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fmarin/progs/python/stockproj/data/"/>
    </mc:Choice>
  </mc:AlternateContent>
  <xr:revisionPtr revIDLastSave="0" documentId="13_ncr:40009_{3D0CA0CC-41EF-334E-A5FB-A5D0E7254584}" xr6:coauthVersionLast="47" xr6:coauthVersionMax="47" xr10:uidLastSave="{00000000-0000-0000-0000-000000000000}"/>
  <bookViews>
    <workbookView xWindow="1100" yWindow="820" windowWidth="28040" windowHeight="17440"/>
  </bookViews>
  <sheets>
    <sheet name="2024-04-05T04-26_export" sheetId="1" r:id="rId1"/>
    <sheet name="Filtrados" sheetId="2" r:id="rId2"/>
    <sheet name="sin MNMD" sheetId="3" r:id="rId3"/>
    <sheet name="Hoja3" sheetId="4" r:id="rId4"/>
    <sheet name="Hoja4" sheetId="5" r:id="rId5"/>
  </sheets>
  <definedNames>
    <definedName name="_xlnm._FilterDatabase" localSheetId="0" hidden="1">'2024-04-05T04-26_export'!$A$1:$P$4915</definedName>
    <definedName name="_xlnm._FilterDatabase" localSheetId="1" hidden="1">Filtrados!$A$1:$S$2773</definedName>
    <definedName name="_xlnm._FilterDatabase" localSheetId="3" hidden="1">Hoja3!$A$1:$D$2772</definedName>
    <definedName name="_xlnm._FilterDatabase" localSheetId="2" hidden="1">'sin MNMD'!$A$1:$S$2772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914" i="1" l="1"/>
  <c r="P4771" i="1"/>
  <c r="P4728" i="1"/>
  <c r="P4780" i="1"/>
  <c r="P4691" i="1"/>
  <c r="P4021" i="1"/>
  <c r="P4529" i="1"/>
  <c r="P4558" i="1"/>
  <c r="P4872" i="1"/>
  <c r="P4822" i="1"/>
  <c r="P4534" i="1"/>
  <c r="P4586" i="1"/>
  <c r="P4540" i="1"/>
  <c r="P4888" i="1"/>
  <c r="P4901" i="1"/>
  <c r="P4253" i="1"/>
  <c r="P4731" i="1"/>
  <c r="P4816" i="1"/>
  <c r="P4575" i="1"/>
  <c r="P3811" i="1"/>
  <c r="P4509" i="1"/>
  <c r="P4016" i="1"/>
  <c r="P4667" i="1"/>
  <c r="P4745" i="1"/>
  <c r="P4123" i="1"/>
  <c r="P4628" i="1"/>
  <c r="P4877" i="1"/>
  <c r="P4632" i="1"/>
  <c r="P4520" i="1"/>
  <c r="P4298" i="1"/>
  <c r="P4773" i="1"/>
  <c r="P4792" i="1"/>
  <c r="P4715" i="1"/>
  <c r="P4564" i="1"/>
  <c r="P3559" i="1"/>
  <c r="P4644" i="1"/>
  <c r="P4546" i="1"/>
  <c r="P4473" i="1"/>
  <c r="P3800" i="1"/>
  <c r="P4330" i="1"/>
  <c r="P4836" i="1"/>
  <c r="P4192" i="1"/>
  <c r="P4568" i="1"/>
  <c r="P3683" i="1"/>
  <c r="P4778" i="1"/>
  <c r="P4454" i="1"/>
  <c r="P3928" i="1"/>
  <c r="P4646" i="1"/>
  <c r="P4790" i="1"/>
  <c r="P4823" i="1"/>
  <c r="P4854" i="1"/>
  <c r="P4807" i="1"/>
  <c r="P4204" i="1"/>
  <c r="P3920" i="1"/>
  <c r="P4499" i="1"/>
  <c r="P4428" i="1"/>
  <c r="P4161" i="1"/>
  <c r="P4756" i="1"/>
  <c r="P4144" i="1"/>
  <c r="P4855" i="1"/>
  <c r="P4827" i="1"/>
  <c r="P4882" i="1"/>
  <c r="P4181" i="1"/>
  <c r="P4208" i="1"/>
  <c r="P3728" i="1"/>
  <c r="P4808" i="1"/>
  <c r="P4545" i="1"/>
  <c r="P4361" i="1"/>
  <c r="P4804" i="1"/>
  <c r="P4826" i="1"/>
  <c r="P4391" i="1"/>
  <c r="P3694" i="1"/>
  <c r="P3478" i="1"/>
  <c r="P4598" i="1"/>
  <c r="P4820" i="1"/>
  <c r="P4448" i="1"/>
  <c r="P4064" i="1"/>
  <c r="P4004" i="1"/>
  <c r="P4469" i="1"/>
  <c r="P4893" i="1"/>
  <c r="P4727" i="1"/>
  <c r="P4902" i="1"/>
  <c r="P4856" i="1"/>
  <c r="P4166" i="1"/>
  <c r="P4705" i="1"/>
  <c r="P4907" i="1"/>
  <c r="P3980" i="1"/>
  <c r="P4579" i="1"/>
  <c r="P4045" i="1"/>
  <c r="P4722" i="1"/>
  <c r="P4751" i="1"/>
  <c r="P4659" i="1"/>
  <c r="P4848" i="1"/>
  <c r="P4911" i="1"/>
  <c r="P4896" i="1"/>
  <c r="P3997" i="1"/>
  <c r="P4763" i="1"/>
  <c r="P4750" i="1"/>
  <c r="P4415" i="1"/>
  <c r="P4109" i="1"/>
  <c r="P3731" i="1"/>
  <c r="P3875" i="1"/>
  <c r="P4230" i="1"/>
  <c r="P4352" i="1"/>
  <c r="P4759" i="1"/>
  <c r="P4795" i="1"/>
  <c r="P4860" i="1"/>
  <c r="P4858" i="1"/>
  <c r="P4595" i="1"/>
  <c r="P4891" i="1"/>
  <c r="P4019" i="1"/>
  <c r="P4245" i="1"/>
  <c r="P4653" i="1"/>
  <c r="P4556" i="1"/>
  <c r="P4883" i="1"/>
  <c r="P4369" i="1"/>
  <c r="P4060" i="1"/>
  <c r="P4663" i="1"/>
  <c r="P4621" i="1"/>
  <c r="P3996" i="1"/>
  <c r="P4334" i="1"/>
  <c r="P4629" i="1"/>
  <c r="P4495" i="1"/>
  <c r="P4881" i="1"/>
  <c r="P4054" i="1"/>
  <c r="P4757" i="1"/>
  <c r="P4290" i="1"/>
  <c r="P4604" i="1"/>
  <c r="P4772" i="1"/>
  <c r="P3862" i="1"/>
  <c r="P4876" i="1"/>
  <c r="P4096" i="1"/>
  <c r="P4694" i="1"/>
  <c r="P4873" i="1"/>
  <c r="P4504" i="1"/>
  <c r="P4687" i="1"/>
  <c r="P4171" i="1"/>
  <c r="P4390" i="1"/>
  <c r="P4605" i="1"/>
  <c r="P4685" i="1"/>
  <c r="P3828" i="1"/>
  <c r="P4711" i="1"/>
  <c r="P4636" i="1"/>
  <c r="P4434" i="1"/>
  <c r="P4457" i="1"/>
  <c r="P4535" i="1"/>
  <c r="P4666" i="1"/>
  <c r="P4465" i="1"/>
  <c r="P4809" i="1"/>
  <c r="P4370" i="1"/>
  <c r="P4802" i="1"/>
  <c r="P4103" i="1"/>
  <c r="P4637" i="1"/>
  <c r="P4704" i="1"/>
  <c r="P3968" i="1"/>
  <c r="P4341" i="1"/>
  <c r="P4009" i="1"/>
  <c r="P3616" i="1"/>
  <c r="P4655" i="1"/>
  <c r="P4314" i="1"/>
  <c r="P4517" i="1"/>
  <c r="P4812" i="1"/>
  <c r="P4835" i="1"/>
  <c r="P4395" i="1"/>
  <c r="P4274" i="1"/>
  <c r="P4543" i="1"/>
  <c r="P3895" i="1"/>
  <c r="P4853" i="1"/>
  <c r="P4342" i="1"/>
  <c r="P4505" i="1"/>
  <c r="P4378" i="1"/>
  <c r="P4214" i="1"/>
  <c r="P4458" i="1"/>
  <c r="P4866" i="1"/>
  <c r="P4441" i="1"/>
  <c r="P4360" i="1"/>
  <c r="P4777" i="1"/>
  <c r="P4638" i="1"/>
  <c r="P4450" i="1"/>
  <c r="P4724" i="1"/>
  <c r="P4833" i="1"/>
  <c r="P4573" i="1"/>
  <c r="P4590" i="1"/>
  <c r="P4565" i="1"/>
  <c r="P4050" i="1"/>
  <c r="P4869" i="1"/>
  <c r="P4825" i="1"/>
  <c r="P4647" i="1"/>
  <c r="P3907" i="1"/>
  <c r="P3713" i="1"/>
  <c r="P4662" i="1"/>
  <c r="P4133" i="1"/>
  <c r="P4740" i="1"/>
  <c r="P4256" i="1"/>
  <c r="P3447" i="1"/>
  <c r="P4432" i="1"/>
  <c r="P4709" i="1"/>
  <c r="P4490" i="1"/>
  <c r="P4358" i="1"/>
  <c r="P4639" i="1"/>
  <c r="P3935" i="1"/>
  <c r="P4346" i="1"/>
  <c r="P4452" i="1"/>
  <c r="P4306" i="1"/>
  <c r="P4746" i="1"/>
  <c r="P4699" i="1"/>
  <c r="P4210" i="1"/>
  <c r="P4542" i="1"/>
  <c r="P4463" i="1"/>
  <c r="P4527" i="1"/>
  <c r="P4700" i="1"/>
  <c r="P4511" i="1"/>
  <c r="P4909" i="1"/>
  <c r="P4293" i="1"/>
  <c r="P4697" i="1"/>
  <c r="P4695" i="1"/>
  <c r="P4886" i="1"/>
  <c r="P4844" i="1"/>
  <c r="P4736" i="1"/>
  <c r="P4612" i="1"/>
  <c r="P4379" i="1"/>
  <c r="P4654" i="1"/>
  <c r="P3932" i="1"/>
  <c r="P4744" i="1"/>
  <c r="P4063" i="1"/>
  <c r="P4444" i="1"/>
  <c r="P4608" i="1"/>
  <c r="P4743" i="1"/>
  <c r="P4672" i="1"/>
  <c r="P3788" i="1"/>
  <c r="P3716" i="1"/>
  <c r="P4721" i="1"/>
  <c r="P4817" i="1"/>
  <c r="P4588" i="1"/>
  <c r="P4339" i="1"/>
  <c r="P4329" i="1"/>
  <c r="P4138" i="1"/>
  <c r="P4665" i="1"/>
  <c r="P4749" i="1"/>
  <c r="P4416" i="1"/>
  <c r="P4461" i="1"/>
  <c r="P4603" i="1"/>
  <c r="P3270" i="1"/>
  <c r="P4317" i="1"/>
  <c r="P4845" i="1"/>
  <c r="P4838" i="1"/>
  <c r="P3628" i="1"/>
  <c r="P4447" i="1"/>
  <c r="P4483" i="1"/>
  <c r="P4634" i="1"/>
  <c r="P4551" i="1"/>
  <c r="P4871" i="1"/>
  <c r="P4611" i="1"/>
  <c r="P4482" i="1"/>
  <c r="P4571" i="1"/>
  <c r="P4863" i="1"/>
  <c r="P4698" i="1"/>
  <c r="P4246" i="1"/>
  <c r="P4197" i="1"/>
  <c r="P3632" i="1"/>
  <c r="P4587" i="1"/>
  <c r="P4841" i="1"/>
  <c r="P4875" i="1"/>
  <c r="P4233" i="1"/>
  <c r="P4839" i="1"/>
  <c r="P4908" i="1"/>
  <c r="P4747" i="1"/>
  <c r="P4633" i="1"/>
  <c r="P4761" i="1"/>
  <c r="P4819" i="1"/>
  <c r="P4180" i="1"/>
  <c r="P4693" i="1"/>
  <c r="P4898" i="1"/>
  <c r="P4903" i="1"/>
  <c r="P4742" i="1"/>
  <c r="P4202" i="1"/>
  <c r="P4843" i="1"/>
  <c r="P4168" i="1"/>
  <c r="P4577" i="1"/>
  <c r="P4714" i="1"/>
  <c r="P4859" i="1"/>
  <c r="P3901" i="1"/>
  <c r="P4242" i="1"/>
  <c r="P4874" i="1"/>
  <c r="P4905" i="1"/>
  <c r="P4376" i="1"/>
  <c r="P4630" i="1"/>
  <c r="P4641" i="1"/>
  <c r="P4178" i="1"/>
  <c r="P3853" i="1"/>
  <c r="P4785" i="1"/>
  <c r="P4097" i="1"/>
  <c r="P4560" i="1"/>
  <c r="P4498" i="1"/>
  <c r="P4308" i="1"/>
  <c r="P4277" i="1"/>
  <c r="P4102" i="1"/>
  <c r="P4799" i="1"/>
  <c r="P4775" i="1"/>
  <c r="P4365" i="1"/>
  <c r="P4257" i="1"/>
  <c r="P4384" i="1"/>
  <c r="P4684" i="1"/>
  <c r="P4669" i="1"/>
  <c r="P4324" i="1"/>
  <c r="P4788" i="1"/>
  <c r="P4879" i="1"/>
  <c r="P4846" i="1"/>
  <c r="P4599" i="1"/>
  <c r="P4688" i="1"/>
  <c r="P4071" i="1"/>
  <c r="P4840" i="1"/>
  <c r="P4741" i="1"/>
  <c r="P4887" i="1"/>
  <c r="P4732" i="1"/>
  <c r="P4057" i="1"/>
  <c r="P4703" i="1"/>
  <c r="P4791" i="1"/>
  <c r="P4241" i="1"/>
  <c r="P4765" i="1"/>
  <c r="P4913" i="1"/>
  <c r="P4781" i="1"/>
  <c r="P4718" i="1"/>
  <c r="P4726" i="1"/>
  <c r="P4477" i="1"/>
  <c r="P4878" i="1"/>
  <c r="P4157" i="1"/>
  <c r="P4399" i="1"/>
  <c r="P4870" i="1"/>
  <c r="P4407" i="1"/>
  <c r="P3657" i="1"/>
  <c r="P4752" i="1"/>
  <c r="P4904" i="1"/>
  <c r="P4723" i="1"/>
  <c r="P4889" i="1"/>
  <c r="P4865" i="1"/>
  <c r="P4386" i="1"/>
  <c r="P4422" i="1"/>
  <c r="P4421" i="1"/>
  <c r="P4821" i="1"/>
  <c r="P4348" i="1"/>
  <c r="P4174" i="1"/>
  <c r="P4522" i="1"/>
  <c r="P4516" i="1"/>
  <c r="P4900" i="1"/>
  <c r="P4031" i="1"/>
  <c r="P3814" i="1"/>
  <c r="P4191" i="1"/>
  <c r="P4196" i="1"/>
  <c r="P4899" i="1"/>
  <c r="P4842" i="1"/>
  <c r="P4491" i="1"/>
  <c r="P4847" i="1"/>
  <c r="P4648" i="1"/>
  <c r="P4445" i="1"/>
  <c r="P4124" i="1"/>
  <c r="P4862" i="1"/>
  <c r="P4734" i="1"/>
  <c r="P4884" i="1"/>
  <c r="P4443" i="1"/>
  <c r="P4824" i="1"/>
  <c r="P4052" i="1"/>
  <c r="P4642" i="1"/>
  <c r="P4182" i="1"/>
  <c r="P4803" i="1"/>
  <c r="P4737" i="1"/>
  <c r="P4770" i="1"/>
  <c r="P4153" i="1"/>
  <c r="P4221" i="1"/>
  <c r="P4657" i="1"/>
  <c r="P4239" i="1"/>
  <c r="P4673" i="1"/>
  <c r="P4315" i="1"/>
  <c r="P3986" i="1"/>
  <c r="P4912" i="1"/>
  <c r="P4910" i="1"/>
  <c r="P4404" i="1"/>
  <c r="P4271" i="1"/>
  <c r="P3662" i="1"/>
  <c r="P4507" i="1"/>
  <c r="P4748" i="1"/>
  <c r="P3974" i="1"/>
  <c r="P4753" i="1"/>
  <c r="P4828" i="1"/>
  <c r="P4368" i="1"/>
  <c r="P4570" i="1"/>
  <c r="P4867" i="1"/>
  <c r="P4512" i="1"/>
  <c r="P4617" i="1"/>
  <c r="P4220" i="1"/>
  <c r="P4090" i="1"/>
  <c r="P4906" i="1"/>
  <c r="P4776" i="1"/>
  <c r="P4864" i="1"/>
  <c r="P4147" i="1"/>
  <c r="P4185" i="1"/>
  <c r="P4493" i="1"/>
  <c r="P3991" i="1"/>
  <c r="P4261" i="1"/>
  <c r="P4719" i="1"/>
  <c r="P4519" i="1"/>
  <c r="P4468" i="1"/>
  <c r="P4354" i="1"/>
  <c r="P4408" i="1"/>
  <c r="P4254" i="1"/>
  <c r="P4425" i="1"/>
  <c r="P4382" i="1"/>
  <c r="P4597" i="1"/>
  <c r="P4496" i="1"/>
  <c r="P4530" i="1"/>
  <c r="P4282" i="1"/>
  <c r="P4388" i="1"/>
  <c r="P4141" i="1"/>
  <c r="P4438" i="1"/>
  <c r="P4555" i="1"/>
  <c r="P4413" i="1"/>
  <c r="P4436" i="1"/>
  <c r="P4544" i="1"/>
  <c r="P4626" i="1"/>
  <c r="P4805" i="1"/>
  <c r="P4553" i="1"/>
  <c r="P4735" i="1"/>
  <c r="P4111" i="1"/>
  <c r="P4328" i="1"/>
  <c r="P4550" i="1"/>
  <c r="P4237" i="1"/>
  <c r="P4552" i="1"/>
  <c r="P4625" i="1"/>
  <c r="P4800" i="1"/>
  <c r="P4405" i="1"/>
  <c r="P4880" i="1"/>
  <c r="P4485" i="1"/>
  <c r="P4569" i="1"/>
  <c r="P4811" i="1"/>
  <c r="P4680" i="1"/>
  <c r="P4794" i="1"/>
  <c r="P4813" i="1"/>
  <c r="P4768" i="1"/>
  <c r="P4331" i="1"/>
  <c r="P4682" i="1"/>
  <c r="P4559" i="1"/>
  <c r="P4515" i="1"/>
  <c r="P4789" i="1"/>
  <c r="P4539" i="1"/>
  <c r="P4206" i="1"/>
  <c r="P4367" i="1"/>
  <c r="P4291" i="1"/>
  <c r="P4890" i="1"/>
  <c r="P3909" i="1"/>
  <c r="P4769" i="1"/>
  <c r="P4861" i="1"/>
  <c r="P4165" i="1"/>
  <c r="P4660" i="1"/>
  <c r="P4561" i="1"/>
  <c r="P4494" i="1"/>
  <c r="P4532" i="1"/>
  <c r="P4885" i="1"/>
  <c r="P4849" i="1"/>
  <c r="P4563" i="1"/>
  <c r="P4810" i="1"/>
  <c r="P4460" i="1"/>
  <c r="P4829" i="1"/>
  <c r="P4228" i="1"/>
  <c r="P4766" i="1"/>
  <c r="P3890" i="1"/>
  <c r="P4345" i="1"/>
  <c r="P4302" i="1"/>
  <c r="P4417" i="1"/>
  <c r="P4323" i="1"/>
  <c r="P4760" i="1"/>
  <c r="P4615" i="1"/>
  <c r="P4304" i="1"/>
  <c r="P4857" i="1"/>
  <c r="P4600" i="1"/>
  <c r="P4830" i="1"/>
  <c r="P3300" i="1"/>
  <c r="P4406" i="1"/>
  <c r="P4207" i="1"/>
  <c r="P4481" i="1"/>
  <c r="P4303" i="1"/>
  <c r="P4606" i="1"/>
  <c r="P4652" i="1"/>
  <c r="P4576" i="1"/>
  <c r="P4758" i="1"/>
  <c r="P4755" i="1"/>
  <c r="P4128" i="1"/>
  <c r="P3889" i="1"/>
  <c r="P4355" i="1"/>
  <c r="P4779" i="1"/>
  <c r="P4152" i="1"/>
  <c r="P4136" i="1"/>
  <c r="P4554" i="1"/>
  <c r="P4762" i="1"/>
  <c r="P4706" i="1"/>
  <c r="P4402" i="1"/>
  <c r="P4131" i="1"/>
  <c r="P4380" i="1"/>
  <c r="P4273" i="1"/>
  <c r="P4720" i="1"/>
  <c r="P3904" i="1"/>
  <c r="P4396" i="1"/>
  <c r="P4787" i="1"/>
  <c r="P4231" i="1"/>
  <c r="P4677" i="1"/>
  <c r="P4061" i="1"/>
  <c r="P4351" i="1"/>
  <c r="P4897" i="1"/>
  <c r="P4658" i="1"/>
  <c r="P4286" i="1"/>
  <c r="P4266" i="1"/>
  <c r="P4419" i="1"/>
  <c r="P4275" i="1"/>
  <c r="P4167" i="1"/>
  <c r="P4868" i="1"/>
  <c r="P4620" i="1"/>
  <c r="P4592" i="1"/>
  <c r="P4713" i="1"/>
  <c r="P4585" i="1"/>
  <c r="P4299" i="1"/>
  <c r="P4798" i="1"/>
  <c r="P4359" i="1"/>
  <c r="P4414" i="1"/>
  <c r="P4562" i="1"/>
  <c r="P4480" i="1"/>
  <c r="P4668" i="1"/>
  <c r="P4262" i="1"/>
  <c r="P3861" i="1"/>
  <c r="P4470" i="1"/>
  <c r="P4047" i="1"/>
  <c r="P4297" i="1"/>
  <c r="P4645" i="1"/>
  <c r="P4209" i="1"/>
  <c r="P4676" i="1"/>
  <c r="P4701" i="1"/>
  <c r="P4725" i="1"/>
  <c r="P4462" i="1"/>
  <c r="P4574" i="1"/>
  <c r="P4488" i="1"/>
  <c r="P4409" i="1"/>
  <c r="P4616" i="1"/>
  <c r="P4566" i="1"/>
  <c r="P4593" i="1"/>
  <c r="P4321" i="1"/>
  <c r="P4162" i="1"/>
  <c r="P4170" i="1"/>
  <c r="P4401" i="1"/>
  <c r="P4582" i="1"/>
  <c r="P4151" i="1"/>
  <c r="P3665" i="1"/>
  <c r="P4501" i="1"/>
  <c r="P4313" i="1"/>
  <c r="P4338" i="1"/>
  <c r="P4774" i="1"/>
  <c r="P4591" i="1"/>
  <c r="P4429" i="1"/>
  <c r="P4510" i="1"/>
  <c r="P4005" i="1"/>
  <c r="P4716" i="1"/>
  <c r="P4424" i="1"/>
  <c r="P4739" i="1"/>
  <c r="P4707" i="1"/>
  <c r="P4814" i="1"/>
  <c r="P4437" i="1"/>
  <c r="P4350" i="1"/>
  <c r="P4850" i="1"/>
  <c r="P3740" i="1"/>
  <c r="P4146" i="1"/>
  <c r="P4492" i="1"/>
  <c r="P3824" i="1"/>
  <c r="P4099" i="1"/>
  <c r="P4601" i="1"/>
  <c r="P4521" i="1"/>
  <c r="P4255" i="1"/>
  <c r="P4489" i="1"/>
  <c r="P4093" i="1"/>
  <c r="P4640" i="1"/>
  <c r="P4710" i="1"/>
  <c r="P4649" i="1"/>
  <c r="P4624" i="1"/>
  <c r="P4127" i="1"/>
  <c r="P4336" i="1"/>
  <c r="P4894" i="1"/>
  <c r="P3702" i="1"/>
  <c r="P4296" i="1"/>
  <c r="P4733" i="1"/>
  <c r="P4895" i="1"/>
  <c r="P4356" i="1"/>
  <c r="P4049" i="1"/>
  <c r="P4013" i="1"/>
  <c r="P4661" i="1"/>
  <c r="P4674" i="1"/>
  <c r="P4730" i="1"/>
  <c r="P4518" i="1"/>
  <c r="P4500" i="1"/>
  <c r="P4316" i="1"/>
  <c r="P4387" i="1"/>
  <c r="P3677" i="1"/>
  <c r="P4690" i="1"/>
  <c r="P4578" i="1"/>
  <c r="P4513" i="1"/>
  <c r="P4818" i="1"/>
  <c r="P4412" i="1"/>
  <c r="P4433" i="1"/>
  <c r="P3884" i="1"/>
  <c r="P4164" i="1"/>
  <c r="P4525" i="1"/>
  <c r="P4089" i="1"/>
  <c r="P4373" i="1"/>
  <c r="P4364" i="1"/>
  <c r="P4797" i="1"/>
  <c r="P4650" i="1"/>
  <c r="P4717" i="1"/>
  <c r="P4524" i="1"/>
  <c r="P3554" i="1"/>
  <c r="P4442" i="1"/>
  <c r="P4393" i="1"/>
  <c r="P4280" i="1"/>
  <c r="P4472" i="1"/>
  <c r="P4236" i="1"/>
  <c r="P4389" i="1"/>
  <c r="P4656" i="1"/>
  <c r="P4622" i="1"/>
  <c r="P4675" i="1"/>
  <c r="P4003" i="1"/>
  <c r="P4372" i="1"/>
  <c r="P3919" i="1"/>
  <c r="P4678" i="1"/>
  <c r="P4295" i="1"/>
  <c r="P4832" i="1"/>
  <c r="P4851" i="1"/>
  <c r="P4712" i="1"/>
  <c r="P4285" i="1"/>
  <c r="P4287" i="1"/>
  <c r="P4767" i="1"/>
  <c r="P4036" i="1"/>
  <c r="P4326" i="1"/>
  <c r="P4664" i="1"/>
  <c r="P4268" i="1"/>
  <c r="P4619" i="1"/>
  <c r="P3873" i="1"/>
  <c r="P3857" i="1"/>
  <c r="P4357" i="1"/>
  <c r="P3821" i="1"/>
  <c r="P4200" i="1"/>
  <c r="P4113" i="1"/>
  <c r="P4609" i="1"/>
  <c r="P4536" i="1"/>
  <c r="P4281" i="1"/>
  <c r="P4583" i="1"/>
  <c r="P3951" i="1"/>
  <c r="P4531" i="1"/>
  <c r="P4581" i="1"/>
  <c r="P4076" i="1"/>
  <c r="P4087" i="1"/>
  <c r="P4400" i="1"/>
  <c r="P4229" i="1"/>
  <c r="P4020" i="1"/>
  <c r="P4696" i="1"/>
  <c r="P4806" i="1"/>
  <c r="P4782" i="1"/>
  <c r="P3993" i="1"/>
  <c r="P4042" i="1"/>
  <c r="P4259" i="1"/>
  <c r="P4837" i="1"/>
  <c r="P4547" i="1"/>
  <c r="P3961" i="1"/>
  <c r="P4114" i="1"/>
  <c r="P4681" i="1"/>
  <c r="P3846" i="1"/>
  <c r="P3785" i="1"/>
  <c r="P4375" i="1"/>
  <c r="P4332" i="1"/>
  <c r="P3803" i="1"/>
  <c r="P4589" i="1"/>
  <c r="P4108" i="1"/>
  <c r="P4101" i="1"/>
  <c r="P4456" i="1"/>
  <c r="P4764" i="1"/>
  <c r="P4385" i="1"/>
  <c r="P4683" i="1"/>
  <c r="P4464" i="1"/>
  <c r="P4121" i="1"/>
  <c r="P4026" i="1"/>
  <c r="P4596" i="1"/>
  <c r="P3738" i="1"/>
  <c r="P4305" i="1"/>
  <c r="P4366" i="1"/>
  <c r="P3654" i="1"/>
  <c r="P4793" i="1"/>
  <c r="P4446" i="1"/>
  <c r="P3982" i="1"/>
  <c r="P4440" i="1"/>
  <c r="P4651" i="1"/>
  <c r="P3972" i="1"/>
  <c r="P3856" i="1"/>
  <c r="P4671" i="1"/>
  <c r="P4479" i="1"/>
  <c r="P3915" i="1"/>
  <c r="P4394" i="1"/>
  <c r="P4497" i="1"/>
  <c r="P3977" i="1"/>
  <c r="P4503" i="1"/>
  <c r="P4046" i="1"/>
  <c r="P4423" i="1"/>
  <c r="P4418" i="1"/>
  <c r="P4307" i="1"/>
  <c r="P4205" i="1"/>
  <c r="P4232" i="1"/>
  <c r="P3953" i="1"/>
  <c r="P4260" i="1"/>
  <c r="P4311" i="1"/>
  <c r="P3794" i="1"/>
  <c r="P4134" i="1"/>
  <c r="P3992" i="1"/>
  <c r="P4213" i="1"/>
  <c r="P4292" i="1"/>
  <c r="P4078" i="1"/>
  <c r="P4033" i="1"/>
  <c r="P4037" i="1"/>
  <c r="P4471" i="1"/>
  <c r="P4155" i="1"/>
  <c r="P3918" i="1"/>
  <c r="P4892" i="1"/>
  <c r="P4318" i="1"/>
  <c r="P4627" i="1"/>
  <c r="P4754" i="1"/>
  <c r="P4466" i="1"/>
  <c r="P4557" i="1"/>
  <c r="P4112" i="1"/>
  <c r="P4224" i="1"/>
  <c r="P3929" i="1"/>
  <c r="P4190" i="1"/>
  <c r="P3897" i="1"/>
  <c r="P4475" i="1"/>
  <c r="P4602" i="1"/>
  <c r="P4738" i="1"/>
  <c r="P3790" i="1"/>
  <c r="P4007" i="1"/>
  <c r="P4635" i="1"/>
  <c r="P4451" i="1"/>
  <c r="P4476" i="1"/>
  <c r="P3661" i="1"/>
  <c r="P4011" i="1"/>
  <c r="P4528" i="1"/>
  <c r="P4708" i="1"/>
  <c r="P4158" i="1"/>
  <c r="P4538" i="1"/>
  <c r="P4053" i="1"/>
  <c r="P4689" i="1"/>
  <c r="P4337" i="1"/>
  <c r="P4300" i="1"/>
  <c r="P4784" i="1"/>
  <c r="P3923" i="1"/>
  <c r="P4403" i="1"/>
  <c r="P3998" i="1"/>
  <c r="P4347" i="1"/>
  <c r="P3786" i="1"/>
  <c r="P4692" i="1"/>
  <c r="P4270" i="1"/>
  <c r="P3806" i="1"/>
  <c r="P4055" i="1"/>
  <c r="P4729" i="1"/>
  <c r="P4129" i="1"/>
  <c r="P3839" i="1"/>
  <c r="P4125" i="1"/>
  <c r="P4203" i="1"/>
  <c r="P4288" i="1"/>
  <c r="P4073" i="1"/>
  <c r="P4834" i="1"/>
  <c r="P4584" i="1"/>
  <c r="P4010" i="1"/>
  <c r="P4455" i="1"/>
  <c r="P4249" i="1"/>
  <c r="P4175" i="1"/>
  <c r="P3945" i="1"/>
  <c r="P4130" i="1"/>
  <c r="P4815" i="1"/>
  <c r="P4105" i="1"/>
  <c r="P4449" i="1"/>
  <c r="P4427" i="1"/>
  <c r="P4484" i="1"/>
  <c r="P4631" i="1"/>
  <c r="P4411" i="1"/>
  <c r="P4453" i="1"/>
  <c r="P4193" i="1"/>
  <c r="P4142" i="1"/>
  <c r="P4283" i="1"/>
  <c r="P4383" i="1"/>
  <c r="P4643" i="1"/>
  <c r="P4580" i="1"/>
  <c r="P4420" i="1"/>
  <c r="P4526" i="1"/>
  <c r="P4104" i="1"/>
  <c r="P4322" i="1"/>
  <c r="P4801" i="1"/>
  <c r="P4051" i="1"/>
  <c r="P4251" i="1"/>
  <c r="P4435" i="1"/>
  <c r="P4327" i="1"/>
  <c r="P4613" i="1"/>
  <c r="P4106" i="1"/>
  <c r="P4670" i="1"/>
  <c r="P4431" i="1"/>
  <c r="P4122" i="1"/>
  <c r="P3827" i="1"/>
  <c r="P4017" i="1"/>
  <c r="P4269" i="1"/>
  <c r="P3987" i="1"/>
  <c r="P3981" i="1"/>
  <c r="P4377" i="1"/>
  <c r="P4135" i="1"/>
  <c r="P4686" i="1"/>
  <c r="P3751" i="1"/>
  <c r="P4077" i="1"/>
  <c r="P4796" i="1"/>
  <c r="P4514" i="1"/>
  <c r="P4115" i="1"/>
  <c r="P4610" i="1"/>
  <c r="P4541" i="1"/>
  <c r="P3970" i="1"/>
  <c r="P4110" i="1"/>
  <c r="P4154" i="1"/>
  <c r="P4263" i="1"/>
  <c r="P4041" i="1"/>
  <c r="P4502" i="1"/>
  <c r="P4506" i="1"/>
  <c r="P3850" i="1"/>
  <c r="P4533" i="1"/>
  <c r="P4343" i="1"/>
  <c r="P4038" i="1"/>
  <c r="P4284" i="1"/>
  <c r="P3934" i="1"/>
  <c r="P4156" i="1"/>
  <c r="P3781" i="1"/>
  <c r="P4567" i="1"/>
  <c r="P3911" i="1"/>
  <c r="P3655" i="1"/>
  <c r="P4618" i="1"/>
  <c r="P4039" i="1"/>
  <c r="P4783" i="1"/>
  <c r="P3976" i="1"/>
  <c r="P4062" i="1"/>
  <c r="P4312" i="1"/>
  <c r="P4426" i="1"/>
  <c r="P4362" i="1"/>
  <c r="P3956" i="1"/>
  <c r="P4244" i="1"/>
  <c r="P4349" i="1"/>
  <c r="P4702" i="1"/>
  <c r="P4786" i="1"/>
  <c r="P4223" i="1"/>
  <c r="P4212" i="1"/>
  <c r="P4173" i="1"/>
  <c r="P4195" i="1"/>
  <c r="P4487" i="1"/>
  <c r="P4184" i="1"/>
  <c r="P4276" i="1"/>
  <c r="P3841" i="1"/>
  <c r="P4179" i="1"/>
  <c r="P3858" i="1"/>
  <c r="P4310" i="1"/>
  <c r="P3755" i="1"/>
  <c r="P4199" i="1"/>
  <c r="P3763" i="1"/>
  <c r="P4100" i="1"/>
  <c r="P3851" i="1"/>
  <c r="P3949" i="1"/>
  <c r="P4035" i="1"/>
  <c r="P4392" i="1"/>
  <c r="P3766" i="1"/>
  <c r="P4353" i="1"/>
  <c r="P4080" i="1"/>
  <c r="P4594" i="1"/>
  <c r="P4439" i="1"/>
  <c r="P3872" i="1"/>
  <c r="P4679" i="1"/>
  <c r="P4034" i="1"/>
  <c r="P3556" i="1"/>
  <c r="P4537" i="1"/>
  <c r="P3756" i="1"/>
  <c r="P3921" i="1"/>
  <c r="P4247" i="1"/>
  <c r="P4410" i="1"/>
  <c r="P4523" i="1"/>
  <c r="P4508" i="1"/>
  <c r="P4852" i="1"/>
  <c r="P4074" i="1"/>
  <c r="P3525" i="1"/>
  <c r="P4058" i="1"/>
  <c r="P3807" i="1"/>
  <c r="P4258" i="1"/>
  <c r="P4831" i="1"/>
  <c r="P4027" i="1"/>
  <c r="P3874" i="1"/>
  <c r="P3777" i="1"/>
  <c r="P4548" i="1"/>
  <c r="P4043" i="1"/>
  <c r="P4183" i="1"/>
  <c r="P4040" i="1"/>
  <c r="P4219" i="1"/>
  <c r="P3570" i="1"/>
  <c r="P4065" i="1"/>
  <c r="P4118" i="1"/>
  <c r="P4467" i="1"/>
  <c r="P4143" i="1"/>
  <c r="P4371" i="1"/>
  <c r="P4243" i="1"/>
  <c r="P4022" i="1"/>
  <c r="P3819" i="1"/>
  <c r="P4067" i="1"/>
  <c r="P4194" i="1"/>
  <c r="P4024" i="1"/>
  <c r="P3885" i="1"/>
  <c r="P3638" i="1"/>
  <c r="P4132" i="1"/>
  <c r="P4623" i="1"/>
  <c r="P4120" i="1"/>
  <c r="P3927" i="1"/>
  <c r="P3973" i="1"/>
  <c r="P4119" i="1"/>
  <c r="P3985" i="1"/>
  <c r="P4116" i="1"/>
  <c r="P3966" i="1"/>
  <c r="P4149" i="1"/>
  <c r="P4088" i="1"/>
  <c r="P4025" i="1"/>
  <c r="P3464" i="1"/>
  <c r="P4265" i="1"/>
  <c r="P4227" i="1"/>
  <c r="P3663" i="1"/>
  <c r="P4095" i="1"/>
  <c r="P3698" i="1"/>
  <c r="P3983" i="1"/>
  <c r="P3759" i="1"/>
  <c r="P3887" i="1"/>
  <c r="P4279" i="1"/>
  <c r="P4187" i="1"/>
  <c r="P4145" i="1"/>
  <c r="P4607" i="1"/>
  <c r="P3838" i="1"/>
  <c r="P3701" i="1"/>
  <c r="P3900" i="1"/>
  <c r="P3706" i="1"/>
  <c r="P4139" i="1"/>
  <c r="P4201" i="1"/>
  <c r="P4056" i="1"/>
  <c r="P4012" i="1"/>
  <c r="P3847" i="1"/>
  <c r="P3860" i="1"/>
  <c r="P4459" i="1"/>
  <c r="P4222" i="1"/>
  <c r="P3830" i="1"/>
  <c r="P4188" i="1"/>
  <c r="P3818" i="1"/>
  <c r="P4169" i="1"/>
  <c r="P3832" i="1"/>
  <c r="P4235" i="1"/>
  <c r="P4309" i="1"/>
  <c r="P4549" i="1"/>
  <c r="P4398" i="1"/>
  <c r="P4006" i="1"/>
  <c r="P3955" i="1"/>
  <c r="P3933" i="1"/>
  <c r="P4070" i="1"/>
  <c r="P3512" i="1"/>
  <c r="P4397" i="1"/>
  <c r="P4264" i="1"/>
  <c r="P3829" i="1"/>
  <c r="P3703" i="1"/>
  <c r="P3999" i="1"/>
  <c r="P3964" i="1"/>
  <c r="P3537" i="1"/>
  <c r="P4177" i="1"/>
  <c r="P3746" i="1"/>
  <c r="P4278" i="1"/>
  <c r="P4430" i="1"/>
  <c r="P4252" i="1"/>
  <c r="P3723" i="1"/>
  <c r="P3511" i="1"/>
  <c r="P4319" i="1"/>
  <c r="P4008" i="1"/>
  <c r="P4250" i="1"/>
  <c r="P4018" i="1"/>
  <c r="P4226" i="1"/>
  <c r="P4083" i="1"/>
  <c r="P3975" i="1"/>
  <c r="P4320" i="1"/>
  <c r="P4189" i="1"/>
  <c r="P3855" i="1"/>
  <c r="P4614" i="1"/>
  <c r="P4335" i="1"/>
  <c r="P4344" i="1"/>
  <c r="P4374" i="1"/>
  <c r="P4075" i="1"/>
  <c r="P4092" i="1"/>
  <c r="P3943" i="1"/>
  <c r="P4117" i="1"/>
  <c r="P3809" i="1"/>
  <c r="P3837" i="1"/>
  <c r="P4002" i="1"/>
  <c r="P4478" i="1"/>
  <c r="P3948" i="1"/>
  <c r="P4340" i="1"/>
  <c r="P3896" i="1"/>
  <c r="P4218" i="1"/>
  <c r="P4216" i="1"/>
  <c r="P4059" i="1"/>
  <c r="P4107" i="1"/>
  <c r="P3863" i="1"/>
  <c r="P4137" i="1"/>
  <c r="P4325" i="1"/>
  <c r="P4029" i="1"/>
  <c r="P3978" i="1"/>
  <c r="P3947" i="1"/>
  <c r="P3798" i="1"/>
  <c r="P4381" i="1"/>
  <c r="P4160" i="1"/>
  <c r="P3917" i="1"/>
  <c r="P4085" i="1"/>
  <c r="P3823" i="1"/>
  <c r="P3680" i="1"/>
  <c r="P3843" i="1"/>
  <c r="P3914" i="1"/>
  <c r="P3749" i="1"/>
  <c r="P3624" i="1"/>
  <c r="P3984" i="1"/>
  <c r="P3842" i="1"/>
  <c r="P4572" i="1"/>
  <c r="P4159" i="1"/>
  <c r="P4001" i="1"/>
  <c r="P3865" i="1"/>
  <c r="P4150" i="1"/>
  <c r="P3971" i="1"/>
  <c r="P4240" i="1"/>
  <c r="P3937" i="1"/>
  <c r="P3784" i="1"/>
  <c r="P3979" i="1"/>
  <c r="P3989" i="1"/>
  <c r="P3894" i="1"/>
  <c r="P4172" i="1"/>
  <c r="P3761" i="1"/>
  <c r="P3721" i="1"/>
  <c r="P3950" i="1"/>
  <c r="P3963" i="1"/>
  <c r="P3988" i="1"/>
  <c r="P4225" i="1"/>
  <c r="P3605" i="1"/>
  <c r="P3733" i="1"/>
  <c r="P3870" i="1"/>
  <c r="P4023" i="1"/>
  <c r="P3797" i="1"/>
  <c r="P3779" i="1"/>
  <c r="P4474" i="1"/>
  <c r="P3736" i="1"/>
  <c r="P3967" i="1"/>
  <c r="P4248" i="1"/>
  <c r="P3640" i="1"/>
  <c r="P4163" i="1"/>
  <c r="P4186" i="1"/>
  <c r="P4098" i="1"/>
  <c r="P3892" i="1"/>
  <c r="P3681" i="1"/>
  <c r="P3592" i="1"/>
  <c r="P3773" i="1"/>
  <c r="P3869" i="1"/>
  <c r="P4014" i="1"/>
  <c r="P3990" i="1"/>
  <c r="P3671" i="1"/>
  <c r="P3782" i="1"/>
  <c r="P3609" i="1"/>
  <c r="P3831" i="1"/>
  <c r="P3910" i="1"/>
  <c r="P4032" i="1"/>
  <c r="P3752" i="1"/>
  <c r="P3962" i="1"/>
  <c r="P3954" i="1"/>
  <c r="P3957" i="1"/>
  <c r="P3774" i="1"/>
  <c r="P4069" i="1"/>
  <c r="P3697" i="1"/>
  <c r="P3705" i="1"/>
  <c r="P3902" i="1"/>
  <c r="P4238" i="1"/>
  <c r="P4072" i="1"/>
  <c r="P3834" i="1"/>
  <c r="P4066" i="1"/>
  <c r="P3812" i="1"/>
  <c r="P4048" i="1"/>
  <c r="P3960" i="1"/>
  <c r="P3867" i="1"/>
  <c r="P4140" i="1"/>
  <c r="P4289" i="1"/>
  <c r="P3454" i="1"/>
  <c r="P3598" i="1"/>
  <c r="P3388" i="1"/>
  <c r="P4486" i="1"/>
  <c r="P4084" i="1"/>
  <c r="P3995" i="1"/>
  <c r="P4091" i="1"/>
  <c r="P3765" i="1"/>
  <c r="P4198" i="1"/>
  <c r="P3664" i="1"/>
  <c r="P3912" i="1"/>
  <c r="P4272" i="1"/>
  <c r="P3594" i="1"/>
  <c r="P4363" i="1"/>
  <c r="P4079" i="1"/>
  <c r="P4294" i="1"/>
  <c r="P3767" i="1"/>
  <c r="P3622" i="1"/>
  <c r="P3792" i="1"/>
  <c r="P4217" i="1"/>
  <c r="P3965" i="1"/>
  <c r="P4333" i="1"/>
  <c r="P3741" i="1"/>
  <c r="P3743" i="1"/>
  <c r="P3735" i="1"/>
  <c r="P3684" i="1"/>
  <c r="P3882" i="1"/>
  <c r="P4068" i="1"/>
  <c r="P3808" i="1"/>
  <c r="P4030" i="1"/>
  <c r="P3959" i="1"/>
  <c r="P3793" i="1"/>
  <c r="P3791" i="1"/>
  <c r="P3877" i="1"/>
  <c r="P3583" i="1"/>
  <c r="P4081" i="1"/>
  <c r="P3724" i="1"/>
  <c r="P3817" i="1"/>
  <c r="P4215" i="1"/>
  <c r="P3922" i="1"/>
  <c r="P4234" i="1"/>
  <c r="P3760" i="1"/>
  <c r="P3826" i="1"/>
  <c r="P3495" i="1"/>
  <c r="P4176" i="1"/>
  <c r="P3944" i="1"/>
  <c r="P3942" i="1"/>
  <c r="P3930" i="1"/>
  <c r="P3878" i="1"/>
  <c r="P3888" i="1"/>
  <c r="P3268" i="1"/>
  <c r="P3891" i="1"/>
  <c r="P3649" i="1"/>
  <c r="P4028" i="1"/>
  <c r="P3879" i="1"/>
  <c r="P3913" i="1"/>
  <c r="P3536" i="1"/>
  <c r="P3659" i="1"/>
  <c r="P3886" i="1"/>
  <c r="P3745" i="1"/>
  <c r="P3754" i="1"/>
  <c r="P3693" i="1"/>
  <c r="P3926" i="1"/>
  <c r="P3576" i="1"/>
  <c r="P3835" i="1"/>
  <c r="P3384" i="1"/>
  <c r="P3804" i="1"/>
  <c r="P3854" i="1"/>
  <c r="P4086" i="1"/>
  <c r="P3629" i="1"/>
  <c r="P3801" i="1"/>
  <c r="P3742" i="1"/>
  <c r="P3488" i="1"/>
  <c r="P3893" i="1"/>
  <c r="P3753" i="1"/>
  <c r="P3550" i="1"/>
  <c r="P3931" i="1"/>
  <c r="P3408" i="1"/>
  <c r="P3941" i="1"/>
  <c r="P3505" i="1"/>
  <c r="P3720" i="1"/>
  <c r="P3799" i="1"/>
  <c r="P3565" i="1"/>
  <c r="P3899" i="1"/>
  <c r="P3844" i="1"/>
  <c r="P4094" i="1"/>
  <c r="P3772" i="1"/>
  <c r="P4082" i="1"/>
  <c r="P3599" i="1"/>
  <c r="P3608" i="1"/>
  <c r="P3691" i="1"/>
  <c r="P3645" i="1"/>
  <c r="P3660" i="1"/>
  <c r="P3776" i="1"/>
  <c r="P3727" i="1"/>
  <c r="P3936" i="1"/>
  <c r="P3805" i="1"/>
  <c r="P3770" i="1"/>
  <c r="P3768" i="1"/>
  <c r="P3903" i="1"/>
  <c r="P3864" i="1"/>
  <c r="P3368" i="1"/>
  <c r="P3686" i="1"/>
  <c r="P4301" i="1"/>
  <c r="P3666" i="1"/>
  <c r="P4015" i="1"/>
  <c r="P3810" i="1"/>
  <c r="P3637" i="1"/>
  <c r="P3958" i="1"/>
  <c r="P3940" i="1"/>
  <c r="P3589" i="1"/>
  <c r="P3840" i="1"/>
  <c r="P4211" i="1"/>
  <c r="P3722" i="1"/>
  <c r="P3630" i="1"/>
  <c r="P3675" i="1"/>
  <c r="P3836" i="1"/>
  <c r="P3725" i="1"/>
  <c r="P3539" i="1"/>
  <c r="P3883" i="1"/>
  <c r="P3535" i="1"/>
  <c r="P4044" i="1"/>
  <c r="P3610" i="1"/>
  <c r="P3591" i="1"/>
  <c r="P3764" i="1"/>
  <c r="P3566" i="1"/>
  <c r="P3876" i="1"/>
  <c r="P3467" i="1"/>
  <c r="P3581" i="1"/>
  <c r="P3925" i="1"/>
  <c r="P3575" i="1"/>
  <c r="P3737" i="1"/>
  <c r="P3868" i="1"/>
  <c r="P3611" i="1"/>
  <c r="P3549" i="1"/>
  <c r="P3906" i="1"/>
  <c r="P3509" i="1"/>
  <c r="P3849" i="1"/>
  <c r="P3544" i="1"/>
  <c r="P3545" i="1"/>
  <c r="P3813" i="1"/>
  <c r="P3898" i="1"/>
  <c r="P3642" i="1"/>
  <c r="P3845" i="1"/>
  <c r="P3802" i="1"/>
  <c r="P3658" i="1"/>
  <c r="P3507" i="1"/>
  <c r="P3848" i="1"/>
  <c r="P3711" i="1"/>
  <c r="P3465" i="1"/>
  <c r="P4148" i="1"/>
  <c r="P3590" i="1"/>
  <c r="P3795" i="1"/>
  <c r="P3615" i="1"/>
  <c r="P3552" i="1"/>
  <c r="P3726" i="1"/>
  <c r="P3582" i="1"/>
  <c r="P3490" i="1"/>
  <c r="P3866" i="1"/>
  <c r="P3607" i="1"/>
  <c r="P3938" i="1"/>
  <c r="P3672" i="1"/>
  <c r="P3695" i="1"/>
  <c r="P3852" i="1"/>
  <c r="P3596" i="1"/>
  <c r="P3548" i="1"/>
  <c r="P3825" i="1"/>
  <c r="P3208" i="1"/>
  <c r="P3789" i="1"/>
  <c r="P3747" i="1"/>
  <c r="P3820" i="1"/>
  <c r="P3379" i="1"/>
  <c r="P3620" i="1"/>
  <c r="P3626" i="1"/>
  <c r="P3644" i="1"/>
  <c r="P3815" i="1"/>
  <c r="P3486" i="1"/>
  <c r="P3641" i="1"/>
  <c r="P3709" i="1"/>
  <c r="P3762" i="1"/>
  <c r="P3514" i="1"/>
  <c r="P3471" i="1"/>
  <c r="P3563" i="1"/>
  <c r="P4126" i="1"/>
  <c r="P3688" i="1"/>
  <c r="P3816" i="1"/>
  <c r="P3939" i="1"/>
  <c r="P3541" i="1"/>
  <c r="P3482" i="1"/>
  <c r="P3924" i="1"/>
  <c r="P3758" i="1"/>
  <c r="P3739" i="1"/>
  <c r="P3744" i="1"/>
  <c r="P3639" i="1"/>
  <c r="P3653" i="1"/>
  <c r="P3699" i="1"/>
  <c r="P3670" i="1"/>
  <c r="P3871" i="1"/>
  <c r="P3778" i="1"/>
  <c r="P3499" i="1"/>
  <c r="P3729" i="1"/>
  <c r="P3771" i="1"/>
  <c r="P3643" i="1"/>
  <c r="P3734" i="1"/>
  <c r="P3678" i="1"/>
  <c r="P3529" i="1"/>
  <c r="P3715" i="1"/>
  <c r="P3375" i="1"/>
  <c r="P3952" i="1"/>
  <c r="P3534" i="1"/>
  <c r="P3457" i="1"/>
  <c r="P3430" i="1"/>
  <c r="P3586" i="1"/>
  <c r="P3588" i="1"/>
  <c r="P3600" i="1"/>
  <c r="P3908" i="1"/>
  <c r="P3557" i="1"/>
  <c r="P3796" i="1"/>
  <c r="P3833" i="1"/>
  <c r="P3271" i="1"/>
  <c r="P3264" i="1"/>
  <c r="P3700" i="1"/>
  <c r="P3881" i="1"/>
  <c r="P3748" i="1"/>
  <c r="P3769" i="1"/>
  <c r="P3905" i="1"/>
  <c r="P3916" i="1"/>
  <c r="P4000" i="1"/>
  <c r="P3501" i="1"/>
  <c r="P3496" i="1"/>
  <c r="P3574" i="1"/>
  <c r="P3358" i="1"/>
  <c r="P3625" i="1"/>
  <c r="P3475" i="1"/>
  <c r="P3822" i="1"/>
  <c r="P3462" i="1"/>
  <c r="P3623" i="1"/>
  <c r="P3463" i="1"/>
  <c r="P3540" i="1"/>
  <c r="P3515" i="1"/>
  <c r="P3652" i="1"/>
  <c r="P3618" i="1"/>
  <c r="P3631" i="1"/>
  <c r="P3719" i="1"/>
  <c r="P3474" i="1"/>
  <c r="P3708" i="1"/>
  <c r="P3334" i="1"/>
  <c r="P3567" i="1"/>
  <c r="P3651" i="1"/>
  <c r="P3427" i="1"/>
  <c r="P3561" i="1"/>
  <c r="P3714" i="1"/>
  <c r="P3787" i="1"/>
  <c r="P3712" i="1"/>
  <c r="P3419" i="1"/>
  <c r="P3397" i="1"/>
  <c r="P3409" i="1"/>
  <c r="P3438" i="1"/>
  <c r="P3578" i="1"/>
  <c r="P3481" i="1"/>
  <c r="P3690" i="1"/>
  <c r="P3369" i="1"/>
  <c r="P3601" i="1"/>
  <c r="P3504" i="1"/>
  <c r="P3627" i="1"/>
  <c r="P3580" i="1"/>
  <c r="P3547" i="1"/>
  <c r="P3294" i="1"/>
  <c r="P3685" i="1"/>
  <c r="P3946" i="1"/>
  <c r="P3602" i="1"/>
  <c r="P3757" i="1"/>
  <c r="P3453" i="1"/>
  <c r="P3517" i="1"/>
  <c r="P3679" i="1"/>
  <c r="P3783" i="1"/>
  <c r="P3775" i="1"/>
  <c r="P3376" i="1"/>
  <c r="P3667" i="1"/>
  <c r="P3669" i="1"/>
  <c r="P3603" i="1"/>
  <c r="P3572" i="1"/>
  <c r="P3356" i="1"/>
  <c r="P3676" i="1"/>
  <c r="P3704" i="1"/>
  <c r="P3325" i="1"/>
  <c r="P3562" i="1"/>
  <c r="P3558" i="1"/>
  <c r="P3619" i="1"/>
  <c r="P3527" i="1"/>
  <c r="P3395" i="1"/>
  <c r="P3506" i="1"/>
  <c r="P3470" i="1"/>
  <c r="P3513" i="1"/>
  <c r="P3440" i="1"/>
  <c r="P3880" i="1"/>
  <c r="P3969" i="1"/>
  <c r="P3859" i="1"/>
  <c r="P3646" i="1"/>
  <c r="P3437" i="1"/>
  <c r="P3668" i="1"/>
  <c r="P3636" i="1"/>
  <c r="P3497" i="1"/>
  <c r="P3710" i="1"/>
  <c r="P3341" i="1"/>
  <c r="P3614" i="1"/>
  <c r="P3322" i="1"/>
  <c r="P3573" i="1"/>
  <c r="P3415" i="1"/>
  <c r="P3674" i="1"/>
  <c r="P3635" i="1"/>
  <c r="P3260" i="1"/>
  <c r="P3551" i="1"/>
  <c r="P3696" i="1"/>
  <c r="P3584" i="1"/>
  <c r="P3530" i="1"/>
  <c r="P3692" i="1"/>
  <c r="P3543" i="1"/>
  <c r="P3389" i="1"/>
  <c r="P3750" i="1"/>
  <c r="P3480" i="1"/>
  <c r="P3498" i="1"/>
  <c r="P3634" i="1"/>
  <c r="P3682" i="1"/>
  <c r="P3455" i="1"/>
  <c r="P3500" i="1"/>
  <c r="P3433" i="1"/>
  <c r="P3579" i="1"/>
  <c r="P3426" i="1"/>
  <c r="P3532" i="1"/>
  <c r="P3405" i="1"/>
  <c r="P3466" i="1"/>
  <c r="P3612" i="1"/>
  <c r="P3553" i="1"/>
  <c r="P3673" i="1"/>
  <c r="P3459" i="1"/>
  <c r="P3410" i="1"/>
  <c r="P3604" i="1"/>
  <c r="P3400" i="1"/>
  <c r="P3732" i="1"/>
  <c r="P3717" i="1"/>
  <c r="P3317" i="1"/>
  <c r="P3404" i="1"/>
  <c r="P3689" i="1"/>
  <c r="P3445" i="1"/>
  <c r="P3687" i="1"/>
  <c r="P3332" i="1"/>
  <c r="P3569" i="1"/>
  <c r="P3597" i="1"/>
  <c r="P3593" i="1"/>
  <c r="P3484" i="1"/>
  <c r="P3402" i="1"/>
  <c r="P3473" i="1"/>
  <c r="P3435" i="1"/>
  <c r="P3318" i="1"/>
  <c r="P3348" i="1"/>
  <c r="P3399" i="1"/>
  <c r="P3585" i="1"/>
  <c r="P3448" i="1"/>
  <c r="P3493" i="1"/>
  <c r="P3483" i="1"/>
  <c r="P3361" i="1"/>
  <c r="P3323" i="1"/>
  <c r="P3533" i="1"/>
  <c r="P3360" i="1"/>
  <c r="P3487" i="1"/>
  <c r="P3650" i="1"/>
  <c r="P3595" i="1"/>
  <c r="P3431" i="1"/>
  <c r="P3647" i="1"/>
  <c r="P3577" i="1"/>
  <c r="P3355" i="1"/>
  <c r="P3442" i="1"/>
  <c r="P3510" i="1"/>
  <c r="P3407" i="1"/>
  <c r="P3336" i="1"/>
  <c r="P3656" i="1"/>
  <c r="P3458" i="1"/>
  <c r="P3461" i="1"/>
  <c r="P3546" i="1"/>
  <c r="P3502" i="1"/>
  <c r="P3648" i="1"/>
  <c r="P3276" i="1"/>
  <c r="P3351" i="1"/>
  <c r="P3520" i="1"/>
  <c r="P3707" i="1"/>
  <c r="P3494" i="1"/>
  <c r="P3401" i="1"/>
  <c r="P3489" i="1"/>
  <c r="P3272" i="1"/>
  <c r="P3621" i="1"/>
  <c r="P3485" i="1"/>
  <c r="P3362" i="1"/>
  <c r="P3329" i="1"/>
  <c r="P3479" i="1"/>
  <c r="P3477" i="1"/>
  <c r="P3424" i="1"/>
  <c r="P3434" i="1"/>
  <c r="P3456" i="1"/>
  <c r="P3305" i="1"/>
  <c r="P4267" i="1"/>
  <c r="P3519" i="1"/>
  <c r="P3633" i="1"/>
  <c r="P3521" i="1"/>
  <c r="P3297" i="1"/>
  <c r="P3443" i="1"/>
  <c r="P3307" i="1"/>
  <c r="P3398" i="1"/>
  <c r="P3293" i="1"/>
  <c r="P3780" i="1"/>
  <c r="P3428" i="1"/>
  <c r="P3542" i="1"/>
  <c r="P3385" i="1"/>
  <c r="P3350" i="1"/>
  <c r="P3429" i="1"/>
  <c r="P3617" i="1"/>
  <c r="P3503" i="1"/>
  <c r="P3304" i="1"/>
  <c r="P3204" i="1"/>
  <c r="P3425" i="1"/>
  <c r="P3403" i="1"/>
  <c r="P3531" i="1"/>
  <c r="P3207" i="1"/>
  <c r="P3157" i="1"/>
  <c r="P3314" i="1"/>
  <c r="P3251" i="1"/>
  <c r="P3285" i="1"/>
  <c r="P3302" i="1"/>
  <c r="P3349" i="1"/>
  <c r="P3340" i="1"/>
  <c r="P3239" i="1"/>
  <c r="P3613" i="1"/>
  <c r="P3337" i="1"/>
  <c r="P3422" i="1"/>
  <c r="P3413" i="1"/>
  <c r="P3316" i="1"/>
  <c r="P3367" i="1"/>
  <c r="P3179" i="1"/>
  <c r="P3342" i="1"/>
  <c r="P3994" i="1"/>
  <c r="P3267" i="1"/>
  <c r="P3526" i="1"/>
  <c r="P3571" i="1"/>
  <c r="P3281" i="1"/>
  <c r="P3568" i="1"/>
  <c r="P3321" i="1"/>
  <c r="P3352" i="1"/>
  <c r="P3383" i="1"/>
  <c r="P3382" i="1"/>
  <c r="P3258" i="1"/>
  <c r="P3303" i="1"/>
  <c r="P3524" i="1"/>
  <c r="P3560" i="1"/>
  <c r="P3143" i="1"/>
  <c r="P3327" i="1"/>
  <c r="P3452" i="1"/>
  <c r="P3460" i="1"/>
  <c r="P3523" i="1"/>
  <c r="P3319" i="1"/>
  <c r="P3291" i="1"/>
  <c r="P3538" i="1"/>
  <c r="P3365" i="1"/>
  <c r="P3253" i="1"/>
  <c r="P3363" i="1"/>
  <c r="P3516" i="1"/>
  <c r="P3446" i="1"/>
  <c r="P3432" i="1"/>
  <c r="P3730" i="1"/>
  <c r="P3439" i="1"/>
  <c r="P3167" i="1"/>
  <c r="P3386" i="1"/>
  <c r="P3226" i="1"/>
  <c r="P3606" i="1"/>
  <c r="P3518" i="1"/>
  <c r="P3411" i="1"/>
  <c r="P3528" i="1"/>
  <c r="P3587" i="1"/>
  <c r="P3508" i="1"/>
  <c r="P3313" i="1"/>
  <c r="P3295" i="1"/>
  <c r="P3320" i="1"/>
  <c r="P3718" i="1"/>
  <c r="P3418" i="1"/>
  <c r="P3450" i="1"/>
  <c r="P3441" i="1"/>
  <c r="P3288" i="1"/>
  <c r="P3312" i="1"/>
  <c r="P3370" i="1"/>
  <c r="P3345" i="1"/>
  <c r="P3330" i="1"/>
  <c r="P3233" i="1"/>
  <c r="P3290" i="1"/>
  <c r="P3259" i="1"/>
  <c r="P3421" i="1"/>
  <c r="P3381" i="1"/>
  <c r="P3420" i="1"/>
  <c r="P3357" i="1"/>
  <c r="P3289" i="1"/>
  <c r="P3555" i="1"/>
  <c r="P3444" i="1"/>
  <c r="P3250" i="1"/>
  <c r="P3284" i="1"/>
  <c r="P3364" i="1"/>
  <c r="P3279" i="1"/>
  <c r="P3387" i="1"/>
  <c r="P3417" i="1"/>
  <c r="P3252" i="1"/>
  <c r="P3309" i="1"/>
  <c r="P3392" i="1"/>
  <c r="P3564" i="1"/>
  <c r="P3338" i="1"/>
  <c r="P3261" i="1"/>
  <c r="P3324" i="1"/>
  <c r="P3096" i="1"/>
  <c r="P3492" i="1"/>
  <c r="P3476" i="1"/>
  <c r="P3372" i="1"/>
  <c r="P3359" i="1"/>
  <c r="P3451" i="1"/>
  <c r="P3449" i="1"/>
  <c r="P3275" i="1"/>
  <c r="P3240" i="1"/>
  <c r="P3326" i="1"/>
  <c r="P3412" i="1"/>
  <c r="P3416" i="1"/>
  <c r="P3331" i="1"/>
  <c r="P3522" i="1"/>
  <c r="P3333" i="1"/>
  <c r="P3347" i="1"/>
  <c r="P3491" i="1"/>
  <c r="P3366" i="1"/>
  <c r="P3391" i="1"/>
  <c r="P3298" i="1"/>
  <c r="P3335" i="1"/>
  <c r="P3203" i="1"/>
  <c r="P3301" i="1"/>
  <c r="P3247" i="1"/>
  <c r="P3286" i="1"/>
  <c r="P3393" i="1"/>
  <c r="P3192" i="1"/>
  <c r="P3468" i="1"/>
  <c r="P3166" i="1"/>
  <c r="P3315" i="1"/>
  <c r="P3339" i="1"/>
  <c r="P3079" i="1"/>
  <c r="P3396" i="1"/>
  <c r="P3216" i="1"/>
  <c r="P3122" i="1"/>
  <c r="P3211" i="1"/>
  <c r="P3377" i="1"/>
  <c r="P3390" i="1"/>
  <c r="P3344" i="1"/>
  <c r="P3221" i="1"/>
  <c r="P3246" i="1"/>
  <c r="P3423" i="1"/>
  <c r="P3472" i="1"/>
  <c r="P3142" i="1"/>
  <c r="P3190" i="1"/>
  <c r="P3371" i="1"/>
  <c r="P3242" i="1"/>
  <c r="P3195" i="1"/>
  <c r="P3406" i="1"/>
  <c r="P3310" i="1"/>
  <c r="P3373" i="1"/>
  <c r="P3177" i="1"/>
  <c r="P3139" i="1"/>
  <c r="P3222" i="1"/>
  <c r="P3158" i="1"/>
  <c r="P3241" i="1"/>
  <c r="P3311" i="1"/>
  <c r="P2985" i="1"/>
  <c r="P3248" i="1"/>
  <c r="P3299" i="1"/>
  <c r="P3093" i="1"/>
  <c r="P3343" i="1"/>
  <c r="P3280" i="1"/>
  <c r="P3254" i="1"/>
  <c r="P3168" i="1"/>
  <c r="P3244" i="1"/>
  <c r="P3273" i="1"/>
  <c r="P3469" i="1"/>
  <c r="P3140" i="1"/>
  <c r="P3414" i="1"/>
  <c r="P3228" i="1"/>
  <c r="P3436" i="1"/>
  <c r="P3306" i="1"/>
  <c r="P3191" i="1"/>
  <c r="P3173" i="1"/>
  <c r="P3308" i="1"/>
  <c r="P3245" i="1"/>
  <c r="P2986" i="1"/>
  <c r="P3274" i="1"/>
  <c r="P3201" i="1"/>
  <c r="P3223" i="1"/>
  <c r="P3394" i="1"/>
  <c r="P3218" i="1"/>
  <c r="P3231" i="1"/>
  <c r="P3236" i="1"/>
  <c r="P3229" i="1"/>
  <c r="P3353" i="1"/>
  <c r="P3159" i="1"/>
  <c r="P3220" i="1"/>
  <c r="P3282" i="1"/>
  <c r="P3230" i="1"/>
  <c r="P3227" i="1"/>
  <c r="P3147" i="1"/>
  <c r="P3255" i="1"/>
  <c r="P3380" i="1"/>
  <c r="P3374" i="1"/>
  <c r="P3156" i="1"/>
  <c r="P3256" i="1"/>
  <c r="P3354" i="1"/>
  <c r="P3121" i="1"/>
  <c r="P3103" i="1"/>
  <c r="P3174" i="1"/>
  <c r="P3078" i="1"/>
  <c r="P3162" i="1"/>
  <c r="P3111" i="1"/>
  <c r="P3113" i="1"/>
  <c r="P3198" i="1"/>
  <c r="P3200" i="1"/>
  <c r="P3219" i="1"/>
  <c r="P3145" i="1"/>
  <c r="P3266" i="1"/>
  <c r="P3215" i="1"/>
  <c r="P3187" i="1"/>
  <c r="P3214" i="1"/>
  <c r="P3182" i="1"/>
  <c r="P3257" i="1"/>
  <c r="P3328" i="1"/>
  <c r="P3129" i="1"/>
  <c r="P3269" i="1"/>
  <c r="P3243" i="1"/>
  <c r="P3183" i="1"/>
  <c r="P3199" i="1"/>
  <c r="P3346" i="1"/>
  <c r="P3144" i="1"/>
  <c r="P3138" i="1"/>
  <c r="P3086" i="1"/>
  <c r="P3193" i="1"/>
  <c r="P3217" i="1"/>
  <c r="P3234" i="1"/>
  <c r="P3212" i="1"/>
  <c r="P3283" i="1"/>
  <c r="P3170" i="1"/>
  <c r="P3178" i="1"/>
  <c r="P3176" i="1"/>
  <c r="P3048" i="1"/>
  <c r="P3136" i="1"/>
  <c r="P3065" i="1"/>
  <c r="P3202" i="1"/>
  <c r="P3127" i="1"/>
  <c r="P3105" i="1"/>
  <c r="P3189" i="1"/>
  <c r="P3206" i="1"/>
  <c r="P3115" i="1"/>
  <c r="P3262" i="1"/>
  <c r="P3225" i="1"/>
  <c r="P3265" i="1"/>
  <c r="P3141" i="1"/>
  <c r="P3181" i="1"/>
  <c r="P3172" i="1"/>
  <c r="P3151" i="1"/>
  <c r="P3132" i="1"/>
  <c r="P3076" i="1"/>
  <c r="P3153" i="1"/>
  <c r="P3106" i="1"/>
  <c r="P3171" i="1"/>
  <c r="P3164" i="1"/>
  <c r="P3161" i="1"/>
  <c r="P3175" i="1"/>
  <c r="P3232" i="1"/>
  <c r="P3062" i="1"/>
  <c r="P3194" i="1"/>
  <c r="P3060" i="1"/>
  <c r="P3002" i="1"/>
  <c r="P3019" i="1"/>
  <c r="P3237" i="1"/>
  <c r="P3180" i="1"/>
  <c r="P3126" i="1"/>
  <c r="P3109" i="1"/>
  <c r="P3287" i="1"/>
  <c r="P3210" i="1"/>
  <c r="P3186" i="1"/>
  <c r="P3068" i="1"/>
  <c r="P3097" i="1"/>
  <c r="P3131" i="1"/>
  <c r="P3074" i="1"/>
  <c r="P3155" i="1"/>
  <c r="P3108" i="1"/>
  <c r="P3041" i="1"/>
  <c r="P3292" i="1"/>
  <c r="P3238" i="1"/>
  <c r="P3224" i="1"/>
  <c r="P3077" i="1"/>
  <c r="P3049" i="1"/>
  <c r="P3152" i="1"/>
  <c r="P3118" i="1"/>
  <c r="P3196" i="1"/>
  <c r="P2902" i="1"/>
  <c r="P3150" i="1"/>
  <c r="P3197" i="1"/>
  <c r="P3213" i="1"/>
  <c r="P3104" i="1"/>
  <c r="P3114" i="1"/>
  <c r="P3059" i="1"/>
  <c r="P3128" i="1"/>
  <c r="P3124" i="1"/>
  <c r="P3094" i="1"/>
  <c r="P3235" i="1"/>
  <c r="P3075" i="1"/>
  <c r="P3163" i="1"/>
  <c r="P3249" i="1"/>
  <c r="P3135" i="1"/>
  <c r="P3000" i="1"/>
  <c r="P3063" i="1"/>
  <c r="P3169" i="1"/>
  <c r="P3125" i="1"/>
  <c r="P3149" i="1"/>
  <c r="P3165" i="1"/>
  <c r="P3088" i="1"/>
  <c r="P3278" i="1"/>
  <c r="P3148" i="1"/>
  <c r="P3056" i="1"/>
  <c r="P2998" i="1"/>
  <c r="P3026" i="1"/>
  <c r="P3116" i="1"/>
  <c r="P3072" i="1"/>
  <c r="P3188" i="1"/>
  <c r="P3057" i="1"/>
  <c r="P3054" i="1"/>
  <c r="P3051" i="1"/>
  <c r="P3090" i="1"/>
  <c r="P3134" i="1"/>
  <c r="P3082" i="1"/>
  <c r="P3117" i="1"/>
  <c r="P3184" i="1"/>
  <c r="P3028" i="1"/>
  <c r="P2995" i="1"/>
  <c r="P3296" i="1"/>
  <c r="P3095" i="1"/>
  <c r="P3263" i="1"/>
  <c r="P2992" i="1"/>
  <c r="P3091" i="1"/>
  <c r="P2948" i="1"/>
  <c r="P3112" i="1"/>
  <c r="P3061" i="1"/>
  <c r="P3185" i="1"/>
  <c r="P3209" i="1"/>
  <c r="P3012" i="1"/>
  <c r="P3084" i="1"/>
  <c r="P3100" i="1"/>
  <c r="P2988" i="1"/>
  <c r="P3083" i="1"/>
  <c r="P3013" i="1"/>
  <c r="P3040" i="1"/>
  <c r="P3033" i="1"/>
  <c r="P3081" i="1"/>
  <c r="P3205" i="1"/>
  <c r="P3110" i="1"/>
  <c r="P3008" i="1"/>
  <c r="P3146" i="1"/>
  <c r="P3073" i="1"/>
  <c r="P3092" i="1"/>
  <c r="P3042" i="1"/>
  <c r="P3003" i="1"/>
  <c r="P3064" i="1"/>
  <c r="P3154" i="1"/>
  <c r="P3101" i="1"/>
  <c r="P3120" i="1"/>
  <c r="P3098" i="1"/>
  <c r="P3024" i="1"/>
  <c r="P3133" i="1"/>
  <c r="P3046" i="1"/>
  <c r="P3119" i="1"/>
  <c r="P3011" i="1"/>
  <c r="P3071" i="1"/>
  <c r="P3015" i="1"/>
  <c r="P3123" i="1"/>
  <c r="P3066" i="1"/>
  <c r="P3006" i="1"/>
  <c r="P3045" i="1"/>
  <c r="P3130" i="1"/>
  <c r="P3058" i="1"/>
  <c r="P3029" i="1"/>
  <c r="P3069" i="1"/>
  <c r="P3039" i="1"/>
  <c r="P3023" i="1"/>
  <c r="P2989" i="1"/>
  <c r="P3044" i="1"/>
  <c r="P3080" i="1"/>
  <c r="P3050" i="1"/>
  <c r="P3035" i="1"/>
  <c r="P3160" i="1"/>
  <c r="P2957" i="1"/>
  <c r="P2999" i="1"/>
  <c r="P2939" i="1"/>
  <c r="P3030" i="1"/>
  <c r="P3107" i="1"/>
  <c r="P3102" i="1"/>
  <c r="P2909" i="1"/>
  <c r="P3017" i="1"/>
  <c r="P3007" i="1"/>
  <c r="P2905" i="1"/>
  <c r="P2979" i="1"/>
  <c r="P3038" i="1"/>
  <c r="P3099" i="1"/>
  <c r="P3047" i="1"/>
  <c r="P3052" i="1"/>
  <c r="P2935" i="1"/>
  <c r="P3022" i="1"/>
  <c r="P3070" i="1"/>
  <c r="P2960" i="1"/>
  <c r="P3037" i="1"/>
  <c r="P3087" i="1"/>
  <c r="P3067" i="1"/>
  <c r="P3137" i="1"/>
  <c r="P3031" i="1"/>
  <c r="P3034" i="1"/>
  <c r="P2975" i="1"/>
  <c r="P3085" i="1"/>
  <c r="P3016" i="1"/>
  <c r="P2994" i="1"/>
  <c r="P2952" i="1"/>
  <c r="P2906" i="1"/>
  <c r="P2910" i="1"/>
  <c r="P3032" i="1"/>
  <c r="P3014" i="1"/>
  <c r="P3378" i="1"/>
  <c r="P3036" i="1"/>
  <c r="P2944" i="1"/>
  <c r="P3021" i="1"/>
  <c r="P3009" i="1"/>
  <c r="P3025" i="1"/>
  <c r="P2993" i="1"/>
  <c r="P3043" i="1"/>
  <c r="P3018" i="1"/>
  <c r="P2950" i="1"/>
  <c r="P2991" i="1"/>
  <c r="P2969" i="1"/>
  <c r="P2947" i="1"/>
  <c r="P2984" i="1"/>
  <c r="P3005" i="1"/>
  <c r="P3053" i="1"/>
  <c r="P3001" i="1"/>
  <c r="P3089" i="1"/>
  <c r="P2942" i="1"/>
  <c r="P2996" i="1"/>
  <c r="P3055" i="1"/>
  <c r="P2962" i="1"/>
  <c r="P3010" i="1"/>
  <c r="P2982" i="1"/>
  <c r="P2981" i="1"/>
  <c r="P2997" i="1"/>
  <c r="P2980" i="1"/>
  <c r="P2956" i="1"/>
  <c r="P2978" i="1"/>
  <c r="P2925" i="1"/>
  <c r="P2946" i="1"/>
  <c r="P2924" i="1"/>
  <c r="P2970" i="1"/>
  <c r="P2931" i="1"/>
  <c r="P2983" i="1"/>
  <c r="P2971" i="1"/>
  <c r="P3004" i="1"/>
  <c r="P2966" i="1"/>
  <c r="P2940" i="1"/>
  <c r="P2955" i="1"/>
  <c r="P2943" i="1"/>
  <c r="P3027" i="1"/>
  <c r="P2967" i="1"/>
  <c r="P2964" i="1"/>
  <c r="P2958" i="1"/>
  <c r="P2908" i="1"/>
  <c r="P2949" i="1"/>
  <c r="P2987" i="1"/>
  <c r="P2977" i="1"/>
  <c r="P2951" i="1"/>
  <c r="P2897" i="1"/>
  <c r="P2973" i="1"/>
  <c r="P2945" i="1"/>
  <c r="P2941" i="1"/>
  <c r="P2934" i="1"/>
  <c r="P2976" i="1"/>
  <c r="P2926" i="1"/>
  <c r="P2930" i="1"/>
  <c r="P3277" i="1"/>
  <c r="P3020" i="1"/>
  <c r="P2920" i="1"/>
  <c r="P2968" i="1"/>
  <c r="P4915" i="1"/>
  <c r="P2914" i="1"/>
  <c r="P2938" i="1"/>
  <c r="P2974" i="1"/>
  <c r="P2963" i="1"/>
  <c r="P2954" i="1"/>
  <c r="P2929" i="1"/>
  <c r="P2900" i="1"/>
  <c r="P2990" i="1"/>
  <c r="P2972" i="1"/>
  <c r="P2923" i="1"/>
  <c r="P2893" i="1"/>
  <c r="P2953" i="1"/>
  <c r="P2933" i="1"/>
  <c r="P2899" i="1"/>
  <c r="P2959" i="1"/>
  <c r="P2965" i="1"/>
  <c r="P2896" i="1"/>
  <c r="P2932" i="1"/>
  <c r="P2911" i="1"/>
  <c r="P2919" i="1"/>
  <c r="P2913" i="1"/>
  <c r="P2922" i="1"/>
  <c r="P2917" i="1"/>
  <c r="P2858" i="1"/>
  <c r="P2881" i="1"/>
  <c r="P2898" i="1"/>
  <c r="P2928" i="1"/>
  <c r="P2895" i="1"/>
  <c r="P2894" i="1"/>
  <c r="P2927" i="1"/>
  <c r="P2961" i="1"/>
  <c r="P2888" i="1"/>
  <c r="P2921" i="1"/>
  <c r="P2937" i="1"/>
  <c r="P2903" i="1"/>
  <c r="P2936" i="1"/>
  <c r="P2840" i="1"/>
  <c r="P2863" i="1"/>
  <c r="P2890" i="1"/>
  <c r="P2874" i="1"/>
  <c r="P2885" i="1"/>
  <c r="P2882" i="1"/>
  <c r="P2907" i="1"/>
  <c r="P2878" i="1"/>
  <c r="P2904" i="1"/>
  <c r="P2889" i="1"/>
  <c r="P2891" i="1"/>
  <c r="P2912" i="1"/>
  <c r="P2864" i="1"/>
  <c r="P2916" i="1"/>
  <c r="P2887" i="1"/>
  <c r="P2892" i="1"/>
  <c r="P2869" i="1"/>
  <c r="P2868" i="1"/>
  <c r="P2870" i="1"/>
  <c r="P2877" i="1"/>
  <c r="P2853" i="1"/>
  <c r="P2886" i="1"/>
  <c r="P2876" i="1"/>
  <c r="P2901" i="1"/>
  <c r="P2915" i="1"/>
  <c r="P2879" i="1"/>
  <c r="P2866" i="1"/>
  <c r="P2852" i="1"/>
  <c r="P2918" i="1"/>
  <c r="P2880" i="1"/>
  <c r="P2884" i="1"/>
  <c r="P2848" i="1"/>
  <c r="P2875" i="1"/>
  <c r="P2854" i="1"/>
  <c r="P2859" i="1"/>
  <c r="P2860" i="1"/>
  <c r="P2873" i="1"/>
  <c r="P2867" i="1"/>
  <c r="P2850" i="1"/>
  <c r="P2851" i="1"/>
  <c r="P2857" i="1"/>
  <c r="P2883" i="1"/>
  <c r="P2871" i="1"/>
  <c r="P2861" i="1"/>
  <c r="P2841" i="1"/>
  <c r="P2872" i="1"/>
  <c r="P2856" i="1"/>
  <c r="P2844" i="1"/>
  <c r="P2865" i="1"/>
  <c r="P2837" i="1"/>
  <c r="P2839" i="1"/>
  <c r="P2836" i="1"/>
  <c r="P2843" i="1"/>
  <c r="P2862" i="1"/>
  <c r="P2846" i="1"/>
  <c r="P2855" i="1"/>
  <c r="P2826" i="1"/>
  <c r="P2849" i="1"/>
  <c r="P2842" i="1"/>
  <c r="P2838" i="1"/>
  <c r="P2827" i="1"/>
  <c r="P2830" i="1"/>
  <c r="P2828" i="1"/>
  <c r="P2834" i="1"/>
  <c r="P2845" i="1"/>
  <c r="P2825" i="1"/>
  <c r="P2847" i="1"/>
  <c r="P2819" i="1"/>
  <c r="P2831" i="1"/>
  <c r="P2820" i="1"/>
  <c r="P2832" i="1"/>
  <c r="P2822" i="1"/>
  <c r="P2818" i="1"/>
  <c r="P2833" i="1"/>
  <c r="P2817" i="1"/>
  <c r="P2829" i="1"/>
  <c r="P2835" i="1"/>
  <c r="P2821" i="1"/>
  <c r="P2824" i="1"/>
  <c r="P2815" i="1"/>
  <c r="P2816" i="1"/>
  <c r="P2814" i="1"/>
  <c r="P2807" i="1"/>
  <c r="P2823" i="1"/>
  <c r="P2811" i="1"/>
  <c r="P2812" i="1"/>
  <c r="P2813" i="1"/>
  <c r="P2810" i="1"/>
  <c r="P2808" i="1"/>
  <c r="P2809" i="1"/>
  <c r="P2806" i="1"/>
  <c r="P2805" i="1"/>
  <c r="P2803" i="1"/>
  <c r="P2804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6" i="1"/>
  <c r="P2767" i="1"/>
  <c r="P2765" i="1"/>
  <c r="P2764" i="1"/>
  <c r="P2768" i="1"/>
  <c r="P2762" i="1"/>
  <c r="P2763" i="1"/>
  <c r="P2759" i="1"/>
  <c r="P2760" i="1"/>
  <c r="P2761" i="1"/>
  <c r="P2753" i="1"/>
  <c r="P2755" i="1"/>
  <c r="P2749" i="1"/>
  <c r="P2757" i="1"/>
  <c r="P2752" i="1"/>
  <c r="P2754" i="1"/>
  <c r="P2758" i="1"/>
  <c r="P2747" i="1"/>
  <c r="P2750" i="1"/>
  <c r="P2748" i="1"/>
  <c r="P2736" i="1"/>
  <c r="P2735" i="1"/>
  <c r="P2741" i="1"/>
  <c r="P2745" i="1"/>
  <c r="P2733" i="1"/>
  <c r="P2742" i="1"/>
  <c r="P2756" i="1"/>
  <c r="P2732" i="1"/>
  <c r="P2743" i="1"/>
  <c r="P2751" i="1"/>
  <c r="P2740" i="1"/>
  <c r="P2738" i="1"/>
  <c r="P2737" i="1"/>
  <c r="P2746" i="1"/>
  <c r="P2725" i="1"/>
  <c r="P2726" i="1"/>
  <c r="P2707" i="1"/>
  <c r="P2720" i="1"/>
  <c r="P2734" i="1"/>
  <c r="P2709" i="1"/>
  <c r="P2739" i="1"/>
  <c r="P2728" i="1"/>
  <c r="P2731" i="1"/>
  <c r="P2744" i="1"/>
  <c r="P2705" i="1"/>
  <c r="P2714" i="1"/>
  <c r="P2721" i="1"/>
  <c r="P2723" i="1"/>
  <c r="P2699" i="1"/>
  <c r="P2712" i="1"/>
  <c r="P2711" i="1"/>
  <c r="P2719" i="1"/>
  <c r="P2716" i="1"/>
  <c r="P2722" i="1"/>
  <c r="P2687" i="1"/>
  <c r="P2729" i="1"/>
  <c r="P2661" i="1"/>
  <c r="P2689" i="1"/>
  <c r="P2724" i="1"/>
  <c r="P2717" i="1"/>
  <c r="P2693" i="1"/>
  <c r="P2701" i="1"/>
  <c r="P2691" i="1"/>
  <c r="P2730" i="1"/>
  <c r="P2710" i="1"/>
  <c r="P2703" i="1"/>
  <c r="P2692" i="1"/>
  <c r="P2608" i="1"/>
  <c r="P2708" i="1"/>
  <c r="P2715" i="1"/>
  <c r="P2706" i="1"/>
  <c r="P2690" i="1"/>
  <c r="P2669" i="1"/>
  <c r="P2704" i="1"/>
  <c r="P2713" i="1"/>
  <c r="P2665" i="1"/>
  <c r="P2702" i="1"/>
  <c r="P2727" i="1"/>
  <c r="P2686" i="1"/>
  <c r="P2688" i="1"/>
  <c r="P2648" i="1"/>
  <c r="P2694" i="1"/>
  <c r="P2697" i="1"/>
  <c r="P2718" i="1"/>
  <c r="P2675" i="1"/>
  <c r="P2646" i="1"/>
  <c r="P2695" i="1"/>
  <c r="P2636" i="1"/>
  <c r="P2644" i="1"/>
  <c r="P2679" i="1"/>
  <c r="P2658" i="1"/>
  <c r="P2683" i="1"/>
  <c r="P2698" i="1"/>
  <c r="P2685" i="1"/>
  <c r="P2656" i="1"/>
  <c r="P2662" i="1"/>
  <c r="P2673" i="1"/>
  <c r="P2642" i="1"/>
  <c r="P2576" i="1"/>
  <c r="P2670" i="1"/>
  <c r="P2680" i="1"/>
  <c r="P2651" i="1"/>
  <c r="P2700" i="1"/>
  <c r="P2643" i="1"/>
  <c r="P2672" i="1"/>
  <c r="P2650" i="1"/>
  <c r="P2684" i="1"/>
  <c r="P2657" i="1"/>
  <c r="P2652" i="1"/>
  <c r="P2588" i="1"/>
  <c r="P2615" i="1"/>
  <c r="P2676" i="1"/>
  <c r="P2666" i="1"/>
  <c r="P2614" i="1"/>
  <c r="P2627" i="1"/>
  <c r="P2452" i="1"/>
  <c r="P2595" i="1"/>
  <c r="P2677" i="1"/>
  <c r="P2586" i="1"/>
  <c r="P2635" i="1"/>
  <c r="P2640" i="1"/>
  <c r="P2619" i="1"/>
  <c r="P2659" i="1"/>
  <c r="P2564" i="1"/>
  <c r="P2601" i="1"/>
  <c r="P2678" i="1"/>
  <c r="P2660" i="1"/>
  <c r="P2617" i="1"/>
  <c r="P2671" i="1"/>
  <c r="P2682" i="1"/>
  <c r="P2647" i="1"/>
  <c r="P2668" i="1"/>
  <c r="P2654" i="1"/>
  <c r="P2637" i="1"/>
  <c r="P2587" i="1"/>
  <c r="P2632" i="1"/>
  <c r="P2628" i="1"/>
  <c r="P2553" i="1"/>
  <c r="P2438" i="1"/>
  <c r="P2630" i="1"/>
  <c r="P2674" i="1"/>
  <c r="P2663" i="1"/>
  <c r="P2667" i="1"/>
  <c r="P2696" i="1"/>
  <c r="P2626" i="1"/>
  <c r="P2606" i="1"/>
  <c r="P2599" i="1"/>
  <c r="P2558" i="1"/>
  <c r="P2549" i="1"/>
  <c r="P2649" i="1"/>
  <c r="P2638" i="1"/>
  <c r="P2583" i="1"/>
  <c r="P2631" i="1"/>
  <c r="P2554" i="1"/>
  <c r="P2591" i="1"/>
  <c r="P2655" i="1"/>
  <c r="P2624" i="1"/>
  <c r="P2623" i="1"/>
  <c r="P2616" i="1"/>
  <c r="P2578" i="1"/>
  <c r="P2618" i="1"/>
  <c r="P2645" i="1"/>
  <c r="P2633" i="1"/>
  <c r="P2557" i="1"/>
  <c r="P2621" i="1"/>
  <c r="P2613" i="1"/>
  <c r="P2571" i="1"/>
  <c r="P2607" i="1"/>
  <c r="P2634" i="1"/>
  <c r="P2664" i="1"/>
  <c r="P2653" i="1"/>
  <c r="P2572" i="1"/>
  <c r="P2610" i="1"/>
  <c r="P2603" i="1"/>
  <c r="P2582" i="1"/>
  <c r="P2625" i="1"/>
  <c r="P2596" i="1"/>
  <c r="P2629" i="1"/>
  <c r="P2445" i="1"/>
  <c r="P2559" i="1"/>
  <c r="P2547" i="1"/>
  <c r="P2639" i="1"/>
  <c r="P1765" i="1"/>
  <c r="P2510" i="1"/>
  <c r="P2565" i="1"/>
  <c r="P2562" i="1"/>
  <c r="P2597" i="1"/>
  <c r="P2594" i="1"/>
  <c r="P2612" i="1"/>
  <c r="P2540" i="1"/>
  <c r="P2560" i="1"/>
  <c r="P2622" i="1"/>
  <c r="P2611" i="1"/>
  <c r="P1960" i="1"/>
  <c r="P2465" i="1"/>
  <c r="P2550" i="1"/>
  <c r="P2681" i="1"/>
  <c r="P2521" i="1"/>
  <c r="P2524" i="1"/>
  <c r="P2531" i="1"/>
  <c r="P2475" i="1"/>
  <c r="P2446" i="1"/>
  <c r="P2563" i="1"/>
  <c r="P2620" i="1"/>
  <c r="P2566" i="1"/>
  <c r="P2570" i="1"/>
  <c r="P2592" i="1"/>
  <c r="P2463" i="1"/>
  <c r="P2579" i="1"/>
  <c r="P2589" i="1"/>
  <c r="P2534" i="1"/>
  <c r="P2536" i="1"/>
  <c r="P2575" i="1"/>
  <c r="P2573" i="1"/>
  <c r="P2568" i="1"/>
  <c r="P2590" i="1"/>
  <c r="P2546" i="1"/>
  <c r="P2602" i="1"/>
  <c r="P2288" i="1"/>
  <c r="P2530" i="1"/>
  <c r="P2505" i="1"/>
  <c r="P2392" i="1"/>
  <c r="P2552" i="1"/>
  <c r="P2443" i="1"/>
  <c r="P2511" i="1"/>
  <c r="P2555" i="1"/>
  <c r="P2605" i="1"/>
  <c r="P2411" i="1"/>
  <c r="P2523" i="1"/>
  <c r="P2467" i="1"/>
  <c r="P2581" i="1"/>
  <c r="P2401" i="1"/>
  <c r="P2609" i="1"/>
  <c r="P2543" i="1"/>
  <c r="P2473" i="1"/>
  <c r="P2537" i="1"/>
  <c r="P2577" i="1"/>
  <c r="P2450" i="1"/>
  <c r="P2580" i="1"/>
  <c r="P2493" i="1"/>
  <c r="P2567" i="1"/>
  <c r="P2514" i="1"/>
  <c r="P2472" i="1"/>
  <c r="P2479" i="1"/>
  <c r="P2140" i="1"/>
  <c r="P2170" i="1"/>
  <c r="P2303" i="1"/>
  <c r="P2528" i="1"/>
  <c r="P2641" i="1"/>
  <c r="P2600" i="1"/>
  <c r="P1498" i="1"/>
  <c r="P2437" i="1"/>
  <c r="P2548" i="1"/>
  <c r="P2439" i="1"/>
  <c r="P2516" i="1"/>
  <c r="P2539" i="1"/>
  <c r="P2432" i="1"/>
  <c r="P2585" i="1"/>
  <c r="P2512" i="1"/>
  <c r="P2569" i="1"/>
  <c r="P2556" i="1"/>
  <c r="P2474" i="1"/>
  <c r="P2519" i="1"/>
  <c r="P2482" i="1"/>
  <c r="P2405" i="1"/>
  <c r="P2503" i="1"/>
  <c r="P2489" i="1"/>
  <c r="P2604" i="1"/>
  <c r="P2561" i="1"/>
  <c r="P2593" i="1"/>
  <c r="P2535" i="1"/>
  <c r="P2518" i="1"/>
  <c r="P2508" i="1"/>
  <c r="P2389" i="1"/>
  <c r="P2522" i="1"/>
  <c r="P2532" i="1"/>
  <c r="P2449" i="1"/>
  <c r="P2551" i="1"/>
  <c r="P2584" i="1"/>
  <c r="P2533" i="1"/>
  <c r="P2496" i="1"/>
  <c r="P2507" i="1"/>
  <c r="P2487" i="1"/>
  <c r="P2451" i="1"/>
  <c r="P2441" i="1"/>
  <c r="P2466" i="1"/>
  <c r="P2517" i="1"/>
  <c r="P2542" i="1"/>
  <c r="P2509" i="1"/>
  <c r="P2485" i="1"/>
  <c r="P2357" i="1"/>
  <c r="P2113" i="1"/>
  <c r="P2370" i="1"/>
  <c r="P2367" i="1"/>
  <c r="P2498" i="1"/>
  <c r="P2471" i="1"/>
  <c r="P2426" i="1"/>
  <c r="P2324" i="1"/>
  <c r="P2538" i="1"/>
  <c r="P2544" i="1"/>
  <c r="P2458" i="1"/>
  <c r="P2431" i="1"/>
  <c r="P2291" i="1"/>
  <c r="P2409" i="1"/>
  <c r="P2574" i="1"/>
  <c r="P2417" i="1"/>
  <c r="P2499" i="1"/>
  <c r="P2495" i="1"/>
  <c r="P2481" i="1"/>
  <c r="P2385" i="1"/>
  <c r="P2545" i="1"/>
  <c r="P2529" i="1"/>
  <c r="P2504" i="1"/>
  <c r="P2483" i="1"/>
  <c r="P2541" i="1"/>
  <c r="P2500" i="1"/>
  <c r="P2387" i="1"/>
  <c r="P2464" i="1"/>
  <c r="P2494" i="1"/>
  <c r="P2492" i="1"/>
  <c r="P2415" i="1"/>
  <c r="P2109" i="1"/>
  <c r="P2342" i="1"/>
  <c r="P2202" i="1"/>
  <c r="P2420" i="1"/>
  <c r="P2506" i="1"/>
  <c r="P2388" i="1"/>
  <c r="P2399" i="1"/>
  <c r="P2455" i="1"/>
  <c r="P2526" i="1"/>
  <c r="P2416" i="1"/>
  <c r="P2298" i="1"/>
  <c r="P2480" i="1"/>
  <c r="P2497" i="1"/>
  <c r="P2322" i="1"/>
  <c r="P2456" i="1"/>
  <c r="P2378" i="1"/>
  <c r="P2410" i="1"/>
  <c r="P2427" i="1"/>
  <c r="P2429" i="1"/>
  <c r="P2368" i="1"/>
  <c r="P2468" i="1"/>
  <c r="P2525" i="1"/>
  <c r="P2476" i="1"/>
  <c r="P2301" i="1"/>
  <c r="P2469" i="1"/>
  <c r="P2354" i="1"/>
  <c r="P2478" i="1"/>
  <c r="P2425" i="1"/>
  <c r="P2413" i="1"/>
  <c r="P2306" i="1"/>
  <c r="P2355" i="1"/>
  <c r="P2513" i="1"/>
  <c r="P2248" i="1"/>
  <c r="P2502" i="1"/>
  <c r="P1955" i="1"/>
  <c r="P2296" i="1"/>
  <c r="P2457" i="1"/>
  <c r="P2297" i="1"/>
  <c r="P2318" i="1"/>
  <c r="P2400" i="1"/>
  <c r="P2470" i="1"/>
  <c r="P1965" i="1"/>
  <c r="P2247" i="1"/>
  <c r="P2333" i="1"/>
  <c r="P2435" i="1"/>
  <c r="P2491" i="1"/>
  <c r="P2327" i="1"/>
  <c r="P2344" i="1"/>
  <c r="P2116" i="1"/>
  <c r="P2436" i="1"/>
  <c r="P2310" i="1"/>
  <c r="P2520" i="1"/>
  <c r="P2501" i="1"/>
  <c r="P2353" i="1"/>
  <c r="P2340" i="1"/>
  <c r="P2515" i="1"/>
  <c r="P2345" i="1"/>
  <c r="P2460" i="1"/>
  <c r="P2598" i="1"/>
  <c r="P2393" i="1"/>
  <c r="P2459" i="1"/>
  <c r="P2330" i="1"/>
  <c r="P2448" i="1"/>
  <c r="P2422" i="1"/>
  <c r="P2406" i="1"/>
  <c r="P2484" i="1"/>
  <c r="P2352" i="1"/>
  <c r="P2278" i="1"/>
  <c r="P2461" i="1"/>
  <c r="P2305" i="1"/>
  <c r="P2377" i="1"/>
  <c r="P2326" i="1"/>
  <c r="P2486" i="1"/>
  <c r="P2356" i="1"/>
  <c r="P2338" i="1"/>
  <c r="P2384" i="1"/>
  <c r="P2323" i="1"/>
  <c r="P2454" i="1"/>
  <c r="P2381" i="1"/>
  <c r="P2274" i="1"/>
  <c r="P2404" i="1"/>
  <c r="P2398" i="1"/>
  <c r="P2188" i="1"/>
  <c r="P2403" i="1"/>
  <c r="P2192" i="1"/>
  <c r="P2447" i="1"/>
  <c r="P2272" i="1"/>
  <c r="P2418" i="1"/>
  <c r="P2264" i="1"/>
  <c r="P2197" i="1"/>
  <c r="P2304" i="1"/>
  <c r="P2339" i="1"/>
  <c r="P2394" i="1"/>
  <c r="P2424" i="1"/>
  <c r="P2477" i="1"/>
  <c r="P2402" i="1"/>
  <c r="P2261" i="1"/>
  <c r="P2286" i="1"/>
  <c r="P2349" i="1"/>
  <c r="P1868" i="1"/>
  <c r="P2060" i="1"/>
  <c r="P2358" i="1"/>
  <c r="P2390" i="1"/>
  <c r="P2270" i="1"/>
  <c r="P2325" i="1"/>
  <c r="P2383" i="1"/>
  <c r="P2313" i="1"/>
  <c r="P2177" i="1"/>
  <c r="P2350" i="1"/>
  <c r="P2363" i="1"/>
  <c r="P2391" i="1"/>
  <c r="P2440" i="1"/>
  <c r="P2442" i="1"/>
  <c r="P2380" i="1"/>
  <c r="P2268" i="1"/>
  <c r="P2371" i="1"/>
  <c r="P2453" i="1"/>
  <c r="P2488" i="1"/>
  <c r="P2240" i="1"/>
  <c r="P2094" i="1"/>
  <c r="P2128" i="1"/>
  <c r="P2375" i="1"/>
  <c r="P2024" i="1"/>
  <c r="P2260" i="1"/>
  <c r="P2397" i="1"/>
  <c r="P2299" i="1"/>
  <c r="P2258" i="1"/>
  <c r="P2462" i="1"/>
  <c r="P2360" i="1"/>
  <c r="P2408" i="1"/>
  <c r="P2379" i="1"/>
  <c r="P2359" i="1"/>
  <c r="P2189" i="1"/>
  <c r="P2430" i="1"/>
  <c r="P2225" i="1"/>
  <c r="P2386" i="1"/>
  <c r="P2317" i="1"/>
  <c r="P2283" i="1"/>
  <c r="P2190" i="1"/>
  <c r="P2222" i="1"/>
  <c r="P2376" i="1"/>
  <c r="P2207" i="1"/>
  <c r="P2204" i="1"/>
  <c r="P2295" i="1"/>
  <c r="P2343" i="1"/>
  <c r="P2201" i="1"/>
  <c r="P2527" i="1"/>
  <c r="P2412" i="1"/>
  <c r="P2271" i="1"/>
  <c r="P2218" i="1"/>
  <c r="P2444" i="1"/>
  <c r="P2023" i="1"/>
  <c r="P2275" i="1"/>
  <c r="P2149" i="1"/>
  <c r="P2191" i="1"/>
  <c r="P2289" i="1"/>
  <c r="P2419" i="1"/>
  <c r="P2423" i="1"/>
  <c r="P2254" i="1"/>
  <c r="P2365" i="1"/>
  <c r="P2145" i="1"/>
  <c r="P2265" i="1"/>
  <c r="P2252" i="1"/>
  <c r="P2257" i="1"/>
  <c r="P2282" i="1"/>
  <c r="P2181" i="1"/>
  <c r="P1646" i="1"/>
  <c r="P2290" i="1"/>
  <c r="P2364" i="1"/>
  <c r="P1041" i="1"/>
  <c r="P2351" i="1"/>
  <c r="P2346" i="1"/>
  <c r="P2362" i="1"/>
  <c r="P2314" i="1"/>
  <c r="P2366" i="1"/>
  <c r="P2082" i="1"/>
  <c r="P2233" i="1"/>
  <c r="P2092" i="1"/>
  <c r="P1976" i="1"/>
  <c r="P2369" i="1"/>
  <c r="P2308" i="1"/>
  <c r="P2433" i="1"/>
  <c r="P2184" i="1"/>
  <c r="P2206" i="1"/>
  <c r="P2414" i="1"/>
  <c r="P2221" i="1"/>
  <c r="P2144" i="1"/>
  <c r="P2069" i="1"/>
  <c r="P1981" i="1"/>
  <c r="P2341" i="1"/>
  <c r="P2315" i="1"/>
  <c r="P2332" i="1"/>
  <c r="P2152" i="1"/>
  <c r="P2428" i="1"/>
  <c r="P2090" i="1"/>
  <c r="P2251" i="1"/>
  <c r="P2165" i="1"/>
  <c r="P2267" i="1"/>
  <c r="P2293" i="1"/>
  <c r="P2230" i="1"/>
  <c r="P2372" i="1"/>
  <c r="P2143" i="1"/>
  <c r="P2135" i="1"/>
  <c r="P2178" i="1"/>
  <c r="P2281" i="1"/>
  <c r="P2373" i="1"/>
  <c r="P2316" i="1"/>
  <c r="P2212" i="1"/>
  <c r="P2312" i="1"/>
  <c r="P2329" i="1"/>
  <c r="P2243" i="1"/>
  <c r="P2434" i="1"/>
  <c r="P2198" i="1"/>
  <c r="P2309" i="1"/>
  <c r="P2490" i="1"/>
  <c r="P2287" i="1"/>
  <c r="P2361" i="1"/>
  <c r="P2269" i="1"/>
  <c r="P2241" i="1"/>
  <c r="P2348" i="1"/>
  <c r="P2209" i="1"/>
  <c r="P2164" i="1"/>
  <c r="P2180" i="1"/>
  <c r="P2125" i="1"/>
  <c r="P1997" i="1"/>
  <c r="P1144" i="1"/>
  <c r="P2319" i="1"/>
  <c r="P2382" i="1"/>
  <c r="P2097" i="1"/>
  <c r="P2255" i="1"/>
  <c r="P2021" i="1"/>
  <c r="P2292" i="1"/>
  <c r="P2421" i="1"/>
  <c r="P1922" i="1"/>
  <c r="P2321" i="1"/>
  <c r="P2159" i="1"/>
  <c r="P2277" i="1"/>
  <c r="P1990" i="1"/>
  <c r="P2052" i="1"/>
  <c r="P2237" i="1"/>
  <c r="P2232" i="1"/>
  <c r="P2132" i="1"/>
  <c r="P2228" i="1"/>
  <c r="P2407" i="1"/>
  <c r="P2014" i="1"/>
  <c r="P2311" i="1"/>
  <c r="P2175" i="1"/>
  <c r="P2213" i="1"/>
  <c r="P2250" i="1"/>
  <c r="P2017" i="1"/>
  <c r="P2211" i="1"/>
  <c r="P2337" i="1"/>
  <c r="P2179" i="1"/>
  <c r="P2169" i="1"/>
  <c r="P2307" i="1"/>
  <c r="P2061" i="1"/>
  <c r="P2246" i="1"/>
  <c r="P2182" i="1"/>
  <c r="P2163" i="1"/>
  <c r="P2335" i="1"/>
  <c r="P2336" i="1"/>
  <c r="P814" i="1"/>
  <c r="P2050" i="1"/>
  <c r="P2244" i="1"/>
  <c r="P2193" i="1"/>
  <c r="P1894" i="1"/>
  <c r="P2263" i="1"/>
  <c r="P2129" i="1"/>
  <c r="P2266" i="1"/>
  <c r="P2101" i="1"/>
  <c r="P2053" i="1"/>
  <c r="P2119" i="1"/>
  <c r="P2016" i="1"/>
  <c r="P2224" i="1"/>
  <c r="P2395" i="1"/>
  <c r="P2139" i="1"/>
  <c r="P2334" i="1"/>
  <c r="P2160" i="1"/>
  <c r="P2131" i="1"/>
  <c r="P2087" i="1"/>
  <c r="P2185" i="1"/>
  <c r="P2032" i="1"/>
  <c r="P1832" i="1"/>
  <c r="P2347" i="1"/>
  <c r="P2054" i="1"/>
  <c r="P2320" i="1"/>
  <c r="P2173" i="1"/>
  <c r="P2208" i="1"/>
  <c r="P1850" i="1"/>
  <c r="P2331" i="1"/>
  <c r="P2171" i="1"/>
  <c r="P2141" i="1"/>
  <c r="P2374" i="1"/>
  <c r="P2220" i="1"/>
  <c r="P2214" i="1"/>
  <c r="P2284" i="1"/>
  <c r="P2167" i="1"/>
  <c r="P2242" i="1"/>
  <c r="P2200" i="1"/>
  <c r="P2259" i="1"/>
  <c r="P1972" i="1"/>
  <c r="P2055" i="1"/>
  <c r="P2262" i="1"/>
  <c r="P2103" i="1"/>
  <c r="P2122" i="1"/>
  <c r="P2099" i="1"/>
  <c r="P2079" i="1"/>
  <c r="P2006" i="1"/>
  <c r="P1964" i="1"/>
  <c r="P2273" i="1"/>
  <c r="P2162" i="1"/>
  <c r="P2091" i="1"/>
  <c r="P1703" i="1"/>
  <c r="P2328" i="1"/>
  <c r="P2130" i="1"/>
  <c r="P2249" i="1"/>
  <c r="P2070" i="1"/>
  <c r="P2089" i="1"/>
  <c r="P2033" i="1"/>
  <c r="P2133" i="1"/>
  <c r="P1906" i="1"/>
  <c r="P1870" i="1"/>
  <c r="P1748" i="1"/>
  <c r="P2236" i="1"/>
  <c r="P2183" i="1"/>
  <c r="P2137" i="1"/>
  <c r="P2223" i="1"/>
  <c r="P1950" i="1"/>
  <c r="P2280" i="1"/>
  <c r="P2114" i="1"/>
  <c r="P2127" i="1"/>
  <c r="P2300" i="1"/>
  <c r="P2081" i="1"/>
  <c r="P2020" i="1"/>
  <c r="P2036" i="1"/>
  <c r="P1837" i="1"/>
  <c r="P1799" i="1"/>
  <c r="P2150" i="1"/>
  <c r="P2231" i="1"/>
  <c r="P2058" i="1"/>
  <c r="P2067" i="1"/>
  <c r="P2085" i="1"/>
  <c r="P2057" i="1"/>
  <c r="P1962" i="1"/>
  <c r="P1860" i="1"/>
  <c r="P2008" i="1"/>
  <c r="P2083" i="1"/>
  <c r="P2199" i="1"/>
  <c r="P2396" i="1"/>
  <c r="P2234" i="1"/>
  <c r="P2076" i="1"/>
  <c r="P2003" i="1"/>
  <c r="P2005" i="1"/>
  <c r="P1844" i="1"/>
  <c r="P1653" i="1"/>
  <c r="P2219" i="1"/>
  <c r="P1811" i="1"/>
  <c r="P1920" i="1"/>
  <c r="P2063" i="1"/>
  <c r="P1831" i="1"/>
  <c r="P2245" i="1"/>
  <c r="P2098" i="1"/>
  <c r="P2196" i="1"/>
  <c r="P1752" i="1"/>
  <c r="P2105" i="1"/>
  <c r="P2226" i="1"/>
  <c r="P2029" i="1"/>
  <c r="P2146" i="1"/>
  <c r="P1991" i="1"/>
  <c r="P2151" i="1"/>
  <c r="P2134" i="1"/>
  <c r="P2215" i="1"/>
  <c r="P2115" i="1"/>
  <c r="P2030" i="1"/>
  <c r="P2187" i="1"/>
  <c r="P1858" i="1"/>
  <c r="P1934" i="1"/>
  <c r="P2118" i="1"/>
  <c r="P2285" i="1"/>
  <c r="P1830" i="1"/>
  <c r="P2155" i="1"/>
  <c r="P2062" i="1"/>
  <c r="P1804" i="1"/>
  <c r="P2124" i="1"/>
  <c r="P1904" i="1"/>
  <c r="P2002" i="1"/>
  <c r="P2158" i="1"/>
  <c r="P2123" i="1"/>
  <c r="P2072" i="1"/>
  <c r="P2203" i="1"/>
  <c r="P2117" i="1"/>
  <c r="P1918" i="1"/>
  <c r="P1996" i="1"/>
  <c r="P2227" i="1"/>
  <c r="P1756" i="1"/>
  <c r="P1989" i="1"/>
  <c r="P2194" i="1"/>
  <c r="P2102" i="1"/>
  <c r="P2186" i="1"/>
  <c r="P2276" i="1"/>
  <c r="P1992" i="1"/>
  <c r="P2088" i="1"/>
  <c r="P2027" i="1"/>
  <c r="P2045" i="1"/>
  <c r="P1772" i="1"/>
  <c r="P1940" i="1"/>
  <c r="P1751" i="1"/>
  <c r="P2051" i="1"/>
  <c r="P2012" i="1"/>
  <c r="P1734" i="1"/>
  <c r="P2205" i="1"/>
  <c r="P2121" i="1"/>
  <c r="P2161" i="1"/>
  <c r="P1820" i="1"/>
  <c r="P1794" i="1"/>
  <c r="P2239" i="1"/>
  <c r="P2157" i="1"/>
  <c r="P1912" i="1"/>
  <c r="P1865" i="1"/>
  <c r="P2106" i="1"/>
  <c r="P1985" i="1"/>
  <c r="P1815" i="1"/>
  <c r="P2156" i="1"/>
  <c r="P1165" i="1"/>
  <c r="P1755" i="1"/>
  <c r="P1881" i="1"/>
  <c r="P2142" i="1"/>
  <c r="P2010" i="1"/>
  <c r="P2068" i="1"/>
  <c r="P2174" i="1"/>
  <c r="P1977" i="1"/>
  <c r="P2217" i="1"/>
  <c r="P1307" i="1"/>
  <c r="P1859" i="1"/>
  <c r="P2080" i="1"/>
  <c r="P1836" i="1"/>
  <c r="P2037" i="1"/>
  <c r="P1809" i="1"/>
  <c r="P1693" i="1"/>
  <c r="P2210" i="1"/>
  <c r="P1967" i="1"/>
  <c r="P2294" i="1"/>
  <c r="P1763" i="1"/>
  <c r="P2095" i="1"/>
  <c r="P1892" i="1"/>
  <c r="P1909" i="1"/>
  <c r="P1668" i="1"/>
  <c r="P2043" i="1"/>
  <c r="P1907" i="1"/>
  <c r="P1704" i="1"/>
  <c r="P2042" i="1"/>
  <c r="P1784" i="1"/>
  <c r="P2018" i="1"/>
  <c r="P2108" i="1"/>
  <c r="P1948" i="1"/>
  <c r="P1770" i="1"/>
  <c r="P1874" i="1"/>
  <c r="P2074" i="1"/>
  <c r="P2136" i="1"/>
  <c r="P2041" i="1"/>
  <c r="P2075" i="1"/>
  <c r="P1927" i="1"/>
  <c r="P1733" i="1"/>
  <c r="P2019" i="1"/>
  <c r="P1796" i="1"/>
  <c r="P1953" i="1"/>
  <c r="P1730" i="1"/>
  <c r="P2111" i="1"/>
  <c r="P2153" i="1"/>
  <c r="P2096" i="1"/>
  <c r="P2093" i="1"/>
  <c r="P2110" i="1"/>
  <c r="P2168" i="1"/>
  <c r="P2059" i="1"/>
  <c r="P2166" i="1"/>
  <c r="P2066" i="1"/>
  <c r="P2038" i="1"/>
  <c r="P1980" i="1"/>
  <c r="P2004" i="1"/>
  <c r="P1982" i="1"/>
  <c r="P2007" i="1"/>
  <c r="P1797" i="1"/>
  <c r="P2046" i="1"/>
  <c r="P2100" i="1"/>
  <c r="P1888" i="1"/>
  <c r="P1915" i="1"/>
  <c r="P2001" i="1"/>
  <c r="P2015" i="1"/>
  <c r="P1670" i="1"/>
  <c r="P1983" i="1"/>
  <c r="P1714" i="1"/>
  <c r="P1889" i="1"/>
  <c r="P1690" i="1"/>
  <c r="P2238" i="1"/>
  <c r="P2256" i="1"/>
  <c r="P1969" i="1"/>
  <c r="P1853" i="1"/>
  <c r="P2048" i="1"/>
  <c r="P1882" i="1"/>
  <c r="P2172" i="1"/>
  <c r="P1708" i="1"/>
  <c r="P1872" i="1"/>
  <c r="P2104" i="1"/>
  <c r="P1987" i="1"/>
  <c r="P1786" i="1"/>
  <c r="P2026" i="1"/>
  <c r="P1871" i="1"/>
  <c r="P1608" i="1"/>
  <c r="P2035" i="1"/>
  <c r="P1659" i="1"/>
  <c r="P1933" i="1"/>
  <c r="P1930" i="1"/>
  <c r="P1821" i="1"/>
  <c r="P2025" i="1"/>
  <c r="P1588" i="1"/>
  <c r="P1942" i="1"/>
  <c r="P2126" i="1"/>
  <c r="P2084" i="1"/>
  <c r="P2039" i="1"/>
  <c r="P2229" i="1"/>
  <c r="P1914" i="1"/>
  <c r="P1680" i="1"/>
  <c r="P1651" i="1"/>
  <c r="P2120" i="1"/>
  <c r="P1732" i="1"/>
  <c r="P1999" i="1"/>
  <c r="P1925" i="1"/>
  <c r="P1926" i="1"/>
  <c r="P1978" i="1"/>
  <c r="P1833" i="1"/>
  <c r="P1842" i="1"/>
  <c r="P1994" i="1"/>
  <c r="P2073" i="1"/>
  <c r="P1829" i="1"/>
  <c r="P2049" i="1"/>
  <c r="P1975" i="1"/>
  <c r="P1358" i="1"/>
  <c r="P1905" i="1"/>
  <c r="P1776" i="1"/>
  <c r="P1684" i="1"/>
  <c r="P1632" i="1"/>
  <c r="P1898" i="1"/>
  <c r="P2078" i="1"/>
  <c r="P1841" i="1"/>
  <c r="P1852" i="1"/>
  <c r="P2044" i="1"/>
  <c r="P1585" i="1"/>
  <c r="P1957" i="1"/>
  <c r="P1944" i="1"/>
  <c r="P1769" i="1"/>
  <c r="P1916" i="1"/>
  <c r="P1867" i="1"/>
  <c r="P1973" i="1"/>
  <c r="P2065" i="1"/>
  <c r="P2034" i="1"/>
  <c r="P1924" i="1"/>
  <c r="P1600" i="1"/>
  <c r="P1649" i="1"/>
  <c r="P1716" i="1"/>
  <c r="P2147" i="1"/>
  <c r="P1537" i="1"/>
  <c r="P1726" i="1"/>
  <c r="P1961" i="1"/>
  <c r="P1984" i="1"/>
  <c r="P1510" i="1"/>
  <c r="P1928" i="1"/>
  <c r="P1783" i="1"/>
  <c r="P1839" i="1"/>
  <c r="P2195" i="1"/>
  <c r="P2009" i="1"/>
  <c r="P1806" i="1"/>
  <c r="P1663" i="1"/>
  <c r="P1847" i="1"/>
  <c r="P1900" i="1"/>
  <c r="P1354" i="1"/>
  <c r="P1785" i="1"/>
  <c r="P2216" i="1"/>
  <c r="P1557" i="1"/>
  <c r="P2148" i="1"/>
  <c r="P1814" i="1"/>
  <c r="P2071" i="1"/>
  <c r="P1970" i="1"/>
  <c r="P1895" i="1"/>
  <c r="P1840" i="1"/>
  <c r="P1705" i="1"/>
  <c r="P1974" i="1"/>
  <c r="P1727" i="1"/>
  <c r="P1834" i="1"/>
  <c r="P2028" i="1"/>
  <c r="P1979" i="1"/>
  <c r="P1890" i="1"/>
  <c r="P1454" i="1"/>
  <c r="P1603" i="1"/>
  <c r="P1616" i="1"/>
  <c r="P1923" i="1"/>
  <c r="P1911" i="1"/>
  <c r="P2302" i="1"/>
  <c r="P1877" i="1"/>
  <c r="P1812" i="1"/>
  <c r="P1532" i="1"/>
  <c r="P1460" i="1"/>
  <c r="P1735" i="1"/>
  <c r="P1775" i="1"/>
  <c r="P1826" i="1"/>
  <c r="P1861" i="1"/>
  <c r="P1954" i="1"/>
  <c r="P1539" i="1"/>
  <c r="P1743" i="1"/>
  <c r="P1506" i="1"/>
  <c r="P2040" i="1"/>
  <c r="P1866" i="1"/>
  <c r="P1540" i="1"/>
  <c r="P1800" i="1"/>
  <c r="P2138" i="1"/>
  <c r="P1879" i="1"/>
  <c r="P1509" i="1"/>
  <c r="P2077" i="1"/>
  <c r="P1545" i="1"/>
  <c r="P1795" i="1"/>
  <c r="P1591" i="1"/>
  <c r="P1694" i="1"/>
  <c r="P1810" i="1"/>
  <c r="P2086" i="1"/>
  <c r="P1823" i="1"/>
  <c r="P2176" i="1"/>
  <c r="P2235" i="1"/>
  <c r="P1937" i="1"/>
  <c r="P1524" i="1"/>
  <c r="P1720" i="1"/>
  <c r="P1710" i="1"/>
  <c r="P1613" i="1"/>
  <c r="P2011" i="1"/>
  <c r="P1941" i="1"/>
  <c r="P2056" i="1"/>
  <c r="P1729" i="1"/>
  <c r="P1893" i="1"/>
  <c r="P1446" i="1"/>
  <c r="P1761" i="1"/>
  <c r="P1813" i="1"/>
  <c r="P1637" i="1"/>
  <c r="P1897" i="1"/>
  <c r="P1825" i="1"/>
  <c r="P1913" i="1"/>
  <c r="P1759" i="1"/>
  <c r="P1802" i="1"/>
  <c r="P1134" i="1"/>
  <c r="P1949" i="1"/>
  <c r="P1642" i="1"/>
  <c r="P1968" i="1"/>
  <c r="P1400" i="1"/>
  <c r="P1846" i="1"/>
  <c r="P1495" i="1"/>
  <c r="P1461" i="1"/>
  <c r="P1884" i="1"/>
  <c r="P1903" i="1"/>
  <c r="P1493" i="1"/>
  <c r="P1958" i="1"/>
  <c r="P2022" i="1"/>
  <c r="P1480" i="1"/>
  <c r="P1883" i="1"/>
  <c r="P1587" i="1"/>
  <c r="P1929" i="1"/>
  <c r="P1447" i="1"/>
  <c r="P1661" i="1"/>
  <c r="P1386" i="1"/>
  <c r="P1788" i="1"/>
  <c r="P1622" i="1"/>
  <c r="P1459" i="1"/>
  <c r="P1388" i="1"/>
  <c r="P1742" i="1"/>
  <c r="P1363" i="1"/>
  <c r="P1407" i="1"/>
  <c r="P1102" i="1"/>
  <c r="P1416" i="1"/>
  <c r="P1947" i="1"/>
  <c r="P1902" i="1"/>
  <c r="P2064" i="1"/>
  <c r="P1988" i="1"/>
  <c r="P1817" i="1"/>
  <c r="P1777" i="1"/>
  <c r="P1787" i="1"/>
  <c r="P1655" i="1"/>
  <c r="P1886" i="1"/>
  <c r="P1692" i="1"/>
  <c r="P1746" i="1"/>
  <c r="P1535" i="1"/>
  <c r="P1242" i="1"/>
  <c r="P1671" i="1"/>
  <c r="P1792" i="1"/>
  <c r="P1862" i="1"/>
  <c r="P1791" i="1"/>
  <c r="P1718" i="1"/>
  <c r="P2000" i="1"/>
  <c r="P1291" i="1"/>
  <c r="P1547" i="1"/>
  <c r="P1681" i="1"/>
  <c r="P1406" i="1"/>
  <c r="P1683" i="1"/>
  <c r="P1951" i="1"/>
  <c r="P1399" i="1"/>
  <c r="P1935" i="1"/>
  <c r="P1672" i="1"/>
  <c r="P290" i="1"/>
  <c r="P1956" i="1"/>
  <c r="P1908" i="1"/>
  <c r="P2112" i="1"/>
  <c r="P1395" i="1"/>
  <c r="P1854" i="1"/>
  <c r="P1939" i="1"/>
  <c r="P1966" i="1"/>
  <c r="P1835" i="1"/>
  <c r="P1410" i="1"/>
  <c r="P1503" i="1"/>
  <c r="P1676" i="1"/>
  <c r="P1209" i="1"/>
  <c r="P1838" i="1"/>
  <c r="P1880" i="1"/>
  <c r="P1486" i="1"/>
  <c r="P1747" i="1"/>
  <c r="P1824" i="1"/>
  <c r="P1199" i="1"/>
  <c r="P2031" i="1"/>
  <c r="P1805" i="1"/>
  <c r="P1827" i="1"/>
  <c r="P1946" i="1"/>
  <c r="P1619" i="1"/>
  <c r="P1782" i="1"/>
  <c r="P1523" i="1"/>
  <c r="P1706" i="1"/>
  <c r="P1828" i="1"/>
  <c r="P1685" i="1"/>
  <c r="P1921" i="1"/>
  <c r="P1666" i="1"/>
  <c r="P1754" i="1"/>
  <c r="P1667" i="1"/>
  <c r="P1851" i="1"/>
  <c r="P1047" i="1"/>
  <c r="P1753" i="1"/>
  <c r="P1491" i="1"/>
  <c r="P1767" i="1"/>
  <c r="P1719" i="1"/>
  <c r="P1864" i="1"/>
  <c r="P1534" i="1"/>
  <c r="P1891" i="1"/>
  <c r="P1515" i="1"/>
  <c r="P1578" i="1"/>
  <c r="P1971" i="1"/>
  <c r="P1952" i="1"/>
  <c r="P1620" i="1"/>
  <c r="P1686" i="1"/>
  <c r="P1330" i="1"/>
  <c r="P1724" i="1"/>
  <c r="P1581" i="1"/>
  <c r="P2013" i="1"/>
  <c r="P1234" i="1"/>
  <c r="P1563" i="1"/>
  <c r="P1650" i="1"/>
  <c r="P1887" i="1"/>
  <c r="P1938" i="1"/>
  <c r="P1465" i="1"/>
  <c r="P1462" i="1"/>
  <c r="P1801" i="1"/>
  <c r="P1945" i="1"/>
  <c r="P1448" i="1"/>
  <c r="P1390" i="1"/>
  <c r="P1816" i="1"/>
  <c r="P1525" i="1"/>
  <c r="P1529" i="1"/>
  <c r="P1722" i="1"/>
  <c r="P1553" i="1"/>
  <c r="P1760" i="1"/>
  <c r="P1287" i="1"/>
  <c r="P1725" i="1"/>
  <c r="P1590" i="1"/>
  <c r="P1757" i="1"/>
  <c r="P1617" i="1"/>
  <c r="P2154" i="1"/>
  <c r="P1440" i="1"/>
  <c r="P1601" i="1"/>
  <c r="P1556" i="1"/>
  <c r="P1739" i="1"/>
  <c r="P1808" i="1"/>
  <c r="P1573" i="1"/>
  <c r="P1570" i="1"/>
  <c r="P1919" i="1"/>
  <c r="P1963" i="1"/>
  <c r="P1674" i="1"/>
  <c r="P1986" i="1"/>
  <c r="P1793" i="1"/>
  <c r="P1611" i="1"/>
  <c r="P1319" i="1"/>
  <c r="P1317" i="1"/>
  <c r="P1365" i="1"/>
  <c r="P1490" i="1"/>
  <c r="P1612" i="1"/>
  <c r="P1548" i="1"/>
  <c r="P1702" i="1"/>
  <c r="P1917" i="1"/>
  <c r="P1339" i="1"/>
  <c r="P1592" i="1"/>
  <c r="P1869" i="1"/>
  <c r="P1422" i="1"/>
  <c r="P1361" i="1"/>
  <c r="P1625" i="1"/>
  <c r="P1807" i="1"/>
  <c r="P1721" i="1"/>
  <c r="P1678" i="1"/>
  <c r="P1433" i="1"/>
  <c r="P1378" i="1"/>
  <c r="P1899" i="1"/>
  <c r="P1522" i="1"/>
  <c r="P1736" i="1"/>
  <c r="P1255" i="1"/>
  <c r="P1417" i="1"/>
  <c r="P1627" i="1"/>
  <c r="P1789" i="1"/>
  <c r="P2279" i="1"/>
  <c r="P1709" i="1"/>
  <c r="P1673" i="1"/>
  <c r="P1355" i="1"/>
  <c r="P1803" i="1"/>
  <c r="P1768" i="1"/>
  <c r="P1773" i="1"/>
  <c r="P1689" i="1"/>
  <c r="P1901" i="1"/>
  <c r="P1398" i="1"/>
  <c r="P1818" i="1"/>
  <c r="P1245" i="1"/>
  <c r="P1618" i="1"/>
  <c r="P1538" i="1"/>
  <c r="P1558" i="1"/>
  <c r="P1936" i="1"/>
  <c r="P1998" i="1"/>
  <c r="P1633" i="1"/>
  <c r="P1701" i="1"/>
  <c r="P1640" i="1"/>
  <c r="P1340" i="1"/>
  <c r="P1442" i="1"/>
  <c r="P1697" i="1"/>
  <c r="P1499" i="1"/>
  <c r="P1660" i="1"/>
  <c r="P1848" i="1"/>
  <c r="P1695" i="1"/>
  <c r="P1478" i="1"/>
  <c r="P1876" i="1"/>
  <c r="P1221" i="1"/>
  <c r="P1368" i="1"/>
  <c r="P1723" i="1"/>
  <c r="P1631" i="1"/>
  <c r="P1167" i="1"/>
  <c r="P1993" i="1"/>
  <c r="P1636" i="1"/>
  <c r="P1843" i="1"/>
  <c r="P1682" i="1"/>
  <c r="P1943" i="1"/>
  <c r="P1415" i="1"/>
  <c r="P1574" i="1"/>
  <c r="P1713" i="1"/>
  <c r="P1414" i="1"/>
  <c r="P1543" i="1"/>
  <c r="P1127" i="1"/>
  <c r="P1536" i="1"/>
  <c r="P1421" i="1"/>
  <c r="P1845" i="1"/>
  <c r="P1749" i="1"/>
  <c r="P1623" i="1"/>
  <c r="P1606" i="1"/>
  <c r="P1932" i="1"/>
  <c r="P1780" i="1"/>
  <c r="P1457" i="1"/>
  <c r="P1418" i="1"/>
  <c r="P1779" i="1"/>
  <c r="P1514" i="1"/>
  <c r="P1715" i="1"/>
  <c r="P1391" i="1"/>
  <c r="P1226" i="1"/>
  <c r="P1910" i="1"/>
  <c r="P1602" i="1"/>
  <c r="P1855" i="1"/>
  <c r="P1645" i="1"/>
  <c r="P1931" i="1"/>
  <c r="P1210" i="1"/>
  <c r="P1774" i="1"/>
  <c r="P1437" i="1"/>
  <c r="P1295" i="1"/>
  <c r="P1426" i="1"/>
  <c r="P1878" i="1"/>
  <c r="P1750" i="1"/>
  <c r="P1744" i="1"/>
  <c r="P1146" i="1"/>
  <c r="P1790" i="1"/>
  <c r="P1551" i="1"/>
  <c r="P1675" i="1"/>
  <c r="P1589" i="1"/>
  <c r="P1738" i="1"/>
  <c r="P1560" i="1"/>
  <c r="P1372" i="1"/>
  <c r="P1259" i="1"/>
  <c r="P1413" i="1"/>
  <c r="P1265" i="1"/>
  <c r="P1641" i="1"/>
  <c r="P1404" i="1"/>
  <c r="P1737" i="1"/>
  <c r="P1504" i="1"/>
  <c r="P1530" i="1"/>
  <c r="P1240" i="1"/>
  <c r="P1582" i="1"/>
  <c r="P1549" i="1"/>
  <c r="P1467" i="1"/>
  <c r="P1711" i="1"/>
  <c r="P1496" i="1"/>
  <c r="P921" i="1"/>
  <c r="P1010" i="1"/>
  <c r="P1285" i="1"/>
  <c r="P1383" i="1"/>
  <c r="P1875" i="1"/>
  <c r="P1343" i="1"/>
  <c r="P1995" i="1"/>
  <c r="P1453" i="1"/>
  <c r="P1569" i="1"/>
  <c r="P1329" i="1"/>
  <c r="P1294" i="1"/>
  <c r="P1644" i="1"/>
  <c r="P1568" i="1"/>
  <c r="P1541" i="1"/>
  <c r="P1745" i="1"/>
  <c r="P1445" i="1"/>
  <c r="P1597" i="1"/>
  <c r="P2047" i="1"/>
  <c r="P1781" i="1"/>
  <c r="P1333" i="1"/>
  <c r="P1270" i="1"/>
  <c r="P1403" i="1"/>
  <c r="P1634" i="1"/>
  <c r="P855" i="1"/>
  <c r="P1527" i="1"/>
  <c r="P1691" i="1"/>
  <c r="P1596" i="1"/>
  <c r="P1688" i="1"/>
  <c r="P1310" i="1"/>
  <c r="P1471" i="1"/>
  <c r="P1819" i="1"/>
  <c r="P1135" i="1"/>
  <c r="P1466" i="1"/>
  <c r="P1377" i="1"/>
  <c r="P1316" i="1"/>
  <c r="P1707" i="1"/>
  <c r="P1679" i="1"/>
  <c r="P1822" i="1"/>
  <c r="P1712" i="1"/>
  <c r="P1370" i="1"/>
  <c r="P1657" i="1"/>
  <c r="P1331" i="1"/>
  <c r="P1443" i="1"/>
  <c r="P1741" i="1"/>
  <c r="P1273" i="1"/>
  <c r="P1511" i="1"/>
  <c r="P1138" i="1"/>
  <c r="P1586" i="1"/>
  <c r="P1648" i="1"/>
  <c r="P1432" i="1"/>
  <c r="P1771" i="1"/>
  <c r="P1374" i="1"/>
  <c r="P1505" i="1"/>
  <c r="P1698" i="1"/>
  <c r="P1083" i="1"/>
  <c r="P1297" i="1"/>
  <c r="P1615" i="1"/>
  <c r="P1857" i="1"/>
  <c r="P1526" i="1"/>
  <c r="P1555" i="1"/>
  <c r="P1561" i="1"/>
  <c r="P1472" i="1"/>
  <c r="P1243" i="1"/>
  <c r="P1208" i="1"/>
  <c r="P1279" i="1"/>
  <c r="P1628" i="1"/>
  <c r="P1233" i="1"/>
  <c r="P1380" i="1"/>
  <c r="P1375" i="1"/>
  <c r="P1078" i="1"/>
  <c r="P1492" i="1"/>
  <c r="P1379" i="1"/>
  <c r="P1202" i="1"/>
  <c r="P1464" i="1"/>
  <c r="P1604" i="1"/>
  <c r="P1463" i="1"/>
  <c r="P1292" i="1"/>
  <c r="P1959" i="1"/>
  <c r="P1566" i="1"/>
  <c r="P1595" i="1"/>
  <c r="P1583" i="1"/>
  <c r="P1384" i="1"/>
  <c r="P1700" i="1"/>
  <c r="P1217" i="1"/>
  <c r="P1022" i="1"/>
  <c r="P1320" i="1"/>
  <c r="P1639" i="1"/>
  <c r="P1542" i="1"/>
  <c r="P999" i="1"/>
  <c r="P1638" i="1"/>
  <c r="P1594" i="1"/>
  <c r="P1352" i="1"/>
  <c r="P1174" i="1"/>
  <c r="P1334" i="1"/>
  <c r="P1256" i="1"/>
  <c r="P1494" i="1"/>
  <c r="P1647" i="1"/>
  <c r="P1577" i="1"/>
  <c r="P1662" i="1"/>
  <c r="P1687" i="1"/>
  <c r="P991" i="1"/>
  <c r="P1764" i="1"/>
  <c r="P1873" i="1"/>
  <c r="P1798" i="1"/>
  <c r="P1324" i="1"/>
  <c r="P1554" i="1"/>
  <c r="P1614" i="1"/>
  <c r="P1140" i="1"/>
  <c r="P1624" i="1"/>
  <c r="P928" i="1"/>
  <c r="P1349" i="1"/>
  <c r="P1435" i="1"/>
  <c r="P1584" i="1"/>
  <c r="P1369" i="1"/>
  <c r="P1513" i="1"/>
  <c r="P1350" i="1"/>
  <c r="P1266" i="1"/>
  <c r="P1630" i="1"/>
  <c r="P1366" i="1"/>
  <c r="P1250" i="1"/>
  <c r="P1304" i="1"/>
  <c r="P1035" i="1"/>
  <c r="P1299" i="1"/>
  <c r="P1762" i="1"/>
  <c r="P1401" i="1"/>
  <c r="P1489" i="1"/>
  <c r="P1728" i="1"/>
  <c r="P1512" i="1"/>
  <c r="P1012" i="1"/>
  <c r="P1469" i="1"/>
  <c r="P1223" i="1"/>
  <c r="P985" i="1"/>
  <c r="P1455" i="1"/>
  <c r="P1072" i="1"/>
  <c r="P1468" i="1"/>
  <c r="P1475" i="1"/>
  <c r="P1593" i="1"/>
  <c r="P1434" i="1"/>
  <c r="P1483" i="1"/>
  <c r="P1114" i="1"/>
  <c r="P1863" i="1"/>
  <c r="P2253" i="1"/>
  <c r="P1669" i="1"/>
  <c r="P1000" i="1"/>
  <c r="P971" i="1"/>
  <c r="P961" i="1"/>
  <c r="P1405" i="1"/>
  <c r="P1200" i="1"/>
  <c r="P1766" i="1"/>
  <c r="P1155" i="1"/>
  <c r="P1393" i="1"/>
  <c r="P987" i="1"/>
  <c r="P1885" i="1"/>
  <c r="P1303" i="1"/>
  <c r="P1731" i="1"/>
  <c r="P1658" i="1"/>
  <c r="P1896" i="1"/>
  <c r="P1502" i="1"/>
  <c r="P1058" i="1"/>
  <c r="P1082" i="1"/>
  <c r="P953" i="1"/>
  <c r="P903" i="1"/>
  <c r="P1275" i="1"/>
  <c r="P916" i="1"/>
  <c r="P1519" i="1"/>
  <c r="P998" i="1"/>
  <c r="P1214" i="1"/>
  <c r="P1431" i="1"/>
  <c r="P1348" i="1"/>
  <c r="P1054" i="1"/>
  <c r="P1419" i="1"/>
  <c r="P1740" i="1"/>
  <c r="P1481" i="1"/>
  <c r="P983" i="1"/>
  <c r="P1173" i="1"/>
  <c r="P1088" i="1"/>
  <c r="P1260" i="1"/>
  <c r="P1171" i="1"/>
  <c r="P1656" i="1"/>
  <c r="P1096" i="1"/>
  <c r="P1626" i="1"/>
  <c r="P972" i="1"/>
  <c r="P1157" i="1"/>
  <c r="P1020" i="1"/>
  <c r="P1359" i="1"/>
  <c r="P1643" i="1"/>
  <c r="P1518" i="1"/>
  <c r="P1497" i="1"/>
  <c r="P1321" i="1"/>
  <c r="P1335" i="1"/>
  <c r="P1436" i="1"/>
  <c r="P776" i="1"/>
  <c r="P1128" i="1"/>
  <c r="P1345" i="1"/>
  <c r="P1353" i="1"/>
  <c r="P1227" i="1"/>
  <c r="P1607" i="1"/>
  <c r="P1441" i="1"/>
  <c r="P1381" i="1"/>
  <c r="P1572" i="1"/>
  <c r="P1546" i="1"/>
  <c r="P1139" i="1"/>
  <c r="P1699" i="1"/>
  <c r="P1544" i="1"/>
  <c r="P1103" i="1"/>
  <c r="P1186" i="1"/>
  <c r="P662" i="1"/>
  <c r="P1308" i="1"/>
  <c r="P1516" i="1"/>
  <c r="P1397" i="1"/>
  <c r="P1129" i="1"/>
  <c r="P1438" i="1"/>
  <c r="P1328" i="1"/>
  <c r="P1229" i="1"/>
  <c r="P779" i="1"/>
  <c r="P1696" i="1"/>
  <c r="P1364" i="1"/>
  <c r="P1473" i="1"/>
  <c r="P992" i="1"/>
  <c r="P1665" i="1"/>
  <c r="P1336" i="1"/>
  <c r="P964" i="1"/>
  <c r="P1521" i="1"/>
  <c r="P1717" i="1"/>
  <c r="P1215" i="1"/>
  <c r="P1501" i="1"/>
  <c r="P1485" i="1"/>
  <c r="P1528" i="1"/>
  <c r="P1198" i="1"/>
  <c r="P1264" i="1"/>
  <c r="P1283" i="1"/>
  <c r="P1409" i="1"/>
  <c r="P1500" i="1"/>
  <c r="P1371" i="1"/>
  <c r="P1278" i="1"/>
  <c r="P1019" i="1"/>
  <c r="P1562" i="1"/>
  <c r="P845" i="1"/>
  <c r="P1296" i="1"/>
  <c r="P1576" i="1"/>
  <c r="P1111" i="1"/>
  <c r="P1106" i="1"/>
  <c r="P936" i="1"/>
  <c r="P881" i="1"/>
  <c r="P1474" i="1"/>
  <c r="P1337" i="1"/>
  <c r="P1456" i="1"/>
  <c r="P820" i="1"/>
  <c r="P804" i="1"/>
  <c r="P1123" i="1"/>
  <c r="P1274" i="1"/>
  <c r="P1856" i="1"/>
  <c r="P1533" i="1"/>
  <c r="P1452" i="1"/>
  <c r="P1367" i="1"/>
  <c r="P1021" i="1"/>
  <c r="P1169" i="1"/>
  <c r="P1571" i="1"/>
  <c r="P1423" i="1"/>
  <c r="P1382" i="1"/>
  <c r="P1458" i="1"/>
  <c r="P1119" i="1"/>
  <c r="P1122" i="1"/>
  <c r="P1101" i="1"/>
  <c r="P1077" i="1"/>
  <c r="P1241" i="1"/>
  <c r="P1269" i="1"/>
  <c r="P1427" i="1"/>
  <c r="P1579" i="1"/>
  <c r="P1218" i="1"/>
  <c r="P1276" i="1"/>
  <c r="P1520" i="1"/>
  <c r="P975" i="1"/>
  <c r="P1599" i="1"/>
  <c r="P1387" i="1"/>
  <c r="P1148" i="1"/>
  <c r="P1654" i="1"/>
  <c r="P1271" i="1"/>
  <c r="P1565" i="1"/>
  <c r="P1196" i="1"/>
  <c r="P1429" i="1"/>
  <c r="P1629" i="1"/>
  <c r="P1315" i="1"/>
  <c r="P1081" i="1"/>
  <c r="P943" i="1"/>
  <c r="P1284" i="1"/>
  <c r="P934" i="1"/>
  <c r="P1298" i="1"/>
  <c r="P1131" i="1"/>
  <c r="P1074" i="1"/>
  <c r="P1289" i="1"/>
  <c r="P1338" i="1"/>
  <c r="P1550" i="1"/>
  <c r="P1451" i="1"/>
  <c r="P869" i="1"/>
  <c r="P1268" i="1"/>
  <c r="P826" i="1"/>
  <c r="P1300" i="1"/>
  <c r="P1154" i="1"/>
  <c r="P1244" i="1"/>
  <c r="P1222" i="1"/>
  <c r="P1095" i="1"/>
  <c r="P1567" i="1"/>
  <c r="P1412" i="1"/>
  <c r="P861" i="1"/>
  <c r="P1470" i="1"/>
  <c r="P1181" i="1"/>
  <c r="P1301" i="1"/>
  <c r="P1211" i="1"/>
  <c r="P1450" i="1"/>
  <c r="P1373" i="1"/>
  <c r="P1758" i="1"/>
  <c r="P1341" i="1"/>
  <c r="P1396" i="1"/>
  <c r="P1177" i="1"/>
  <c r="P1277" i="1"/>
  <c r="P1288" i="1"/>
  <c r="P1344" i="1"/>
  <c r="P1351" i="1"/>
  <c r="P1635" i="1"/>
  <c r="P798" i="1"/>
  <c r="P1207" i="1"/>
  <c r="P856" i="1"/>
  <c r="P1346" i="1"/>
  <c r="P1552" i="1"/>
  <c r="P1305" i="1"/>
  <c r="P1110" i="1"/>
  <c r="P1411" i="1"/>
  <c r="P1009" i="1"/>
  <c r="P2107" i="1"/>
  <c r="P857" i="1"/>
  <c r="P1664" i="1"/>
  <c r="P1311" i="1"/>
  <c r="P1389" i="1"/>
  <c r="P1254" i="1"/>
  <c r="P1394" i="1"/>
  <c r="P1107" i="1"/>
  <c r="P932" i="1"/>
  <c r="P1477" i="1"/>
  <c r="P889" i="1"/>
  <c r="P689" i="1"/>
  <c r="P1652" i="1"/>
  <c r="P1312" i="1"/>
  <c r="P1076" i="1"/>
  <c r="P1187" i="1"/>
  <c r="P1580" i="1"/>
  <c r="P1247" i="1"/>
  <c r="P1164" i="1"/>
  <c r="P1168" i="1"/>
  <c r="P1184" i="1"/>
  <c r="P1605" i="1"/>
  <c r="P1531" i="1"/>
  <c r="P1488" i="1"/>
  <c r="P908" i="1"/>
  <c r="P1172" i="1"/>
  <c r="P1224" i="1"/>
  <c r="P1130" i="1"/>
  <c r="P1002" i="1"/>
  <c r="P1166" i="1"/>
  <c r="P1267" i="1"/>
  <c r="P1778" i="1"/>
  <c r="P1230" i="1"/>
  <c r="P793" i="1"/>
  <c r="P1188" i="1"/>
  <c r="P1049" i="1"/>
  <c r="P1053" i="1"/>
  <c r="P1089" i="1"/>
  <c r="P1408" i="1"/>
  <c r="P1007" i="1"/>
  <c r="P1109" i="1"/>
  <c r="P647" i="1"/>
  <c r="P1141" i="1"/>
  <c r="P1044" i="1"/>
  <c r="P1194" i="1"/>
  <c r="P1314" i="1"/>
  <c r="P1033" i="1"/>
  <c r="P1293" i="1"/>
  <c r="P1849" i="1"/>
  <c r="P1479" i="1"/>
  <c r="P877" i="1"/>
  <c r="P1360" i="1"/>
  <c r="P1061" i="1"/>
  <c r="P1290" i="1"/>
  <c r="P1253" i="1"/>
  <c r="P1178" i="1"/>
  <c r="P1145" i="1"/>
  <c r="P897" i="1"/>
  <c r="P1156" i="1"/>
  <c r="P1257" i="1"/>
  <c r="P1564" i="1"/>
  <c r="P1079" i="1"/>
  <c r="P1575" i="1"/>
  <c r="P1420" i="1"/>
  <c r="P1385" i="1"/>
  <c r="P1302" i="1"/>
  <c r="P1116" i="1"/>
  <c r="P1357" i="1"/>
  <c r="P750" i="1"/>
  <c r="P1318" i="1"/>
  <c r="P1190" i="1"/>
  <c r="P1142" i="1"/>
  <c r="P1225" i="1"/>
  <c r="P794" i="1"/>
  <c r="P1037" i="1"/>
  <c r="P900" i="1"/>
  <c r="P984" i="1"/>
  <c r="P933" i="1"/>
  <c r="P1149" i="1"/>
  <c r="P993" i="1"/>
  <c r="P834" i="1"/>
  <c r="P1248" i="1"/>
  <c r="P1163" i="1"/>
  <c r="P958" i="1"/>
  <c r="P1482" i="1"/>
  <c r="P1428" i="1"/>
  <c r="P886" i="1"/>
  <c r="P1179" i="1"/>
  <c r="P1201" i="1"/>
  <c r="P1213" i="1"/>
  <c r="P1261" i="1"/>
  <c r="P1313" i="1"/>
  <c r="P875" i="1"/>
  <c r="P1559" i="1"/>
  <c r="P1170" i="1"/>
  <c r="P913" i="1"/>
  <c r="P1183" i="1"/>
  <c r="P1325" i="1"/>
  <c r="P1195" i="1"/>
  <c r="P1151" i="1"/>
  <c r="P1326" i="1"/>
  <c r="P1449" i="1"/>
  <c r="P1235" i="1"/>
  <c r="P1136" i="1"/>
  <c r="P1281" i="1"/>
  <c r="P621" i="1"/>
  <c r="P1189" i="1"/>
  <c r="P1444" i="1"/>
  <c r="P981" i="1"/>
  <c r="P1332" i="1"/>
  <c r="P1402" i="1"/>
  <c r="P1133" i="1"/>
  <c r="P1098" i="1"/>
  <c r="P829" i="1"/>
  <c r="P1609" i="1"/>
  <c r="P830" i="1"/>
  <c r="P1252" i="1"/>
  <c r="P635" i="1"/>
  <c r="P941" i="1"/>
  <c r="P876" i="1"/>
  <c r="P527" i="1"/>
  <c r="P1323" i="1"/>
  <c r="P1236" i="1"/>
  <c r="P1362" i="1"/>
  <c r="P1219" i="1"/>
  <c r="P783" i="1"/>
  <c r="P1108" i="1"/>
  <c r="P966" i="1"/>
  <c r="P1105" i="1"/>
  <c r="P1132" i="1"/>
  <c r="P906" i="1"/>
  <c r="P1120" i="1"/>
  <c r="P1282" i="1"/>
  <c r="P810" i="1"/>
  <c r="P718" i="1"/>
  <c r="P1484" i="1"/>
  <c r="P1286" i="1"/>
  <c r="P1193" i="1"/>
  <c r="P838" i="1"/>
  <c r="P1263" i="1"/>
  <c r="P641" i="1"/>
  <c r="P803" i="1"/>
  <c r="P1356" i="1"/>
  <c r="P1180" i="1"/>
  <c r="P960" i="1"/>
  <c r="P1137" i="1"/>
  <c r="P1005" i="1"/>
  <c r="P880" i="1"/>
  <c r="P1508" i="1"/>
  <c r="P429" i="1"/>
  <c r="P679" i="1"/>
  <c r="P962" i="1"/>
  <c r="P791" i="1"/>
  <c r="P1011" i="1"/>
  <c r="P625" i="1"/>
  <c r="P1598" i="1"/>
  <c r="P1232" i="1"/>
  <c r="P1425" i="1"/>
  <c r="P1042" i="1"/>
  <c r="P1087" i="1"/>
  <c r="P1064" i="1"/>
  <c r="P1159" i="1"/>
  <c r="P774" i="1"/>
  <c r="P1621" i="1"/>
  <c r="P1238" i="1"/>
  <c r="P650" i="1"/>
  <c r="P1121" i="1"/>
  <c r="P1003" i="1"/>
  <c r="P534" i="1"/>
  <c r="P722" i="1"/>
  <c r="P946" i="1"/>
  <c r="P1071" i="1"/>
  <c r="P854" i="1"/>
  <c r="P882" i="1"/>
  <c r="P809" i="1"/>
  <c r="P1104" i="1"/>
  <c r="P1610" i="1"/>
  <c r="P748" i="1"/>
  <c r="P827" i="1"/>
  <c r="P1056" i="1"/>
  <c r="P1055" i="1"/>
  <c r="P1045" i="1"/>
  <c r="P1080" i="1"/>
  <c r="P1487" i="1"/>
  <c r="P879" i="1"/>
  <c r="P778" i="1"/>
  <c r="P860" i="1"/>
  <c r="P1028" i="1"/>
  <c r="P1143" i="1"/>
  <c r="P1206" i="1"/>
  <c r="P1216" i="1"/>
  <c r="P1150" i="1"/>
  <c r="P828" i="1"/>
  <c r="P1430" i="1"/>
  <c r="P1068" i="1"/>
  <c r="P1507" i="1"/>
  <c r="P588" i="1"/>
  <c r="P1228" i="1"/>
  <c r="P1050" i="1"/>
  <c r="P1160" i="1"/>
  <c r="P825" i="1"/>
  <c r="P1113" i="1"/>
  <c r="P1272" i="1"/>
  <c r="P759" i="1"/>
  <c r="P816" i="1"/>
  <c r="P569" i="1"/>
  <c r="P1025" i="1"/>
  <c r="P677" i="1"/>
  <c r="P1204" i="1"/>
  <c r="P979" i="1"/>
  <c r="P1262" i="1"/>
  <c r="P1014" i="1"/>
  <c r="P1258" i="1"/>
  <c r="P1322" i="1"/>
  <c r="P858" i="1"/>
  <c r="P1026" i="1"/>
  <c r="P766" i="1"/>
  <c r="P1424" i="1"/>
  <c r="P1084" i="1"/>
  <c r="P1031" i="1"/>
  <c r="P835" i="1"/>
  <c r="P552" i="1"/>
  <c r="P520" i="1"/>
  <c r="P700" i="1"/>
  <c r="P1185" i="1"/>
  <c r="P786" i="1"/>
  <c r="P1197" i="1"/>
  <c r="P1004" i="1"/>
  <c r="P1067" i="1"/>
  <c r="P1018" i="1"/>
  <c r="P1118" i="1"/>
  <c r="P994" i="1"/>
  <c r="P843" i="1"/>
  <c r="P883" i="1"/>
  <c r="P1280" i="1"/>
  <c r="P1476" i="1"/>
  <c r="P969" i="1"/>
  <c r="P905" i="1"/>
  <c r="P872" i="1"/>
  <c r="P1073" i="1"/>
  <c r="P951" i="1"/>
  <c r="P1001" i="1"/>
  <c r="P1347" i="1"/>
  <c r="P509" i="1"/>
  <c r="P607" i="1"/>
  <c r="P551" i="1"/>
  <c r="P1153" i="1"/>
  <c r="P911" i="1"/>
  <c r="P711" i="1"/>
  <c r="P1066" i="1"/>
  <c r="P862" i="1"/>
  <c r="P818" i="1"/>
  <c r="P805" i="1"/>
  <c r="P709" i="1"/>
  <c r="P937" i="1"/>
  <c r="P1006" i="1"/>
  <c r="P479" i="1"/>
  <c r="P753" i="1"/>
  <c r="P1231" i="1"/>
  <c r="P1517" i="1"/>
  <c r="P1117" i="1"/>
  <c r="P870" i="1"/>
  <c r="P1046" i="1"/>
  <c r="P989" i="1"/>
  <c r="P955" i="1"/>
  <c r="P536" i="1"/>
  <c r="P902" i="1"/>
  <c r="P976" i="1"/>
  <c r="P1237" i="1"/>
  <c r="P1008" i="1"/>
  <c r="P949" i="1"/>
  <c r="P482" i="1"/>
  <c r="P672" i="1"/>
  <c r="P1048" i="1"/>
  <c r="P731" i="1"/>
  <c r="P1220" i="1"/>
  <c r="P954" i="1"/>
  <c r="P694" i="1"/>
  <c r="P636" i="1"/>
  <c r="P545" i="1"/>
  <c r="P620" i="1"/>
  <c r="P947" i="1"/>
  <c r="P785" i="1"/>
  <c r="P1191" i="1"/>
  <c r="P708" i="1"/>
  <c r="P986" i="1"/>
  <c r="P663" i="1"/>
  <c r="P1161" i="1"/>
  <c r="P868" i="1"/>
  <c r="P499" i="1"/>
  <c r="P1099" i="1"/>
  <c r="P767" i="1"/>
  <c r="P1013" i="1"/>
  <c r="P1306" i="1"/>
  <c r="P1038" i="1"/>
  <c r="P1093" i="1"/>
  <c r="P1029" i="1"/>
  <c r="P498" i="1"/>
  <c r="P1175" i="1"/>
  <c r="P995" i="1"/>
  <c r="P968" i="1"/>
  <c r="P898" i="1"/>
  <c r="P615" i="1"/>
  <c r="P749" i="1"/>
  <c r="P967" i="1"/>
  <c r="P661" i="1"/>
  <c r="P628" i="1"/>
  <c r="P957" i="1"/>
  <c r="P1376" i="1"/>
  <c r="P1094" i="1"/>
  <c r="P788" i="1"/>
  <c r="P887" i="1"/>
  <c r="P634" i="1"/>
  <c r="P867" i="1"/>
  <c r="P1036" i="1"/>
  <c r="P799" i="1"/>
  <c r="P747" i="1"/>
  <c r="P1124" i="1"/>
  <c r="P746" i="1"/>
  <c r="P1085" i="1"/>
  <c r="P963" i="1"/>
  <c r="P676" i="1"/>
  <c r="P781" i="1"/>
  <c r="P1152" i="1"/>
  <c r="P978" i="1"/>
  <c r="P1677" i="1"/>
  <c r="P904" i="1"/>
  <c r="P813" i="1"/>
  <c r="P1205" i="1"/>
  <c r="P823" i="1"/>
  <c r="P734" i="1"/>
  <c r="P755" i="1"/>
  <c r="P808" i="1"/>
  <c r="P1015" i="1"/>
  <c r="P1251" i="1"/>
  <c r="P592" i="1"/>
  <c r="P696" i="1"/>
  <c r="P685" i="1"/>
  <c r="P1392" i="1"/>
  <c r="P1112" i="1"/>
  <c r="P632" i="1"/>
  <c r="P1162" i="1"/>
  <c r="P673" i="1"/>
  <c r="P841" i="1"/>
  <c r="P780" i="1"/>
  <c r="P1034" i="1"/>
  <c r="P535" i="1"/>
  <c r="P930" i="1"/>
  <c r="P977" i="1"/>
  <c r="P1126" i="1"/>
  <c r="P888" i="1"/>
  <c r="P1092" i="1"/>
  <c r="P1239" i="1"/>
  <c r="P988" i="1"/>
  <c r="P1065" i="1"/>
  <c r="P895" i="1"/>
  <c r="P1027" i="1"/>
  <c r="P765" i="1"/>
  <c r="P586" i="1"/>
  <c r="P914" i="1"/>
  <c r="P844" i="1"/>
  <c r="P832" i="1"/>
  <c r="P1051" i="1"/>
  <c r="P959" i="1"/>
  <c r="P811" i="1"/>
  <c r="P912" i="1"/>
  <c r="P800" i="1"/>
  <c r="P744" i="1"/>
  <c r="P705" i="1"/>
  <c r="P965" i="1"/>
  <c r="P899" i="1"/>
  <c r="P773" i="1"/>
  <c r="P277" i="1"/>
  <c r="P974" i="1"/>
  <c r="P1246" i="1"/>
  <c r="P1203" i="1"/>
  <c r="P1192" i="1"/>
  <c r="P873" i="1"/>
  <c r="P686" i="1"/>
  <c r="P645" i="1"/>
  <c r="P1063" i="1"/>
  <c r="P1069" i="1"/>
  <c r="P638" i="1"/>
  <c r="P1097" i="1"/>
  <c r="P654" i="1"/>
  <c r="P720" i="1"/>
  <c r="P594" i="1"/>
  <c r="P412" i="1"/>
  <c r="P939" i="1"/>
  <c r="P570" i="1"/>
  <c r="P1075" i="1"/>
  <c r="P526" i="1"/>
  <c r="P918" i="1"/>
  <c r="P1030" i="1"/>
  <c r="P1176" i="1"/>
  <c r="P1439" i="1"/>
  <c r="P944" i="1"/>
  <c r="P970" i="1"/>
  <c r="P890" i="1"/>
  <c r="P1052" i="1"/>
  <c r="P561" i="1"/>
  <c r="P699" i="1"/>
  <c r="P648" i="1"/>
  <c r="P619" i="1"/>
  <c r="P1327" i="1"/>
  <c r="P316" i="1"/>
  <c r="P852" i="1"/>
  <c r="P695" i="1"/>
  <c r="P938" i="1"/>
  <c r="P871" i="1"/>
  <c r="P980" i="1"/>
  <c r="P405" i="1"/>
  <c r="P840" i="1"/>
  <c r="P940" i="1"/>
  <c r="P716" i="1"/>
  <c r="P929" i="1"/>
  <c r="P595" i="1"/>
  <c r="P1249" i="1"/>
  <c r="P1060" i="1"/>
  <c r="P710" i="1"/>
  <c r="P288" i="1"/>
  <c r="P353" i="1"/>
  <c r="P497" i="1"/>
  <c r="P494" i="1"/>
  <c r="P919" i="1"/>
  <c r="P764" i="1"/>
  <c r="P1086" i="1"/>
  <c r="P850" i="1"/>
  <c r="P491" i="1"/>
  <c r="P733" i="1"/>
  <c r="P1024" i="1"/>
  <c r="P892" i="1"/>
  <c r="P923" i="1"/>
  <c r="P952" i="1"/>
  <c r="P790" i="1"/>
  <c r="P909" i="1"/>
  <c r="P1125" i="1"/>
  <c r="P789" i="1"/>
  <c r="P907" i="1"/>
  <c r="P849" i="1"/>
  <c r="P822" i="1"/>
  <c r="P851" i="1"/>
  <c r="P1158" i="1"/>
  <c r="P1017" i="1"/>
  <c r="P560" i="1"/>
  <c r="P704" i="1"/>
  <c r="P582" i="1"/>
  <c r="P640" i="1"/>
  <c r="P1059" i="1"/>
  <c r="P1147" i="1"/>
  <c r="P848" i="1"/>
  <c r="P864" i="1"/>
  <c r="P1040" i="1"/>
  <c r="P973" i="1"/>
  <c r="P738" i="1"/>
  <c r="P630" i="1"/>
  <c r="P436" i="1"/>
  <c r="P752" i="1"/>
  <c r="P609" i="1"/>
  <c r="P739" i="1"/>
  <c r="P833" i="1"/>
  <c r="P547" i="1"/>
  <c r="P740" i="1"/>
  <c r="P1342" i="1"/>
  <c r="P770" i="1"/>
  <c r="P472" i="1"/>
  <c r="P925" i="1"/>
  <c r="P842" i="1"/>
  <c r="P1212" i="1"/>
  <c r="P669" i="1"/>
  <c r="P542" i="1"/>
  <c r="P675" i="1"/>
  <c r="P697" i="1"/>
  <c r="P802" i="1"/>
  <c r="P591" i="1"/>
  <c r="P824" i="1"/>
  <c r="P769" i="1"/>
  <c r="P362" i="1"/>
  <c r="P836" i="1"/>
  <c r="P660" i="1"/>
  <c r="P334" i="1"/>
  <c r="P593" i="1"/>
  <c r="P839" i="1"/>
  <c r="P713" i="1"/>
  <c r="P579" i="1"/>
  <c r="P452" i="1"/>
  <c r="P666" i="1"/>
  <c r="P597" i="1"/>
  <c r="P784" i="1"/>
  <c r="P616" i="1"/>
  <c r="P581" i="1"/>
  <c r="P598" i="1"/>
  <c r="P807" i="1"/>
  <c r="P730" i="1"/>
  <c r="P643" i="1"/>
  <c r="P1062" i="1"/>
  <c r="P445" i="1"/>
  <c r="P727" i="1"/>
  <c r="P1057" i="1"/>
  <c r="P817" i="1"/>
  <c r="P601" i="1"/>
  <c r="P690" i="1"/>
  <c r="P622" i="1"/>
  <c r="P761" i="1"/>
  <c r="P797" i="1"/>
  <c r="P735" i="1"/>
  <c r="P440" i="1"/>
  <c r="P719" i="1"/>
  <c r="P437" i="1"/>
  <c r="P982" i="1"/>
  <c r="P631" i="1"/>
  <c r="P815" i="1"/>
  <c r="P670" i="1"/>
  <c r="P732" i="1"/>
  <c r="P674" i="1"/>
  <c r="P742" i="1"/>
  <c r="P603" i="1"/>
  <c r="P990" i="1"/>
  <c r="P1090" i="1"/>
  <c r="P942" i="1"/>
  <c r="P583" i="1"/>
  <c r="P891" i="1"/>
  <c r="P792" i="1"/>
  <c r="P996" i="1"/>
  <c r="P469" i="1"/>
  <c r="P613" i="1"/>
  <c r="P787" i="1"/>
  <c r="P392" i="1"/>
  <c r="P917" i="1"/>
  <c r="P434" i="1"/>
  <c r="P1182" i="1"/>
  <c r="P893" i="1"/>
  <c r="P782" i="1"/>
  <c r="P771" i="1"/>
  <c r="P611" i="1"/>
  <c r="P701" i="1"/>
  <c r="P775" i="1"/>
  <c r="P681" i="1"/>
  <c r="P725" i="1"/>
  <c r="P1023" i="1"/>
  <c r="P563" i="1"/>
  <c r="P712" i="1"/>
  <c r="P525" i="1"/>
  <c r="P927" i="1"/>
  <c r="P503" i="1"/>
  <c r="P846" i="1"/>
  <c r="P1070" i="1"/>
  <c r="P922" i="1"/>
  <c r="P471" i="1"/>
  <c r="P874" i="1"/>
  <c r="P487" i="1"/>
  <c r="P185" i="1"/>
  <c r="P160" i="1"/>
  <c r="P573" i="1"/>
  <c r="P614" i="1"/>
  <c r="P484" i="1"/>
  <c r="P743" i="1"/>
  <c r="P557" i="1"/>
  <c r="P926" i="1"/>
  <c r="P819" i="1"/>
  <c r="P768" i="1"/>
  <c r="P590" i="1"/>
  <c r="P425" i="1"/>
  <c r="P667" i="1"/>
  <c r="P728" i="1"/>
  <c r="P723" i="1"/>
  <c r="P688" i="1"/>
  <c r="P863" i="1"/>
  <c r="P541" i="1"/>
  <c r="P531" i="1"/>
  <c r="P537" i="1"/>
  <c r="P633" i="1"/>
  <c r="P924" i="1"/>
  <c r="P585" i="1"/>
  <c r="P657" i="1"/>
  <c r="P751" i="1"/>
  <c r="P371" i="1"/>
  <c r="P812" i="1"/>
  <c r="P1115" i="1"/>
  <c r="P896" i="1"/>
  <c r="P758" i="1"/>
  <c r="P576" i="1"/>
  <c r="P772" i="1"/>
  <c r="P388" i="1"/>
  <c r="P623" i="1"/>
  <c r="P562" i="1"/>
  <c r="P383" i="1"/>
  <c r="P687" i="1"/>
  <c r="P1039" i="1"/>
  <c r="P901" i="1"/>
  <c r="P847" i="1"/>
  <c r="P626" i="1"/>
  <c r="P671" i="1"/>
  <c r="P763" i="1"/>
  <c r="P865" i="1"/>
  <c r="P448" i="1"/>
  <c r="P444" i="1"/>
  <c r="P285" i="1"/>
  <c r="P518" i="1"/>
  <c r="P326" i="1"/>
  <c r="P683" i="1"/>
  <c r="P618" i="1"/>
  <c r="P351" i="1"/>
  <c r="P555" i="1"/>
  <c r="P894" i="1"/>
  <c r="P602" i="1"/>
  <c r="P796" i="1"/>
  <c r="P757" i="1"/>
  <c r="P506" i="1"/>
  <c r="P1091" i="1"/>
  <c r="P458" i="1"/>
  <c r="P920" i="1"/>
  <c r="P559" i="1"/>
  <c r="P659" i="1"/>
  <c r="P831" i="1"/>
  <c r="P736" i="1"/>
  <c r="P931" i="1"/>
  <c r="P853" i="1"/>
  <c r="P377" i="1"/>
  <c r="P651" i="1"/>
  <c r="P577" i="1"/>
  <c r="P447" i="1"/>
  <c r="P543" i="1"/>
  <c r="P421" i="1"/>
  <c r="P737" i="1"/>
  <c r="P692" i="1"/>
  <c r="P515" i="1"/>
  <c r="P462" i="1"/>
  <c r="P517" i="1"/>
  <c r="P511" i="1"/>
  <c r="P703" i="1"/>
  <c r="P664" i="1"/>
  <c r="P741" i="1"/>
  <c r="P460" i="1"/>
  <c r="P668" i="1"/>
  <c r="P428" i="1"/>
  <c r="P475" i="1"/>
  <c r="P1309" i="1"/>
  <c r="P644" i="1"/>
  <c r="P693" i="1"/>
  <c r="P568" i="1"/>
  <c r="P339" i="1"/>
  <c r="P821" i="1"/>
  <c r="P450" i="1"/>
  <c r="P550" i="1"/>
  <c r="P950" i="1"/>
  <c r="P945" i="1"/>
  <c r="P956" i="1"/>
  <c r="P604" i="1"/>
  <c r="P1043" i="1"/>
  <c r="P512" i="1"/>
  <c r="P642" i="1"/>
  <c r="P554" i="1"/>
  <c r="P935" i="1"/>
  <c r="P363" i="1"/>
  <c r="P910" i="1"/>
  <c r="P574" i="1"/>
  <c r="P548" i="1"/>
  <c r="P439" i="1"/>
  <c r="P756" i="1"/>
  <c r="P884" i="1"/>
  <c r="P454" i="1"/>
  <c r="P665" i="1"/>
  <c r="P566" i="1"/>
  <c r="P655" i="1"/>
  <c r="P455" i="1"/>
  <c r="P244" i="1"/>
  <c r="P409" i="1"/>
  <c r="P521" i="1"/>
  <c r="P596" i="1"/>
  <c r="P539" i="1"/>
  <c r="P426" i="1"/>
  <c r="P226" i="1"/>
  <c r="P207" i="1"/>
  <c r="P915" i="1"/>
  <c r="P345" i="1"/>
  <c r="P332" i="1"/>
  <c r="P516" i="1"/>
  <c r="P678" i="1"/>
  <c r="P878" i="1"/>
  <c r="P997" i="1"/>
  <c r="P691" i="1"/>
  <c r="P336" i="1"/>
  <c r="P629" i="1"/>
  <c r="P283" i="1"/>
  <c r="P328" i="1"/>
  <c r="P443" i="1"/>
  <c r="P702" i="1"/>
  <c r="P1100" i="1"/>
  <c r="P501" i="1"/>
  <c r="P431" i="1"/>
  <c r="P658" i="1"/>
  <c r="P724" i="1"/>
  <c r="P762" i="1"/>
  <c r="P417" i="1"/>
  <c r="P533" i="1"/>
  <c r="P496" i="1"/>
  <c r="P327" i="1"/>
  <c r="P1016" i="1"/>
  <c r="P463" i="1"/>
  <c r="P490" i="1"/>
  <c r="P396" i="1"/>
  <c r="P529" i="1"/>
  <c r="P528" i="1"/>
  <c r="P606" i="1"/>
  <c r="P433" i="1"/>
  <c r="P717" i="1"/>
  <c r="P464" i="1"/>
  <c r="P480" i="1"/>
  <c r="P442" i="1"/>
  <c r="P473" i="1"/>
  <c r="P505" i="1"/>
  <c r="P391" i="1"/>
  <c r="P684" i="1"/>
  <c r="P430" i="1"/>
  <c r="P467" i="1"/>
  <c r="P510" i="1"/>
  <c r="P571" i="1"/>
  <c r="P721" i="1"/>
  <c r="P269" i="1"/>
  <c r="P729" i="1"/>
  <c r="P801" i="1"/>
  <c r="P385" i="1"/>
  <c r="P948" i="1"/>
  <c r="P348" i="1"/>
  <c r="P212" i="1"/>
  <c r="P760" i="1"/>
  <c r="P411" i="1"/>
  <c r="P649" i="1"/>
  <c r="P380" i="1"/>
  <c r="P777" i="1"/>
  <c r="P627" i="1"/>
  <c r="P352" i="1"/>
  <c r="P495" i="1"/>
  <c r="P370" i="1"/>
  <c r="P538" i="1"/>
  <c r="P382" i="1"/>
  <c r="P488" i="1"/>
  <c r="P435" i="1"/>
  <c r="P610" i="1"/>
  <c r="P549" i="1"/>
  <c r="P698" i="1"/>
  <c r="P866" i="1"/>
  <c r="P255" i="1"/>
  <c r="P558" i="1"/>
  <c r="P575" i="1"/>
  <c r="P424" i="1"/>
  <c r="P262" i="1"/>
  <c r="P540" i="1"/>
  <c r="P502" i="1"/>
  <c r="P453" i="1"/>
  <c r="P587" i="1"/>
  <c r="P680" i="1"/>
  <c r="P366" i="1"/>
  <c r="P349" i="1"/>
  <c r="P524" i="1"/>
  <c r="P485" i="1"/>
  <c r="P795" i="1"/>
  <c r="P346" i="1"/>
  <c r="P343" i="1"/>
  <c r="P532" i="1"/>
  <c r="P652" i="1"/>
  <c r="P608" i="1"/>
  <c r="P706" i="1"/>
  <c r="P301" i="1"/>
  <c r="P230" i="1"/>
  <c r="P682" i="1"/>
  <c r="P258" i="1"/>
  <c r="P361" i="1"/>
  <c r="P584" i="1"/>
  <c r="P589" i="1"/>
  <c r="P456" i="1"/>
  <c r="P357" i="1"/>
  <c r="P546" i="1"/>
  <c r="P403" i="1"/>
  <c r="P225" i="1"/>
  <c r="P837" i="1"/>
  <c r="P1032" i="1"/>
  <c r="P338" i="1"/>
  <c r="P234" i="1"/>
  <c r="P438" i="1"/>
  <c r="P646" i="1"/>
  <c r="P513" i="1"/>
  <c r="P379" i="1"/>
  <c r="P605" i="1"/>
  <c r="P330" i="1"/>
  <c r="P404" i="1"/>
  <c r="P402" i="1"/>
  <c r="P245" i="1"/>
  <c r="P321" i="1"/>
  <c r="P451" i="1"/>
  <c r="P401" i="1"/>
  <c r="P656" i="1"/>
  <c r="P639" i="1"/>
  <c r="P564" i="1"/>
  <c r="P376" i="1"/>
  <c r="P374" i="1"/>
  <c r="P653" i="1"/>
  <c r="P310" i="1"/>
  <c r="P406" i="1"/>
  <c r="P468" i="1"/>
  <c r="P309" i="1"/>
  <c r="P423" i="1"/>
  <c r="P432" i="1"/>
  <c r="P263" i="1"/>
  <c r="P323" i="1"/>
  <c r="P394" i="1"/>
  <c r="P508" i="1"/>
  <c r="P707" i="1"/>
  <c r="P806" i="1"/>
  <c r="P410" i="1"/>
  <c r="P335" i="1"/>
  <c r="P325" i="1"/>
  <c r="P373" i="1"/>
  <c r="P305" i="1"/>
  <c r="P386" i="1"/>
  <c r="P228" i="1"/>
  <c r="P354" i="1"/>
  <c r="P478" i="1"/>
  <c r="P617" i="1"/>
  <c r="P372" i="1"/>
  <c r="P493" i="1"/>
  <c r="P466" i="1"/>
  <c r="P198" i="1"/>
  <c r="P578" i="1"/>
  <c r="P398" i="1"/>
  <c r="P270" i="1"/>
  <c r="P714" i="1"/>
  <c r="P754" i="1"/>
  <c r="P271" i="1"/>
  <c r="P306" i="1"/>
  <c r="P407" i="1"/>
  <c r="P415" i="1"/>
  <c r="P637" i="1"/>
  <c r="P859" i="1"/>
  <c r="P311" i="1"/>
  <c r="P302" i="1"/>
  <c r="P544" i="1"/>
  <c r="P885" i="1"/>
  <c r="P341" i="1"/>
  <c r="P389" i="1"/>
  <c r="P313" i="1"/>
  <c r="P465" i="1"/>
  <c r="P572" i="1"/>
  <c r="P414" i="1"/>
  <c r="P340" i="1"/>
  <c r="P395" i="1"/>
  <c r="P364" i="1"/>
  <c r="P257" i="1"/>
  <c r="P314" i="1"/>
  <c r="P580" i="1"/>
  <c r="P264" i="1"/>
  <c r="P530" i="1"/>
  <c r="P238" i="1"/>
  <c r="P248" i="1"/>
  <c r="P213" i="1"/>
  <c r="P337" i="1"/>
  <c r="P476" i="1"/>
  <c r="P567" i="1"/>
  <c r="P599" i="1"/>
  <c r="P308" i="1"/>
  <c r="P523" i="1"/>
  <c r="P514" i="1"/>
  <c r="P519" i="1"/>
  <c r="P296" i="1"/>
  <c r="P715" i="1"/>
  <c r="P400" i="1"/>
  <c r="P390" i="1"/>
  <c r="P252" i="1"/>
  <c r="P279" i="1"/>
  <c r="P492" i="1"/>
  <c r="P298" i="1"/>
  <c r="P461" i="1"/>
  <c r="P110" i="1"/>
  <c r="P422" i="1"/>
  <c r="P413" i="1"/>
  <c r="P556" i="1"/>
  <c r="P504" i="1"/>
  <c r="P237" i="1"/>
  <c r="P393" i="1"/>
  <c r="P359" i="1"/>
  <c r="P356" i="1"/>
  <c r="P236" i="1"/>
  <c r="P197" i="1"/>
  <c r="P294" i="1"/>
  <c r="P176" i="1"/>
  <c r="P167" i="1"/>
  <c r="P350" i="1"/>
  <c r="P303" i="1"/>
  <c r="P399" i="1"/>
  <c r="P319" i="1"/>
  <c r="P419" i="1"/>
  <c r="P408" i="1"/>
  <c r="P481" i="1"/>
  <c r="P360" i="1"/>
  <c r="P196" i="1"/>
  <c r="P219" i="1"/>
  <c r="P201" i="1"/>
  <c r="P483" i="1"/>
  <c r="P331" i="1"/>
  <c r="P358" i="1"/>
  <c r="P446" i="1"/>
  <c r="P259" i="1"/>
  <c r="P272" i="1"/>
  <c r="P378" i="1"/>
  <c r="P153" i="1"/>
  <c r="P553" i="1"/>
  <c r="P295" i="1"/>
  <c r="P745" i="1"/>
  <c r="P459" i="1"/>
  <c r="P317" i="1"/>
  <c r="P250" i="1"/>
  <c r="P80" i="1"/>
  <c r="P210" i="1"/>
  <c r="P375" i="1"/>
  <c r="P200" i="1"/>
  <c r="P565" i="1"/>
  <c r="P416" i="1"/>
  <c r="P204" i="1"/>
  <c r="P194" i="1"/>
  <c r="P297" i="1"/>
  <c r="P418" i="1"/>
  <c r="P239" i="1"/>
  <c r="P287" i="1"/>
  <c r="P449" i="1"/>
  <c r="P367" i="1"/>
  <c r="P324" i="1"/>
  <c r="P166" i="1"/>
  <c r="P726" i="1"/>
  <c r="P441" i="1"/>
  <c r="P420" i="1"/>
  <c r="P221" i="1"/>
  <c r="P109" i="1"/>
  <c r="P231" i="1"/>
  <c r="P131" i="1"/>
  <c r="P214" i="1"/>
  <c r="P281" i="1"/>
  <c r="P318" i="1"/>
  <c r="P333" i="1"/>
  <c r="P312" i="1"/>
  <c r="P486" i="1"/>
  <c r="P117" i="1"/>
  <c r="P275" i="1"/>
  <c r="P260" i="1"/>
  <c r="P169" i="1"/>
  <c r="P384" i="1"/>
  <c r="P307" i="1"/>
  <c r="P251" i="1"/>
  <c r="P304" i="1"/>
  <c r="P218" i="1"/>
  <c r="P209" i="1"/>
  <c r="P600" i="1"/>
  <c r="P355" i="1"/>
  <c r="P368" i="1"/>
  <c r="P320" i="1"/>
  <c r="P474" i="1"/>
  <c r="P397" i="1"/>
  <c r="P122" i="1"/>
  <c r="P268" i="1"/>
  <c r="P387" i="1"/>
  <c r="P159" i="1"/>
  <c r="P273" i="1"/>
  <c r="P217" i="1"/>
  <c r="P329" i="1"/>
  <c r="P489" i="1"/>
  <c r="P181" i="1"/>
  <c r="P227" i="1"/>
  <c r="P347" i="1"/>
  <c r="P369" i="1"/>
  <c r="P292" i="1"/>
  <c r="P381" i="1"/>
  <c r="P118" i="1"/>
  <c r="P342" i="1"/>
  <c r="P165" i="1"/>
  <c r="P276" i="1"/>
  <c r="P199" i="1"/>
  <c r="P74" i="1"/>
  <c r="P457" i="1"/>
  <c r="P99" i="1"/>
  <c r="P265" i="1"/>
  <c r="P148" i="1"/>
  <c r="P266" i="1"/>
  <c r="P206" i="1"/>
  <c r="P220" i="1"/>
  <c r="P223" i="1"/>
  <c r="P193" i="1"/>
  <c r="P203" i="1"/>
  <c r="P274" i="1"/>
  <c r="P278" i="1"/>
  <c r="P140" i="1"/>
  <c r="P157" i="1"/>
  <c r="P322" i="1"/>
  <c r="P177" i="1"/>
  <c r="P233" i="1"/>
  <c r="P240" i="1"/>
  <c r="P293" i="1"/>
  <c r="P190" i="1"/>
  <c r="P115" i="1"/>
  <c r="P427" i="1"/>
  <c r="P224" i="1"/>
  <c r="P211" i="1"/>
  <c r="P253" i="1"/>
  <c r="P500" i="1"/>
  <c r="P88" i="1"/>
  <c r="P243" i="1"/>
  <c r="P477" i="1"/>
  <c r="P289" i="1"/>
  <c r="P365" i="1"/>
  <c r="P114" i="1"/>
  <c r="P128" i="1"/>
  <c r="P232" i="1"/>
  <c r="P280" i="1"/>
  <c r="P161" i="1"/>
  <c r="P261" i="1"/>
  <c r="P175" i="1"/>
  <c r="P470" i="1"/>
  <c r="P119" i="1"/>
  <c r="P205" i="1"/>
  <c r="P121" i="1"/>
  <c r="P299" i="1"/>
  <c r="P191" i="1"/>
  <c r="P208" i="1"/>
  <c r="P155" i="1"/>
  <c r="P507" i="1"/>
  <c r="P315" i="1"/>
  <c r="P138" i="1"/>
  <c r="P170" i="1"/>
  <c r="P286" i="1"/>
  <c r="P142" i="1"/>
  <c r="P146" i="1"/>
  <c r="P70" i="1"/>
  <c r="P202" i="1"/>
  <c r="P522" i="1"/>
  <c r="P241" i="1"/>
  <c r="P246" i="1"/>
  <c r="P229" i="1"/>
  <c r="P192" i="1"/>
  <c r="P141" i="1"/>
  <c r="P172" i="1"/>
  <c r="P247" i="1"/>
  <c r="P162" i="1"/>
  <c r="P93" i="1"/>
  <c r="P187" i="1"/>
  <c r="P171" i="1"/>
  <c r="P102" i="1"/>
  <c r="P168" i="1"/>
  <c r="P612" i="1"/>
  <c r="P184" i="1"/>
  <c r="P116" i="1"/>
  <c r="P66" i="1"/>
  <c r="P147" i="1"/>
  <c r="P78" i="1"/>
  <c r="P55" i="1"/>
  <c r="P97" i="1"/>
  <c r="P216" i="1"/>
  <c r="P84" i="1"/>
  <c r="P164" i="1"/>
  <c r="P79" i="1"/>
  <c r="P163" i="1"/>
  <c r="P174" i="1"/>
  <c r="P149" i="1"/>
  <c r="P94" i="1"/>
  <c r="P62" i="1"/>
  <c r="P624" i="1"/>
  <c r="P152" i="1"/>
  <c r="P189" i="1"/>
  <c r="P135" i="1"/>
  <c r="P186" i="1"/>
  <c r="P120" i="1"/>
  <c r="P178" i="1"/>
  <c r="P77" i="1"/>
  <c r="P113" i="1"/>
  <c r="P136" i="1"/>
  <c r="P137" i="1"/>
  <c r="P183" i="1"/>
  <c r="P60" i="1"/>
  <c r="P123" i="1"/>
  <c r="P145" i="1"/>
  <c r="P112" i="1"/>
  <c r="P40" i="1"/>
  <c r="P179" i="1"/>
  <c r="P300" i="1"/>
  <c r="P242" i="1"/>
  <c r="P89" i="1"/>
  <c r="P256" i="1"/>
  <c r="P133" i="1"/>
  <c r="P67" i="1"/>
  <c r="P134" i="1"/>
  <c r="P50" i="1"/>
  <c r="P127" i="1"/>
  <c r="P150" i="1"/>
  <c r="P71" i="1"/>
  <c r="P267" i="1"/>
  <c r="P64" i="1"/>
  <c r="P291" i="1"/>
  <c r="P188" i="1"/>
  <c r="P132" i="1"/>
  <c r="P103" i="1"/>
  <c r="P63" i="1"/>
  <c r="P144" i="1"/>
  <c r="P249" i="1"/>
  <c r="P235" i="1"/>
  <c r="P125" i="1"/>
  <c r="P69" i="1"/>
  <c r="P173" i="1"/>
  <c r="P180" i="1"/>
  <c r="P215" i="1"/>
  <c r="P143" i="1"/>
  <c r="P105" i="1"/>
  <c r="P130" i="1"/>
  <c r="P344" i="1"/>
  <c r="P46" i="1"/>
  <c r="P48" i="1"/>
  <c r="P98" i="1"/>
  <c r="P104" i="1"/>
  <c r="P254" i="1"/>
  <c r="P151" i="1"/>
  <c r="P126" i="1"/>
  <c r="P129" i="1"/>
  <c r="P108" i="1"/>
  <c r="P72" i="1"/>
  <c r="P59" i="1"/>
  <c r="P111" i="1"/>
  <c r="P195" i="1"/>
  <c r="P42" i="1"/>
  <c r="P52" i="1"/>
  <c r="P182" i="1"/>
  <c r="P107" i="1"/>
  <c r="P95" i="1"/>
  <c r="P86" i="1"/>
  <c r="P58" i="1"/>
  <c r="P156" i="1"/>
  <c r="P106" i="1"/>
  <c r="P139" i="1"/>
  <c r="P158" i="1"/>
  <c r="P36" i="1"/>
  <c r="P154" i="1"/>
  <c r="P222" i="1"/>
  <c r="P101" i="1"/>
  <c r="P282" i="1"/>
  <c r="P91" i="1"/>
  <c r="P56" i="1"/>
  <c r="P75" i="1"/>
  <c r="P284" i="1"/>
  <c r="P124" i="1"/>
  <c r="P61" i="1"/>
  <c r="P83" i="1"/>
  <c r="P81" i="1"/>
  <c r="P65" i="1"/>
  <c r="P51" i="1"/>
  <c r="P54" i="1"/>
  <c r="P31" i="1"/>
  <c r="P73" i="1"/>
  <c r="P76" i="1"/>
  <c r="P35" i="1"/>
  <c r="P68" i="1"/>
  <c r="P100" i="1"/>
  <c r="P45" i="1"/>
  <c r="P53" i="1"/>
  <c r="P87" i="1"/>
  <c r="P85" i="1"/>
  <c r="P92" i="1"/>
  <c r="P28" i="1"/>
  <c r="P39" i="1"/>
  <c r="P90" i="1"/>
  <c r="P38" i="1"/>
  <c r="P23" i="1"/>
  <c r="P41" i="1"/>
  <c r="P44" i="1"/>
  <c r="P25" i="1"/>
  <c r="P21" i="1"/>
  <c r="P33" i="1"/>
  <c r="P47" i="1"/>
  <c r="P37" i="1"/>
  <c r="P20" i="1"/>
  <c r="P43" i="1"/>
  <c r="P26" i="1"/>
  <c r="P82" i="1"/>
  <c r="P24" i="1"/>
  <c r="P12" i="1"/>
  <c r="P27" i="1"/>
  <c r="P19" i="1"/>
  <c r="P32" i="1"/>
  <c r="P96" i="1"/>
  <c r="P13" i="1"/>
  <c r="P22" i="1"/>
  <c r="P29" i="1"/>
  <c r="P15" i="1"/>
  <c r="P57" i="1"/>
  <c r="P16" i="1"/>
  <c r="P49" i="1"/>
  <c r="P34" i="1"/>
  <c r="P30" i="1"/>
  <c r="P17" i="1"/>
  <c r="P18" i="1"/>
  <c r="P11" i="1"/>
  <c r="P14" i="1"/>
  <c r="P8" i="1"/>
  <c r="P9" i="1"/>
  <c r="P7" i="1"/>
  <c r="P10" i="1"/>
  <c r="P6" i="1"/>
  <c r="P5" i="1"/>
  <c r="P4" i="1"/>
  <c r="P2" i="1"/>
  <c r="P3" i="1"/>
  <c r="F8" i="5"/>
  <c r="G8" i="5" s="1"/>
  <c r="E8" i="5"/>
  <c r="C1" i="4"/>
  <c r="B1" i="4"/>
  <c r="A269" i="4"/>
  <c r="A34" i="4"/>
  <c r="A2302" i="4"/>
  <c r="A1785" i="4"/>
  <c r="A672" i="4"/>
  <c r="A602" i="4"/>
  <c r="A856" i="4"/>
  <c r="A447" i="4"/>
  <c r="A1515" i="4"/>
  <c r="A1968" i="4"/>
  <c r="A360" i="4"/>
  <c r="A280" i="4"/>
  <c r="A1695" i="4"/>
  <c r="A2734" i="4"/>
  <c r="A1667" i="4"/>
  <c r="A1547" i="4"/>
  <c r="A644" i="4"/>
  <c r="A2514" i="4"/>
  <c r="A1052" i="4"/>
  <c r="A164" i="4"/>
  <c r="A1998" i="4"/>
  <c r="A2489" i="4"/>
  <c r="A1329" i="4"/>
  <c r="A384" i="4"/>
  <c r="A289" i="4"/>
  <c r="A345" i="4"/>
  <c r="A13" i="4"/>
  <c r="A2464" i="4"/>
  <c r="A1122" i="4"/>
  <c r="A321" i="4"/>
  <c r="A1974" i="4"/>
  <c r="A408" i="4"/>
  <c r="A1807" i="4"/>
  <c r="A2315" i="4"/>
  <c r="A776" i="4"/>
  <c r="A335" i="4"/>
  <c r="A1778" i="4"/>
  <c r="A1934" i="4"/>
  <c r="A930" i="4"/>
  <c r="A938" i="4"/>
  <c r="A2363" i="4"/>
  <c r="A874" i="4"/>
  <c r="A303" i="4"/>
  <c r="A1430" i="4"/>
  <c r="A1657" i="4"/>
  <c r="A1669" i="4"/>
  <c r="A2723" i="4"/>
  <c r="A2224" i="4"/>
  <c r="A2000" i="4"/>
  <c r="A2643" i="4"/>
  <c r="A2195" i="4"/>
  <c r="A1687" i="4"/>
  <c r="A796" i="4"/>
  <c r="A500" i="4"/>
  <c r="A1698" i="4"/>
  <c r="A1662" i="4"/>
  <c r="A2329" i="4"/>
  <c r="A1620" i="4"/>
  <c r="A958" i="4"/>
  <c r="A2145" i="4"/>
  <c r="A2364" i="4"/>
  <c r="A1622" i="4"/>
  <c r="A1378" i="4"/>
  <c r="A1305" i="4"/>
  <c r="A2257" i="4"/>
  <c r="A2018" i="4"/>
  <c r="A639" i="4"/>
  <c r="A318" i="4"/>
  <c r="A134" i="4"/>
  <c r="A170" i="4"/>
  <c r="A2683" i="4"/>
  <c r="A2703" i="4"/>
  <c r="A2205" i="4"/>
  <c r="A207" i="4"/>
  <c r="A109" i="4"/>
  <c r="A183" i="4"/>
  <c r="A1572" i="4"/>
  <c r="A381" i="4"/>
  <c r="A1776" i="4"/>
  <c r="A110" i="4"/>
  <c r="A1282" i="4"/>
  <c r="A2034" i="4"/>
  <c r="A862" i="4"/>
  <c r="A489" i="4"/>
  <c r="A376" i="4"/>
  <c r="A583" i="4"/>
  <c r="A964" i="4"/>
  <c r="A2487" i="4"/>
  <c r="A2427" i="4"/>
  <c r="A2547" i="4"/>
  <c r="A1266" i="4"/>
  <c r="A1159" i="4"/>
  <c r="A2128" i="4"/>
  <c r="A365" i="4"/>
  <c r="A1771" i="4"/>
  <c r="A2636" i="4"/>
  <c r="A2039" i="4"/>
  <c r="A1056" i="4"/>
  <c r="A1358" i="4"/>
  <c r="A2739" i="4"/>
  <c r="A2698" i="4"/>
  <c r="A1704" i="4"/>
  <c r="A1318" i="4"/>
  <c r="A1117" i="4"/>
  <c r="A677" i="4"/>
  <c r="A268" i="4"/>
  <c r="A1109" i="4"/>
  <c r="A1851" i="4"/>
  <c r="A655" i="4"/>
  <c r="A569" i="4"/>
  <c r="A1754" i="4"/>
  <c r="A1759" i="4"/>
  <c r="A1821" i="4"/>
  <c r="A834" i="4"/>
  <c r="A32" i="4"/>
  <c r="A402" i="4"/>
  <c r="A1905" i="4"/>
  <c r="A1784" i="4"/>
  <c r="A359" i="4"/>
  <c r="A1769" i="4"/>
  <c r="A1202" i="4"/>
  <c r="A1627" i="4"/>
  <c r="A216" i="4"/>
  <c r="A1913" i="4"/>
  <c r="A544" i="4"/>
  <c r="A1664" i="4"/>
  <c r="A1004" i="4"/>
  <c r="A1636" i="4"/>
  <c r="A1732" i="4"/>
  <c r="A2528" i="4"/>
  <c r="A288" i="4"/>
  <c r="A2537" i="4"/>
  <c r="A624" i="4"/>
  <c r="A2083" i="4"/>
  <c r="A200" i="4"/>
  <c r="A2677" i="4"/>
  <c r="A1367" i="4"/>
  <c r="A526" i="4"/>
  <c r="A1581" i="4"/>
  <c r="A1920" i="4"/>
  <c r="A1902" i="4"/>
  <c r="A1841" i="4"/>
  <c r="A795" i="4"/>
  <c r="A355" i="4"/>
  <c r="A1502" i="4"/>
  <c r="A832" i="4"/>
  <c r="A2084" i="4"/>
  <c r="A2617" i="4"/>
  <c r="A1571" i="4"/>
  <c r="A777" i="4"/>
  <c r="A1513" i="4"/>
  <c r="A2250" i="4"/>
  <c r="A2140" i="4"/>
  <c r="A2423" i="4"/>
  <c r="A654" i="4"/>
  <c r="A1057" i="4"/>
  <c r="A480" i="4"/>
  <c r="A2109" i="4"/>
  <c r="A1721" i="4"/>
  <c r="A248" i="4"/>
  <c r="A1107" i="4"/>
  <c r="A1151" i="4"/>
  <c r="A2449" i="4"/>
  <c r="A1438" i="4"/>
  <c r="A1688" i="4"/>
  <c r="A881" i="4"/>
  <c r="A2132" i="4"/>
  <c r="A186" i="4"/>
  <c r="A826" i="4"/>
  <c r="A2634" i="4"/>
  <c r="A330" i="4"/>
  <c r="A2239" i="4"/>
  <c r="A2556" i="4"/>
  <c r="A243" i="4"/>
  <c r="A1279" i="4"/>
  <c r="A2557" i="4"/>
  <c r="A1643" i="4"/>
  <c r="A66" i="4"/>
  <c r="A1504" i="4"/>
  <c r="A546" i="4"/>
  <c r="A1199" i="4"/>
  <c r="A889" i="4"/>
  <c r="A1857" i="4"/>
  <c r="A2319" i="4"/>
  <c r="A918" i="4"/>
  <c r="A1047" i="4"/>
  <c r="A107" i="4"/>
  <c r="A808" i="4"/>
  <c r="A1394" i="4"/>
  <c r="A449" i="4"/>
  <c r="A1670" i="4"/>
  <c r="A150" i="4"/>
  <c r="A1403" i="4"/>
  <c r="A970" i="4"/>
  <c r="A702" i="4"/>
  <c r="A504" i="4"/>
  <c r="A190" i="4"/>
  <c r="A2648" i="4"/>
  <c r="A508" i="4"/>
  <c r="A1001" i="4"/>
  <c r="A2694" i="4"/>
  <c r="A1625" i="4"/>
  <c r="A2193" i="4"/>
  <c r="A1276" i="4"/>
  <c r="A205" i="4"/>
  <c r="A2746" i="4"/>
  <c r="A1333" i="4"/>
  <c r="A1251" i="4"/>
  <c r="A2204" i="4"/>
  <c r="A539" i="4"/>
  <c r="A2505" i="4"/>
  <c r="A2031" i="4"/>
  <c r="A2187" i="4"/>
  <c r="A2521" i="4"/>
  <c r="A1763" i="4"/>
  <c r="A325" i="4"/>
  <c r="A1271" i="4"/>
  <c r="A1164" i="4"/>
  <c r="A969" i="4"/>
  <c r="A2506" i="4"/>
  <c r="A2668" i="4"/>
  <c r="A1363" i="4"/>
  <c r="A1272" i="4"/>
  <c r="A2472" i="4"/>
  <c r="A2266" i="4"/>
  <c r="A1941" i="4"/>
  <c r="A1399" i="4"/>
  <c r="A2541" i="4"/>
  <c r="A1149" i="4"/>
  <c r="A591" i="4"/>
  <c r="A117" i="4"/>
  <c r="A27" i="4"/>
  <c r="A1045" i="4"/>
  <c r="A1201" i="4"/>
  <c r="A640" i="4"/>
  <c r="A2138" i="4"/>
  <c r="A1933" i="4"/>
  <c r="A460" i="4"/>
  <c r="A1794" i="4"/>
  <c r="A284" i="4"/>
  <c r="A2422" i="4"/>
  <c r="A1872" i="4"/>
  <c r="A2248" i="4"/>
  <c r="A1359" i="4"/>
  <c r="A1590" i="4"/>
  <c r="A1552" i="4"/>
  <c r="A1996" i="4"/>
  <c r="A98" i="4"/>
  <c r="A928" i="4"/>
  <c r="A31" i="4"/>
  <c r="A1388" i="4"/>
  <c r="A2074" i="4"/>
  <c r="A401" i="4"/>
  <c r="A2236" i="4"/>
  <c r="A1416" i="4"/>
  <c r="A1970" i="4"/>
  <c r="A2334" i="4"/>
  <c r="A256" i="4"/>
  <c r="A2391" i="4"/>
  <c r="A1048" i="4"/>
  <c r="A1142" i="4"/>
  <c r="A657" i="4"/>
  <c r="A1818" i="4"/>
  <c r="A2563" i="4"/>
  <c r="A1812" i="4"/>
  <c r="A753" i="4"/>
  <c r="A791" i="4"/>
  <c r="A1475" i="4"/>
  <c r="A951" i="4"/>
  <c r="A1131" i="4"/>
  <c r="A2097" i="4"/>
  <c r="A161" i="4"/>
  <c r="A673" i="4"/>
  <c r="A12" i="4"/>
  <c r="A441" i="4"/>
  <c r="A704" i="4"/>
  <c r="A1147" i="4"/>
  <c r="A905" i="4"/>
  <c r="A610" i="4"/>
  <c r="A1777" i="4"/>
  <c r="A600" i="4"/>
  <c r="A2629" i="4"/>
  <c r="A972" i="4"/>
  <c r="A2728" i="4"/>
  <c r="A1075" i="4"/>
  <c r="A2499" i="4"/>
  <c r="A338" i="4"/>
  <c r="A2738" i="4"/>
  <c r="A2110" i="4"/>
  <c r="A1019" i="4"/>
  <c r="A2467" i="4"/>
  <c r="A917" i="4"/>
  <c r="A876" i="4"/>
  <c r="A1747" i="4"/>
  <c r="A2295" i="4"/>
  <c r="A49" i="4"/>
  <c r="A1265" i="4"/>
  <c r="A2419" i="4"/>
  <c r="A2172" i="4"/>
  <c r="A713" i="4"/>
  <c r="A1507" i="4"/>
  <c r="A765" i="4"/>
  <c r="A2675" i="4"/>
  <c r="A2311" i="4"/>
  <c r="A1433" i="4"/>
  <c r="A2030" i="4"/>
  <c r="A2113" i="4"/>
  <c r="A1094" i="4"/>
  <c r="A2263" i="4"/>
  <c r="A454" i="4"/>
  <c r="A486" i="4"/>
  <c r="A2211" i="4"/>
  <c r="A1686" i="4"/>
  <c r="A1035" i="4"/>
  <c r="A87" i="4"/>
  <c r="A304" i="4"/>
  <c r="A1442" i="4"/>
  <c r="A1751" i="4"/>
  <c r="A1802" i="4"/>
  <c r="A1885" i="4"/>
  <c r="A2055" i="4"/>
  <c r="A1624" i="4"/>
  <c r="A2134" i="4"/>
  <c r="A1434" i="4"/>
  <c r="A2686" i="4"/>
  <c r="A1827" i="4"/>
  <c r="A689" i="4"/>
  <c r="A1031" i="4"/>
  <c r="A2612" i="4"/>
  <c r="A2429" i="4"/>
  <c r="A470" i="4"/>
  <c r="A502" i="4"/>
  <c r="A2278" i="4"/>
  <c r="A934" i="4"/>
  <c r="A257" i="4"/>
  <c r="A2446" i="4"/>
  <c r="A1408" i="4"/>
  <c r="A193" i="4"/>
  <c r="A1085" i="4"/>
  <c r="A756" i="4"/>
  <c r="A2163" i="4"/>
  <c r="A1976" i="4"/>
  <c r="A19" i="4"/>
  <c r="A1223" i="4"/>
  <c r="A1407" i="4"/>
  <c r="A80" i="4"/>
  <c r="A2692" i="4"/>
  <c r="A2745" i="4"/>
  <c r="A38" i="4"/>
  <c r="A662" i="4"/>
  <c r="A2661" i="4"/>
  <c r="A902" i="4"/>
  <c r="A886" i="4"/>
  <c r="A2190" i="4"/>
  <c r="A1729" i="4"/>
  <c r="A1635" i="4"/>
  <c r="A473" i="4"/>
  <c r="A582" i="4"/>
  <c r="A144" i="4"/>
  <c r="A822" i="4"/>
  <c r="A760" i="4"/>
  <c r="A835" i="4"/>
  <c r="A484" i="4"/>
  <c r="A2689" i="4"/>
  <c r="A984" i="4"/>
  <c r="A867" i="4"/>
  <c r="A1162" i="4"/>
  <c r="A431" i="4"/>
  <c r="A554" i="4"/>
  <c r="A2555" i="4"/>
  <c r="A553" i="4"/>
  <c r="A1038" i="4"/>
  <c r="A2054" i="4"/>
  <c r="A1782" i="4"/>
  <c r="A652" i="4"/>
  <c r="A2720" i="4"/>
  <c r="A458" i="4"/>
  <c r="A1321" i="4"/>
  <c r="A1879" i="4"/>
  <c r="A1701" i="4"/>
  <c r="A1728" i="4"/>
  <c r="A2184" i="4"/>
  <c r="A1836" i="4"/>
  <c r="A1775" i="4"/>
  <c r="A2167" i="4"/>
  <c r="A2758" i="4"/>
  <c r="A1618" i="4"/>
  <c r="A1229" i="4"/>
  <c r="A453" i="4"/>
  <c r="A495" i="4"/>
  <c r="A2215" i="4"/>
  <c r="A637" i="4"/>
  <c r="A265" i="4"/>
  <c r="A1539" i="4"/>
  <c r="A416" i="4"/>
  <c r="A2022" i="4"/>
  <c r="A1551" i="4"/>
  <c r="A2724" i="4"/>
  <c r="A2492" i="4"/>
  <c r="A2368" i="4"/>
  <c r="A895" i="4"/>
  <c r="A429" i="4"/>
  <c r="A1121" i="4"/>
  <c r="A674" i="4"/>
  <c r="A1092" i="4"/>
  <c r="A285" i="4"/>
  <c r="A2704" i="4"/>
  <c r="A890" i="4"/>
  <c r="A2385" i="4"/>
  <c r="A1867" i="4"/>
  <c r="A2021" i="4"/>
  <c r="A2312" i="4"/>
  <c r="A1175" i="4"/>
  <c r="A114" i="4"/>
  <c r="A2637" i="4"/>
  <c r="A1360" i="4"/>
  <c r="A1641" i="4"/>
  <c r="A1525" i="4"/>
  <c r="A1373" i="4"/>
  <c r="A2737" i="4"/>
  <c r="A122" i="4"/>
  <c r="A2670" i="4"/>
  <c r="A2672" i="4"/>
  <c r="A2174" i="4"/>
  <c r="A2355" i="4"/>
  <c r="A2176" i="4"/>
  <c r="A792" i="4"/>
  <c r="A2133" i="4"/>
  <c r="A1556" i="4"/>
  <c r="A794" i="4"/>
  <c r="A1651" i="4"/>
  <c r="A1873" i="4"/>
  <c r="A1855" i="4"/>
  <c r="A132" i="4"/>
  <c r="A229" i="4"/>
  <c r="A1007" i="4"/>
  <c r="A1410" i="4"/>
  <c r="A2317" i="4"/>
  <c r="A2579" i="4"/>
  <c r="A560" i="4"/>
  <c r="A2388" i="4"/>
  <c r="A2005" i="4"/>
  <c r="A1528" i="4"/>
  <c r="A456" i="4"/>
  <c r="A697" i="4"/>
  <c r="A2415" i="4"/>
  <c r="A1816" i="4"/>
  <c r="A307" i="4"/>
  <c r="A342" i="4"/>
  <c r="A1863" i="4"/>
  <c r="A1931" i="4"/>
  <c r="A1992" i="4"/>
  <c r="A1353" i="4"/>
  <c r="A468" i="4"/>
  <c r="A2290" i="4"/>
  <c r="A2638" i="4"/>
  <c r="A2700" i="4"/>
  <c r="A2664" i="4"/>
  <c r="A1455" i="4"/>
  <c r="A2695" i="4"/>
  <c r="A1171" i="4"/>
  <c r="A1917" i="4"/>
  <c r="A2389" i="4"/>
  <c r="A739" i="4"/>
  <c r="A196" i="4"/>
  <c r="A831" i="4"/>
  <c r="A440" i="4"/>
  <c r="A2603" i="4"/>
  <c r="A1972" i="4"/>
  <c r="A155" i="4"/>
  <c r="A1710" i="4"/>
  <c r="A1196" i="4"/>
  <c r="A1773" i="4"/>
  <c r="A1610" i="4"/>
  <c r="A1629" i="4"/>
  <c r="A1167" i="4"/>
  <c r="A1364" i="4"/>
  <c r="A2148" i="4"/>
  <c r="A2015" i="4"/>
  <c r="A1538" i="4"/>
  <c r="A509" i="4"/>
  <c r="A683" i="4"/>
  <c r="A1115" i="4"/>
  <c r="A385" i="4"/>
  <c r="A35" i="4"/>
  <c r="A1337" i="4"/>
  <c r="A1261" i="4"/>
  <c r="A849" i="4"/>
  <c r="A482" i="4"/>
  <c r="A2217" i="4"/>
  <c r="A803" i="4"/>
  <c r="A104" i="4"/>
  <c r="A2294" i="4"/>
  <c r="A1748" i="4"/>
  <c r="A2033" i="4"/>
  <c r="A1417" i="4"/>
  <c r="A2286" i="4"/>
  <c r="A2696" i="4"/>
  <c r="A914" i="4"/>
  <c r="A1384" i="4"/>
  <c r="A2256" i="4"/>
  <c r="A2511" i="4"/>
  <c r="A1005" i="4"/>
  <c r="A2535" i="4"/>
  <c r="A2602" i="4"/>
  <c r="A2710" i="4"/>
  <c r="A1741" i="4"/>
  <c r="A465" i="4"/>
  <c r="A1966" i="4"/>
  <c r="A1022" i="4"/>
  <c r="A2270" i="4"/>
  <c r="A1046" i="4"/>
  <c r="A2095" i="4"/>
  <c r="A976" i="4"/>
  <c r="A2669" i="4"/>
  <c r="A2658" i="4"/>
  <c r="A882" i="4"/>
  <c r="A1214" i="4"/>
  <c r="A1536" i="4"/>
  <c r="A1722" i="4"/>
  <c r="A1964" i="4"/>
  <c r="A1021" i="4"/>
  <c r="A119" i="4"/>
  <c r="A2337" i="4"/>
  <c r="A2625" i="4"/>
  <c r="A352" i="4"/>
  <c r="A451" i="4"/>
  <c r="A2548" i="4"/>
  <c r="A627" i="4"/>
  <c r="A2111" i="4"/>
  <c r="A331" i="4"/>
  <c r="A1677" i="4"/>
  <c r="A474" i="4"/>
  <c r="A2546" i="4"/>
  <c r="A1673" i="4"/>
  <c r="A2482" i="4"/>
  <c r="A2538" i="4"/>
  <c r="A1009" i="4"/>
  <c r="A1471" i="4"/>
  <c r="A1737" i="4"/>
  <c r="A1357" i="4"/>
  <c r="A906" i="4"/>
  <c r="A1235" i="4"/>
  <c r="A752" i="4"/>
  <c r="A1809" i="4"/>
  <c r="A1570" i="4"/>
  <c r="A806" i="4"/>
  <c r="A701" i="4"/>
  <c r="A942" i="4"/>
  <c r="A2118" i="4"/>
  <c r="A1613" i="4"/>
  <c r="A108" i="4"/>
  <c r="A2533" i="4"/>
  <c r="A614" i="4"/>
  <c r="A647" i="4"/>
  <c r="A2223" i="4"/>
  <c r="A907" i="4"/>
  <c r="A2179" i="4"/>
  <c r="A682" i="4"/>
  <c r="A619" i="4"/>
  <c r="A156" i="4"/>
  <c r="A864" i="4"/>
  <c r="A2197" i="4"/>
  <c r="A1424" i="4"/>
  <c r="A1852" i="4"/>
  <c r="A2024" i="4"/>
  <c r="A46" i="4"/>
  <c r="A1861" i="4"/>
  <c r="A1332" i="4"/>
  <c r="A481" i="4"/>
  <c r="A516" i="4"/>
  <c r="A2194" i="4"/>
  <c r="A656" i="4"/>
  <c r="A2042" i="4"/>
  <c r="A138" i="4"/>
  <c r="A2066" i="4"/>
  <c r="A1268" i="4"/>
  <c r="A2023" i="4"/>
  <c r="A3" i="4"/>
  <c r="A621" i="4"/>
  <c r="A1986" i="4"/>
  <c r="A322" i="4"/>
  <c r="A2578" i="4"/>
  <c r="A1764" i="4"/>
  <c r="A1110" i="4"/>
  <c r="A424" i="4"/>
  <c r="A1148" i="4"/>
  <c r="A1486" i="4"/>
  <c r="A2017" i="4"/>
  <c r="A2500" i="4"/>
  <c r="A364" i="4"/>
  <c r="A750" i="4"/>
  <c r="A1083" i="4"/>
  <c r="A1391" i="4"/>
  <c r="A1605" i="4"/>
  <c r="A2519" i="4"/>
  <c r="A941" i="4"/>
  <c r="A2079" i="4"/>
  <c r="A2752" i="4"/>
  <c r="A281" i="4"/>
  <c r="A217" i="4"/>
  <c r="A2532" i="4"/>
  <c r="A1112" i="4"/>
  <c r="A11" i="4"/>
  <c r="A63" i="4"/>
  <c r="A2640" i="4"/>
  <c r="A351" i="4"/>
  <c r="A310" i="4"/>
  <c r="A353" i="4"/>
  <c r="A1868" i="4"/>
  <c r="A949" i="4"/>
  <c r="A1020" i="4"/>
  <c r="A329" i="4"/>
  <c r="A344" i="4"/>
  <c r="A998" i="4"/>
  <c r="A1217" i="4"/>
  <c r="A1955" i="4"/>
  <c r="A2600" i="4"/>
  <c r="A169" i="4"/>
  <c r="A1805" i="4"/>
  <c r="A717" i="4"/>
  <c r="A65" i="4"/>
  <c r="A254" i="4"/>
  <c r="A2233" i="4"/>
  <c r="A759" i="4"/>
  <c r="A1574" i="4"/>
  <c r="A1862" i="4"/>
  <c r="A2135" i="4"/>
  <c r="A232" i="4"/>
  <c r="A258" i="4"/>
  <c r="A746" i="4"/>
  <c r="A2616" i="4"/>
  <c r="A1792" i="4"/>
  <c r="A1808" i="4"/>
  <c r="A2038" i="4"/>
  <c r="A212" i="4"/>
  <c r="A1449" i="4"/>
  <c r="A1253" i="4"/>
  <c r="A2497" i="4"/>
  <c r="A419" i="4"/>
  <c r="A250" i="4"/>
  <c r="A1691" i="4"/>
  <c r="A1421" i="4"/>
  <c r="A1163" i="4"/>
  <c r="A1169" i="4"/>
  <c r="A2105" i="4"/>
  <c r="A1183" i="4"/>
  <c r="A1187" i="4"/>
  <c r="A2590" i="4"/>
  <c r="A2026" i="4"/>
  <c r="A1014" i="4"/>
  <c r="A2543" i="4"/>
  <c r="A955" i="4"/>
  <c r="A705" i="4"/>
  <c r="A1506" i="4"/>
  <c r="A324" i="4"/>
  <c r="A2359" i="4"/>
  <c r="A2078" i="4"/>
  <c r="A1829" i="4"/>
  <c r="A2360" i="4"/>
  <c r="A2377" i="4"/>
  <c r="A467" i="4"/>
  <c r="A1703" i="4"/>
  <c r="A960" i="4"/>
  <c r="A1511" i="4"/>
  <c r="A558" i="4"/>
  <c r="A2503" i="4"/>
  <c r="A2152" i="4"/>
  <c r="A911" i="4"/>
  <c r="A563" i="4"/>
  <c r="A2767" i="4"/>
  <c r="A2261" i="4"/>
  <c r="A1676" i="4"/>
  <c r="A1451" i="4"/>
  <c r="A336" i="4"/>
  <c r="A2282" i="4"/>
  <c r="A730" i="4"/>
  <c r="A635" i="4"/>
  <c r="A2318" i="4"/>
  <c r="A1824" i="4"/>
  <c r="A757" i="4"/>
  <c r="A1335" i="4"/>
  <c r="A1869" i="4"/>
  <c r="A275" i="4"/>
  <c r="A1842" i="4"/>
  <c r="A1220" i="4"/>
  <c r="A732" i="4"/>
  <c r="A2545" i="4"/>
  <c r="A1452" i="4"/>
  <c r="A1301" i="4"/>
  <c r="A2277" i="4"/>
  <c r="A1886" i="4"/>
  <c r="A2719" i="4"/>
  <c r="A1423" i="4"/>
  <c r="A44" i="4"/>
  <c r="A550" i="4"/>
  <c r="A1126" i="4"/>
  <c r="A1819" i="4"/>
  <c r="A521" i="4"/>
  <c r="A2131" i="4"/>
  <c r="A2088" i="4"/>
  <c r="A1887" i="4"/>
  <c r="A754" i="4"/>
  <c r="A62" i="4"/>
  <c r="A1530" i="4"/>
  <c r="A545" i="4"/>
  <c r="A830" i="4"/>
  <c r="A944" i="4"/>
  <c r="A2075" i="4"/>
  <c r="A728" i="4"/>
  <c r="A2365" i="4"/>
  <c r="A4" i="4"/>
  <c r="A1892" i="4"/>
  <c r="A2049" i="4"/>
  <c r="A1224" i="4"/>
  <c r="A2120" i="4"/>
  <c r="A1943" i="4"/>
  <c r="A1893" i="4"/>
  <c r="A444" i="4"/>
  <c r="A266" i="4"/>
  <c r="A2485" i="4"/>
  <c r="A393" i="4"/>
  <c r="A517" i="4"/>
  <c r="A1400" i="4"/>
  <c r="A379" i="4"/>
  <c r="A1790" i="4"/>
  <c r="A2645" i="4"/>
  <c r="A2770" i="4"/>
  <c r="A1405" i="4"/>
  <c r="A1850" i="4"/>
  <c r="A300" i="4"/>
  <c r="A182" i="4"/>
  <c r="A2604" i="4"/>
  <c r="A1255" i="4"/>
  <c r="A1881" i="4"/>
  <c r="A570" i="4"/>
  <c r="A262" i="4"/>
  <c r="A2436" i="4"/>
  <c r="A818" i="4"/>
  <c r="A1372" i="4"/>
  <c r="A577" i="4"/>
  <c r="A181" i="4"/>
  <c r="A910" i="4"/>
  <c r="A783" i="4"/>
  <c r="A1298" i="4"/>
  <c r="A709" i="4"/>
  <c r="A2207" i="4"/>
  <c r="A1065" i="4"/>
  <c r="A538" i="4"/>
  <c r="A1490" i="4"/>
  <c r="A1489" i="4"/>
  <c r="A253" i="4"/>
  <c r="A73" i="4"/>
  <c r="A1136" i="4"/>
  <c r="A986" i="4"/>
  <c r="A2649" i="4"/>
  <c r="A1540" i="4"/>
  <c r="A1443" i="4"/>
  <c r="A2488" i="4"/>
  <c r="A1650" i="4"/>
  <c r="A2490" i="4"/>
  <c r="A853" i="4"/>
  <c r="A1304" i="4"/>
  <c r="A2288" i="4"/>
  <c r="A1601" i="4"/>
  <c r="A847" i="4"/>
  <c r="A2151" i="4"/>
  <c r="A1480" i="4"/>
  <c r="A2655" i="4"/>
  <c r="A2119" i="4"/>
  <c r="A2116" i="4"/>
  <c r="A2470" i="4"/>
  <c r="A1097" i="4"/>
  <c r="A1081" i="4"/>
  <c r="A1348" i="4"/>
  <c r="A1032" i="4"/>
  <c r="A2731" i="4"/>
  <c r="A1174" i="4"/>
  <c r="A1095" i="4"/>
  <c r="A2394" i="4"/>
  <c r="A1828" i="4"/>
  <c r="A1990" i="4"/>
  <c r="A1915" i="4"/>
  <c r="A2008" i="4"/>
  <c r="A1909" i="4"/>
  <c r="A312" i="4"/>
  <c r="A1227" i="4"/>
  <c r="A2297" i="4"/>
  <c r="A1498" i="4"/>
  <c r="A1638" i="4"/>
  <c r="A2067" i="4"/>
  <c r="A1247" i="4"/>
  <c r="A2504" i="4"/>
  <c r="A1036" i="4"/>
  <c r="A761" i="4"/>
  <c r="A1616" i="4"/>
  <c r="A1899" i="4"/>
  <c r="A1779" i="4"/>
  <c r="A2052" i="4"/>
  <c r="A2218" i="4"/>
  <c r="A348" i="4"/>
  <c r="A2191" i="4"/>
  <c r="A491" i="4"/>
  <c r="A817" i="4"/>
  <c r="A623" i="4"/>
  <c r="A2262" i="4"/>
  <c r="A1428" i="4"/>
  <c r="A536" i="4"/>
  <c r="A2479" i="4"/>
  <c r="A2522" i="4"/>
  <c r="A2231" i="4"/>
  <c r="A236" i="4"/>
  <c r="A927" i="4"/>
  <c r="A1833" i="4"/>
  <c r="A1170" i="4"/>
  <c r="A361" i="4"/>
  <c r="A1726" i="4"/>
  <c r="A406" i="4"/>
  <c r="A762" i="4"/>
  <c r="A2611" i="4"/>
  <c r="A1376" i="4"/>
  <c r="A2126" i="4"/>
  <c r="A893" i="4"/>
  <c r="A520" i="4"/>
  <c r="A2749" i="4"/>
  <c r="A1454" i="4"/>
  <c r="A1138" i="4"/>
  <c r="A525" i="4"/>
  <c r="A160" i="4"/>
  <c r="A2609" i="4"/>
  <c r="A2768" i="4"/>
  <c r="A297" i="4"/>
  <c r="A1082" i="4"/>
  <c r="A1037" i="4"/>
  <c r="A2586" i="4"/>
  <c r="A1263" i="4"/>
  <c r="A1374" i="4"/>
  <c r="A1646" i="4"/>
  <c r="A1297" i="4"/>
  <c r="A1940" i="4"/>
  <c r="A211" i="4"/>
  <c r="A2577" i="4"/>
  <c r="A1588" i="4"/>
  <c r="A2096" i="4"/>
  <c r="A398" i="4"/>
  <c r="A341" i="4"/>
  <c r="A562" i="4"/>
  <c r="A249" i="4"/>
  <c r="A580" i="4"/>
  <c r="A1991" i="4"/>
  <c r="A1154" i="4"/>
  <c r="A93" i="4"/>
  <c r="A1584" i="4"/>
  <c r="A1585" i="4"/>
  <c r="A966" i="4"/>
  <c r="A305" i="4"/>
  <c r="A111" i="4"/>
  <c r="A432" i="4"/>
  <c r="A1884" i="4"/>
  <c r="A1901" i="4"/>
  <c r="A2559" i="4"/>
  <c r="A430" i="4"/>
  <c r="A1738" i="4"/>
  <c r="A2326" i="4"/>
  <c r="A990" i="4"/>
  <c r="A2413" i="4"/>
  <c r="A405" i="4"/>
  <c r="A745" i="4"/>
  <c r="A731" i="4"/>
  <c r="A276" i="4"/>
  <c r="A1067" i="4"/>
  <c r="A1897" i="4"/>
  <c r="A210" i="4"/>
  <c r="A1477" i="4"/>
  <c r="A1427" i="4"/>
  <c r="A2572" i="4"/>
  <c r="A670" i="4"/>
  <c r="A141" i="4"/>
  <c r="A641" i="4"/>
  <c r="A2047" i="4"/>
  <c r="A1544" i="4"/>
  <c r="A995" i="4"/>
  <c r="A2324" i="4"/>
  <c r="A916" i="4"/>
  <c r="A2627" i="4"/>
  <c r="A2293" i="4"/>
  <c r="A2665" i="4"/>
  <c r="A2416" i="4"/>
  <c r="A2244" i="4"/>
  <c r="A1924" i="4"/>
  <c r="A825" i="4"/>
  <c r="A2679" i="4"/>
  <c r="A1573" i="4"/>
  <c r="A2227" i="4"/>
  <c r="A178" i="4"/>
  <c r="A433" i="4"/>
  <c r="A2298" i="4"/>
  <c r="A2520" i="4"/>
  <c r="A339" i="4"/>
  <c r="A967" i="4"/>
  <c r="A1900" i="4"/>
  <c r="A1239" i="4"/>
  <c r="A273" i="4"/>
  <c r="A729" i="4"/>
  <c r="A377" i="4"/>
  <c r="A2283" i="4"/>
  <c r="A165" i="4"/>
  <c r="A1743" i="4"/>
  <c r="A1450" i="4"/>
  <c r="A2433" i="4"/>
  <c r="A2325" i="4"/>
  <c r="A1916" i="4"/>
  <c r="A180" i="4"/>
  <c r="A2196" i="4"/>
  <c r="A2707" i="4"/>
  <c r="A926" i="4"/>
  <c r="A768" i="4"/>
  <c r="A649" i="4"/>
  <c r="A1606" i="4"/>
  <c r="A651" i="4"/>
  <c r="A2626" i="4"/>
  <c r="A1113" i="4"/>
  <c r="A2772" i="4"/>
  <c r="A1706" i="4"/>
  <c r="A2760" i="4"/>
  <c r="A233" i="4"/>
  <c r="A1678" i="4"/>
  <c r="A396" i="4"/>
  <c r="A529" i="4"/>
  <c r="A357" i="4"/>
  <c r="A2494" i="4"/>
  <c r="A1010" i="4"/>
  <c r="A2303" i="4"/>
  <c r="A1025" i="4"/>
  <c r="A2428" i="4"/>
  <c r="A1370" i="4"/>
  <c r="A1484" i="4"/>
  <c r="A1354" i="4"/>
  <c r="A2468" i="4"/>
  <c r="A1312" i="4"/>
  <c r="A18" i="4"/>
  <c r="A1017" i="4"/>
  <c r="A669" i="4"/>
  <c r="A1213" i="4"/>
  <c r="A1942" i="4"/>
  <c r="A531" i="4"/>
  <c r="A69" i="4"/>
  <c r="A234" i="4"/>
  <c r="A696" i="4"/>
  <c r="A2706" i="4"/>
  <c r="A113" i="4"/>
  <c r="A2155" i="4"/>
  <c r="A1444" i="4"/>
  <c r="A1211" i="4"/>
  <c r="A790" i="4"/>
  <c r="A1692" i="4"/>
  <c r="A1066" i="4"/>
  <c r="A2754" i="4"/>
  <c r="A1240" i="4"/>
  <c r="A1283" i="4"/>
  <c r="A1343" i="4"/>
  <c r="A157" i="4"/>
  <c r="A1127" i="4"/>
  <c r="A369" i="4"/>
  <c r="A2090" i="4"/>
  <c r="A1768" i="4"/>
  <c r="A2328" i="4"/>
  <c r="A152" i="4"/>
  <c r="A2255" i="4"/>
  <c r="A140" i="4"/>
  <c r="A286" i="4"/>
  <c r="A1128" i="4"/>
  <c r="A565" i="4"/>
  <c r="A2077" i="4"/>
  <c r="A382" i="4"/>
  <c r="A1566" i="4"/>
  <c r="A2407" i="4"/>
  <c r="A1708" i="4"/>
  <c r="A2037" i="4"/>
  <c r="A2089" i="4"/>
  <c r="A394" i="4"/>
  <c r="A1324" i="4"/>
  <c r="A1320" i="4"/>
  <c r="A2380" i="4"/>
  <c r="A99" i="4"/>
  <c r="A785" i="4"/>
  <c r="A222" i="4"/>
  <c r="A270" i="4"/>
  <c r="A1969" i="4"/>
  <c r="A2220" i="4"/>
  <c r="A2164" i="4"/>
  <c r="A410" i="4"/>
  <c r="A238" i="4"/>
  <c r="A2060" i="4"/>
  <c r="A962" i="4"/>
  <c r="A2157" i="4"/>
  <c r="A1926" i="4"/>
  <c r="A1204" i="4"/>
  <c r="A1396" i="4"/>
  <c r="A590" i="4"/>
  <c r="A718" i="4"/>
  <c r="A97" i="4"/>
  <c r="A630" i="4"/>
  <c r="A2424" i="4"/>
  <c r="A596" i="4"/>
  <c r="A1111" i="4"/>
  <c r="A695" i="4"/>
  <c r="A392" i="4"/>
  <c r="A1898" i="4"/>
  <c r="A1791" i="4"/>
  <c r="A1786" i="4"/>
  <c r="A2146" i="4"/>
  <c r="A629" i="4"/>
  <c r="A242" i="4"/>
  <c r="A1935" i="4"/>
  <c r="A852" i="4"/>
  <c r="A851" i="4"/>
  <c r="A1742" i="4"/>
  <c r="A1587" i="4"/>
  <c r="A1346" i="4"/>
  <c r="A1733" i="4"/>
  <c r="A1412" i="4"/>
  <c r="A2159" i="4"/>
  <c r="A2100" i="4"/>
  <c r="A1295" i="4"/>
  <c r="A292" i="4"/>
  <c r="A2475" i="4"/>
  <c r="A389" i="4"/>
  <c r="A2549" i="4"/>
  <c r="A1567" i="4"/>
  <c r="A1415" i="4"/>
  <c r="A2628" i="4"/>
  <c r="A2635" i="4"/>
  <c r="A774" i="4"/>
  <c r="A2280" i="4"/>
  <c r="A1951" i="4"/>
  <c r="A667" i="4"/>
  <c r="A828" i="4"/>
  <c r="A298" i="4"/>
  <c r="A2561" i="4"/>
  <c r="A1987" i="4"/>
  <c r="A1894" i="4"/>
  <c r="A189" i="4"/>
  <c r="A499" i="4"/>
  <c r="A2491" i="4"/>
  <c r="A595" i="4"/>
  <c r="A2581" i="4"/>
  <c r="A1680" i="4"/>
  <c r="A421" i="4"/>
  <c r="A711" i="4"/>
  <c r="A798" i="4"/>
  <c r="A2652" i="4"/>
  <c r="A892" i="4"/>
  <c r="A314" i="4"/>
  <c r="A2735" i="4"/>
  <c r="A204" i="4"/>
  <c r="A1853" i="4"/>
  <c r="A1648" i="4"/>
  <c r="A1105" i="4"/>
  <c r="A129" i="4"/>
  <c r="A2444" i="4"/>
  <c r="A959" i="4"/>
  <c r="A510" i="4"/>
  <c r="A878" i="4"/>
  <c r="A225" i="4"/>
  <c r="A1830" i="4"/>
  <c r="A2486" i="4"/>
  <c r="A1983" i="4"/>
  <c r="A2498" i="4"/>
  <c r="A162" i="4"/>
  <c r="A1697" i="4"/>
  <c r="A594" i="4"/>
  <c r="A2592" i="4"/>
  <c r="A420" i="4"/>
  <c r="A271" i="4"/>
  <c r="A2458" i="4"/>
  <c r="A70" i="4"/>
  <c r="A1188" i="4"/>
  <c r="A463" i="4"/>
  <c r="A2722" i="4"/>
  <c r="A645" i="4"/>
  <c r="A537" i="4"/>
  <c r="A2181" i="4"/>
  <c r="A615" i="4"/>
  <c r="A2392" i="4"/>
  <c r="A1494" i="4"/>
  <c r="A2757" i="4"/>
  <c r="A1061" i="4"/>
  <c r="A1864" i="4"/>
  <c r="A1749" i="4"/>
  <c r="A1060" i="4"/>
  <c r="A503" i="4"/>
  <c r="A1661" i="4"/>
  <c r="A206" i="4"/>
  <c r="A403" i="4"/>
  <c r="A605" i="4"/>
  <c r="A2516" i="4"/>
  <c r="A1832" i="4"/>
  <c r="A2035" i="4"/>
  <c r="A50" i="4"/>
  <c r="A1681" i="4"/>
  <c r="A466" i="4"/>
  <c r="A823" i="4"/>
  <c r="A2091" i="4"/>
  <c r="A1120" i="4"/>
  <c r="A151" i="4"/>
  <c r="A1419" i="4"/>
  <c r="A1483" i="4"/>
  <c r="A2147" i="4"/>
  <c r="A534" i="4"/>
  <c r="A1470" i="4"/>
  <c r="A1315" i="4"/>
  <c r="A625" i="4"/>
  <c r="A2451" i="4"/>
  <c r="A1404" i="4"/>
  <c r="A2333" i="4"/>
  <c r="A787" i="4"/>
  <c r="A2560" i="4"/>
  <c r="A2432" i="4"/>
  <c r="A185" i="4"/>
  <c r="A2198" i="4"/>
  <c r="A1630" i="4"/>
  <c r="A2430" i="4"/>
  <c r="A805" i="4"/>
  <c r="A980" i="4"/>
  <c r="A485" i="4"/>
  <c r="A871" i="4"/>
  <c r="A1960" i="4"/>
  <c r="A2717" i="4"/>
  <c r="A1340" i="4"/>
  <c r="A446" i="4"/>
  <c r="A1267" i="4"/>
  <c r="A148" i="4"/>
  <c r="A2510" i="4"/>
  <c r="A1039" i="4"/>
  <c r="A283" i="4"/>
  <c r="A1930" i="4"/>
  <c r="A2379" i="4"/>
  <c r="A299" i="4"/>
  <c r="A2115" i="4"/>
  <c r="A493" i="4"/>
  <c r="A2292" i="4"/>
  <c r="A2766" i="4"/>
  <c r="A1488" i="4"/>
  <c r="A2019" i="4"/>
  <c r="A1612" i="4"/>
  <c r="A2401" i="4"/>
  <c r="A2340" i="4"/>
  <c r="A301" i="4"/>
  <c r="A1456" i="4"/>
  <c r="A1292" i="4"/>
  <c r="A2450" i="4"/>
  <c r="A913" i="4"/>
  <c r="A1580" i="4"/>
  <c r="A412" i="4"/>
  <c r="A78" i="4"/>
  <c r="A843" i="4"/>
  <c r="A912" i="4"/>
  <c r="A1796" i="4"/>
  <c r="A354" i="4"/>
  <c r="A2240" i="4"/>
  <c r="A2565" i="4"/>
  <c r="A124" i="4"/>
  <c r="A1049" i="4"/>
  <c r="A721" i="4"/>
  <c r="A1767" i="4"/>
  <c r="A2107" i="4"/>
  <c r="A1752" i="4"/>
  <c r="A375" i="4"/>
  <c r="A809" i="4"/>
  <c r="A2339" i="4"/>
  <c r="A199" i="4"/>
  <c r="A1982" i="4"/>
  <c r="A1946" i="4"/>
  <c r="A2753" i="4"/>
  <c r="A2404" i="4"/>
  <c r="A2291" i="4"/>
  <c r="A386" i="4"/>
  <c r="A1925" i="4"/>
  <c r="A1437" i="4"/>
  <c r="A128" i="4"/>
  <c r="A2417" i="4"/>
  <c r="A2214" i="4"/>
  <c r="A1351" i="4"/>
  <c r="A209" i="4"/>
  <c r="A397" i="4"/>
  <c r="A1237" i="4"/>
  <c r="A501" i="4"/>
  <c r="A2684" i="4"/>
  <c r="A1565" i="4"/>
  <c r="A407" i="4"/>
  <c r="A2540" i="4"/>
  <c r="A391" i="4"/>
  <c r="A575" i="4"/>
  <c r="A1299" i="4"/>
  <c r="A1116" i="4"/>
  <c r="A1153" i="4"/>
  <c r="A1460" i="4"/>
  <c r="A2229" i="4"/>
  <c r="A2313" i="4"/>
  <c r="A2068" i="4"/>
  <c r="A2659" i="4"/>
  <c r="A159" i="4"/>
  <c r="A1058" i="4"/>
  <c r="A2525" i="4"/>
  <c r="A317" i="4"/>
  <c r="A919" i="4"/>
  <c r="A1118" i="4"/>
  <c r="A566" i="4"/>
  <c r="A694" i="4"/>
  <c r="A1029" i="4"/>
  <c r="A541" i="4"/>
  <c r="A2369" i="4"/>
  <c r="A1260" i="4"/>
  <c r="A282" i="4"/>
  <c r="A438" i="4"/>
  <c r="A1446" i="4"/>
  <c r="A1656" i="4"/>
  <c r="A684" i="4"/>
  <c r="A710" i="4"/>
  <c r="A1296" i="4"/>
  <c r="A1846" i="4"/>
  <c r="A2203" i="4"/>
  <c r="A2553" i="4"/>
  <c r="A578" i="4"/>
  <c r="A1904" i="4"/>
  <c r="A1070" i="4"/>
  <c r="A767" i="4"/>
  <c r="A2356" i="4"/>
  <c r="A779" i="4"/>
  <c r="A2046" i="4"/>
  <c r="A1512" i="4"/>
  <c r="A2568" i="4"/>
  <c r="A2228" i="4"/>
  <c r="A714" i="4"/>
  <c r="A653" i="4"/>
  <c r="A358" i="4"/>
  <c r="A1200" i="4"/>
  <c r="A891" i="4"/>
  <c r="A2154" i="4"/>
  <c r="A2103" i="4"/>
  <c r="A2373" i="4"/>
  <c r="A773" i="4"/>
  <c r="A1803" i="4"/>
  <c r="A1232" i="4"/>
  <c r="A2061" i="4"/>
  <c r="A374" i="4"/>
  <c r="A2156" i="4"/>
  <c r="A1043" i="4"/>
  <c r="A2171" i="4"/>
  <c r="A994" i="4"/>
  <c r="A2070" i="4"/>
  <c r="A445" i="4"/>
  <c r="A337" i="4"/>
  <c r="A2045" i="4"/>
  <c r="A599" i="4"/>
  <c r="A1921" i="4"/>
  <c r="A1281" i="4"/>
  <c r="A1811" i="4"/>
  <c r="A455" i="4"/>
  <c r="A1835" i="4"/>
  <c r="A2502" i="4"/>
  <c r="A409" i="4"/>
  <c r="A2656" i="4"/>
  <c r="A535" i="4"/>
  <c r="A2607" i="4"/>
  <c r="A2631" i="4"/>
  <c r="A601" i="4"/>
  <c r="A1402" i="4"/>
  <c r="A737" i="4"/>
  <c r="A2009" i="4"/>
  <c r="A946" i="4"/>
  <c r="A2411" i="4"/>
  <c r="A247" i="4"/>
  <c r="A2478" i="4"/>
  <c r="A840" i="4"/>
  <c r="A1534" i="4"/>
  <c r="A143" i="4"/>
  <c r="A1671" i="4"/>
  <c r="A363" i="4"/>
  <c r="A1059" i="4"/>
  <c r="A1459" i="4"/>
  <c r="A2480" i="4"/>
  <c r="A332" i="4"/>
  <c r="A1013" i="4"/>
  <c r="A198" i="4"/>
  <c r="A1429" i="4"/>
  <c r="A2493" i="4"/>
  <c r="A1176" i="4"/>
  <c r="A287" i="4"/>
  <c r="A1194" i="4"/>
  <c r="A715" i="4"/>
  <c r="A659" i="4"/>
  <c r="A523" i="4"/>
  <c r="A1653" i="4"/>
  <c r="A706" i="4"/>
  <c r="A2412" i="4"/>
  <c r="A616" i="4"/>
  <c r="A807" i="4"/>
  <c r="A1356" i="4"/>
  <c r="A1518" i="4"/>
  <c r="A8" i="4"/>
  <c r="A350" i="4"/>
  <c r="A2582" i="4"/>
  <c r="A1062" i="4"/>
  <c r="A932" i="4"/>
  <c r="A1672" i="4"/>
  <c r="A1963" i="4"/>
  <c r="A76" i="4"/>
  <c r="A81" i="4"/>
  <c r="A184" i="4"/>
  <c r="A1102" i="4"/>
  <c r="A1313" i="4"/>
  <c r="A1331" i="4"/>
  <c r="A2443" i="4"/>
  <c r="A1988" i="4"/>
  <c r="A2361" i="4"/>
  <c r="A1859" i="4"/>
  <c r="A2676" i="4"/>
  <c r="A2086" i="4"/>
  <c r="A1053" i="4"/>
  <c r="A2554" i="4"/>
  <c r="A507" i="4"/>
  <c r="A1799" i="4"/>
  <c r="A413" i="4"/>
  <c r="A487" i="4"/>
  <c r="A2230" i="4"/>
  <c r="A2199" i="4"/>
  <c r="A1465" i="4"/>
  <c r="A1978" i="4"/>
  <c r="A1161" i="4"/>
  <c r="A1422" i="4"/>
  <c r="A1929" i="4"/>
  <c r="A346" i="4"/>
  <c r="A457" i="4"/>
  <c r="A2275" i="4"/>
  <c r="A1838" i="4"/>
  <c r="A1069" i="4"/>
  <c r="A2663" i="4"/>
  <c r="A1856" i="4"/>
  <c r="A1123" i="4"/>
  <c r="A1882" i="4"/>
  <c r="A2551" i="4"/>
  <c r="A2182" i="4"/>
  <c r="A2166" i="4"/>
  <c r="A551" i="4"/>
  <c r="A1155" i="4"/>
  <c r="A171" i="4"/>
  <c r="A2142" i="4"/>
  <c r="A2127" i="4"/>
  <c r="A2421" i="4"/>
  <c r="A571" i="4"/>
  <c r="A278" i="4"/>
  <c r="A514" i="4"/>
  <c r="A2693" i="4"/>
  <c r="A1414" i="4"/>
  <c r="A1781" i="4"/>
  <c r="A1413" i="4"/>
  <c r="A2718" i="4"/>
  <c r="A194" i="4"/>
  <c r="A857" i="4"/>
  <c r="A2743" i="4"/>
  <c r="A16" i="4"/>
  <c r="A1510" i="4"/>
  <c r="A1995" i="4"/>
  <c r="A935" i="4"/>
  <c r="A1478" i="4"/>
  <c r="A1554" i="4"/>
  <c r="A1330" i="4"/>
  <c r="A1448" i="4"/>
  <c r="A6" i="4"/>
  <c r="A1503" i="4"/>
  <c r="A434" i="4"/>
  <c r="A2396" i="4"/>
  <c r="A2003" i="4"/>
  <c r="A2688" i="4"/>
  <c r="A2098" i="4"/>
  <c r="A612" i="4"/>
  <c r="A1386" i="4"/>
  <c r="A1979" i="4"/>
  <c r="A95" i="4"/>
  <c r="A2028" i="4"/>
  <c r="A1355" i="4"/>
  <c r="A2285" i="4"/>
  <c r="A1270" i="4"/>
  <c r="A2327" i="4"/>
  <c r="A1854" i="4"/>
  <c r="A1181" i="4"/>
  <c r="A1684" i="4"/>
  <c r="A1409" i="4"/>
  <c r="A2542" i="4"/>
  <c r="A634" i="4"/>
  <c r="A801" i="4"/>
  <c r="A552" i="4"/>
  <c r="A797" i="4"/>
  <c r="A1245" i="4"/>
  <c r="A859" i="4"/>
  <c r="A2238" i="4"/>
  <c r="A227" i="4"/>
  <c r="A604" i="4"/>
  <c r="A100" i="4"/>
  <c r="A1628" i="4"/>
  <c r="A908" i="4"/>
  <c r="A1473" i="4"/>
  <c r="A1720" i="4"/>
  <c r="A179" i="4"/>
  <c r="A1327" i="4"/>
  <c r="A1971" i="4"/>
  <c r="A2583" i="4"/>
  <c r="A920" i="4"/>
  <c r="A475" i="4"/>
  <c r="A981" i="4"/>
  <c r="A1903" i="4"/>
  <c r="A2644" i="4"/>
  <c r="A22" i="4"/>
  <c r="A2201" i="4"/>
  <c r="A2306" i="4"/>
  <c r="A2058" i="4"/>
  <c r="A2687" i="4"/>
  <c r="A2006" i="4"/>
  <c r="A740" i="4"/>
  <c r="A2681" i="4"/>
  <c r="A2386" i="4"/>
  <c r="A2137" i="4"/>
  <c r="A692" i="4"/>
  <c r="A1308" i="4"/>
  <c r="A885" i="4"/>
  <c r="A2178" i="4"/>
  <c r="A1690" i="4"/>
  <c r="A1241" i="4"/>
  <c r="A387" i="4"/>
  <c r="A780" i="4"/>
  <c r="A904" i="4"/>
  <c r="A1383" i="4"/>
  <c r="A923" i="4"/>
  <c r="A1831" i="4"/>
  <c r="A390" i="4"/>
  <c r="A1555" i="4"/>
  <c r="A2208" i="4"/>
  <c r="A166" i="4"/>
  <c r="A2701" i="4"/>
  <c r="A1103" i="4"/>
  <c r="A153" i="4"/>
  <c r="A21" i="4"/>
  <c r="A1922" i="4"/>
  <c r="A291" i="4"/>
  <c r="A789" i="4"/>
  <c r="A1250" i="4"/>
  <c r="A2259" i="4"/>
  <c r="A2445" i="4"/>
  <c r="A2599" i="4"/>
  <c r="A1626" i="4"/>
  <c r="A1592" i="4"/>
  <c r="A1914" i="4"/>
  <c r="A126" i="4"/>
  <c r="A2539" i="4"/>
  <c r="A997" i="4"/>
  <c r="A971" i="4"/>
  <c r="A1040" i="4"/>
  <c r="A2671" i="4"/>
  <c r="A992" i="4"/>
  <c r="A203" i="4"/>
  <c r="A173" i="4"/>
  <c r="A1078" i="4"/>
  <c r="A2756" i="4"/>
  <c r="A799" i="4"/>
  <c r="A313" i="4"/>
  <c r="A1623" i="4"/>
  <c r="A1195" i="4"/>
  <c r="A2733" i="4"/>
  <c r="A2566" i="4"/>
  <c r="A2117" i="4"/>
  <c r="A2589" i="4"/>
  <c r="A2732" i="4"/>
  <c r="A2376" i="4"/>
  <c r="A936" i="4"/>
  <c r="A1192" i="4"/>
  <c r="A2680" i="4"/>
  <c r="A1289" i="4"/>
  <c r="A887" i="4"/>
  <c r="A1980" i="4"/>
  <c r="A519" i="4"/>
  <c r="A1932" i="4"/>
  <c r="A2440" i="4"/>
  <c r="A74" i="4"/>
  <c r="A2459" i="4"/>
  <c r="A1577" i="4"/>
  <c r="A1385" i="4"/>
  <c r="A2108" i="4"/>
  <c r="A423" i="4"/>
  <c r="A2536" i="4"/>
  <c r="A2309" i="4"/>
  <c r="A1406" i="4"/>
  <c r="A1100" i="4"/>
  <c r="A163" i="4"/>
  <c r="A1190" i="4"/>
  <c r="A2267" i="4"/>
  <c r="A1028" i="4"/>
  <c r="A226" i="4"/>
  <c r="A931" i="4"/>
  <c r="A1797" i="4"/>
  <c r="A899" i="4"/>
  <c r="A518" i="4"/>
  <c r="A821" i="4"/>
  <c r="A1888" i="4"/>
  <c r="A2136" i="4"/>
  <c r="A2674" i="4"/>
  <c r="A2354" i="4"/>
  <c r="A255" i="4"/>
  <c r="A603" i="4"/>
  <c r="A1387" i="4"/>
  <c r="A383" i="4"/>
  <c r="A2043" i="4"/>
  <c r="A47" i="4"/>
  <c r="A810" i="4"/>
  <c r="A1597" i="4"/>
  <c r="A784" i="4"/>
  <c r="A1548" i="4"/>
  <c r="A2219" i="4"/>
  <c r="A1725" i="4"/>
  <c r="A154" i="4"/>
  <c r="A427" i="4"/>
  <c r="A208" i="4"/>
  <c r="A23" i="4"/>
  <c r="A1334" i="4"/>
  <c r="A2651" i="4"/>
  <c r="A707" i="4"/>
  <c r="A1765" i="4"/>
  <c r="A1874" i="4"/>
  <c r="A326" i="4"/>
  <c r="A2375" i="4"/>
  <c r="A1529" i="4"/>
  <c r="A690" i="4"/>
  <c r="A1084" i="4"/>
  <c r="A678" i="4"/>
  <c r="A2" i="4"/>
  <c r="A1177" i="4"/>
  <c r="A1918" i="4"/>
  <c r="A1472" i="4"/>
  <c r="A1717" i="4"/>
  <c r="A2372" i="4"/>
  <c r="A898" i="4"/>
  <c r="A1947" i="4"/>
  <c r="A687" i="4"/>
  <c r="A948" i="4"/>
  <c r="A1218" i="4"/>
  <c r="A712" i="4"/>
  <c r="A290" i="4"/>
  <c r="A145" i="4"/>
  <c r="A1352" i="4"/>
  <c r="A530" i="4"/>
  <c r="A622" i="4"/>
  <c r="A2666" i="4"/>
  <c r="A497" i="4"/>
  <c r="A1246" i="4"/>
  <c r="A2104" i="4"/>
  <c r="A2691" i="4"/>
  <c r="A1326" i="4"/>
  <c r="A2465" i="4"/>
  <c r="A1674" i="4"/>
  <c r="A924" i="4"/>
  <c r="A1441" i="4"/>
  <c r="A804" i="4"/>
  <c r="A845" i="4"/>
  <c r="A2296" i="4"/>
  <c r="A125" i="4"/>
  <c r="A618" i="4"/>
  <c r="A1236" i="4"/>
  <c r="A1179" i="4"/>
  <c r="A2763" i="4"/>
  <c r="A1912" i="4"/>
  <c r="A836" i="4"/>
  <c r="A1234" i="4"/>
  <c r="A2447" i="4"/>
  <c r="A1302" i="4"/>
  <c r="A1715" i="4"/>
  <c r="A1579" i="4"/>
  <c r="A587" i="4"/>
  <c r="A1568" i="4"/>
  <c r="A2517" i="4"/>
  <c r="A1119" i="4"/>
  <c r="A2471" i="4"/>
  <c r="A2435" i="4"/>
  <c r="A1839" i="4"/>
  <c r="A2308" i="4"/>
  <c r="A611" i="4"/>
  <c r="A488" i="4"/>
  <c r="A1197" i="4"/>
  <c r="A67" i="4"/>
  <c r="A1231" i="4"/>
  <c r="A1439" i="4"/>
  <c r="A2466" i="4"/>
  <c r="A1287" i="4"/>
  <c r="A1957" i="4"/>
  <c r="A24" i="4"/>
  <c r="A963" i="4"/>
  <c r="A1322" i="4"/>
  <c r="A476" i="4"/>
  <c r="A680" i="4"/>
  <c r="A2523" i="4"/>
  <c r="A1238" i="4"/>
  <c r="A2382" i="4"/>
  <c r="A1189" i="4"/>
  <c r="A2192" i="4"/>
  <c r="A439" i="4"/>
  <c r="A2387" i="4"/>
  <c r="A1087" i="4"/>
  <c r="A2287" i="4"/>
  <c r="A1290" i="4"/>
  <c r="A872" i="4"/>
  <c r="A2454" i="4"/>
  <c r="A1280" i="4"/>
  <c r="A2618" i="4"/>
  <c r="A139" i="4"/>
  <c r="A1614" i="4"/>
  <c r="A626" i="4"/>
  <c r="A2180" i="4"/>
  <c r="A763" i="4"/>
  <c r="A686" i="4"/>
  <c r="A1716" i="4"/>
  <c r="A1736" i="4"/>
  <c r="A2747" i="4"/>
  <c r="A1467" i="4"/>
  <c r="A2064" i="4"/>
  <c r="A1668" i="4"/>
  <c r="A176" i="4"/>
  <c r="A1447" i="4"/>
  <c r="A1233" i="4"/>
  <c r="A1823" i="4"/>
  <c r="A1125" i="4"/>
  <c r="A1264" i="4"/>
  <c r="A617" i="4"/>
  <c r="A2357" i="4"/>
  <c r="A1723" i="4"/>
  <c r="A1631" i="4"/>
  <c r="A2188" i="4"/>
  <c r="A1314" i="4"/>
  <c r="A1073" i="4"/>
  <c r="A1482" i="4"/>
  <c r="A418" i="4"/>
  <c r="A1532" i="4"/>
  <c r="A1026" i="4"/>
  <c r="A459" i="4"/>
  <c r="A1390" i="4"/>
  <c r="A1141" i="4"/>
  <c r="A2336" i="4"/>
  <c r="A2158" i="4"/>
  <c r="A954" i="4"/>
  <c r="A973" i="4"/>
  <c r="A1006" i="4"/>
  <c r="A2016" i="4"/>
  <c r="A547" i="4"/>
  <c r="A2512" i="4"/>
  <c r="A1952" i="4"/>
  <c r="A2509" i="4"/>
  <c r="A837" i="4"/>
  <c r="A260" i="4"/>
  <c r="A2041" i="4"/>
  <c r="A1761" i="4"/>
  <c r="A1089" i="4"/>
  <c r="A103" i="4"/>
  <c r="A1273" i="4"/>
  <c r="A586" i="4"/>
  <c r="A2014" i="4"/>
  <c r="A720" i="4"/>
  <c r="A83" i="4"/>
  <c r="A246" i="4"/>
  <c r="A2130" i="4"/>
  <c r="A1158" i="4"/>
  <c r="A2646" i="4"/>
  <c r="A2605" i="4"/>
  <c r="A1034" i="4"/>
  <c r="A1524" i="4"/>
  <c r="A43" i="4"/>
  <c r="A130" i="4"/>
  <c r="A1837" i="4"/>
  <c r="A1228" i="4"/>
  <c r="A319" i="4"/>
  <c r="A187" i="4"/>
  <c r="A2715" i="4"/>
  <c r="A2071" i="4"/>
  <c r="A1984" i="4"/>
  <c r="A2378" i="4"/>
  <c r="A1300" i="4"/>
  <c r="A2469" i="4"/>
  <c r="A2570" i="4"/>
  <c r="A1598" i="4"/>
  <c r="A146" i="4"/>
  <c r="A2588" i="4"/>
  <c r="A2139" i="4"/>
  <c r="A1156" i="4"/>
  <c r="A362" i="4"/>
  <c r="A2322" i="4"/>
  <c r="A1476" i="4"/>
  <c r="A2059" i="4"/>
  <c r="A1617" i="4"/>
  <c r="A2092" i="4"/>
  <c r="A1804" i="4"/>
  <c r="A708" i="4"/>
  <c r="A1709" i="4"/>
  <c r="A1139" i="4"/>
  <c r="A1527" i="4"/>
  <c r="A2620" i="4"/>
  <c r="A496" i="4"/>
  <c r="A2056" i="4"/>
  <c r="A371" i="4"/>
  <c r="A666" i="4"/>
  <c r="A1500" i="4"/>
  <c r="A642" i="4"/>
  <c r="A2591" i="4"/>
  <c r="A133" i="4"/>
  <c r="A272" i="4"/>
  <c r="A953" i="4"/>
  <c r="A2742" i="4"/>
  <c r="A2254" i="4"/>
  <c r="A77" i="4"/>
  <c r="A2177" i="4"/>
  <c r="A1981" i="4"/>
  <c r="A2036" i="4"/>
  <c r="A1392" i="4"/>
  <c r="A1756" i="4"/>
  <c r="A2702" i="4"/>
  <c r="A940" i="4"/>
  <c r="A136" i="4"/>
  <c r="A223" i="4"/>
  <c r="A2740" i="4"/>
  <c r="A2650" i="4"/>
  <c r="A1517" i="4"/>
  <c r="A833" i="4"/>
  <c r="A879" i="4"/>
  <c r="A1349" i="4"/>
  <c r="A36" i="4"/>
  <c r="A991" i="4"/>
  <c r="A1860" i="4"/>
  <c r="A343" i="4"/>
  <c r="A1543" i="4"/>
  <c r="A60" i="4"/>
  <c r="A665" i="4"/>
  <c r="A1834" i="4"/>
  <c r="A2529" i="4"/>
  <c r="A506" i="4"/>
  <c r="A1637" i="4"/>
  <c r="A2345" i="4"/>
  <c r="A793" i="4"/>
  <c r="A1956" i="4"/>
  <c r="A471" i="4"/>
  <c r="A118" i="4"/>
  <c r="A1099" i="4"/>
  <c r="A2323" i="4"/>
  <c r="A1173" i="4"/>
  <c r="A2129" i="4"/>
  <c r="A415" i="4"/>
  <c r="A827" i="4"/>
  <c r="A1693" i="4"/>
  <c r="A188" i="4"/>
  <c r="A2225" i="4"/>
  <c r="A668" i="4"/>
  <c r="A1594" i="4"/>
  <c r="A1135" i="4"/>
  <c r="A2550" i="4"/>
  <c r="A2759" i="4"/>
  <c r="A106" i="4"/>
  <c r="A2653" i="4"/>
  <c r="A1027" i="4"/>
  <c r="A2709" i="4"/>
  <c r="A675" i="4"/>
  <c r="A1098" i="4"/>
  <c r="A937" i="4"/>
  <c r="A543" i="4"/>
  <c r="A2741" i="4"/>
  <c r="A1798" i="4"/>
  <c r="A939" i="4"/>
  <c r="A2245" i="4"/>
  <c r="A1564" i="4"/>
  <c r="A2402" i="4"/>
  <c r="A1463" i="4"/>
  <c r="A1193" i="4"/>
  <c r="A1257" i="4"/>
  <c r="A841" i="4"/>
  <c r="A1658" i="4"/>
  <c r="A1208" i="4"/>
  <c r="A1132" i="4"/>
  <c r="A2660" i="4"/>
  <c r="A863" i="4"/>
  <c r="A1582" i="4"/>
  <c r="A2106" i="4"/>
  <c r="A1962" i="4"/>
  <c r="A79" i="4"/>
  <c r="A2186" i="4"/>
  <c r="A650" i="4"/>
  <c r="A987" i="4"/>
  <c r="A1244" i="4"/>
  <c r="A2338" i="4"/>
  <c r="A1362" i="4"/>
  <c r="A2141" i="4"/>
  <c r="A1876" i="4"/>
  <c r="A2727" i="4"/>
  <c r="A1209" i="4"/>
  <c r="A82" i="4"/>
  <c r="A1739" i="4"/>
  <c r="A842" i="4"/>
  <c r="A177" i="4"/>
  <c r="A59" i="4"/>
  <c r="A2013" i="4"/>
  <c r="A1205" i="4"/>
  <c r="A2610" i="4"/>
  <c r="A2346" i="4"/>
  <c r="A1226" i="4"/>
  <c r="A528" i="4"/>
  <c r="A1055" i="4"/>
  <c r="A1365" i="4"/>
  <c r="A294" i="4"/>
  <c r="A174" i="4"/>
  <c r="A425" i="4"/>
  <c r="A1262" i="4"/>
  <c r="A921" i="4"/>
  <c r="A2755" i="4"/>
  <c r="A1425" i="4"/>
  <c r="A1906" i="4"/>
  <c r="A1469" i="4"/>
  <c r="A1431" i="4"/>
  <c r="A2515" i="4"/>
  <c r="A542" i="4"/>
  <c r="A2431" i="4"/>
  <c r="A2358" i="4"/>
  <c r="A2580" i="4"/>
  <c r="A39" i="4"/>
  <c r="A1129" i="4"/>
  <c r="A1789" i="4"/>
  <c r="A1919" i="4"/>
  <c r="A2335" i="4"/>
  <c r="A2682" i="4"/>
  <c r="A2260" i="4"/>
  <c r="A1071" i="4"/>
  <c r="A1074" i="4"/>
  <c r="A1184" i="4"/>
  <c r="A2069" i="4"/>
  <c r="A1576" i="4"/>
  <c r="A1766" i="4"/>
  <c r="A869" i="4"/>
  <c r="A450" i="4"/>
  <c r="A37" i="4"/>
  <c r="A749" i="4"/>
  <c r="A1064" i="4"/>
  <c r="A1191" i="4"/>
  <c r="A368" i="4"/>
  <c r="A1945" i="4"/>
  <c r="A2437" i="4"/>
  <c r="A2613" i="4"/>
  <c r="A983" i="4"/>
  <c r="A1134" i="4"/>
  <c r="A557" i="4"/>
  <c r="A532" i="4"/>
  <c r="A2087" i="4"/>
  <c r="A347" i="4"/>
  <c r="A2265" i="4"/>
  <c r="A2736" i="4"/>
  <c r="A1994" i="4"/>
  <c r="A1379" i="4"/>
  <c r="A1589" i="4"/>
  <c r="A2619" i="4"/>
  <c r="A328" i="4"/>
  <c r="A1077" i="4"/>
  <c r="A1967" i="4"/>
  <c r="A219" i="4"/>
  <c r="A1311" i="4"/>
  <c r="A2051" i="4"/>
  <c r="A370" i="4"/>
  <c r="A1730" i="4"/>
  <c r="A2341" i="4"/>
  <c r="A2160" i="4"/>
  <c r="A2094" i="4"/>
  <c r="A2420" i="4"/>
  <c r="A279" i="4"/>
  <c r="A2076" i="4"/>
  <c r="A2044" i="4"/>
  <c r="A1878" i="4"/>
  <c r="A742" i="4"/>
  <c r="A340" i="4"/>
  <c r="A2314" i="4"/>
  <c r="A820" i="4"/>
  <c r="A2050" i="4"/>
  <c r="A1973" i="4"/>
  <c r="A1317" i="4"/>
  <c r="A1533" i="4"/>
  <c r="A2304" i="4"/>
  <c r="A2200" i="4"/>
  <c r="A2762" i="4"/>
  <c r="A2316" i="4"/>
  <c r="A1096" i="4"/>
  <c r="A2632" i="4"/>
  <c r="A2029" i="4"/>
  <c r="A1303" i="4"/>
  <c r="A366" i="4"/>
  <c r="A1537" i="4"/>
  <c r="A1735" i="4"/>
  <c r="A436" i="4"/>
  <c r="A1682" i="4"/>
  <c r="A2332" i="4"/>
  <c r="A201" i="4"/>
  <c r="A274" i="4"/>
  <c r="A1146" i="4"/>
  <c r="A2576" i="4"/>
  <c r="A1401" i="4"/>
  <c r="A743" i="4"/>
  <c r="A2384" i="4"/>
  <c r="A2418" i="4"/>
  <c r="A1166" i="4"/>
  <c r="A848" i="4"/>
  <c r="A2399" i="4"/>
  <c r="A2348" i="4"/>
  <c r="A598" i="4"/>
  <c r="A573" i="4"/>
  <c r="A943" i="4"/>
  <c r="A1274" i="4"/>
  <c r="A1041" i="4"/>
  <c r="A1787" i="4"/>
  <c r="A2518" i="4"/>
  <c r="A1702" i="4"/>
  <c r="A741" i="4"/>
  <c r="A2400" i="4"/>
  <c r="A574" i="4"/>
  <c r="A2690" i="4"/>
  <c r="A197" i="4"/>
  <c r="A2367" i="4"/>
  <c r="A2507" i="4"/>
  <c r="A1993" i="4"/>
  <c r="A636" i="4"/>
  <c r="A744" i="4"/>
  <c r="A1016" i="4"/>
  <c r="A2001" i="4"/>
  <c r="A2601" i="4"/>
  <c r="A378" i="4"/>
  <c r="A1293" i="4"/>
  <c r="A1731" i="4"/>
  <c r="A2349" i="4"/>
  <c r="A2769" i="4"/>
  <c r="A1381" i="4"/>
  <c r="A2273" i="4"/>
  <c r="A214" i="4"/>
  <c r="A1104" i="4"/>
  <c r="A883" i="4"/>
  <c r="A1652" i="4"/>
  <c r="A1182" i="4"/>
  <c r="A1042" i="4"/>
  <c r="A2330" i="4"/>
  <c r="A839" i="4"/>
  <c r="A736" i="4"/>
  <c r="A2221" i="4"/>
  <c r="A2587" i="4"/>
  <c r="A235" i="4"/>
  <c r="A1457" i="4"/>
  <c r="A1249" i="4"/>
  <c r="A999" i="4"/>
  <c r="A373" i="4"/>
  <c r="A2374" i="4"/>
  <c r="A633" i="4"/>
  <c r="A1810" i="4"/>
  <c r="A1380" i="4"/>
  <c r="A131" i="4"/>
  <c r="A824" i="4"/>
  <c r="A589" i="4"/>
  <c r="A2390" i="4"/>
  <c r="A2495" i="4"/>
  <c r="A479" i="4"/>
  <c r="A952" i="4"/>
  <c r="A2251" i="4"/>
  <c r="A1558" i="4"/>
  <c r="A1825" i="4"/>
  <c r="A2531" i="4"/>
  <c r="A2276" i="4"/>
  <c r="A664" i="4"/>
  <c r="A327" i="4"/>
  <c r="A854" i="4"/>
  <c r="A2331" i="4"/>
  <c r="A1843" i="4"/>
  <c r="A1436" i="4"/>
  <c r="A1130" i="4"/>
  <c r="A1487" i="4"/>
  <c r="A309" i="4"/>
  <c r="A772" i="4"/>
  <c r="A1599" i="4"/>
  <c r="A1347" i="4"/>
  <c r="A2114" i="4"/>
  <c r="A1063" i="4"/>
  <c r="A220" i="4"/>
  <c r="A1508" i="4"/>
  <c r="A2457" i="4"/>
  <c r="A522" i="4"/>
  <c r="A2426" i="4"/>
  <c r="A2699" i="4"/>
  <c r="A2571" i="4"/>
  <c r="A1950" i="4"/>
  <c r="A2101" i="4"/>
  <c r="A1699" i="4"/>
  <c r="A1890" i="4"/>
  <c r="A1575" i="4"/>
  <c r="A1254" i="4"/>
  <c r="A1222" i="4"/>
  <c r="A1338" i="4"/>
  <c r="A1309" i="4"/>
  <c r="A2011" i="4"/>
  <c r="A1492" i="4"/>
  <c r="A1689" i="4"/>
  <c r="A564" i="4"/>
  <c r="A400" i="4"/>
  <c r="A2409" i="4"/>
  <c r="A213" i="4"/>
  <c r="A1705" i="4"/>
  <c r="A388" i="4"/>
  <c r="A2012" i="4"/>
  <c r="A1593" i="4"/>
  <c r="A293" i="4"/>
  <c r="A1800" i="4"/>
  <c r="A10" i="4"/>
  <c r="A1531" i="4"/>
  <c r="A168" i="4"/>
  <c r="A86" i="4"/>
  <c r="A1426" i="4"/>
  <c r="A2455" i="4"/>
  <c r="A1847" i="4"/>
  <c r="A452" i="4"/>
  <c r="A2307" i="4"/>
  <c r="A1462" i="4"/>
  <c r="A2721" i="4"/>
  <c r="A2569" i="4"/>
  <c r="A861" i="4"/>
  <c r="A2621" i="4"/>
  <c r="A1774" i="4"/>
  <c r="A158" i="4"/>
  <c r="A84" i="4"/>
  <c r="A1858" i="4"/>
  <c r="A1563" i="4"/>
  <c r="A1639" i="4"/>
  <c r="A2053" i="4"/>
  <c r="A1927" i="4"/>
  <c r="A1724" i="4"/>
  <c r="A2697" i="4"/>
  <c r="A1395" i="4"/>
  <c r="A663" i="4"/>
  <c r="A1023" i="4"/>
  <c r="A2121" i="4"/>
  <c r="A676" i="4"/>
  <c r="A961" i="4"/>
  <c r="A1206" i="4"/>
  <c r="A1908" i="4"/>
  <c r="A1795" i="4"/>
  <c r="A1024" i="4"/>
  <c r="A2032" i="4"/>
  <c r="A2212" i="4"/>
  <c r="A2673" i="4"/>
  <c r="A1258" i="4"/>
  <c r="A775" i="4"/>
  <c r="A1011" i="4"/>
  <c r="A2234" i="4"/>
  <c r="A1393" i="4"/>
  <c r="A1632" i="4"/>
  <c r="A1801" i="4"/>
  <c r="A1369" i="4"/>
  <c r="A2202" i="4"/>
  <c r="A929" i="4"/>
  <c r="A2711" i="4"/>
  <c r="A1546" i="4"/>
  <c r="A333" i="4"/>
  <c r="A703" i="4"/>
  <c r="A1895" i="4"/>
  <c r="A237" i="4"/>
  <c r="A2300" i="4"/>
  <c r="A2183" i="4"/>
  <c r="A1744" i="4"/>
  <c r="A726" i="4"/>
  <c r="A277" i="4"/>
  <c r="A1225" i="4"/>
  <c r="A1727" i="4"/>
  <c r="A349" i="4"/>
  <c r="A1740" i="4"/>
  <c r="A2630" i="4"/>
  <c r="A1655" i="4"/>
  <c r="A2501" i="4"/>
  <c r="A2614" i="4"/>
  <c r="A1659" i="4"/>
  <c r="A588" i="4"/>
  <c r="A2585" i="4"/>
  <c r="A94" i="4"/>
  <c r="A2750" i="4"/>
  <c r="A2210" i="4"/>
  <c r="A323" i="4"/>
  <c r="A648" i="4"/>
  <c r="A2284" i="4"/>
  <c r="A515" i="4"/>
  <c r="A2764" i="4"/>
  <c r="A979" i="4"/>
  <c r="A1719" i="4"/>
  <c r="A2662" i="4"/>
  <c r="A356" i="4"/>
  <c r="A1252" i="4"/>
  <c r="A1203" i="4"/>
  <c r="A866" i="4"/>
  <c r="A2496" i="4"/>
  <c r="A2165" i="4"/>
  <c r="A2624" i="4"/>
  <c r="A221" i="4"/>
  <c r="A45" i="4"/>
  <c r="A1210" i="4"/>
  <c r="A1938" i="4"/>
  <c r="A1493" i="4"/>
  <c r="A758" i="4"/>
  <c r="A251" i="4"/>
  <c r="A1757" i="4"/>
  <c r="A1339" i="4"/>
  <c r="A2144" i="4"/>
  <c r="A1137" i="4"/>
  <c r="A2185" i="4"/>
  <c r="A2279" i="4"/>
  <c r="A2748" i="4"/>
  <c r="A1088" i="4"/>
  <c r="A1054" i="4"/>
  <c r="A1911" i="4"/>
  <c r="A628" i="4"/>
  <c r="A597" i="4"/>
  <c r="A2442" i="4"/>
  <c r="A53" i="4"/>
  <c r="A2342" i="4"/>
  <c r="A2065" i="4"/>
  <c r="A2310" i="4"/>
  <c r="A2708" i="4"/>
  <c r="A2162" i="4"/>
  <c r="A1108" i="4"/>
  <c r="A121" i="4"/>
  <c r="A1822" i="4"/>
  <c r="A1665" i="4"/>
  <c r="A1675" i="4"/>
  <c r="A1044" i="4"/>
  <c r="A2216" i="4"/>
  <c r="A868" i="4"/>
  <c r="A1603" i="4"/>
  <c r="A264" i="4"/>
  <c r="A2439" i="4"/>
  <c r="A2657" i="4"/>
  <c r="A149" i="4"/>
  <c r="A1948" i="4"/>
  <c r="A192" i="4"/>
  <c r="A1106" i="4"/>
  <c r="A1440" i="4"/>
  <c r="A1521" i="4"/>
  <c r="A1012" i="4"/>
  <c r="A2705" i="4"/>
  <c r="A244" i="4"/>
  <c r="A1157" i="4"/>
  <c r="A722" i="4"/>
  <c r="A1432" i="4"/>
  <c r="A681" i="4"/>
  <c r="A29" i="4"/>
  <c r="A751" i="4"/>
  <c r="A606" i="4"/>
  <c r="A1307" i="4"/>
  <c r="A96" i="4"/>
  <c r="A607" i="4"/>
  <c r="A2642" i="4"/>
  <c r="A2726" i="4"/>
  <c r="A228" i="4"/>
  <c r="A2744" i="4"/>
  <c r="A631" i="4"/>
  <c r="A559" i="4"/>
  <c r="A1965" i="4"/>
  <c r="A1389" i="4"/>
  <c r="A1124" i="4"/>
  <c r="A2081" i="4"/>
  <c r="A533" i="4"/>
  <c r="A105" i="4"/>
  <c r="A1310" i="4"/>
  <c r="A724" i="4"/>
  <c r="A1541" i="4"/>
  <c r="A68" i="4"/>
  <c r="A2258" i="4"/>
  <c r="A1505" i="4"/>
  <c r="A1445" i="4"/>
  <c r="A2639" i="4"/>
  <c r="A1788" i="4"/>
  <c r="A302" i="4"/>
  <c r="A788" i="4"/>
  <c r="A2209" i="4"/>
  <c r="A1458" i="4"/>
  <c r="A127" i="4"/>
  <c r="A1569" i="4"/>
  <c r="A1144" i="4"/>
  <c r="A975" i="4"/>
  <c r="A1848" i="4"/>
  <c r="A1242" i="4"/>
  <c r="A1549" i="4"/>
  <c r="A1133" i="4"/>
  <c r="A699" i="4"/>
  <c r="A1341" i="4"/>
  <c r="A870" i="4"/>
  <c r="A901" i="4"/>
  <c r="A308" i="4"/>
  <c r="A472" i="4"/>
  <c r="A2405" i="4"/>
  <c r="A9" i="4"/>
  <c r="A620" i="4"/>
  <c r="A2574" i="4"/>
  <c r="A224" i="4"/>
  <c r="A1468" i="4"/>
  <c r="A20" i="4"/>
  <c r="A2281" i="4"/>
  <c r="A1497" i="4"/>
  <c r="A2010" i="4"/>
  <c r="A2299" i="4"/>
  <c r="A1923" i="4"/>
  <c r="A2222" i="4"/>
  <c r="A478" i="4"/>
  <c r="A1496" i="4"/>
  <c r="A2508" i="4"/>
  <c r="A1707" i="4"/>
  <c r="A579" i="4"/>
  <c r="A2124" i="4"/>
  <c r="A2149" i="4"/>
  <c r="A483" i="4"/>
  <c r="A1866" i="4"/>
  <c r="A1644" i="4"/>
  <c r="A33" i="4"/>
  <c r="A567" i="4"/>
  <c r="A2434" i="4"/>
  <c r="A1760" i="4"/>
  <c r="A1114" i="4"/>
  <c r="A448" i="4"/>
  <c r="A2080" i="4"/>
  <c r="A671" i="4"/>
  <c r="A846" i="4"/>
  <c r="A858" i="4"/>
  <c r="A1883" i="4"/>
  <c r="A1230" i="4"/>
  <c r="A1553" i="4"/>
  <c r="A102" i="4"/>
  <c r="A2362" i="4"/>
  <c r="A1607" i="4"/>
  <c r="A693" i="4"/>
  <c r="A202" i="4"/>
  <c r="A1420" i="4"/>
  <c r="A1150" i="4"/>
  <c r="A638" i="4"/>
  <c r="A1411" i="4"/>
  <c r="A2716" i="4"/>
  <c r="A2093" i="4"/>
  <c r="A1562" i="4"/>
  <c r="A2082" i="4"/>
  <c r="A1649" i="4"/>
  <c r="A2007" i="4"/>
  <c r="A477" i="4"/>
  <c r="A1559" i="4"/>
  <c r="A977" i="4"/>
  <c r="A1243" i="4"/>
  <c r="A813" i="4"/>
  <c r="A195" i="4"/>
  <c r="A71" i="4"/>
  <c r="A894" i="4"/>
  <c r="A1219" i="4"/>
  <c r="A1602" i="4"/>
  <c r="A1186" i="4"/>
  <c r="A1072" i="4"/>
  <c r="A1633" i="4"/>
  <c r="A1712" i="4"/>
  <c r="A2264" i="4"/>
  <c r="A1604" i="4"/>
  <c r="A646" i="4"/>
  <c r="A123" i="4"/>
  <c r="A2189" i="4"/>
  <c r="A101" i="4"/>
  <c r="A1713" i="4"/>
  <c r="A2170" i="4"/>
  <c r="A888" i="4"/>
  <c r="A875" i="4"/>
  <c r="A1101" i="4"/>
  <c r="A814" i="4"/>
  <c r="A1342" i="4"/>
  <c r="A819" i="4"/>
  <c r="A2398" i="4"/>
  <c r="A985" i="4"/>
  <c r="A2558" i="4"/>
  <c r="A367" i="4"/>
  <c r="A1793" i="4"/>
  <c r="A1714" i="4"/>
  <c r="A505" i="4"/>
  <c r="A2606" i="4"/>
  <c r="A1328" i="4"/>
  <c r="A1685" i="4"/>
  <c r="A1660" i="4"/>
  <c r="A15" i="4"/>
  <c r="A945" i="4"/>
  <c r="A2370" i="4"/>
  <c r="A462" i="4"/>
  <c r="A661" i="4"/>
  <c r="A900" i="4"/>
  <c r="A2321" i="4"/>
  <c r="A443" i="4"/>
  <c r="A89" i="4"/>
  <c r="A512" i="4"/>
  <c r="A2425" i="4"/>
  <c r="A700" i="4"/>
  <c r="A1499" i="4"/>
  <c r="A1813" i="4"/>
  <c r="A1375" i="4"/>
  <c r="A989" i="4"/>
  <c r="A734" i="4"/>
  <c r="A2461" i="4"/>
  <c r="A2406" i="4"/>
  <c r="A2524" i="4"/>
  <c r="A957" i="4"/>
  <c r="A2667" i="4"/>
  <c r="A1377" i="4"/>
  <c r="A1753" i="4"/>
  <c r="A2452" i="4"/>
  <c r="A2063" i="4"/>
  <c r="A1275" i="4"/>
  <c r="A218" i="4"/>
  <c r="A461" i="4"/>
  <c r="A956" i="4"/>
  <c r="A2474" i="4"/>
  <c r="A17" i="4"/>
  <c r="A2057" i="4"/>
  <c r="A1086" i="4"/>
  <c r="A1806" i="4"/>
  <c r="A769" i="4"/>
  <c r="A513" i="4"/>
  <c r="A1615" i="4"/>
  <c r="A1928" i="4"/>
  <c r="A660" i="4"/>
  <c r="A239" i="4"/>
  <c r="A241" i="4"/>
  <c r="A1522" i="4"/>
  <c r="A2153" i="4"/>
  <c r="A1306" i="4"/>
  <c r="A1557" i="4"/>
  <c r="A811" i="4"/>
  <c r="A1954" i="4"/>
  <c r="A1474" i="4"/>
  <c r="A1958" i="4"/>
  <c r="A1608" i="4"/>
  <c r="A2730" i="4"/>
  <c r="A464" i="4"/>
  <c r="A1216" i="4"/>
  <c r="A1277" i="4"/>
  <c r="A2143" i="4"/>
  <c r="A1160" i="4"/>
  <c r="A1030" i="4"/>
  <c r="A608" i="4"/>
  <c r="A2040" i="4"/>
  <c r="A1435" i="4"/>
  <c r="A658" i="4"/>
  <c r="A1875" i="4"/>
  <c r="A2381" i="4"/>
  <c r="A1939" i="4"/>
  <c r="A1185" i="4"/>
  <c r="A1152" i="4"/>
  <c r="A56" i="4"/>
  <c r="A142" i="4"/>
  <c r="A1520" i="4"/>
  <c r="A25" i="4"/>
  <c r="A2403" i="4"/>
  <c r="A1361" i="4"/>
  <c r="A41" i="4"/>
  <c r="A915" i="4"/>
  <c r="A2125" i="4"/>
  <c r="A698" i="4"/>
  <c r="A1221" i="4"/>
  <c r="A1259" i="4"/>
  <c r="A75" i="4"/>
  <c r="A1168" i="4"/>
  <c r="A1817" i="4"/>
  <c r="A2438" i="4"/>
  <c r="A643" i="4"/>
  <c r="A2584" i="4"/>
  <c r="A855" i="4"/>
  <c r="A2320" i="4"/>
  <c r="A72" i="4"/>
  <c r="A860" i="4"/>
  <c r="A51" i="4"/>
  <c r="A2123" i="4"/>
  <c r="A2085" i="4"/>
  <c r="A1091" i="4"/>
  <c r="A1826" i="4"/>
  <c r="A2713" i="4"/>
  <c r="A1466" i="4"/>
  <c r="A116" i="4"/>
  <c r="A1949" i="4"/>
  <c r="A1212" i="4"/>
  <c r="A498" i="4"/>
  <c r="A115" i="4"/>
  <c r="A2594" i="4"/>
  <c r="A1845" i="4"/>
  <c r="A1937" i="4"/>
  <c r="A2232" i="4"/>
  <c r="A137" i="4"/>
  <c r="A92" i="4"/>
  <c r="A61" i="4"/>
  <c r="A880" i="4"/>
  <c r="A2352" i="4"/>
  <c r="A1256" i="4"/>
  <c r="A2462" i="4"/>
  <c r="A167" i="4"/>
  <c r="A267" i="4"/>
  <c r="A844" i="4"/>
  <c r="A315" i="4"/>
  <c r="A755" i="4"/>
  <c r="A2623" i="4"/>
  <c r="A2025" i="4"/>
  <c r="A1849" i="4"/>
  <c r="A1578" i="4"/>
  <c r="A778" i="4"/>
  <c r="A1770" i="4"/>
  <c r="A1889" i="4"/>
  <c r="A2771" i="4"/>
  <c r="A1694" i="4"/>
  <c r="A437" i="4"/>
  <c r="A764" i="4"/>
  <c r="A191" i="4"/>
  <c r="A947" i="4"/>
  <c r="A2102" i="4"/>
  <c r="A240" i="4"/>
  <c r="A1076" i="4"/>
  <c r="A52" i="4"/>
  <c r="A2383" i="4"/>
  <c r="A494" i="4"/>
  <c r="A748" i="4"/>
  <c r="A2453" i="4"/>
  <c r="A2395" i="4"/>
  <c r="A1316" i="4"/>
  <c r="A2573" i="4"/>
  <c r="A1815" i="4"/>
  <c r="A1345" i="4"/>
  <c r="A263" i="4"/>
  <c r="A2654" i="4"/>
  <c r="A2567" i="4"/>
  <c r="A2343" i="4"/>
  <c r="A395" i="4"/>
  <c r="A1145" i="4"/>
  <c r="A1286" i="4"/>
  <c r="A2347" i="4"/>
  <c r="A414" i="4"/>
  <c r="A1495" i="4"/>
  <c r="A2397" i="4"/>
  <c r="A1663" i="4"/>
  <c r="A965" i="4"/>
  <c r="A723" i="4"/>
  <c r="A2765" i="4"/>
  <c r="A1018" i="4"/>
  <c r="A380" i="4"/>
  <c r="A1371" i="4"/>
  <c r="A1718" i="4"/>
  <c r="A1453" i="4"/>
  <c r="A2476" i="4"/>
  <c r="A2246" i="4"/>
  <c r="A568" i="4"/>
  <c r="A2414" i="4"/>
  <c r="A1033" i="4"/>
  <c r="A572" i="4"/>
  <c r="A2252" i="4"/>
  <c r="A1880" i="4"/>
  <c r="A85" i="4"/>
  <c r="A988" i="4"/>
  <c r="A1050" i="4"/>
  <c r="A1319" i="4"/>
  <c r="A426" i="4"/>
  <c r="A896" i="4"/>
  <c r="A2608" i="4"/>
  <c r="A14" i="4"/>
  <c r="A135" i="4"/>
  <c r="A1654" i="4"/>
  <c r="A30" i="4"/>
  <c r="A245" i="4"/>
  <c r="A2249" i="4"/>
  <c r="A2213" i="4"/>
  <c r="A781" i="4"/>
  <c r="A316" i="4"/>
  <c r="A884" i="4"/>
  <c r="A1165" i="4"/>
  <c r="A1595" i="4"/>
  <c r="A1207" i="4"/>
  <c r="A735" i="4"/>
  <c r="A2460" i="4"/>
  <c r="A40" i="4"/>
  <c r="A1600" i="4"/>
  <c r="A2534" i="4"/>
  <c r="A1611" i="4"/>
  <c r="A909" i="4"/>
  <c r="A2150" i="4"/>
  <c r="A2526" i="4"/>
  <c r="A1278" i="4"/>
  <c r="A1758" i="4"/>
  <c r="A1418" i="4"/>
  <c r="A1700" i="4"/>
  <c r="A2002" i="4"/>
  <c r="A1350" i="4"/>
  <c r="A925" i="4"/>
  <c r="A48" i="4"/>
  <c r="A2410" i="4"/>
  <c r="A2353" i="4"/>
  <c r="A1550" i="4"/>
  <c r="A2122" i="4"/>
  <c r="A7" i="4"/>
  <c r="A1865" i="4"/>
  <c r="A786" i="4"/>
  <c r="A556" i="4"/>
  <c r="A54" i="4"/>
  <c r="A2544" i="4"/>
  <c r="A1291" i="4"/>
  <c r="A1382" i="4"/>
  <c r="A2366" i="4"/>
  <c r="A1840" i="4"/>
  <c r="A1783" i="4"/>
  <c r="A2099" i="4"/>
  <c r="A2175" i="4"/>
  <c r="A950" i="4"/>
  <c r="A88" i="4"/>
  <c r="A581" i="4"/>
  <c r="A1336" i="4"/>
  <c r="A2751" i="4"/>
  <c r="A112" i="4"/>
  <c r="A1285" i="4"/>
  <c r="A576" i="4"/>
  <c r="A1844" i="4"/>
  <c r="A2242" i="4"/>
  <c r="A548" i="4"/>
  <c r="A1640" i="4"/>
  <c r="A996" i="4"/>
  <c r="A2048" i="4"/>
  <c r="A399" i="4"/>
  <c r="A802" i="4"/>
  <c r="A1745" i="4"/>
  <c r="A815" i="4"/>
  <c r="A592" i="4"/>
  <c r="A411" i="4"/>
  <c r="A800" i="4"/>
  <c r="A306" i="4"/>
  <c r="A838" i="4"/>
  <c r="A1545" i="4"/>
  <c r="A877" i="4"/>
  <c r="A2463" i="4"/>
  <c r="A685" i="4"/>
  <c r="A120" i="4"/>
  <c r="A1642" i="4"/>
  <c r="A2268" i="4"/>
  <c r="A561" i="4"/>
  <c r="A2269" i="4"/>
  <c r="A2168" i="4"/>
  <c r="A2408" i="4"/>
  <c r="A1961" i="4"/>
  <c r="A527" i="4"/>
  <c r="A1989" i="4"/>
  <c r="A829" i="4"/>
  <c r="A1560" i="4"/>
  <c r="A2161" i="4"/>
  <c r="A738" i="4"/>
  <c r="A922" i="4"/>
  <c r="A2344" i="4"/>
  <c r="A1891" i="4"/>
  <c r="A1523" i="4"/>
  <c r="A1591" i="4"/>
  <c r="A2169" i="4"/>
  <c r="A584" i="4"/>
  <c r="A585" i="4"/>
  <c r="A490" i="4"/>
  <c r="A2456" i="4"/>
  <c r="A2598" i="4"/>
  <c r="A2027" i="4"/>
  <c r="A2641" i="4"/>
  <c r="A1619" i="4"/>
  <c r="A2595" i="4"/>
  <c r="A1959" i="4"/>
  <c r="A1746" i="4"/>
  <c r="A1820" i="4"/>
  <c r="A1634" i="4"/>
  <c r="A90" i="4"/>
  <c r="A1398" i="4"/>
  <c r="A782" i="4"/>
  <c r="A1985" i="4"/>
  <c r="A147" i="4"/>
  <c r="A1509" i="4"/>
  <c r="A1000" i="4"/>
  <c r="A2714" i="4"/>
  <c r="A1870" i="4"/>
  <c r="A435" i="4"/>
  <c r="A716" i="4"/>
  <c r="A2678" i="4"/>
  <c r="A1896" i="4"/>
  <c r="A261" i="4"/>
  <c r="A469" i="4"/>
  <c r="A1762" i="4"/>
  <c r="A1172" i="4"/>
  <c r="A2072" i="4"/>
  <c r="A2484" i="4"/>
  <c r="A2073" i="4"/>
  <c r="A1975" i="4"/>
  <c r="A295" i="4"/>
  <c r="A816" i="4"/>
  <c r="A2597" i="4"/>
  <c r="A1325" i="4"/>
  <c r="A850" i="4"/>
  <c r="A1814" i="4"/>
  <c r="A422" i="4"/>
  <c r="A1645" i="4"/>
  <c r="A1143" i="4"/>
  <c r="A417" i="4"/>
  <c r="A320" i="4"/>
  <c r="A1907" i="4"/>
  <c r="A404" i="4"/>
  <c r="A2226" i="4"/>
  <c r="A609" i="4"/>
  <c r="A613" i="4"/>
  <c r="A55" i="4"/>
  <c r="A2289" i="4"/>
  <c r="A2305" i="4"/>
  <c r="A2596" i="4"/>
  <c r="A2253" i="4"/>
  <c r="A555" i="4"/>
  <c r="A442" i="4"/>
  <c r="A1944" i="4"/>
  <c r="A1750" i="4"/>
  <c r="A2247" i="4"/>
  <c r="A1323" i="4"/>
  <c r="A771" i="4"/>
  <c r="A215" i="4"/>
  <c r="A5" i="4"/>
  <c r="A58" i="4"/>
  <c r="A524" i="4"/>
  <c r="A2301" i="4"/>
  <c r="A1368" i="4"/>
  <c r="A2062" i="4"/>
  <c r="A725" i="4"/>
  <c r="A1535" i="4"/>
  <c r="A296" i="4"/>
  <c r="A1780" i="4"/>
  <c r="A1093" i="4"/>
  <c r="A2530" i="4"/>
  <c r="A1294" i="4"/>
  <c r="A91" i="4"/>
  <c r="A1344" i="4"/>
  <c r="A2564" i="4"/>
  <c r="A1288" i="4"/>
  <c r="A1953" i="4"/>
  <c r="A1269" i="4"/>
  <c r="A2622" i="4"/>
  <c r="A1877" i="4"/>
  <c r="A1215" i="4"/>
  <c r="A549" i="4"/>
  <c r="A1140" i="4"/>
  <c r="A1679" i="4"/>
  <c r="A974" i="4"/>
  <c r="A1561" i="4"/>
  <c r="A1068" i="4"/>
  <c r="A1491" i="4"/>
  <c r="A2004" i="4"/>
  <c r="A2575" i="4"/>
  <c r="A2483" i="4"/>
  <c r="A311" i="4"/>
  <c r="A1526" i="4"/>
  <c r="A1485" i="4"/>
  <c r="A1711" i="4"/>
  <c r="A766" i="4"/>
  <c r="A57" i="4"/>
  <c r="A1464" i="4"/>
  <c r="A747" i="4"/>
  <c r="A733" i="4"/>
  <c r="A982" i="4"/>
  <c r="A1683" i="4"/>
  <c r="A1090" i="4"/>
  <c r="A2527" i="4"/>
  <c r="A2685" i="4"/>
  <c r="A230" i="4"/>
  <c r="A2593" i="4"/>
  <c r="A812" i="4"/>
  <c r="A1755" i="4"/>
  <c r="A1397" i="4"/>
  <c r="A2615" i="4"/>
  <c r="A2173" i="4"/>
  <c r="A64" i="4"/>
  <c r="A1734" i="4"/>
  <c r="A2271" i="4"/>
  <c r="A2237" i="4"/>
  <c r="A1609" i="4"/>
  <c r="A2562" i="4"/>
  <c r="A2725" i="4"/>
  <c r="A1051" i="4"/>
  <c r="A1696" i="4"/>
  <c r="A978" i="4"/>
  <c r="A175" i="4"/>
  <c r="A1366" i="4"/>
  <c r="A968" i="4"/>
  <c r="A42" i="4"/>
  <c r="A2441" i="4"/>
  <c r="A2272" i="4"/>
  <c r="A540" i="4"/>
  <c r="A28" i="4"/>
  <c r="A1079" i="4"/>
  <c r="A1647" i="4"/>
  <c r="A1516" i="4"/>
  <c r="A372" i="4"/>
  <c r="A26" i="4"/>
  <c r="A1871" i="4"/>
  <c r="A1586" i="4"/>
  <c r="A2729" i="4"/>
  <c r="A1461" i="4"/>
  <c r="A1997" i="4"/>
  <c r="A172" i="4"/>
  <c r="A2633" i="4"/>
  <c r="A1008" i="4"/>
  <c r="A1977" i="4"/>
  <c r="A2206" i="4"/>
  <c r="A1596" i="4"/>
  <c r="A2552" i="4"/>
  <c r="A2241" i="4"/>
  <c r="A873" i="4"/>
  <c r="A2473" i="4"/>
  <c r="A719" i="4"/>
  <c r="A897" i="4"/>
  <c r="A2647" i="4"/>
  <c r="A1936" i="4"/>
  <c r="A2712" i="4"/>
  <c r="A1248" i="4"/>
  <c r="A2448" i="4"/>
  <c r="A1180" i="4"/>
  <c r="A2481" i="4"/>
  <c r="A2477" i="4"/>
  <c r="A1910" i="4"/>
  <c r="A2243" i="4"/>
  <c r="A2393" i="4"/>
  <c r="A593" i="4"/>
  <c r="A231" i="4"/>
  <c r="A1514" i="4"/>
  <c r="A1003" i="4"/>
  <c r="A903" i="4"/>
  <c r="A1479" i="4"/>
  <c r="A691" i="4"/>
  <c r="A1284" i="4"/>
  <c r="A2235" i="4"/>
  <c r="A2371" i="4"/>
  <c r="A865" i="4"/>
  <c r="A2761" i="4"/>
  <c r="A2513" i="4"/>
  <c r="A511" i="4"/>
  <c r="A2112" i="4"/>
  <c r="A1519" i="4"/>
  <c r="A1015" i="4"/>
  <c r="A2274" i="4"/>
  <c r="A1198" i="4"/>
  <c r="A2351" i="4"/>
  <c r="A2350" i="4"/>
  <c r="A259" i="4"/>
  <c r="A2020" i="4"/>
  <c r="A492" i="4"/>
  <c r="A252" i="4"/>
  <c r="A688" i="4"/>
  <c r="A1542" i="4"/>
  <c r="A1772" i="4"/>
  <c r="A1080" i="4"/>
  <c r="A1178" i="4"/>
  <c r="A428" i="4"/>
  <c r="A1999" i="4"/>
  <c r="A727" i="4"/>
  <c r="A632" i="4"/>
  <c r="A1481" i="4"/>
  <c r="A1621" i="4"/>
  <c r="A679" i="4"/>
  <c r="A770" i="4"/>
  <c r="A933" i="4"/>
  <c r="A1583" i="4"/>
  <c r="A1002" i="4"/>
  <c r="A993" i="4"/>
  <c r="A334" i="4"/>
  <c r="A1501" i="4"/>
  <c r="A1666" i="4"/>
  <c r="A1" i="4"/>
  <c r="T4" i="3"/>
  <c r="T2512" i="3"/>
  <c r="Q2512" i="3"/>
  <c r="L2512" i="3"/>
  <c r="E2512" i="3"/>
  <c r="P2512" i="3" s="1"/>
  <c r="R2512" i="3" s="1"/>
  <c r="T238" i="3"/>
  <c r="Q238" i="3"/>
  <c r="L238" i="3"/>
  <c r="E238" i="3"/>
  <c r="T2017" i="3"/>
  <c r="Q2017" i="3"/>
  <c r="L2017" i="3"/>
  <c r="E2017" i="3"/>
  <c r="P2017" i="3" s="1"/>
  <c r="T2251" i="3"/>
  <c r="Q2251" i="3"/>
  <c r="L2251" i="3"/>
  <c r="E2251" i="3"/>
  <c r="P2251" i="3" s="1"/>
  <c r="R2251" i="3" s="1"/>
  <c r="T2749" i="3"/>
  <c r="Q2749" i="3"/>
  <c r="L2749" i="3"/>
  <c r="E2749" i="3"/>
  <c r="T2519" i="3"/>
  <c r="Q2519" i="3"/>
  <c r="L2519" i="3"/>
  <c r="E2519" i="3"/>
  <c r="T1551" i="3"/>
  <c r="Q1551" i="3"/>
  <c r="L1551" i="3"/>
  <c r="E1551" i="3"/>
  <c r="T2423" i="3"/>
  <c r="Q2423" i="3"/>
  <c r="L2423" i="3"/>
  <c r="P2423" i="3" s="1"/>
  <c r="R2423" i="3" s="1"/>
  <c r="E2423" i="3"/>
  <c r="T1608" i="3"/>
  <c r="Q1608" i="3"/>
  <c r="L1608" i="3"/>
  <c r="E1608" i="3"/>
  <c r="P1608" i="3" s="1"/>
  <c r="T1330" i="3"/>
  <c r="Q1330" i="3"/>
  <c r="L1330" i="3"/>
  <c r="E1330" i="3"/>
  <c r="P1330" i="3" s="1"/>
  <c r="T2517" i="3"/>
  <c r="Q2517" i="3"/>
  <c r="L2517" i="3"/>
  <c r="E2517" i="3"/>
  <c r="T1984" i="3"/>
  <c r="Q1984" i="3"/>
  <c r="L1984" i="3"/>
  <c r="E1984" i="3"/>
  <c r="T514" i="3"/>
  <c r="Q514" i="3"/>
  <c r="L514" i="3"/>
  <c r="E514" i="3"/>
  <c r="P514" i="3" s="1"/>
  <c r="R514" i="3" s="1"/>
  <c r="T2680" i="3"/>
  <c r="Q2680" i="3"/>
  <c r="L2680" i="3"/>
  <c r="E2680" i="3"/>
  <c r="P2680" i="3" s="1"/>
  <c r="R2680" i="3" s="1"/>
  <c r="T2161" i="3"/>
  <c r="Q2161" i="3"/>
  <c r="L2161" i="3"/>
  <c r="E2161" i="3"/>
  <c r="P2161" i="3" s="1"/>
  <c r="R2161" i="3" s="1"/>
  <c r="T2029" i="3"/>
  <c r="Q2029" i="3"/>
  <c r="L2029" i="3"/>
  <c r="E2029" i="3"/>
  <c r="T2727" i="3"/>
  <c r="Q2727" i="3"/>
  <c r="L2727" i="3"/>
  <c r="E2727" i="3"/>
  <c r="T1642" i="3"/>
  <c r="Q1642" i="3"/>
  <c r="L1642" i="3"/>
  <c r="E1642" i="3"/>
  <c r="T2495" i="3"/>
  <c r="Q2495" i="3"/>
  <c r="L2495" i="3"/>
  <c r="E2495" i="3"/>
  <c r="T1785" i="3"/>
  <c r="Q1785" i="3"/>
  <c r="L1785" i="3"/>
  <c r="E1785" i="3"/>
  <c r="T2491" i="3"/>
  <c r="Q2491" i="3"/>
  <c r="L2491" i="3"/>
  <c r="E2491" i="3"/>
  <c r="P2491" i="3" s="1"/>
  <c r="T2272" i="3"/>
  <c r="Q2272" i="3"/>
  <c r="L2272" i="3"/>
  <c r="E2272" i="3"/>
  <c r="P2272" i="3" s="1"/>
  <c r="T2514" i="3"/>
  <c r="Q2514" i="3"/>
  <c r="L2514" i="3"/>
  <c r="E2514" i="3"/>
  <c r="T2647" i="3"/>
  <c r="C2749" i="4" s="1"/>
  <c r="Q2647" i="3"/>
  <c r="L2647" i="3"/>
  <c r="E2647" i="3"/>
  <c r="T2744" i="3"/>
  <c r="Q2744" i="3"/>
  <c r="L2744" i="3"/>
  <c r="E2744" i="3"/>
  <c r="P2744" i="3" s="1"/>
  <c r="R2744" i="3" s="1"/>
  <c r="T2628" i="3"/>
  <c r="Q2628" i="3"/>
  <c r="L2628" i="3"/>
  <c r="E2628" i="3"/>
  <c r="P2628" i="3" s="1"/>
  <c r="T2250" i="3"/>
  <c r="Q2250" i="3"/>
  <c r="L2250" i="3"/>
  <c r="E2250" i="3"/>
  <c r="P2250" i="3" s="1"/>
  <c r="R2250" i="3" s="1"/>
  <c r="T2513" i="3"/>
  <c r="Q2513" i="3"/>
  <c r="L2513" i="3"/>
  <c r="E2513" i="3"/>
  <c r="T2515" i="3"/>
  <c r="C2744" i="4" s="1"/>
  <c r="Q2515" i="3"/>
  <c r="L2515" i="3"/>
  <c r="E2515" i="3"/>
  <c r="T2413" i="3"/>
  <c r="Q2413" i="3"/>
  <c r="L2413" i="3"/>
  <c r="E2413" i="3"/>
  <c r="T2713" i="3"/>
  <c r="Q2713" i="3"/>
  <c r="L2713" i="3"/>
  <c r="E2713" i="3"/>
  <c r="T2510" i="3"/>
  <c r="Q2510" i="3"/>
  <c r="L2510" i="3"/>
  <c r="E2510" i="3"/>
  <c r="T2509" i="3"/>
  <c r="Q2509" i="3"/>
  <c r="L2509" i="3"/>
  <c r="E2509" i="3"/>
  <c r="T2233" i="3"/>
  <c r="Q2233" i="3"/>
  <c r="L2233" i="3"/>
  <c r="E2233" i="3"/>
  <c r="P2233" i="3" s="1"/>
  <c r="T1431" i="3"/>
  <c r="Q1431" i="3"/>
  <c r="L1431" i="3"/>
  <c r="E1431" i="3"/>
  <c r="P1431" i="3" s="1"/>
  <c r="T2508" i="3"/>
  <c r="C2737" i="4" s="1"/>
  <c r="Q2508" i="3"/>
  <c r="L2508" i="3"/>
  <c r="E2508" i="3"/>
  <c r="P2508" i="3" s="1"/>
  <c r="R2508" i="3" s="1"/>
  <c r="T1846" i="3"/>
  <c r="Q1846" i="3"/>
  <c r="L1846" i="3"/>
  <c r="E1846" i="3"/>
  <c r="T2738" i="3"/>
  <c r="Q2738" i="3"/>
  <c r="L2738" i="3"/>
  <c r="E2738" i="3"/>
  <c r="T1827" i="3"/>
  <c r="Q1827" i="3"/>
  <c r="L1827" i="3"/>
  <c r="E1827" i="3"/>
  <c r="P1827" i="3" s="1"/>
  <c r="T2507" i="3"/>
  <c r="Q2507" i="3"/>
  <c r="L2507" i="3"/>
  <c r="E2507" i="3"/>
  <c r="T2505" i="3"/>
  <c r="Q2505" i="3"/>
  <c r="L2505" i="3"/>
  <c r="E2505" i="3"/>
  <c r="T372" i="3"/>
  <c r="Q372" i="3"/>
  <c r="L372" i="3"/>
  <c r="E372" i="3"/>
  <c r="T1946" i="3"/>
  <c r="Q1946" i="3"/>
  <c r="L1946" i="3"/>
  <c r="E1946" i="3"/>
  <c r="T2504" i="3"/>
  <c r="Q2504" i="3"/>
  <c r="L2504" i="3"/>
  <c r="E2504" i="3"/>
  <c r="T2503" i="3"/>
  <c r="Q2503" i="3"/>
  <c r="L2503" i="3"/>
  <c r="E2503" i="3"/>
  <c r="T1629" i="3"/>
  <c r="Q1629" i="3"/>
  <c r="L1629" i="3"/>
  <c r="E1629" i="3"/>
  <c r="P1629" i="3" s="1"/>
  <c r="R1629" i="3" s="1"/>
  <c r="T2502" i="3"/>
  <c r="Q2502" i="3"/>
  <c r="L2502" i="3"/>
  <c r="E2502" i="3"/>
  <c r="T2578" i="3"/>
  <c r="Q2578" i="3"/>
  <c r="L2578" i="3"/>
  <c r="E2578" i="3"/>
  <c r="T2501" i="3"/>
  <c r="Q2501" i="3"/>
  <c r="L2501" i="3"/>
  <c r="E2501" i="3"/>
  <c r="T2500" i="3"/>
  <c r="Q2500" i="3"/>
  <c r="L2500" i="3"/>
  <c r="E2500" i="3"/>
  <c r="T2594" i="3"/>
  <c r="Q2594" i="3"/>
  <c r="P2594" i="3"/>
  <c r="R2594" i="3" s="1"/>
  <c r="L2594" i="3"/>
  <c r="E2594" i="3"/>
  <c r="T2404" i="3"/>
  <c r="Q2404" i="3"/>
  <c r="L2404" i="3"/>
  <c r="E2404" i="3"/>
  <c r="T1874" i="3"/>
  <c r="Q1874" i="3"/>
  <c r="L1874" i="3"/>
  <c r="E1874" i="3"/>
  <c r="T2499" i="3"/>
  <c r="Q2499" i="3"/>
  <c r="L2499" i="3"/>
  <c r="E2499" i="3"/>
  <c r="T2498" i="3"/>
  <c r="Q2498" i="3"/>
  <c r="L2498" i="3"/>
  <c r="E2498" i="3"/>
  <c r="T2256" i="3"/>
  <c r="Q2256" i="3"/>
  <c r="L2256" i="3"/>
  <c r="P2256" i="3" s="1"/>
  <c r="E2256" i="3"/>
  <c r="T2496" i="3"/>
  <c r="Q2496" i="3"/>
  <c r="L2496" i="3"/>
  <c r="E2496" i="3"/>
  <c r="T2608" i="3"/>
  <c r="Q2608" i="3"/>
  <c r="L2608" i="3"/>
  <c r="E2608" i="3"/>
  <c r="P2608" i="3" s="1"/>
  <c r="T1477" i="3"/>
  <c r="Q1477" i="3"/>
  <c r="L1477" i="3"/>
  <c r="E1477" i="3"/>
  <c r="T1717" i="3"/>
  <c r="C2713" i="4" s="1"/>
  <c r="Q1717" i="3"/>
  <c r="L1717" i="3"/>
  <c r="E1717" i="3"/>
  <c r="T2520" i="3"/>
  <c r="Q2520" i="3"/>
  <c r="L2520" i="3"/>
  <c r="E2520" i="3"/>
  <c r="T2494" i="3"/>
  <c r="Q2494" i="3"/>
  <c r="L2494" i="3"/>
  <c r="P2494" i="3" s="1"/>
  <c r="E2494" i="3"/>
  <c r="T2536" i="3"/>
  <c r="Q2536" i="3"/>
  <c r="L2536" i="3"/>
  <c r="P2536" i="3" s="1"/>
  <c r="E2536" i="3"/>
  <c r="T2034" i="3"/>
  <c r="Q2034" i="3"/>
  <c r="L2034" i="3"/>
  <c r="E2034" i="3"/>
  <c r="T2737" i="3"/>
  <c r="Q2737" i="3"/>
  <c r="L2737" i="3"/>
  <c r="E2737" i="3"/>
  <c r="T2493" i="3"/>
  <c r="Q2493" i="3"/>
  <c r="L2493" i="3"/>
  <c r="E2493" i="3"/>
  <c r="T2492" i="3"/>
  <c r="Q2492" i="3"/>
  <c r="L2492" i="3"/>
  <c r="E2492" i="3"/>
  <c r="T368" i="3"/>
  <c r="Q368" i="3"/>
  <c r="L368" i="3"/>
  <c r="E368" i="3"/>
  <c r="T2717" i="3"/>
  <c r="Q2717" i="3"/>
  <c r="L2717" i="3"/>
  <c r="E2717" i="3"/>
  <c r="T101" i="3"/>
  <c r="Q101" i="3"/>
  <c r="L101" i="3"/>
  <c r="E101" i="3"/>
  <c r="P101" i="3" s="1"/>
  <c r="R101" i="3" s="1"/>
  <c r="T1050" i="3"/>
  <c r="Q1050" i="3"/>
  <c r="L1050" i="3"/>
  <c r="E1050" i="3"/>
  <c r="T1151" i="3"/>
  <c r="Q1151" i="3"/>
  <c r="L1151" i="3"/>
  <c r="E1151" i="3"/>
  <c r="T2488" i="3"/>
  <c r="Q2488" i="3"/>
  <c r="L2488" i="3"/>
  <c r="E2488" i="3"/>
  <c r="P2488" i="3" s="1"/>
  <c r="R2488" i="3" s="1"/>
  <c r="T489" i="3"/>
  <c r="Q489" i="3"/>
  <c r="L489" i="3"/>
  <c r="E489" i="3"/>
  <c r="T2632" i="3"/>
  <c r="Q2632" i="3"/>
  <c r="L2632" i="3"/>
  <c r="E2632" i="3"/>
  <c r="P2632" i="3" s="1"/>
  <c r="R2632" i="3" s="1"/>
  <c r="T2551" i="3"/>
  <c r="Q2551" i="3"/>
  <c r="L2551" i="3"/>
  <c r="E2551" i="3"/>
  <c r="P2551" i="3" s="1"/>
  <c r="T2486" i="3"/>
  <c r="Q2486" i="3"/>
  <c r="L2486" i="3"/>
  <c r="E2486" i="3"/>
  <c r="P2486" i="3" s="1"/>
  <c r="T1474" i="3"/>
  <c r="Q1474" i="3"/>
  <c r="L1474" i="3"/>
  <c r="E1474" i="3"/>
  <c r="T2193" i="3"/>
  <c r="Q2193" i="3"/>
  <c r="L2193" i="3"/>
  <c r="E2193" i="3"/>
  <c r="T2743" i="3"/>
  <c r="Q2743" i="3"/>
  <c r="L2743" i="3"/>
  <c r="E2743" i="3"/>
  <c r="T2485" i="3"/>
  <c r="Q2485" i="3"/>
  <c r="L2485" i="3"/>
  <c r="E2485" i="3"/>
  <c r="P2485" i="3" s="1"/>
  <c r="T587" i="3"/>
  <c r="Q587" i="3"/>
  <c r="L587" i="3"/>
  <c r="E587" i="3"/>
  <c r="P587" i="3" s="1"/>
  <c r="R587" i="3" s="1"/>
  <c r="T2484" i="3"/>
  <c r="C2690" i="4" s="1"/>
  <c r="Q2484" i="3"/>
  <c r="L2484" i="3"/>
  <c r="E2484" i="3"/>
  <c r="T2483" i="3"/>
  <c r="Q2483" i="3"/>
  <c r="L2483" i="3"/>
  <c r="E2483" i="3"/>
  <c r="P2483" i="3" s="1"/>
  <c r="R2483" i="3" s="1"/>
  <c r="T888" i="3"/>
  <c r="Q888" i="3"/>
  <c r="L888" i="3"/>
  <c r="E888" i="3"/>
  <c r="T2482" i="3"/>
  <c r="C2687" i="4" s="1"/>
  <c r="Q2482" i="3"/>
  <c r="L2482" i="3"/>
  <c r="E2482" i="3"/>
  <c r="T2481" i="3"/>
  <c r="Q2481" i="3"/>
  <c r="L2481" i="3"/>
  <c r="E2481" i="3"/>
  <c r="P2481" i="3" s="1"/>
  <c r="R2481" i="3" s="1"/>
  <c r="T2522" i="3"/>
  <c r="Q2522" i="3"/>
  <c r="L2522" i="3"/>
  <c r="E2522" i="3"/>
  <c r="T1494" i="3"/>
  <c r="Q1494" i="3"/>
  <c r="L1494" i="3"/>
  <c r="E1494" i="3"/>
  <c r="P1494" i="3" s="1"/>
  <c r="R1494" i="3" s="1"/>
  <c r="T1113" i="3"/>
  <c r="Q1113" i="3"/>
  <c r="L1113" i="3"/>
  <c r="E1113" i="3"/>
  <c r="T1360" i="3"/>
  <c r="Q1360" i="3"/>
  <c r="L1360" i="3"/>
  <c r="E1360" i="3"/>
  <c r="T2697" i="3"/>
  <c r="Q2697" i="3"/>
  <c r="L2697" i="3"/>
  <c r="E2697" i="3"/>
  <c r="P2697" i="3" s="1"/>
  <c r="R2697" i="3" s="1"/>
  <c r="T2298" i="3"/>
  <c r="C2680" i="4" s="1"/>
  <c r="Q2298" i="3"/>
  <c r="L2298" i="3"/>
  <c r="E2298" i="3"/>
  <c r="P2298" i="3" s="1"/>
  <c r="T2479" i="3"/>
  <c r="Q2479" i="3"/>
  <c r="L2479" i="3"/>
  <c r="E2479" i="3"/>
  <c r="T721" i="3"/>
  <c r="Q721" i="3"/>
  <c r="L721" i="3"/>
  <c r="E721" i="3"/>
  <c r="T2595" i="3"/>
  <c r="Q2595" i="3"/>
  <c r="L2595" i="3"/>
  <c r="E2595" i="3"/>
  <c r="T1770" i="3"/>
  <c r="Q1770" i="3"/>
  <c r="L1770" i="3"/>
  <c r="E1770" i="3"/>
  <c r="T2772" i="3"/>
  <c r="Q2772" i="3"/>
  <c r="L2772" i="3"/>
  <c r="P2772" i="3" s="1"/>
  <c r="R2772" i="3" s="1"/>
  <c r="E2772" i="3"/>
  <c r="T1922" i="3"/>
  <c r="Q1922" i="3"/>
  <c r="L1922" i="3"/>
  <c r="E1922" i="3"/>
  <c r="P1922" i="3" s="1"/>
  <c r="T2477" i="3"/>
  <c r="Q2477" i="3"/>
  <c r="L2477" i="3"/>
  <c r="E2477" i="3"/>
  <c r="T2354" i="3"/>
  <c r="C2672" i="4" s="1"/>
  <c r="Q2354" i="3"/>
  <c r="L2354" i="3"/>
  <c r="E2354" i="3"/>
  <c r="T2392" i="3"/>
  <c r="Q2392" i="3"/>
  <c r="L2392" i="3"/>
  <c r="E2392" i="3"/>
  <c r="T2045" i="3"/>
  <c r="Q2045" i="3"/>
  <c r="L2045" i="3"/>
  <c r="E2045" i="3"/>
  <c r="T2525" i="3"/>
  <c r="Q2525" i="3"/>
  <c r="L2525" i="3"/>
  <c r="E2525" i="3"/>
  <c r="T1365" i="3"/>
  <c r="Q1365" i="3"/>
  <c r="L1365" i="3"/>
  <c r="E1365" i="3"/>
  <c r="T1065" i="3"/>
  <c r="Q1065" i="3"/>
  <c r="P1065" i="3"/>
  <c r="R1065" i="3" s="1"/>
  <c r="L1065" i="3"/>
  <c r="E1065" i="3"/>
  <c r="T2475" i="3"/>
  <c r="Q2475" i="3"/>
  <c r="L2475" i="3"/>
  <c r="E2475" i="3"/>
  <c r="T1485" i="3"/>
  <c r="Q1485" i="3"/>
  <c r="L1485" i="3"/>
  <c r="E1485" i="3"/>
  <c r="P1485" i="3" s="1"/>
  <c r="T2474" i="3"/>
  <c r="Q2474" i="3"/>
  <c r="L2474" i="3"/>
  <c r="E2474" i="3"/>
  <c r="T2473" i="3"/>
  <c r="Q2473" i="3"/>
  <c r="L2473" i="3"/>
  <c r="E2473" i="3"/>
  <c r="P2473" i="3" s="1"/>
  <c r="R2473" i="3" s="1"/>
  <c r="T2472" i="3"/>
  <c r="Q2472" i="3"/>
  <c r="L2472" i="3"/>
  <c r="E2472" i="3"/>
  <c r="P2472" i="3" s="1"/>
  <c r="T2386" i="3"/>
  <c r="Q2386" i="3"/>
  <c r="L2386" i="3"/>
  <c r="E2386" i="3"/>
  <c r="T2388" i="3"/>
  <c r="Q2388" i="3"/>
  <c r="L2388" i="3"/>
  <c r="E2388" i="3"/>
  <c r="T2471" i="3"/>
  <c r="Q2471" i="3"/>
  <c r="L2471" i="3"/>
  <c r="E2471" i="3"/>
  <c r="T2470" i="3"/>
  <c r="Q2470" i="3"/>
  <c r="L2470" i="3"/>
  <c r="E2470" i="3"/>
  <c r="T2730" i="3"/>
  <c r="Q2730" i="3"/>
  <c r="L2730" i="3"/>
  <c r="E2730" i="3"/>
  <c r="T2469" i="3"/>
  <c r="Q2469" i="3"/>
  <c r="L2469" i="3"/>
  <c r="E2469" i="3"/>
  <c r="T230" i="3"/>
  <c r="Q230" i="3"/>
  <c r="L230" i="3"/>
  <c r="E230" i="3"/>
  <c r="T2569" i="3"/>
  <c r="Q2569" i="3"/>
  <c r="L2569" i="3"/>
  <c r="E2569" i="3"/>
  <c r="P2569" i="3" s="1"/>
  <c r="T2466" i="3"/>
  <c r="Q2466" i="3"/>
  <c r="L2466" i="3"/>
  <c r="E2466" i="3"/>
  <c r="T2316" i="3"/>
  <c r="C2652" i="4" s="1"/>
  <c r="Q2316" i="3"/>
  <c r="L2316" i="3"/>
  <c r="P2316" i="3" s="1"/>
  <c r="R2316" i="3" s="1"/>
  <c r="E2316" i="3"/>
  <c r="T2465" i="3"/>
  <c r="Q2465" i="3"/>
  <c r="L2465" i="3"/>
  <c r="E2465" i="3"/>
  <c r="P2465" i="3" s="1"/>
  <c r="R2465" i="3" s="1"/>
  <c r="T2464" i="3"/>
  <c r="Q2464" i="3"/>
  <c r="L2464" i="3"/>
  <c r="E2464" i="3"/>
  <c r="P2464" i="3" s="1"/>
  <c r="T2463" i="3"/>
  <c r="Q2463" i="3"/>
  <c r="L2463" i="3"/>
  <c r="E2463" i="3"/>
  <c r="T2252" i="3"/>
  <c r="Q2252" i="3"/>
  <c r="L2252" i="3"/>
  <c r="E2252" i="3"/>
  <c r="T1993" i="3"/>
  <c r="Q1993" i="3"/>
  <c r="L1993" i="3"/>
  <c r="E1993" i="3"/>
  <c r="T2462" i="3"/>
  <c r="Q2462" i="3"/>
  <c r="L2462" i="3"/>
  <c r="P2462" i="3" s="1"/>
  <c r="R2462" i="3" s="1"/>
  <c r="E2462" i="3"/>
  <c r="T2461" i="3"/>
  <c r="Q2461" i="3"/>
  <c r="L2461" i="3"/>
  <c r="E2461" i="3"/>
  <c r="T2531" i="3"/>
  <c r="Q2531" i="3"/>
  <c r="L2531" i="3"/>
  <c r="E2531" i="3"/>
  <c r="P2531" i="3" s="1"/>
  <c r="T2460" i="3"/>
  <c r="Q2460" i="3"/>
  <c r="L2460" i="3"/>
  <c r="E2460" i="3"/>
  <c r="T142" i="3"/>
  <c r="Q142" i="3"/>
  <c r="L142" i="3"/>
  <c r="E142" i="3"/>
  <c r="T1450" i="3"/>
  <c r="Q1450" i="3"/>
  <c r="L1450" i="3"/>
  <c r="E1450" i="3"/>
  <c r="T2618" i="3"/>
  <c r="Q2618" i="3"/>
  <c r="L2618" i="3"/>
  <c r="E2618" i="3"/>
  <c r="T954" i="3"/>
  <c r="Q954" i="3"/>
  <c r="L954" i="3"/>
  <c r="E954" i="3"/>
  <c r="P954" i="3" s="1"/>
  <c r="R954" i="3" s="1"/>
  <c r="T2459" i="3"/>
  <c r="Q2459" i="3"/>
  <c r="L2459" i="3"/>
  <c r="E2459" i="3"/>
  <c r="P2459" i="3" s="1"/>
  <c r="R2459" i="3" s="1"/>
  <c r="T1677" i="3"/>
  <c r="Q1677" i="3"/>
  <c r="L1677" i="3"/>
  <c r="E1677" i="3"/>
  <c r="T2458" i="3"/>
  <c r="Q2458" i="3"/>
  <c r="L2458" i="3"/>
  <c r="E2458" i="3"/>
  <c r="T2457" i="3"/>
  <c r="Q2457" i="3"/>
  <c r="L2457" i="3"/>
  <c r="E2457" i="3"/>
  <c r="T2652" i="3"/>
  <c r="Q2652" i="3"/>
  <c r="L2652" i="3"/>
  <c r="E2652" i="3"/>
  <c r="T1926" i="3"/>
  <c r="Q1926" i="3"/>
  <c r="L1926" i="3"/>
  <c r="E1926" i="3"/>
  <c r="T2456" i="3"/>
  <c r="C2632" i="4" s="1"/>
  <c r="Q2456" i="3"/>
  <c r="L2456" i="3"/>
  <c r="E2456" i="3"/>
  <c r="T2441" i="3"/>
  <c r="Q2441" i="3"/>
  <c r="L2441" i="3"/>
  <c r="E2441" i="3"/>
  <c r="P2441" i="3" s="1"/>
  <c r="T1748" i="3"/>
  <c r="Q1748" i="3"/>
  <c r="L1748" i="3"/>
  <c r="E1748" i="3"/>
  <c r="P1748" i="3" s="1"/>
  <c r="T2455" i="3"/>
  <c r="Q2455" i="3"/>
  <c r="L2455" i="3"/>
  <c r="E2455" i="3"/>
  <c r="P2455" i="3" s="1"/>
  <c r="R2455" i="3" s="1"/>
  <c r="T2454" i="3"/>
  <c r="C2628" i="4" s="1"/>
  <c r="Q2454" i="3"/>
  <c r="L2454" i="3"/>
  <c r="E2454" i="3"/>
  <c r="P2454" i="3" s="1"/>
  <c r="R2454" i="3" s="1"/>
  <c r="T991" i="3"/>
  <c r="Q991" i="3"/>
  <c r="L991" i="3"/>
  <c r="E991" i="3"/>
  <c r="P991" i="3" s="1"/>
  <c r="R991" i="3" s="1"/>
  <c r="T2672" i="3"/>
  <c r="Q2672" i="3"/>
  <c r="P2672" i="3"/>
  <c r="L2672" i="3"/>
  <c r="E2672" i="3"/>
  <c r="T2733" i="3"/>
  <c r="Q2733" i="3"/>
  <c r="L2733" i="3"/>
  <c r="E2733" i="3"/>
  <c r="T584" i="3"/>
  <c r="Q584" i="3"/>
  <c r="L584" i="3"/>
  <c r="E584" i="3"/>
  <c r="T2244" i="3"/>
  <c r="Q2244" i="3"/>
  <c r="L2244" i="3"/>
  <c r="E2244" i="3"/>
  <c r="T2281" i="3"/>
  <c r="Q2281" i="3"/>
  <c r="L2281" i="3"/>
  <c r="P2281" i="3" s="1"/>
  <c r="E2281" i="3"/>
  <c r="T2451" i="3"/>
  <c r="Q2451" i="3"/>
  <c r="L2451" i="3"/>
  <c r="E2451" i="3"/>
  <c r="T2243" i="3"/>
  <c r="Q2243" i="3"/>
  <c r="L2243" i="3"/>
  <c r="E2243" i="3"/>
  <c r="T2182" i="3"/>
  <c r="Q2182" i="3"/>
  <c r="P2182" i="3"/>
  <c r="L2182" i="3"/>
  <c r="E2182" i="3"/>
  <c r="T394" i="3"/>
  <c r="Q394" i="3"/>
  <c r="L394" i="3"/>
  <c r="E394" i="3"/>
  <c r="P394" i="3" s="1"/>
  <c r="T2575" i="3"/>
  <c r="Q2575" i="3"/>
  <c r="L2575" i="3"/>
  <c r="E2575" i="3"/>
  <c r="T1862" i="3"/>
  <c r="Q1862" i="3"/>
  <c r="L1862" i="3"/>
  <c r="E1862" i="3"/>
  <c r="T1843" i="3"/>
  <c r="Q1843" i="3"/>
  <c r="L1843" i="3"/>
  <c r="E1843" i="3"/>
  <c r="P1843" i="3" s="1"/>
  <c r="R1843" i="3" s="1"/>
  <c r="T2346" i="3"/>
  <c r="Q2346" i="3"/>
  <c r="L2346" i="3"/>
  <c r="E2346" i="3"/>
  <c r="T2450" i="3"/>
  <c r="Q2450" i="3"/>
  <c r="L2450" i="3"/>
  <c r="E2450" i="3"/>
  <c r="P2450" i="3" s="1"/>
  <c r="R2450" i="3" s="1"/>
  <c r="T908" i="3"/>
  <c r="Q908" i="3"/>
  <c r="L908" i="3"/>
  <c r="E908" i="3"/>
  <c r="T1144" i="3"/>
  <c r="Q1144" i="3"/>
  <c r="L1144" i="3"/>
  <c r="E1144" i="3"/>
  <c r="T2449" i="3"/>
  <c r="Q2449" i="3"/>
  <c r="L2449" i="3"/>
  <c r="E2449" i="3"/>
  <c r="T2133" i="3"/>
  <c r="Q2133" i="3"/>
  <c r="L2133" i="3"/>
  <c r="E2133" i="3"/>
  <c r="P2133" i="3" s="1"/>
  <c r="R2133" i="3" s="1"/>
  <c r="T2593" i="3"/>
  <c r="C2608" i="4" s="1"/>
  <c r="Q2593" i="3"/>
  <c r="L2593" i="3"/>
  <c r="E2593" i="3"/>
  <c r="P2593" i="3" s="1"/>
  <c r="T2718" i="3"/>
  <c r="Q2718" i="3"/>
  <c r="L2718" i="3"/>
  <c r="E2718" i="3"/>
  <c r="P2718" i="3" s="1"/>
  <c r="T635" i="3"/>
  <c r="Q635" i="3"/>
  <c r="L635" i="3"/>
  <c r="E635" i="3"/>
  <c r="T2180" i="3"/>
  <c r="Q2180" i="3"/>
  <c r="L2180" i="3"/>
  <c r="E2180" i="3"/>
  <c r="T2066" i="3"/>
  <c r="Q2066" i="3"/>
  <c r="L2066" i="3"/>
  <c r="E2066" i="3"/>
  <c r="P2066" i="3" s="1"/>
  <c r="R2066" i="3" s="1"/>
  <c r="T1260" i="3"/>
  <c r="Q1260" i="3"/>
  <c r="L1260" i="3"/>
  <c r="E1260" i="3"/>
  <c r="T2446" i="3"/>
  <c r="Q2446" i="3"/>
  <c r="P2446" i="3"/>
  <c r="R2446" i="3" s="1"/>
  <c r="L2446" i="3"/>
  <c r="E2446" i="3"/>
  <c r="T2716" i="3"/>
  <c r="Q2716" i="3"/>
  <c r="L2716" i="3"/>
  <c r="E2716" i="3"/>
  <c r="T1686" i="3"/>
  <c r="Q1686" i="3"/>
  <c r="L1686" i="3"/>
  <c r="E1686" i="3"/>
  <c r="T2565" i="3"/>
  <c r="Q2565" i="3"/>
  <c r="L2565" i="3"/>
  <c r="E2565" i="3"/>
  <c r="T2742" i="3"/>
  <c r="Q2742" i="3"/>
  <c r="L2742" i="3"/>
  <c r="P2742" i="3" s="1"/>
  <c r="R2742" i="3" s="1"/>
  <c r="E2742" i="3"/>
  <c r="T2443" i="3"/>
  <c r="Q2443" i="3"/>
  <c r="P2443" i="3"/>
  <c r="L2443" i="3"/>
  <c r="E2443" i="3"/>
  <c r="T1863" i="3"/>
  <c r="Q1863" i="3"/>
  <c r="L1863" i="3"/>
  <c r="E1863" i="3"/>
  <c r="P1863" i="3" s="1"/>
  <c r="T937" i="3"/>
  <c r="C2595" i="4" s="1"/>
  <c r="Q937" i="3"/>
  <c r="L937" i="3"/>
  <c r="E937" i="3"/>
  <c r="T2676" i="3"/>
  <c r="C2594" i="4" s="1"/>
  <c r="Q2676" i="3"/>
  <c r="L2676" i="3"/>
  <c r="E2676" i="3"/>
  <c r="T1194" i="3"/>
  <c r="C2593" i="4" s="1"/>
  <c r="Q1194" i="3"/>
  <c r="L1194" i="3"/>
  <c r="E1194" i="3"/>
  <c r="T1247" i="3"/>
  <c r="Q1247" i="3"/>
  <c r="L1247" i="3"/>
  <c r="E1247" i="3"/>
  <c r="T2437" i="3"/>
  <c r="Q2437" i="3"/>
  <c r="L2437" i="3"/>
  <c r="E2437" i="3"/>
  <c r="P2437" i="3" s="1"/>
  <c r="T2442" i="3"/>
  <c r="Q2442" i="3"/>
  <c r="L2442" i="3"/>
  <c r="E2442" i="3"/>
  <c r="P2442" i="3" s="1"/>
  <c r="R2442" i="3" s="1"/>
  <c r="T1854" i="3"/>
  <c r="Q1854" i="3"/>
  <c r="L1854" i="3"/>
  <c r="E1854" i="3"/>
  <c r="T2552" i="3"/>
  <c r="Q2552" i="3"/>
  <c r="L2552" i="3"/>
  <c r="E2552" i="3"/>
  <c r="T2296" i="3"/>
  <c r="Q2296" i="3"/>
  <c r="L2296" i="3"/>
  <c r="E2296" i="3"/>
  <c r="T2526" i="3"/>
  <c r="Q2526" i="3"/>
  <c r="L2526" i="3"/>
  <c r="E2526" i="3"/>
  <c r="T2238" i="3"/>
  <c r="Q2238" i="3"/>
  <c r="L2238" i="3"/>
  <c r="P2238" i="3" s="1"/>
  <c r="E2238" i="3"/>
  <c r="T1568" i="3"/>
  <c r="Q1568" i="3"/>
  <c r="L1568" i="3"/>
  <c r="E1568" i="3"/>
  <c r="T2439" i="3"/>
  <c r="Q2439" i="3"/>
  <c r="P2439" i="3"/>
  <c r="R2439" i="3" s="1"/>
  <c r="L2439" i="3"/>
  <c r="E2439" i="3"/>
  <c r="T2624" i="3"/>
  <c r="Q2624" i="3"/>
  <c r="L2624" i="3"/>
  <c r="E2624" i="3"/>
  <c r="T2041" i="3"/>
  <c r="Q2041" i="3"/>
  <c r="L2041" i="3"/>
  <c r="E2041" i="3"/>
  <c r="T205" i="3"/>
  <c r="Q205" i="3"/>
  <c r="L205" i="3"/>
  <c r="E205" i="3"/>
  <c r="T2000" i="3"/>
  <c r="Q2000" i="3"/>
  <c r="L2000" i="3"/>
  <c r="E2000" i="3"/>
  <c r="T2438" i="3"/>
  <c r="C2578" i="4" s="1"/>
  <c r="Q2438" i="3"/>
  <c r="P2438" i="3"/>
  <c r="R2438" i="3" s="1"/>
  <c r="L2438" i="3"/>
  <c r="E2438" i="3"/>
  <c r="T2571" i="3"/>
  <c r="Q2571" i="3"/>
  <c r="L2571" i="3"/>
  <c r="E2571" i="3"/>
  <c r="P2571" i="3" s="1"/>
  <c r="T2187" i="3"/>
  <c r="C2576" i="4" s="1"/>
  <c r="Q2187" i="3"/>
  <c r="L2187" i="3"/>
  <c r="E2187" i="3"/>
  <c r="T53" i="3"/>
  <c r="Q53" i="3"/>
  <c r="L53" i="3"/>
  <c r="E53" i="3"/>
  <c r="T2436" i="3"/>
  <c r="Q2436" i="3"/>
  <c r="L2436" i="3"/>
  <c r="E2436" i="3"/>
  <c r="T2435" i="3"/>
  <c r="C2573" i="4" s="1"/>
  <c r="Q2435" i="3"/>
  <c r="L2435" i="3"/>
  <c r="E2435" i="3"/>
  <c r="T2382" i="3"/>
  <c r="Q2382" i="3"/>
  <c r="L2382" i="3"/>
  <c r="E2382" i="3"/>
  <c r="T2767" i="3"/>
  <c r="C2571" i="4" s="1"/>
  <c r="Q2767" i="3"/>
  <c r="L2767" i="3"/>
  <c r="E2767" i="3"/>
  <c r="P2767" i="3" s="1"/>
  <c r="T2434" i="3"/>
  <c r="C2570" i="4" s="1"/>
  <c r="Q2434" i="3"/>
  <c r="L2434" i="3"/>
  <c r="E2434" i="3"/>
  <c r="T1900" i="3"/>
  <c r="Q1900" i="3"/>
  <c r="L1900" i="3"/>
  <c r="E1900" i="3"/>
  <c r="T2433" i="3"/>
  <c r="Q2433" i="3"/>
  <c r="L2433" i="3"/>
  <c r="E2433" i="3"/>
  <c r="T2305" i="3"/>
  <c r="Q2305" i="3"/>
  <c r="L2305" i="3"/>
  <c r="E2305" i="3"/>
  <c r="P2305" i="3" s="1"/>
  <c r="R2305" i="3" s="1"/>
  <c r="T2432" i="3"/>
  <c r="Q2432" i="3"/>
  <c r="L2432" i="3"/>
  <c r="E2432" i="3"/>
  <c r="P2432" i="3" s="1"/>
  <c r="R2432" i="3" s="1"/>
  <c r="T2196" i="3"/>
  <c r="C2565" i="4" s="1"/>
  <c r="Q2196" i="3"/>
  <c r="L2196" i="3"/>
  <c r="E2196" i="3"/>
  <c r="P2196" i="3" s="1"/>
  <c r="R2196" i="3" s="1"/>
  <c r="T2758" i="3"/>
  <c r="Q2758" i="3"/>
  <c r="L2758" i="3"/>
  <c r="E2758" i="3"/>
  <c r="T2656" i="3"/>
  <c r="Q2656" i="3"/>
  <c r="L2656" i="3"/>
  <c r="E2656" i="3"/>
  <c r="T2135" i="3"/>
  <c r="Q2135" i="3"/>
  <c r="L2135" i="3"/>
  <c r="E2135" i="3"/>
  <c r="T2431" i="3"/>
  <c r="Q2431" i="3"/>
  <c r="L2431" i="3"/>
  <c r="E2431" i="3"/>
  <c r="P2431" i="3" s="1"/>
  <c r="R2431" i="3" s="1"/>
  <c r="T2116" i="3"/>
  <c r="Q2116" i="3"/>
  <c r="L2116" i="3"/>
  <c r="E2116" i="3"/>
  <c r="T2429" i="3"/>
  <c r="Q2429" i="3"/>
  <c r="P2429" i="3"/>
  <c r="R2429" i="3" s="1"/>
  <c r="L2429" i="3"/>
  <c r="E2429" i="3"/>
  <c r="T706" i="3"/>
  <c r="Q706" i="3"/>
  <c r="L706" i="3"/>
  <c r="E706" i="3"/>
  <c r="T2058" i="3"/>
  <c r="Q2058" i="3"/>
  <c r="L2058" i="3"/>
  <c r="E2058" i="3"/>
  <c r="T1112" i="3"/>
  <c r="Q1112" i="3"/>
  <c r="L1112" i="3"/>
  <c r="E1112" i="3"/>
  <c r="T1560" i="3"/>
  <c r="Q1560" i="3"/>
  <c r="L1560" i="3"/>
  <c r="E1560" i="3"/>
  <c r="P1560" i="3" s="1"/>
  <c r="R1560" i="3" s="1"/>
  <c r="T941" i="3"/>
  <c r="Q941" i="3"/>
  <c r="L941" i="3"/>
  <c r="E941" i="3"/>
  <c r="P941" i="3" s="1"/>
  <c r="T789" i="3"/>
  <c r="Q789" i="3"/>
  <c r="L789" i="3"/>
  <c r="E789" i="3"/>
  <c r="T1349" i="3"/>
  <c r="C2552" i="4" s="1"/>
  <c r="Q1349" i="3"/>
  <c r="L1349" i="3"/>
  <c r="E1349" i="3"/>
  <c r="T2370" i="3"/>
  <c r="C2551" i="4" s="1"/>
  <c r="Q2370" i="3"/>
  <c r="L2370" i="3"/>
  <c r="E2370" i="3"/>
  <c r="T2210" i="3"/>
  <c r="Q2210" i="3"/>
  <c r="L2210" i="3"/>
  <c r="E2210" i="3"/>
  <c r="T2290" i="3"/>
  <c r="Q2290" i="3"/>
  <c r="L2290" i="3"/>
  <c r="P2290" i="3" s="1"/>
  <c r="E2290" i="3"/>
  <c r="T1539" i="3"/>
  <c r="Q1539" i="3"/>
  <c r="L1539" i="3"/>
  <c r="E1539" i="3"/>
  <c r="T1870" i="3"/>
  <c r="Q1870" i="3"/>
  <c r="L1870" i="3"/>
  <c r="E1870" i="3"/>
  <c r="P1870" i="3" s="1"/>
  <c r="R1870" i="3" s="1"/>
  <c r="T2359" i="3"/>
  <c r="Q2359" i="3"/>
  <c r="L2359" i="3"/>
  <c r="E2359" i="3"/>
  <c r="T99" i="3"/>
  <c r="Q99" i="3"/>
  <c r="L99" i="3"/>
  <c r="E99" i="3"/>
  <c r="T1620" i="3"/>
  <c r="Q1620" i="3"/>
  <c r="L1620" i="3"/>
  <c r="E1620" i="3"/>
  <c r="T2427" i="3"/>
  <c r="Q2427" i="3"/>
  <c r="P2427" i="3"/>
  <c r="R2427" i="3" s="1"/>
  <c r="L2427" i="3"/>
  <c r="E2427" i="3"/>
  <c r="T2690" i="3"/>
  <c r="Q2690" i="3"/>
  <c r="L2690" i="3"/>
  <c r="E2690" i="3"/>
  <c r="T2426" i="3"/>
  <c r="Q2426" i="3"/>
  <c r="L2426" i="3"/>
  <c r="E2426" i="3"/>
  <c r="T2445" i="3"/>
  <c r="Q2445" i="3"/>
  <c r="L2445" i="3"/>
  <c r="E2445" i="3"/>
  <c r="T2518" i="3"/>
  <c r="Q2518" i="3"/>
  <c r="L2518" i="3"/>
  <c r="E2518" i="3"/>
  <c r="T2421" i="3"/>
  <c r="Q2421" i="3"/>
  <c r="L2421" i="3"/>
  <c r="E2421" i="3"/>
  <c r="T2420" i="3"/>
  <c r="Q2420" i="3"/>
  <c r="L2420" i="3"/>
  <c r="E2420" i="3"/>
  <c r="T2417" i="3"/>
  <c r="C2536" i="4" s="1"/>
  <c r="Q2417" i="3"/>
  <c r="L2417" i="3"/>
  <c r="E2417" i="3"/>
  <c r="T2416" i="3"/>
  <c r="Q2416" i="3"/>
  <c r="L2416" i="3"/>
  <c r="E2416" i="3"/>
  <c r="T2010" i="3"/>
  <c r="Q2010" i="3"/>
  <c r="L2010" i="3"/>
  <c r="E2010" i="3"/>
  <c r="T2415" i="3"/>
  <c r="Q2415" i="3"/>
  <c r="L2415" i="3"/>
  <c r="E2415" i="3"/>
  <c r="T1905" i="3"/>
  <c r="Q1905" i="3"/>
  <c r="L1905" i="3"/>
  <c r="E1905" i="3"/>
  <c r="T2414" i="3"/>
  <c r="C2531" i="4" s="1"/>
  <c r="Q2414" i="3"/>
  <c r="P2414" i="3"/>
  <c r="L2414" i="3"/>
  <c r="E2414" i="3"/>
  <c r="T892" i="3"/>
  <c r="Q892" i="3"/>
  <c r="L892" i="3"/>
  <c r="E892" i="3"/>
  <c r="T2587" i="3"/>
  <c r="Q2587" i="3"/>
  <c r="L2587" i="3"/>
  <c r="E2587" i="3"/>
  <c r="P2587" i="3" s="1"/>
  <c r="T440" i="3"/>
  <c r="Q440" i="3"/>
  <c r="L440" i="3"/>
  <c r="E440" i="3"/>
  <c r="T2547" i="3"/>
  <c r="Q2547" i="3"/>
  <c r="L2547" i="3"/>
  <c r="E2547" i="3"/>
  <c r="T2412" i="3"/>
  <c r="C2526" i="4" s="1"/>
  <c r="Q2412" i="3"/>
  <c r="L2412" i="3"/>
  <c r="E2412" i="3"/>
  <c r="P2412" i="3" s="1"/>
  <c r="T2411" i="3"/>
  <c r="C2525" i="4" s="1"/>
  <c r="Q2411" i="3"/>
  <c r="L2411" i="3"/>
  <c r="E2411" i="3"/>
  <c r="P2411" i="3" s="1"/>
  <c r="R2411" i="3" s="1"/>
  <c r="T2410" i="3"/>
  <c r="Q2410" i="3"/>
  <c r="L2410" i="3"/>
  <c r="E2410" i="3"/>
  <c r="T2506" i="3"/>
  <c r="Q2506" i="3"/>
  <c r="L2506" i="3"/>
  <c r="E2506" i="3"/>
  <c r="T2409" i="3"/>
  <c r="C2522" i="4" s="1"/>
  <c r="Q2409" i="3"/>
  <c r="L2409" i="3"/>
  <c r="E2409" i="3"/>
  <c r="T2408" i="3"/>
  <c r="Q2408" i="3"/>
  <c r="L2408" i="3"/>
  <c r="E2408" i="3"/>
  <c r="T1038" i="3"/>
  <c r="C2520" i="4" s="1"/>
  <c r="Q1038" i="3"/>
  <c r="L1038" i="3"/>
  <c r="E1038" i="3"/>
  <c r="P1038" i="3" s="1"/>
  <c r="R1038" i="3" s="1"/>
  <c r="T2407" i="3"/>
  <c r="C2519" i="4" s="1"/>
  <c r="Q2407" i="3"/>
  <c r="P2407" i="3"/>
  <c r="R2407" i="3" s="1"/>
  <c r="L2407" i="3"/>
  <c r="E2407" i="3"/>
  <c r="T1918" i="3"/>
  <c r="C2518" i="4" s="1"/>
  <c r="Q1918" i="3"/>
  <c r="L1918" i="3"/>
  <c r="E1918" i="3"/>
  <c r="P1918" i="3" s="1"/>
  <c r="T2405" i="3"/>
  <c r="C2517" i="4" s="1"/>
  <c r="Q2405" i="3"/>
  <c r="L2405" i="3"/>
  <c r="E2405" i="3"/>
  <c r="T2403" i="3"/>
  <c r="Q2403" i="3"/>
  <c r="L2403" i="3"/>
  <c r="E2403" i="3"/>
  <c r="T1242" i="3"/>
  <c r="C2515" i="4" s="1"/>
  <c r="Q1242" i="3"/>
  <c r="L1242" i="3"/>
  <c r="E1242" i="3"/>
  <c r="P1242" i="3" s="1"/>
  <c r="T2643" i="3"/>
  <c r="C2514" i="4" s="1"/>
  <c r="Q2643" i="3"/>
  <c r="L2643" i="3"/>
  <c r="E2643" i="3"/>
  <c r="P2643" i="3" s="1"/>
  <c r="R2643" i="3" s="1"/>
  <c r="T2610" i="3"/>
  <c r="C2513" i="4" s="1"/>
  <c r="Q2610" i="3"/>
  <c r="L2610" i="3"/>
  <c r="E2610" i="3"/>
  <c r="P2610" i="3" s="1"/>
  <c r="R2610" i="3" s="1"/>
  <c r="T1483" i="3"/>
  <c r="C2512" i="4" s="1"/>
  <c r="Q1483" i="3"/>
  <c r="L1483" i="3"/>
  <c r="E1483" i="3"/>
  <c r="T2401" i="3"/>
  <c r="Q2401" i="3"/>
  <c r="L2401" i="3"/>
  <c r="E2401" i="3"/>
  <c r="T2400" i="3"/>
  <c r="C2510" i="4" s="1"/>
  <c r="Q2400" i="3"/>
  <c r="L2400" i="3"/>
  <c r="E2400" i="3"/>
  <c r="T2399" i="3"/>
  <c r="C2509" i="4" s="1"/>
  <c r="Q2399" i="3"/>
  <c r="L2399" i="3"/>
  <c r="E2399" i="3"/>
  <c r="T1296" i="3"/>
  <c r="C2508" i="4" s="1"/>
  <c r="Q1296" i="3"/>
  <c r="L1296" i="3"/>
  <c r="E1296" i="3"/>
  <c r="T2397" i="3"/>
  <c r="C2507" i="4" s="1"/>
  <c r="Q2397" i="3"/>
  <c r="L2397" i="3"/>
  <c r="E2397" i="3"/>
  <c r="T1991" i="3"/>
  <c r="Q1991" i="3"/>
  <c r="P1991" i="3"/>
  <c r="L1991" i="3"/>
  <c r="E1991" i="3"/>
  <c r="T2480" i="3"/>
  <c r="C2505" i="4" s="1"/>
  <c r="Q2480" i="3"/>
  <c r="L2480" i="3"/>
  <c r="E2480" i="3"/>
  <c r="T2396" i="3"/>
  <c r="C2504" i="4" s="1"/>
  <c r="Q2396" i="3"/>
  <c r="L2396" i="3"/>
  <c r="E2396" i="3"/>
  <c r="T2395" i="3"/>
  <c r="C2503" i="4" s="1"/>
  <c r="Q2395" i="3"/>
  <c r="L2395" i="3"/>
  <c r="E2395" i="3"/>
  <c r="P2395" i="3" s="1"/>
  <c r="T2467" i="3"/>
  <c r="C2502" i="4" s="1"/>
  <c r="Q2467" i="3"/>
  <c r="L2467" i="3"/>
  <c r="E2467" i="3"/>
  <c r="T1453" i="3"/>
  <c r="C2501" i="4" s="1"/>
  <c r="Q1453" i="3"/>
  <c r="L1453" i="3"/>
  <c r="E1453" i="3"/>
  <c r="P1453" i="3" s="1"/>
  <c r="T1335" i="3"/>
  <c r="C2500" i="4" s="1"/>
  <c r="Q1335" i="3"/>
  <c r="L1335" i="3"/>
  <c r="E1335" i="3"/>
  <c r="P1335" i="3" s="1"/>
  <c r="T2689" i="3"/>
  <c r="C2499" i="4" s="1"/>
  <c r="Q2689" i="3"/>
  <c r="L2689" i="3"/>
  <c r="E2689" i="3"/>
  <c r="T2393" i="3"/>
  <c r="C2498" i="4" s="1"/>
  <c r="Q2393" i="3"/>
  <c r="L2393" i="3"/>
  <c r="E2393" i="3"/>
  <c r="T2600" i="3"/>
  <c r="Q2600" i="3"/>
  <c r="L2600" i="3"/>
  <c r="E2600" i="3"/>
  <c r="P2600" i="3" s="1"/>
  <c r="T2709" i="3"/>
  <c r="C2496" i="4" s="1"/>
  <c r="Q2709" i="3"/>
  <c r="L2709" i="3"/>
  <c r="E2709" i="3"/>
  <c r="T1017" i="3"/>
  <c r="C2495" i="4" s="1"/>
  <c r="Q1017" i="3"/>
  <c r="L1017" i="3"/>
  <c r="E1017" i="3"/>
  <c r="P1017" i="3" s="1"/>
  <c r="R1017" i="3" s="1"/>
  <c r="T2190" i="3"/>
  <c r="C2494" i="4" s="1"/>
  <c r="Q2190" i="3"/>
  <c r="L2190" i="3"/>
  <c r="E2190" i="3"/>
  <c r="P2190" i="3" s="1"/>
  <c r="R2190" i="3" s="1"/>
  <c r="T249" i="3"/>
  <c r="C2493" i="4" s="1"/>
  <c r="Q249" i="3"/>
  <c r="L249" i="3"/>
  <c r="E249" i="3"/>
  <c r="T2390" i="3"/>
  <c r="C2492" i="4" s="1"/>
  <c r="Q2390" i="3"/>
  <c r="L2390" i="3"/>
  <c r="E2390" i="3"/>
  <c r="P2390" i="3" s="1"/>
  <c r="T2389" i="3"/>
  <c r="C2491" i="4" s="1"/>
  <c r="Q2389" i="3"/>
  <c r="L2389" i="3"/>
  <c r="E2389" i="3"/>
  <c r="P2389" i="3" s="1"/>
  <c r="R2389" i="3" s="1"/>
  <c r="T2573" i="3"/>
  <c r="Q2573" i="3"/>
  <c r="L2573" i="3"/>
  <c r="E2573" i="3"/>
  <c r="P2573" i="3" s="1"/>
  <c r="T2402" i="3"/>
  <c r="Q2402" i="3"/>
  <c r="P2402" i="3"/>
  <c r="R2402" i="3" s="1"/>
  <c r="L2402" i="3"/>
  <c r="E2402" i="3"/>
  <c r="T2387" i="3"/>
  <c r="C2488" i="4" s="1"/>
  <c r="Q2387" i="3"/>
  <c r="L2387" i="3"/>
  <c r="E2387" i="3"/>
  <c r="T1561" i="3"/>
  <c r="Q1561" i="3"/>
  <c r="L1561" i="3"/>
  <c r="E1561" i="3"/>
  <c r="T902" i="3"/>
  <c r="C2486" i="4" s="1"/>
  <c r="Q902" i="3"/>
  <c r="L902" i="3"/>
  <c r="E902" i="3"/>
  <c r="T342" i="3"/>
  <c r="C2485" i="4" s="1"/>
  <c r="Q342" i="3"/>
  <c r="L342" i="3"/>
  <c r="E342" i="3"/>
  <c r="T2385" i="3"/>
  <c r="Q2385" i="3"/>
  <c r="P2385" i="3"/>
  <c r="R2385" i="3" s="1"/>
  <c r="L2385" i="3"/>
  <c r="E2385" i="3"/>
  <c r="T1803" i="3"/>
  <c r="C2483" i="4" s="1"/>
  <c r="Q1803" i="3"/>
  <c r="L1803" i="3"/>
  <c r="E1803" i="3"/>
  <c r="P1803" i="3" s="1"/>
  <c r="R1803" i="3" s="1"/>
  <c r="T2384" i="3"/>
  <c r="C2482" i="4" s="1"/>
  <c r="Q2384" i="3"/>
  <c r="L2384" i="3"/>
  <c r="E2384" i="3"/>
  <c r="T2582" i="3"/>
  <c r="C2481" i="4" s="1"/>
  <c r="Q2582" i="3"/>
  <c r="L2582" i="3"/>
  <c r="E2582" i="3"/>
  <c r="T413" i="3"/>
  <c r="Q413" i="3"/>
  <c r="L413" i="3"/>
  <c r="E413" i="3"/>
  <c r="P413" i="3" s="1"/>
  <c r="R413" i="3" s="1"/>
  <c r="T2383" i="3"/>
  <c r="C2479" i="4" s="1"/>
  <c r="Q2383" i="3"/>
  <c r="L2383" i="3"/>
  <c r="E2383" i="3"/>
  <c r="P2383" i="3" s="1"/>
  <c r="R2383" i="3" s="1"/>
  <c r="T1146" i="3"/>
  <c r="Q1146" i="3"/>
  <c r="L1146" i="3"/>
  <c r="E1146" i="3"/>
  <c r="P1146" i="3" s="1"/>
  <c r="R1146" i="3" s="1"/>
  <c r="T2687" i="3"/>
  <c r="C2477" i="4" s="1"/>
  <c r="Q2687" i="3"/>
  <c r="P2687" i="3"/>
  <c r="R2687" i="3" s="1"/>
  <c r="L2687" i="3"/>
  <c r="E2687" i="3"/>
  <c r="T2381" i="3"/>
  <c r="Q2381" i="3"/>
  <c r="L2381" i="3"/>
  <c r="E2381" i="3"/>
  <c r="T2181" i="3"/>
  <c r="C2475" i="4" s="1"/>
  <c r="Q2181" i="3"/>
  <c r="L2181" i="3"/>
  <c r="E2181" i="3"/>
  <c r="T2225" i="3"/>
  <c r="C2474" i="4" s="1"/>
  <c r="Q2225" i="3"/>
  <c r="L2225" i="3"/>
  <c r="E2225" i="3"/>
  <c r="T2378" i="3"/>
  <c r="C2473" i="4" s="1"/>
  <c r="Q2378" i="3"/>
  <c r="L2378" i="3"/>
  <c r="E2378" i="3"/>
  <c r="T2377" i="3"/>
  <c r="C2472" i="4" s="1"/>
  <c r="Q2377" i="3"/>
  <c r="L2377" i="3"/>
  <c r="E2377" i="3"/>
  <c r="T2376" i="3"/>
  <c r="C2471" i="4" s="1"/>
  <c r="Q2376" i="3"/>
  <c r="L2376" i="3"/>
  <c r="P2376" i="3" s="1"/>
  <c r="E2376" i="3"/>
  <c r="T2374" i="3"/>
  <c r="C2470" i="4" s="1"/>
  <c r="Q2374" i="3"/>
  <c r="L2374" i="3"/>
  <c r="E2374" i="3"/>
  <c r="T2373" i="3"/>
  <c r="C2469" i="4" s="1"/>
  <c r="Q2373" i="3"/>
  <c r="L2373" i="3"/>
  <c r="E2373" i="3"/>
  <c r="T2372" i="3"/>
  <c r="Q2372" i="3"/>
  <c r="L2372" i="3"/>
  <c r="E2372" i="3"/>
  <c r="T2452" i="3"/>
  <c r="Q2452" i="3"/>
  <c r="P2452" i="3"/>
  <c r="R2452" i="3" s="1"/>
  <c r="L2452" i="3"/>
  <c r="E2452" i="3"/>
  <c r="T1908" i="3"/>
  <c r="C2466" i="4" s="1"/>
  <c r="Q1908" i="3"/>
  <c r="L1908" i="3"/>
  <c r="E1908" i="3"/>
  <c r="T2136" i="3"/>
  <c r="C2465" i="4" s="1"/>
  <c r="Q2136" i="3"/>
  <c r="L2136" i="3"/>
  <c r="E2136" i="3"/>
  <c r="P2136" i="3" s="1"/>
  <c r="T2625" i="3"/>
  <c r="C2464" i="4" s="1"/>
  <c r="Q2625" i="3"/>
  <c r="L2625" i="3"/>
  <c r="E2625" i="3"/>
  <c r="P2625" i="3" s="1"/>
  <c r="T1565" i="3"/>
  <c r="C2463" i="4" s="1"/>
  <c r="Q1565" i="3"/>
  <c r="L1565" i="3"/>
  <c r="E1565" i="3"/>
  <c r="T1936" i="3"/>
  <c r="C2462" i="4" s="1"/>
  <c r="Q1936" i="3"/>
  <c r="L1936" i="3"/>
  <c r="E1936" i="3"/>
  <c r="T1795" i="3"/>
  <c r="C2461" i="4" s="1"/>
  <c r="Q1795" i="3"/>
  <c r="L1795" i="3"/>
  <c r="E1795" i="3"/>
  <c r="P1795" i="3" s="1"/>
  <c r="T1557" i="3"/>
  <c r="C2460" i="4" s="1"/>
  <c r="Q1557" i="3"/>
  <c r="L1557" i="3"/>
  <c r="E1557" i="3"/>
  <c r="P1557" i="3" s="1"/>
  <c r="T2120" i="3"/>
  <c r="C2459" i="4" s="1"/>
  <c r="Q2120" i="3"/>
  <c r="L2120" i="3"/>
  <c r="E2120" i="3"/>
  <c r="P2120" i="3" s="1"/>
  <c r="T2044" i="3"/>
  <c r="C2458" i="4" s="1"/>
  <c r="Q2044" i="3"/>
  <c r="L2044" i="3"/>
  <c r="E2044" i="3"/>
  <c r="P2044" i="3" s="1"/>
  <c r="T1524" i="3"/>
  <c r="Q1524" i="3"/>
  <c r="L1524" i="3"/>
  <c r="E1524" i="3"/>
  <c r="T2257" i="3"/>
  <c r="Q2257" i="3"/>
  <c r="L2257" i="3"/>
  <c r="E2257" i="3"/>
  <c r="P2257" i="3" s="1"/>
  <c r="T717" i="3"/>
  <c r="C2455" i="4" s="1"/>
  <c r="Q717" i="3"/>
  <c r="P717" i="3"/>
  <c r="L717" i="3"/>
  <c r="E717" i="3"/>
  <c r="T2726" i="3"/>
  <c r="C2454" i="4" s="1"/>
  <c r="Q2726" i="3"/>
  <c r="P2726" i="3"/>
  <c r="L2726" i="3"/>
  <c r="E2726" i="3"/>
  <c r="T2406" i="3"/>
  <c r="Q2406" i="3"/>
  <c r="L2406" i="3"/>
  <c r="E2406" i="3"/>
  <c r="P2406" i="3" s="1"/>
  <c r="R2406" i="3" s="1"/>
  <c r="T2585" i="3"/>
  <c r="C2452" i="4" s="1"/>
  <c r="Q2585" i="3"/>
  <c r="L2585" i="3"/>
  <c r="E2585" i="3"/>
  <c r="T2365" i="3"/>
  <c r="C2451" i="4" s="1"/>
  <c r="Q2365" i="3"/>
  <c r="L2365" i="3"/>
  <c r="E2365" i="3"/>
  <c r="T2363" i="3"/>
  <c r="C2450" i="4" s="1"/>
  <c r="Q2363" i="3"/>
  <c r="L2363" i="3"/>
  <c r="E2363" i="3"/>
  <c r="T2362" i="3"/>
  <c r="C2449" i="4" s="1"/>
  <c r="Q2362" i="3"/>
  <c r="L2362" i="3"/>
  <c r="E2362" i="3"/>
  <c r="T2695" i="3"/>
  <c r="Q2695" i="3"/>
  <c r="L2695" i="3"/>
  <c r="E2695" i="3"/>
  <c r="P2695" i="3" s="1"/>
  <c r="R2695" i="3" s="1"/>
  <c r="T1899" i="3"/>
  <c r="Q1899" i="3"/>
  <c r="L1899" i="3"/>
  <c r="E1899" i="3"/>
  <c r="T1889" i="3"/>
  <c r="C2446" i="4" s="1"/>
  <c r="Q1889" i="3"/>
  <c r="L1889" i="3"/>
  <c r="E1889" i="3"/>
  <c r="P1889" i="3" s="1"/>
  <c r="T2361" i="3"/>
  <c r="C2445" i="4" s="1"/>
  <c r="Q2361" i="3"/>
  <c r="L2361" i="3"/>
  <c r="E2361" i="3"/>
  <c r="T2360" i="3"/>
  <c r="Q2360" i="3"/>
  <c r="L2360" i="3"/>
  <c r="E2360" i="3"/>
  <c r="T1412" i="3"/>
  <c r="C2443" i="4" s="1"/>
  <c r="Q1412" i="3"/>
  <c r="L1412" i="3"/>
  <c r="E1412" i="3"/>
  <c r="T586" i="3"/>
  <c r="C2442" i="4" s="1"/>
  <c r="Q586" i="3"/>
  <c r="L586" i="3"/>
  <c r="E586" i="3"/>
  <c r="P586" i="3" s="1"/>
  <c r="T2279" i="3"/>
  <c r="C2441" i="4" s="1"/>
  <c r="Q2279" i="3"/>
  <c r="L2279" i="3"/>
  <c r="E2279" i="3"/>
  <c r="T2357" i="3"/>
  <c r="Q2357" i="3"/>
  <c r="L2357" i="3"/>
  <c r="E2357" i="3"/>
  <c r="T1567" i="3"/>
  <c r="Q1567" i="3"/>
  <c r="L1567" i="3"/>
  <c r="E1567" i="3"/>
  <c r="P1567" i="3" s="1"/>
  <c r="R1567" i="3" s="1"/>
  <c r="T1853" i="3"/>
  <c r="C2438" i="4" s="1"/>
  <c r="Q1853" i="3"/>
  <c r="L1853" i="3"/>
  <c r="E1853" i="3"/>
  <c r="T2549" i="3"/>
  <c r="Q2549" i="3"/>
  <c r="L2549" i="3"/>
  <c r="E2549" i="3"/>
  <c r="T118" i="3"/>
  <c r="Q118" i="3"/>
  <c r="L118" i="3"/>
  <c r="E118" i="3"/>
  <c r="T2576" i="3"/>
  <c r="Q2576" i="3"/>
  <c r="L2576" i="3"/>
  <c r="P2576" i="3" s="1"/>
  <c r="E2576" i="3"/>
  <c r="T2355" i="3"/>
  <c r="Q2355" i="3"/>
  <c r="L2355" i="3"/>
  <c r="P2355" i="3" s="1"/>
  <c r="E2355" i="3"/>
  <c r="T2626" i="3"/>
  <c r="Q2626" i="3"/>
  <c r="P2626" i="3"/>
  <c r="R2626" i="3" s="1"/>
  <c r="L2626" i="3"/>
  <c r="E2626" i="3"/>
  <c r="T1950" i="3"/>
  <c r="C2432" i="4" s="1"/>
  <c r="Q1950" i="3"/>
  <c r="L1950" i="3"/>
  <c r="E1950" i="3"/>
  <c r="P1950" i="3" s="1"/>
  <c r="T2353" i="3"/>
  <c r="C2431" i="4" s="1"/>
  <c r="Q2353" i="3"/>
  <c r="L2353" i="3"/>
  <c r="E2353" i="3"/>
  <c r="T549" i="3"/>
  <c r="Q549" i="3"/>
  <c r="L549" i="3"/>
  <c r="E549" i="3"/>
  <c r="P549" i="3" s="1"/>
  <c r="T2674" i="3"/>
  <c r="C2429" i="4" s="1"/>
  <c r="Q2674" i="3"/>
  <c r="L2674" i="3"/>
  <c r="E2674" i="3"/>
  <c r="T2708" i="3"/>
  <c r="Q2708" i="3"/>
  <c r="L2708" i="3"/>
  <c r="E2708" i="3"/>
  <c r="P2708" i="3" s="1"/>
  <c r="T1998" i="3"/>
  <c r="C2427" i="4" s="1"/>
  <c r="Q1998" i="3"/>
  <c r="L1998" i="3"/>
  <c r="E1998" i="3"/>
  <c r="T1004" i="3"/>
  <c r="C2426" i="4" s="1"/>
  <c r="Q1004" i="3"/>
  <c r="L1004" i="3"/>
  <c r="E1004" i="3"/>
  <c r="T2658" i="3"/>
  <c r="C2425" i="4" s="1"/>
  <c r="Q2658" i="3"/>
  <c r="L2658" i="3"/>
  <c r="E2658" i="3"/>
  <c r="T983" i="3"/>
  <c r="Q983" i="3"/>
  <c r="L983" i="3"/>
  <c r="E983" i="3"/>
  <c r="T2351" i="3"/>
  <c r="C2423" i="4" s="1"/>
  <c r="Q2351" i="3"/>
  <c r="L2351" i="3"/>
  <c r="E2351" i="3"/>
  <c r="P2351" i="3" s="1"/>
  <c r="T1508" i="3"/>
  <c r="Q1508" i="3"/>
  <c r="L1508" i="3"/>
  <c r="E1508" i="3"/>
  <c r="T2350" i="3"/>
  <c r="C2421" i="4" s="1"/>
  <c r="Q2350" i="3"/>
  <c r="L2350" i="3"/>
  <c r="E2350" i="3"/>
  <c r="P2350" i="3" s="1"/>
  <c r="R2350" i="3" s="1"/>
  <c r="T2349" i="3"/>
  <c r="C2420" i="4" s="1"/>
  <c r="Q2349" i="3"/>
  <c r="L2349" i="3"/>
  <c r="E2349" i="3"/>
  <c r="P2349" i="3" s="1"/>
  <c r="T1527" i="3"/>
  <c r="Q1527" i="3"/>
  <c r="L1527" i="3"/>
  <c r="E1527" i="3"/>
  <c r="T2282" i="3"/>
  <c r="Q2282" i="3"/>
  <c r="L2282" i="3"/>
  <c r="E2282" i="3"/>
  <c r="P2282" i="3" s="1"/>
  <c r="T2560" i="3"/>
  <c r="C2417" i="4" s="1"/>
  <c r="Q2560" i="3"/>
  <c r="P2560" i="3"/>
  <c r="R2560" i="3" s="1"/>
  <c r="L2560" i="3"/>
  <c r="E2560" i="3"/>
  <c r="T1937" i="3"/>
  <c r="C2416" i="4" s="1"/>
  <c r="Q1937" i="3"/>
  <c r="L1937" i="3"/>
  <c r="E1937" i="3"/>
  <c r="T2735" i="3"/>
  <c r="C2415" i="4" s="1"/>
  <c r="Q2735" i="3"/>
  <c r="L2735" i="3"/>
  <c r="E2735" i="3"/>
  <c r="T1286" i="3"/>
  <c r="C2414" i="4" s="1"/>
  <c r="Q1286" i="3"/>
  <c r="L1286" i="3"/>
  <c r="E1286" i="3"/>
  <c r="T2348" i="3"/>
  <c r="C2413" i="4" s="1"/>
  <c r="Q2348" i="3"/>
  <c r="L2348" i="3"/>
  <c r="E2348" i="3"/>
  <c r="T2347" i="3"/>
  <c r="C2412" i="4" s="1"/>
  <c r="Q2347" i="3"/>
  <c r="L2347" i="3"/>
  <c r="E2347" i="3"/>
  <c r="T2345" i="3"/>
  <c r="C2411" i="4" s="1"/>
  <c r="Q2345" i="3"/>
  <c r="L2345" i="3"/>
  <c r="E2345" i="3"/>
  <c r="T2655" i="3"/>
  <c r="C2410" i="4" s="1"/>
  <c r="Q2655" i="3"/>
  <c r="L2655" i="3"/>
  <c r="E2655" i="3"/>
  <c r="T70" i="3"/>
  <c r="C2409" i="4" s="1"/>
  <c r="Q70" i="3"/>
  <c r="L70" i="3"/>
  <c r="P70" i="3" s="1"/>
  <c r="E70" i="3"/>
  <c r="T2367" i="3"/>
  <c r="C2408" i="4" s="1"/>
  <c r="Q2367" i="3"/>
  <c r="L2367" i="3"/>
  <c r="E2367" i="3"/>
  <c r="T2344" i="3"/>
  <c r="C2407" i="4" s="1"/>
  <c r="Q2344" i="3"/>
  <c r="L2344" i="3"/>
  <c r="E2344" i="3"/>
  <c r="T864" i="3"/>
  <c r="C2406" i="4" s="1"/>
  <c r="Q864" i="3"/>
  <c r="L864" i="3"/>
  <c r="E864" i="3"/>
  <c r="T2343" i="3"/>
  <c r="C2405" i="4" s="1"/>
  <c r="Q2343" i="3"/>
  <c r="L2343" i="3"/>
  <c r="E2343" i="3"/>
  <c r="T2342" i="3"/>
  <c r="C2404" i="4" s="1"/>
  <c r="Q2342" i="3"/>
  <c r="L2342" i="3"/>
  <c r="E2342" i="3"/>
  <c r="T2487" i="3"/>
  <c r="Q2487" i="3"/>
  <c r="L2487" i="3"/>
  <c r="P2487" i="3" s="1"/>
  <c r="E2487" i="3"/>
  <c r="T2424" i="3"/>
  <c r="Q2424" i="3"/>
  <c r="L2424" i="3"/>
  <c r="E2424" i="3"/>
  <c r="T1319" i="3"/>
  <c r="C2401" i="4" s="1"/>
  <c r="Q1319" i="3"/>
  <c r="L1319" i="3"/>
  <c r="E1319" i="3"/>
  <c r="T310" i="3"/>
  <c r="C2400" i="4" s="1"/>
  <c r="Q310" i="3"/>
  <c r="L310" i="3"/>
  <c r="E310" i="3"/>
  <c r="T2340" i="3"/>
  <c r="C2399" i="4" s="1"/>
  <c r="Q2340" i="3"/>
  <c r="P2340" i="3"/>
  <c r="L2340" i="3"/>
  <c r="E2340" i="3"/>
  <c r="T2339" i="3"/>
  <c r="Q2339" i="3"/>
  <c r="L2339" i="3"/>
  <c r="E2339" i="3"/>
  <c r="T1315" i="3"/>
  <c r="C2397" i="4" s="1"/>
  <c r="Q1315" i="3"/>
  <c r="L1315" i="3"/>
  <c r="E1315" i="3"/>
  <c r="P1315" i="3" s="1"/>
  <c r="T2338" i="3"/>
  <c r="C2396" i="4" s="1"/>
  <c r="Q2338" i="3"/>
  <c r="L2338" i="3"/>
  <c r="E2338" i="3"/>
  <c r="P2338" i="3" s="1"/>
  <c r="R2338" i="3" s="1"/>
  <c r="T2596" i="3"/>
  <c r="C2395" i="4" s="1"/>
  <c r="Q2596" i="3"/>
  <c r="L2596" i="3"/>
  <c r="E2596" i="3"/>
  <c r="T275" i="3"/>
  <c r="Q275" i="3"/>
  <c r="L275" i="3"/>
  <c r="E275" i="3"/>
  <c r="T1294" i="3"/>
  <c r="C2393" i="4" s="1"/>
  <c r="Q1294" i="3"/>
  <c r="L1294" i="3"/>
  <c r="E1294" i="3"/>
  <c r="T1752" i="3"/>
  <c r="C2392" i="4" s="1"/>
  <c r="Q1752" i="3"/>
  <c r="L1752" i="3"/>
  <c r="E1752" i="3"/>
  <c r="T2696" i="3"/>
  <c r="C2391" i="4" s="1"/>
  <c r="Q2696" i="3"/>
  <c r="L2696" i="3"/>
  <c r="E2696" i="3"/>
  <c r="T620" i="3"/>
  <c r="Q620" i="3"/>
  <c r="L620" i="3"/>
  <c r="E620" i="3"/>
  <c r="T2714" i="3"/>
  <c r="C2389" i="4" s="1"/>
  <c r="Q2714" i="3"/>
  <c r="L2714" i="3"/>
  <c r="E2714" i="3"/>
  <c r="T2073" i="3"/>
  <c r="C2388" i="4" s="1"/>
  <c r="Q2073" i="3"/>
  <c r="L2073" i="3"/>
  <c r="E2073" i="3"/>
  <c r="T1408" i="3"/>
  <c r="C2387" i="4" s="1"/>
  <c r="Q1408" i="3"/>
  <c r="L1408" i="3"/>
  <c r="E1408" i="3"/>
  <c r="P1408" i="3" s="1"/>
  <c r="T1121" i="3"/>
  <c r="C2386" i="4" s="1"/>
  <c r="Q1121" i="3"/>
  <c r="L1121" i="3"/>
  <c r="E1121" i="3"/>
  <c r="P1121" i="3" s="1"/>
  <c r="R1121" i="3" s="1"/>
  <c r="T2425" i="3"/>
  <c r="C2385" i="4" s="1"/>
  <c r="Q2425" i="3"/>
  <c r="L2425" i="3"/>
  <c r="P2425" i="3" s="1"/>
  <c r="R2425" i="3" s="1"/>
  <c r="E2425" i="3"/>
  <c r="T2760" i="3"/>
  <c r="Q2760" i="3"/>
  <c r="L2760" i="3"/>
  <c r="E2760" i="3"/>
  <c r="T771" i="3"/>
  <c r="C2383" i="4" s="1"/>
  <c r="Q771" i="3"/>
  <c r="L771" i="3"/>
  <c r="E771" i="3"/>
  <c r="T526" i="3"/>
  <c r="C2382" i="4" s="1"/>
  <c r="Q526" i="3"/>
  <c r="L526" i="3"/>
  <c r="P526" i="3" s="1"/>
  <c r="R526" i="3" s="1"/>
  <c r="E526" i="3"/>
  <c r="T2334" i="3"/>
  <c r="C2381" i="4" s="1"/>
  <c r="Q2334" i="3"/>
  <c r="L2334" i="3"/>
  <c r="E2334" i="3"/>
  <c r="T2570" i="3"/>
  <c r="Q2570" i="3"/>
  <c r="L2570" i="3"/>
  <c r="E2570" i="3"/>
  <c r="T1580" i="3"/>
  <c r="Q1580" i="3"/>
  <c r="P1580" i="3"/>
  <c r="L1580" i="3"/>
  <c r="E1580" i="3"/>
  <c r="T1703" i="3"/>
  <c r="C2378" i="4" s="1"/>
  <c r="Q1703" i="3"/>
  <c r="L1703" i="3"/>
  <c r="E1703" i="3"/>
  <c r="T1232" i="3"/>
  <c r="C2377" i="4" s="1"/>
  <c r="Q1232" i="3"/>
  <c r="L1232" i="3"/>
  <c r="E1232" i="3"/>
  <c r="T2331" i="3"/>
  <c r="C2376" i="4" s="1"/>
  <c r="Q2331" i="3"/>
  <c r="L2331" i="3"/>
  <c r="E2331" i="3"/>
  <c r="T2330" i="3"/>
  <c r="Q2330" i="3"/>
  <c r="L2330" i="3"/>
  <c r="E2330" i="3"/>
  <c r="T1150" i="3"/>
  <c r="C2374" i="4" s="1"/>
  <c r="Q1150" i="3"/>
  <c r="L1150" i="3"/>
  <c r="E1150" i="3"/>
  <c r="T2629" i="3"/>
  <c r="C2373" i="4" s="1"/>
  <c r="Q2629" i="3"/>
  <c r="P2629" i="3"/>
  <c r="L2629" i="3"/>
  <c r="E2629" i="3"/>
  <c r="T2329" i="3"/>
  <c r="C2372" i="4" s="1"/>
  <c r="Q2329" i="3"/>
  <c r="L2329" i="3"/>
  <c r="E2329" i="3"/>
  <c r="P2329" i="3" s="1"/>
  <c r="T2328" i="3"/>
  <c r="Q2328" i="3"/>
  <c r="L2328" i="3"/>
  <c r="E2328" i="3"/>
  <c r="T2663" i="3"/>
  <c r="C2370" i="4" s="1"/>
  <c r="Q2663" i="3"/>
  <c r="L2663" i="3"/>
  <c r="E2663" i="3"/>
  <c r="T1493" i="3"/>
  <c r="Q1493" i="3"/>
  <c r="L1493" i="3"/>
  <c r="E1493" i="3"/>
  <c r="T2468" i="3"/>
  <c r="Q2468" i="3"/>
  <c r="L2468" i="3"/>
  <c r="E2468" i="3"/>
  <c r="T1670" i="3"/>
  <c r="C2367" i="4" s="1"/>
  <c r="Q1670" i="3"/>
  <c r="L1670" i="3"/>
  <c r="E1670" i="3"/>
  <c r="P1670" i="3" s="1"/>
  <c r="R1670" i="3" s="1"/>
  <c r="T1042" i="3"/>
  <c r="C2366" i="4" s="1"/>
  <c r="Q1042" i="3"/>
  <c r="L1042" i="3"/>
  <c r="E1042" i="3"/>
  <c r="T2326" i="3"/>
  <c r="C2365" i="4" s="1"/>
  <c r="Q2326" i="3"/>
  <c r="L2326" i="3"/>
  <c r="E2326" i="3"/>
  <c r="T2325" i="3"/>
  <c r="Q2325" i="3"/>
  <c r="L2325" i="3"/>
  <c r="E2325" i="3"/>
  <c r="P2325" i="3" s="1"/>
  <c r="T630" i="3"/>
  <c r="Q630" i="3"/>
  <c r="L630" i="3"/>
  <c r="P630" i="3" s="1"/>
  <c r="E630" i="3"/>
  <c r="T2324" i="3"/>
  <c r="C2362" i="4" s="1"/>
  <c r="Q2324" i="3"/>
  <c r="L2324" i="3"/>
  <c r="E2324" i="3"/>
  <c r="T1901" i="3"/>
  <c r="Q1901" i="3"/>
  <c r="L1901" i="3"/>
  <c r="P1901" i="3" s="1"/>
  <c r="R1901" i="3" s="1"/>
  <c r="E1901" i="3"/>
  <c r="T2055" i="3"/>
  <c r="Q2055" i="3"/>
  <c r="L2055" i="3"/>
  <c r="E2055" i="3"/>
  <c r="T582" i="3"/>
  <c r="C2359" i="4" s="1"/>
  <c r="Q582" i="3"/>
  <c r="L582" i="3"/>
  <c r="E582" i="3"/>
  <c r="T1406" i="3"/>
  <c r="Q1406" i="3"/>
  <c r="L1406" i="3"/>
  <c r="E1406" i="3"/>
  <c r="T2035" i="3"/>
  <c r="C2357" i="4" s="1"/>
  <c r="Q2035" i="3"/>
  <c r="L2035" i="3"/>
  <c r="E2035" i="3"/>
  <c r="T2322" i="3"/>
  <c r="Q2322" i="3"/>
  <c r="L2322" i="3"/>
  <c r="E2322" i="3"/>
  <c r="T2609" i="3"/>
  <c r="C2355" i="4" s="1"/>
  <c r="Q2609" i="3"/>
  <c r="L2609" i="3"/>
  <c r="P2609" i="3" s="1"/>
  <c r="E2609" i="3"/>
  <c r="T2321" i="3"/>
  <c r="C2354" i="4" s="1"/>
  <c r="Q2321" i="3"/>
  <c r="L2321" i="3"/>
  <c r="E2321" i="3"/>
  <c r="T2757" i="3"/>
  <c r="Q2757" i="3"/>
  <c r="L2757" i="3"/>
  <c r="E2757" i="3"/>
  <c r="T1393" i="3"/>
  <c r="Q1393" i="3"/>
  <c r="L1393" i="3"/>
  <c r="E1393" i="3"/>
  <c r="T61" i="3"/>
  <c r="C2351" i="4" s="1"/>
  <c r="Q61" i="3"/>
  <c r="P61" i="3"/>
  <c r="L61" i="3"/>
  <c r="E61" i="3"/>
  <c r="T2303" i="3"/>
  <c r="C2350" i="4" s="1"/>
  <c r="Q2303" i="3"/>
  <c r="L2303" i="3"/>
  <c r="E2303" i="3"/>
  <c r="T2319" i="3"/>
  <c r="Q2319" i="3"/>
  <c r="L2319" i="3"/>
  <c r="E2319" i="3"/>
  <c r="T2318" i="3"/>
  <c r="C2348" i="4" s="1"/>
  <c r="Q2318" i="3"/>
  <c r="L2318" i="3"/>
  <c r="E2318" i="3"/>
  <c r="P2318" i="3" s="1"/>
  <c r="R2318" i="3" s="1"/>
  <c r="T2317" i="3"/>
  <c r="C2347" i="4" s="1"/>
  <c r="Q2317" i="3"/>
  <c r="L2317" i="3"/>
  <c r="E2317" i="3"/>
  <c r="T2315" i="3"/>
  <c r="C2346" i="4" s="1"/>
  <c r="Q2315" i="3"/>
  <c r="L2315" i="3"/>
  <c r="E2315" i="3"/>
  <c r="T93" i="3"/>
  <c r="C2345" i="4" s="1"/>
  <c r="Q93" i="3"/>
  <c r="L93" i="3"/>
  <c r="E93" i="3"/>
  <c r="T2314" i="3"/>
  <c r="C2344" i="4" s="1"/>
  <c r="Q2314" i="3"/>
  <c r="L2314" i="3"/>
  <c r="E2314" i="3"/>
  <c r="T1553" i="3"/>
  <c r="C2343" i="4" s="1"/>
  <c r="Q1553" i="3"/>
  <c r="L1553" i="3"/>
  <c r="P1553" i="3" s="1"/>
  <c r="R1553" i="3" s="1"/>
  <c r="E1553" i="3"/>
  <c r="T1255" i="3"/>
  <c r="C2342" i="4" s="1"/>
  <c r="Q1255" i="3"/>
  <c r="L1255" i="3"/>
  <c r="E1255" i="3"/>
  <c r="T2622" i="3"/>
  <c r="Q2622" i="3"/>
  <c r="L2622" i="3"/>
  <c r="E2622" i="3"/>
  <c r="T2313" i="3"/>
  <c r="C2340" i="4" s="1"/>
  <c r="Q2313" i="3"/>
  <c r="L2313" i="3"/>
  <c r="E2313" i="3"/>
  <c r="T1605" i="3"/>
  <c r="C2339" i="4" s="1"/>
  <c r="Q1605" i="3"/>
  <c r="L1605" i="3"/>
  <c r="E1605" i="3"/>
  <c r="P1605" i="3" s="1"/>
  <c r="T2659" i="3"/>
  <c r="Q2659" i="3"/>
  <c r="L2659" i="3"/>
  <c r="E2659" i="3"/>
  <c r="P2659" i="3" s="1"/>
  <c r="R2659" i="3" s="1"/>
  <c r="T2312" i="3"/>
  <c r="Q2312" i="3"/>
  <c r="P2312" i="3"/>
  <c r="L2312" i="3"/>
  <c r="E2312" i="3"/>
  <c r="T2748" i="3"/>
  <c r="Q2748" i="3"/>
  <c r="L2748" i="3"/>
  <c r="E2748" i="3"/>
  <c r="T2311" i="3"/>
  <c r="Q2311" i="3"/>
  <c r="L2311" i="3"/>
  <c r="E2311" i="3"/>
  <c r="T2633" i="3"/>
  <c r="C2334" i="4" s="1"/>
  <c r="Q2633" i="3"/>
  <c r="L2633" i="3"/>
  <c r="E2633" i="3"/>
  <c r="T2391" i="3"/>
  <c r="Q2391" i="3"/>
  <c r="L2391" i="3"/>
  <c r="E2391" i="3"/>
  <c r="T2369" i="3"/>
  <c r="Q2369" i="3"/>
  <c r="L2369" i="3"/>
  <c r="E2369" i="3"/>
  <c r="T2104" i="3"/>
  <c r="C2331" i="4" s="1"/>
  <c r="Q2104" i="3"/>
  <c r="L2104" i="3"/>
  <c r="E2104" i="3"/>
  <c r="T2611" i="3"/>
  <c r="C2330" i="4" s="1"/>
  <c r="Q2611" i="3"/>
  <c r="L2611" i="3"/>
  <c r="E2611" i="3"/>
  <c r="T2310" i="3"/>
  <c r="C2329" i="4" s="1"/>
  <c r="Q2310" i="3"/>
  <c r="L2310" i="3"/>
  <c r="E2310" i="3"/>
  <c r="T2056" i="3"/>
  <c r="C2328" i="4" s="1"/>
  <c r="Q2056" i="3"/>
  <c r="L2056" i="3"/>
  <c r="E2056" i="3"/>
  <c r="T2447" i="3"/>
  <c r="Q2447" i="3"/>
  <c r="P2447" i="3"/>
  <c r="L2447" i="3"/>
  <c r="E2447" i="3"/>
  <c r="T2308" i="3"/>
  <c r="Q2308" i="3"/>
  <c r="L2308" i="3"/>
  <c r="E2308" i="3"/>
  <c r="T647" i="3"/>
  <c r="C2325" i="4" s="1"/>
  <c r="Q647" i="3"/>
  <c r="L647" i="3"/>
  <c r="E647" i="3"/>
  <c r="P647" i="3" s="1"/>
  <c r="R647" i="3" s="1"/>
  <c r="T2178" i="3"/>
  <c r="C2324" i="4" s="1"/>
  <c r="Q2178" i="3"/>
  <c r="L2178" i="3"/>
  <c r="E2178" i="3"/>
  <c r="P2178" i="3" s="1"/>
  <c r="T2765" i="3"/>
  <c r="Q2765" i="3"/>
  <c r="L2765" i="3"/>
  <c r="E2765" i="3"/>
  <c r="T2177" i="3"/>
  <c r="C2322" i="4" s="1"/>
  <c r="Q2177" i="3"/>
  <c r="L2177" i="3"/>
  <c r="E2177" i="3"/>
  <c r="T2604" i="3"/>
  <c r="C2321" i="4" s="1"/>
  <c r="Q2604" i="3"/>
  <c r="L2604" i="3"/>
  <c r="E2604" i="3"/>
  <c r="P2604" i="3" s="1"/>
  <c r="T2307" i="3"/>
  <c r="Q2307" i="3"/>
  <c r="L2307" i="3"/>
  <c r="E2307" i="3"/>
  <c r="T2219" i="3"/>
  <c r="C2319" i="4" s="1"/>
  <c r="Q2219" i="3"/>
  <c r="L2219" i="3"/>
  <c r="E2219" i="3"/>
  <c r="P2219" i="3" s="1"/>
  <c r="T235" i="3"/>
  <c r="C2318" i="4" s="1"/>
  <c r="Q235" i="3"/>
  <c r="L235" i="3"/>
  <c r="E235" i="3"/>
  <c r="T2166" i="3"/>
  <c r="C2317" i="4" s="1"/>
  <c r="Q2166" i="3"/>
  <c r="L2166" i="3"/>
  <c r="E2166" i="3"/>
  <c r="T1396" i="3"/>
  <c r="C2316" i="4" s="1"/>
  <c r="Q1396" i="3"/>
  <c r="L1396" i="3"/>
  <c r="E1396" i="3"/>
  <c r="T2769" i="3"/>
  <c r="Q2769" i="3"/>
  <c r="L2769" i="3"/>
  <c r="E2769" i="3"/>
  <c r="P2769" i="3" s="1"/>
  <c r="R2769" i="3" s="1"/>
  <c r="T2304" i="3"/>
  <c r="C2314" i="4" s="1"/>
  <c r="Q2304" i="3"/>
  <c r="L2304" i="3"/>
  <c r="E2304" i="3"/>
  <c r="T2631" i="3"/>
  <c r="Q2631" i="3"/>
  <c r="P2631" i="3"/>
  <c r="R2631" i="3" s="1"/>
  <c r="L2631" i="3"/>
  <c r="E2631" i="3"/>
  <c r="T1641" i="3"/>
  <c r="Q1641" i="3"/>
  <c r="L1641" i="3"/>
  <c r="E1641" i="3"/>
  <c r="T1824" i="3"/>
  <c r="C2311" i="4" s="1"/>
  <c r="Q1824" i="3"/>
  <c r="L1824" i="3"/>
  <c r="E1824" i="3"/>
  <c r="T2156" i="3"/>
  <c r="C2310" i="4" s="1"/>
  <c r="Q2156" i="3"/>
  <c r="L2156" i="3"/>
  <c r="P2156" i="3" s="1"/>
  <c r="E2156" i="3"/>
  <c r="T1816" i="3"/>
  <c r="Q1816" i="3"/>
  <c r="L1816" i="3"/>
  <c r="E1816" i="3"/>
  <c r="T1649" i="3"/>
  <c r="C2308" i="4" s="1"/>
  <c r="Q1649" i="3"/>
  <c r="L1649" i="3"/>
  <c r="E1649" i="3"/>
  <c r="T1236" i="3"/>
  <c r="C2307" i="4" s="1"/>
  <c r="Q1236" i="3"/>
  <c r="L1236" i="3"/>
  <c r="E1236" i="3"/>
  <c r="T1626" i="3"/>
  <c r="Q1626" i="3"/>
  <c r="L1626" i="3"/>
  <c r="E1626" i="3"/>
  <c r="T2184" i="3"/>
  <c r="C2305" i="4" s="1"/>
  <c r="Q2184" i="3"/>
  <c r="L2184" i="3"/>
  <c r="E2184" i="3"/>
  <c r="T2275" i="3"/>
  <c r="C2304" i="4" s="1"/>
  <c r="Q2275" i="3"/>
  <c r="L2275" i="3"/>
  <c r="P2275" i="3" s="1"/>
  <c r="E2275" i="3"/>
  <c r="T2638" i="3"/>
  <c r="Q2638" i="3"/>
  <c r="P2638" i="3"/>
  <c r="R2638" i="3" s="1"/>
  <c r="L2638" i="3"/>
  <c r="E2638" i="3"/>
  <c r="T1303" i="3"/>
  <c r="Q1303" i="3"/>
  <c r="L1303" i="3"/>
  <c r="E1303" i="3"/>
  <c r="T1956" i="3"/>
  <c r="Q1956" i="3"/>
  <c r="L1956" i="3"/>
  <c r="E1956" i="3"/>
  <c r="P1956" i="3" s="1"/>
  <c r="T2490" i="3"/>
  <c r="Q2490" i="3"/>
  <c r="L2490" i="3"/>
  <c r="E2490" i="3"/>
  <c r="P2490" i="3" s="1"/>
  <c r="T583" i="3"/>
  <c r="Q583" i="3"/>
  <c r="L583" i="3"/>
  <c r="E583" i="3"/>
  <c r="T2302" i="3"/>
  <c r="C2298" i="4" s="1"/>
  <c r="Q2302" i="3"/>
  <c r="L2302" i="3"/>
  <c r="E2302" i="3"/>
  <c r="P2302" i="3" s="1"/>
  <c r="R2302" i="3" s="1"/>
  <c r="T2301" i="3"/>
  <c r="C2297" i="4" s="1"/>
  <c r="Q2301" i="3"/>
  <c r="P2301" i="3"/>
  <c r="L2301" i="3"/>
  <c r="E2301" i="3"/>
  <c r="T2705" i="3"/>
  <c r="C2296" i="4" s="1"/>
  <c r="Q2705" i="3"/>
  <c r="L2705" i="3"/>
  <c r="E2705" i="3"/>
  <c r="T1989" i="3"/>
  <c r="Q1989" i="3"/>
  <c r="L1989" i="3"/>
  <c r="E1989" i="3"/>
  <c r="T2300" i="3"/>
  <c r="Q2300" i="3"/>
  <c r="L2300" i="3"/>
  <c r="E2300" i="3"/>
  <c r="T2540" i="3"/>
  <c r="Q2540" i="3"/>
  <c r="L2540" i="3"/>
  <c r="E2540" i="3"/>
  <c r="T1672" i="3"/>
  <c r="Q1672" i="3"/>
  <c r="L1672" i="3"/>
  <c r="E1672" i="3"/>
  <c r="T2366" i="3"/>
  <c r="C2291" i="4" s="1"/>
  <c r="Q2366" i="3"/>
  <c r="L2366" i="3"/>
  <c r="E2366" i="3"/>
  <c r="T2297" i="3"/>
  <c r="C2290" i="4" s="1"/>
  <c r="Q2297" i="3"/>
  <c r="R2297" i="3" s="1"/>
  <c r="P2297" i="3"/>
  <c r="L2297" i="3"/>
  <c r="E2297" i="3"/>
  <c r="T1878" i="3"/>
  <c r="Q1878" i="3"/>
  <c r="L1878" i="3"/>
  <c r="E1878" i="3"/>
  <c r="P1878" i="3" s="1"/>
  <c r="T2584" i="3"/>
  <c r="Q2584" i="3"/>
  <c r="L2584" i="3"/>
  <c r="E2584" i="3"/>
  <c r="P2584" i="3" s="1"/>
  <c r="R2584" i="3" s="1"/>
  <c r="T1755" i="3"/>
  <c r="Q1755" i="3"/>
  <c r="L1755" i="3"/>
  <c r="E1755" i="3"/>
  <c r="T2295" i="3"/>
  <c r="C2286" i="4" s="1"/>
  <c r="Q2295" i="3"/>
  <c r="P2295" i="3"/>
  <c r="R2295" i="3" s="1"/>
  <c r="L2295" i="3"/>
  <c r="E2295" i="3"/>
  <c r="T2294" i="3"/>
  <c r="Q2294" i="3"/>
  <c r="P2294" i="3"/>
  <c r="L2294" i="3"/>
  <c r="E2294" i="3"/>
  <c r="T2607" i="3"/>
  <c r="Q2607" i="3"/>
  <c r="L2607" i="3"/>
  <c r="E2607" i="3"/>
  <c r="T1471" i="3"/>
  <c r="C2283" i="4" s="1"/>
  <c r="Q1471" i="3"/>
  <c r="L1471" i="3"/>
  <c r="E1471" i="3"/>
  <c r="T1368" i="3"/>
  <c r="C2282" i="4" s="1"/>
  <c r="Q1368" i="3"/>
  <c r="L1368" i="3"/>
  <c r="E1368" i="3"/>
  <c r="T2292" i="3"/>
  <c r="C2281" i="4" s="1"/>
  <c r="Q2292" i="3"/>
  <c r="L2292" i="3"/>
  <c r="E2292" i="3"/>
  <c r="T2291" i="3"/>
  <c r="C2280" i="4" s="1"/>
  <c r="Q2291" i="3"/>
  <c r="L2291" i="3"/>
  <c r="E2291" i="3"/>
  <c r="T1623" i="3"/>
  <c r="C2279" i="4" s="1"/>
  <c r="Q1623" i="3"/>
  <c r="L1623" i="3"/>
  <c r="E1623" i="3"/>
  <c r="T2650" i="3"/>
  <c r="Q2650" i="3"/>
  <c r="L2650" i="3"/>
  <c r="E2650" i="3"/>
  <c r="T2289" i="3"/>
  <c r="C2277" i="4" s="1"/>
  <c r="Q2289" i="3"/>
  <c r="L2289" i="3"/>
  <c r="E2289" i="3"/>
  <c r="P2289" i="3" s="1"/>
  <c r="R2289" i="3" s="1"/>
  <c r="T2287" i="3"/>
  <c r="C2276" i="4" s="1"/>
  <c r="Q2287" i="3"/>
  <c r="L2287" i="3"/>
  <c r="E2287" i="3"/>
  <c r="T1967" i="3"/>
  <c r="Q1967" i="3"/>
  <c r="L1967" i="3"/>
  <c r="E1967" i="3"/>
  <c r="T2640" i="3"/>
  <c r="Q2640" i="3"/>
  <c r="L2640" i="3"/>
  <c r="E2640" i="3"/>
  <c r="T2539" i="3"/>
  <c r="C2273" i="4" s="1"/>
  <c r="Q2539" i="3"/>
  <c r="L2539" i="3"/>
  <c r="E2539" i="3"/>
  <c r="T1823" i="3"/>
  <c r="C2272" i="4" s="1"/>
  <c r="Q1823" i="3"/>
  <c r="L1823" i="3"/>
  <c r="E1823" i="3"/>
  <c r="P1823" i="3" s="1"/>
  <c r="T2286" i="3"/>
  <c r="Q2286" i="3"/>
  <c r="L2286" i="3"/>
  <c r="E2286" i="3"/>
  <c r="T100" i="3"/>
  <c r="Q100" i="3"/>
  <c r="L100" i="3"/>
  <c r="E100" i="3"/>
  <c r="T2284" i="3"/>
  <c r="Q2284" i="3"/>
  <c r="L2284" i="3"/>
  <c r="E2284" i="3"/>
  <c r="P2284" i="3" s="1"/>
  <c r="T2283" i="3"/>
  <c r="Q2283" i="3"/>
  <c r="L2283" i="3"/>
  <c r="E2283" i="3"/>
  <c r="T2559" i="3"/>
  <c r="Q2559" i="3"/>
  <c r="L2559" i="3"/>
  <c r="E2559" i="3"/>
  <c r="T2771" i="3"/>
  <c r="Q2771" i="3"/>
  <c r="L2771" i="3"/>
  <c r="E2771" i="3"/>
  <c r="P2771" i="3" s="1"/>
  <c r="R2771" i="3" s="1"/>
  <c r="T1952" i="3"/>
  <c r="Q1952" i="3"/>
  <c r="L1952" i="3"/>
  <c r="E1952" i="3"/>
  <c r="P1952" i="3" s="1"/>
  <c r="R1952" i="3" s="1"/>
  <c r="T2278" i="3"/>
  <c r="Q2278" i="3"/>
  <c r="L2278" i="3"/>
  <c r="E2278" i="3"/>
  <c r="T1110" i="3"/>
  <c r="C2263" i="4" s="1"/>
  <c r="Q1110" i="3"/>
  <c r="L1110" i="3"/>
  <c r="E1110" i="3"/>
  <c r="T1864" i="3"/>
  <c r="Q1864" i="3"/>
  <c r="L1864" i="3"/>
  <c r="E1864" i="3"/>
  <c r="T2277" i="3"/>
  <c r="C2261" i="4" s="1"/>
  <c r="Q2277" i="3"/>
  <c r="L2277" i="3"/>
  <c r="E2277" i="3"/>
  <c r="T1377" i="3"/>
  <c r="C2260" i="4" s="1"/>
  <c r="Q1377" i="3"/>
  <c r="L1377" i="3"/>
  <c r="E1377" i="3"/>
  <c r="P1377" i="3" s="1"/>
  <c r="T1664" i="3"/>
  <c r="C2259" i="4" s="1"/>
  <c r="Q1664" i="3"/>
  <c r="L1664" i="3"/>
  <c r="E1664" i="3"/>
  <c r="P1664" i="3" s="1"/>
  <c r="R1664" i="3" s="1"/>
  <c r="T2276" i="3"/>
  <c r="Q2276" i="3"/>
  <c r="L2276" i="3"/>
  <c r="E2276" i="3"/>
  <c r="T967" i="3"/>
  <c r="C2257" i="4" s="1"/>
  <c r="Q967" i="3"/>
  <c r="L967" i="3"/>
  <c r="E967" i="3"/>
  <c r="T1789" i="3"/>
  <c r="C2256" i="4" s="1"/>
  <c r="Q1789" i="3"/>
  <c r="L1789" i="3"/>
  <c r="E1789" i="3"/>
  <c r="T2097" i="3"/>
  <c r="Q2097" i="3"/>
  <c r="L2097" i="3"/>
  <c r="E2097" i="3"/>
  <c r="P2097" i="3" s="1"/>
  <c r="T2616" i="3"/>
  <c r="Q2616" i="3"/>
  <c r="L2616" i="3"/>
  <c r="E2616" i="3"/>
  <c r="T2747" i="3"/>
  <c r="Q2747" i="3"/>
  <c r="L2747" i="3"/>
  <c r="E2747" i="3"/>
  <c r="T2273" i="3"/>
  <c r="C2252" i="4" s="1"/>
  <c r="Q2273" i="3"/>
  <c r="L2273" i="3"/>
  <c r="E2273" i="3"/>
  <c r="T2591" i="3"/>
  <c r="C2251" i="4" s="1"/>
  <c r="Q2591" i="3"/>
  <c r="L2591" i="3"/>
  <c r="E2591" i="3"/>
  <c r="T2550" i="3"/>
  <c r="C2250" i="4" s="1"/>
  <c r="Q2550" i="3"/>
  <c r="L2550" i="3"/>
  <c r="E2550" i="3"/>
  <c r="T2280" i="3"/>
  <c r="Q2280" i="3"/>
  <c r="L2280" i="3"/>
  <c r="E2280" i="3"/>
  <c r="T2227" i="3"/>
  <c r="C2248" i="4" s="1"/>
  <c r="Q2227" i="3"/>
  <c r="L2227" i="3"/>
  <c r="E2227" i="3"/>
  <c r="T1506" i="3"/>
  <c r="Q1506" i="3"/>
  <c r="P1506" i="3"/>
  <c r="L1506" i="3"/>
  <c r="E1506" i="3"/>
  <c r="T1880" i="3"/>
  <c r="Q1880" i="3"/>
  <c r="L1880" i="3"/>
  <c r="E1880" i="3"/>
  <c r="T1301" i="3"/>
  <c r="Q1301" i="3"/>
  <c r="L1301" i="3"/>
  <c r="E1301" i="3"/>
  <c r="T2268" i="3"/>
  <c r="C2244" i="4" s="1"/>
  <c r="Q2268" i="3"/>
  <c r="L2268" i="3"/>
  <c r="E2268" i="3"/>
  <c r="T2208" i="3"/>
  <c r="C2243" i="4" s="1"/>
  <c r="Q2208" i="3"/>
  <c r="L2208" i="3"/>
  <c r="E2208" i="3"/>
  <c r="T2267" i="3"/>
  <c r="Q2267" i="3"/>
  <c r="L2267" i="3"/>
  <c r="E2267" i="3"/>
  <c r="T2707" i="3"/>
  <c r="C2241" i="4" s="1"/>
  <c r="Q2707" i="3"/>
  <c r="L2707" i="3"/>
  <c r="P2707" i="3" s="1"/>
  <c r="E2707" i="3"/>
  <c r="T1462" i="3"/>
  <c r="C2240" i="4" s="1"/>
  <c r="Q1462" i="3"/>
  <c r="L1462" i="3"/>
  <c r="E1462" i="3"/>
  <c r="T1807" i="3"/>
  <c r="Q1807" i="3"/>
  <c r="L1807" i="3"/>
  <c r="E1807" i="3"/>
  <c r="T2265" i="3"/>
  <c r="C2238" i="4" s="1"/>
  <c r="Q2265" i="3"/>
  <c r="P2265" i="3"/>
  <c r="L2265" i="3"/>
  <c r="E2265" i="3"/>
  <c r="T1033" i="3"/>
  <c r="Q1033" i="3"/>
  <c r="L1033" i="3"/>
  <c r="E1033" i="3"/>
  <c r="T219" i="3"/>
  <c r="C2236" i="4" s="1"/>
  <c r="Q219" i="3"/>
  <c r="L219" i="3"/>
  <c r="E219" i="3"/>
  <c r="P219" i="3" s="1"/>
  <c r="T319" i="3"/>
  <c r="Q319" i="3"/>
  <c r="L319" i="3"/>
  <c r="E319" i="3"/>
  <c r="P319" i="3" s="1"/>
  <c r="R319" i="3" s="1"/>
  <c r="T2534" i="3"/>
  <c r="Q2534" i="3"/>
  <c r="L2534" i="3"/>
  <c r="E2534" i="3"/>
  <c r="P2534" i="3" s="1"/>
  <c r="T197" i="3"/>
  <c r="C2233" i="4" s="1"/>
  <c r="Q197" i="3"/>
  <c r="L197" i="3"/>
  <c r="E197" i="3"/>
  <c r="T2264" i="3"/>
  <c r="C2232" i="4" s="1"/>
  <c r="Q2264" i="3"/>
  <c r="L2264" i="3"/>
  <c r="E2264" i="3"/>
  <c r="T229" i="3"/>
  <c r="Q229" i="3"/>
  <c r="L229" i="3"/>
  <c r="E229" i="3"/>
  <c r="P229" i="3" s="1"/>
  <c r="T351" i="3"/>
  <c r="Q351" i="3"/>
  <c r="L351" i="3"/>
  <c r="E351" i="3"/>
  <c r="T2263" i="3"/>
  <c r="Q2263" i="3"/>
  <c r="L2263" i="3"/>
  <c r="E2263" i="3"/>
  <c r="T2224" i="3"/>
  <c r="Q2224" i="3"/>
  <c r="L2224" i="3"/>
  <c r="E2224" i="3"/>
  <c r="T2262" i="3"/>
  <c r="C2227" i="4" s="1"/>
  <c r="Q2262" i="3"/>
  <c r="L2262" i="3"/>
  <c r="E2262" i="3"/>
  <c r="T2665" i="3"/>
  <c r="Q2665" i="3"/>
  <c r="L2665" i="3"/>
  <c r="E2665" i="3"/>
  <c r="P2665" i="3" s="1"/>
  <c r="R2665" i="3" s="1"/>
  <c r="T2725" i="3"/>
  <c r="C2225" i="4" s="1"/>
  <c r="Q2725" i="3"/>
  <c r="L2725" i="3"/>
  <c r="E2725" i="3"/>
  <c r="T2583" i="3"/>
  <c r="Q2583" i="3"/>
  <c r="L2583" i="3"/>
  <c r="E2583" i="3"/>
  <c r="T1270" i="3"/>
  <c r="Q1270" i="3"/>
  <c r="L1270" i="3"/>
  <c r="E1270" i="3"/>
  <c r="P1270" i="3" s="1"/>
  <c r="R1270" i="3" s="1"/>
  <c r="T2261" i="3"/>
  <c r="Q2261" i="3"/>
  <c r="L2261" i="3"/>
  <c r="E2261" i="3"/>
  <c r="T2260" i="3"/>
  <c r="Q2260" i="3"/>
  <c r="L2260" i="3"/>
  <c r="E2260" i="3"/>
  <c r="T427" i="3"/>
  <c r="Q427" i="3"/>
  <c r="L427" i="3"/>
  <c r="E427" i="3"/>
  <c r="T195" i="3"/>
  <c r="C2219" i="4" s="1"/>
  <c r="Q195" i="3"/>
  <c r="P195" i="3"/>
  <c r="R195" i="3" s="1"/>
  <c r="L195" i="3"/>
  <c r="E195" i="3"/>
  <c r="T2614" i="3"/>
  <c r="Q2614" i="3"/>
  <c r="L2614" i="3"/>
  <c r="E2614" i="3"/>
  <c r="T2259" i="3"/>
  <c r="Q2259" i="3"/>
  <c r="L2259" i="3"/>
  <c r="E2259" i="3"/>
  <c r="T2258" i="3"/>
  <c r="Q2258" i="3"/>
  <c r="L2258" i="3"/>
  <c r="E2258" i="3"/>
  <c r="T2678" i="3"/>
  <c r="Q2678" i="3"/>
  <c r="L2678" i="3"/>
  <c r="E2678" i="3"/>
  <c r="T2523" i="3"/>
  <c r="Q2523" i="3"/>
  <c r="L2523" i="3"/>
  <c r="E2523" i="3"/>
  <c r="P2523" i="3" s="1"/>
  <c r="T2255" i="3"/>
  <c r="C2213" i="4" s="1"/>
  <c r="Q2255" i="3"/>
  <c r="L2255" i="3"/>
  <c r="E2255" i="3"/>
  <c r="T2254" i="3"/>
  <c r="Q2254" i="3"/>
  <c r="L2254" i="3"/>
  <c r="E2254" i="3"/>
  <c r="P2254" i="3" s="1"/>
  <c r="R2254" i="3" s="1"/>
  <c r="T2563" i="3"/>
  <c r="Q2563" i="3"/>
  <c r="L2563" i="3"/>
  <c r="E2563" i="3"/>
  <c r="T2358" i="3"/>
  <c r="C2210" i="4" s="1"/>
  <c r="Q2358" i="3"/>
  <c r="L2358" i="3"/>
  <c r="E2358" i="3"/>
  <c r="T443" i="3"/>
  <c r="Q443" i="3"/>
  <c r="L443" i="3"/>
  <c r="E443" i="3"/>
  <c r="T2249" i="3"/>
  <c r="C2208" i="4" s="1"/>
  <c r="Q2249" i="3"/>
  <c r="L2249" i="3"/>
  <c r="E2249" i="3"/>
  <c r="T2248" i="3"/>
  <c r="Q2248" i="3"/>
  <c r="R2248" i="3" s="1"/>
  <c r="P2248" i="3"/>
  <c r="L2248" i="3"/>
  <c r="E2248" i="3"/>
  <c r="T1692" i="3"/>
  <c r="Q1692" i="3"/>
  <c r="L1692" i="3"/>
  <c r="E1692" i="3"/>
  <c r="T2580" i="3"/>
  <c r="Q2580" i="3"/>
  <c r="L2580" i="3"/>
  <c r="E2580" i="3"/>
  <c r="T2247" i="3"/>
  <c r="Q2247" i="3"/>
  <c r="L2247" i="3"/>
  <c r="E2247" i="3"/>
  <c r="T658" i="3"/>
  <c r="Q658" i="3"/>
  <c r="L658" i="3"/>
  <c r="E658" i="3"/>
  <c r="P658" i="3" s="1"/>
  <c r="T1906" i="3"/>
  <c r="Q1906" i="3"/>
  <c r="L1906" i="3"/>
  <c r="E1906" i="3"/>
  <c r="T1832" i="3"/>
  <c r="Q1832" i="3"/>
  <c r="L1832" i="3"/>
  <c r="E1832" i="3"/>
  <c r="T1883" i="3"/>
  <c r="Q1883" i="3"/>
  <c r="L1883" i="3"/>
  <c r="E1883" i="3"/>
  <c r="P1883" i="3" s="1"/>
  <c r="T2684" i="3"/>
  <c r="Q2684" i="3"/>
  <c r="L2684" i="3"/>
  <c r="E2684" i="3"/>
  <c r="T2246" i="3"/>
  <c r="Q2246" i="3"/>
  <c r="L2246" i="3"/>
  <c r="E2246" i="3"/>
  <c r="T1601" i="3"/>
  <c r="C2197" i="4" s="1"/>
  <c r="Q1601" i="3"/>
  <c r="L1601" i="3"/>
  <c r="E1601" i="3"/>
  <c r="T2242" i="3"/>
  <c r="C2196" i="4" s="1"/>
  <c r="Q2242" i="3"/>
  <c r="L2242" i="3"/>
  <c r="E2242" i="3"/>
  <c r="T360" i="3"/>
  <c r="Q360" i="3"/>
  <c r="L360" i="3"/>
  <c r="E360" i="3"/>
  <c r="P360" i="3" s="1"/>
  <c r="T295" i="3"/>
  <c r="Q295" i="3"/>
  <c r="L295" i="3"/>
  <c r="E295" i="3"/>
  <c r="T1277" i="3"/>
  <c r="C2193" i="4" s="1"/>
  <c r="Q1277" i="3"/>
  <c r="L1277" i="3"/>
  <c r="P1277" i="3" s="1"/>
  <c r="E1277" i="3"/>
  <c r="T522" i="3"/>
  <c r="Q522" i="3"/>
  <c r="L522" i="3"/>
  <c r="E522" i="3"/>
  <c r="P522" i="3" s="1"/>
  <c r="R522" i="3" s="1"/>
  <c r="T2564" i="3"/>
  <c r="Q2564" i="3"/>
  <c r="L2564" i="3"/>
  <c r="E2564" i="3"/>
  <c r="T787" i="3"/>
  <c r="C2190" i="4" s="1"/>
  <c r="Q787" i="3"/>
  <c r="L787" i="3"/>
  <c r="E787" i="3"/>
  <c r="T2241" i="3"/>
  <c r="Q2241" i="3"/>
  <c r="L2241" i="3"/>
  <c r="E2241" i="3"/>
  <c r="T1470" i="3"/>
  <c r="Q1470" i="3"/>
  <c r="L1470" i="3"/>
  <c r="E1470" i="3"/>
  <c r="T2240" i="3"/>
  <c r="C2187" i="4" s="1"/>
  <c r="Q2240" i="3"/>
  <c r="P2240" i="3"/>
  <c r="R2240" i="3" s="1"/>
  <c r="L2240" i="3"/>
  <c r="E2240" i="3"/>
  <c r="T1339" i="3"/>
  <c r="C2186" i="4" s="1"/>
  <c r="Q1339" i="3"/>
  <c r="L1339" i="3"/>
  <c r="E1339" i="3"/>
  <c r="T1744" i="3"/>
  <c r="Q1744" i="3"/>
  <c r="L1744" i="3"/>
  <c r="E1744" i="3"/>
  <c r="T2239" i="3"/>
  <c r="C2184" i="4" s="1"/>
  <c r="Q2239" i="3"/>
  <c r="L2239" i="3"/>
  <c r="E2239" i="3"/>
  <c r="T1513" i="3"/>
  <c r="Q1513" i="3"/>
  <c r="P1513" i="3"/>
  <c r="L1513" i="3"/>
  <c r="E1513" i="3"/>
  <c r="T210" i="3"/>
  <c r="C2182" i="4" s="1"/>
  <c r="Q210" i="3"/>
  <c r="L210" i="3"/>
  <c r="E210" i="3"/>
  <c r="T1154" i="3"/>
  <c r="C2181" i="4" s="1"/>
  <c r="Q1154" i="3"/>
  <c r="L1154" i="3"/>
  <c r="E1154" i="3"/>
  <c r="T1115" i="3"/>
  <c r="C2180" i="4" s="1"/>
  <c r="Q1115" i="3"/>
  <c r="L1115" i="3"/>
  <c r="E1115" i="3"/>
  <c r="T339" i="3"/>
  <c r="Q339" i="3"/>
  <c r="L339" i="3"/>
  <c r="E339" i="3"/>
  <c r="P339" i="3" s="1"/>
  <c r="T1053" i="3"/>
  <c r="C2178" i="4" s="1"/>
  <c r="Q1053" i="3"/>
  <c r="L1053" i="3"/>
  <c r="E1053" i="3"/>
  <c r="P1053" i="3" s="1"/>
  <c r="R1053" i="3" s="1"/>
  <c r="T1192" i="3"/>
  <c r="C2177" i="4" s="1"/>
  <c r="Q1192" i="3"/>
  <c r="L1192" i="3"/>
  <c r="E1192" i="3"/>
  <c r="T2013" i="3"/>
  <c r="Q2013" i="3"/>
  <c r="L2013" i="3"/>
  <c r="E2013" i="3"/>
  <c r="P2013" i="3" s="1"/>
  <c r="R2013" i="3" s="1"/>
  <c r="T2673" i="3"/>
  <c r="Q2673" i="3"/>
  <c r="L2673" i="3"/>
  <c r="E2673" i="3"/>
  <c r="T2561" i="3"/>
  <c r="Q2561" i="3"/>
  <c r="L2561" i="3"/>
  <c r="E2561" i="3"/>
  <c r="P2561" i="3" s="1"/>
  <c r="T2236" i="3"/>
  <c r="Q2236" i="3"/>
  <c r="L2236" i="3"/>
  <c r="P2236" i="3" s="1"/>
  <c r="R2236" i="3" s="1"/>
  <c r="E2236" i="3"/>
  <c r="T2524" i="3"/>
  <c r="Q2524" i="3"/>
  <c r="L2524" i="3"/>
  <c r="E2524" i="3"/>
  <c r="T2235" i="3"/>
  <c r="Q2235" i="3"/>
  <c r="L2235" i="3"/>
  <c r="E2235" i="3"/>
  <c r="T796" i="3"/>
  <c r="Q796" i="3"/>
  <c r="L796" i="3"/>
  <c r="E796" i="3"/>
  <c r="T1022" i="3"/>
  <c r="Q1022" i="3"/>
  <c r="L1022" i="3"/>
  <c r="E1022" i="3"/>
  <c r="T2634" i="3"/>
  <c r="Q2634" i="3"/>
  <c r="L2634" i="3"/>
  <c r="E2634" i="3"/>
  <c r="T2440" i="3"/>
  <c r="Q2440" i="3"/>
  <c r="L2440" i="3"/>
  <c r="E2440" i="3"/>
  <c r="T705" i="3"/>
  <c r="Q705" i="3"/>
  <c r="L705" i="3"/>
  <c r="E705" i="3"/>
  <c r="T1894" i="3"/>
  <c r="C2165" i="4" s="1"/>
  <c r="Q1894" i="3"/>
  <c r="L1894" i="3"/>
  <c r="E1894" i="3"/>
  <c r="T2232" i="3"/>
  <c r="Q2232" i="3"/>
  <c r="P2232" i="3"/>
  <c r="R2232" i="3" s="1"/>
  <c r="L2232" i="3"/>
  <c r="E2232" i="3"/>
  <c r="T2711" i="3"/>
  <c r="Q2711" i="3"/>
  <c r="L2711" i="3"/>
  <c r="P2711" i="3" s="1"/>
  <c r="E2711" i="3"/>
  <c r="T2231" i="3"/>
  <c r="Q2231" i="3"/>
  <c r="L2231" i="3"/>
  <c r="E2231" i="3"/>
  <c r="P2231" i="3" s="1"/>
  <c r="T2229" i="3"/>
  <c r="C2161" i="4" s="1"/>
  <c r="Q2229" i="3"/>
  <c r="L2229" i="3"/>
  <c r="E2229" i="3"/>
  <c r="P2229" i="3" s="1"/>
  <c r="T557" i="3"/>
  <c r="Q557" i="3"/>
  <c r="L557" i="3"/>
  <c r="E557" i="3"/>
  <c r="T2682" i="3"/>
  <c r="Q2682" i="3"/>
  <c r="L2682" i="3"/>
  <c r="E2682" i="3"/>
  <c r="P2682" i="3" s="1"/>
  <c r="T2228" i="3"/>
  <c r="C2158" i="4" s="1"/>
  <c r="Q2228" i="3"/>
  <c r="L2228" i="3"/>
  <c r="E2228" i="3"/>
  <c r="P2228" i="3" s="1"/>
  <c r="T1311" i="3"/>
  <c r="C2157" i="4" s="1"/>
  <c r="Q1311" i="3"/>
  <c r="L1311" i="3"/>
  <c r="E1311" i="3"/>
  <c r="T1962" i="3"/>
  <c r="C2156" i="4" s="1"/>
  <c r="Q1962" i="3"/>
  <c r="L1962" i="3"/>
  <c r="E1962" i="3"/>
  <c r="T2082" i="3"/>
  <c r="Q2082" i="3"/>
  <c r="L2082" i="3"/>
  <c r="E2082" i="3"/>
  <c r="T2688" i="3"/>
  <c r="Q2688" i="3"/>
  <c r="P2688" i="3"/>
  <c r="R2688" i="3" s="1"/>
  <c r="L2688" i="3"/>
  <c r="E2688" i="3"/>
  <c r="T830" i="3"/>
  <c r="C2153" i="4" s="1"/>
  <c r="Q830" i="3"/>
  <c r="L830" i="3"/>
  <c r="E830" i="3"/>
  <c r="T2598" i="3"/>
  <c r="Q2598" i="3"/>
  <c r="L2598" i="3"/>
  <c r="E2598" i="3"/>
  <c r="P2598" i="3" s="1"/>
  <c r="R2598" i="3" s="1"/>
  <c r="T691" i="3"/>
  <c r="Q691" i="3"/>
  <c r="L691" i="3"/>
  <c r="E691" i="3"/>
  <c r="T215" i="3"/>
  <c r="Q215" i="3"/>
  <c r="L215" i="3"/>
  <c r="E215" i="3"/>
  <c r="T430" i="3"/>
  <c r="Q430" i="3"/>
  <c r="L430" i="3"/>
  <c r="E430" i="3"/>
  <c r="T2323" i="3"/>
  <c r="Q2323" i="3"/>
  <c r="P2323" i="3"/>
  <c r="L2323" i="3"/>
  <c r="E2323" i="3"/>
  <c r="T2237" i="3"/>
  <c r="Q2237" i="3"/>
  <c r="L2237" i="3"/>
  <c r="E2237" i="3"/>
  <c r="T2332" i="3"/>
  <c r="Q2332" i="3"/>
  <c r="P2332" i="3"/>
  <c r="R2332" i="3" s="1"/>
  <c r="L2332" i="3"/>
  <c r="E2332" i="3"/>
  <c r="T1921" i="3"/>
  <c r="C2145" i="4" s="1"/>
  <c r="Q1921" i="3"/>
  <c r="L1921" i="3"/>
  <c r="E1921" i="3"/>
  <c r="T2577" i="3"/>
  <c r="Q2577" i="3"/>
  <c r="L2577" i="3"/>
  <c r="P2577" i="3" s="1"/>
  <c r="R2577" i="3" s="1"/>
  <c r="E2577" i="3"/>
  <c r="T1438" i="3"/>
  <c r="Q1438" i="3"/>
  <c r="L1438" i="3"/>
  <c r="E1438" i="3"/>
  <c r="T1712" i="3"/>
  <c r="Q1712" i="3"/>
  <c r="L1712" i="3"/>
  <c r="E1712" i="3"/>
  <c r="T2528" i="3"/>
  <c r="Q2528" i="3"/>
  <c r="L2528" i="3"/>
  <c r="E2528" i="3"/>
  <c r="P2528" i="3" s="1"/>
  <c r="T2222" i="3"/>
  <c r="Q2222" i="3"/>
  <c r="L2222" i="3"/>
  <c r="P2222" i="3" s="1"/>
  <c r="R2222" i="3" s="1"/>
  <c r="E2222" i="3"/>
  <c r="T2234" i="3"/>
  <c r="C2139" i="4" s="1"/>
  <c r="Q2234" i="3"/>
  <c r="L2234" i="3"/>
  <c r="E2234" i="3"/>
  <c r="T2679" i="3"/>
  <c r="Q2679" i="3"/>
  <c r="L2679" i="3"/>
  <c r="E2679" i="3"/>
  <c r="T837" i="3"/>
  <c r="Q837" i="3"/>
  <c r="P837" i="3"/>
  <c r="L837" i="3"/>
  <c r="E837" i="3"/>
  <c r="T2651" i="3"/>
  <c r="C2136" i="4" s="1"/>
  <c r="Q2651" i="3"/>
  <c r="L2651" i="3"/>
  <c r="E2651" i="3"/>
  <c r="T935" i="3"/>
  <c r="C2135" i="4" s="1"/>
  <c r="Q935" i="3"/>
  <c r="L935" i="3"/>
  <c r="E935" i="3"/>
  <c r="T2706" i="3"/>
  <c r="Q2706" i="3"/>
  <c r="L2706" i="3"/>
  <c r="E2706" i="3"/>
  <c r="P2706" i="3" s="1"/>
  <c r="T2110" i="3"/>
  <c r="C2133" i="4" s="1"/>
  <c r="Q2110" i="3"/>
  <c r="L2110" i="3"/>
  <c r="E2110" i="3"/>
  <c r="T2692" i="3"/>
  <c r="Q2692" i="3"/>
  <c r="P2692" i="3"/>
  <c r="R2692" i="3" s="1"/>
  <c r="L2692" i="3"/>
  <c r="E2692" i="3"/>
  <c r="T1521" i="3"/>
  <c r="Q1521" i="3"/>
  <c r="L1521" i="3"/>
  <c r="E1521" i="3"/>
  <c r="T2220" i="3"/>
  <c r="Q2220" i="3"/>
  <c r="P2220" i="3"/>
  <c r="R2220" i="3" s="1"/>
  <c r="L2220" i="3"/>
  <c r="E2220" i="3"/>
  <c r="T2086" i="3"/>
  <c r="Q2086" i="3"/>
  <c r="L2086" i="3"/>
  <c r="E2086" i="3"/>
  <c r="T2612" i="3"/>
  <c r="Q2612" i="3"/>
  <c r="P2612" i="3"/>
  <c r="L2612" i="3"/>
  <c r="E2612" i="3"/>
  <c r="T1251" i="3"/>
  <c r="Q1251" i="3"/>
  <c r="L1251" i="3"/>
  <c r="E1251" i="3"/>
  <c r="P1251" i="3" s="1"/>
  <c r="R1251" i="3" s="1"/>
  <c r="T1778" i="3"/>
  <c r="Q1778" i="3"/>
  <c r="L1778" i="3"/>
  <c r="E1778" i="3"/>
  <c r="T2217" i="3"/>
  <c r="C2125" i="4" s="1"/>
  <c r="Q2217" i="3"/>
  <c r="L2217" i="3"/>
  <c r="E2217" i="3"/>
  <c r="T2216" i="3"/>
  <c r="Q2216" i="3"/>
  <c r="L2216" i="3"/>
  <c r="E2216" i="3"/>
  <c r="T2102" i="3"/>
  <c r="C2123" i="4" s="1"/>
  <c r="Q2102" i="3"/>
  <c r="L2102" i="3"/>
  <c r="P2102" i="3" s="1"/>
  <c r="E2102" i="3"/>
  <c r="T684" i="3"/>
  <c r="Q684" i="3"/>
  <c r="L684" i="3"/>
  <c r="E684" i="3"/>
  <c r="T2215" i="3"/>
  <c r="Q2215" i="3"/>
  <c r="L2215" i="3"/>
  <c r="E2215" i="3"/>
  <c r="T2214" i="3"/>
  <c r="C2120" i="4" s="1"/>
  <c r="Q2214" i="3"/>
  <c r="L2214" i="3"/>
  <c r="P2214" i="3" s="1"/>
  <c r="E2214" i="3"/>
  <c r="T2213" i="3"/>
  <c r="Q2213" i="3"/>
  <c r="L2213" i="3"/>
  <c r="E2213" i="3"/>
  <c r="T1161" i="3"/>
  <c r="Q1161" i="3"/>
  <c r="L1161" i="3"/>
  <c r="E1161" i="3"/>
  <c r="T1978" i="3"/>
  <c r="C2117" i="4" s="1"/>
  <c r="Q1978" i="3"/>
  <c r="L1978" i="3"/>
  <c r="E1978" i="3"/>
  <c r="T2770" i="3"/>
  <c r="C2116" i="4" s="1"/>
  <c r="Q2770" i="3"/>
  <c r="L2770" i="3"/>
  <c r="E2770" i="3"/>
  <c r="T2657" i="3"/>
  <c r="C2115" i="4" s="1"/>
  <c r="Q2657" i="3"/>
  <c r="L2657" i="3"/>
  <c r="E2657" i="3"/>
  <c r="T1221" i="3"/>
  <c r="Q1221" i="3"/>
  <c r="P1221" i="3"/>
  <c r="L1221" i="3"/>
  <c r="E1221" i="3"/>
  <c r="T1837" i="3"/>
  <c r="Q1837" i="3"/>
  <c r="L1837" i="3"/>
  <c r="E1837" i="3"/>
  <c r="T2554" i="3"/>
  <c r="Q2554" i="3"/>
  <c r="L2554" i="3"/>
  <c r="E2554" i="3"/>
  <c r="T2152" i="3"/>
  <c r="Q2152" i="3"/>
  <c r="L2152" i="3"/>
  <c r="P2152" i="3" s="1"/>
  <c r="R2152" i="3" s="1"/>
  <c r="E2152" i="3"/>
  <c r="T2211" i="3"/>
  <c r="Q2211" i="3"/>
  <c r="L2211" i="3"/>
  <c r="E2211" i="3"/>
  <c r="T1520" i="3"/>
  <c r="Q1520" i="3"/>
  <c r="P1520" i="3"/>
  <c r="R1520" i="3" s="1"/>
  <c r="L1520" i="3"/>
  <c r="E1520" i="3"/>
  <c r="T2209" i="3"/>
  <c r="Q2209" i="3"/>
  <c r="P2209" i="3"/>
  <c r="L2209" i="3"/>
  <c r="E2209" i="3"/>
  <c r="T2667" i="3"/>
  <c r="Q2667" i="3"/>
  <c r="L2667" i="3"/>
  <c r="E2667" i="3"/>
  <c r="P2667" i="3" s="1"/>
  <c r="T2128" i="3"/>
  <c r="Q2128" i="3"/>
  <c r="L2128" i="3"/>
  <c r="E2128" i="3"/>
  <c r="T2205" i="3"/>
  <c r="Q2205" i="3"/>
  <c r="L2205" i="3"/>
  <c r="E2205" i="3"/>
  <c r="T2728" i="3"/>
  <c r="C2104" i="4" s="1"/>
  <c r="Q2728" i="3"/>
  <c r="L2728" i="3"/>
  <c r="E2728" i="3"/>
  <c r="T2204" i="3"/>
  <c r="C2103" i="4" s="1"/>
  <c r="Q2204" i="3"/>
  <c r="L2204" i="3"/>
  <c r="E2204" i="3"/>
  <c r="T2203" i="3"/>
  <c r="Q2203" i="3"/>
  <c r="L2203" i="3"/>
  <c r="E2203" i="3"/>
  <c r="T1387" i="3"/>
  <c r="Q1387" i="3"/>
  <c r="L1387" i="3"/>
  <c r="E1387" i="3"/>
  <c r="T2309" i="3"/>
  <c r="C2100" i="4" s="1"/>
  <c r="Q2309" i="3"/>
  <c r="L2309" i="3"/>
  <c r="E2309" i="3"/>
  <c r="T1786" i="3"/>
  <c r="C2099" i="4" s="1"/>
  <c r="Q1786" i="3"/>
  <c r="L1786" i="3"/>
  <c r="E1786" i="3"/>
  <c r="T2722" i="3"/>
  <c r="Q2722" i="3"/>
  <c r="L2722" i="3"/>
  <c r="E2722" i="3"/>
  <c r="P2722" i="3" s="1"/>
  <c r="R2722" i="3" s="1"/>
  <c r="T2200" i="3"/>
  <c r="C2097" i="4" s="1"/>
  <c r="Q2200" i="3"/>
  <c r="L2200" i="3"/>
  <c r="E2200" i="3"/>
  <c r="T1184" i="3"/>
  <c r="Q1184" i="3"/>
  <c r="L1184" i="3"/>
  <c r="P1184" i="3" s="1"/>
  <c r="E1184" i="3"/>
  <c r="T2117" i="3"/>
  <c r="C2095" i="4" s="1"/>
  <c r="Q2117" i="3"/>
  <c r="L2117" i="3"/>
  <c r="E2117" i="3"/>
  <c r="T2662" i="3"/>
  <c r="C2094" i="4" s="1"/>
  <c r="Q2662" i="3"/>
  <c r="L2662" i="3"/>
  <c r="E2662" i="3"/>
  <c r="T2218" i="3"/>
  <c r="Q2218" i="3"/>
  <c r="L2218" i="3"/>
  <c r="E2218" i="3"/>
  <c r="P2218" i="3" s="1"/>
  <c r="T1679" i="3"/>
  <c r="Q1679" i="3"/>
  <c r="L1679" i="3"/>
  <c r="E1679" i="3"/>
  <c r="P1679" i="3" s="1"/>
  <c r="R1679" i="3" s="1"/>
  <c r="T2199" i="3"/>
  <c r="Q2199" i="3"/>
  <c r="L2199" i="3"/>
  <c r="E2199" i="3"/>
  <c r="T2198" i="3"/>
  <c r="Q2198" i="3"/>
  <c r="L2198" i="3"/>
  <c r="E2198" i="3"/>
  <c r="T2197" i="3"/>
  <c r="Q2197" i="3"/>
  <c r="L2197" i="3"/>
  <c r="E2197" i="3"/>
  <c r="P2197" i="3" s="1"/>
  <c r="T2195" i="3"/>
  <c r="Q2195" i="3"/>
  <c r="L2195" i="3"/>
  <c r="E2195" i="3"/>
  <c r="T2194" i="3"/>
  <c r="Q2194" i="3"/>
  <c r="L2194" i="3"/>
  <c r="E2194" i="3"/>
  <c r="T2763" i="3"/>
  <c r="C2086" i="4" s="1"/>
  <c r="Q2763" i="3"/>
  <c r="L2763" i="3"/>
  <c r="E2763" i="3"/>
  <c r="T711" i="3"/>
  <c r="Q711" i="3"/>
  <c r="L711" i="3"/>
  <c r="E711" i="3"/>
  <c r="T601" i="3"/>
  <c r="Q601" i="3"/>
  <c r="L601" i="3"/>
  <c r="E601" i="3"/>
  <c r="T2191" i="3"/>
  <c r="Q2191" i="3"/>
  <c r="L2191" i="3"/>
  <c r="E2191" i="3"/>
  <c r="T1773" i="3"/>
  <c r="C2082" i="4" s="1"/>
  <c r="Q1773" i="3"/>
  <c r="L1773" i="3"/>
  <c r="E1773" i="3"/>
  <c r="T2189" i="3"/>
  <c r="Q2189" i="3"/>
  <c r="L2189" i="3"/>
  <c r="E2189" i="3"/>
  <c r="T2188" i="3"/>
  <c r="Q2188" i="3"/>
  <c r="L2188" i="3"/>
  <c r="E2188" i="3"/>
  <c r="P2188" i="3" s="1"/>
  <c r="T2741" i="3"/>
  <c r="C2079" i="4" s="1"/>
  <c r="Q2741" i="3"/>
  <c r="L2741" i="3"/>
  <c r="P2741" i="3" s="1"/>
  <c r="R2741" i="3" s="1"/>
  <c r="E2741" i="3"/>
  <c r="T903" i="3"/>
  <c r="Q903" i="3"/>
  <c r="L903" i="3"/>
  <c r="E903" i="3"/>
  <c r="T196" i="3"/>
  <c r="Q196" i="3"/>
  <c r="L196" i="3"/>
  <c r="E196" i="3"/>
  <c r="T166" i="3"/>
  <c r="C2076" i="4" s="1"/>
  <c r="Q166" i="3"/>
  <c r="P166" i="3"/>
  <c r="L166" i="3"/>
  <c r="E166" i="3"/>
  <c r="T538" i="3"/>
  <c r="Q538" i="3"/>
  <c r="L538" i="3"/>
  <c r="E538" i="3"/>
  <c r="T2145" i="3"/>
  <c r="C2074" i="4" s="1"/>
  <c r="Q2145" i="3"/>
  <c r="L2145" i="3"/>
  <c r="E2145" i="3"/>
  <c r="T1782" i="3"/>
  <c r="Q1782" i="3"/>
  <c r="L1782" i="3"/>
  <c r="E1782" i="3"/>
  <c r="T2186" i="3"/>
  <c r="Q2186" i="3"/>
  <c r="L2186" i="3"/>
  <c r="E2186" i="3"/>
  <c r="P2186" i="3" s="1"/>
  <c r="T1706" i="3"/>
  <c r="Q1706" i="3"/>
  <c r="L1706" i="3"/>
  <c r="E1706" i="3"/>
  <c r="T1658" i="3"/>
  <c r="Q1658" i="3"/>
  <c r="L1658" i="3"/>
  <c r="E1658" i="3"/>
  <c r="T113" i="3"/>
  <c r="Q113" i="3"/>
  <c r="L113" i="3"/>
  <c r="E113" i="3"/>
  <c r="T1613" i="3"/>
  <c r="Q1613" i="3"/>
  <c r="P1613" i="3"/>
  <c r="R1613" i="3" s="1"/>
  <c r="L1613" i="3"/>
  <c r="E1613" i="3"/>
  <c r="T2179" i="3"/>
  <c r="Q2179" i="3"/>
  <c r="L2179" i="3"/>
  <c r="P2179" i="3" s="1"/>
  <c r="R2179" i="3" s="1"/>
  <c r="E2179" i="3"/>
  <c r="T2746" i="3"/>
  <c r="C2066" i="4" s="1"/>
  <c r="Q2746" i="3"/>
  <c r="L2746" i="3"/>
  <c r="E2746" i="3"/>
  <c r="T2704" i="3"/>
  <c r="Q2704" i="3"/>
  <c r="P2704" i="3"/>
  <c r="L2704" i="3"/>
  <c r="E2704" i="3"/>
  <c r="T2176" i="3"/>
  <c r="Q2176" i="3"/>
  <c r="L2176" i="3"/>
  <c r="E2176" i="3"/>
  <c r="T82" i="3"/>
  <c r="Q82" i="3"/>
  <c r="L82" i="3"/>
  <c r="E82" i="3"/>
  <c r="T2174" i="3"/>
  <c r="C2062" i="4" s="1"/>
  <c r="Q2174" i="3"/>
  <c r="L2174" i="3"/>
  <c r="E2174" i="3"/>
  <c r="T2192" i="3"/>
  <c r="Q2192" i="3"/>
  <c r="L2192" i="3"/>
  <c r="E2192" i="3"/>
  <c r="T1701" i="3"/>
  <c r="C2060" i="4" s="1"/>
  <c r="Q1701" i="3"/>
  <c r="P1701" i="3"/>
  <c r="L1701" i="3"/>
  <c r="E1701" i="3"/>
  <c r="T2173" i="3"/>
  <c r="Q2173" i="3"/>
  <c r="L2173" i="3"/>
  <c r="E2173" i="3"/>
  <c r="T2172" i="3"/>
  <c r="C2058" i="4" s="1"/>
  <c r="Q2172" i="3"/>
  <c r="L2172" i="3"/>
  <c r="E2172" i="3"/>
  <c r="T2171" i="3"/>
  <c r="Q2171" i="3"/>
  <c r="L2171" i="3"/>
  <c r="E2171" i="3"/>
  <c r="T2170" i="3"/>
  <c r="C2056" i="4" s="1"/>
  <c r="Q2170" i="3"/>
  <c r="L2170" i="3"/>
  <c r="E2170" i="3"/>
  <c r="T2599" i="3"/>
  <c r="C2055" i="4" s="1"/>
  <c r="Q2599" i="3"/>
  <c r="L2599" i="3"/>
  <c r="E2599" i="3"/>
  <c r="T2761" i="3"/>
  <c r="Q2761" i="3"/>
  <c r="L2761" i="3"/>
  <c r="E2761" i="3"/>
  <c r="T2698" i="3"/>
  <c r="Q2698" i="3"/>
  <c r="L2698" i="3"/>
  <c r="E2698" i="3"/>
  <c r="T2169" i="3"/>
  <c r="Q2169" i="3"/>
  <c r="L2169" i="3"/>
  <c r="P2169" i="3" s="1"/>
  <c r="R2169" i="3" s="1"/>
  <c r="E2169" i="3"/>
  <c r="T1869" i="3"/>
  <c r="Q1869" i="3"/>
  <c r="L1869" i="3"/>
  <c r="E1869" i="3"/>
  <c r="T960" i="3"/>
  <c r="Q960" i="3"/>
  <c r="L960" i="3"/>
  <c r="E960" i="3"/>
  <c r="T1569" i="3"/>
  <c r="Q1569" i="3"/>
  <c r="L1569" i="3"/>
  <c r="E1569" i="3"/>
  <c r="T2511" i="3"/>
  <c r="Q2511" i="3"/>
  <c r="L2511" i="3"/>
  <c r="E2511" i="3"/>
  <c r="T1109" i="3"/>
  <c r="Q1109" i="3"/>
  <c r="L1109" i="3"/>
  <c r="E1109" i="3"/>
  <c r="T2253" i="3"/>
  <c r="Q2253" i="3"/>
  <c r="L2253" i="3"/>
  <c r="E2253" i="3"/>
  <c r="T859" i="3"/>
  <c r="C2045" i="4" s="1"/>
  <c r="Q859" i="3"/>
  <c r="P859" i="3"/>
  <c r="L859" i="3"/>
  <c r="E859" i="3"/>
  <c r="T2167" i="3"/>
  <c r="C2044" i="4" s="1"/>
  <c r="Q2167" i="3"/>
  <c r="L2167" i="3"/>
  <c r="E2167" i="3"/>
  <c r="T2185" i="3"/>
  <c r="Q2185" i="3"/>
  <c r="L2185" i="3"/>
  <c r="E2185" i="3"/>
  <c r="P2185" i="3" s="1"/>
  <c r="T2165" i="3"/>
  <c r="Q2165" i="3"/>
  <c r="L2165" i="3"/>
  <c r="E2165" i="3"/>
  <c r="T2606" i="3"/>
  <c r="C2041" i="4" s="1"/>
  <c r="Q2606" i="3"/>
  <c r="L2606" i="3"/>
  <c r="P2606" i="3" s="1"/>
  <c r="E2606" i="3"/>
  <c r="T2164" i="3"/>
  <c r="Q2164" i="3"/>
  <c r="L2164" i="3"/>
  <c r="P2164" i="3" s="1"/>
  <c r="R2164" i="3" s="1"/>
  <c r="E2164" i="3"/>
  <c r="T1722" i="3"/>
  <c r="C2039" i="4" s="1"/>
  <c r="Q1722" i="3"/>
  <c r="L1722" i="3"/>
  <c r="E1722" i="3"/>
  <c r="T1342" i="3"/>
  <c r="C2038" i="4" s="1"/>
  <c r="Q1342" i="3"/>
  <c r="L1342" i="3"/>
  <c r="E1342" i="3"/>
  <c r="T1416" i="3"/>
  <c r="Q1416" i="3"/>
  <c r="L1416" i="3"/>
  <c r="E1416" i="3"/>
  <c r="T2163" i="3"/>
  <c r="C2036" i="4" s="1"/>
  <c r="Q2163" i="3"/>
  <c r="L2163" i="3"/>
  <c r="E2163" i="3"/>
  <c r="T1263" i="3"/>
  <c r="C2035" i="4" s="1"/>
  <c r="Q1263" i="3"/>
  <c r="L1263" i="3"/>
  <c r="E1263" i="3"/>
  <c r="T2592" i="3"/>
  <c r="C2034" i="4" s="1"/>
  <c r="Q2592" i="3"/>
  <c r="L2592" i="3"/>
  <c r="E2592" i="3"/>
  <c r="P2592" i="3" s="1"/>
  <c r="R2592" i="3" s="1"/>
  <c r="T2542" i="3"/>
  <c r="Q2542" i="3"/>
  <c r="L2542" i="3"/>
  <c r="E2542" i="3"/>
  <c r="T2162" i="3"/>
  <c r="Q2162" i="3"/>
  <c r="L2162" i="3"/>
  <c r="E2162" i="3"/>
  <c r="P2162" i="3" s="1"/>
  <c r="R2162" i="3" s="1"/>
  <c r="T2160" i="3"/>
  <c r="Q2160" i="3"/>
  <c r="L2160" i="3"/>
  <c r="E2160" i="3"/>
  <c r="P2160" i="3" s="1"/>
  <c r="R2160" i="3" s="1"/>
  <c r="T2335" i="3"/>
  <c r="Q2335" i="3"/>
  <c r="L2335" i="3"/>
  <c r="E2335" i="3"/>
  <c r="T2158" i="3"/>
  <c r="C2029" i="4" s="1"/>
  <c r="Q2158" i="3"/>
  <c r="L2158" i="3"/>
  <c r="E2158" i="3"/>
  <c r="P2158" i="3" s="1"/>
  <c r="T2157" i="3"/>
  <c r="Q2157" i="3"/>
  <c r="L2157" i="3"/>
  <c r="E2157" i="3"/>
  <c r="P2157" i="3" s="1"/>
  <c r="R2157" i="3" s="1"/>
  <c r="T1856" i="3"/>
  <c r="Q1856" i="3"/>
  <c r="L1856" i="3"/>
  <c r="E1856" i="3"/>
  <c r="P1856" i="3" s="1"/>
  <c r="T1403" i="3"/>
  <c r="Q1403" i="3"/>
  <c r="L1403" i="3"/>
  <c r="E1403" i="3"/>
  <c r="T2422" i="3"/>
  <c r="Q2422" i="3"/>
  <c r="L2422" i="3"/>
  <c r="E2422" i="3"/>
  <c r="T2005" i="3"/>
  <c r="Q2005" i="3"/>
  <c r="L2005" i="3"/>
  <c r="E2005" i="3"/>
  <c r="T2155" i="3"/>
  <c r="Q2155" i="3"/>
  <c r="L2155" i="3"/>
  <c r="E2155" i="3"/>
  <c r="T1742" i="3"/>
  <c r="Q1742" i="3"/>
  <c r="L1742" i="3"/>
  <c r="E1742" i="3"/>
  <c r="T2154" i="3"/>
  <c r="C2021" i="4" s="1"/>
  <c r="Q2154" i="3"/>
  <c r="L2154" i="3"/>
  <c r="E2154" i="3"/>
  <c r="P2154" i="3" s="1"/>
  <c r="R2154" i="3" s="1"/>
  <c r="T1624" i="3"/>
  <c r="Q1624" i="3"/>
  <c r="L1624" i="3"/>
  <c r="E1624" i="3"/>
  <c r="T1840" i="3"/>
  <c r="Q1840" i="3"/>
  <c r="L1840" i="3"/>
  <c r="E1840" i="3"/>
  <c r="T2153" i="3"/>
  <c r="Q2153" i="3"/>
  <c r="L2153" i="3"/>
  <c r="E2153" i="3"/>
  <c r="T1529" i="3"/>
  <c r="C2017" i="4" s="1"/>
  <c r="Q1529" i="3"/>
  <c r="L1529" i="3"/>
  <c r="E1529" i="3"/>
  <c r="T693" i="3"/>
  <c r="Q693" i="3"/>
  <c r="L693" i="3"/>
  <c r="E693" i="3"/>
  <c r="T1441" i="3"/>
  <c r="Q1441" i="3"/>
  <c r="L1441" i="3"/>
  <c r="E1441" i="3"/>
  <c r="T2150" i="3"/>
  <c r="Q2150" i="3"/>
  <c r="L2150" i="3"/>
  <c r="E2150" i="3"/>
  <c r="T2149" i="3"/>
  <c r="C2013" i="4" s="1"/>
  <c r="Q2149" i="3"/>
  <c r="L2149" i="3"/>
  <c r="E2149" i="3"/>
  <c r="T2148" i="3"/>
  <c r="Q2148" i="3"/>
  <c r="L2148" i="3"/>
  <c r="P2148" i="3" s="1"/>
  <c r="E2148" i="3"/>
  <c r="T2453" i="3"/>
  <c r="Q2453" i="3"/>
  <c r="L2453" i="3"/>
  <c r="E2453" i="3"/>
  <c r="T2230" i="3"/>
  <c r="C2010" i="4" s="1"/>
  <c r="Q2230" i="3"/>
  <c r="R2230" i="3" s="1"/>
  <c r="L2230" i="3"/>
  <c r="E2230" i="3"/>
  <c r="P2230" i="3" s="1"/>
  <c r="T2147" i="3"/>
  <c r="Q2147" i="3"/>
  <c r="L2147" i="3"/>
  <c r="E2147" i="3"/>
  <c r="T2043" i="3"/>
  <c r="Q2043" i="3"/>
  <c r="L2043" i="3"/>
  <c r="E2043" i="3"/>
  <c r="P2043" i="3" s="1"/>
  <c r="R2043" i="3" s="1"/>
  <c r="T815" i="3"/>
  <c r="Q815" i="3"/>
  <c r="L815" i="3"/>
  <c r="E815" i="3"/>
  <c r="T2144" i="3"/>
  <c r="Q2144" i="3"/>
  <c r="L2144" i="3"/>
  <c r="E2144" i="3"/>
  <c r="T2660" i="3"/>
  <c r="C2005" i="4" s="1"/>
  <c r="Q2660" i="3"/>
  <c r="L2660" i="3"/>
  <c r="E2660" i="3"/>
  <c r="P2660" i="3" s="1"/>
  <c r="R2660" i="3" s="1"/>
  <c r="T2143" i="3"/>
  <c r="C2004" i="4" s="1"/>
  <c r="Q2143" i="3"/>
  <c r="L2143" i="3"/>
  <c r="P2143" i="3" s="1"/>
  <c r="E2143" i="3"/>
  <c r="T2478" i="3"/>
  <c r="Q2478" i="3"/>
  <c r="L2478" i="3"/>
  <c r="E2478" i="3"/>
  <c r="T2142" i="3"/>
  <c r="Q2142" i="3"/>
  <c r="L2142" i="3"/>
  <c r="E2142" i="3"/>
  <c r="T2141" i="3"/>
  <c r="C2001" i="4" s="1"/>
  <c r="Q2141" i="3"/>
  <c r="L2141" i="3"/>
  <c r="E2141" i="3"/>
  <c r="T2140" i="3"/>
  <c r="C2000" i="4" s="1"/>
  <c r="Q2140" i="3"/>
  <c r="L2140" i="3"/>
  <c r="E2140" i="3"/>
  <c r="P2140" i="3" s="1"/>
  <c r="T1428" i="3"/>
  <c r="Q1428" i="3"/>
  <c r="L1428" i="3"/>
  <c r="E1428" i="3"/>
  <c r="T2139" i="3"/>
  <c r="C1998" i="4" s="1"/>
  <c r="Q2139" i="3"/>
  <c r="L2139" i="3"/>
  <c r="E2139" i="3"/>
  <c r="T2175" i="3"/>
  <c r="Q2175" i="3"/>
  <c r="L2175" i="3"/>
  <c r="E2175" i="3"/>
  <c r="T802" i="3"/>
  <c r="Q802" i="3"/>
  <c r="L802" i="3"/>
  <c r="P802" i="3" s="1"/>
  <c r="R802" i="3" s="1"/>
  <c r="E802" i="3"/>
  <c r="T1749" i="3"/>
  <c r="Q1749" i="3"/>
  <c r="L1749" i="3"/>
  <c r="E1749" i="3"/>
  <c r="T2691" i="3"/>
  <c r="Q2691" i="3"/>
  <c r="L2691" i="3"/>
  <c r="E2691" i="3"/>
  <c r="T182" i="3"/>
  <c r="C1993" i="4" s="1"/>
  <c r="Q182" i="3"/>
  <c r="L182" i="3"/>
  <c r="E182" i="3"/>
  <c r="T2138" i="3"/>
  <c r="Q2138" i="3"/>
  <c r="L2138" i="3"/>
  <c r="E2138" i="3"/>
  <c r="T1556" i="3"/>
  <c r="C1991" i="4" s="1"/>
  <c r="Q1556" i="3"/>
  <c r="L1556" i="3"/>
  <c r="E1556" i="3"/>
  <c r="T2137" i="3"/>
  <c r="Q2137" i="3"/>
  <c r="L2137" i="3"/>
  <c r="E2137" i="3"/>
  <c r="T1615" i="3"/>
  <c r="C1989" i="4" s="1"/>
  <c r="Q1615" i="3"/>
  <c r="L1615" i="3"/>
  <c r="E1615" i="3"/>
  <c r="T2649" i="3"/>
  <c r="C1988" i="4" s="1"/>
  <c r="Q2649" i="3"/>
  <c r="L2649" i="3"/>
  <c r="E2649" i="3"/>
  <c r="T524" i="3"/>
  <c r="Q524" i="3"/>
  <c r="L524" i="3"/>
  <c r="E524" i="3"/>
  <c r="T1371" i="3"/>
  <c r="Q1371" i="3"/>
  <c r="L1371" i="3"/>
  <c r="E1371" i="3"/>
  <c r="T2613" i="3"/>
  <c r="Q2613" i="3"/>
  <c r="L2613" i="3"/>
  <c r="E2613" i="3"/>
  <c r="T2134" i="3"/>
  <c r="C1984" i="4" s="1"/>
  <c r="Q2134" i="3"/>
  <c r="L2134" i="3"/>
  <c r="P2134" i="3" s="1"/>
  <c r="R2134" i="3" s="1"/>
  <c r="E2134" i="3"/>
  <c r="T667" i="3"/>
  <c r="Q667" i="3"/>
  <c r="L667" i="3"/>
  <c r="E667" i="3"/>
  <c r="T226" i="3"/>
  <c r="Q226" i="3"/>
  <c r="L226" i="3"/>
  <c r="E226" i="3"/>
  <c r="T1656" i="3"/>
  <c r="Q1656" i="3"/>
  <c r="P1656" i="3"/>
  <c r="L1656" i="3"/>
  <c r="E1656" i="3"/>
  <c r="T2132" i="3"/>
  <c r="C1980" i="4" s="1"/>
  <c r="Q2132" i="3"/>
  <c r="L2132" i="3"/>
  <c r="E2132" i="3"/>
  <c r="T2736" i="3"/>
  <c r="Q2736" i="3"/>
  <c r="L2736" i="3"/>
  <c r="E2736" i="3"/>
  <c r="P2736" i="3" s="1"/>
  <c r="T2131" i="3"/>
  <c r="C1978" i="4" s="1"/>
  <c r="Q2131" i="3"/>
  <c r="L2131" i="3"/>
  <c r="E2131" i="3"/>
  <c r="T1009" i="3"/>
  <c r="Q1009" i="3"/>
  <c r="L1009" i="3"/>
  <c r="E1009" i="3"/>
  <c r="T884" i="3"/>
  <c r="Q884" i="3"/>
  <c r="L884" i="3"/>
  <c r="E884" i="3"/>
  <c r="T2129" i="3"/>
  <c r="Q2129" i="3"/>
  <c r="L2129" i="3"/>
  <c r="E2129" i="3"/>
  <c r="T386" i="3"/>
  <c r="Q386" i="3"/>
  <c r="L386" i="3"/>
  <c r="E386" i="3"/>
  <c r="T374" i="3"/>
  <c r="Q374" i="3"/>
  <c r="L374" i="3"/>
  <c r="E374" i="3"/>
  <c r="P374" i="3" s="1"/>
  <c r="T1069" i="3"/>
  <c r="C1972" i="4" s="1"/>
  <c r="Q1069" i="3"/>
  <c r="L1069" i="3"/>
  <c r="E1069" i="3"/>
  <c r="T2245" i="3"/>
  <c r="Q2245" i="3"/>
  <c r="L2245" i="3"/>
  <c r="E2245" i="3"/>
  <c r="P2245" i="3" s="1"/>
  <c r="T1488" i="3"/>
  <c r="Q1488" i="3"/>
  <c r="L1488" i="3"/>
  <c r="E1488" i="3"/>
  <c r="T213" i="3"/>
  <c r="Q213" i="3"/>
  <c r="L213" i="3"/>
  <c r="P213" i="3" s="1"/>
  <c r="E213" i="3"/>
  <c r="T2126" i="3"/>
  <c r="Q2126" i="3"/>
  <c r="L2126" i="3"/>
  <c r="P2126" i="3" s="1"/>
  <c r="E2126" i="3"/>
  <c r="T2574" i="3"/>
  <c r="Q2574" i="3"/>
  <c r="L2574" i="3"/>
  <c r="E2574" i="3"/>
  <c r="P2574" i="3" s="1"/>
  <c r="T1980" i="3"/>
  <c r="Q1980" i="3"/>
  <c r="L1980" i="3"/>
  <c r="E1980" i="3"/>
  <c r="T1932" i="3"/>
  <c r="Q1932" i="3"/>
  <c r="L1932" i="3"/>
  <c r="E1932" i="3"/>
  <c r="T2288" i="3"/>
  <c r="Q2288" i="3"/>
  <c r="L2288" i="3"/>
  <c r="E2288" i="3"/>
  <c r="P2288" i="3" s="1"/>
  <c r="R2288" i="3" s="1"/>
  <c r="T2125" i="3"/>
  <c r="Q2125" i="3"/>
  <c r="L2125" i="3"/>
  <c r="E2125" i="3"/>
  <c r="T1376" i="3"/>
  <c r="C1962" i="4" s="1"/>
  <c r="Q1376" i="3"/>
  <c r="L1376" i="3"/>
  <c r="E1376" i="3"/>
  <c r="T2293" i="3"/>
  <c r="Q2293" i="3"/>
  <c r="L2293" i="3"/>
  <c r="E2293" i="3"/>
  <c r="T412" i="3"/>
  <c r="C1960" i="4" s="1"/>
  <c r="Q412" i="3"/>
  <c r="L412" i="3"/>
  <c r="E412" i="3"/>
  <c r="P412" i="3" s="1"/>
  <c r="R412" i="3" s="1"/>
  <c r="T2124" i="3"/>
  <c r="Q2124" i="3"/>
  <c r="L2124" i="3"/>
  <c r="E2124" i="3"/>
  <c r="T209" i="3"/>
  <c r="Q209" i="3"/>
  <c r="L209" i="3"/>
  <c r="E209" i="3"/>
  <c r="T2123" i="3"/>
  <c r="Q2123" i="3"/>
  <c r="L2123" i="3"/>
  <c r="E2123" i="3"/>
  <c r="P2123" i="3" s="1"/>
  <c r="T2122" i="3"/>
  <c r="C1956" i="4" s="1"/>
  <c r="Q2122" i="3"/>
  <c r="L2122" i="3"/>
  <c r="E2122" i="3"/>
  <c r="P2122" i="3" s="1"/>
  <c r="R2122" i="3" s="1"/>
  <c r="T2021" i="3"/>
  <c r="Q2021" i="3"/>
  <c r="L2021" i="3"/>
  <c r="E2021" i="3"/>
  <c r="T1861" i="3"/>
  <c r="Q1861" i="3"/>
  <c r="L1861" i="3"/>
  <c r="E1861" i="3"/>
  <c r="T2530" i="3"/>
  <c r="Q2530" i="3"/>
  <c r="L2530" i="3"/>
  <c r="E2530" i="3"/>
  <c r="T2119" i="3"/>
  <c r="C1952" i="4" s="1"/>
  <c r="Q2119" i="3"/>
  <c r="L2119" i="3"/>
  <c r="E2119" i="3"/>
  <c r="T1356" i="3"/>
  <c r="Q1356" i="3"/>
  <c r="L1356" i="3"/>
  <c r="E1356" i="3"/>
  <c r="T2118" i="3"/>
  <c r="C1950" i="4" s="1"/>
  <c r="Q2118" i="3"/>
  <c r="L2118" i="3"/>
  <c r="E2118" i="3"/>
  <c r="T1244" i="3"/>
  <c r="Q1244" i="3"/>
  <c r="P1244" i="3"/>
  <c r="L1244" i="3"/>
  <c r="E1244" i="3"/>
  <c r="T2127" i="3"/>
  <c r="Q2127" i="3"/>
  <c r="L2127" i="3"/>
  <c r="E2127" i="3"/>
  <c r="P2127" i="3" s="1"/>
  <c r="T2115" i="3"/>
  <c r="Q2115" i="3"/>
  <c r="L2115" i="3"/>
  <c r="P2115" i="3" s="1"/>
  <c r="R2115" i="3" s="1"/>
  <c r="E2115" i="3"/>
  <c r="T1637" i="3"/>
  <c r="C1946" i="4" s="1"/>
  <c r="Q1637" i="3"/>
  <c r="L1637" i="3"/>
  <c r="E1637" i="3"/>
  <c r="T2702" i="3"/>
  <c r="Q2702" i="3"/>
  <c r="L2702" i="3"/>
  <c r="E2702" i="3"/>
  <c r="T2572" i="3"/>
  <c r="Q2572" i="3"/>
  <c r="L2572" i="3"/>
  <c r="E2572" i="3"/>
  <c r="T2114" i="3"/>
  <c r="Q2114" i="3"/>
  <c r="L2114" i="3"/>
  <c r="E2114" i="3"/>
  <c r="T2113" i="3"/>
  <c r="C1942" i="4" s="1"/>
  <c r="Q2113" i="3"/>
  <c r="L2113" i="3"/>
  <c r="E2113" i="3"/>
  <c r="T2112" i="3"/>
  <c r="Q2112" i="3"/>
  <c r="L2112" i="3"/>
  <c r="E2112" i="3"/>
  <c r="T1160" i="3"/>
  <c r="Q1160" i="3"/>
  <c r="L1160" i="3"/>
  <c r="E1160" i="3"/>
  <c r="P1160" i="3" s="1"/>
  <c r="T2111" i="3"/>
  <c r="Q2111" i="3"/>
  <c r="L2111" i="3"/>
  <c r="E2111" i="3"/>
  <c r="P2111" i="3" s="1"/>
  <c r="R2111" i="3" s="1"/>
  <c r="T1571" i="3"/>
  <c r="Q1571" i="3"/>
  <c r="L1571" i="3"/>
  <c r="E1571" i="3"/>
  <c r="T1203" i="3"/>
  <c r="C1937" i="4" s="1"/>
  <c r="Q1203" i="3"/>
  <c r="L1203" i="3"/>
  <c r="E1203" i="3"/>
  <c r="P1203" i="3" s="1"/>
  <c r="T1046" i="3"/>
  <c r="C1936" i="4" s="1"/>
  <c r="Q1046" i="3"/>
  <c r="P1046" i="3"/>
  <c r="R1046" i="3" s="1"/>
  <c r="L1046" i="3"/>
  <c r="E1046" i="3"/>
  <c r="T832" i="3"/>
  <c r="Q832" i="3"/>
  <c r="L832" i="3"/>
  <c r="P832" i="3" s="1"/>
  <c r="R832" i="3" s="1"/>
  <c r="E832" i="3"/>
  <c r="T2151" i="3"/>
  <c r="Q2151" i="3"/>
  <c r="L2151" i="3"/>
  <c r="E2151" i="3"/>
  <c r="T2306" i="3"/>
  <c r="Q2306" i="3"/>
  <c r="L2306" i="3"/>
  <c r="E2306" i="3"/>
  <c r="T2108" i="3"/>
  <c r="C1932" i="4" s="1"/>
  <c r="Q2108" i="3"/>
  <c r="L2108" i="3"/>
  <c r="E2108" i="3"/>
  <c r="T2064" i="3"/>
  <c r="C1931" i="4" s="1"/>
  <c r="Q2064" i="3"/>
  <c r="L2064" i="3"/>
  <c r="E2064" i="3"/>
  <c r="T1142" i="3"/>
  <c r="Q1142" i="3"/>
  <c r="L1142" i="3"/>
  <c r="E1142" i="3"/>
  <c r="T1915" i="3"/>
  <c r="C1929" i="4" s="1"/>
  <c r="Q1915" i="3"/>
  <c r="L1915" i="3"/>
  <c r="E1915" i="3"/>
  <c r="T1479" i="3"/>
  <c r="Q1479" i="3"/>
  <c r="L1479" i="3"/>
  <c r="E1479" i="3"/>
  <c r="T509" i="3"/>
  <c r="Q509" i="3"/>
  <c r="L509" i="3"/>
  <c r="E509" i="3"/>
  <c r="T2107" i="3"/>
  <c r="C1926" i="4" s="1"/>
  <c r="Q2107" i="3"/>
  <c r="L2107" i="3"/>
  <c r="E2107" i="3"/>
  <c r="T2106" i="3"/>
  <c r="Q2106" i="3"/>
  <c r="L2106" i="3"/>
  <c r="E2106" i="3"/>
  <c r="T2105" i="3"/>
  <c r="C1924" i="4" s="1"/>
  <c r="Q2105" i="3"/>
  <c r="L2105" i="3"/>
  <c r="E2105" i="3"/>
  <c r="P2105" i="3" s="1"/>
  <c r="T1734" i="3"/>
  <c r="Q1734" i="3"/>
  <c r="L1734" i="3"/>
  <c r="E1734" i="3"/>
  <c r="T2103" i="3"/>
  <c r="C1922" i="4" s="1"/>
  <c r="Q2103" i="3"/>
  <c r="L2103" i="3"/>
  <c r="E2103" i="3"/>
  <c r="T234" i="3"/>
  <c r="C1921" i="4" s="1"/>
  <c r="Q234" i="3"/>
  <c r="L234" i="3"/>
  <c r="E234" i="3"/>
  <c r="P234" i="3" s="1"/>
  <c r="T560" i="3"/>
  <c r="Q560" i="3"/>
  <c r="L560" i="3"/>
  <c r="E560" i="3"/>
  <c r="T2546" i="3"/>
  <c r="Q2546" i="3"/>
  <c r="L2546" i="3"/>
  <c r="E2546" i="3"/>
  <c r="P2546" i="3" s="1"/>
  <c r="R2546" i="3" s="1"/>
  <c r="T2274" i="3"/>
  <c r="C1918" i="4" s="1"/>
  <c r="Q2274" i="3"/>
  <c r="L2274" i="3"/>
  <c r="E2274" i="3"/>
  <c r="T2067" i="3"/>
  <c r="Q2067" i="3"/>
  <c r="L2067" i="3"/>
  <c r="E2067" i="3"/>
  <c r="T256" i="3"/>
  <c r="Q256" i="3"/>
  <c r="L256" i="3"/>
  <c r="E256" i="3"/>
  <c r="P256" i="3" s="1"/>
  <c r="T2630" i="3"/>
  <c r="Q2630" i="3"/>
  <c r="L2630" i="3"/>
  <c r="E2630" i="3"/>
  <c r="T1705" i="3"/>
  <c r="Q1705" i="3"/>
  <c r="L1705" i="3"/>
  <c r="E1705" i="3"/>
  <c r="P1705" i="3" s="1"/>
  <c r="R1705" i="3" s="1"/>
  <c r="T573" i="3"/>
  <c r="Q573" i="3"/>
  <c r="L573" i="3"/>
  <c r="E573" i="3"/>
  <c r="T2567" i="3"/>
  <c r="Q2567" i="3"/>
  <c r="L2567" i="3"/>
  <c r="E2567" i="3"/>
  <c r="P2567" i="3" s="1"/>
  <c r="R2567" i="3" s="1"/>
  <c r="T672" i="3"/>
  <c r="Q672" i="3"/>
  <c r="L672" i="3"/>
  <c r="E672" i="3"/>
  <c r="T2100" i="3"/>
  <c r="Q2100" i="3"/>
  <c r="L2100" i="3"/>
  <c r="E2100" i="3"/>
  <c r="T2752" i="3"/>
  <c r="Q2752" i="3"/>
  <c r="L2752" i="3"/>
  <c r="E2752" i="3"/>
  <c r="T309" i="3"/>
  <c r="C1908" i="4" s="1"/>
  <c r="Q309" i="3"/>
  <c r="L309" i="3"/>
  <c r="E309" i="3"/>
  <c r="T1702" i="3"/>
  <c r="Q1702" i="3"/>
  <c r="L1702" i="3"/>
  <c r="E1702" i="3"/>
  <c r="T2645" i="3"/>
  <c r="C1906" i="4" s="1"/>
  <c r="Q2645" i="3"/>
  <c r="L2645" i="3"/>
  <c r="E2645" i="3"/>
  <c r="P2645" i="3" s="1"/>
  <c r="R2645" i="3" s="1"/>
  <c r="T68" i="3"/>
  <c r="C1905" i="4" s="1"/>
  <c r="Q68" i="3"/>
  <c r="L68" i="3"/>
  <c r="E68" i="3"/>
  <c r="T2719" i="3"/>
  <c r="Q2719" i="3"/>
  <c r="L2719" i="3"/>
  <c r="E2719" i="3"/>
  <c r="P2719" i="3" s="1"/>
  <c r="R2719" i="3" s="1"/>
  <c r="T1960" i="3"/>
  <c r="Q1960" i="3"/>
  <c r="L1960" i="3"/>
  <c r="E1960" i="3"/>
  <c r="T665" i="3"/>
  <c r="Q665" i="3"/>
  <c r="L665" i="3"/>
  <c r="E665" i="3"/>
  <c r="T2729" i="3"/>
  <c r="C1901" i="4" s="1"/>
  <c r="Q2729" i="3"/>
  <c r="L2729" i="3"/>
  <c r="E2729" i="3"/>
  <c r="T2099" i="3"/>
  <c r="C1900" i="4" s="1"/>
  <c r="Q2099" i="3"/>
  <c r="L2099" i="3"/>
  <c r="E2099" i="3"/>
  <c r="T471" i="3"/>
  <c r="C1899" i="4" s="1"/>
  <c r="Q471" i="3"/>
  <c r="L471" i="3"/>
  <c r="E471" i="3"/>
  <c r="T736" i="3"/>
  <c r="Q736" i="3"/>
  <c r="L736" i="3"/>
  <c r="E736" i="3"/>
  <c r="T1216" i="3"/>
  <c r="Q1216" i="3"/>
  <c r="L1216" i="3"/>
  <c r="P1216" i="3" s="1"/>
  <c r="R1216" i="3" s="1"/>
  <c r="E1216" i="3"/>
  <c r="T2098" i="3"/>
  <c r="Q2098" i="3"/>
  <c r="L2098" i="3"/>
  <c r="P2098" i="3" s="1"/>
  <c r="E2098" i="3"/>
  <c r="T371" i="3"/>
  <c r="Q371" i="3"/>
  <c r="L371" i="3"/>
  <c r="E371" i="3"/>
  <c r="T1468" i="3"/>
  <c r="Q1468" i="3"/>
  <c r="P1468" i="3"/>
  <c r="R1468" i="3" s="1"/>
  <c r="L1468" i="3"/>
  <c r="E1468" i="3"/>
  <c r="T2544" i="3"/>
  <c r="Q2544" i="3"/>
  <c r="L2544" i="3"/>
  <c r="E2544" i="3"/>
  <c r="T890" i="3"/>
  <c r="Q890" i="3"/>
  <c r="L890" i="3"/>
  <c r="E890" i="3"/>
  <c r="T1723" i="3"/>
  <c r="Q1723" i="3"/>
  <c r="L1723" i="3"/>
  <c r="E1723" i="3"/>
  <c r="T2095" i="3"/>
  <c r="Q2095" i="3"/>
  <c r="L2095" i="3"/>
  <c r="E2095" i="3"/>
  <c r="T2094" i="3"/>
  <c r="C1889" i="4" s="1"/>
  <c r="Q2094" i="3"/>
  <c r="L2094" i="3"/>
  <c r="E2094" i="3"/>
  <c r="T462" i="3"/>
  <c r="Q462" i="3"/>
  <c r="L462" i="3"/>
  <c r="E462" i="3"/>
  <c r="T2734" i="3"/>
  <c r="Q2734" i="3"/>
  <c r="P2734" i="3"/>
  <c r="L2734" i="3"/>
  <c r="E2734" i="3"/>
  <c r="T2093" i="3"/>
  <c r="Q2093" i="3"/>
  <c r="L2093" i="3"/>
  <c r="E2093" i="3"/>
  <c r="T2364" i="3"/>
  <c r="Q2364" i="3"/>
  <c r="L2364" i="3"/>
  <c r="E2364" i="3"/>
  <c r="P2364" i="3" s="1"/>
  <c r="R2364" i="3" s="1"/>
  <c r="T411" i="3"/>
  <c r="Q411" i="3"/>
  <c r="L411" i="3"/>
  <c r="E411" i="3"/>
  <c r="T2221" i="3"/>
  <c r="C1883" i="4" s="1"/>
  <c r="Q2221" i="3"/>
  <c r="L2221" i="3"/>
  <c r="E2221" i="3"/>
  <c r="T2090" i="3"/>
  <c r="Q2090" i="3"/>
  <c r="L2090" i="3"/>
  <c r="E2090" i="3"/>
  <c r="T1261" i="3"/>
  <c r="Q1261" i="3"/>
  <c r="L1261" i="3"/>
  <c r="E1261" i="3"/>
  <c r="T1974" i="3"/>
  <c r="C1880" i="4" s="1"/>
  <c r="Q1974" i="3"/>
  <c r="L1974" i="3"/>
  <c r="E1974" i="3"/>
  <c r="T1830" i="3"/>
  <c r="Q1830" i="3"/>
  <c r="L1830" i="3"/>
  <c r="E1830" i="3"/>
  <c r="P1830" i="3" s="1"/>
  <c r="R1830" i="3" s="1"/>
  <c r="T2768" i="3"/>
  <c r="C1878" i="4" s="1"/>
  <c r="Q2768" i="3"/>
  <c r="L2768" i="3"/>
  <c r="E2768" i="3"/>
  <c r="P2768" i="3" s="1"/>
  <c r="R2768" i="3" s="1"/>
  <c r="T2448" i="3"/>
  <c r="Q2448" i="3"/>
  <c r="L2448" i="3"/>
  <c r="E2448" i="3"/>
  <c r="P2448" i="3" s="1"/>
  <c r="R2448" i="3" s="1"/>
  <c r="T2529" i="3"/>
  <c r="Q2529" i="3"/>
  <c r="L2529" i="3"/>
  <c r="E2529" i="3"/>
  <c r="T1029" i="3"/>
  <c r="Q1029" i="3"/>
  <c r="L1029" i="3"/>
  <c r="E1029" i="3"/>
  <c r="T1893" i="3"/>
  <c r="C1874" i="4" s="1"/>
  <c r="Q1893" i="3"/>
  <c r="L1893" i="3"/>
  <c r="E1893" i="3"/>
  <c r="T2087" i="3"/>
  <c r="Q2087" i="3"/>
  <c r="L2087" i="3"/>
  <c r="E2087" i="3"/>
  <c r="T2085" i="3"/>
  <c r="Q2085" i="3"/>
  <c r="L2085" i="3"/>
  <c r="E2085" i="3"/>
  <c r="P2085" i="3" s="1"/>
  <c r="R2085" i="3" s="1"/>
  <c r="T939" i="3"/>
  <c r="Q939" i="3"/>
  <c r="L939" i="3"/>
  <c r="E939" i="3"/>
  <c r="T623" i="3"/>
  <c r="C1870" i="4" s="1"/>
  <c r="Q623" i="3"/>
  <c r="L623" i="3"/>
  <c r="E623" i="3"/>
  <c r="T2083" i="3"/>
  <c r="C1869" i="4" s="1"/>
  <c r="Q2083" i="3"/>
  <c r="L2083" i="3"/>
  <c r="E2083" i="3"/>
  <c r="T1699" i="3"/>
  <c r="Q1699" i="3"/>
  <c r="L1699" i="3"/>
  <c r="E1699" i="3"/>
  <c r="T2527" i="3"/>
  <c r="Q2527" i="3"/>
  <c r="L2527" i="3"/>
  <c r="E2527" i="3"/>
  <c r="T1657" i="3"/>
  <c r="Q1657" i="3"/>
  <c r="L1657" i="3"/>
  <c r="E1657" i="3"/>
  <c r="P1657" i="3" s="1"/>
  <c r="R1657" i="3" s="1"/>
  <c r="T1497" i="3"/>
  <c r="Q1497" i="3"/>
  <c r="L1497" i="3"/>
  <c r="E1497" i="3"/>
  <c r="T1796" i="3"/>
  <c r="C1864" i="4" s="1"/>
  <c r="Q1796" i="3"/>
  <c r="L1796" i="3"/>
  <c r="E1796" i="3"/>
  <c r="P1796" i="3" s="1"/>
  <c r="R1796" i="3" s="1"/>
  <c r="T2418" i="3"/>
  <c r="C1863" i="4" s="1"/>
  <c r="Q2418" i="3"/>
  <c r="L2418" i="3"/>
  <c r="E2418" i="3"/>
  <c r="T1128" i="3"/>
  <c r="C1862" i="4" s="1"/>
  <c r="Q1128" i="3"/>
  <c r="L1128" i="3"/>
  <c r="E1128" i="3"/>
  <c r="T694" i="3"/>
  <c r="C1861" i="4" s="1"/>
  <c r="Q694" i="3"/>
  <c r="L694" i="3"/>
  <c r="E694" i="3"/>
  <c r="T2621" i="3"/>
  <c r="Q2621" i="3"/>
  <c r="L2621" i="3"/>
  <c r="E2621" i="3"/>
  <c r="T1391" i="3"/>
  <c r="Q1391" i="3"/>
  <c r="L1391" i="3"/>
  <c r="E1391" i="3"/>
  <c r="P1391" i="3" s="1"/>
  <c r="R1391" i="3" s="1"/>
  <c r="T1636" i="3"/>
  <c r="Q1636" i="3"/>
  <c r="L1636" i="3"/>
  <c r="E1636" i="3"/>
  <c r="T1123" i="3"/>
  <c r="Q1123" i="3"/>
  <c r="L1123" i="3"/>
  <c r="E1123" i="3"/>
  <c r="T2079" i="3"/>
  <c r="C1856" i="4" s="1"/>
  <c r="Q2079" i="3"/>
  <c r="L2079" i="3"/>
  <c r="E2079" i="3"/>
  <c r="T2077" i="3"/>
  <c r="Q2077" i="3"/>
  <c r="L2077" i="3"/>
  <c r="E2077" i="3"/>
  <c r="T1696" i="3"/>
  <c r="C1854" i="4" s="1"/>
  <c r="Q1696" i="3"/>
  <c r="L1696" i="3"/>
  <c r="E1696" i="3"/>
  <c r="P1696" i="3" s="1"/>
  <c r="R1696" i="3" s="1"/>
  <c r="T2076" i="3"/>
  <c r="C1853" i="4" s="1"/>
  <c r="Q2076" i="3"/>
  <c r="L2076" i="3"/>
  <c r="E2076" i="3"/>
  <c r="T2226" i="3"/>
  <c r="Q2226" i="3"/>
  <c r="L2226" i="3"/>
  <c r="E2226" i="3"/>
  <c r="T355" i="3"/>
  <c r="Q355" i="3"/>
  <c r="L355" i="3"/>
  <c r="E355" i="3"/>
  <c r="T2075" i="3"/>
  <c r="Q2075" i="3"/>
  <c r="L2075" i="3"/>
  <c r="E2075" i="3"/>
  <c r="T1975" i="3"/>
  <c r="Q1975" i="3"/>
  <c r="L1975" i="3"/>
  <c r="E1975" i="3"/>
  <c r="T1844" i="3"/>
  <c r="Q1844" i="3"/>
  <c r="L1844" i="3"/>
  <c r="P1844" i="3" s="1"/>
  <c r="R1844" i="3" s="1"/>
  <c r="E1844" i="3"/>
  <c r="T2074" i="3"/>
  <c r="Q2074" i="3"/>
  <c r="L2074" i="3"/>
  <c r="E2074" i="3"/>
  <c r="T1516" i="3"/>
  <c r="C1846" i="4" s="1"/>
  <c r="Q1516" i="3"/>
  <c r="L1516" i="3"/>
  <c r="E1516" i="3"/>
  <c r="T333" i="3"/>
  <c r="Q333" i="3"/>
  <c r="P333" i="3"/>
  <c r="R333" i="3" s="1"/>
  <c r="L333" i="3"/>
  <c r="E333" i="3"/>
  <c r="T1370" i="3"/>
  <c r="C1844" i="4" s="1"/>
  <c r="Q1370" i="3"/>
  <c r="L1370" i="3"/>
  <c r="E1370" i="3"/>
  <c r="T473" i="3"/>
  <c r="C1843" i="4" s="1"/>
  <c r="Q473" i="3"/>
  <c r="L473" i="3"/>
  <c r="E473" i="3"/>
  <c r="T1328" i="3"/>
  <c r="Q1328" i="3"/>
  <c r="L1328" i="3"/>
  <c r="E1328" i="3"/>
  <c r="T933" i="3"/>
  <c r="Q933" i="3"/>
  <c r="L933" i="3"/>
  <c r="E933" i="3"/>
  <c r="T1163" i="3"/>
  <c r="C1840" i="4" s="1"/>
  <c r="Q1163" i="3"/>
  <c r="L1163" i="3"/>
  <c r="P1163" i="3" s="1"/>
  <c r="E1163" i="3"/>
  <c r="T2071" i="3"/>
  <c r="Q2071" i="3"/>
  <c r="L2071" i="3"/>
  <c r="E2071" i="3"/>
  <c r="T1929" i="3"/>
  <c r="C1838" i="4" s="1"/>
  <c r="Q1929" i="3"/>
  <c r="P1929" i="3"/>
  <c r="L1929" i="3"/>
  <c r="E1929" i="3"/>
  <c r="T1602" i="3"/>
  <c r="C1837" i="4" s="1"/>
  <c r="Q1602" i="3"/>
  <c r="L1602" i="3"/>
  <c r="E1602" i="3"/>
  <c r="T521" i="3"/>
  <c r="Q521" i="3"/>
  <c r="L521" i="3"/>
  <c r="E521" i="3"/>
  <c r="P521" i="3" s="1"/>
  <c r="R521" i="3" s="1"/>
  <c r="T1953" i="3"/>
  <c r="C1835" i="4" s="1"/>
  <c r="Q1953" i="3"/>
  <c r="L1953" i="3"/>
  <c r="E1953" i="3"/>
  <c r="T2637" i="3"/>
  <c r="Q2637" i="3"/>
  <c r="L2637" i="3"/>
  <c r="E2637" i="3"/>
  <c r="T929" i="3"/>
  <c r="C1833" i="4" s="1"/>
  <c r="Q929" i="3"/>
  <c r="L929" i="3"/>
  <c r="E929" i="3"/>
  <c r="T2720" i="3"/>
  <c r="C1832" i="4" s="1"/>
  <c r="Q2720" i="3"/>
  <c r="L2720" i="3"/>
  <c r="P2720" i="3" s="1"/>
  <c r="E2720" i="3"/>
  <c r="T2109" i="3"/>
  <c r="C1831" i="4" s="1"/>
  <c r="Q2109" i="3"/>
  <c r="L2109" i="3"/>
  <c r="E2109" i="3"/>
  <c r="T2069" i="3"/>
  <c r="C1830" i="4" s="1"/>
  <c r="Q2069" i="3"/>
  <c r="L2069" i="3"/>
  <c r="E2069" i="3"/>
  <c r="T1287" i="3"/>
  <c r="Q1287" i="3"/>
  <c r="L1287" i="3"/>
  <c r="E1287" i="3"/>
  <c r="T2168" i="3"/>
  <c r="Q2168" i="3"/>
  <c r="L2168" i="3"/>
  <c r="E2168" i="3"/>
  <c r="T2068" i="3"/>
  <c r="C1827" i="4" s="1"/>
  <c r="Q2068" i="3"/>
  <c r="L2068" i="3"/>
  <c r="E2068" i="3"/>
  <c r="T2685" i="3"/>
  <c r="Q2685" i="3"/>
  <c r="L2685" i="3"/>
  <c r="E2685" i="3"/>
  <c r="T465" i="3"/>
  <c r="Q465" i="3"/>
  <c r="L465" i="3"/>
  <c r="P465" i="3" s="1"/>
  <c r="R465" i="3" s="1"/>
  <c r="E465" i="3"/>
  <c r="T2065" i="3"/>
  <c r="C1824" i="4" s="1"/>
  <c r="Q2065" i="3"/>
  <c r="L2065" i="3"/>
  <c r="E2065" i="3"/>
  <c r="P2065" i="3" s="1"/>
  <c r="R2065" i="3" s="1"/>
  <c r="T2063" i="3"/>
  <c r="C1823" i="4" s="1"/>
  <c r="Q2063" i="3"/>
  <c r="L2063" i="3"/>
  <c r="E2063" i="3"/>
  <c r="T2751" i="3"/>
  <c r="Q2751" i="3"/>
  <c r="L2751" i="3"/>
  <c r="E2751" i="3"/>
  <c r="P2751" i="3" s="1"/>
  <c r="R2751" i="3" s="1"/>
  <c r="T2635" i="3"/>
  <c r="Q2635" i="3"/>
  <c r="L2635" i="3"/>
  <c r="E2635" i="3"/>
  <c r="T1183" i="3"/>
  <c r="Q1183" i="3"/>
  <c r="L1183" i="3"/>
  <c r="E1183" i="3"/>
  <c r="P1183" i="3" s="1"/>
  <c r="R1183" i="3" s="1"/>
  <c r="T2062" i="3"/>
  <c r="Q2062" i="3"/>
  <c r="L2062" i="3"/>
  <c r="E2062" i="3"/>
  <c r="T1780" i="3"/>
  <c r="Q1780" i="3"/>
  <c r="L1780" i="3"/>
  <c r="E1780" i="3"/>
  <c r="T758" i="3"/>
  <c r="Q758" i="3"/>
  <c r="L758" i="3"/>
  <c r="E758" i="3"/>
  <c r="T2060" i="3"/>
  <c r="C1816" i="4" s="1"/>
  <c r="Q2060" i="3"/>
  <c r="L2060" i="3"/>
  <c r="E2060" i="3"/>
  <c r="T1177" i="3"/>
  <c r="Q1177" i="3"/>
  <c r="L1177" i="3"/>
  <c r="E1177" i="3"/>
  <c r="T1230" i="3"/>
  <c r="Q1230" i="3"/>
  <c r="L1230" i="3"/>
  <c r="E1230" i="3"/>
  <c r="T2623" i="3"/>
  <c r="Q2623" i="3"/>
  <c r="L2623" i="3"/>
  <c r="E2623" i="3"/>
  <c r="T178" i="3"/>
  <c r="Q178" i="3"/>
  <c r="L178" i="3"/>
  <c r="E178" i="3"/>
  <c r="P178" i="3" s="1"/>
  <c r="T955" i="3"/>
  <c r="Q955" i="3"/>
  <c r="L955" i="3"/>
  <c r="E955" i="3"/>
  <c r="T285" i="3"/>
  <c r="Q285" i="3"/>
  <c r="P285" i="3"/>
  <c r="R285" i="3" s="1"/>
  <c r="L285" i="3"/>
  <c r="E285" i="3"/>
  <c r="T1051" i="3"/>
  <c r="Q1051" i="3"/>
  <c r="L1051" i="3"/>
  <c r="E1051" i="3"/>
  <c r="T177" i="3"/>
  <c r="Q177" i="3"/>
  <c r="L177" i="3"/>
  <c r="E177" i="3"/>
  <c r="P177" i="3" s="1"/>
  <c r="T1481" i="3"/>
  <c r="C1807" i="4" s="1"/>
  <c r="Q1481" i="3"/>
  <c r="L1481" i="3"/>
  <c r="E1481" i="3"/>
  <c r="P1481" i="3" s="1"/>
  <c r="T2054" i="3"/>
  <c r="Q2054" i="3"/>
  <c r="L2054" i="3"/>
  <c r="E2054" i="3"/>
  <c r="T2052" i="3"/>
  <c r="R2052" i="3"/>
  <c r="Q2052" i="3"/>
  <c r="L2052" i="3"/>
  <c r="P2052" i="3" s="1"/>
  <c r="E2052" i="3"/>
  <c r="T2051" i="3"/>
  <c r="C1804" i="4" s="1"/>
  <c r="Q2051" i="3"/>
  <c r="L2051" i="3"/>
  <c r="E2051" i="3"/>
  <c r="T2579" i="3"/>
  <c r="C1803" i="4" s="1"/>
  <c r="Q2579" i="3"/>
  <c r="L2579" i="3"/>
  <c r="E2579" i="3"/>
  <c r="T2049" i="3"/>
  <c r="Q2049" i="3"/>
  <c r="L2049" i="3"/>
  <c r="E2049" i="3"/>
  <c r="T2048" i="3"/>
  <c r="Q2048" i="3"/>
  <c r="L2048" i="3"/>
  <c r="E2048" i="3"/>
  <c r="T653" i="3"/>
  <c r="Q653" i="3"/>
  <c r="L653" i="3"/>
  <c r="P653" i="3" s="1"/>
  <c r="E653" i="3"/>
  <c r="T1336" i="3"/>
  <c r="Q1336" i="3"/>
  <c r="L1336" i="3"/>
  <c r="E1336" i="3"/>
  <c r="T2566" i="3"/>
  <c r="Q2566" i="3"/>
  <c r="L2566" i="3"/>
  <c r="E2566" i="3"/>
  <c r="P2566" i="3" s="1"/>
  <c r="R2566" i="3" s="1"/>
  <c r="T2047" i="3"/>
  <c r="Q2047" i="3"/>
  <c r="L2047" i="3"/>
  <c r="E2047" i="3"/>
  <c r="T2053" i="3"/>
  <c r="C1796" i="4" s="1"/>
  <c r="Q2053" i="3"/>
  <c r="L2053" i="3"/>
  <c r="E2053" i="3"/>
  <c r="T2046" i="3"/>
  <c r="C1795" i="4" s="1"/>
  <c r="Q2046" i="3"/>
  <c r="L2046" i="3"/>
  <c r="E2046" i="3"/>
  <c r="T2042" i="3"/>
  <c r="Q2042" i="3"/>
  <c r="L2042" i="3"/>
  <c r="E2042" i="3"/>
  <c r="P2042" i="3" s="1"/>
  <c r="R2042" i="3" s="1"/>
  <c r="T618" i="3"/>
  <c r="Q618" i="3"/>
  <c r="L618" i="3"/>
  <c r="E618" i="3"/>
  <c r="T1775" i="3"/>
  <c r="Q1775" i="3"/>
  <c r="L1775" i="3"/>
  <c r="E1775" i="3"/>
  <c r="T2040" i="3"/>
  <c r="Q2040" i="3"/>
  <c r="L2040" i="3"/>
  <c r="E2040" i="3"/>
  <c r="P2040" i="3" s="1"/>
  <c r="T348" i="3"/>
  <c r="Q348" i="3"/>
  <c r="L348" i="3"/>
  <c r="E348" i="3"/>
  <c r="T1220" i="3"/>
  <c r="C1789" i="4" s="1"/>
  <c r="Q1220" i="3"/>
  <c r="L1220" i="3"/>
  <c r="E1220" i="3"/>
  <c r="T1804" i="3"/>
  <c r="Q1804" i="3"/>
  <c r="L1804" i="3"/>
  <c r="E1804" i="3"/>
  <c r="T2039" i="3"/>
  <c r="Q2039" i="3"/>
  <c r="L2039" i="3"/>
  <c r="E2039" i="3"/>
  <c r="T2038" i="3"/>
  <c r="C1786" i="4" s="1"/>
  <c r="Q2038" i="3"/>
  <c r="L2038" i="3"/>
  <c r="E2038" i="3"/>
  <c r="P2038" i="3" s="1"/>
  <c r="R2038" i="3" s="1"/>
  <c r="T2037" i="3"/>
  <c r="C1785" i="4" s="1"/>
  <c r="Q2037" i="3"/>
  <c r="L2037" i="3"/>
  <c r="E2037" i="3"/>
  <c r="T2036" i="3"/>
  <c r="Q2036" i="3"/>
  <c r="L2036" i="3"/>
  <c r="E2036" i="3"/>
  <c r="P2036" i="3" s="1"/>
  <c r="R2036" i="3" s="1"/>
  <c r="T716" i="3"/>
  <c r="Q716" i="3"/>
  <c r="L716" i="3"/>
  <c r="E716" i="3"/>
  <c r="T2033" i="3"/>
  <c r="C1782" i="4" s="1"/>
  <c r="Q2033" i="3"/>
  <c r="L2033" i="3"/>
  <c r="E2033" i="3"/>
  <c r="T1582" i="3"/>
  <c r="Q1582" i="3"/>
  <c r="L1582" i="3"/>
  <c r="E1582" i="3"/>
  <c r="T741" i="3"/>
  <c r="C1780" i="4" s="1"/>
  <c r="Q741" i="3"/>
  <c r="L741" i="3"/>
  <c r="E741" i="3"/>
  <c r="T2032" i="3"/>
  <c r="Q2032" i="3"/>
  <c r="L2032" i="3"/>
  <c r="E2032" i="3"/>
  <c r="T2031" i="3"/>
  <c r="C1778" i="4" s="1"/>
  <c r="Q2031" i="3"/>
  <c r="L2031" i="3"/>
  <c r="E2031" i="3"/>
  <c r="T2030" i="3"/>
  <c r="Q2030" i="3"/>
  <c r="L2030" i="3"/>
  <c r="E2030" i="3"/>
  <c r="T2028" i="3"/>
  <c r="Q2028" i="3"/>
  <c r="L2028" i="3"/>
  <c r="E2028" i="3"/>
  <c r="T2027" i="3"/>
  <c r="C1775" i="4" s="1"/>
  <c r="Q2027" i="3"/>
  <c r="L2027" i="3"/>
  <c r="E2027" i="3"/>
  <c r="T2101" i="3"/>
  <c r="Q2101" i="3"/>
  <c r="L2101" i="3"/>
  <c r="E2101" i="3"/>
  <c r="T2026" i="3"/>
  <c r="C1773" i="4" s="1"/>
  <c r="Q2026" i="3"/>
  <c r="L2026" i="3"/>
  <c r="E2026" i="3"/>
  <c r="T2025" i="3"/>
  <c r="Q2025" i="3"/>
  <c r="P2025" i="3"/>
  <c r="R2025" i="3" s="1"/>
  <c r="L2025" i="3"/>
  <c r="E2025" i="3"/>
  <c r="T2024" i="3"/>
  <c r="Q2024" i="3"/>
  <c r="L2024" i="3"/>
  <c r="E2024" i="3"/>
  <c r="T841" i="3"/>
  <c r="C1770" i="4" s="1"/>
  <c r="Q841" i="3"/>
  <c r="L841" i="3"/>
  <c r="E841" i="3"/>
  <c r="P841" i="3" s="1"/>
  <c r="T1333" i="3"/>
  <c r="Q1333" i="3"/>
  <c r="L1333" i="3"/>
  <c r="E1333" i="3"/>
  <c r="T2023" i="3"/>
  <c r="Q2023" i="3"/>
  <c r="L2023" i="3"/>
  <c r="E2023" i="3"/>
  <c r="T2022" i="3"/>
  <c r="Q2022" i="3"/>
  <c r="L2022" i="3"/>
  <c r="E2022" i="3"/>
  <c r="T2020" i="3"/>
  <c r="Q2020" i="3"/>
  <c r="L2020" i="3"/>
  <c r="E2020" i="3"/>
  <c r="T2019" i="3"/>
  <c r="Q2019" i="3"/>
  <c r="L2019" i="3"/>
  <c r="P2019" i="3" s="1"/>
  <c r="E2019" i="3"/>
  <c r="T831" i="3"/>
  <c r="Q831" i="3"/>
  <c r="L831" i="3"/>
  <c r="E831" i="3"/>
  <c r="T2668" i="3"/>
  <c r="Q2668" i="3"/>
  <c r="L2668" i="3"/>
  <c r="E2668" i="3"/>
  <c r="T2016" i="3"/>
  <c r="Q2016" i="3"/>
  <c r="L2016" i="3"/>
  <c r="E2016" i="3"/>
  <c r="T1007" i="3"/>
  <c r="Q1007" i="3"/>
  <c r="L1007" i="3"/>
  <c r="E1007" i="3"/>
  <c r="T2015" i="3"/>
  <c r="Q2015" i="3"/>
  <c r="L2015" i="3"/>
  <c r="E2015" i="3"/>
  <c r="P2015" i="3" s="1"/>
  <c r="R2015" i="3" s="1"/>
  <c r="T1814" i="3"/>
  <c r="Q1814" i="3"/>
  <c r="P1814" i="3"/>
  <c r="L1814" i="3"/>
  <c r="E1814" i="3"/>
  <c r="T1326" i="3"/>
  <c r="Q1326" i="3"/>
  <c r="L1326" i="3"/>
  <c r="E1326" i="3"/>
  <c r="P1326" i="3" s="1"/>
  <c r="R1326" i="3" s="1"/>
  <c r="T1704" i="3"/>
  <c r="Q1704" i="3"/>
  <c r="L1704" i="3"/>
  <c r="P1704" i="3" s="1"/>
  <c r="R1704" i="3" s="1"/>
  <c r="E1704" i="3"/>
  <c r="T2014" i="3"/>
  <c r="Q2014" i="3"/>
  <c r="L2014" i="3"/>
  <c r="E2014" i="3"/>
  <c r="T2444" i="3"/>
  <c r="C1755" i="4" s="1"/>
  <c r="Q2444" i="3"/>
  <c r="L2444" i="3"/>
  <c r="E2444" i="3"/>
  <c r="T2266" i="3"/>
  <c r="Q2266" i="3"/>
  <c r="L2266" i="3"/>
  <c r="E2266" i="3"/>
  <c r="T1496" i="3"/>
  <c r="Q1496" i="3"/>
  <c r="L1496" i="3"/>
  <c r="E1496" i="3"/>
  <c r="T1942" i="3"/>
  <c r="C1752" i="4" s="1"/>
  <c r="Q1942" i="3"/>
  <c r="L1942" i="3"/>
  <c r="E1942" i="3"/>
  <c r="T2012" i="3"/>
  <c r="Q2012" i="3"/>
  <c r="L2012" i="3"/>
  <c r="E2012" i="3"/>
  <c r="T2011" i="3"/>
  <c r="Q2011" i="3"/>
  <c r="L2011" i="3"/>
  <c r="E2011" i="3"/>
  <c r="T2497" i="3"/>
  <c r="C1749" i="4" s="1"/>
  <c r="Q2497" i="3"/>
  <c r="L2497" i="3"/>
  <c r="E2497" i="3"/>
  <c r="T2004" i="3"/>
  <c r="C1748" i="4" s="1"/>
  <c r="Q2004" i="3"/>
  <c r="L2004" i="3"/>
  <c r="E2004" i="3"/>
  <c r="T2009" i="3"/>
  <c r="Q2009" i="3"/>
  <c r="L2009" i="3"/>
  <c r="E2009" i="3"/>
  <c r="T1182" i="3"/>
  <c r="Q1182" i="3"/>
  <c r="L1182" i="3"/>
  <c r="E1182" i="3"/>
  <c r="T2008" i="3"/>
  <c r="Q2008" i="3"/>
  <c r="L2008" i="3"/>
  <c r="P2008" i="3" s="1"/>
  <c r="E2008" i="3"/>
  <c r="T2007" i="3"/>
  <c r="C1744" i="4" s="1"/>
  <c r="Q2007" i="3"/>
  <c r="L2007" i="3"/>
  <c r="E2007" i="3"/>
  <c r="T936" i="3"/>
  <c r="Q936" i="3"/>
  <c r="L936" i="3"/>
  <c r="E936" i="3"/>
  <c r="T773" i="3"/>
  <c r="C1742" i="4" s="1"/>
  <c r="Q773" i="3"/>
  <c r="L773" i="3"/>
  <c r="E773" i="3"/>
  <c r="T2755" i="3"/>
  <c r="Q2755" i="3"/>
  <c r="L2755" i="3"/>
  <c r="P2755" i="3" s="1"/>
  <c r="R2755" i="3" s="1"/>
  <c r="E2755" i="3"/>
  <c r="T2006" i="3"/>
  <c r="C1740" i="4" s="1"/>
  <c r="Q2006" i="3"/>
  <c r="L2006" i="3"/>
  <c r="E2006" i="3"/>
  <c r="T1258" i="3"/>
  <c r="Q1258" i="3"/>
  <c r="L1258" i="3"/>
  <c r="E1258" i="3"/>
  <c r="T2699" i="3"/>
  <c r="Q2699" i="3"/>
  <c r="L2699" i="3"/>
  <c r="E2699" i="3"/>
  <c r="T159" i="3"/>
  <c r="Q159" i="3"/>
  <c r="L159" i="3"/>
  <c r="E159" i="3"/>
  <c r="T506" i="3"/>
  <c r="Q506" i="3"/>
  <c r="L506" i="3"/>
  <c r="P506" i="3" s="1"/>
  <c r="R506" i="3" s="1"/>
  <c r="E506" i="3"/>
  <c r="T1213" i="3"/>
  <c r="Q1213" i="3"/>
  <c r="L1213" i="3"/>
  <c r="E1213" i="3"/>
  <c r="T599" i="3"/>
  <c r="C1734" i="4" s="1"/>
  <c r="Q599" i="3"/>
  <c r="L599" i="3"/>
  <c r="E599" i="3"/>
  <c r="P599" i="3" s="1"/>
  <c r="R599" i="3" s="1"/>
  <c r="T2003" i="3"/>
  <c r="Q2003" i="3"/>
  <c r="L2003" i="3"/>
  <c r="E2003" i="3"/>
  <c r="T2002" i="3"/>
  <c r="Q2002" i="3"/>
  <c r="L2002" i="3"/>
  <c r="E2002" i="3"/>
  <c r="T2001" i="3"/>
  <c r="Q2001" i="3"/>
  <c r="L2001" i="3"/>
  <c r="E2001" i="3"/>
  <c r="P2001" i="3" s="1"/>
  <c r="T1710" i="3"/>
  <c r="Q1710" i="3"/>
  <c r="L1710" i="3"/>
  <c r="E1710" i="3"/>
  <c r="T2639" i="3"/>
  <c r="Q2639" i="3"/>
  <c r="L2639" i="3"/>
  <c r="E2639" i="3"/>
  <c r="T1439" i="3"/>
  <c r="Q1439" i="3"/>
  <c r="L1439" i="3"/>
  <c r="E1439" i="3"/>
  <c r="T1320" i="3"/>
  <c r="Q1320" i="3"/>
  <c r="L1320" i="3"/>
  <c r="E1320" i="3"/>
  <c r="T1999" i="3"/>
  <c r="Q1999" i="3"/>
  <c r="L1999" i="3"/>
  <c r="E1999" i="3"/>
  <c r="P1999" i="3" s="1"/>
  <c r="R1999" i="3" s="1"/>
  <c r="T2223" i="3"/>
  <c r="Q2223" i="3"/>
  <c r="L2223" i="3"/>
  <c r="E2223" i="3"/>
  <c r="T1997" i="3"/>
  <c r="Q1997" i="3"/>
  <c r="L1997" i="3"/>
  <c r="E1997" i="3"/>
  <c r="P1997" i="3" s="1"/>
  <c r="R1997" i="3" s="1"/>
  <c r="T2766" i="3"/>
  <c r="C1723" i="4" s="1"/>
  <c r="Q2766" i="3"/>
  <c r="L2766" i="3"/>
  <c r="E2766" i="3"/>
  <c r="T1202" i="3"/>
  <c r="C1722" i="4" s="1"/>
  <c r="Q1202" i="3"/>
  <c r="L1202" i="3"/>
  <c r="E1202" i="3"/>
  <c r="P1202" i="3" s="1"/>
  <c r="R1202" i="3" s="1"/>
  <c r="T1996" i="3"/>
  <c r="Q1996" i="3"/>
  <c r="L1996" i="3"/>
  <c r="E1996" i="3"/>
  <c r="T1995" i="3"/>
  <c r="Q1995" i="3"/>
  <c r="L1995" i="3"/>
  <c r="E1995" i="3"/>
  <c r="T1994" i="3"/>
  <c r="Q1994" i="3"/>
  <c r="L1994" i="3"/>
  <c r="E1994" i="3"/>
  <c r="P1994" i="3" s="1"/>
  <c r="R1994" i="3" s="1"/>
  <c r="T1992" i="3"/>
  <c r="Q1992" i="3"/>
  <c r="L1992" i="3"/>
  <c r="E1992" i="3"/>
  <c r="P1992" i="3" s="1"/>
  <c r="R1992" i="3" s="1"/>
  <c r="T1052" i="3"/>
  <c r="C1717" i="4" s="1"/>
  <c r="Q1052" i="3"/>
  <c r="L1052" i="3"/>
  <c r="E1052" i="3"/>
  <c r="T2710" i="3"/>
  <c r="Q2710" i="3"/>
  <c r="L2710" i="3"/>
  <c r="E2710" i="3"/>
  <c r="P2710" i="3" s="1"/>
  <c r="R2710" i="3" s="1"/>
  <c r="T1739" i="3"/>
  <c r="Q1739" i="3"/>
  <c r="L1739" i="3"/>
  <c r="E1739" i="3"/>
  <c r="T2654" i="3"/>
  <c r="Q2654" i="3"/>
  <c r="L2654" i="3"/>
  <c r="E2654" i="3"/>
  <c r="P2654" i="3" s="1"/>
  <c r="R2654" i="3" s="1"/>
  <c r="T2072" i="3"/>
  <c r="Q2072" i="3"/>
  <c r="L2072" i="3"/>
  <c r="E2072" i="3"/>
  <c r="T2568" i="3"/>
  <c r="C1712" i="4" s="1"/>
  <c r="Q2568" i="3"/>
  <c r="P2568" i="3"/>
  <c r="R2568" i="3" s="1"/>
  <c r="L2568" i="3"/>
  <c r="E2568" i="3"/>
  <c r="T2545" i="3"/>
  <c r="Q2545" i="3"/>
  <c r="L2545" i="3"/>
  <c r="E2545" i="3"/>
  <c r="P2545" i="3" s="1"/>
  <c r="T1990" i="3"/>
  <c r="Q1990" i="3"/>
  <c r="L1990" i="3"/>
  <c r="P1990" i="3" s="1"/>
  <c r="E1990" i="3"/>
  <c r="T709" i="3"/>
  <c r="Q709" i="3"/>
  <c r="L709" i="3"/>
  <c r="E709" i="3"/>
  <c r="T1988" i="3"/>
  <c r="Q1988" i="3"/>
  <c r="L1988" i="3"/>
  <c r="E1988" i="3"/>
  <c r="T1902" i="3"/>
  <c r="Q1902" i="3"/>
  <c r="L1902" i="3"/>
  <c r="E1902" i="3"/>
  <c r="T1987" i="3"/>
  <c r="C1706" i="4" s="1"/>
  <c r="Q1987" i="3"/>
  <c r="L1987" i="3"/>
  <c r="E1987" i="3"/>
  <c r="T400" i="3"/>
  <c r="Q400" i="3"/>
  <c r="L400" i="3"/>
  <c r="E400" i="3"/>
  <c r="T2756" i="3"/>
  <c r="C1704" i="4" s="1"/>
  <c r="Q2756" i="3"/>
  <c r="L2756" i="3"/>
  <c r="P2756" i="3" s="1"/>
  <c r="E2756" i="3"/>
  <c r="T1986" i="3"/>
  <c r="C1703" i="4" s="1"/>
  <c r="Q1986" i="3"/>
  <c r="L1986" i="3"/>
  <c r="E1986" i="3"/>
  <c r="T1646" i="3"/>
  <c r="Q1646" i="3"/>
  <c r="L1646" i="3"/>
  <c r="E1646" i="3"/>
  <c r="P1646" i="3" s="1"/>
  <c r="R1646" i="3" s="1"/>
  <c r="T1985" i="3"/>
  <c r="C1701" i="4" s="1"/>
  <c r="Q1985" i="3"/>
  <c r="L1985" i="3"/>
  <c r="E1985" i="3"/>
  <c r="T1983" i="3"/>
  <c r="Q1983" i="3"/>
  <c r="L1983" i="3"/>
  <c r="E1983" i="3"/>
  <c r="P1983" i="3" s="1"/>
  <c r="R1983" i="3" s="1"/>
  <c r="T875" i="3"/>
  <c r="C1699" i="4" s="1"/>
  <c r="Q875" i="3"/>
  <c r="L875" i="3"/>
  <c r="P875" i="3" s="1"/>
  <c r="R875" i="3" s="1"/>
  <c r="E875" i="3"/>
  <c r="T1726" i="3"/>
  <c r="Q1726" i="3"/>
  <c r="L1726" i="3"/>
  <c r="E1726" i="3"/>
  <c r="T1957" i="3"/>
  <c r="Q1957" i="3"/>
  <c r="L1957" i="3"/>
  <c r="E1957" i="3"/>
  <c r="T1982" i="3"/>
  <c r="C1696" i="4" s="1"/>
  <c r="Q1982" i="3"/>
  <c r="L1982" i="3"/>
  <c r="E1982" i="3"/>
  <c r="T1981" i="3"/>
  <c r="Q1981" i="3"/>
  <c r="L1981" i="3"/>
  <c r="E1981" i="3"/>
  <c r="T241" i="3"/>
  <c r="Q241" i="3"/>
  <c r="L241" i="3"/>
  <c r="E241" i="3"/>
  <c r="T1979" i="3"/>
  <c r="Q1979" i="3"/>
  <c r="L1979" i="3"/>
  <c r="P1979" i="3" s="1"/>
  <c r="E1979" i="3"/>
  <c r="T697" i="3"/>
  <c r="C1692" i="4" s="1"/>
  <c r="Q697" i="3"/>
  <c r="L697" i="3"/>
  <c r="E697" i="3"/>
  <c r="T1976" i="3"/>
  <c r="Q1976" i="3"/>
  <c r="L1976" i="3"/>
  <c r="E1976" i="3"/>
  <c r="T1841" i="3"/>
  <c r="Q1841" i="3"/>
  <c r="L1841" i="3"/>
  <c r="E1841" i="3"/>
  <c r="T2721" i="3"/>
  <c r="Q2721" i="3"/>
  <c r="P2721" i="3"/>
  <c r="R2721" i="3" s="1"/>
  <c r="L2721" i="3"/>
  <c r="E2721" i="3"/>
  <c r="T2759" i="3"/>
  <c r="Q2759" i="3"/>
  <c r="L2759" i="3"/>
  <c r="E2759" i="3"/>
  <c r="T1289" i="3"/>
  <c r="Q1289" i="3"/>
  <c r="L1289" i="3"/>
  <c r="E1289" i="3"/>
  <c r="T1345" i="3"/>
  <c r="C1686" i="4" s="1"/>
  <c r="Q1345" i="3"/>
  <c r="L1345" i="3"/>
  <c r="E1345" i="3"/>
  <c r="T1332" i="3"/>
  <c r="Q1332" i="3"/>
  <c r="L1332" i="3"/>
  <c r="E1332" i="3"/>
  <c r="T2670" i="3"/>
  <c r="Q2670" i="3"/>
  <c r="L2670" i="3"/>
  <c r="E2670" i="3"/>
  <c r="T1973" i="3"/>
  <c r="Q1973" i="3"/>
  <c r="L1973" i="3"/>
  <c r="E1973" i="3"/>
  <c r="T1972" i="3"/>
  <c r="Q1972" i="3"/>
  <c r="L1972" i="3"/>
  <c r="E1972" i="3"/>
  <c r="T1791" i="3"/>
  <c r="Q1791" i="3"/>
  <c r="L1791" i="3"/>
  <c r="P1791" i="3" s="1"/>
  <c r="E1791" i="3"/>
  <c r="T1740" i="3"/>
  <c r="Q1740" i="3"/>
  <c r="P1740" i="3"/>
  <c r="L1740" i="3"/>
  <c r="E1740" i="3"/>
  <c r="T1971" i="3"/>
  <c r="C1679" i="4" s="1"/>
  <c r="Q1971" i="3"/>
  <c r="L1971" i="3"/>
  <c r="E1971" i="3"/>
  <c r="P1971" i="3" s="1"/>
  <c r="R1971" i="3" s="1"/>
  <c r="T1970" i="3"/>
  <c r="Q1970" i="3"/>
  <c r="L1970" i="3"/>
  <c r="E1970" i="3"/>
  <c r="T240" i="3"/>
  <c r="C1677" i="4" s="1"/>
  <c r="Q240" i="3"/>
  <c r="L240" i="3"/>
  <c r="E240" i="3"/>
  <c r="T1673" i="3"/>
  <c r="Q1673" i="3"/>
  <c r="L1673" i="3"/>
  <c r="E1673" i="3"/>
  <c r="T1969" i="3"/>
  <c r="Q1969" i="3"/>
  <c r="L1969" i="3"/>
  <c r="E1969" i="3"/>
  <c r="T976" i="3"/>
  <c r="Q976" i="3"/>
  <c r="L976" i="3"/>
  <c r="E976" i="3"/>
  <c r="T1757" i="3"/>
  <c r="C1673" i="4" s="1"/>
  <c r="Q1757" i="3"/>
  <c r="L1757" i="3"/>
  <c r="E1757" i="3"/>
  <c r="T2731" i="3"/>
  <c r="C1672" i="4" s="1"/>
  <c r="Q2731" i="3"/>
  <c r="L2731" i="3"/>
  <c r="E2731" i="3"/>
  <c r="T1331" i="3"/>
  <c r="Q1331" i="3"/>
  <c r="L1331" i="3"/>
  <c r="E1331" i="3"/>
  <c r="T1968" i="3"/>
  <c r="C1670" i="4" s="1"/>
  <c r="Q1968" i="3"/>
  <c r="L1968" i="3"/>
  <c r="E1968" i="3"/>
  <c r="P1968" i="3" s="1"/>
  <c r="T2476" i="3"/>
  <c r="Q2476" i="3"/>
  <c r="L2476" i="3"/>
  <c r="E2476" i="3"/>
  <c r="P2476" i="3" s="1"/>
  <c r="R2476" i="3" s="1"/>
  <c r="T1323" i="3"/>
  <c r="Q1323" i="3"/>
  <c r="L1323" i="3"/>
  <c r="E1323" i="3"/>
  <c r="T1966" i="3"/>
  <c r="Q1966" i="3"/>
  <c r="L1966" i="3"/>
  <c r="E1966" i="3"/>
  <c r="P1966" i="3" s="1"/>
  <c r="T2601" i="3"/>
  <c r="Q2601" i="3"/>
  <c r="L2601" i="3"/>
  <c r="E2601" i="3"/>
  <c r="T1965" i="3"/>
  <c r="Q1965" i="3"/>
  <c r="L1965" i="3"/>
  <c r="E1965" i="3"/>
  <c r="T1964" i="3"/>
  <c r="C1664" i="4" s="1"/>
  <c r="Q1964" i="3"/>
  <c r="L1964" i="3"/>
  <c r="E1964" i="3"/>
  <c r="P1964" i="3" s="1"/>
  <c r="R1964" i="3" s="1"/>
  <c r="T1963" i="3"/>
  <c r="Q1963" i="3"/>
  <c r="L1963" i="3"/>
  <c r="E1963" i="3"/>
  <c r="T1209" i="3"/>
  <c r="Q1209" i="3"/>
  <c r="L1209" i="3"/>
  <c r="E1209" i="3"/>
  <c r="T1436" i="3"/>
  <c r="Q1436" i="3"/>
  <c r="L1436" i="3"/>
  <c r="E1436" i="3"/>
  <c r="P1436" i="3" s="1"/>
  <c r="R1436" i="3" s="1"/>
  <c r="T807" i="3"/>
  <c r="Q807" i="3"/>
  <c r="L807" i="3"/>
  <c r="E807" i="3"/>
  <c r="T472" i="3"/>
  <c r="Q472" i="3"/>
  <c r="L472" i="3"/>
  <c r="E472" i="3"/>
  <c r="P472" i="3" s="1"/>
  <c r="R472" i="3" s="1"/>
  <c r="T1961" i="3"/>
  <c r="C1658" i="4" s="1"/>
  <c r="Q1961" i="3"/>
  <c r="L1961" i="3"/>
  <c r="E1961" i="3"/>
  <c r="T1528" i="3"/>
  <c r="C1657" i="4" s="1"/>
  <c r="Q1528" i="3"/>
  <c r="L1528" i="3"/>
  <c r="E1528" i="3"/>
  <c r="P1528" i="3" s="1"/>
  <c r="R1528" i="3" s="1"/>
  <c r="T1959" i="3"/>
  <c r="C1656" i="4" s="1"/>
  <c r="Q1959" i="3"/>
  <c r="L1959" i="3"/>
  <c r="E1959" i="3"/>
  <c r="T1958" i="3"/>
  <c r="Q1958" i="3"/>
  <c r="L1958" i="3"/>
  <c r="E1958" i="3"/>
  <c r="T1062" i="3"/>
  <c r="Q1062" i="3"/>
  <c r="L1062" i="3"/>
  <c r="E1062" i="3"/>
  <c r="T2398" i="3"/>
  <c r="Q2398" i="3"/>
  <c r="L2398" i="3"/>
  <c r="P2398" i="3" s="1"/>
  <c r="R2398" i="3" s="1"/>
  <c r="E2398" i="3"/>
  <c r="T1056" i="3"/>
  <c r="Q1056" i="3"/>
  <c r="L1056" i="3"/>
  <c r="E1056" i="3"/>
  <c r="T1954" i="3"/>
  <c r="Q1954" i="3"/>
  <c r="L1954" i="3"/>
  <c r="E1954" i="3"/>
  <c r="T2597" i="3"/>
  <c r="Q2597" i="3"/>
  <c r="L2597" i="3"/>
  <c r="E2597" i="3"/>
  <c r="T715" i="3"/>
  <c r="C1649" i="4" s="1"/>
  <c r="Q715" i="3"/>
  <c r="L715" i="3"/>
  <c r="E715" i="3"/>
  <c r="T1445" i="3"/>
  <c r="C1648" i="4" s="1"/>
  <c r="Q1445" i="3"/>
  <c r="L1445" i="3"/>
  <c r="E1445" i="3"/>
  <c r="T1040" i="3"/>
  <c r="C1647" i="4" s="1"/>
  <c r="Q1040" i="3"/>
  <c r="L1040" i="3"/>
  <c r="E1040" i="3"/>
  <c r="T1095" i="3"/>
  <c r="C1646" i="4" s="1"/>
  <c r="Q1095" i="3"/>
  <c r="L1095" i="3"/>
  <c r="E1095" i="3"/>
  <c r="T1951" i="3"/>
  <c r="Q1951" i="3"/>
  <c r="L1951" i="3"/>
  <c r="E1951" i="3"/>
  <c r="T1250" i="3"/>
  <c r="Q1250" i="3"/>
  <c r="L1250" i="3"/>
  <c r="E1250" i="3"/>
  <c r="T1949" i="3"/>
  <c r="Q1949" i="3"/>
  <c r="L1949" i="3"/>
  <c r="E1949" i="3"/>
  <c r="T1948" i="3"/>
  <c r="C1642" i="4" s="1"/>
  <c r="Q1948" i="3"/>
  <c r="L1948" i="3"/>
  <c r="E1948" i="3"/>
  <c r="T1947" i="3"/>
  <c r="C1641" i="4" s="1"/>
  <c r="Q1947" i="3"/>
  <c r="L1947" i="3"/>
  <c r="E1947" i="3"/>
  <c r="T1945" i="3"/>
  <c r="Q1945" i="3"/>
  <c r="L1945" i="3"/>
  <c r="E1945" i="3"/>
  <c r="T1575" i="3"/>
  <c r="Q1575" i="3"/>
  <c r="L1575" i="3"/>
  <c r="E1575" i="3"/>
  <c r="T1635" i="3"/>
  <c r="Q1635" i="3"/>
  <c r="L1635" i="3"/>
  <c r="E1635" i="3"/>
  <c r="T1944" i="3"/>
  <c r="C1637" i="4" s="1"/>
  <c r="Q1944" i="3"/>
  <c r="L1944" i="3"/>
  <c r="E1944" i="3"/>
  <c r="T1943" i="3"/>
  <c r="C1636" i="4" s="1"/>
  <c r="Q1943" i="3"/>
  <c r="L1943" i="3"/>
  <c r="P1943" i="3" s="1"/>
  <c r="R1943" i="3" s="1"/>
  <c r="E1943" i="3"/>
  <c r="T1117" i="3"/>
  <c r="C1635" i="4" s="1"/>
  <c r="Q1117" i="3"/>
  <c r="L1117" i="3"/>
  <c r="E1117" i="3"/>
  <c r="T1938" i="3"/>
  <c r="Q1938" i="3"/>
  <c r="L1938" i="3"/>
  <c r="P1938" i="3" s="1"/>
  <c r="R1938" i="3" s="1"/>
  <c r="E1938" i="3"/>
  <c r="T1935" i="3"/>
  <c r="Q1935" i="3"/>
  <c r="L1935" i="3"/>
  <c r="E1935" i="3"/>
  <c r="T1934" i="3"/>
  <c r="Q1934" i="3"/>
  <c r="L1934" i="3"/>
  <c r="E1934" i="3"/>
  <c r="T1933" i="3"/>
  <c r="Q1933" i="3"/>
  <c r="P1933" i="3"/>
  <c r="L1933" i="3"/>
  <c r="E1933" i="3"/>
  <c r="T2753" i="3"/>
  <c r="Q2753" i="3"/>
  <c r="L2753" i="3"/>
  <c r="E2753" i="3"/>
  <c r="T1931" i="3"/>
  <c r="C1629" i="4" s="1"/>
  <c r="Q1931" i="3"/>
  <c r="L1931" i="3"/>
  <c r="E1931" i="3"/>
  <c r="P1931" i="3" s="1"/>
  <c r="T2269" i="3"/>
  <c r="Q2269" i="3"/>
  <c r="L2269" i="3"/>
  <c r="E2269" i="3"/>
  <c r="T1578" i="3"/>
  <c r="Q1578" i="3"/>
  <c r="L1578" i="3"/>
  <c r="E1578" i="3"/>
  <c r="T876" i="3"/>
  <c r="C1626" i="4" s="1"/>
  <c r="Q876" i="3"/>
  <c r="L876" i="3"/>
  <c r="E876" i="3"/>
  <c r="T1927" i="3"/>
  <c r="Q1927" i="3"/>
  <c r="L1927" i="3"/>
  <c r="E1927" i="3"/>
  <c r="T2380" i="3"/>
  <c r="C1624" i="4" s="1"/>
  <c r="Q2380" i="3"/>
  <c r="L2380" i="3"/>
  <c r="E2380" i="3"/>
  <c r="T220" i="3"/>
  <c r="C1623" i="4" s="1"/>
  <c r="Q220" i="3"/>
  <c r="L220" i="3"/>
  <c r="E220" i="3"/>
  <c r="T1925" i="3"/>
  <c r="Q1925" i="3"/>
  <c r="L1925" i="3"/>
  <c r="E1925" i="3"/>
  <c r="T1924" i="3"/>
  <c r="Q1924" i="3"/>
  <c r="L1924" i="3"/>
  <c r="E1924" i="3"/>
  <c r="T2617" i="3"/>
  <c r="C1620" i="4" s="1"/>
  <c r="Q2617" i="3"/>
  <c r="L2617" i="3"/>
  <c r="E2617" i="3"/>
  <c r="P2617" i="3" s="1"/>
  <c r="T1923" i="3"/>
  <c r="Q1923" i="3"/>
  <c r="L1923" i="3"/>
  <c r="E1923" i="3"/>
  <c r="T2603" i="3"/>
  <c r="Q2603" i="3"/>
  <c r="L2603" i="3"/>
  <c r="E2603" i="3"/>
  <c r="T1014" i="3"/>
  <c r="Q1014" i="3"/>
  <c r="L1014" i="3"/>
  <c r="E1014" i="3"/>
  <c r="P1014" i="3" s="1"/>
  <c r="R1014" i="3" s="1"/>
  <c r="T1313" i="3"/>
  <c r="Q1313" i="3"/>
  <c r="L1313" i="3"/>
  <c r="E1313" i="3"/>
  <c r="T1322" i="3"/>
  <c r="C1615" i="4" s="1"/>
  <c r="Q1322" i="3"/>
  <c r="L1322" i="3"/>
  <c r="E1322" i="3"/>
  <c r="T2723" i="3"/>
  <c r="Q2723" i="3"/>
  <c r="L2723" i="3"/>
  <c r="E2723" i="3"/>
  <c r="T2271" i="3"/>
  <c r="C1613" i="4" s="1"/>
  <c r="Q2271" i="3"/>
  <c r="L2271" i="3"/>
  <c r="E2271" i="3"/>
  <c r="T918" i="3"/>
  <c r="Q918" i="3"/>
  <c r="L918" i="3"/>
  <c r="E918" i="3"/>
  <c r="T1919" i="3"/>
  <c r="Q1919" i="3"/>
  <c r="L1919" i="3"/>
  <c r="E1919" i="3"/>
  <c r="T1917" i="3"/>
  <c r="Q1917" i="3"/>
  <c r="L1917" i="3"/>
  <c r="P1917" i="3" s="1"/>
  <c r="E1917" i="3"/>
  <c r="T1916" i="3"/>
  <c r="Q1916" i="3"/>
  <c r="L1916" i="3"/>
  <c r="E1916" i="3"/>
  <c r="T1694" i="3"/>
  <c r="C1608" i="4" s="1"/>
  <c r="Q1694" i="3"/>
  <c r="L1694" i="3"/>
  <c r="E1694" i="3"/>
  <c r="P1694" i="3" s="1"/>
  <c r="T1913" i="3"/>
  <c r="Q1913" i="3"/>
  <c r="L1913" i="3"/>
  <c r="E1913" i="3"/>
  <c r="P1913" i="3" s="1"/>
  <c r="R1913" i="3" s="1"/>
  <c r="T420" i="3"/>
  <c r="Q420" i="3"/>
  <c r="L420" i="3"/>
  <c r="E420" i="3"/>
  <c r="T1911" i="3"/>
  <c r="C1605" i="4" s="1"/>
  <c r="Q1911" i="3"/>
  <c r="L1911" i="3"/>
  <c r="E1911" i="3"/>
  <c r="P1911" i="3" s="1"/>
  <c r="R1911" i="3" s="1"/>
  <c r="T1930" i="3"/>
  <c r="C1604" i="4" s="1"/>
  <c r="Q1930" i="3"/>
  <c r="L1930" i="3"/>
  <c r="E1930" i="3"/>
  <c r="T1909" i="3"/>
  <c r="C1603" i="4" s="1"/>
  <c r="Q1909" i="3"/>
  <c r="L1909" i="3"/>
  <c r="E1909" i="3"/>
  <c r="T2675" i="3"/>
  <c r="Q2675" i="3"/>
  <c r="L2675" i="3"/>
  <c r="P2675" i="3" s="1"/>
  <c r="R2675" i="3" s="1"/>
  <c r="E2675" i="3"/>
  <c r="T1718" i="3"/>
  <c r="C1601" i="4" s="1"/>
  <c r="Q1718" i="3"/>
  <c r="L1718" i="3"/>
  <c r="E1718" i="3"/>
  <c r="T1939" i="3"/>
  <c r="C1600" i="4" s="1"/>
  <c r="Q1939" i="3"/>
  <c r="L1939" i="3"/>
  <c r="P1939" i="3" s="1"/>
  <c r="R1939" i="3" s="1"/>
  <c r="E1939" i="3"/>
  <c r="T2745" i="3"/>
  <c r="Q2745" i="3"/>
  <c r="L2745" i="3"/>
  <c r="E2745" i="3"/>
  <c r="T2121" i="3"/>
  <c r="Q2121" i="3"/>
  <c r="P2121" i="3"/>
  <c r="R2121" i="3" s="1"/>
  <c r="L2121" i="3"/>
  <c r="E2121" i="3"/>
  <c r="T1344" i="3"/>
  <c r="Q1344" i="3"/>
  <c r="L1344" i="3"/>
  <c r="E1344" i="3"/>
  <c r="T1907" i="3"/>
  <c r="Q1907" i="3"/>
  <c r="L1907" i="3"/>
  <c r="E1907" i="3"/>
  <c r="T1865" i="3"/>
  <c r="Q1865" i="3"/>
  <c r="L1865" i="3"/>
  <c r="E1865" i="3"/>
  <c r="T1647" i="3"/>
  <c r="Q1647" i="3"/>
  <c r="L1647" i="3"/>
  <c r="E1647" i="3"/>
  <c r="T1904" i="3"/>
  <c r="Q1904" i="3"/>
  <c r="L1904" i="3"/>
  <c r="E1904" i="3"/>
  <c r="T2703" i="3"/>
  <c r="Q2703" i="3"/>
  <c r="L2703" i="3"/>
  <c r="E2703" i="3"/>
  <c r="T1478" i="3"/>
  <c r="Q1478" i="3"/>
  <c r="L1478" i="3"/>
  <c r="E1478" i="3"/>
  <c r="P1478" i="3" s="1"/>
  <c r="T842" i="3"/>
  <c r="Q842" i="3"/>
  <c r="L842" i="3"/>
  <c r="E842" i="3"/>
  <c r="T882" i="3"/>
  <c r="Q882" i="3"/>
  <c r="L882" i="3"/>
  <c r="E882" i="3"/>
  <c r="T1648" i="3"/>
  <c r="Q1648" i="3"/>
  <c r="L1648" i="3"/>
  <c r="E1648" i="3"/>
  <c r="T1715" i="3"/>
  <c r="Q1715" i="3"/>
  <c r="L1715" i="3"/>
  <c r="E1715" i="3"/>
  <c r="T1903" i="3"/>
  <c r="Q1903" i="3"/>
  <c r="L1903" i="3"/>
  <c r="P1903" i="3" s="1"/>
  <c r="E1903" i="3"/>
  <c r="T1914" i="3"/>
  <c r="Q1914" i="3"/>
  <c r="L1914" i="3"/>
  <c r="E1914" i="3"/>
  <c r="T1366" i="3"/>
  <c r="Q1366" i="3"/>
  <c r="L1366" i="3"/>
  <c r="E1366" i="3"/>
  <c r="T1600" i="3"/>
  <c r="Q1600" i="3"/>
  <c r="L1600" i="3"/>
  <c r="E1600" i="3"/>
  <c r="T42" i="3"/>
  <c r="C1582" i="4" s="1"/>
  <c r="Q42" i="3"/>
  <c r="L42" i="3"/>
  <c r="E42" i="3"/>
  <c r="T1318" i="3"/>
  <c r="Q1318" i="3"/>
  <c r="L1318" i="3"/>
  <c r="E1318" i="3"/>
  <c r="T1355" i="3"/>
  <c r="C1580" i="4" s="1"/>
  <c r="Q1355" i="3"/>
  <c r="L1355" i="3"/>
  <c r="E1355" i="3"/>
  <c r="T1838" i="3"/>
  <c r="Q1838" i="3"/>
  <c r="L1838" i="3"/>
  <c r="E1838" i="3"/>
  <c r="P1838" i="3" s="1"/>
  <c r="T2516" i="3"/>
  <c r="C1578" i="4" s="1"/>
  <c r="Q2516" i="3"/>
  <c r="L2516" i="3"/>
  <c r="P2516" i="3" s="1"/>
  <c r="E2516" i="3"/>
  <c r="T1897" i="3"/>
  <c r="Q1897" i="3"/>
  <c r="L1897" i="3"/>
  <c r="E1897" i="3"/>
  <c r="T1896" i="3"/>
  <c r="Q1896" i="3"/>
  <c r="L1896" i="3"/>
  <c r="E1896" i="3"/>
  <c r="P1896" i="3" s="1"/>
  <c r="R1896" i="3" s="1"/>
  <c r="T692" i="3"/>
  <c r="C1575" i="4" s="1"/>
  <c r="Q692" i="3"/>
  <c r="L692" i="3"/>
  <c r="E692" i="3"/>
  <c r="T982" i="3"/>
  <c r="Q982" i="3"/>
  <c r="L982" i="3"/>
  <c r="E982" i="3"/>
  <c r="T1389" i="3"/>
  <c r="Q1389" i="3"/>
  <c r="L1389" i="3"/>
  <c r="E1389" i="3"/>
  <c r="T1725" i="3"/>
  <c r="C1572" i="4" s="1"/>
  <c r="Q1725" i="3"/>
  <c r="L1725" i="3"/>
  <c r="E1725" i="3"/>
  <c r="T2712" i="3"/>
  <c r="C1571" i="4" s="1"/>
  <c r="Q2712" i="3"/>
  <c r="L2712" i="3"/>
  <c r="E2712" i="3"/>
  <c r="T1892" i="3"/>
  <c r="Q1892" i="3"/>
  <c r="L1892" i="3"/>
  <c r="E1892" i="3"/>
  <c r="T1871" i="3"/>
  <c r="C1569" i="4" s="1"/>
  <c r="Q1871" i="3"/>
  <c r="L1871" i="3"/>
  <c r="E1871" i="3"/>
  <c r="P1871" i="3" s="1"/>
  <c r="R1871" i="3" s="1"/>
  <c r="T1940" i="3"/>
  <c r="C1568" i="4" s="1"/>
  <c r="Q1940" i="3"/>
  <c r="L1940" i="3"/>
  <c r="E1940" i="3"/>
  <c r="T1231" i="3"/>
  <c r="C1567" i="4" s="1"/>
  <c r="Q1231" i="3"/>
  <c r="L1231" i="3"/>
  <c r="E1231" i="3"/>
  <c r="T1733" i="3"/>
  <c r="Q1733" i="3"/>
  <c r="L1733" i="3"/>
  <c r="E1733" i="3"/>
  <c r="T1719" i="3"/>
  <c r="C1565" i="4" s="1"/>
  <c r="Q1719" i="3"/>
  <c r="L1719" i="3"/>
  <c r="E1719" i="3"/>
  <c r="T1630" i="3"/>
  <c r="Q1630" i="3"/>
  <c r="L1630" i="3"/>
  <c r="E1630" i="3"/>
  <c r="T1891" i="3"/>
  <c r="Q1891" i="3"/>
  <c r="L1891" i="3"/>
  <c r="E1891" i="3"/>
  <c r="T1515" i="3"/>
  <c r="Q1515" i="3"/>
  <c r="L1515" i="3"/>
  <c r="E1515" i="3"/>
  <c r="T990" i="3"/>
  <c r="C1561" i="4" s="1"/>
  <c r="Q990" i="3"/>
  <c r="L990" i="3"/>
  <c r="E990" i="3"/>
  <c r="T1888" i="3"/>
  <c r="C1560" i="4" s="1"/>
  <c r="Q1888" i="3"/>
  <c r="L1888" i="3"/>
  <c r="E1888" i="3"/>
  <c r="T1887" i="3"/>
  <c r="Q1887" i="3"/>
  <c r="L1887" i="3"/>
  <c r="P1887" i="3" s="1"/>
  <c r="R1887" i="3" s="1"/>
  <c r="E1887" i="3"/>
  <c r="T1886" i="3"/>
  <c r="Q1886" i="3"/>
  <c r="L1886" i="3"/>
  <c r="E1886" i="3"/>
  <c r="T1884" i="3"/>
  <c r="C1557" i="4" s="1"/>
  <c r="Q1884" i="3"/>
  <c r="P1884" i="3"/>
  <c r="R1884" i="3" s="1"/>
  <c r="L1884" i="3"/>
  <c r="E1884" i="3"/>
  <c r="T577" i="3"/>
  <c r="C1556" i="4" s="1"/>
  <c r="Q577" i="3"/>
  <c r="L577" i="3"/>
  <c r="E577" i="3"/>
  <c r="T1882" i="3"/>
  <c r="Q1882" i="3"/>
  <c r="L1882" i="3"/>
  <c r="E1882" i="3"/>
  <c r="T2627" i="3"/>
  <c r="Q2627" i="3"/>
  <c r="L2627" i="3"/>
  <c r="E2627" i="3"/>
  <c r="T2537" i="3"/>
  <c r="C1553" i="4" s="1"/>
  <c r="Q2537" i="3"/>
  <c r="L2537" i="3"/>
  <c r="E2537" i="3"/>
  <c r="P2537" i="3" s="1"/>
  <c r="T1879" i="3"/>
  <c r="Q1879" i="3"/>
  <c r="L1879" i="3"/>
  <c r="E1879" i="3"/>
  <c r="T1877" i="3"/>
  <c r="C1551" i="4" s="1"/>
  <c r="Q1877" i="3"/>
  <c r="L1877" i="3"/>
  <c r="E1877" i="3"/>
  <c r="T1876" i="3"/>
  <c r="Q1876" i="3"/>
  <c r="L1876" i="3"/>
  <c r="E1876" i="3"/>
  <c r="P1876" i="3" s="1"/>
  <c r="R1876" i="3" s="1"/>
  <c r="T1875" i="3"/>
  <c r="Q1875" i="3"/>
  <c r="L1875" i="3"/>
  <c r="E1875" i="3"/>
  <c r="T1829" i="3"/>
  <c r="Q1829" i="3"/>
  <c r="L1829" i="3"/>
  <c r="E1829" i="3"/>
  <c r="T825" i="3"/>
  <c r="Q825" i="3"/>
  <c r="L825" i="3"/>
  <c r="E825" i="3"/>
  <c r="T1873" i="3"/>
  <c r="Q1873" i="3"/>
  <c r="L1873" i="3"/>
  <c r="E1873" i="3"/>
  <c r="T1872" i="3"/>
  <c r="Q1872" i="3"/>
  <c r="L1872" i="3"/>
  <c r="E1872" i="3"/>
  <c r="P1872" i="3" s="1"/>
  <c r="R1872" i="3" s="1"/>
  <c r="T384" i="3"/>
  <c r="Q384" i="3"/>
  <c r="L384" i="3"/>
  <c r="E384" i="3"/>
  <c r="T2059" i="3"/>
  <c r="Q2059" i="3"/>
  <c r="L2059" i="3"/>
  <c r="E2059" i="3"/>
  <c r="T2419" i="3"/>
  <c r="Q2419" i="3"/>
  <c r="L2419" i="3"/>
  <c r="E2419" i="3"/>
  <c r="T1817" i="3"/>
  <c r="Q1817" i="3"/>
  <c r="L1817" i="3"/>
  <c r="E1817" i="3"/>
  <c r="T2159" i="3"/>
  <c r="Q2159" i="3"/>
  <c r="L2159" i="3"/>
  <c r="P2159" i="3" s="1"/>
  <c r="R2159" i="3" s="1"/>
  <c r="E2159" i="3"/>
  <c r="T964" i="3"/>
  <c r="C1539" i="4" s="1"/>
  <c r="Q964" i="3"/>
  <c r="L964" i="3"/>
  <c r="E964" i="3"/>
  <c r="T2619" i="3"/>
  <c r="Q2619" i="3"/>
  <c r="P2619" i="3"/>
  <c r="R2619" i="3" s="1"/>
  <c r="L2619" i="3"/>
  <c r="E2619" i="3"/>
  <c r="T2061" i="3"/>
  <c r="Q2061" i="3"/>
  <c r="L2061" i="3"/>
  <c r="E2061" i="3"/>
  <c r="T189" i="3"/>
  <c r="Q189" i="3"/>
  <c r="L189" i="3"/>
  <c r="E189" i="3"/>
  <c r="P189" i="3" s="1"/>
  <c r="T1867" i="3"/>
  <c r="Q1867" i="3"/>
  <c r="L1867" i="3"/>
  <c r="E1867" i="3"/>
  <c r="T1779" i="3"/>
  <c r="Q1779" i="3"/>
  <c r="L1779" i="3"/>
  <c r="E1779" i="3"/>
  <c r="T1179" i="3"/>
  <c r="Q1179" i="3"/>
  <c r="L1179" i="3"/>
  <c r="E1179" i="3"/>
  <c r="T619" i="3"/>
  <c r="Q619" i="3"/>
  <c r="L619" i="3"/>
  <c r="E619" i="3"/>
  <c r="T410" i="3"/>
  <c r="Q410" i="3"/>
  <c r="L410" i="3"/>
  <c r="E410" i="3"/>
  <c r="P410" i="3" s="1"/>
  <c r="T1881" i="3"/>
  <c r="Q1881" i="3"/>
  <c r="L1881" i="3"/>
  <c r="E1881" i="3"/>
  <c r="T1866" i="3"/>
  <c r="C1529" i="4" s="1"/>
  <c r="Q1866" i="3"/>
  <c r="L1866" i="3"/>
  <c r="E1866" i="3"/>
  <c r="P1866" i="3" s="1"/>
  <c r="T1604" i="3"/>
  <c r="Q1604" i="3"/>
  <c r="L1604" i="3"/>
  <c r="E1604" i="3"/>
  <c r="T484" i="3"/>
  <c r="C1527" i="4" s="1"/>
  <c r="Q484" i="3"/>
  <c r="L484" i="3"/>
  <c r="E484" i="3"/>
  <c r="T1790" i="3"/>
  <c r="Q1790" i="3"/>
  <c r="L1790" i="3"/>
  <c r="P1790" i="3" s="1"/>
  <c r="R1790" i="3" s="1"/>
  <c r="E1790" i="3"/>
  <c r="T1197" i="3"/>
  <c r="Q1197" i="3"/>
  <c r="L1197" i="3"/>
  <c r="E1197" i="3"/>
  <c r="T1077" i="3"/>
  <c r="C1524" i="4" s="1"/>
  <c r="Q1077" i="3"/>
  <c r="L1077" i="3"/>
  <c r="E1077" i="3"/>
  <c r="P1077" i="3" s="1"/>
  <c r="R1077" i="3" s="1"/>
  <c r="T1860" i="3"/>
  <c r="Q1860" i="3"/>
  <c r="L1860" i="3"/>
  <c r="E1860" i="3"/>
  <c r="T855" i="3"/>
  <c r="Q855" i="3"/>
  <c r="L855" i="3"/>
  <c r="E855" i="3"/>
  <c r="T1859" i="3"/>
  <c r="C1521" i="4" s="1"/>
  <c r="Q1859" i="3"/>
  <c r="L1859" i="3"/>
  <c r="E1859" i="3"/>
  <c r="T250" i="3"/>
  <c r="C1520" i="4" s="1"/>
  <c r="Q250" i="3"/>
  <c r="L250" i="3"/>
  <c r="E250" i="3"/>
  <c r="T2664" i="3"/>
  <c r="Q2664" i="3"/>
  <c r="L2664" i="3"/>
  <c r="E2664" i="3"/>
  <c r="T1858" i="3"/>
  <c r="Q1858" i="3"/>
  <c r="L1858" i="3"/>
  <c r="E1858" i="3"/>
  <c r="T2694" i="3"/>
  <c r="Q2694" i="3"/>
  <c r="L2694" i="3"/>
  <c r="E2694" i="3"/>
  <c r="T1564" i="3"/>
  <c r="C1516" i="4" s="1"/>
  <c r="Q1564" i="3"/>
  <c r="L1564" i="3"/>
  <c r="E1564" i="3"/>
  <c r="T346" i="3"/>
  <c r="C1515" i="4" s="1"/>
  <c r="Q346" i="3"/>
  <c r="L346" i="3"/>
  <c r="E346" i="3"/>
  <c r="T1337" i="3"/>
  <c r="Q1337" i="3"/>
  <c r="L1337" i="3"/>
  <c r="E1337" i="3"/>
  <c r="T401" i="3"/>
  <c r="C1513" i="4" s="1"/>
  <c r="Q401" i="3"/>
  <c r="L401" i="3"/>
  <c r="E401" i="3"/>
  <c r="T1855" i="3"/>
  <c r="Q1855" i="3"/>
  <c r="L1855" i="3"/>
  <c r="E1855" i="3"/>
  <c r="P1855" i="3" s="1"/>
  <c r="R1855" i="3" s="1"/>
  <c r="T2677" i="3"/>
  <c r="Q2677" i="3"/>
  <c r="L2677" i="3"/>
  <c r="E2677" i="3"/>
  <c r="T1222" i="3"/>
  <c r="Q1222" i="3"/>
  <c r="L1222" i="3"/>
  <c r="E1222" i="3"/>
  <c r="T2671" i="3"/>
  <c r="Q2671" i="3"/>
  <c r="L2671" i="3"/>
  <c r="E2671" i="3"/>
  <c r="T2070" i="3"/>
  <c r="C1508" i="4" s="1"/>
  <c r="Q2070" i="3"/>
  <c r="L2070" i="3"/>
  <c r="E2070" i="3"/>
  <c r="T2693" i="3"/>
  <c r="Q2693" i="3"/>
  <c r="L2693" i="3"/>
  <c r="E2693" i="3"/>
  <c r="T576" i="3"/>
  <c r="C1506" i="4" s="1"/>
  <c r="Q576" i="3"/>
  <c r="L576" i="3"/>
  <c r="E576" i="3"/>
  <c r="P576" i="3" s="1"/>
  <c r="R576" i="3" s="1"/>
  <c r="T1910" i="3"/>
  <c r="Q1910" i="3"/>
  <c r="L1910" i="3"/>
  <c r="E1910" i="3"/>
  <c r="T1852" i="3"/>
  <c r="Q1852" i="3"/>
  <c r="L1852" i="3"/>
  <c r="E1852" i="3"/>
  <c r="T574" i="3"/>
  <c r="Q574" i="3"/>
  <c r="L574" i="3"/>
  <c r="E574" i="3"/>
  <c r="T1851" i="3"/>
  <c r="Q1851" i="3"/>
  <c r="L1851" i="3"/>
  <c r="E1851" i="3"/>
  <c r="T1850" i="3"/>
  <c r="Q1850" i="3"/>
  <c r="L1850" i="3"/>
  <c r="E1850" i="3"/>
  <c r="T2535" i="3"/>
  <c r="Q2535" i="3"/>
  <c r="L2535" i="3"/>
  <c r="E2535" i="3"/>
  <c r="T1849" i="3"/>
  <c r="Q1849" i="3"/>
  <c r="L1849" i="3"/>
  <c r="E1849" i="3"/>
  <c r="T2669" i="3"/>
  <c r="Q2669" i="3"/>
  <c r="L2669" i="3"/>
  <c r="E2669" i="3"/>
  <c r="T1603" i="3"/>
  <c r="C1497" i="4" s="1"/>
  <c r="Q1603" i="3"/>
  <c r="L1603" i="3"/>
  <c r="E1603" i="3"/>
  <c r="T1848" i="3"/>
  <c r="C1496" i="4" s="1"/>
  <c r="Q1848" i="3"/>
  <c r="L1848" i="3"/>
  <c r="E1848" i="3"/>
  <c r="T2764" i="3"/>
  <c r="Q2764" i="3"/>
  <c r="L2764" i="3"/>
  <c r="E2764" i="3"/>
  <c r="T569" i="3"/>
  <c r="C1494" i="4" s="1"/>
  <c r="Q569" i="3"/>
  <c r="P569" i="3"/>
  <c r="R569" i="3" s="1"/>
  <c r="L569" i="3"/>
  <c r="E569" i="3"/>
  <c r="T904" i="3"/>
  <c r="C1493" i="4" s="1"/>
  <c r="Q904" i="3"/>
  <c r="L904" i="3"/>
  <c r="E904" i="3"/>
  <c r="T1845" i="3"/>
  <c r="Q1845" i="3"/>
  <c r="L1845" i="3"/>
  <c r="E1845" i="3"/>
  <c r="T1021" i="3"/>
  <c r="C1491" i="4" s="1"/>
  <c r="Q1021" i="3"/>
  <c r="L1021" i="3"/>
  <c r="E1021" i="3"/>
  <c r="T1362" i="3"/>
  <c r="Q1362" i="3"/>
  <c r="L1362" i="3"/>
  <c r="E1362" i="3"/>
  <c r="P1362" i="3" s="1"/>
  <c r="R1362" i="3" s="1"/>
  <c r="T2333" i="3"/>
  <c r="Q2333" i="3"/>
  <c r="L2333" i="3"/>
  <c r="E2333" i="3"/>
  <c r="P2333" i="3" s="1"/>
  <c r="T1842" i="3"/>
  <c r="C1488" i="4" s="1"/>
  <c r="Q1842" i="3"/>
  <c r="L1842" i="3"/>
  <c r="E1842" i="3"/>
  <c r="P1842" i="3" s="1"/>
  <c r="T2661" i="3"/>
  <c r="Q2661" i="3"/>
  <c r="L2661" i="3"/>
  <c r="E2661" i="3"/>
  <c r="T1839" i="3"/>
  <c r="Q1839" i="3"/>
  <c r="L1839" i="3"/>
  <c r="E1839" i="3"/>
  <c r="T326" i="3"/>
  <c r="C1485" i="4" s="1"/>
  <c r="Q326" i="3"/>
  <c r="L326" i="3"/>
  <c r="E326" i="3"/>
  <c r="T1836" i="3"/>
  <c r="Q1836" i="3"/>
  <c r="L1836" i="3"/>
  <c r="E1836" i="3"/>
  <c r="T1835" i="3"/>
  <c r="C1483" i="4" s="1"/>
  <c r="Q1835" i="3"/>
  <c r="L1835" i="3"/>
  <c r="E1835" i="3"/>
  <c r="T1674" i="3"/>
  <c r="Q1674" i="3"/>
  <c r="L1674" i="3"/>
  <c r="E1674" i="3"/>
  <c r="T1689" i="3"/>
  <c r="C1481" i="4" s="1"/>
  <c r="Q1689" i="3"/>
  <c r="L1689" i="3"/>
  <c r="E1689" i="3"/>
  <c r="P1689" i="3" s="1"/>
  <c r="T1833" i="3"/>
  <c r="Q1833" i="3"/>
  <c r="L1833" i="3"/>
  <c r="E1833" i="3"/>
  <c r="T1246" i="3"/>
  <c r="C1479" i="4" s="1"/>
  <c r="Q1246" i="3"/>
  <c r="L1246" i="3"/>
  <c r="E1246" i="3"/>
  <c r="T1831" i="3"/>
  <c r="C1478" i="4" s="1"/>
  <c r="Q1831" i="3"/>
  <c r="L1831" i="3"/>
  <c r="E1831" i="3"/>
  <c r="T756" i="3"/>
  <c r="C1477" i="4" s="1"/>
  <c r="Q756" i="3"/>
  <c r="L756" i="3"/>
  <c r="E756" i="3"/>
  <c r="T2212" i="3"/>
  <c r="Q2212" i="3"/>
  <c r="L2212" i="3"/>
  <c r="E2212" i="3"/>
  <c r="T636" i="3"/>
  <c r="Q636" i="3"/>
  <c r="L636" i="3"/>
  <c r="E636" i="3"/>
  <c r="T1314" i="3"/>
  <c r="C1474" i="4" s="1"/>
  <c r="Q1314" i="3"/>
  <c r="L1314" i="3"/>
  <c r="E1314" i="3"/>
  <c r="T795" i="3"/>
  <c r="Q795" i="3"/>
  <c r="L795" i="3"/>
  <c r="E795" i="3"/>
  <c r="T1826" i="3"/>
  <c r="Q1826" i="3"/>
  <c r="L1826" i="3"/>
  <c r="E1826" i="3"/>
  <c r="T1008" i="3"/>
  <c r="C1471" i="4" s="1"/>
  <c r="Q1008" i="3"/>
  <c r="L1008" i="3"/>
  <c r="E1008" i="3"/>
  <c r="P1008" i="3" s="1"/>
  <c r="R1008" i="3" s="1"/>
  <c r="T1825" i="3"/>
  <c r="C1470" i="4" s="1"/>
  <c r="Q1825" i="3"/>
  <c r="L1825" i="3"/>
  <c r="E1825" i="3"/>
  <c r="T965" i="3"/>
  <c r="Q965" i="3"/>
  <c r="L965" i="3"/>
  <c r="E965" i="3"/>
  <c r="T1822" i="3"/>
  <c r="C1468" i="4" s="1"/>
  <c r="Q1822" i="3"/>
  <c r="L1822" i="3"/>
  <c r="E1822" i="3"/>
  <c r="T1821" i="3"/>
  <c r="Q1821" i="3"/>
  <c r="L1821" i="3"/>
  <c r="P1821" i="3" s="1"/>
  <c r="R1821" i="3" s="1"/>
  <c r="E1821" i="3"/>
  <c r="T1820" i="3"/>
  <c r="Q1820" i="3"/>
  <c r="P1820" i="3"/>
  <c r="R1820" i="3" s="1"/>
  <c r="L1820" i="3"/>
  <c r="E1820" i="3"/>
  <c r="T1761" i="3"/>
  <c r="Q1761" i="3"/>
  <c r="L1761" i="3"/>
  <c r="E1761" i="3"/>
  <c r="T1819" i="3"/>
  <c r="Q1819" i="3"/>
  <c r="L1819" i="3"/>
  <c r="E1819" i="3"/>
  <c r="P1819" i="3" s="1"/>
  <c r="R1819" i="3" s="1"/>
  <c r="T1818" i="3"/>
  <c r="Q1818" i="3"/>
  <c r="L1818" i="3"/>
  <c r="E1818" i="3"/>
  <c r="T1487" i="3"/>
  <c r="C1462" i="4" s="1"/>
  <c r="Q1487" i="3"/>
  <c r="L1487" i="3"/>
  <c r="E1487" i="3"/>
  <c r="T877" i="3"/>
  <c r="Q877" i="3"/>
  <c r="L877" i="3"/>
  <c r="E877" i="3"/>
  <c r="T1815" i="3"/>
  <c r="Q1815" i="3"/>
  <c r="L1815" i="3"/>
  <c r="E1815" i="3"/>
  <c r="T1079" i="3"/>
  <c r="Q1079" i="3"/>
  <c r="L1079" i="3"/>
  <c r="E1079" i="3"/>
  <c r="T1590" i="3"/>
  <c r="Q1590" i="3"/>
  <c r="L1590" i="3"/>
  <c r="E1590" i="3"/>
  <c r="P1590" i="3" s="1"/>
  <c r="R1590" i="3" s="1"/>
  <c r="T1665" i="3"/>
  <c r="Q1665" i="3"/>
  <c r="L1665" i="3"/>
  <c r="E1665" i="3"/>
  <c r="T659" i="3"/>
  <c r="Q659" i="3"/>
  <c r="L659" i="3"/>
  <c r="E659" i="3"/>
  <c r="T797" i="3"/>
  <c r="Q797" i="3"/>
  <c r="L797" i="3"/>
  <c r="E797" i="3"/>
  <c r="T638" i="3"/>
  <c r="Q638" i="3"/>
  <c r="L638" i="3"/>
  <c r="E638" i="3"/>
  <c r="T2489" i="3"/>
  <c r="C1453" i="4" s="1"/>
  <c r="Q2489" i="3"/>
  <c r="P2489" i="3"/>
  <c r="R2489" i="3" s="1"/>
  <c r="L2489" i="3"/>
  <c r="E2489" i="3"/>
  <c r="T776" i="3"/>
  <c r="Q776" i="3"/>
  <c r="L776" i="3"/>
  <c r="E776" i="3"/>
  <c r="T1278" i="3"/>
  <c r="Q1278" i="3"/>
  <c r="L1278" i="3"/>
  <c r="E1278" i="3"/>
  <c r="P1278" i="3" s="1"/>
  <c r="R1278" i="3" s="1"/>
  <c r="T1810" i="3"/>
  <c r="C1450" i="4" s="1"/>
  <c r="Q1810" i="3"/>
  <c r="L1810" i="3"/>
  <c r="E1810" i="3"/>
  <c r="T2681" i="3"/>
  <c r="Q2681" i="3"/>
  <c r="L2681" i="3"/>
  <c r="E2681" i="3"/>
  <c r="P2681" i="3" s="1"/>
  <c r="T2553" i="3"/>
  <c r="Q2553" i="3"/>
  <c r="P2553" i="3"/>
  <c r="R2553" i="3" s="1"/>
  <c r="L2553" i="3"/>
  <c r="E2553" i="3"/>
  <c r="T1572" i="3"/>
  <c r="Q1572" i="3"/>
  <c r="L1572" i="3"/>
  <c r="E1572" i="3"/>
  <c r="T3" i="3"/>
  <c r="Q3" i="3"/>
  <c r="L3" i="3"/>
  <c r="P3" i="3" s="1"/>
  <c r="R3" i="3" s="1"/>
  <c r="E3" i="3"/>
  <c r="T792" i="3"/>
  <c r="C1445" i="4" s="1"/>
  <c r="Q792" i="3"/>
  <c r="L792" i="3"/>
  <c r="E792" i="3"/>
  <c r="T1809" i="3"/>
  <c r="Q1809" i="3"/>
  <c r="P1809" i="3"/>
  <c r="R1809" i="3" s="1"/>
  <c r="L1809" i="3"/>
  <c r="E1809" i="3"/>
  <c r="T1808" i="3"/>
  <c r="Q1808" i="3"/>
  <c r="L1808" i="3"/>
  <c r="E1808" i="3"/>
  <c r="T1028" i="3"/>
  <c r="Q1028" i="3"/>
  <c r="L1028" i="3"/>
  <c r="E1028" i="3"/>
  <c r="P1028" i="3" s="1"/>
  <c r="R1028" i="3" s="1"/>
  <c r="T1806" i="3"/>
  <c r="C1441" i="4" s="1"/>
  <c r="Q1806" i="3"/>
  <c r="L1806" i="3"/>
  <c r="E1806" i="3"/>
  <c r="T1189" i="3"/>
  <c r="Q1189" i="3"/>
  <c r="L1189" i="3"/>
  <c r="E1189" i="3"/>
  <c r="T2207" i="3"/>
  <c r="C1439" i="4" s="1"/>
  <c r="Q2207" i="3"/>
  <c r="L2207" i="3"/>
  <c r="E2207" i="3"/>
  <c r="T920" i="3"/>
  <c r="C1438" i="4" s="1"/>
  <c r="Q920" i="3"/>
  <c r="L920" i="3"/>
  <c r="E920" i="3"/>
  <c r="T1805" i="3"/>
  <c r="Q1805" i="3"/>
  <c r="L1805" i="3"/>
  <c r="E1805" i="3"/>
  <c r="T1547" i="3"/>
  <c r="C1436" i="4" s="1"/>
  <c r="Q1547" i="3"/>
  <c r="L1547" i="3"/>
  <c r="E1547" i="3"/>
  <c r="T1868" i="3"/>
  <c r="Q1868" i="3"/>
  <c r="L1868" i="3"/>
  <c r="E1868" i="3"/>
  <c r="T2371" i="3"/>
  <c r="Q2371" i="3"/>
  <c r="L2371" i="3"/>
  <c r="E2371" i="3"/>
  <c r="T1802" i="3"/>
  <c r="Q1802" i="3"/>
  <c r="L1802" i="3"/>
  <c r="P1802" i="3" s="1"/>
  <c r="R1802" i="3" s="1"/>
  <c r="E1802" i="3"/>
  <c r="T1801" i="3"/>
  <c r="Q1801" i="3"/>
  <c r="L1801" i="3"/>
  <c r="E1801" i="3"/>
  <c r="T1799" i="3"/>
  <c r="C1431" i="4" s="1"/>
  <c r="Q1799" i="3"/>
  <c r="L1799" i="3"/>
  <c r="E1799" i="3"/>
  <c r="P1799" i="3" s="1"/>
  <c r="R1799" i="3" s="1"/>
  <c r="T1798" i="3"/>
  <c r="Q1798" i="3"/>
  <c r="L1798" i="3"/>
  <c r="E1798" i="3"/>
  <c r="P1798" i="3" s="1"/>
  <c r="T1811" i="3"/>
  <c r="Q1811" i="3"/>
  <c r="L1811" i="3"/>
  <c r="E1811" i="3"/>
  <c r="P1811" i="3" s="1"/>
  <c r="R1811" i="3" s="1"/>
  <c r="T1797" i="3"/>
  <c r="C1428" i="4" s="1"/>
  <c r="Q1797" i="3"/>
  <c r="L1797" i="3"/>
  <c r="E1797" i="3"/>
  <c r="T399" i="3"/>
  <c r="Q399" i="3"/>
  <c r="L399" i="3"/>
  <c r="E399" i="3"/>
  <c r="T1793" i="3"/>
  <c r="Q1793" i="3"/>
  <c r="L1793" i="3"/>
  <c r="E1793" i="3"/>
  <c r="T1265" i="3"/>
  <c r="Q1265" i="3"/>
  <c r="L1265" i="3"/>
  <c r="P1265" i="3" s="1"/>
  <c r="R1265" i="3" s="1"/>
  <c r="E1265" i="3"/>
  <c r="T1224" i="3"/>
  <c r="C1424" i="4" s="1"/>
  <c r="Q1224" i="3"/>
  <c r="L1224" i="3"/>
  <c r="E1224" i="3"/>
  <c r="T1711" i="3"/>
  <c r="Q1711" i="3"/>
  <c r="L1711" i="3"/>
  <c r="E1711" i="3"/>
  <c r="T37" i="3"/>
  <c r="Q37" i="3"/>
  <c r="L37" i="3"/>
  <c r="E37" i="3"/>
  <c r="T1133" i="3"/>
  <c r="Q1133" i="3"/>
  <c r="L1133" i="3"/>
  <c r="P1133" i="3" s="1"/>
  <c r="R1133" i="3" s="1"/>
  <c r="E1133" i="3"/>
  <c r="T1490" i="3"/>
  <c r="Q1490" i="3"/>
  <c r="L1490" i="3"/>
  <c r="E1490" i="3"/>
  <c r="T2078" i="3"/>
  <c r="Q2078" i="3"/>
  <c r="L2078" i="3"/>
  <c r="P2078" i="3" s="1"/>
  <c r="R2078" i="3" s="1"/>
  <c r="E2078" i="3"/>
  <c r="T558" i="3"/>
  <c r="Q558" i="3"/>
  <c r="L558" i="3"/>
  <c r="E558" i="3"/>
  <c r="T989" i="3"/>
  <c r="Q989" i="3"/>
  <c r="L989" i="3"/>
  <c r="E989" i="3"/>
  <c r="T1788" i="3"/>
  <c r="C1416" i="4" s="1"/>
  <c r="Q1788" i="3"/>
  <c r="L1788" i="3"/>
  <c r="E1788" i="3"/>
  <c r="T1787" i="3"/>
  <c r="Q1787" i="3"/>
  <c r="L1787" i="3"/>
  <c r="E1787" i="3"/>
  <c r="T1784" i="3"/>
  <c r="Q1784" i="3"/>
  <c r="L1784" i="3"/>
  <c r="E1784" i="3"/>
  <c r="T1783" i="3"/>
  <c r="Q1783" i="3"/>
  <c r="L1783" i="3"/>
  <c r="E1783" i="3"/>
  <c r="T1139" i="3"/>
  <c r="C1412" i="4" s="1"/>
  <c r="Q1139" i="3"/>
  <c r="L1139" i="3"/>
  <c r="E1139" i="3"/>
  <c r="T2615" i="3"/>
  <c r="Q2615" i="3"/>
  <c r="L2615" i="3"/>
  <c r="E2615" i="3"/>
  <c r="P2615" i="3" s="1"/>
  <c r="R2615" i="3" s="1"/>
  <c r="T1378" i="3"/>
  <c r="Q1378" i="3"/>
  <c r="L1378" i="3"/>
  <c r="E1378" i="3"/>
  <c r="P1378" i="3" s="1"/>
  <c r="R1378" i="3" s="1"/>
  <c r="T1644" i="3"/>
  <c r="Q1644" i="3"/>
  <c r="L1644" i="3"/>
  <c r="E1644" i="3"/>
  <c r="P1644" i="3" s="1"/>
  <c r="T1781" i="3"/>
  <c r="C1408" i="4" s="1"/>
  <c r="Q1781" i="3"/>
  <c r="L1781" i="3"/>
  <c r="E1781" i="3"/>
  <c r="P1781" i="3" s="1"/>
  <c r="R1781" i="3" s="1"/>
  <c r="T1777" i="3"/>
  <c r="Q1777" i="3"/>
  <c r="L1777" i="3"/>
  <c r="E1777" i="3"/>
  <c r="T2762" i="3"/>
  <c r="C1406" i="4" s="1"/>
  <c r="Q2762" i="3"/>
  <c r="L2762" i="3"/>
  <c r="E2762" i="3"/>
  <c r="T1082" i="3"/>
  <c r="Q1082" i="3"/>
  <c r="L1082" i="3"/>
  <c r="E1082" i="3"/>
  <c r="T1215" i="3"/>
  <c r="Q1215" i="3"/>
  <c r="L1215" i="3"/>
  <c r="E1215" i="3"/>
  <c r="T1308" i="3"/>
  <c r="C1403" i="4" s="1"/>
  <c r="Q1308" i="3"/>
  <c r="L1308" i="3"/>
  <c r="E1308" i="3"/>
  <c r="T1774" i="3"/>
  <c r="Q1774" i="3"/>
  <c r="L1774" i="3"/>
  <c r="E1774" i="3"/>
  <c r="T1424" i="3"/>
  <c r="Q1424" i="3"/>
  <c r="L1424" i="3"/>
  <c r="E1424" i="3"/>
  <c r="T2686" i="3"/>
  <c r="Q2686" i="3"/>
  <c r="L2686" i="3"/>
  <c r="E2686" i="3"/>
  <c r="T2088" i="3"/>
  <c r="Q2088" i="3"/>
  <c r="L2088" i="3"/>
  <c r="E2088" i="3"/>
  <c r="P2088" i="3" s="1"/>
  <c r="R2088" i="3" s="1"/>
  <c r="T1772" i="3"/>
  <c r="Q1772" i="3"/>
  <c r="L1772" i="3"/>
  <c r="E1772" i="3"/>
  <c r="P1772" i="3" s="1"/>
  <c r="R1772" i="3" s="1"/>
  <c r="T1325" i="3"/>
  <c r="Q1325" i="3"/>
  <c r="L1325" i="3"/>
  <c r="E1325" i="3"/>
  <c r="P1325" i="3" s="1"/>
  <c r="T1771" i="3"/>
  <c r="C1396" i="4" s="1"/>
  <c r="Q1771" i="3"/>
  <c r="L1771" i="3"/>
  <c r="E1771" i="3"/>
  <c r="T839" i="3"/>
  <c r="Q839" i="3"/>
  <c r="P839" i="3"/>
  <c r="R839" i="3" s="1"/>
  <c r="L839" i="3"/>
  <c r="E839" i="3"/>
  <c r="T2732" i="3"/>
  <c r="Q2732" i="3"/>
  <c r="L2732" i="3"/>
  <c r="E2732" i="3"/>
  <c r="T2653" i="3"/>
  <c r="C1393" i="4" s="1"/>
  <c r="Q2653" i="3"/>
  <c r="L2653" i="3"/>
  <c r="E2653" i="3"/>
  <c r="T1769" i="3"/>
  <c r="Q1769" i="3"/>
  <c r="L1769" i="3"/>
  <c r="E1769" i="3"/>
  <c r="T1768" i="3"/>
  <c r="C1391" i="4" s="1"/>
  <c r="Q1768" i="3"/>
  <c r="L1768" i="3"/>
  <c r="E1768" i="3"/>
  <c r="T23" i="3"/>
  <c r="Q23" i="3"/>
  <c r="L23" i="3"/>
  <c r="E23" i="3"/>
  <c r="T1219" i="3"/>
  <c r="C1389" i="4" s="1"/>
  <c r="Q1219" i="3"/>
  <c r="L1219" i="3"/>
  <c r="E1219" i="3"/>
  <c r="T1409" i="3"/>
  <c r="Q1409" i="3"/>
  <c r="L1409" i="3"/>
  <c r="E1409" i="3"/>
  <c r="P1409" i="3" s="1"/>
  <c r="R1409" i="3" s="1"/>
  <c r="T1293" i="3"/>
  <c r="C1387" i="4" s="1"/>
  <c r="Q1293" i="3"/>
  <c r="L1293" i="3"/>
  <c r="E1293" i="3"/>
  <c r="T1766" i="3"/>
  <c r="Q1766" i="3"/>
  <c r="L1766" i="3"/>
  <c r="E1766" i="3"/>
  <c r="P1766" i="3" s="1"/>
  <c r="T1812" i="3"/>
  <c r="Q1812" i="3"/>
  <c r="L1812" i="3"/>
  <c r="E1812" i="3"/>
  <c r="P1812" i="3" s="1"/>
  <c r="R1812" i="3" s="1"/>
  <c r="T1765" i="3"/>
  <c r="Q1765" i="3"/>
  <c r="L1765" i="3"/>
  <c r="E1765" i="3"/>
  <c r="P1765" i="3" s="1"/>
  <c r="R1765" i="3" s="1"/>
  <c r="T501" i="3"/>
  <c r="Q501" i="3"/>
  <c r="L501" i="3"/>
  <c r="E501" i="3"/>
  <c r="T1763" i="3"/>
  <c r="Q1763" i="3"/>
  <c r="L1763" i="3"/>
  <c r="E1763" i="3"/>
  <c r="T425" i="3"/>
  <c r="Q425" i="3"/>
  <c r="L425" i="3"/>
  <c r="E425" i="3"/>
  <c r="T2739" i="3"/>
  <c r="Q2739" i="3"/>
  <c r="L2739" i="3"/>
  <c r="E2739" i="3"/>
  <c r="T1762" i="3"/>
  <c r="Q1762" i="3"/>
  <c r="L1762" i="3"/>
  <c r="E1762" i="3"/>
  <c r="T1760" i="3"/>
  <c r="C1378" i="4" s="1"/>
  <c r="Q1760" i="3"/>
  <c r="L1760" i="3"/>
  <c r="E1760" i="3"/>
  <c r="T1456" i="3"/>
  <c r="C1377" i="4" s="1"/>
  <c r="Q1456" i="3"/>
  <c r="L1456" i="3"/>
  <c r="E1456" i="3"/>
  <c r="T1759" i="3"/>
  <c r="C1376" i="4" s="1"/>
  <c r="Q1759" i="3"/>
  <c r="L1759" i="3"/>
  <c r="E1759" i="3"/>
  <c r="T1758" i="3"/>
  <c r="C1375" i="4" s="1"/>
  <c r="Q1758" i="3"/>
  <c r="L1758" i="3"/>
  <c r="P1758" i="3" s="1"/>
  <c r="R1758" i="3" s="1"/>
  <c r="E1758" i="3"/>
  <c r="T1501" i="3"/>
  <c r="Q1501" i="3"/>
  <c r="L1501" i="3"/>
  <c r="E1501" i="3"/>
  <c r="T336" i="3"/>
  <c r="Q336" i="3"/>
  <c r="L336" i="3"/>
  <c r="E336" i="3"/>
  <c r="P336" i="3" s="1"/>
  <c r="T742" i="3"/>
  <c r="Q742" i="3"/>
  <c r="L742" i="3"/>
  <c r="E742" i="3"/>
  <c r="P742" i="3" s="1"/>
  <c r="R742" i="3" s="1"/>
  <c r="T387" i="3"/>
  <c r="C1371" i="4" s="1"/>
  <c r="Q387" i="3"/>
  <c r="L387" i="3"/>
  <c r="P387" i="3" s="1"/>
  <c r="E387" i="3"/>
  <c r="T1756" i="3"/>
  <c r="C1370" i="4" s="1"/>
  <c r="Q1756" i="3"/>
  <c r="L1756" i="3"/>
  <c r="E1756" i="3"/>
  <c r="T1134" i="3"/>
  <c r="Q1134" i="3"/>
  <c r="L1134" i="3"/>
  <c r="E1134" i="3"/>
  <c r="P1134" i="3" s="1"/>
  <c r="R1134" i="3" s="1"/>
  <c r="T1754" i="3"/>
  <c r="C1368" i="4" s="1"/>
  <c r="Q1754" i="3"/>
  <c r="L1754" i="3"/>
  <c r="E1754" i="3"/>
  <c r="T1753" i="3"/>
  <c r="Q1753" i="3"/>
  <c r="L1753" i="3"/>
  <c r="E1753" i="3"/>
  <c r="T1655" i="3"/>
  <c r="C1366" i="4" s="1"/>
  <c r="Q1655" i="3"/>
  <c r="L1655" i="3"/>
  <c r="E1655" i="3"/>
  <c r="T2548" i="3"/>
  <c r="C1365" i="4" s="1"/>
  <c r="Q2548" i="3"/>
  <c r="L2548" i="3"/>
  <c r="E2548" i="3"/>
  <c r="T2589" i="3"/>
  <c r="Q2589" i="3"/>
  <c r="L2589" i="3"/>
  <c r="E2589" i="3"/>
  <c r="T1091" i="3"/>
  <c r="Q1091" i="3"/>
  <c r="L1091" i="3"/>
  <c r="E1091" i="3"/>
  <c r="T1813" i="3"/>
  <c r="Q1813" i="3"/>
  <c r="L1813" i="3"/>
  <c r="E1813" i="3"/>
  <c r="T1482" i="3"/>
  <c r="Q1482" i="3"/>
  <c r="L1482" i="3"/>
  <c r="P1482" i="3" s="1"/>
  <c r="R1482" i="3" s="1"/>
  <c r="E1482" i="3"/>
  <c r="T1736" i="3"/>
  <c r="C1360" i="4" s="1"/>
  <c r="Q1736" i="3"/>
  <c r="L1736" i="3"/>
  <c r="E1736" i="3"/>
  <c r="T1094" i="3"/>
  <c r="Q1094" i="3"/>
  <c r="L1094" i="3"/>
  <c r="E1094" i="3"/>
  <c r="P1094" i="3" s="1"/>
  <c r="R1094" i="3" s="1"/>
  <c r="T1747" i="3"/>
  <c r="Q1747" i="3"/>
  <c r="L1747" i="3"/>
  <c r="E1747" i="3"/>
  <c r="T145" i="3"/>
  <c r="Q145" i="3"/>
  <c r="L145" i="3"/>
  <c r="E145" i="3"/>
  <c r="T1746" i="3"/>
  <c r="C1356" i="4" s="1"/>
  <c r="Q1746" i="3"/>
  <c r="L1746" i="3"/>
  <c r="E1746" i="3"/>
  <c r="P1746" i="3" s="1"/>
  <c r="R1746" i="3" s="1"/>
  <c r="T2666" i="3"/>
  <c r="C1355" i="4" s="1"/>
  <c r="Q2666" i="3"/>
  <c r="L2666" i="3"/>
  <c r="E2666" i="3"/>
  <c r="T1745" i="3"/>
  <c r="Q1745" i="3"/>
  <c r="L1745" i="3"/>
  <c r="E1745" i="3"/>
  <c r="T1214" i="3"/>
  <c r="Q1214" i="3"/>
  <c r="L1214" i="3"/>
  <c r="E1214" i="3"/>
  <c r="T1743" i="3"/>
  <c r="Q1743" i="3"/>
  <c r="L1743" i="3"/>
  <c r="E1743" i="3"/>
  <c r="T1285" i="3"/>
  <c r="Q1285" i="3"/>
  <c r="L1285" i="3"/>
  <c r="E1285" i="3"/>
  <c r="T805" i="3"/>
  <c r="Q805" i="3"/>
  <c r="L805" i="3"/>
  <c r="E805" i="3"/>
  <c r="P805" i="3" s="1"/>
  <c r="R805" i="3" s="1"/>
  <c r="T1741" i="3"/>
  <c r="C1349" i="4" s="1"/>
  <c r="Q1741" i="3"/>
  <c r="L1741" i="3"/>
  <c r="E1741" i="3"/>
  <c r="T1127" i="3"/>
  <c r="Q1127" i="3"/>
  <c r="L1127" i="3"/>
  <c r="E1127" i="3"/>
  <c r="P1127" i="3" s="1"/>
  <c r="R1127" i="3" s="1"/>
  <c r="T2646" i="3"/>
  <c r="Q2646" i="3"/>
  <c r="L2646" i="3"/>
  <c r="E2646" i="3"/>
  <c r="P2646" i="3" s="1"/>
  <c r="R2646" i="3" s="1"/>
  <c r="T1321" i="3"/>
  <c r="Q1321" i="3"/>
  <c r="L1321" i="3"/>
  <c r="E1321" i="3"/>
  <c r="T525" i="3"/>
  <c r="C1345" i="4" s="1"/>
  <c r="Q525" i="3"/>
  <c r="L525" i="3"/>
  <c r="E525" i="3"/>
  <c r="T1738" i="3"/>
  <c r="C1344" i="4" s="1"/>
  <c r="Q1738" i="3"/>
  <c r="L1738" i="3"/>
  <c r="E1738" i="3"/>
  <c r="T1737" i="3"/>
  <c r="Q1737" i="3"/>
  <c r="L1737" i="3"/>
  <c r="E1737" i="3"/>
  <c r="T1735" i="3"/>
  <c r="C1342" i="4" s="1"/>
  <c r="Q1735" i="3"/>
  <c r="L1735" i="3"/>
  <c r="E1735" i="3"/>
  <c r="T871" i="3"/>
  <c r="Q871" i="3"/>
  <c r="L871" i="3"/>
  <c r="E871" i="3"/>
  <c r="T1732" i="3"/>
  <c r="Q1732" i="3"/>
  <c r="L1732" i="3"/>
  <c r="E1732" i="3"/>
  <c r="T1729" i="3"/>
  <c r="C1339" i="4" s="1"/>
  <c r="Q1729" i="3"/>
  <c r="L1729" i="3"/>
  <c r="E1729" i="3"/>
  <c r="T287" i="3"/>
  <c r="Q287" i="3"/>
  <c r="L287" i="3"/>
  <c r="E287" i="3"/>
  <c r="T1728" i="3"/>
  <c r="Q1728" i="3"/>
  <c r="L1728" i="3"/>
  <c r="E1728" i="3"/>
  <c r="T1912" i="3"/>
  <c r="C1336" i="4" s="1"/>
  <c r="Q1912" i="3"/>
  <c r="L1912" i="3"/>
  <c r="E1912" i="3"/>
  <c r="T1458" i="3"/>
  <c r="C1335" i="4" s="1"/>
  <c r="Q1458" i="3"/>
  <c r="P1458" i="3"/>
  <c r="R1458" i="3" s="1"/>
  <c r="L1458" i="3"/>
  <c r="E1458" i="3"/>
  <c r="T1048" i="3"/>
  <c r="Q1048" i="3"/>
  <c r="L1048" i="3"/>
  <c r="E1048" i="3"/>
  <c r="T2602" i="3"/>
  <c r="C1333" i="4" s="1"/>
  <c r="Q2602" i="3"/>
  <c r="L2602" i="3"/>
  <c r="E2602" i="3"/>
  <c r="T934" i="3"/>
  <c r="C1332" i="4" s="1"/>
  <c r="Q934" i="3"/>
  <c r="L934" i="3"/>
  <c r="E934" i="3"/>
  <c r="T2050" i="3"/>
  <c r="C1331" i="4" s="1"/>
  <c r="Q2050" i="3"/>
  <c r="L2050" i="3"/>
  <c r="E2050" i="3"/>
  <c r="T1243" i="3"/>
  <c r="C1330" i="4" s="1"/>
  <c r="Q1243" i="3"/>
  <c r="L1243" i="3"/>
  <c r="P1243" i="3" s="1"/>
  <c r="E1243" i="3"/>
  <c r="T158" i="3"/>
  <c r="Q158" i="3"/>
  <c r="L158" i="3"/>
  <c r="E158" i="3"/>
  <c r="T1727" i="3"/>
  <c r="C1328" i="4" s="1"/>
  <c r="Q1727" i="3"/>
  <c r="L1727" i="3"/>
  <c r="E1727" i="3"/>
  <c r="T141" i="3"/>
  <c r="Q141" i="3"/>
  <c r="L141" i="3"/>
  <c r="E141" i="3"/>
  <c r="T801" i="3"/>
  <c r="C1326" i="4" s="1"/>
  <c r="Q801" i="3"/>
  <c r="L801" i="3"/>
  <c r="E801" i="3"/>
  <c r="T1724" i="3"/>
  <c r="C1325" i="4" s="1"/>
  <c r="Q1724" i="3"/>
  <c r="L1724" i="3"/>
  <c r="E1724" i="3"/>
  <c r="T975" i="3"/>
  <c r="Q975" i="3"/>
  <c r="L975" i="3"/>
  <c r="E975" i="3"/>
  <c r="P975" i="3" s="1"/>
  <c r="T753" i="3"/>
  <c r="C1323" i="4" s="1"/>
  <c r="Q753" i="3"/>
  <c r="L753" i="3"/>
  <c r="E753" i="3"/>
  <c r="T1430" i="3"/>
  <c r="C1322" i="4" s="1"/>
  <c r="Q1430" i="3"/>
  <c r="L1430" i="3"/>
  <c r="E1430" i="3"/>
  <c r="T1720" i="3"/>
  <c r="C1321" i="4" s="1"/>
  <c r="Q1720" i="3"/>
  <c r="L1720" i="3"/>
  <c r="E1720" i="3"/>
  <c r="P1720" i="3" s="1"/>
  <c r="T710" i="3"/>
  <c r="C1320" i="4" s="1"/>
  <c r="Q710" i="3"/>
  <c r="L710" i="3"/>
  <c r="E710" i="3"/>
  <c r="T1767" i="3"/>
  <c r="C1319" i="4" s="1"/>
  <c r="Q1767" i="3"/>
  <c r="L1767" i="3"/>
  <c r="P1767" i="3" s="1"/>
  <c r="R1767" i="3" s="1"/>
  <c r="E1767" i="3"/>
  <c r="T1312" i="3"/>
  <c r="C1318" i="4" s="1"/>
  <c r="Q1312" i="3"/>
  <c r="L1312" i="3"/>
  <c r="E1312" i="3"/>
  <c r="T1071" i="3"/>
  <c r="Q1071" i="3"/>
  <c r="L1071" i="3"/>
  <c r="E1071" i="3"/>
  <c r="T1716" i="3"/>
  <c r="Q1716" i="3"/>
  <c r="L1716" i="3"/>
  <c r="E1716" i="3"/>
  <c r="T1060" i="3"/>
  <c r="C1315" i="4" s="1"/>
  <c r="Q1060" i="3"/>
  <c r="L1060" i="3"/>
  <c r="E1060" i="3"/>
  <c r="T1714" i="3"/>
  <c r="C1314" i="4" s="1"/>
  <c r="Q1714" i="3"/>
  <c r="L1714" i="3"/>
  <c r="E1714" i="3"/>
  <c r="T985" i="3"/>
  <c r="C1313" i="4" s="1"/>
  <c r="Q985" i="3"/>
  <c r="L985" i="3"/>
  <c r="E985" i="3"/>
  <c r="T1890" i="3"/>
  <c r="C1312" i="4" s="1"/>
  <c r="Q1890" i="3"/>
  <c r="L1890" i="3"/>
  <c r="E1890" i="3"/>
  <c r="P1890" i="3" s="1"/>
  <c r="R1890" i="3" s="1"/>
  <c r="T1537" i="3"/>
  <c r="C1311" i="4" s="1"/>
  <c r="Q1537" i="3"/>
  <c r="L1537" i="3"/>
  <c r="E1537" i="3"/>
  <c r="T283" i="3"/>
  <c r="Q283" i="3"/>
  <c r="L283" i="3"/>
  <c r="E283" i="3"/>
  <c r="T1713" i="3"/>
  <c r="Q1713" i="3"/>
  <c r="L1713" i="3"/>
  <c r="E1713" i="3"/>
  <c r="T1549" i="3"/>
  <c r="Q1549" i="3"/>
  <c r="L1549" i="3"/>
  <c r="E1549" i="3"/>
  <c r="T403" i="3"/>
  <c r="Q403" i="3"/>
  <c r="L403" i="3"/>
  <c r="P403" i="3" s="1"/>
  <c r="E403" i="3"/>
  <c r="T2636" i="3"/>
  <c r="Q2636" i="3"/>
  <c r="L2636" i="3"/>
  <c r="E2636" i="3"/>
  <c r="T1386" i="3"/>
  <c r="Q1386" i="3"/>
  <c r="L1386" i="3"/>
  <c r="E1386" i="3"/>
  <c r="T380" i="3"/>
  <c r="C1304" i="4" s="1"/>
  <c r="Q380" i="3"/>
  <c r="L380" i="3"/>
  <c r="E380" i="3"/>
  <c r="T781" i="3"/>
  <c r="C1303" i="4" s="1"/>
  <c r="Q781" i="3"/>
  <c r="L781" i="3"/>
  <c r="E781" i="3"/>
  <c r="T405" i="3"/>
  <c r="Q405" i="3"/>
  <c r="L405" i="3"/>
  <c r="E405" i="3"/>
  <c r="T1196" i="3"/>
  <c r="C1301" i="4" s="1"/>
  <c r="Q1196" i="3"/>
  <c r="L1196" i="3"/>
  <c r="E1196" i="3"/>
  <c r="T1895" i="3"/>
  <c r="Q1895" i="3"/>
  <c r="L1895" i="3"/>
  <c r="E1895" i="3"/>
  <c r="P1895" i="3" s="1"/>
  <c r="R1895" i="3" s="1"/>
  <c r="T1279" i="3"/>
  <c r="Q1279" i="3"/>
  <c r="L1279" i="3"/>
  <c r="P1279" i="3" s="1"/>
  <c r="R1279" i="3" s="1"/>
  <c r="E1279" i="3"/>
  <c r="T1097" i="3"/>
  <c r="Q1097" i="3"/>
  <c r="L1097" i="3"/>
  <c r="E1097" i="3"/>
  <c r="T2557" i="3"/>
  <c r="Q2557" i="3"/>
  <c r="L2557" i="3"/>
  <c r="E2557" i="3"/>
  <c r="P2557" i="3" s="1"/>
  <c r="R2557" i="3" s="1"/>
  <c r="T2683" i="3"/>
  <c r="C1296" i="4" s="1"/>
  <c r="Q2683" i="3"/>
  <c r="L2683" i="3"/>
  <c r="P2683" i="3" s="1"/>
  <c r="R2683" i="3" s="1"/>
  <c r="E2683" i="3"/>
  <c r="T1708" i="3"/>
  <c r="Q1708" i="3"/>
  <c r="L1708" i="3"/>
  <c r="E1708" i="3"/>
  <c r="T1195" i="3"/>
  <c r="C1294" i="4" s="1"/>
  <c r="Q1195" i="3"/>
  <c r="L1195" i="3"/>
  <c r="E1195" i="3"/>
  <c r="T1776" i="3"/>
  <c r="C1293" i="4" s="1"/>
  <c r="Q1776" i="3"/>
  <c r="L1776" i="3"/>
  <c r="E1776" i="3"/>
  <c r="T1707" i="3"/>
  <c r="Q1707" i="3"/>
  <c r="L1707" i="3"/>
  <c r="E1707" i="3"/>
  <c r="T1145" i="3"/>
  <c r="Q1145" i="3"/>
  <c r="L1145" i="3"/>
  <c r="E1145" i="3"/>
  <c r="T1254" i="3"/>
  <c r="Q1254" i="3"/>
  <c r="L1254" i="3"/>
  <c r="E1254" i="3"/>
  <c r="T1175" i="3"/>
  <c r="C1289" i="4" s="1"/>
  <c r="Q1175" i="3"/>
  <c r="L1175" i="3"/>
  <c r="E1175" i="3"/>
  <c r="T1700" i="3"/>
  <c r="Q1700" i="3"/>
  <c r="L1700" i="3"/>
  <c r="E1700" i="3"/>
  <c r="P1700" i="3" s="1"/>
  <c r="R1700" i="3" s="1"/>
  <c r="T1698" i="3"/>
  <c r="C1287" i="4" s="1"/>
  <c r="Q1698" i="3"/>
  <c r="L1698" i="3"/>
  <c r="P1698" i="3" s="1"/>
  <c r="R1698" i="3" s="1"/>
  <c r="E1698" i="3"/>
  <c r="T305" i="3"/>
  <c r="C1286" i="4" s="1"/>
  <c r="Q305" i="3"/>
  <c r="L305" i="3"/>
  <c r="E305" i="3"/>
  <c r="T1697" i="3"/>
  <c r="C1285" i="4" s="1"/>
  <c r="Q1697" i="3"/>
  <c r="L1697" i="3"/>
  <c r="E1697" i="3"/>
  <c r="P1697" i="3" s="1"/>
  <c r="R1697" i="3" s="1"/>
  <c r="T1693" i="3"/>
  <c r="Q1693" i="3"/>
  <c r="L1693" i="3"/>
  <c r="E1693" i="3"/>
  <c r="P1693" i="3" s="1"/>
  <c r="R1693" i="3" s="1"/>
  <c r="T1691" i="3"/>
  <c r="Q1691" i="3"/>
  <c r="L1691" i="3"/>
  <c r="E1691" i="3"/>
  <c r="T1690" i="3"/>
  <c r="Q1690" i="3"/>
  <c r="L1690" i="3"/>
  <c r="E1690" i="3"/>
  <c r="T666" i="3"/>
  <c r="Q666" i="3"/>
  <c r="L666" i="3"/>
  <c r="E666" i="3"/>
  <c r="T1688" i="3"/>
  <c r="Q1688" i="3"/>
  <c r="L1688" i="3"/>
  <c r="E1688" i="3"/>
  <c r="P1688" i="3" s="1"/>
  <c r="T1687" i="3"/>
  <c r="Q1687" i="3"/>
  <c r="L1687" i="3"/>
  <c r="P1687" i="3" s="1"/>
  <c r="R1687" i="3" s="1"/>
  <c r="E1687" i="3"/>
  <c r="T1639" i="3"/>
  <c r="C1278" i="4" s="1"/>
  <c r="Q1639" i="3"/>
  <c r="L1639" i="3"/>
  <c r="E1639" i="3"/>
  <c r="P1639" i="3" s="1"/>
  <c r="R1639" i="3" s="1"/>
  <c r="T1685" i="3"/>
  <c r="C1277" i="4" s="1"/>
  <c r="Q1685" i="3"/>
  <c r="L1685" i="3"/>
  <c r="E1685" i="3"/>
  <c r="T1304" i="3"/>
  <c r="Q1304" i="3"/>
  <c r="P1304" i="3"/>
  <c r="R1304" i="3" s="1"/>
  <c r="L1304" i="3"/>
  <c r="E1304" i="3"/>
  <c r="T32" i="3"/>
  <c r="Q32" i="3"/>
  <c r="P32" i="3"/>
  <c r="R32" i="3" s="1"/>
  <c r="L32" i="3"/>
  <c r="E32" i="3"/>
  <c r="T2299" i="3"/>
  <c r="Q2299" i="3"/>
  <c r="L2299" i="3"/>
  <c r="E2299" i="3"/>
  <c r="T1684" i="3"/>
  <c r="Q1684" i="3"/>
  <c r="L1684" i="3"/>
  <c r="E1684" i="3"/>
  <c r="T1683" i="3"/>
  <c r="Q1683" i="3"/>
  <c r="L1683" i="3"/>
  <c r="E1683" i="3"/>
  <c r="T1088" i="3"/>
  <c r="C1271" i="4" s="1"/>
  <c r="Q1088" i="3"/>
  <c r="L1088" i="3"/>
  <c r="E1088" i="3"/>
  <c r="T492" i="3"/>
  <c r="C1270" i="4" s="1"/>
  <c r="Q492" i="3"/>
  <c r="L492" i="3"/>
  <c r="E492" i="3"/>
  <c r="T1828" i="3"/>
  <c r="Q1828" i="3"/>
  <c r="L1828" i="3"/>
  <c r="E1828" i="3"/>
  <c r="T1681" i="3"/>
  <c r="Q1681" i="3"/>
  <c r="L1681" i="3"/>
  <c r="E1681" i="3"/>
  <c r="T1680" i="3"/>
  <c r="Q1680" i="3"/>
  <c r="L1680" i="3"/>
  <c r="E1680" i="3"/>
  <c r="T1751" i="3"/>
  <c r="Q1751" i="3"/>
  <c r="L1751" i="3"/>
  <c r="E1751" i="3"/>
  <c r="T1275" i="3"/>
  <c r="C1265" i="4" s="1"/>
  <c r="Q1275" i="3"/>
  <c r="L1275" i="3"/>
  <c r="P1275" i="3" s="1"/>
  <c r="E1275" i="3"/>
  <c r="T2641" i="3"/>
  <c r="Q2641" i="3"/>
  <c r="L2641" i="3"/>
  <c r="E2641" i="3"/>
  <c r="T2146" i="3"/>
  <c r="C1263" i="4" s="1"/>
  <c r="Q2146" i="3"/>
  <c r="L2146" i="3"/>
  <c r="E2146" i="3"/>
  <c r="T1800" i="3"/>
  <c r="Q1800" i="3"/>
  <c r="L1800" i="3"/>
  <c r="E1800" i="3"/>
  <c r="T318" i="3"/>
  <c r="C1261" i="4" s="1"/>
  <c r="Q318" i="3"/>
  <c r="L318" i="3"/>
  <c r="E318" i="3"/>
  <c r="T1188" i="3"/>
  <c r="C1260" i="4" s="1"/>
  <c r="Q1188" i="3"/>
  <c r="L1188" i="3"/>
  <c r="P1188" i="3" s="1"/>
  <c r="R1188" i="3" s="1"/>
  <c r="E1188" i="3"/>
  <c r="T1676" i="3"/>
  <c r="Q1676" i="3"/>
  <c r="L1676" i="3"/>
  <c r="P1676" i="3" s="1"/>
  <c r="E1676" i="3"/>
  <c r="T2096" i="3"/>
  <c r="C1258" i="4" s="1"/>
  <c r="Q2096" i="3"/>
  <c r="L2096" i="3"/>
  <c r="P2096" i="3" s="1"/>
  <c r="E2096" i="3"/>
  <c r="T2379" i="3"/>
  <c r="Q2379" i="3"/>
  <c r="L2379" i="3"/>
  <c r="E2379" i="3"/>
  <c r="T1675" i="3"/>
  <c r="C1256" i="4" s="1"/>
  <c r="Q1675" i="3"/>
  <c r="L1675" i="3"/>
  <c r="E1675" i="3"/>
  <c r="T1348" i="3"/>
  <c r="C1255" i="4" s="1"/>
  <c r="Q1348" i="3"/>
  <c r="L1348" i="3"/>
  <c r="E1348" i="3"/>
  <c r="T894" i="3"/>
  <c r="Q894" i="3"/>
  <c r="L894" i="3"/>
  <c r="E894" i="3"/>
  <c r="T1671" i="3"/>
  <c r="Q1671" i="3"/>
  <c r="L1671" i="3"/>
  <c r="P1671" i="3" s="1"/>
  <c r="E1671" i="3"/>
  <c r="T1108" i="3"/>
  <c r="Q1108" i="3"/>
  <c r="L1108" i="3"/>
  <c r="E1108" i="3"/>
  <c r="T2394" i="3"/>
  <c r="C1251" i="4" s="1"/>
  <c r="Q2394" i="3"/>
  <c r="L2394" i="3"/>
  <c r="E2394" i="3"/>
  <c r="P2394" i="3" s="1"/>
  <c r="R2394" i="3" s="1"/>
  <c r="T1000" i="3"/>
  <c r="C1250" i="4" s="1"/>
  <c r="Q1000" i="3"/>
  <c r="L1000" i="3"/>
  <c r="E1000" i="3"/>
  <c r="T1669" i="3"/>
  <c r="Q1669" i="3"/>
  <c r="L1669" i="3"/>
  <c r="E1669" i="3"/>
  <c r="T883" i="3"/>
  <c r="Q883" i="3"/>
  <c r="L883" i="3"/>
  <c r="E883" i="3"/>
  <c r="P883" i="3" s="1"/>
  <c r="R883" i="3" s="1"/>
  <c r="T1379" i="3"/>
  <c r="C1247" i="4" s="1"/>
  <c r="Q1379" i="3"/>
  <c r="L1379" i="3"/>
  <c r="E1379" i="3"/>
  <c r="T1709" i="3"/>
  <c r="C1246" i="4" s="1"/>
  <c r="Q1709" i="3"/>
  <c r="L1709" i="3"/>
  <c r="P1709" i="3" s="1"/>
  <c r="R1709" i="3" s="1"/>
  <c r="E1709" i="3"/>
  <c r="T881" i="3"/>
  <c r="Q881" i="3"/>
  <c r="L881" i="3"/>
  <c r="E881" i="3"/>
  <c r="T1518" i="3"/>
  <c r="C1244" i="4" s="1"/>
  <c r="Q1518" i="3"/>
  <c r="L1518" i="3"/>
  <c r="E1518" i="3"/>
  <c r="T165" i="3"/>
  <c r="C1243" i="4" s="1"/>
  <c r="Q165" i="3"/>
  <c r="L165" i="3"/>
  <c r="E165" i="3"/>
  <c r="P165" i="3" s="1"/>
  <c r="T1668" i="3"/>
  <c r="C1242" i="4" s="1"/>
  <c r="Q1668" i="3"/>
  <c r="L1668" i="3"/>
  <c r="E1668" i="3"/>
  <c r="T1667" i="3"/>
  <c r="Q1667" i="3"/>
  <c r="L1667" i="3"/>
  <c r="E1667" i="3"/>
  <c r="P1667" i="3" s="1"/>
  <c r="R1667" i="3" s="1"/>
  <c r="T2644" i="3"/>
  <c r="Q2644" i="3"/>
  <c r="L2644" i="3"/>
  <c r="E2644" i="3"/>
  <c r="T1241" i="3"/>
  <c r="Q1241" i="3"/>
  <c r="L1241" i="3"/>
  <c r="E1241" i="3"/>
  <c r="T480" i="3"/>
  <c r="Q480" i="3"/>
  <c r="L480" i="3"/>
  <c r="E480" i="3"/>
  <c r="T2091" i="3"/>
  <c r="Q2091" i="3"/>
  <c r="L2091" i="3"/>
  <c r="E2091" i="3"/>
  <c r="T593" i="3"/>
  <c r="C1236" i="4" s="1"/>
  <c r="Q593" i="3"/>
  <c r="L593" i="3"/>
  <c r="E593" i="3"/>
  <c r="T1666" i="3"/>
  <c r="Q1666" i="3"/>
  <c r="L1666" i="3"/>
  <c r="E1666" i="3"/>
  <c r="T1663" i="3"/>
  <c r="Q1663" i="3"/>
  <c r="L1663" i="3"/>
  <c r="E1663" i="3"/>
  <c r="T2588" i="3"/>
  <c r="Q2588" i="3"/>
  <c r="L2588" i="3"/>
  <c r="E2588" i="3"/>
  <c r="T1662" i="3"/>
  <c r="C1232" i="4" s="1"/>
  <c r="Q1662" i="3"/>
  <c r="L1662" i="3"/>
  <c r="E1662" i="3"/>
  <c r="T1661" i="3"/>
  <c r="C1231" i="4" s="1"/>
  <c r="Q1661" i="3"/>
  <c r="L1661" i="3"/>
  <c r="E1661" i="3"/>
  <c r="T304" i="3"/>
  <c r="C1230" i="4" s="1"/>
  <c r="Q304" i="3"/>
  <c r="L304" i="3"/>
  <c r="E304" i="3"/>
  <c r="T298" i="3"/>
  <c r="Q298" i="3"/>
  <c r="L298" i="3"/>
  <c r="E298" i="3"/>
  <c r="T1659" i="3"/>
  <c r="Q1659" i="3"/>
  <c r="L1659" i="3"/>
  <c r="E1659" i="3"/>
  <c r="T1129" i="3"/>
  <c r="Q1129" i="3"/>
  <c r="L1129" i="3"/>
  <c r="E1129" i="3"/>
  <c r="T809" i="3"/>
  <c r="Q809" i="3"/>
  <c r="L809" i="3"/>
  <c r="E809" i="3"/>
  <c r="T2740" i="3"/>
  <c r="C1225" i="4" s="1"/>
  <c r="Q2740" i="3"/>
  <c r="L2740" i="3"/>
  <c r="E2740" i="3"/>
  <c r="T2057" i="3"/>
  <c r="C1224" i="4" s="1"/>
  <c r="Q2057" i="3"/>
  <c r="L2057" i="3"/>
  <c r="P2057" i="3" s="1"/>
  <c r="R2057" i="3" s="1"/>
  <c r="E2057" i="3"/>
  <c r="T446" i="3"/>
  <c r="Q446" i="3"/>
  <c r="L446" i="3"/>
  <c r="E446" i="3"/>
  <c r="P446" i="3" s="1"/>
  <c r="R446" i="3" s="1"/>
  <c r="T1423" i="3"/>
  <c r="C1222" i="4" s="1"/>
  <c r="Q1423" i="3"/>
  <c r="L1423" i="3"/>
  <c r="E1423" i="3"/>
  <c r="P1423" i="3" s="1"/>
  <c r="R1423" i="3" s="1"/>
  <c r="T453" i="3"/>
  <c r="C1221" i="4" s="1"/>
  <c r="Q453" i="3"/>
  <c r="L453" i="3"/>
  <c r="E453" i="3"/>
  <c r="T1269" i="3"/>
  <c r="C1220" i="4" s="1"/>
  <c r="Q1269" i="3"/>
  <c r="L1269" i="3"/>
  <c r="E1269" i="3"/>
  <c r="T1120" i="3"/>
  <c r="C1219" i="4" s="1"/>
  <c r="Q1120" i="3"/>
  <c r="L1120" i="3"/>
  <c r="E1120" i="3"/>
  <c r="T1654" i="3"/>
  <c r="Q1654" i="3"/>
  <c r="L1654" i="3"/>
  <c r="P1654" i="3" s="1"/>
  <c r="E1654" i="3"/>
  <c r="T184" i="3"/>
  <c r="Q184" i="3"/>
  <c r="L184" i="3"/>
  <c r="E184" i="3"/>
  <c r="T1653" i="3"/>
  <c r="C1216" i="4" s="1"/>
  <c r="Q1653" i="3"/>
  <c r="L1653" i="3"/>
  <c r="E1653" i="3"/>
  <c r="T1652" i="3"/>
  <c r="C1215" i="4" s="1"/>
  <c r="Q1652" i="3"/>
  <c r="P1652" i="3"/>
  <c r="L1652" i="3"/>
  <c r="E1652" i="3"/>
  <c r="T1651" i="3"/>
  <c r="C1214" i="4" s="1"/>
  <c r="Q1651" i="3"/>
  <c r="L1651" i="3"/>
  <c r="E1651" i="3"/>
  <c r="T1172" i="3"/>
  <c r="C1213" i="4" s="1"/>
  <c r="Q1172" i="3"/>
  <c r="L1172" i="3"/>
  <c r="E1172" i="3"/>
  <c r="T1023" i="3"/>
  <c r="Q1023" i="3"/>
  <c r="L1023" i="3"/>
  <c r="E1023" i="3"/>
  <c r="T502" i="3"/>
  <c r="Q502" i="3"/>
  <c r="L502" i="3"/>
  <c r="E502" i="3"/>
  <c r="T1190" i="3"/>
  <c r="Q1190" i="3"/>
  <c r="L1190" i="3"/>
  <c r="P1190" i="3" s="1"/>
  <c r="R1190" i="3" s="1"/>
  <c r="E1190" i="3"/>
  <c r="T1473" i="3"/>
  <c r="C1209" i="4" s="1"/>
  <c r="Q1473" i="3"/>
  <c r="P1473" i="3"/>
  <c r="L1473" i="3"/>
  <c r="E1473" i="3"/>
  <c r="T2337" i="3"/>
  <c r="Q2337" i="3"/>
  <c r="L2337" i="3"/>
  <c r="E2337" i="3"/>
  <c r="T1380" i="3"/>
  <c r="Q1380" i="3"/>
  <c r="L1380" i="3"/>
  <c r="E1380" i="3"/>
  <c r="P1380" i="3" s="1"/>
  <c r="R1380" i="3" s="1"/>
  <c r="T2750" i="3"/>
  <c r="C1206" i="4" s="1"/>
  <c r="Q2750" i="3"/>
  <c r="L2750" i="3"/>
  <c r="E2750" i="3"/>
  <c r="T1645" i="3"/>
  <c r="Q1645" i="3"/>
  <c r="L1645" i="3"/>
  <c r="E1645" i="3"/>
  <c r="T1660" i="3"/>
  <c r="Q1660" i="3"/>
  <c r="L1660" i="3"/>
  <c r="E1660" i="3"/>
  <c r="T800" i="3"/>
  <c r="C1203" i="4" s="1"/>
  <c r="Q800" i="3"/>
  <c r="L800" i="3"/>
  <c r="E800" i="3"/>
  <c r="T1928" i="3"/>
  <c r="C1202" i="4" s="1"/>
  <c r="Q1928" i="3"/>
  <c r="L1928" i="3"/>
  <c r="E1928" i="3"/>
  <c r="T1977" i="3"/>
  <c r="Q1977" i="3"/>
  <c r="L1977" i="3"/>
  <c r="E1977" i="3"/>
  <c r="P1977" i="3" s="1"/>
  <c r="R1977" i="3" s="1"/>
  <c r="T928" i="3"/>
  <c r="Q928" i="3"/>
  <c r="L928" i="3"/>
  <c r="E928" i="3"/>
  <c r="T2081" i="3"/>
  <c r="Q2081" i="3"/>
  <c r="L2081" i="3"/>
  <c r="E2081" i="3"/>
  <c r="T1847" i="3"/>
  <c r="Q1847" i="3"/>
  <c r="L1847" i="3"/>
  <c r="E1847" i="3"/>
  <c r="P1847" i="3" s="1"/>
  <c r="R1847" i="3" s="1"/>
  <c r="T1526" i="3"/>
  <c r="C1197" i="4" s="1"/>
  <c r="Q1526" i="3"/>
  <c r="L1526" i="3"/>
  <c r="E1526" i="3"/>
  <c r="T1643" i="3"/>
  <c r="C1196" i="4" s="1"/>
  <c r="Q1643" i="3"/>
  <c r="L1643" i="3"/>
  <c r="E1643" i="3"/>
  <c r="T1185" i="3"/>
  <c r="C1195" i="4" s="1"/>
  <c r="Q1185" i="3"/>
  <c r="L1185" i="3"/>
  <c r="E1185" i="3"/>
  <c r="T1678" i="3"/>
  <c r="C1194" i="4" s="1"/>
  <c r="Q1678" i="3"/>
  <c r="L1678" i="3"/>
  <c r="E1678" i="3"/>
  <c r="P1678" i="3" s="1"/>
  <c r="R1678" i="3" s="1"/>
  <c r="T81" i="3"/>
  <c r="Q81" i="3"/>
  <c r="L81" i="3"/>
  <c r="E81" i="3"/>
  <c r="P81" i="3" s="1"/>
  <c r="R81" i="3" s="1"/>
  <c r="T2206" i="3"/>
  <c r="C1192" i="4" s="1"/>
  <c r="Q2206" i="3"/>
  <c r="L2206" i="3"/>
  <c r="E2206" i="3"/>
  <c r="T699" i="3"/>
  <c r="Q699" i="3"/>
  <c r="L699" i="3"/>
  <c r="E699" i="3"/>
  <c r="P699" i="3" s="1"/>
  <c r="R699" i="3" s="1"/>
  <c r="T395" i="3"/>
  <c r="C1190" i="4" s="1"/>
  <c r="Q395" i="3"/>
  <c r="L395" i="3"/>
  <c r="E395" i="3"/>
  <c r="T2084" i="3"/>
  <c r="C1189" i="4" s="1"/>
  <c r="Q2084" i="3"/>
  <c r="L2084" i="3"/>
  <c r="E2084" i="3"/>
  <c r="T493" i="3"/>
  <c r="C1188" i="4" s="1"/>
  <c r="Q493" i="3"/>
  <c r="L493" i="3"/>
  <c r="E493" i="3"/>
  <c r="T1593" i="3"/>
  <c r="Q1593" i="3"/>
  <c r="L1593" i="3"/>
  <c r="E1593" i="3"/>
  <c r="T1607" i="3"/>
  <c r="Q1607" i="3"/>
  <c r="L1607" i="3"/>
  <c r="E1607" i="3"/>
  <c r="T596" i="3"/>
  <c r="Q596" i="3"/>
  <c r="L596" i="3"/>
  <c r="E596" i="3"/>
  <c r="T548" i="3"/>
  <c r="C1184" i="4" s="1"/>
  <c r="Q548" i="3"/>
  <c r="L548" i="3"/>
  <c r="E548" i="3"/>
  <c r="P548" i="3" s="1"/>
  <c r="T761" i="3"/>
  <c r="C1183" i="4" s="1"/>
  <c r="Q761" i="3"/>
  <c r="L761" i="3"/>
  <c r="E761" i="3"/>
  <c r="T737" i="3"/>
  <c r="C1182" i="4" s="1"/>
  <c r="Q737" i="3"/>
  <c r="L737" i="3"/>
  <c r="E737" i="3"/>
  <c r="T1020" i="3"/>
  <c r="Q1020" i="3"/>
  <c r="L1020" i="3"/>
  <c r="E1020" i="3"/>
  <c r="T2605" i="3"/>
  <c r="Q2605" i="3"/>
  <c r="L2605" i="3"/>
  <c r="E2605" i="3"/>
  <c r="T984" i="3"/>
  <c r="C1179" i="4" s="1"/>
  <c r="Q984" i="3"/>
  <c r="L984" i="3"/>
  <c r="E984" i="3"/>
  <c r="T1634" i="3"/>
  <c r="Q1634" i="3"/>
  <c r="L1634" i="3"/>
  <c r="E1634" i="3"/>
  <c r="P1634" i="3" s="1"/>
  <c r="R1634" i="3" s="1"/>
  <c r="T1558" i="3"/>
  <c r="C1177" i="4" s="1"/>
  <c r="Q1558" i="3"/>
  <c r="L1558" i="3"/>
  <c r="E1558" i="3"/>
  <c r="T1633" i="3"/>
  <c r="Q1633" i="3"/>
  <c r="L1633" i="3"/>
  <c r="E1633" i="3"/>
  <c r="T24" i="3"/>
  <c r="Q24" i="3"/>
  <c r="L24" i="3"/>
  <c r="E24" i="3"/>
  <c r="T137" i="3"/>
  <c r="Q137" i="3"/>
  <c r="L137" i="3"/>
  <c r="E137" i="3"/>
  <c r="T1631" i="3"/>
  <c r="Q1631" i="3"/>
  <c r="L1631" i="3"/>
  <c r="P1631" i="3" s="1"/>
  <c r="E1631" i="3"/>
  <c r="T931" i="3"/>
  <c r="Q931" i="3"/>
  <c r="L931" i="3"/>
  <c r="E931" i="3"/>
  <c r="T1628" i="3"/>
  <c r="Q1628" i="3"/>
  <c r="L1628" i="3"/>
  <c r="E1628" i="3"/>
  <c r="T751" i="3"/>
  <c r="Q751" i="3"/>
  <c r="L751" i="3"/>
  <c r="E751" i="3"/>
  <c r="T1627" i="3"/>
  <c r="Q1627" i="3"/>
  <c r="L1627" i="3"/>
  <c r="E1627" i="3"/>
  <c r="T34" i="3"/>
  <c r="Q34" i="3"/>
  <c r="P34" i="3"/>
  <c r="L34" i="3"/>
  <c r="E34" i="3"/>
  <c r="T1484" i="3"/>
  <c r="Q1484" i="3"/>
  <c r="L1484" i="3"/>
  <c r="E1484" i="3"/>
  <c r="T1625" i="3"/>
  <c r="Q1625" i="3"/>
  <c r="L1625" i="3"/>
  <c r="E1625" i="3"/>
  <c r="T907" i="3"/>
  <c r="Q907" i="3"/>
  <c r="L907" i="3"/>
  <c r="E907" i="3"/>
  <c r="T117" i="3"/>
  <c r="Q117" i="3"/>
  <c r="L117" i="3"/>
  <c r="E117" i="3"/>
  <c r="T1374" i="3"/>
  <c r="C1163" i="4" s="1"/>
  <c r="Q1374" i="3"/>
  <c r="P1374" i="3"/>
  <c r="L1374" i="3"/>
  <c r="E1374" i="3"/>
  <c r="T2543" i="3"/>
  <c r="Q2543" i="3"/>
  <c r="L2543" i="3"/>
  <c r="E2543" i="3"/>
  <c r="T2368" i="3"/>
  <c r="C1161" i="4" s="1"/>
  <c r="Q2368" i="3"/>
  <c r="L2368" i="3"/>
  <c r="E2368" i="3"/>
  <c r="T2341" i="3"/>
  <c r="C1160" i="4" s="1"/>
  <c r="Q2341" i="3"/>
  <c r="L2341" i="3"/>
  <c r="E2341" i="3"/>
  <c r="T1622" i="3"/>
  <c r="Q1622" i="3"/>
  <c r="L1622" i="3"/>
  <c r="E1622" i="3"/>
  <c r="T1621" i="3"/>
  <c r="Q1621" i="3"/>
  <c r="L1621" i="3"/>
  <c r="E1621" i="3"/>
  <c r="T375" i="3"/>
  <c r="Q375" i="3"/>
  <c r="L375" i="3"/>
  <c r="E375" i="3"/>
  <c r="T818" i="3"/>
  <c r="Q818" i="3"/>
  <c r="L818" i="3"/>
  <c r="E818" i="3"/>
  <c r="P818" i="3" s="1"/>
  <c r="R818" i="3" s="1"/>
  <c r="T1619" i="3"/>
  <c r="Q1619" i="3"/>
  <c r="L1619" i="3"/>
  <c r="E1619" i="3"/>
  <c r="T676" i="3"/>
  <c r="C1154" i="4" s="1"/>
  <c r="Q676" i="3"/>
  <c r="L676" i="3"/>
  <c r="E676" i="3"/>
  <c r="T2089" i="3"/>
  <c r="Q2089" i="3"/>
  <c r="L2089" i="3"/>
  <c r="E2089" i="3"/>
  <c r="T589" i="3"/>
  <c r="Q589" i="3"/>
  <c r="L589" i="3"/>
  <c r="P589" i="3" s="1"/>
  <c r="R589" i="3" s="1"/>
  <c r="E589" i="3"/>
  <c r="T1695" i="3"/>
  <c r="C1151" i="4" s="1"/>
  <c r="Q1695" i="3"/>
  <c r="L1695" i="3"/>
  <c r="E1695" i="3"/>
  <c r="P1695" i="3" s="1"/>
  <c r="T1618" i="3"/>
  <c r="C1150" i="4" s="1"/>
  <c r="Q1618" i="3"/>
  <c r="L1618" i="3"/>
  <c r="E1618" i="3"/>
  <c r="T1617" i="3"/>
  <c r="Q1617" i="3"/>
  <c r="L1617" i="3"/>
  <c r="P1617" i="3" s="1"/>
  <c r="R1617" i="3" s="1"/>
  <c r="E1617" i="3"/>
  <c r="T1616" i="3"/>
  <c r="C1148" i="4" s="1"/>
  <c r="Q1616" i="3"/>
  <c r="L1616" i="3"/>
  <c r="E1616" i="3"/>
  <c r="T2521" i="3"/>
  <c r="Q2521" i="3"/>
  <c r="L2521" i="3"/>
  <c r="E2521" i="3"/>
  <c r="P2521" i="3" s="1"/>
  <c r="R2521" i="3" s="1"/>
  <c r="T1394" i="3"/>
  <c r="C1146" i="4" s="1"/>
  <c r="Q1394" i="3"/>
  <c r="L1394" i="3"/>
  <c r="E1394" i="3"/>
  <c r="T607" i="3"/>
  <c r="C1145" i="4" s="1"/>
  <c r="Q607" i="3"/>
  <c r="L607" i="3"/>
  <c r="E607" i="3"/>
  <c r="T334" i="3"/>
  <c r="C1144" i="4" s="1"/>
  <c r="Q334" i="3"/>
  <c r="L334" i="3"/>
  <c r="E334" i="3"/>
  <c r="P334" i="3" s="1"/>
  <c r="R334" i="3" s="1"/>
  <c r="T269" i="3"/>
  <c r="Q269" i="3"/>
  <c r="L269" i="3"/>
  <c r="E269" i="3"/>
  <c r="T18" i="3"/>
  <c r="C1142" i="4" s="1"/>
  <c r="Q18" i="3"/>
  <c r="L18" i="3"/>
  <c r="E18" i="3"/>
  <c r="T1153" i="3"/>
  <c r="Q1153" i="3"/>
  <c r="L1153" i="3"/>
  <c r="E1153" i="3"/>
  <c r="T1609" i="3"/>
  <c r="Q1609" i="3"/>
  <c r="L1609" i="3"/>
  <c r="E1609" i="3"/>
  <c r="P1609" i="3" s="1"/>
  <c r="T668" i="3"/>
  <c r="C1139" i="4" s="1"/>
  <c r="Q668" i="3"/>
  <c r="L668" i="3"/>
  <c r="E668" i="3"/>
  <c r="T1080" i="3"/>
  <c r="Q1080" i="3"/>
  <c r="L1080" i="3"/>
  <c r="E1080" i="3"/>
  <c r="T1491" i="3"/>
  <c r="Q1491" i="3"/>
  <c r="L1491" i="3"/>
  <c r="E1491" i="3"/>
  <c r="T1598" i="3"/>
  <c r="Q1598" i="3"/>
  <c r="L1598" i="3"/>
  <c r="E1598" i="3"/>
  <c r="P1598" i="3" s="1"/>
  <c r="R1598" i="3" s="1"/>
  <c r="T1606" i="3"/>
  <c r="Q1606" i="3"/>
  <c r="L1606" i="3"/>
  <c r="E1606" i="3"/>
  <c r="T181" i="3"/>
  <c r="C1134" i="4" s="1"/>
  <c r="Q181" i="3"/>
  <c r="L181" i="3"/>
  <c r="E181" i="3"/>
  <c r="T944" i="3"/>
  <c r="C1133" i="4" s="1"/>
  <c r="Q944" i="3"/>
  <c r="L944" i="3"/>
  <c r="E944" i="3"/>
  <c r="T206" i="3"/>
  <c r="Q206" i="3"/>
  <c r="L206" i="3"/>
  <c r="P206" i="3" s="1"/>
  <c r="E206" i="3"/>
  <c r="T1599" i="3"/>
  <c r="Q1599" i="3"/>
  <c r="L1599" i="3"/>
  <c r="E1599" i="3"/>
  <c r="T1178" i="3"/>
  <c r="Q1178" i="3"/>
  <c r="L1178" i="3"/>
  <c r="E1178" i="3"/>
  <c r="T1750" i="3"/>
  <c r="Q1750" i="3"/>
  <c r="P1750" i="3"/>
  <c r="L1750" i="3"/>
  <c r="E1750" i="3"/>
  <c r="T1210" i="3"/>
  <c r="C1128" i="4" s="1"/>
  <c r="Q1210" i="3"/>
  <c r="L1210" i="3"/>
  <c r="E1210" i="3"/>
  <c r="T1597" i="3"/>
  <c r="C1127" i="4" s="1"/>
  <c r="Q1597" i="3"/>
  <c r="P1597" i="3"/>
  <c r="L1597" i="3"/>
  <c r="E1597" i="3"/>
  <c r="T1596" i="3"/>
  <c r="Q1596" i="3"/>
  <c r="L1596" i="3"/>
  <c r="E1596" i="3"/>
  <c r="T995" i="3"/>
  <c r="Q995" i="3"/>
  <c r="L995" i="3"/>
  <c r="E995" i="3"/>
  <c r="T1595" i="3"/>
  <c r="Q1595" i="3"/>
  <c r="L1595" i="3"/>
  <c r="E1595" i="3"/>
  <c r="T1594" i="3"/>
  <c r="C1123" i="4" s="1"/>
  <c r="Q1594" i="3"/>
  <c r="L1594" i="3"/>
  <c r="E1594" i="3"/>
  <c r="T191" i="3"/>
  <c r="Q191" i="3"/>
  <c r="L191" i="3"/>
  <c r="E191" i="3"/>
  <c r="T746" i="3"/>
  <c r="C1121" i="4" s="1"/>
  <c r="Q746" i="3"/>
  <c r="L746" i="3"/>
  <c r="E746" i="3"/>
  <c r="T1592" i="3"/>
  <c r="C1120" i="4" s="1"/>
  <c r="Q1592" i="3"/>
  <c r="L1592" i="3"/>
  <c r="E1592" i="3"/>
  <c r="T1591" i="3"/>
  <c r="C1119" i="4" s="1"/>
  <c r="Q1591" i="3"/>
  <c r="L1591" i="3"/>
  <c r="E1591" i="3"/>
  <c r="T1581" i="3"/>
  <c r="Q1581" i="3"/>
  <c r="L1581" i="3"/>
  <c r="E1581" i="3"/>
  <c r="P1581" i="3" s="1"/>
  <c r="T2590" i="3"/>
  <c r="C1117" i="4" s="1"/>
  <c r="Q2590" i="3"/>
  <c r="L2590" i="3"/>
  <c r="E2590" i="3"/>
  <c r="T1588" i="3"/>
  <c r="C1116" i="4" s="1"/>
  <c r="Q1588" i="3"/>
  <c r="L1588" i="3"/>
  <c r="E1588" i="3"/>
  <c r="P1588" i="3" s="1"/>
  <c r="R1588" i="3" s="1"/>
  <c r="T1587" i="3"/>
  <c r="C1115" i="4" s="1"/>
  <c r="Q1587" i="3"/>
  <c r="L1587" i="3"/>
  <c r="P1587" i="3" s="1"/>
  <c r="R1587" i="3" s="1"/>
  <c r="E1587" i="3"/>
  <c r="T1586" i="3"/>
  <c r="Q1586" i="3"/>
  <c r="L1586" i="3"/>
  <c r="E1586" i="3"/>
  <c r="T187" i="3"/>
  <c r="C1113" i="4" s="1"/>
  <c r="Q187" i="3"/>
  <c r="L187" i="3"/>
  <c r="P187" i="3" s="1"/>
  <c r="E187" i="3"/>
  <c r="T1375" i="3"/>
  <c r="C1112" i="4" s="1"/>
  <c r="Q1375" i="3"/>
  <c r="L1375" i="3"/>
  <c r="E1375" i="3"/>
  <c r="T1585" i="3"/>
  <c r="Q1585" i="3"/>
  <c r="L1585" i="3"/>
  <c r="E1585" i="3"/>
  <c r="T1367" i="3"/>
  <c r="C1110" i="4" s="1"/>
  <c r="Q1367" i="3"/>
  <c r="L1367" i="3"/>
  <c r="E1367" i="3"/>
  <c r="T1559" i="3"/>
  <c r="C1109" i="4" s="1"/>
  <c r="Q1559" i="3"/>
  <c r="L1559" i="3"/>
  <c r="E1559" i="3"/>
  <c r="T1057" i="3"/>
  <c r="Q1057" i="3"/>
  <c r="P1057" i="3"/>
  <c r="R1057" i="3" s="1"/>
  <c r="L1057" i="3"/>
  <c r="E1057" i="3"/>
  <c r="T1083" i="3"/>
  <c r="Q1083" i="3"/>
  <c r="L1083" i="3"/>
  <c r="E1083" i="3"/>
  <c r="T695" i="3"/>
  <c r="Q695" i="3"/>
  <c r="L695" i="3"/>
  <c r="E695" i="3"/>
  <c r="P695" i="3" s="1"/>
  <c r="T1579" i="3"/>
  <c r="Q1579" i="3"/>
  <c r="P1579" i="3"/>
  <c r="L1579" i="3"/>
  <c r="E1579" i="3"/>
  <c r="T556" i="3"/>
  <c r="Q556" i="3"/>
  <c r="L556" i="3"/>
  <c r="E556" i="3"/>
  <c r="P556" i="3" s="1"/>
  <c r="T1148" i="3"/>
  <c r="Q1148" i="3"/>
  <c r="L1148" i="3"/>
  <c r="E1148" i="3"/>
  <c r="T244" i="3"/>
  <c r="Q244" i="3"/>
  <c r="L244" i="3"/>
  <c r="E244" i="3"/>
  <c r="T1577" i="3"/>
  <c r="Q1577" i="3"/>
  <c r="L1577" i="3"/>
  <c r="E1577" i="3"/>
  <c r="T1576" i="3"/>
  <c r="Q1576" i="3"/>
  <c r="L1576" i="3"/>
  <c r="E1576" i="3"/>
  <c r="T544" i="3"/>
  <c r="Q544" i="3"/>
  <c r="L544" i="3"/>
  <c r="E544" i="3"/>
  <c r="P544" i="3" s="1"/>
  <c r="T1498" i="3"/>
  <c r="Q1498" i="3"/>
  <c r="L1498" i="3"/>
  <c r="E1498" i="3"/>
  <c r="T1533" i="3"/>
  <c r="Q1533" i="3"/>
  <c r="L1533" i="3"/>
  <c r="E1533" i="3"/>
  <c r="T1573" i="3"/>
  <c r="Q1573" i="3"/>
  <c r="L1573" i="3"/>
  <c r="E1573" i="3"/>
  <c r="P1573" i="3" s="1"/>
  <c r="R1573" i="3" s="1"/>
  <c r="T1570" i="3"/>
  <c r="C1095" i="4" s="1"/>
  <c r="Q1570" i="3"/>
  <c r="L1570" i="3"/>
  <c r="E1570" i="3"/>
  <c r="T1225" i="3"/>
  <c r="Q1225" i="3"/>
  <c r="L1225" i="3"/>
  <c r="E1225" i="3"/>
  <c r="P1225" i="3" s="1"/>
  <c r="T1063" i="3"/>
  <c r="Q1063" i="3"/>
  <c r="L1063" i="3"/>
  <c r="E1063" i="3"/>
  <c r="P1063" i="3" s="1"/>
  <c r="R1063" i="3" s="1"/>
  <c r="T828" i="3"/>
  <c r="Q828" i="3"/>
  <c r="L828" i="3"/>
  <c r="P828" i="3" s="1"/>
  <c r="R828" i="3" s="1"/>
  <c r="E828" i="3"/>
  <c r="T227" i="3"/>
  <c r="C1091" i="4" s="1"/>
  <c r="Q227" i="3"/>
  <c r="P227" i="3"/>
  <c r="L227" i="3"/>
  <c r="E227" i="3"/>
  <c r="T1167" i="3"/>
  <c r="Q1167" i="3"/>
  <c r="L1167" i="3"/>
  <c r="E1167" i="3"/>
  <c r="T1566" i="3"/>
  <c r="Q1566" i="3"/>
  <c r="L1566" i="3"/>
  <c r="E1566" i="3"/>
  <c r="T1281" i="3"/>
  <c r="Q1281" i="3"/>
  <c r="L1281" i="3"/>
  <c r="E1281" i="3"/>
  <c r="T1563" i="3"/>
  <c r="Q1563" i="3"/>
  <c r="L1563" i="3"/>
  <c r="E1563" i="3"/>
  <c r="T1562" i="3"/>
  <c r="Q1562" i="3"/>
  <c r="L1562" i="3"/>
  <c r="E1562" i="3"/>
  <c r="T2533" i="3"/>
  <c r="Q2533" i="3"/>
  <c r="L2533" i="3"/>
  <c r="E2533" i="3"/>
  <c r="T91" i="3"/>
  <c r="C1084" i="4" s="1"/>
  <c r="Q91" i="3"/>
  <c r="L91" i="3"/>
  <c r="E91" i="3"/>
  <c r="T279" i="3"/>
  <c r="Q279" i="3"/>
  <c r="L279" i="3"/>
  <c r="E279" i="3"/>
  <c r="T1217" i="3"/>
  <c r="C1082" i="4" s="1"/>
  <c r="Q1217" i="3"/>
  <c r="L1217" i="3"/>
  <c r="E1217" i="3"/>
  <c r="T1555" i="3"/>
  <c r="Q1555" i="3"/>
  <c r="L1555" i="3"/>
  <c r="E1555" i="3"/>
  <c r="T1554" i="3"/>
  <c r="C1080" i="4" s="1"/>
  <c r="Q1554" i="3"/>
  <c r="L1554" i="3"/>
  <c r="E1554" i="3"/>
  <c r="T1614" i="3"/>
  <c r="C1079" i="4" s="1"/>
  <c r="Q1614" i="3"/>
  <c r="L1614" i="3"/>
  <c r="P1614" i="3" s="1"/>
  <c r="E1614" i="3"/>
  <c r="T1064" i="3"/>
  <c r="Q1064" i="3"/>
  <c r="L1064" i="3"/>
  <c r="E1064" i="3"/>
  <c r="T561" i="3"/>
  <c r="C1077" i="4" s="1"/>
  <c r="Q561" i="3"/>
  <c r="L561" i="3"/>
  <c r="E561" i="3"/>
  <c r="T1552" i="3"/>
  <c r="Q1552" i="3"/>
  <c r="L1552" i="3"/>
  <c r="P1552" i="3" s="1"/>
  <c r="E1552" i="3"/>
  <c r="T650" i="3"/>
  <c r="Q650" i="3"/>
  <c r="L650" i="3"/>
  <c r="E650" i="3"/>
  <c r="T1448" i="3"/>
  <c r="Q1448" i="3"/>
  <c r="L1448" i="3"/>
  <c r="E1448" i="3"/>
  <c r="T1857" i="3"/>
  <c r="Q1857" i="3"/>
  <c r="L1857" i="3"/>
  <c r="E1857" i="3"/>
  <c r="T1834" i="3"/>
  <c r="Q1834" i="3"/>
  <c r="L1834" i="3"/>
  <c r="E1834" i="3"/>
  <c r="P1834" i="3" s="1"/>
  <c r="T1550" i="3"/>
  <c r="C1071" i="4" s="1"/>
  <c r="Q1550" i="3"/>
  <c r="L1550" i="3"/>
  <c r="E1550" i="3"/>
  <c r="T2620" i="3"/>
  <c r="Q2620" i="3"/>
  <c r="L2620" i="3"/>
  <c r="E2620" i="3"/>
  <c r="P2620" i="3" s="1"/>
  <c r="T1116" i="3"/>
  <c r="C1069" i="4" s="1"/>
  <c r="Q1116" i="3"/>
  <c r="L1116" i="3"/>
  <c r="E1116" i="3"/>
  <c r="T631" i="3"/>
  <c r="Q631" i="3"/>
  <c r="L631" i="3"/>
  <c r="E631" i="3"/>
  <c r="T1548" i="3"/>
  <c r="Q1548" i="3"/>
  <c r="L1548" i="3"/>
  <c r="E1548" i="3"/>
  <c r="T1010" i="3"/>
  <c r="Q1010" i="3"/>
  <c r="L1010" i="3"/>
  <c r="E1010" i="3"/>
  <c r="T1546" i="3"/>
  <c r="C1065" i="4" s="1"/>
  <c r="Q1546" i="3"/>
  <c r="L1546" i="3"/>
  <c r="P1546" i="3" s="1"/>
  <c r="R1546" i="3" s="1"/>
  <c r="E1546" i="3"/>
  <c r="T1545" i="3"/>
  <c r="C1064" i="4" s="1"/>
  <c r="Q1545" i="3"/>
  <c r="L1545" i="3"/>
  <c r="E1545" i="3"/>
  <c r="T1544" i="3"/>
  <c r="C1063" i="4" s="1"/>
  <c r="Q1544" i="3"/>
  <c r="L1544" i="3"/>
  <c r="E1544" i="3"/>
  <c r="T1141" i="3"/>
  <c r="C1062" i="4" s="1"/>
  <c r="Q1141" i="3"/>
  <c r="L1141" i="3"/>
  <c r="E1141" i="3"/>
  <c r="T1543" i="3"/>
  <c r="C1061" i="4" s="1"/>
  <c r="Q1543" i="3"/>
  <c r="L1543" i="3"/>
  <c r="E1543" i="3"/>
  <c r="T5" i="3"/>
  <c r="C1060" i="4" s="1"/>
  <c r="Q5" i="3"/>
  <c r="L5" i="3"/>
  <c r="E5" i="3"/>
  <c r="P5" i="3" s="1"/>
  <c r="T311" i="3"/>
  <c r="Q311" i="3"/>
  <c r="L311" i="3"/>
  <c r="E311" i="3"/>
  <c r="T1541" i="3"/>
  <c r="Q1541" i="3"/>
  <c r="L1541" i="3"/>
  <c r="E1541" i="3"/>
  <c r="P1541" i="3" s="1"/>
  <c r="R1541" i="3" s="1"/>
  <c r="T1540" i="3"/>
  <c r="C1057" i="4" s="1"/>
  <c r="Q1540" i="3"/>
  <c r="L1540" i="3"/>
  <c r="E1540" i="3"/>
  <c r="T1538" i="3"/>
  <c r="C1056" i="4" s="1"/>
  <c r="Q1538" i="3"/>
  <c r="L1538" i="3"/>
  <c r="E1538" i="3"/>
  <c r="P1538" i="3" s="1"/>
  <c r="T1638" i="3"/>
  <c r="Q1638" i="3"/>
  <c r="L1638" i="3"/>
  <c r="E1638" i="3"/>
  <c r="T1536" i="3"/>
  <c r="Q1536" i="3"/>
  <c r="L1536" i="3"/>
  <c r="E1536" i="3"/>
  <c r="T1534" i="3"/>
  <c r="C1053" i="4" s="1"/>
  <c r="Q1534" i="3"/>
  <c r="L1534" i="3"/>
  <c r="E1534" i="3"/>
  <c r="T1006" i="3"/>
  <c r="C1052" i="4" s="1"/>
  <c r="Q1006" i="3"/>
  <c r="L1006" i="3"/>
  <c r="E1006" i="3"/>
  <c r="T1100" i="3"/>
  <c r="C1051" i="4" s="1"/>
  <c r="Q1100" i="3"/>
  <c r="L1100" i="3"/>
  <c r="E1100" i="3"/>
  <c r="T1531" i="3"/>
  <c r="C1050" i="4" s="1"/>
  <c r="Q1531" i="3"/>
  <c r="L1531" i="3"/>
  <c r="E1531" i="3"/>
  <c r="T1530" i="3"/>
  <c r="Q1530" i="3"/>
  <c r="L1530" i="3"/>
  <c r="E1530" i="3"/>
  <c r="T1525" i="3"/>
  <c r="C1048" i="4" s="1"/>
  <c r="Q1525" i="3"/>
  <c r="L1525" i="3"/>
  <c r="E1525" i="3"/>
  <c r="T974" i="3"/>
  <c r="Q974" i="3"/>
  <c r="L974" i="3"/>
  <c r="E974" i="3"/>
  <c r="T2754" i="3"/>
  <c r="C1046" i="4" s="1"/>
  <c r="Q2754" i="3"/>
  <c r="L2754" i="3"/>
  <c r="E2754" i="3"/>
  <c r="T1130" i="3"/>
  <c r="Q1130" i="3"/>
  <c r="P1130" i="3"/>
  <c r="R1130" i="3" s="1"/>
  <c r="L1130" i="3"/>
  <c r="E1130" i="3"/>
  <c r="T1523" i="3"/>
  <c r="Q1523" i="3"/>
  <c r="L1523" i="3"/>
  <c r="E1523" i="3"/>
  <c r="T1522" i="3"/>
  <c r="C1043" i="4" s="1"/>
  <c r="Q1522" i="3"/>
  <c r="L1522" i="3"/>
  <c r="E1522" i="3"/>
  <c r="T1519" i="3"/>
  <c r="C1042" i="4" s="1"/>
  <c r="Q1519" i="3"/>
  <c r="L1519" i="3"/>
  <c r="E1519" i="3"/>
  <c r="T1517" i="3"/>
  <c r="Q1517" i="3"/>
  <c r="L1517" i="3"/>
  <c r="P1517" i="3" s="1"/>
  <c r="E1517" i="3"/>
  <c r="T1248" i="3"/>
  <c r="C1040" i="4" s="1"/>
  <c r="Q1248" i="3"/>
  <c r="L1248" i="3"/>
  <c r="E1248" i="3"/>
  <c r="T1119" i="3"/>
  <c r="C1039" i="4" s="1"/>
  <c r="Q1119" i="3"/>
  <c r="L1119" i="3"/>
  <c r="E1119" i="3"/>
  <c r="P1119" i="3" s="1"/>
  <c r="T1256" i="3"/>
  <c r="C1038" i="4" s="1"/>
  <c r="Q1256" i="3"/>
  <c r="L1256" i="3"/>
  <c r="E1256" i="3"/>
  <c r="T905" i="3"/>
  <c r="Q905" i="3"/>
  <c r="L905" i="3"/>
  <c r="E905" i="3"/>
  <c r="T1514" i="3"/>
  <c r="Q1514" i="3"/>
  <c r="L1514" i="3"/>
  <c r="E1514" i="3"/>
  <c r="P1514" i="3" s="1"/>
  <c r="T1512" i="3"/>
  <c r="Q1512" i="3"/>
  <c r="L1512" i="3"/>
  <c r="E1512" i="3"/>
  <c r="T844" i="3"/>
  <c r="Q844" i="3"/>
  <c r="L844" i="3"/>
  <c r="E844" i="3"/>
  <c r="T2018" i="3"/>
  <c r="C1033" i="4" s="1"/>
  <c r="Q2018" i="3"/>
  <c r="L2018" i="3"/>
  <c r="E2018" i="3"/>
  <c r="P2018" i="3" s="1"/>
  <c r="T780" i="3"/>
  <c r="Q780" i="3"/>
  <c r="L780" i="3"/>
  <c r="E780" i="3"/>
  <c r="T1511" i="3"/>
  <c r="Q1511" i="3"/>
  <c r="L1511" i="3"/>
  <c r="E1511" i="3"/>
  <c r="T1730" i="3"/>
  <c r="Q1730" i="3"/>
  <c r="L1730" i="3"/>
  <c r="E1730" i="3"/>
  <c r="T1206" i="3"/>
  <c r="C1029" i="4" s="1"/>
  <c r="Q1206" i="3"/>
  <c r="L1206" i="3"/>
  <c r="P1206" i="3" s="1"/>
  <c r="E1206" i="3"/>
  <c r="T1510" i="3"/>
  <c r="C1028" i="4" s="1"/>
  <c r="Q1510" i="3"/>
  <c r="L1510" i="3"/>
  <c r="E1510" i="3"/>
  <c r="T1200" i="3"/>
  <c r="Q1200" i="3"/>
  <c r="L1200" i="3"/>
  <c r="E1200" i="3"/>
  <c r="T2581" i="3"/>
  <c r="Q2581" i="3"/>
  <c r="L2581" i="3"/>
  <c r="E2581" i="3"/>
  <c r="T554" i="3"/>
  <c r="Q554" i="3"/>
  <c r="L554" i="3"/>
  <c r="E554" i="3"/>
  <c r="T1486" i="3"/>
  <c r="Q1486" i="3"/>
  <c r="L1486" i="3"/>
  <c r="E1486" i="3"/>
  <c r="P1486" i="3" s="1"/>
  <c r="T683" i="3"/>
  <c r="C1023" i="4" s="1"/>
  <c r="Q683" i="3"/>
  <c r="L683" i="3"/>
  <c r="E683" i="3"/>
  <c r="T202" i="3"/>
  <c r="C1022" i="4" s="1"/>
  <c r="Q202" i="3"/>
  <c r="L202" i="3"/>
  <c r="E202" i="3"/>
  <c r="T1401" i="3"/>
  <c r="C1021" i="4" s="1"/>
  <c r="Q1401" i="3"/>
  <c r="L1401" i="3"/>
  <c r="E1401" i="3"/>
  <c r="T278" i="3"/>
  <c r="C1020" i="4" s="1"/>
  <c r="Q278" i="3"/>
  <c r="L278" i="3"/>
  <c r="E278" i="3"/>
  <c r="T1532" i="3"/>
  <c r="Q1532" i="3"/>
  <c r="L1532" i="3"/>
  <c r="E1532" i="3"/>
  <c r="T1584" i="3"/>
  <c r="Q1584" i="3"/>
  <c r="L1584" i="3"/>
  <c r="E1584" i="3"/>
  <c r="T455" i="3"/>
  <c r="C1017" i="4" s="1"/>
  <c r="Q455" i="3"/>
  <c r="L455" i="3"/>
  <c r="E455" i="3"/>
  <c r="T1422" i="3"/>
  <c r="Q1422" i="3"/>
  <c r="L1422" i="3"/>
  <c r="E1422" i="3"/>
  <c r="T1504" i="3"/>
  <c r="Q1504" i="3"/>
  <c r="L1504" i="3"/>
  <c r="E1504" i="3"/>
  <c r="T1503" i="3"/>
  <c r="C1014" i="4" s="1"/>
  <c r="Q1503" i="3"/>
  <c r="L1503" i="3"/>
  <c r="E1503" i="3"/>
  <c r="T200" i="3"/>
  <c r="Q200" i="3"/>
  <c r="L200" i="3"/>
  <c r="E200" i="3"/>
  <c r="T1101" i="3"/>
  <c r="Q1101" i="3"/>
  <c r="L1101" i="3"/>
  <c r="E1101" i="3"/>
  <c r="P1101" i="3" s="1"/>
  <c r="R1101" i="3" s="1"/>
  <c r="T2700" i="3"/>
  <c r="Q2700" i="3"/>
  <c r="L2700" i="3"/>
  <c r="E2700" i="3"/>
  <c r="T1068" i="3"/>
  <c r="C1010" i="4" s="1"/>
  <c r="Q1068" i="3"/>
  <c r="L1068" i="3"/>
  <c r="E1068" i="3"/>
  <c r="T1611" i="3"/>
  <c r="C1009" i="4" s="1"/>
  <c r="Q1611" i="3"/>
  <c r="L1611" i="3"/>
  <c r="E1611" i="3"/>
  <c r="T47" i="3"/>
  <c r="C1008" i="4" s="1"/>
  <c r="Q47" i="3"/>
  <c r="L47" i="3"/>
  <c r="E47" i="3"/>
  <c r="P47" i="3" s="1"/>
  <c r="R47" i="3" s="1"/>
  <c r="T1500" i="3"/>
  <c r="C1007" i="4" s="1"/>
  <c r="Q1500" i="3"/>
  <c r="L1500" i="3"/>
  <c r="E1500" i="3"/>
  <c r="T1499" i="3"/>
  <c r="Q1499" i="3"/>
  <c r="L1499" i="3"/>
  <c r="E1499" i="3"/>
  <c r="T1467" i="3"/>
  <c r="C1005" i="4" s="1"/>
  <c r="Q1467" i="3"/>
  <c r="L1467" i="3"/>
  <c r="E1467" i="3"/>
  <c r="T73" i="3"/>
  <c r="C1004" i="4" s="1"/>
  <c r="Q73" i="3"/>
  <c r="L73" i="3"/>
  <c r="E73" i="3"/>
  <c r="T873" i="3"/>
  <c r="Q873" i="3"/>
  <c r="L873" i="3"/>
  <c r="E873" i="3"/>
  <c r="P873" i="3" s="1"/>
  <c r="T1495" i="3"/>
  <c r="Q1495" i="3"/>
  <c r="L1495" i="3"/>
  <c r="E1495" i="3"/>
  <c r="T861" i="3"/>
  <c r="Q861" i="3"/>
  <c r="L861" i="3"/>
  <c r="E861" i="3"/>
  <c r="T1885" i="3"/>
  <c r="C1000" i="4" s="1"/>
  <c r="Q1885" i="3"/>
  <c r="L1885" i="3"/>
  <c r="E1885" i="3"/>
  <c r="T1489" i="3"/>
  <c r="Q1489" i="3"/>
  <c r="L1489" i="3"/>
  <c r="E1489" i="3"/>
  <c r="T2352" i="3"/>
  <c r="Q2352" i="3"/>
  <c r="L2352" i="3"/>
  <c r="E2352" i="3"/>
  <c r="T778" i="3"/>
  <c r="Q778" i="3"/>
  <c r="L778" i="3"/>
  <c r="E778" i="3"/>
  <c r="T1019" i="3"/>
  <c r="C996" i="4" s="1"/>
  <c r="Q1019" i="3"/>
  <c r="L1019" i="3"/>
  <c r="E1019" i="3"/>
  <c r="P1019" i="3" s="1"/>
  <c r="R1019" i="3" s="1"/>
  <c r="T545" i="3"/>
  <c r="C995" i="4" s="1"/>
  <c r="Q545" i="3"/>
  <c r="L545" i="3"/>
  <c r="E545" i="3"/>
  <c r="T1074" i="3"/>
  <c r="Q1074" i="3"/>
  <c r="L1074" i="3"/>
  <c r="E1074" i="3"/>
  <c r="T726" i="3"/>
  <c r="Q726" i="3"/>
  <c r="L726" i="3"/>
  <c r="E726" i="3"/>
  <c r="T1181" i="3"/>
  <c r="Q1181" i="3"/>
  <c r="L1181" i="3"/>
  <c r="E1181" i="3"/>
  <c r="T641" i="3"/>
  <c r="C991" i="4" s="1"/>
  <c r="Q641" i="3"/>
  <c r="L641" i="3"/>
  <c r="E641" i="3"/>
  <c r="T764" i="3"/>
  <c r="C990" i="4" s="1"/>
  <c r="Q764" i="3"/>
  <c r="L764" i="3"/>
  <c r="E764" i="3"/>
  <c r="T1480" i="3"/>
  <c r="C989" i="4" s="1"/>
  <c r="Q1480" i="3"/>
  <c r="L1480" i="3"/>
  <c r="E1480" i="3"/>
  <c r="T1124" i="3"/>
  <c r="Q1124" i="3"/>
  <c r="L1124" i="3"/>
  <c r="E1124" i="3"/>
  <c r="P1124" i="3" s="1"/>
  <c r="T1135" i="3"/>
  <c r="Q1135" i="3"/>
  <c r="L1135" i="3"/>
  <c r="E1135" i="3"/>
  <c r="T1612" i="3"/>
  <c r="Q1612" i="3"/>
  <c r="L1612" i="3"/>
  <c r="E1612" i="3"/>
  <c r="T835" i="3"/>
  <c r="C985" i="4" s="1"/>
  <c r="Q835" i="3"/>
  <c r="L835" i="3"/>
  <c r="E835" i="3"/>
  <c r="P835" i="3" s="1"/>
  <c r="R835" i="3" s="1"/>
  <c r="T1476" i="3"/>
  <c r="C984" i="4" s="1"/>
  <c r="Q1476" i="3"/>
  <c r="L1476" i="3"/>
  <c r="E1476" i="3"/>
  <c r="T857" i="3"/>
  <c r="C983" i="4" s="1"/>
  <c r="Q857" i="3"/>
  <c r="L857" i="3"/>
  <c r="E857" i="3"/>
  <c r="T1472" i="3"/>
  <c r="C982" i="4" s="1"/>
  <c r="Q1472" i="3"/>
  <c r="L1472" i="3"/>
  <c r="E1472" i="3"/>
  <c r="T306" i="3"/>
  <c r="Q306" i="3"/>
  <c r="L306" i="3"/>
  <c r="E306" i="3"/>
  <c r="T2201" i="3"/>
  <c r="Q2201" i="3"/>
  <c r="L2201" i="3"/>
  <c r="E2201" i="3"/>
  <c r="T316" i="3"/>
  <c r="Q316" i="3"/>
  <c r="L316" i="3"/>
  <c r="E316" i="3"/>
  <c r="T161" i="3"/>
  <c r="C978" i="4" s="1"/>
  <c r="Q161" i="3"/>
  <c r="L161" i="3"/>
  <c r="E161" i="3"/>
  <c r="T1469" i="3"/>
  <c r="Q1469" i="3"/>
  <c r="L1469" i="3"/>
  <c r="E1469" i="3"/>
  <c r="T80" i="3"/>
  <c r="C976" i="4" s="1"/>
  <c r="Q80" i="3"/>
  <c r="L80" i="3"/>
  <c r="E80" i="3"/>
  <c r="T261" i="3"/>
  <c r="C975" i="4" s="1"/>
  <c r="Q261" i="3"/>
  <c r="L261" i="3"/>
  <c r="E261" i="3"/>
  <c r="T1465" i="3"/>
  <c r="C974" i="4" s="1"/>
  <c r="Q1465" i="3"/>
  <c r="L1465" i="3"/>
  <c r="E1465" i="3"/>
  <c r="T1464" i="3"/>
  <c r="Q1464" i="3"/>
  <c r="L1464" i="3"/>
  <c r="E1464" i="3"/>
  <c r="T1463" i="3"/>
  <c r="C972" i="4" s="1"/>
  <c r="Q1463" i="3"/>
  <c r="L1463" i="3"/>
  <c r="E1463" i="3"/>
  <c r="P1463" i="3" s="1"/>
  <c r="R1463" i="3" s="1"/>
  <c r="T610" i="3"/>
  <c r="Q610" i="3"/>
  <c r="L610" i="3"/>
  <c r="E610" i="3"/>
  <c r="T1466" i="3"/>
  <c r="Q1466" i="3"/>
  <c r="L1466" i="3"/>
  <c r="E1466" i="3"/>
  <c r="T1461" i="3"/>
  <c r="Q1461" i="3"/>
  <c r="L1461" i="3"/>
  <c r="E1461" i="3"/>
  <c r="T1460" i="3"/>
  <c r="Q1460" i="3"/>
  <c r="L1460" i="3"/>
  <c r="E1460" i="3"/>
  <c r="T629" i="3"/>
  <c r="C967" i="4" s="1"/>
  <c r="Q629" i="3"/>
  <c r="L629" i="3"/>
  <c r="E629" i="3"/>
  <c r="P629" i="3" s="1"/>
  <c r="T1459" i="3"/>
  <c r="Q1459" i="3"/>
  <c r="L1459" i="3"/>
  <c r="E1459" i="3"/>
  <c r="T444" i="3"/>
  <c r="C965" i="4" s="1"/>
  <c r="Q444" i="3"/>
  <c r="L444" i="3"/>
  <c r="E444" i="3"/>
  <c r="T105" i="3"/>
  <c r="C964" i="4" s="1"/>
  <c r="Q105" i="3"/>
  <c r="L105" i="3"/>
  <c r="E105" i="3"/>
  <c r="T1457" i="3"/>
  <c r="Q1457" i="3"/>
  <c r="L1457" i="3"/>
  <c r="E1457" i="3"/>
  <c r="P1457" i="3" s="1"/>
  <c r="T1455" i="3"/>
  <c r="Q1455" i="3"/>
  <c r="L1455" i="3"/>
  <c r="E1455" i="3"/>
  <c r="T1454" i="3"/>
  <c r="Q1454" i="3"/>
  <c r="L1454" i="3"/>
  <c r="E1454" i="3"/>
  <c r="T2555" i="3"/>
  <c r="C960" i="4" s="1"/>
  <c r="Q2555" i="3"/>
  <c r="L2555" i="3"/>
  <c r="E2555" i="3"/>
  <c r="P2555" i="3" s="1"/>
  <c r="R2555" i="3" s="1"/>
  <c r="T1452" i="3"/>
  <c r="Q1452" i="3"/>
  <c r="L1452" i="3"/>
  <c r="E1452" i="3"/>
  <c r="T1451" i="3"/>
  <c r="Q1451" i="3"/>
  <c r="L1451" i="3"/>
  <c r="E1451" i="3"/>
  <c r="T1449" i="3"/>
  <c r="Q1449" i="3"/>
  <c r="L1449" i="3"/>
  <c r="E1449" i="3"/>
  <c r="T1447" i="3"/>
  <c r="Q1447" i="3"/>
  <c r="L1447" i="3"/>
  <c r="E1447" i="3"/>
  <c r="T1143" i="3"/>
  <c r="C955" i="4" s="1"/>
  <c r="Q1143" i="3"/>
  <c r="L1143" i="3"/>
  <c r="E1143" i="3"/>
  <c r="P1143" i="3" s="1"/>
  <c r="T1446" i="3"/>
  <c r="C954" i="4" s="1"/>
  <c r="Q1446" i="3"/>
  <c r="L1446" i="3"/>
  <c r="E1446" i="3"/>
  <c r="T1136" i="3"/>
  <c r="Q1136" i="3"/>
  <c r="L1136" i="3"/>
  <c r="E1136" i="3"/>
  <c r="T247" i="3"/>
  <c r="Q247" i="3"/>
  <c r="L247" i="3"/>
  <c r="E247" i="3"/>
  <c r="T1180" i="3"/>
  <c r="C951" i="4" s="1"/>
  <c r="Q1180" i="3"/>
  <c r="L1180" i="3"/>
  <c r="E1180" i="3"/>
  <c r="T1034" i="3"/>
  <c r="Q1034" i="3"/>
  <c r="L1034" i="3"/>
  <c r="E1034" i="3"/>
  <c r="P1034" i="3" s="1"/>
  <c r="R1034" i="3" s="1"/>
  <c r="T1444" i="3"/>
  <c r="Q1444" i="3"/>
  <c r="L1444" i="3"/>
  <c r="E1444" i="3"/>
  <c r="T2430" i="3"/>
  <c r="Q2430" i="3"/>
  <c r="L2430" i="3"/>
  <c r="E2430" i="3"/>
  <c r="T1443" i="3"/>
  <c r="C947" i="4" s="1"/>
  <c r="Q1443" i="3"/>
  <c r="L1443" i="3"/>
  <c r="E1443" i="3"/>
  <c r="T988" i="3"/>
  <c r="Q988" i="3"/>
  <c r="L988" i="3"/>
  <c r="E988" i="3"/>
  <c r="T1361" i="3"/>
  <c r="C945" i="4" s="1"/>
  <c r="Q1361" i="3"/>
  <c r="L1361" i="3"/>
  <c r="E1361" i="3"/>
  <c r="T500" i="3"/>
  <c r="C944" i="4" s="1"/>
  <c r="Q500" i="3"/>
  <c r="L500" i="3"/>
  <c r="E500" i="3"/>
  <c r="T1442" i="3"/>
  <c r="Q1442" i="3"/>
  <c r="L1442" i="3"/>
  <c r="E1442" i="3"/>
  <c r="T1764" i="3"/>
  <c r="Q1764" i="3"/>
  <c r="L1764" i="3"/>
  <c r="E1764" i="3"/>
  <c r="T1440" i="3"/>
  <c r="C941" i="4" s="1"/>
  <c r="Q1440" i="3"/>
  <c r="L1440" i="3"/>
  <c r="E1440" i="3"/>
  <c r="T595" i="3"/>
  <c r="C940" i="4" s="1"/>
  <c r="Q595" i="3"/>
  <c r="L595" i="3"/>
  <c r="E595" i="3"/>
  <c r="P595" i="3" s="1"/>
  <c r="R595" i="3" s="1"/>
  <c r="T88" i="3"/>
  <c r="C939" i="4" s="1"/>
  <c r="Q88" i="3"/>
  <c r="L88" i="3"/>
  <c r="E88" i="3"/>
  <c r="T1435" i="3"/>
  <c r="C938" i="4" s="1"/>
  <c r="Q1435" i="3"/>
  <c r="L1435" i="3"/>
  <c r="E1435" i="3"/>
  <c r="P1435" i="3" s="1"/>
  <c r="R1435" i="3" s="1"/>
  <c r="T979" i="3"/>
  <c r="C937" i="4" s="1"/>
  <c r="Q979" i="3"/>
  <c r="L979" i="3"/>
  <c r="E979" i="3"/>
  <c r="T1434" i="3"/>
  <c r="C936" i="4" s="1"/>
  <c r="Q1434" i="3"/>
  <c r="L1434" i="3"/>
  <c r="E1434" i="3"/>
  <c r="T1433" i="3"/>
  <c r="C935" i="4" s="1"/>
  <c r="Q1433" i="3"/>
  <c r="L1433" i="3"/>
  <c r="E1433" i="3"/>
  <c r="T1432" i="3"/>
  <c r="C934" i="4" s="1"/>
  <c r="Q1432" i="3"/>
  <c r="L1432" i="3"/>
  <c r="E1432" i="3"/>
  <c r="T1898" i="3"/>
  <c r="C933" i="4" s="1"/>
  <c r="Q1898" i="3"/>
  <c r="L1898" i="3"/>
  <c r="E1898" i="3"/>
  <c r="T943" i="3"/>
  <c r="Q943" i="3"/>
  <c r="L943" i="3"/>
  <c r="E943" i="3"/>
  <c r="T1429" i="3"/>
  <c r="C931" i="4" s="1"/>
  <c r="Q1429" i="3"/>
  <c r="L1429" i="3"/>
  <c r="E1429" i="3"/>
  <c r="T207" i="3"/>
  <c r="Q207" i="3"/>
  <c r="L207" i="3"/>
  <c r="E207" i="3"/>
  <c r="T1426" i="3"/>
  <c r="C929" i="4" s="1"/>
  <c r="Q1426" i="3"/>
  <c r="L1426" i="3"/>
  <c r="E1426" i="3"/>
  <c r="P1426" i="3" s="1"/>
  <c r="R1426" i="3" s="1"/>
  <c r="T1425" i="3"/>
  <c r="C928" i="4" s="1"/>
  <c r="Q1425" i="3"/>
  <c r="L1425" i="3"/>
  <c r="E1425" i="3"/>
  <c r="T605" i="3"/>
  <c r="C927" i="4" s="1"/>
  <c r="Q605" i="3"/>
  <c r="L605" i="3"/>
  <c r="E605" i="3"/>
  <c r="T1421" i="3"/>
  <c r="Q1421" i="3"/>
  <c r="L1421" i="3"/>
  <c r="E1421" i="3"/>
  <c r="P1421" i="3" s="1"/>
  <c r="R1421" i="3" s="1"/>
  <c r="T645" i="3"/>
  <c r="Q645" i="3"/>
  <c r="L645" i="3"/>
  <c r="E645" i="3"/>
  <c r="T1420" i="3"/>
  <c r="Q1420" i="3"/>
  <c r="L1420" i="3"/>
  <c r="E1420" i="3"/>
  <c r="T1352" i="3"/>
  <c r="C923" i="4" s="1"/>
  <c r="Q1352" i="3"/>
  <c r="L1352" i="3"/>
  <c r="E1352" i="3"/>
  <c r="T1419" i="3"/>
  <c r="Q1419" i="3"/>
  <c r="L1419" i="3"/>
  <c r="E1419" i="3"/>
  <c r="P1419" i="3" s="1"/>
  <c r="R1419" i="3" s="1"/>
  <c r="T790" i="3"/>
  <c r="C921" i="4" s="1"/>
  <c r="Q790" i="3"/>
  <c r="L790" i="3"/>
  <c r="E790" i="3"/>
  <c r="P790" i="3" s="1"/>
  <c r="R790" i="3" s="1"/>
  <c r="T1418" i="3"/>
  <c r="C920" i="4" s="1"/>
  <c r="Q1418" i="3"/>
  <c r="L1418" i="3"/>
  <c r="E1418" i="3"/>
  <c r="T977" i="3"/>
  <c r="Q977" i="3"/>
  <c r="L977" i="3"/>
  <c r="E977" i="3"/>
  <c r="T1415" i="3"/>
  <c r="C918" i="4" s="1"/>
  <c r="Q1415" i="3"/>
  <c r="L1415" i="3"/>
  <c r="E1415" i="3"/>
  <c r="P1415" i="3" s="1"/>
  <c r="R1415" i="3" s="1"/>
  <c r="T1414" i="3"/>
  <c r="Q1414" i="3"/>
  <c r="L1414" i="3"/>
  <c r="E1414" i="3"/>
  <c r="P1414" i="3" s="1"/>
  <c r="R1414" i="3" s="1"/>
  <c r="T2183" i="3"/>
  <c r="Q2183" i="3"/>
  <c r="L2183" i="3"/>
  <c r="E2183" i="3"/>
  <c r="P2183" i="3" s="1"/>
  <c r="T1413" i="3"/>
  <c r="Q1413" i="3"/>
  <c r="L1413" i="3"/>
  <c r="E1413" i="3"/>
  <c r="T1047" i="3"/>
  <c r="Q1047" i="3"/>
  <c r="L1047" i="3"/>
  <c r="E1047" i="3"/>
  <c r="P1047" i="3" s="1"/>
  <c r="R1047" i="3" s="1"/>
  <c r="T808" i="3"/>
  <c r="Q808" i="3"/>
  <c r="L808" i="3"/>
  <c r="E808" i="3"/>
  <c r="T1228" i="3"/>
  <c r="Q1228" i="3"/>
  <c r="L1228" i="3"/>
  <c r="E1228" i="3"/>
  <c r="T1043" i="3"/>
  <c r="Q1043" i="3"/>
  <c r="L1043" i="3"/>
  <c r="E1043" i="3"/>
  <c r="P1043" i="3" s="1"/>
  <c r="R1043" i="3" s="1"/>
  <c r="T1410" i="3"/>
  <c r="Q1410" i="3"/>
  <c r="L1410" i="3"/>
  <c r="E1410" i="3"/>
  <c r="T1407" i="3"/>
  <c r="Q1407" i="3"/>
  <c r="L1407" i="3"/>
  <c r="E1407" i="3"/>
  <c r="T616" i="3"/>
  <c r="C908" i="4" s="1"/>
  <c r="Q616" i="3"/>
  <c r="L616" i="3"/>
  <c r="E616" i="3"/>
  <c r="T417" i="3"/>
  <c r="Q417" i="3"/>
  <c r="L417" i="3"/>
  <c r="E417" i="3"/>
  <c r="T1721" i="3"/>
  <c r="Q1721" i="3"/>
  <c r="L1721" i="3"/>
  <c r="E1721" i="3"/>
  <c r="P1721" i="3" s="1"/>
  <c r="R1721" i="3" s="1"/>
  <c r="T846" i="3"/>
  <c r="Q846" i="3"/>
  <c r="L846" i="3"/>
  <c r="E846" i="3"/>
  <c r="T1405" i="3"/>
  <c r="C904" i="4" s="1"/>
  <c r="Q1405" i="3"/>
  <c r="L1405" i="3"/>
  <c r="E1405" i="3"/>
  <c r="T2538" i="3"/>
  <c r="C903" i="4" s="1"/>
  <c r="Q2538" i="3"/>
  <c r="L2538" i="3"/>
  <c r="E2538" i="3"/>
  <c r="T438" i="3"/>
  <c r="C902" i="4" s="1"/>
  <c r="Q438" i="3"/>
  <c r="L438" i="3"/>
  <c r="E438" i="3"/>
  <c r="P438" i="3" s="1"/>
  <c r="R438" i="3" s="1"/>
  <c r="T59" i="3"/>
  <c r="Q59" i="3"/>
  <c r="L59" i="3"/>
  <c r="E59" i="3"/>
  <c r="T1402" i="3"/>
  <c r="Q1402" i="3"/>
  <c r="L1402" i="3"/>
  <c r="E1402" i="3"/>
  <c r="T1302" i="3"/>
  <c r="Q1302" i="3"/>
  <c r="L1302" i="3"/>
  <c r="E1302" i="3"/>
  <c r="T498" i="3"/>
  <c r="Q498" i="3"/>
  <c r="L498" i="3"/>
  <c r="E498" i="3"/>
  <c r="P498" i="3" s="1"/>
  <c r="R498" i="3" s="1"/>
  <c r="T940" i="3"/>
  <c r="Q940" i="3"/>
  <c r="L940" i="3"/>
  <c r="E940" i="3"/>
  <c r="T457" i="3"/>
  <c r="Q457" i="3"/>
  <c r="L457" i="3"/>
  <c r="E457" i="3"/>
  <c r="T1400" i="3"/>
  <c r="Q1400" i="3"/>
  <c r="L1400" i="3"/>
  <c r="E1400" i="3"/>
  <c r="T1399" i="3"/>
  <c r="C894" i="4" s="1"/>
  <c r="Q1399" i="3"/>
  <c r="L1399" i="3"/>
  <c r="E1399" i="3"/>
  <c r="P1399" i="3" s="1"/>
  <c r="R1399" i="3" s="1"/>
  <c r="T1650" i="3"/>
  <c r="Q1650" i="3"/>
  <c r="L1650" i="3"/>
  <c r="P1650" i="3" s="1"/>
  <c r="R1650" i="3" s="1"/>
  <c r="E1650" i="3"/>
  <c r="T1398" i="3"/>
  <c r="C892" i="4" s="1"/>
  <c r="Q1398" i="3"/>
  <c r="L1398" i="3"/>
  <c r="E1398" i="3"/>
  <c r="T1397" i="3"/>
  <c r="Q1397" i="3"/>
  <c r="L1397" i="3"/>
  <c r="E1397" i="3"/>
  <c r="T1271" i="3"/>
  <c r="C890" i="4" s="1"/>
  <c r="Q1271" i="3"/>
  <c r="L1271" i="3"/>
  <c r="E1271" i="3"/>
  <c r="T1039" i="3"/>
  <c r="Q1039" i="3"/>
  <c r="L1039" i="3"/>
  <c r="E1039" i="3"/>
  <c r="T1395" i="3"/>
  <c r="C888" i="4" s="1"/>
  <c r="Q1395" i="3"/>
  <c r="L1395" i="3"/>
  <c r="E1395" i="3"/>
  <c r="T867" i="3"/>
  <c r="Q867" i="3"/>
  <c r="L867" i="3"/>
  <c r="E867" i="3"/>
  <c r="T735" i="3"/>
  <c r="Q735" i="3"/>
  <c r="L735" i="3"/>
  <c r="E735" i="3"/>
  <c r="T1132" i="3"/>
  <c r="Q1132" i="3"/>
  <c r="L1132" i="3"/>
  <c r="E1132" i="3"/>
  <c r="T972" i="3"/>
  <c r="C884" i="4" s="1"/>
  <c r="Q972" i="3"/>
  <c r="L972" i="3"/>
  <c r="E972" i="3"/>
  <c r="T1392" i="3"/>
  <c r="C883" i="4" s="1"/>
  <c r="Q1392" i="3"/>
  <c r="L1392" i="3"/>
  <c r="E1392" i="3"/>
  <c r="T1390" i="3"/>
  <c r="C882" i="4" s="1"/>
  <c r="Q1390" i="3"/>
  <c r="L1390" i="3"/>
  <c r="E1390" i="3"/>
  <c r="T1307" i="3"/>
  <c r="C881" i="4" s="1"/>
  <c r="Q1307" i="3"/>
  <c r="L1307" i="3"/>
  <c r="E1307" i="3"/>
  <c r="T1388" i="3"/>
  <c r="Q1388" i="3"/>
  <c r="L1388" i="3"/>
  <c r="E1388" i="3"/>
  <c r="T170" i="3"/>
  <c r="Q170" i="3"/>
  <c r="L170" i="3"/>
  <c r="E170" i="3"/>
  <c r="T1306" i="3"/>
  <c r="Q1306" i="3"/>
  <c r="L1306" i="3"/>
  <c r="E1306" i="3"/>
  <c r="T1385" i="3"/>
  <c r="C877" i="4" s="1"/>
  <c r="Q1385" i="3"/>
  <c r="L1385" i="3"/>
  <c r="E1385" i="3"/>
  <c r="T503" i="3"/>
  <c r="C876" i="4" s="1"/>
  <c r="Q503" i="3"/>
  <c r="L503" i="3"/>
  <c r="P503" i="3" s="1"/>
  <c r="R503" i="3" s="1"/>
  <c r="E503" i="3"/>
  <c r="T1266" i="3"/>
  <c r="C875" i="4" s="1"/>
  <c r="Q1266" i="3"/>
  <c r="L1266" i="3"/>
  <c r="E1266" i="3"/>
  <c r="T1384" i="3"/>
  <c r="Q1384" i="3"/>
  <c r="L1384" i="3"/>
  <c r="E1384" i="3"/>
  <c r="T1061" i="3"/>
  <c r="Q1061" i="3"/>
  <c r="L1061" i="3"/>
  <c r="E1061" i="3"/>
  <c r="T1383" i="3"/>
  <c r="Q1383" i="3"/>
  <c r="L1383" i="3"/>
  <c r="E1383" i="3"/>
  <c r="T1382" i="3"/>
  <c r="C871" i="4" s="1"/>
  <c r="Q1382" i="3"/>
  <c r="L1382" i="3"/>
  <c r="E1382" i="3"/>
  <c r="T231" i="3"/>
  <c r="Q231" i="3"/>
  <c r="L231" i="3"/>
  <c r="E231" i="3"/>
  <c r="T730" i="3"/>
  <c r="Q730" i="3"/>
  <c r="L730" i="3"/>
  <c r="E730" i="3"/>
  <c r="T1610" i="3"/>
  <c r="Q1610" i="3"/>
  <c r="L1610" i="3"/>
  <c r="E1610" i="3"/>
  <c r="T119" i="3"/>
  <c r="C867" i="4" s="1"/>
  <c r="Q119" i="3"/>
  <c r="L119" i="3"/>
  <c r="E119" i="3"/>
  <c r="T1381" i="3"/>
  <c r="Q1381" i="3"/>
  <c r="L1381" i="3"/>
  <c r="E1381" i="3"/>
  <c r="T2327" i="3"/>
  <c r="Q2327" i="3"/>
  <c r="L2327" i="3"/>
  <c r="E2327" i="3"/>
  <c r="T769" i="3"/>
  <c r="C864" i="4" s="1"/>
  <c r="Q769" i="3"/>
  <c r="L769" i="3"/>
  <c r="E769" i="3"/>
  <c r="T777" i="3"/>
  <c r="Q777" i="3"/>
  <c r="P777" i="3"/>
  <c r="R777" i="3" s="1"/>
  <c r="L777" i="3"/>
  <c r="E777" i="3"/>
  <c r="T1238" i="3"/>
  <c r="Q1238" i="3"/>
  <c r="L1238" i="3"/>
  <c r="E1238" i="3"/>
  <c r="T1373" i="3"/>
  <c r="C861" i="4" s="1"/>
  <c r="Q1373" i="3"/>
  <c r="L1373" i="3"/>
  <c r="E1373" i="3"/>
  <c r="T1372" i="3"/>
  <c r="Q1372" i="3"/>
  <c r="L1372" i="3"/>
  <c r="E1372" i="3"/>
  <c r="P1372" i="3" s="1"/>
  <c r="R1372" i="3" s="1"/>
  <c r="T786" i="3"/>
  <c r="C859" i="4" s="1"/>
  <c r="Q786" i="3"/>
  <c r="L786" i="3"/>
  <c r="E786" i="3"/>
  <c r="T1234" i="3"/>
  <c r="C858" i="4" s="1"/>
  <c r="Q1234" i="3"/>
  <c r="L1234" i="3"/>
  <c r="E1234" i="3"/>
  <c r="T627" i="3"/>
  <c r="C857" i="4" s="1"/>
  <c r="Q627" i="3"/>
  <c r="L627" i="3"/>
  <c r="E627" i="3"/>
  <c r="T1363" i="3"/>
  <c r="C856" i="4" s="1"/>
  <c r="Q1363" i="3"/>
  <c r="L1363" i="3"/>
  <c r="E1363" i="3"/>
  <c r="T1059" i="3"/>
  <c r="C855" i="4" s="1"/>
  <c r="Q1059" i="3"/>
  <c r="L1059" i="3"/>
  <c r="E1059" i="3"/>
  <c r="P1059" i="3" s="1"/>
  <c r="T2080" i="3"/>
  <c r="Q2080" i="3"/>
  <c r="L2080" i="3"/>
  <c r="E2080" i="3"/>
  <c r="T1507" i="3"/>
  <c r="Q1507" i="3"/>
  <c r="L1507" i="3"/>
  <c r="E1507" i="3"/>
  <c r="T1364" i="3"/>
  <c r="C852" i="4" s="1"/>
  <c r="Q1364" i="3"/>
  <c r="L1364" i="3"/>
  <c r="P1364" i="3" s="1"/>
  <c r="R1364" i="3" s="1"/>
  <c r="E1364" i="3"/>
  <c r="T1299" i="3"/>
  <c r="Q1299" i="3"/>
  <c r="L1299" i="3"/>
  <c r="E1299" i="3"/>
  <c r="T1359" i="3"/>
  <c r="Q1359" i="3"/>
  <c r="L1359" i="3"/>
  <c r="E1359" i="3"/>
  <c r="T1358" i="3"/>
  <c r="Q1358" i="3"/>
  <c r="L1358" i="3"/>
  <c r="E1358" i="3"/>
  <c r="T1357" i="3"/>
  <c r="Q1357" i="3"/>
  <c r="L1357" i="3"/>
  <c r="E1357" i="3"/>
  <c r="T1164" i="3"/>
  <c r="Q1164" i="3"/>
  <c r="L1164" i="3"/>
  <c r="E1164" i="3"/>
  <c r="T129" i="3"/>
  <c r="C846" i="4" s="1"/>
  <c r="Q129" i="3"/>
  <c r="L129" i="3"/>
  <c r="E129" i="3"/>
  <c r="T858" i="3"/>
  <c r="Q858" i="3"/>
  <c r="L858" i="3"/>
  <c r="E858" i="3"/>
  <c r="T1955" i="3"/>
  <c r="Q1955" i="3"/>
  <c r="L1955" i="3"/>
  <c r="E1955" i="3"/>
  <c r="T911" i="3"/>
  <c r="Q911" i="3"/>
  <c r="L911" i="3"/>
  <c r="E911" i="3"/>
  <c r="T642" i="3"/>
  <c r="C842" i="4" s="1"/>
  <c r="Q642" i="3"/>
  <c r="P642" i="3"/>
  <c r="R642" i="3" s="1"/>
  <c r="L642" i="3"/>
  <c r="E642" i="3"/>
  <c r="T2285" i="3"/>
  <c r="C841" i="4" s="1"/>
  <c r="Q2285" i="3"/>
  <c r="L2285" i="3"/>
  <c r="E2285" i="3"/>
  <c r="T707" i="3"/>
  <c r="Q707" i="3"/>
  <c r="L707" i="3"/>
  <c r="E707" i="3"/>
  <c r="T951" i="3"/>
  <c r="C839" i="4" s="1"/>
  <c r="Q951" i="3"/>
  <c r="L951" i="3"/>
  <c r="E951" i="3"/>
  <c r="T1354" i="3"/>
  <c r="Q1354" i="3"/>
  <c r="L1354" i="3"/>
  <c r="E1354" i="3"/>
  <c r="P1354" i="3" s="1"/>
  <c r="T938" i="3"/>
  <c r="C837" i="4" s="1"/>
  <c r="Q938" i="3"/>
  <c r="L938" i="3"/>
  <c r="E938" i="3"/>
  <c r="T1084" i="3"/>
  <c r="Q1084" i="3"/>
  <c r="L1084" i="3"/>
  <c r="E1084" i="3"/>
  <c r="P1084" i="3" s="1"/>
  <c r="R1084" i="3" s="1"/>
  <c r="T1353" i="3"/>
  <c r="C835" i="4" s="1"/>
  <c r="Q1353" i="3"/>
  <c r="L1353" i="3"/>
  <c r="E1353" i="3"/>
  <c r="P1353" i="3" s="1"/>
  <c r="R1353" i="3" s="1"/>
  <c r="T874" i="3"/>
  <c r="Q874" i="3"/>
  <c r="L874" i="3"/>
  <c r="E874" i="3"/>
  <c r="T495" i="3"/>
  <c r="Q495" i="3"/>
  <c r="L495" i="3"/>
  <c r="E495" i="3"/>
  <c r="P495" i="3" s="1"/>
  <c r="R495" i="3" s="1"/>
  <c r="T173" i="3"/>
  <c r="C832" i="4" s="1"/>
  <c r="Q173" i="3"/>
  <c r="L173" i="3"/>
  <c r="E173" i="3"/>
  <c r="T850" i="3"/>
  <c r="C831" i="4" s="1"/>
  <c r="Q850" i="3"/>
  <c r="L850" i="3"/>
  <c r="E850" i="3"/>
  <c r="T436" i="3"/>
  <c r="C830" i="4" s="1"/>
  <c r="Q436" i="3"/>
  <c r="L436" i="3"/>
  <c r="E436" i="3"/>
  <c r="T1350" i="3"/>
  <c r="C829" i="4" s="1"/>
  <c r="Q1350" i="3"/>
  <c r="L1350" i="3"/>
  <c r="E1350" i="3"/>
  <c r="T1505" i="3"/>
  <c r="C828" i="4" s="1"/>
  <c r="Q1505" i="3"/>
  <c r="L1505" i="3"/>
  <c r="E1505" i="3"/>
  <c r="T1346" i="3"/>
  <c r="Q1346" i="3"/>
  <c r="L1346" i="3"/>
  <c r="E1346" i="3"/>
  <c r="P1346" i="3" s="1"/>
  <c r="R1346" i="3" s="1"/>
  <c r="T604" i="3"/>
  <c r="C826" i="4" s="1"/>
  <c r="Q604" i="3"/>
  <c r="L604" i="3"/>
  <c r="E604" i="3"/>
  <c r="P604" i="3" s="1"/>
  <c r="R604" i="3" s="1"/>
  <c r="T258" i="3"/>
  <c r="C825" i="4" s="1"/>
  <c r="Q258" i="3"/>
  <c r="L258" i="3"/>
  <c r="E258" i="3"/>
  <c r="T1343" i="3"/>
  <c r="Q1343" i="3"/>
  <c r="L1343" i="3"/>
  <c r="E1343" i="3"/>
  <c r="P1343" i="3" s="1"/>
  <c r="R1343" i="3" s="1"/>
  <c r="T2724" i="3"/>
  <c r="Q2724" i="3"/>
  <c r="L2724" i="3"/>
  <c r="E2724" i="3"/>
  <c r="T793" i="3"/>
  <c r="Q793" i="3"/>
  <c r="L793" i="3"/>
  <c r="E793" i="3"/>
  <c r="T924" i="3"/>
  <c r="C821" i="4" s="1"/>
  <c r="Q924" i="3"/>
  <c r="L924" i="3"/>
  <c r="E924" i="3"/>
  <c r="P924" i="3" s="1"/>
  <c r="R924" i="3" s="1"/>
  <c r="T1341" i="3"/>
  <c r="C820" i="4" s="1"/>
  <c r="Q1341" i="3"/>
  <c r="L1341" i="3"/>
  <c r="E1341" i="3"/>
  <c r="T1340" i="3"/>
  <c r="Q1340" i="3"/>
  <c r="L1340" i="3"/>
  <c r="E1340" i="3"/>
  <c r="T625" i="3"/>
  <c r="C818" i="4" s="1"/>
  <c r="Q625" i="3"/>
  <c r="L625" i="3"/>
  <c r="E625" i="3"/>
  <c r="P625" i="3" s="1"/>
  <c r="R625" i="3" s="1"/>
  <c r="T1338" i="3"/>
  <c r="C817" i="4" s="1"/>
  <c r="Q1338" i="3"/>
  <c r="L1338" i="3"/>
  <c r="E1338" i="3"/>
  <c r="T594" i="3"/>
  <c r="Q594" i="3"/>
  <c r="L594" i="3"/>
  <c r="E594" i="3"/>
  <c r="T900" i="3"/>
  <c r="C815" i="4" s="1"/>
  <c r="Q900" i="3"/>
  <c r="L900" i="3"/>
  <c r="E900" i="3"/>
  <c r="P900" i="3" s="1"/>
  <c r="R900" i="3" s="1"/>
  <c r="T1589" i="3"/>
  <c r="Q1589" i="3"/>
  <c r="L1589" i="3"/>
  <c r="E1589" i="3"/>
  <c r="P1589" i="3" s="1"/>
  <c r="T678" i="3"/>
  <c r="C813" i="4" s="1"/>
  <c r="Q678" i="3"/>
  <c r="L678" i="3"/>
  <c r="E678" i="3"/>
  <c r="T2558" i="3"/>
  <c r="Q2558" i="3"/>
  <c r="L2558" i="3"/>
  <c r="E2558" i="3"/>
  <c r="T612" i="3"/>
  <c r="Q612" i="3"/>
  <c r="L612" i="3"/>
  <c r="E612" i="3"/>
  <c r="P612" i="3" s="1"/>
  <c r="T1792" i="3"/>
  <c r="Q1792" i="3"/>
  <c r="L1792" i="3"/>
  <c r="E1792" i="3"/>
  <c r="T1334" i="3"/>
  <c r="C809" i="4" s="1"/>
  <c r="Q1334" i="3"/>
  <c r="L1334" i="3"/>
  <c r="E1334" i="3"/>
  <c r="P1334" i="3" s="1"/>
  <c r="R1334" i="3" s="1"/>
  <c r="T947" i="3"/>
  <c r="C808" i="4" s="1"/>
  <c r="Q947" i="3"/>
  <c r="L947" i="3"/>
  <c r="E947" i="3"/>
  <c r="T164" i="3"/>
  <c r="C807" i="4" s="1"/>
  <c r="Q164" i="3"/>
  <c r="L164" i="3"/>
  <c r="E164" i="3"/>
  <c r="P164" i="3" s="1"/>
  <c r="R164" i="3" s="1"/>
  <c r="T486" i="3"/>
  <c r="Q486" i="3"/>
  <c r="L486" i="3"/>
  <c r="P486" i="3" s="1"/>
  <c r="R486" i="3" s="1"/>
  <c r="E486" i="3"/>
  <c r="T1324" i="3"/>
  <c r="C805" i="4" s="1"/>
  <c r="Q1324" i="3"/>
  <c r="L1324" i="3"/>
  <c r="E1324" i="3"/>
  <c r="T609" i="3"/>
  <c r="Q609" i="3"/>
  <c r="L609" i="3"/>
  <c r="P609" i="3" s="1"/>
  <c r="E609" i="3"/>
  <c r="T1276" i="3"/>
  <c r="Q1276" i="3"/>
  <c r="P1276" i="3"/>
  <c r="R1276" i="3" s="1"/>
  <c r="L1276" i="3"/>
  <c r="E1276" i="3"/>
  <c r="T198" i="3"/>
  <c r="C802" i="4" s="1"/>
  <c r="Q198" i="3"/>
  <c r="L198" i="3"/>
  <c r="E198" i="3"/>
  <c r="P198" i="3" s="1"/>
  <c r="T1316" i="3"/>
  <c r="C801" i="4" s="1"/>
  <c r="Q1316" i="3"/>
  <c r="L1316" i="3"/>
  <c r="E1316" i="3"/>
  <c r="T132" i="3"/>
  <c r="C800" i="4" s="1"/>
  <c r="Q132" i="3"/>
  <c r="L132" i="3"/>
  <c r="E132" i="3"/>
  <c r="P132" i="3" s="1"/>
  <c r="T1073" i="3"/>
  <c r="Q1073" i="3"/>
  <c r="L1073" i="3"/>
  <c r="E1073" i="3"/>
  <c r="P1073" i="3" s="1"/>
  <c r="T33" i="3"/>
  <c r="Q33" i="3"/>
  <c r="L33" i="3"/>
  <c r="E33" i="3"/>
  <c r="T1411" i="3"/>
  <c r="C797" i="4" s="1"/>
  <c r="Q1411" i="3"/>
  <c r="L1411" i="3"/>
  <c r="E1411" i="3"/>
  <c r="P1411" i="3" s="1"/>
  <c r="T1310" i="3"/>
  <c r="C796" i="4" s="1"/>
  <c r="Q1310" i="3"/>
  <c r="L1310" i="3"/>
  <c r="E1310" i="3"/>
  <c r="T1309" i="3"/>
  <c r="C795" i="4" s="1"/>
  <c r="Q1309" i="3"/>
  <c r="L1309" i="3"/>
  <c r="E1309" i="3"/>
  <c r="T76" i="3"/>
  <c r="Q76" i="3"/>
  <c r="L76" i="3"/>
  <c r="E76" i="3"/>
  <c r="T232" i="3"/>
  <c r="Q232" i="3"/>
  <c r="L232" i="3"/>
  <c r="E232" i="3"/>
  <c r="T1535" i="3"/>
  <c r="C792" i="4" s="1"/>
  <c r="Q1535" i="3"/>
  <c r="L1535" i="3"/>
  <c r="E1535" i="3"/>
  <c r="T1305" i="3"/>
  <c r="Q1305" i="3"/>
  <c r="L1305" i="3"/>
  <c r="E1305" i="3"/>
  <c r="P1305" i="3" s="1"/>
  <c r="T863" i="3"/>
  <c r="Q863" i="3"/>
  <c r="L863" i="3"/>
  <c r="E863" i="3"/>
  <c r="T624" i="3"/>
  <c r="C789" i="4" s="1"/>
  <c r="Q624" i="3"/>
  <c r="L624" i="3"/>
  <c r="E624" i="3"/>
  <c r="T849" i="3"/>
  <c r="Q849" i="3"/>
  <c r="L849" i="3"/>
  <c r="E849" i="3"/>
  <c r="P849" i="3" s="1"/>
  <c r="T978" i="3"/>
  <c r="C787" i="4" s="1"/>
  <c r="Q978" i="3"/>
  <c r="L978" i="3"/>
  <c r="E978" i="3"/>
  <c r="T1300" i="3"/>
  <c r="Q1300" i="3"/>
  <c r="L1300" i="3"/>
  <c r="E1300" i="3"/>
  <c r="T1298" i="3"/>
  <c r="Q1298" i="3"/>
  <c r="L1298" i="3"/>
  <c r="E1298" i="3"/>
  <c r="T1055" i="3"/>
  <c r="Q1055" i="3"/>
  <c r="L1055" i="3"/>
  <c r="E1055" i="3"/>
  <c r="T1104" i="3"/>
  <c r="Q1104" i="3"/>
  <c r="L1104" i="3"/>
  <c r="E1104" i="3"/>
  <c r="T1297" i="3"/>
  <c r="Q1297" i="3"/>
  <c r="L1297" i="3"/>
  <c r="E1297" i="3"/>
  <c r="T1027" i="3"/>
  <c r="C781" i="4" s="1"/>
  <c r="Q1027" i="3"/>
  <c r="L1027" i="3"/>
  <c r="E1027" i="3"/>
  <c r="T63" i="3"/>
  <c r="C780" i="4" s="1"/>
  <c r="Q63" i="3"/>
  <c r="L63" i="3"/>
  <c r="E63" i="3"/>
  <c r="T896" i="3"/>
  <c r="C779" i="4" s="1"/>
  <c r="Q896" i="3"/>
  <c r="L896" i="3"/>
  <c r="E896" i="3"/>
  <c r="P896" i="3" s="1"/>
  <c r="T1156" i="3"/>
  <c r="C778" i="4" s="1"/>
  <c r="Q1156" i="3"/>
  <c r="L1156" i="3"/>
  <c r="E1156" i="3"/>
  <c r="P1156" i="3" s="1"/>
  <c r="T1329" i="3"/>
  <c r="C777" i="4" s="1"/>
  <c r="Q1329" i="3"/>
  <c r="L1329" i="3"/>
  <c r="E1329" i="3"/>
  <c r="T2336" i="3"/>
  <c r="C776" i="4" s="1"/>
  <c r="Q2336" i="3"/>
  <c r="L2336" i="3"/>
  <c r="E2336" i="3"/>
  <c r="P2336" i="3" s="1"/>
  <c r="R2336" i="3" s="1"/>
  <c r="T1292" i="3"/>
  <c r="C775" i="4" s="1"/>
  <c r="Q1292" i="3"/>
  <c r="L1292" i="3"/>
  <c r="E1292" i="3"/>
  <c r="T1327" i="3"/>
  <c r="C774" i="4" s="1"/>
  <c r="Q1327" i="3"/>
  <c r="L1327" i="3"/>
  <c r="E1327" i="3"/>
  <c r="T362" i="3"/>
  <c r="C773" i="4" s="1"/>
  <c r="Q362" i="3"/>
  <c r="L362" i="3"/>
  <c r="E362" i="3"/>
  <c r="P362" i="3" s="1"/>
  <c r="R362" i="3" s="1"/>
  <c r="T1291" i="3"/>
  <c r="C772" i="4" s="1"/>
  <c r="Q1291" i="3"/>
  <c r="L1291" i="3"/>
  <c r="E1291" i="3"/>
  <c r="T1290" i="3"/>
  <c r="C771" i="4" s="1"/>
  <c r="Q1290" i="3"/>
  <c r="L1290" i="3"/>
  <c r="E1290" i="3"/>
  <c r="T2642" i="3"/>
  <c r="Q2642" i="3"/>
  <c r="L2642" i="3"/>
  <c r="E2642" i="3"/>
  <c r="T1155" i="3"/>
  <c r="C769" i="4" s="1"/>
  <c r="Q1155" i="3"/>
  <c r="L1155" i="3"/>
  <c r="E1155" i="3"/>
  <c r="T1288" i="3"/>
  <c r="Q1288" i="3"/>
  <c r="L1288" i="3"/>
  <c r="E1288" i="3"/>
  <c r="T507" i="3"/>
  <c r="Q507" i="3"/>
  <c r="L507" i="3"/>
  <c r="E507" i="3"/>
  <c r="P507" i="3" s="1"/>
  <c r="R507" i="3" s="1"/>
  <c r="T702" i="3"/>
  <c r="Q702" i="3"/>
  <c r="L702" i="3"/>
  <c r="E702" i="3"/>
  <c r="P702" i="3" s="1"/>
  <c r="R702" i="3" s="1"/>
  <c r="T1283" i="3"/>
  <c r="C765" i="4" s="1"/>
  <c r="Q1283" i="3"/>
  <c r="L1283" i="3"/>
  <c r="E1283" i="3"/>
  <c r="T89" i="3"/>
  <c r="Q89" i="3"/>
  <c r="L89" i="3"/>
  <c r="E89" i="3"/>
  <c r="P89" i="3" s="1"/>
  <c r="R89" i="3" s="1"/>
  <c r="T1282" i="3"/>
  <c r="Q1282" i="3"/>
  <c r="L1282" i="3"/>
  <c r="E1282" i="3"/>
  <c r="T1280" i="3"/>
  <c r="Q1280" i="3"/>
  <c r="L1280" i="3"/>
  <c r="E1280" i="3"/>
  <c r="T1437" i="3"/>
  <c r="C761" i="4" s="1"/>
  <c r="Q1437" i="3"/>
  <c r="L1437" i="3"/>
  <c r="E1437" i="3"/>
  <c r="P1437" i="3" s="1"/>
  <c r="R1437" i="3" s="1"/>
  <c r="T597" i="3"/>
  <c r="Q597" i="3"/>
  <c r="L597" i="3"/>
  <c r="E597" i="3"/>
  <c r="T271" i="3"/>
  <c r="Q271" i="3"/>
  <c r="L271" i="3"/>
  <c r="E271" i="3"/>
  <c r="P271" i="3" s="1"/>
  <c r="R271" i="3" s="1"/>
  <c r="T1492" i="3"/>
  <c r="C758" i="4" s="1"/>
  <c r="Q1492" i="3"/>
  <c r="L1492" i="3"/>
  <c r="E1492" i="3"/>
  <c r="T2092" i="3"/>
  <c r="Q2092" i="3"/>
  <c r="L2092" i="3"/>
  <c r="E2092" i="3"/>
  <c r="T1284" i="3"/>
  <c r="C756" i="4" s="1"/>
  <c r="Q1284" i="3"/>
  <c r="L1284" i="3"/>
  <c r="E1284" i="3"/>
  <c r="T727" i="3"/>
  <c r="Q727" i="3"/>
  <c r="L727" i="3"/>
  <c r="E727" i="3"/>
  <c r="P727" i="3" s="1"/>
  <c r="R727" i="3" s="1"/>
  <c r="T1731" i="3"/>
  <c r="Q1731" i="3"/>
  <c r="L1731" i="3"/>
  <c r="E1731" i="3"/>
  <c r="T1274" i="3"/>
  <c r="C753" i="4" s="1"/>
  <c r="Q1274" i="3"/>
  <c r="L1274" i="3"/>
  <c r="E1274" i="3"/>
  <c r="T294" i="3"/>
  <c r="Q294" i="3"/>
  <c r="L294" i="3"/>
  <c r="E294" i="3"/>
  <c r="P294" i="3" s="1"/>
  <c r="R294" i="3" s="1"/>
  <c r="T1273" i="3"/>
  <c r="C751" i="4" s="1"/>
  <c r="Q1273" i="3"/>
  <c r="L1273" i="3"/>
  <c r="E1273" i="3"/>
  <c r="T1272" i="3"/>
  <c r="Q1272" i="3"/>
  <c r="L1272" i="3"/>
  <c r="E1272" i="3"/>
  <c r="T223" i="3"/>
  <c r="Q223" i="3"/>
  <c r="L223" i="3"/>
  <c r="E223" i="3"/>
  <c r="T1268" i="3"/>
  <c r="Q1268" i="3"/>
  <c r="L1268" i="3"/>
  <c r="E1268" i="3"/>
  <c r="T108" i="3"/>
  <c r="Q108" i="3"/>
  <c r="L108" i="3"/>
  <c r="E108" i="3"/>
  <c r="P108" i="3" s="1"/>
  <c r="R108" i="3" s="1"/>
  <c r="T1267" i="3"/>
  <c r="C746" i="4" s="1"/>
  <c r="Q1267" i="3"/>
  <c r="L1267" i="3"/>
  <c r="E1267" i="3"/>
  <c r="T1264" i="3"/>
  <c r="Q1264" i="3"/>
  <c r="L1264" i="3"/>
  <c r="E1264" i="3"/>
  <c r="T722" i="3"/>
  <c r="C744" i="4" s="1"/>
  <c r="Q722" i="3"/>
  <c r="L722" i="3"/>
  <c r="E722" i="3"/>
  <c r="T2715" i="3"/>
  <c r="Q2715" i="3"/>
  <c r="L2715" i="3"/>
  <c r="E2715" i="3"/>
  <c r="P2715" i="3" s="1"/>
  <c r="R2715" i="3" s="1"/>
  <c r="T757" i="3"/>
  <c r="C742" i="4" s="1"/>
  <c r="Q757" i="3"/>
  <c r="L757" i="3"/>
  <c r="E757" i="3"/>
  <c r="P757" i="3" s="1"/>
  <c r="R757" i="3" s="1"/>
  <c r="T840" i="3"/>
  <c r="C741" i="4" s="1"/>
  <c r="Q840" i="3"/>
  <c r="L840" i="3"/>
  <c r="E840" i="3"/>
  <c r="T2356" i="3"/>
  <c r="Q2356" i="3"/>
  <c r="L2356" i="3"/>
  <c r="P2356" i="3" s="1"/>
  <c r="R2356" i="3" s="1"/>
  <c r="E2356" i="3"/>
  <c r="T490" i="3"/>
  <c r="Q490" i="3"/>
  <c r="L490" i="3"/>
  <c r="E490" i="3"/>
  <c r="T1259" i="3"/>
  <c r="Q1259" i="3"/>
  <c r="L1259" i="3"/>
  <c r="E1259" i="3"/>
  <c r="T1262" i="3"/>
  <c r="C737" i="4" s="1"/>
  <c r="Q1262" i="3"/>
  <c r="L1262" i="3"/>
  <c r="E1262" i="3"/>
  <c r="T1092" i="3"/>
  <c r="C736" i="4" s="1"/>
  <c r="Q1092" i="3"/>
  <c r="L1092" i="3"/>
  <c r="E1092" i="3"/>
  <c r="T948" i="3"/>
  <c r="C735" i="4" s="1"/>
  <c r="Q948" i="3"/>
  <c r="L948" i="3"/>
  <c r="E948" i="3"/>
  <c r="T775" i="3"/>
  <c r="Q775" i="3"/>
  <c r="L775" i="3"/>
  <c r="E775" i="3"/>
  <c r="T1502" i="3"/>
  <c r="Q1502" i="3"/>
  <c r="L1502" i="3"/>
  <c r="E1502" i="3"/>
  <c r="T1253" i="3"/>
  <c r="Q1253" i="3"/>
  <c r="L1253" i="3"/>
  <c r="E1253" i="3"/>
  <c r="T260" i="3"/>
  <c r="Q260" i="3"/>
  <c r="L260" i="3"/>
  <c r="E260" i="3"/>
  <c r="P260" i="3" s="1"/>
  <c r="R260" i="3" s="1"/>
  <c r="T1199" i="3"/>
  <c r="C730" i="4" s="1"/>
  <c r="Q1199" i="3"/>
  <c r="L1199" i="3"/>
  <c r="E1199" i="3"/>
  <c r="P1199" i="3" s="1"/>
  <c r="R1199" i="3" s="1"/>
  <c r="T657" i="3"/>
  <c r="C729" i="4" s="1"/>
  <c r="Q657" i="3"/>
  <c r="L657" i="3"/>
  <c r="E657" i="3"/>
  <c r="T1249" i="3"/>
  <c r="C728" i="4" s="1"/>
  <c r="Q1249" i="3"/>
  <c r="L1249" i="3"/>
  <c r="E1249" i="3"/>
  <c r="P1249" i="3" s="1"/>
  <c r="R1249" i="3" s="1"/>
  <c r="T344" i="3"/>
  <c r="C727" i="4" s="1"/>
  <c r="Q344" i="3"/>
  <c r="L344" i="3"/>
  <c r="E344" i="3"/>
  <c r="T747" i="3"/>
  <c r="C726" i="4" s="1"/>
  <c r="Q747" i="3"/>
  <c r="L747" i="3"/>
  <c r="E747" i="3"/>
  <c r="T598" i="3"/>
  <c r="C725" i="4" s="1"/>
  <c r="Q598" i="3"/>
  <c r="L598" i="3"/>
  <c r="E598" i="3"/>
  <c r="T1240" i="3"/>
  <c r="C724" i="4" s="1"/>
  <c r="Q1240" i="3"/>
  <c r="L1240" i="3"/>
  <c r="E1240" i="3"/>
  <c r="P1240" i="3" s="1"/>
  <c r="T1583" i="3"/>
  <c r="C723" i="4" s="1"/>
  <c r="Q1583" i="3"/>
  <c r="L1583" i="3"/>
  <c r="E1583" i="3"/>
  <c r="T1237" i="3"/>
  <c r="C722" i="4" s="1"/>
  <c r="Q1237" i="3"/>
  <c r="L1237" i="3"/>
  <c r="E1237" i="3"/>
  <c r="P1237" i="3" s="1"/>
  <c r="R1237" i="3" s="1"/>
  <c r="T660" i="3"/>
  <c r="C721" i="4" s="1"/>
  <c r="Q660" i="3"/>
  <c r="L660" i="3"/>
  <c r="E660" i="3"/>
  <c r="T806" i="3"/>
  <c r="C720" i="4" s="1"/>
  <c r="Q806" i="3"/>
  <c r="L806" i="3"/>
  <c r="E806" i="3"/>
  <c r="P806" i="3" s="1"/>
  <c r="R806" i="3" s="1"/>
  <c r="T553" i="3"/>
  <c r="Q553" i="3"/>
  <c r="L553" i="3"/>
  <c r="E553" i="3"/>
  <c r="P553" i="3" s="1"/>
  <c r="R553" i="3" s="1"/>
  <c r="T917" i="3"/>
  <c r="Q917" i="3"/>
  <c r="L917" i="3"/>
  <c r="E917" i="3"/>
  <c r="T794" i="3"/>
  <c r="C717" i="4" s="1"/>
  <c r="Q794" i="3"/>
  <c r="L794" i="3"/>
  <c r="E794" i="3"/>
  <c r="T1427" i="3"/>
  <c r="C716" i="4" s="1"/>
  <c r="Q1427" i="3"/>
  <c r="L1427" i="3"/>
  <c r="E1427" i="3"/>
  <c r="P1427" i="3" s="1"/>
  <c r="T1229" i="3"/>
  <c r="C715" i="4" s="1"/>
  <c r="Q1229" i="3"/>
  <c r="L1229" i="3"/>
  <c r="E1229" i="3"/>
  <c r="P1229" i="3" s="1"/>
  <c r="T1295" i="3"/>
  <c r="Q1295" i="3"/>
  <c r="L1295" i="3"/>
  <c r="E1295" i="3"/>
  <c r="T1226" i="3"/>
  <c r="C713" i="4" s="1"/>
  <c r="Q1226" i="3"/>
  <c r="L1226" i="3"/>
  <c r="E1226" i="3"/>
  <c r="T754" i="3"/>
  <c r="C712" i="4" s="1"/>
  <c r="Q754" i="3"/>
  <c r="L754" i="3"/>
  <c r="E754" i="3"/>
  <c r="T1245" i="3"/>
  <c r="C711" i="4" s="1"/>
  <c r="Q1245" i="3"/>
  <c r="L1245" i="3"/>
  <c r="E1245" i="3"/>
  <c r="P1245" i="3" s="1"/>
  <c r="R1245" i="3" s="1"/>
  <c r="T614" i="3"/>
  <c r="C710" i="4" s="1"/>
  <c r="Q614" i="3"/>
  <c r="L614" i="3"/>
  <c r="E614" i="3"/>
  <c r="T468" i="3"/>
  <c r="C709" i="4" s="1"/>
  <c r="Q468" i="3"/>
  <c r="L468" i="3"/>
  <c r="E468" i="3"/>
  <c r="T1218" i="3"/>
  <c r="Q1218" i="3"/>
  <c r="L1218" i="3"/>
  <c r="E1218" i="3"/>
  <c r="P1218" i="3" s="1"/>
  <c r="R1218" i="3" s="1"/>
  <c r="T1187" i="3"/>
  <c r="C707" i="4" s="1"/>
  <c r="Q1187" i="3"/>
  <c r="L1187" i="3"/>
  <c r="E1187" i="3"/>
  <c r="P1187" i="3" s="1"/>
  <c r="R1187" i="3" s="1"/>
  <c r="T1076" i="3"/>
  <c r="C706" i="4" s="1"/>
  <c r="Q1076" i="3"/>
  <c r="L1076" i="3"/>
  <c r="E1076" i="3"/>
  <c r="T1212" i="3"/>
  <c r="C705" i="4" s="1"/>
  <c r="Q1212" i="3"/>
  <c r="L1212" i="3"/>
  <c r="E1212" i="3"/>
  <c r="T1211" i="3"/>
  <c r="C704" i="4" s="1"/>
  <c r="Q1211" i="3"/>
  <c r="L1211" i="3"/>
  <c r="E1211" i="3"/>
  <c r="P1211" i="3" s="1"/>
  <c r="T910" i="3"/>
  <c r="Q910" i="3"/>
  <c r="L910" i="3"/>
  <c r="E910" i="3"/>
  <c r="P910" i="3" s="1"/>
  <c r="T1208" i="3"/>
  <c r="C702" i="4" s="1"/>
  <c r="Q1208" i="3"/>
  <c r="L1208" i="3"/>
  <c r="E1208" i="3"/>
  <c r="T445" i="3"/>
  <c r="Q445" i="3"/>
  <c r="L445" i="3"/>
  <c r="E445" i="3"/>
  <c r="T1207" i="3"/>
  <c r="Q1207" i="3"/>
  <c r="L1207" i="3"/>
  <c r="E1207" i="3"/>
  <c r="T621" i="3"/>
  <c r="C699" i="4" s="1"/>
  <c r="Q621" i="3"/>
  <c r="L621" i="3"/>
  <c r="P621" i="3" s="1"/>
  <c r="R621" i="3" s="1"/>
  <c r="E621" i="3"/>
  <c r="T1205" i="3"/>
  <c r="Q1205" i="3"/>
  <c r="L1205" i="3"/>
  <c r="E1205" i="3"/>
  <c r="T1233" i="3"/>
  <c r="C697" i="4" s="1"/>
  <c r="Q1233" i="3"/>
  <c r="L1233" i="3"/>
  <c r="E1233" i="3"/>
  <c r="T744" i="3"/>
  <c r="Q744" i="3"/>
  <c r="L744" i="3"/>
  <c r="E744" i="3"/>
  <c r="T167" i="3"/>
  <c r="C695" i="4" s="1"/>
  <c r="Q167" i="3"/>
  <c r="L167" i="3"/>
  <c r="E167" i="3"/>
  <c r="T1140" i="3"/>
  <c r="C694" i="4" s="1"/>
  <c r="Q1140" i="3"/>
  <c r="L1140" i="3"/>
  <c r="E1140" i="3"/>
  <c r="T320" i="3"/>
  <c r="C693" i="4" s="1"/>
  <c r="Q320" i="3"/>
  <c r="L320" i="3"/>
  <c r="E320" i="3"/>
  <c r="T1086" i="3"/>
  <c r="C692" i="4" s="1"/>
  <c r="Q1086" i="3"/>
  <c r="L1086" i="3"/>
  <c r="E1086" i="3"/>
  <c r="T1198" i="3"/>
  <c r="C691" i="4" s="1"/>
  <c r="Q1198" i="3"/>
  <c r="L1198" i="3"/>
  <c r="P1198" i="3" s="1"/>
  <c r="R1198" i="3" s="1"/>
  <c r="E1198" i="3"/>
  <c r="T236" i="3"/>
  <c r="C690" i="4" s="1"/>
  <c r="Q236" i="3"/>
  <c r="L236" i="3"/>
  <c r="E236" i="3"/>
  <c r="T1193" i="3"/>
  <c r="Q1193" i="3"/>
  <c r="L1193" i="3"/>
  <c r="E1193" i="3"/>
  <c r="T688" i="3"/>
  <c r="C688" i="4" s="1"/>
  <c r="Q688" i="3"/>
  <c r="L688" i="3"/>
  <c r="E688" i="3"/>
  <c r="T1252" i="3"/>
  <c r="Q1252" i="3"/>
  <c r="L1252" i="3"/>
  <c r="E1252" i="3"/>
  <c r="T263" i="3"/>
  <c r="Q263" i="3"/>
  <c r="L263" i="3"/>
  <c r="E263" i="3"/>
  <c r="T690" i="3"/>
  <c r="Q690" i="3"/>
  <c r="L690" i="3"/>
  <c r="E690" i="3"/>
  <c r="T784" i="3"/>
  <c r="C684" i="4" s="1"/>
  <c r="Q784" i="3"/>
  <c r="L784" i="3"/>
  <c r="E784" i="3"/>
  <c r="T2556" i="3"/>
  <c r="C683" i="4" s="1"/>
  <c r="Q2556" i="3"/>
  <c r="P2556" i="3"/>
  <c r="R2556" i="3" s="1"/>
  <c r="L2556" i="3"/>
  <c r="E2556" i="3"/>
  <c r="T1191" i="3"/>
  <c r="Q1191" i="3"/>
  <c r="L1191" i="3"/>
  <c r="E1191" i="3"/>
  <c r="T916" i="3"/>
  <c r="C681" i="4" s="1"/>
  <c r="Q916" i="3"/>
  <c r="L916" i="3"/>
  <c r="E916" i="3"/>
  <c r="T225" i="3"/>
  <c r="Q225" i="3"/>
  <c r="L225" i="3"/>
  <c r="E225" i="3"/>
  <c r="T369" i="3"/>
  <c r="Q369" i="3"/>
  <c r="L369" i="3"/>
  <c r="E369" i="3"/>
  <c r="P369" i="3" s="1"/>
  <c r="T1186" i="3"/>
  <c r="Q1186" i="3"/>
  <c r="L1186" i="3"/>
  <c r="E1186" i="3"/>
  <c r="T1235" i="3"/>
  <c r="Q1235" i="3"/>
  <c r="L1235" i="3"/>
  <c r="E1235" i="3"/>
  <c r="T1574" i="3"/>
  <c r="C676" i="4" s="1"/>
  <c r="Q1574" i="3"/>
  <c r="L1574" i="3"/>
  <c r="E1574" i="3"/>
  <c r="T1204" i="3"/>
  <c r="Q1204" i="3"/>
  <c r="L1204" i="3"/>
  <c r="E1204" i="3"/>
  <c r="P1204" i="3" s="1"/>
  <c r="R1204" i="3" s="1"/>
  <c r="T228" i="3"/>
  <c r="Q228" i="3"/>
  <c r="L228" i="3"/>
  <c r="E228" i="3"/>
  <c r="P228" i="3" s="1"/>
  <c r="R228" i="3" s="1"/>
  <c r="T335" i="3"/>
  <c r="Q335" i="3"/>
  <c r="L335" i="3"/>
  <c r="E335" i="3"/>
  <c r="T822" i="3"/>
  <c r="C672" i="4" s="1"/>
  <c r="Q822" i="3"/>
  <c r="L822" i="3"/>
  <c r="E822" i="3"/>
  <c r="T1176" i="3"/>
  <c r="C671" i="4" s="1"/>
  <c r="Q1176" i="3"/>
  <c r="L1176" i="3"/>
  <c r="E1176" i="3"/>
  <c r="P1176" i="3" s="1"/>
  <c r="R1176" i="3" s="1"/>
  <c r="T476" i="3"/>
  <c r="Q476" i="3"/>
  <c r="L476" i="3"/>
  <c r="E476" i="3"/>
  <c r="T1173" i="3"/>
  <c r="C669" i="4" s="1"/>
  <c r="Q1173" i="3"/>
  <c r="L1173" i="3"/>
  <c r="E1173" i="3"/>
  <c r="T104" i="3"/>
  <c r="C668" i="4" s="1"/>
  <c r="Q104" i="3"/>
  <c r="L104" i="3"/>
  <c r="E104" i="3"/>
  <c r="P104" i="3" s="1"/>
  <c r="T494" i="3"/>
  <c r="C667" i="4" s="1"/>
  <c r="Q494" i="3"/>
  <c r="L494" i="3"/>
  <c r="E494" i="3"/>
  <c r="P494" i="3" s="1"/>
  <c r="T284" i="3"/>
  <c r="C666" i="4" s="1"/>
  <c r="Q284" i="3"/>
  <c r="L284" i="3"/>
  <c r="E284" i="3"/>
  <c r="T1171" i="3"/>
  <c r="C665" i="4" s="1"/>
  <c r="Q1171" i="3"/>
  <c r="L1171" i="3"/>
  <c r="E1171" i="3"/>
  <c r="P1171" i="3" s="1"/>
  <c r="R1171" i="3" s="1"/>
  <c r="T1170" i="3"/>
  <c r="Q1170" i="3"/>
  <c r="L1170" i="3"/>
  <c r="E1170" i="3"/>
  <c r="T1169" i="3"/>
  <c r="Q1169" i="3"/>
  <c r="L1169" i="3"/>
  <c r="E1169" i="3"/>
  <c r="P1169" i="3" s="1"/>
  <c r="R1169" i="3" s="1"/>
  <c r="T1168" i="3"/>
  <c r="Q1168" i="3"/>
  <c r="L1168" i="3"/>
  <c r="E1168" i="3"/>
  <c r="T1005" i="3"/>
  <c r="Q1005" i="3"/>
  <c r="L1005" i="3"/>
  <c r="E1005" i="3"/>
  <c r="T765" i="3"/>
  <c r="Q765" i="3"/>
  <c r="L765" i="3"/>
  <c r="E765" i="3"/>
  <c r="T1166" i="3"/>
  <c r="C659" i="4" s="1"/>
  <c r="Q1166" i="3"/>
  <c r="L1166" i="3"/>
  <c r="E1166" i="3"/>
  <c r="T2130" i="3"/>
  <c r="C658" i="4" s="1"/>
  <c r="Q2130" i="3"/>
  <c r="L2130" i="3"/>
  <c r="E2130" i="3"/>
  <c r="T48" i="3"/>
  <c r="Q48" i="3"/>
  <c r="L48" i="3"/>
  <c r="E48" i="3"/>
  <c r="T146" i="3"/>
  <c r="Q146" i="3"/>
  <c r="L146" i="3"/>
  <c r="P146" i="3" s="1"/>
  <c r="E146" i="3"/>
  <c r="T720" i="3"/>
  <c r="Q720" i="3"/>
  <c r="L720" i="3"/>
  <c r="E720" i="3"/>
  <c r="T1162" i="3"/>
  <c r="Q1162" i="3"/>
  <c r="L1162" i="3"/>
  <c r="E1162" i="3"/>
  <c r="T575" i="3"/>
  <c r="C653" i="4" s="1"/>
  <c r="Q575" i="3"/>
  <c r="L575" i="3"/>
  <c r="E575" i="3"/>
  <c r="T1159" i="3"/>
  <c r="C652" i="4" s="1"/>
  <c r="Q1159" i="3"/>
  <c r="L1159" i="3"/>
  <c r="E1159" i="3"/>
  <c r="T1475" i="3"/>
  <c r="Q1475" i="3"/>
  <c r="L1475" i="3"/>
  <c r="E1475" i="3"/>
  <c r="T1157" i="3"/>
  <c r="C650" i="4" s="1"/>
  <c r="Q1157" i="3"/>
  <c r="L1157" i="3"/>
  <c r="P1157" i="3" s="1"/>
  <c r="R1157" i="3" s="1"/>
  <c r="E1157" i="3"/>
  <c r="T392" i="3"/>
  <c r="Q392" i="3"/>
  <c r="L392" i="3"/>
  <c r="E392" i="3"/>
  <c r="T725" i="3"/>
  <c r="Q725" i="3"/>
  <c r="L725" i="3"/>
  <c r="E725" i="3"/>
  <c r="T332" i="3"/>
  <c r="C647" i="4" s="1"/>
  <c r="Q332" i="3"/>
  <c r="P332" i="3"/>
  <c r="R332" i="3" s="1"/>
  <c r="L332" i="3"/>
  <c r="E332" i="3"/>
  <c r="T591" i="3"/>
  <c r="Q591" i="3"/>
  <c r="L591" i="3"/>
  <c r="E591" i="3"/>
  <c r="T363" i="3"/>
  <c r="Q363" i="3"/>
  <c r="L363" i="3"/>
  <c r="E363" i="3"/>
  <c r="T820" i="3"/>
  <c r="Q820" i="3"/>
  <c r="L820" i="3"/>
  <c r="E820" i="3"/>
  <c r="P820" i="3" s="1"/>
  <c r="T1149" i="3"/>
  <c r="Q1149" i="3"/>
  <c r="L1149" i="3"/>
  <c r="E1149" i="3"/>
  <c r="P1149" i="3" s="1"/>
  <c r="T687" i="3"/>
  <c r="C642" i="4" s="1"/>
  <c r="Q687" i="3"/>
  <c r="L687" i="3"/>
  <c r="E687" i="3"/>
  <c r="T426" i="3"/>
  <c r="C641" i="4" s="1"/>
  <c r="Q426" i="3"/>
  <c r="L426" i="3"/>
  <c r="E426" i="3"/>
  <c r="T1147" i="3"/>
  <c r="Q1147" i="3"/>
  <c r="L1147" i="3"/>
  <c r="E1147" i="3"/>
  <c r="T779" i="3"/>
  <c r="Q779" i="3"/>
  <c r="L779" i="3"/>
  <c r="P779" i="3" s="1"/>
  <c r="E779" i="3"/>
  <c r="T1089" i="3"/>
  <c r="C638" i="4" s="1"/>
  <c r="Q1089" i="3"/>
  <c r="L1089" i="3"/>
  <c r="E1089" i="3"/>
  <c r="P1089" i="3" s="1"/>
  <c r="T422" i="3"/>
  <c r="C637" i="4" s="1"/>
  <c r="Q422" i="3"/>
  <c r="L422" i="3"/>
  <c r="E422" i="3"/>
  <c r="T987" i="3"/>
  <c r="C636" i="4" s="1"/>
  <c r="Q987" i="3"/>
  <c r="L987" i="3"/>
  <c r="E987" i="3"/>
  <c r="T611" i="3"/>
  <c r="C635" i="4" s="1"/>
  <c r="Q611" i="3"/>
  <c r="L611" i="3"/>
  <c r="E611" i="3"/>
  <c r="T2648" i="3"/>
  <c r="C634" i="4" s="1"/>
  <c r="Q2648" i="3"/>
  <c r="L2648" i="3"/>
  <c r="E2648" i="3"/>
  <c r="T1137" i="3"/>
  <c r="Q1137" i="3"/>
  <c r="L1137" i="3"/>
  <c r="E1137" i="3"/>
  <c r="T1122" i="3"/>
  <c r="C632" i="4" s="1"/>
  <c r="Q1122" i="3"/>
  <c r="L1122" i="3"/>
  <c r="E1122" i="3"/>
  <c r="P1122" i="3" s="1"/>
  <c r="T452" i="3"/>
  <c r="C631" i="4" s="1"/>
  <c r="Q452" i="3"/>
  <c r="L452" i="3"/>
  <c r="E452" i="3"/>
  <c r="P452" i="3" s="1"/>
  <c r="R452" i="3" s="1"/>
  <c r="T138" i="3"/>
  <c r="C630" i="4" s="1"/>
  <c r="Q138" i="3"/>
  <c r="L138" i="3"/>
  <c r="E138" i="3"/>
  <c r="T2375" i="3"/>
  <c r="C629" i="4" s="1"/>
  <c r="Q2375" i="3"/>
  <c r="L2375" i="3"/>
  <c r="E2375" i="3"/>
  <c r="P2375" i="3" s="1"/>
  <c r="R2375" i="3" s="1"/>
  <c r="T1941" i="3"/>
  <c r="Q1941" i="3"/>
  <c r="L1941" i="3"/>
  <c r="E1941" i="3"/>
  <c r="T1012" i="3"/>
  <c r="C627" i="4" s="1"/>
  <c r="Q1012" i="3"/>
  <c r="L1012" i="3"/>
  <c r="E1012" i="3"/>
  <c r="P1012" i="3" s="1"/>
  <c r="R1012" i="3" s="1"/>
  <c r="T1404" i="3"/>
  <c r="Q1404" i="3"/>
  <c r="L1404" i="3"/>
  <c r="E1404" i="3"/>
  <c r="T862" i="3"/>
  <c r="C625" i="4" s="1"/>
  <c r="Q862" i="3"/>
  <c r="L862" i="3"/>
  <c r="E862" i="3"/>
  <c r="T617" i="3"/>
  <c r="C624" i="4" s="1"/>
  <c r="Q617" i="3"/>
  <c r="L617" i="3"/>
  <c r="E617" i="3"/>
  <c r="P617" i="3" s="1"/>
  <c r="T1125" i="3"/>
  <c r="C623" i="4" s="1"/>
  <c r="Q1125" i="3"/>
  <c r="L1125" i="3"/>
  <c r="E1125" i="3"/>
  <c r="T885" i="3"/>
  <c r="C622" i="4" s="1"/>
  <c r="Q885" i="3"/>
  <c r="L885" i="3"/>
  <c r="E885" i="3"/>
  <c r="T1099" i="3"/>
  <c r="C621" i="4" s="1"/>
  <c r="Q1099" i="3"/>
  <c r="L1099" i="3"/>
  <c r="E1099" i="3"/>
  <c r="T1118" i="3"/>
  <c r="C620" i="4" s="1"/>
  <c r="Q1118" i="3"/>
  <c r="L1118" i="3"/>
  <c r="E1118" i="3"/>
  <c r="P1118" i="3" s="1"/>
  <c r="T555" i="3"/>
  <c r="C619" i="4" s="1"/>
  <c r="Q555" i="3"/>
  <c r="L555" i="3"/>
  <c r="E555" i="3"/>
  <c r="P555" i="3" s="1"/>
  <c r="T499" i="3"/>
  <c r="C618" i="4" s="1"/>
  <c r="Q499" i="3"/>
  <c r="L499" i="3"/>
  <c r="E499" i="3"/>
  <c r="T559" i="3"/>
  <c r="Q559" i="3"/>
  <c r="L559" i="3"/>
  <c r="E559" i="3"/>
  <c r="T367" i="3"/>
  <c r="C616" i="4" s="1"/>
  <c r="Q367" i="3"/>
  <c r="L367" i="3"/>
  <c r="E367" i="3"/>
  <c r="T1016" i="3"/>
  <c r="Q1016" i="3"/>
  <c r="L1016" i="3"/>
  <c r="E1016" i="3"/>
  <c r="T1081" i="3"/>
  <c r="Q1081" i="3"/>
  <c r="L1081" i="3"/>
  <c r="E1081" i="3"/>
  <c r="T592" i="3"/>
  <c r="Q592" i="3"/>
  <c r="L592" i="3"/>
  <c r="E592" i="3"/>
  <c r="T519" i="3"/>
  <c r="Q519" i="3"/>
  <c r="L519" i="3"/>
  <c r="E519" i="3"/>
  <c r="P519" i="3" s="1"/>
  <c r="T1114" i="3"/>
  <c r="Q1114" i="3"/>
  <c r="L1114" i="3"/>
  <c r="E1114" i="3"/>
  <c r="T889" i="3"/>
  <c r="Q889" i="3"/>
  <c r="L889" i="3"/>
  <c r="E889" i="3"/>
  <c r="T1037" i="3"/>
  <c r="C609" i="4" s="1"/>
  <c r="Q1037" i="3"/>
  <c r="L1037" i="3"/>
  <c r="E1037" i="3"/>
  <c r="T996" i="3"/>
  <c r="Q996" i="3"/>
  <c r="L996" i="3"/>
  <c r="E996" i="3"/>
  <c r="P996" i="3" s="1"/>
  <c r="T1111" i="3"/>
  <c r="C607" i="4" s="1"/>
  <c r="Q1111" i="3"/>
  <c r="L1111" i="3"/>
  <c r="E1111" i="3"/>
  <c r="P1111" i="3" s="1"/>
  <c r="R1111" i="3" s="1"/>
  <c r="T188" i="3"/>
  <c r="Q188" i="3"/>
  <c r="L188" i="3"/>
  <c r="E188" i="3"/>
  <c r="T1201" i="3"/>
  <c r="Q1201" i="3"/>
  <c r="L1201" i="3"/>
  <c r="E1201" i="3"/>
  <c r="P1201" i="3" s="1"/>
  <c r="R1201" i="3" s="1"/>
  <c r="T1107" i="3"/>
  <c r="Q1107" i="3"/>
  <c r="L1107" i="3"/>
  <c r="E1107" i="3"/>
  <c r="T1013" i="3"/>
  <c r="Q1013" i="3"/>
  <c r="L1013" i="3"/>
  <c r="E1013" i="3"/>
  <c r="P1013" i="3" s="1"/>
  <c r="R1013" i="3" s="1"/>
  <c r="T798" i="3"/>
  <c r="Q798" i="3"/>
  <c r="L798" i="3"/>
  <c r="E798" i="3"/>
  <c r="T366" i="3"/>
  <c r="C601" i="4" s="1"/>
  <c r="Q366" i="3"/>
  <c r="L366" i="3"/>
  <c r="E366" i="3"/>
  <c r="T1106" i="3"/>
  <c r="Q1106" i="3"/>
  <c r="L1106" i="3"/>
  <c r="E1106" i="3"/>
  <c r="P1106" i="3" s="1"/>
  <c r="R1106" i="3" s="1"/>
  <c r="T1103" i="3"/>
  <c r="C599" i="4" s="1"/>
  <c r="Q1103" i="3"/>
  <c r="L1103" i="3"/>
  <c r="E1103" i="3"/>
  <c r="P1103" i="3" s="1"/>
  <c r="R1103" i="3" s="1"/>
  <c r="T652" i="3"/>
  <c r="Q652" i="3"/>
  <c r="L652" i="3"/>
  <c r="E652" i="3"/>
  <c r="T1102" i="3"/>
  <c r="C597" i="4" s="1"/>
  <c r="Q1102" i="3"/>
  <c r="L1102" i="3"/>
  <c r="E1102" i="3"/>
  <c r="T891" i="3"/>
  <c r="C596" i="4" s="1"/>
  <c r="Q891" i="3"/>
  <c r="L891" i="3"/>
  <c r="E891" i="3"/>
  <c r="P891" i="3" s="1"/>
  <c r="T740" i="3"/>
  <c r="Q740" i="3"/>
  <c r="L740" i="3"/>
  <c r="E740" i="3"/>
  <c r="T1098" i="3"/>
  <c r="Q1098" i="3"/>
  <c r="L1098" i="3"/>
  <c r="E1098" i="3"/>
  <c r="T273" i="3"/>
  <c r="C593" i="4" s="1"/>
  <c r="Q273" i="3"/>
  <c r="L273" i="3"/>
  <c r="E273" i="3"/>
  <c r="T1041" i="3"/>
  <c r="C592" i="4" s="1"/>
  <c r="Q1041" i="3"/>
  <c r="L1041" i="3"/>
  <c r="E1041" i="3"/>
  <c r="T1096" i="3"/>
  <c r="Q1096" i="3"/>
  <c r="L1096" i="3"/>
  <c r="E1096" i="3"/>
  <c r="T632" i="3"/>
  <c r="Q632" i="3"/>
  <c r="P632" i="3"/>
  <c r="R632" i="3" s="1"/>
  <c r="L632" i="3"/>
  <c r="E632" i="3"/>
  <c r="T60" i="3"/>
  <c r="C589" i="4" s="1"/>
  <c r="Q60" i="3"/>
  <c r="L60" i="3"/>
  <c r="E60" i="3"/>
  <c r="T732" i="3"/>
  <c r="Q732" i="3"/>
  <c r="L732" i="3"/>
  <c r="E732" i="3"/>
  <c r="P732" i="3" s="1"/>
  <c r="T1090" i="3"/>
  <c r="C587" i="4" s="1"/>
  <c r="Q1090" i="3"/>
  <c r="L1090" i="3"/>
  <c r="E1090" i="3"/>
  <c r="T393" i="3"/>
  <c r="C586" i="4" s="1"/>
  <c r="Q393" i="3"/>
  <c r="L393" i="3"/>
  <c r="P393" i="3" s="1"/>
  <c r="E393" i="3"/>
  <c r="T437" i="3"/>
  <c r="Q437" i="3"/>
  <c r="L437" i="3"/>
  <c r="E437" i="3"/>
  <c r="T429" i="3"/>
  <c r="C584" i="4" s="1"/>
  <c r="Q429" i="3"/>
  <c r="R429" i="3" s="1"/>
  <c r="L429" i="3"/>
  <c r="E429" i="3"/>
  <c r="P429" i="3" s="1"/>
  <c r="T1126" i="3"/>
  <c r="C583" i="4" s="1"/>
  <c r="Q1126" i="3"/>
  <c r="L1126" i="3"/>
  <c r="E1126" i="3"/>
  <c r="P1126" i="3" s="1"/>
  <c r="R1126" i="3" s="1"/>
  <c r="T268" i="3"/>
  <c r="C582" i="4" s="1"/>
  <c r="Q268" i="3"/>
  <c r="L268" i="3"/>
  <c r="E268" i="3"/>
  <c r="T466" i="3"/>
  <c r="C581" i="4" s="1"/>
  <c r="Q466" i="3"/>
  <c r="L466" i="3"/>
  <c r="E466" i="3"/>
  <c r="P466" i="3" s="1"/>
  <c r="R466" i="3" s="1"/>
  <c r="T1087" i="3"/>
  <c r="Q1087" i="3"/>
  <c r="L1087" i="3"/>
  <c r="E1087" i="3"/>
  <c r="T1085" i="3"/>
  <c r="C579" i="4" s="1"/>
  <c r="Q1085" i="3"/>
  <c r="L1085" i="3"/>
  <c r="E1085" i="3"/>
  <c r="P1085" i="3" s="1"/>
  <c r="R1085" i="3" s="1"/>
  <c r="T698" i="3"/>
  <c r="C578" i="4" s="1"/>
  <c r="Q698" i="3"/>
  <c r="L698" i="3"/>
  <c r="E698" i="3"/>
  <c r="T1152" i="3"/>
  <c r="C577" i="4" s="1"/>
  <c r="Q1152" i="3"/>
  <c r="L1152" i="3"/>
  <c r="E1152" i="3"/>
  <c r="T2541" i="3"/>
  <c r="C576" i="4" s="1"/>
  <c r="Q2541" i="3"/>
  <c r="L2541" i="3"/>
  <c r="E2541" i="3"/>
  <c r="T1078" i="3"/>
  <c r="C575" i="4" s="1"/>
  <c r="Q1078" i="3"/>
  <c r="L1078" i="3"/>
  <c r="E1078" i="3"/>
  <c r="P1078" i="3" s="1"/>
  <c r="R1078" i="3" s="1"/>
  <c r="T2320" i="3"/>
  <c r="C574" i="4" s="1"/>
  <c r="Q2320" i="3"/>
  <c r="L2320" i="3"/>
  <c r="E2320" i="3"/>
  <c r="T1011" i="3"/>
  <c r="C573" i="4" s="1"/>
  <c r="Q1011" i="3"/>
  <c r="L1011" i="3"/>
  <c r="E1011" i="3"/>
  <c r="T1075" i="3"/>
  <c r="C572" i="4" s="1"/>
  <c r="Q1075" i="3"/>
  <c r="L1075" i="3"/>
  <c r="E1075" i="3"/>
  <c r="P1075" i="3" s="1"/>
  <c r="T887" i="3"/>
  <c r="Q887" i="3"/>
  <c r="L887" i="3"/>
  <c r="E887" i="3"/>
  <c r="T529" i="3"/>
  <c r="Q529" i="3"/>
  <c r="L529" i="3"/>
  <c r="E529" i="3"/>
  <c r="T458" i="3"/>
  <c r="C569" i="4" s="1"/>
  <c r="Q458" i="3"/>
  <c r="L458" i="3"/>
  <c r="E458" i="3"/>
  <c r="P458" i="3" s="1"/>
  <c r="R458" i="3" s="1"/>
  <c r="T1417" i="3"/>
  <c r="Q1417" i="3"/>
  <c r="L1417" i="3"/>
  <c r="E1417" i="3"/>
  <c r="T1317" i="3"/>
  <c r="Q1317" i="3"/>
  <c r="L1317" i="3"/>
  <c r="E1317" i="3"/>
  <c r="P1317" i="3" s="1"/>
  <c r="R1317" i="3" s="1"/>
  <c r="T852" i="3"/>
  <c r="Q852" i="3"/>
  <c r="L852" i="3"/>
  <c r="E852" i="3"/>
  <c r="T1070" i="3"/>
  <c r="C565" i="4" s="1"/>
  <c r="Q1070" i="3"/>
  <c r="L1070" i="3"/>
  <c r="E1070" i="3"/>
  <c r="T826" i="3"/>
  <c r="Q826" i="3"/>
  <c r="L826" i="3"/>
  <c r="E826" i="3"/>
  <c r="P826" i="3" s="1"/>
  <c r="R826" i="3" s="1"/>
  <c r="T681" i="3"/>
  <c r="Q681" i="3"/>
  <c r="L681" i="3"/>
  <c r="E681" i="3"/>
  <c r="T845" i="3"/>
  <c r="Q845" i="3"/>
  <c r="L845" i="3"/>
  <c r="E845" i="3"/>
  <c r="T1158" i="3"/>
  <c r="C561" i="4" s="1"/>
  <c r="Q1158" i="3"/>
  <c r="L1158" i="3"/>
  <c r="E1158" i="3"/>
  <c r="T581" i="3"/>
  <c r="C560" i="4" s="1"/>
  <c r="Q581" i="3"/>
  <c r="L581" i="3"/>
  <c r="E581" i="3"/>
  <c r="P581" i="3" s="1"/>
  <c r="T528" i="3"/>
  <c r="C559" i="4" s="1"/>
  <c r="Q528" i="3"/>
  <c r="L528" i="3"/>
  <c r="E528" i="3"/>
  <c r="T1066" i="3"/>
  <c r="C558" i="4" s="1"/>
  <c r="Q1066" i="3"/>
  <c r="L1066" i="3"/>
  <c r="E1066" i="3"/>
  <c r="T135" i="3"/>
  <c r="C557" i="4" s="1"/>
  <c r="Q135" i="3"/>
  <c r="L135" i="3"/>
  <c r="E135" i="3"/>
  <c r="T1223" i="3"/>
  <c r="C556" i="4" s="1"/>
  <c r="Q1223" i="3"/>
  <c r="L1223" i="3"/>
  <c r="E1223" i="3"/>
  <c r="T1682" i="3"/>
  <c r="C555" i="4" s="1"/>
  <c r="Q1682" i="3"/>
  <c r="L1682" i="3"/>
  <c r="E1682" i="3"/>
  <c r="T565" i="3"/>
  <c r="C554" i="4" s="1"/>
  <c r="Q565" i="3"/>
  <c r="L565" i="3"/>
  <c r="P565" i="3" s="1"/>
  <c r="E565" i="3"/>
  <c r="T945" i="3"/>
  <c r="Q945" i="3"/>
  <c r="L945" i="3"/>
  <c r="E945" i="3"/>
  <c r="T897" i="3"/>
  <c r="Q897" i="3"/>
  <c r="L897" i="3"/>
  <c r="E897" i="3"/>
  <c r="T997" i="3"/>
  <c r="Q997" i="3"/>
  <c r="L997" i="3"/>
  <c r="P997" i="3" s="1"/>
  <c r="E997" i="3"/>
  <c r="T1054" i="3"/>
  <c r="Q1054" i="3"/>
  <c r="L1054" i="3"/>
  <c r="P1054" i="3" s="1"/>
  <c r="R1054" i="3" s="1"/>
  <c r="E1054" i="3"/>
  <c r="T981" i="3"/>
  <c r="C549" i="4" s="1"/>
  <c r="Q981" i="3"/>
  <c r="L981" i="3"/>
  <c r="E981" i="3"/>
  <c r="T703" i="3"/>
  <c r="C548" i="4" s="1"/>
  <c r="Q703" i="3"/>
  <c r="P703" i="3"/>
  <c r="L703" i="3"/>
  <c r="E703" i="3"/>
  <c r="T2270" i="3"/>
  <c r="Q2270" i="3"/>
  <c r="L2270" i="3"/>
  <c r="E2270" i="3"/>
  <c r="P2270" i="3" s="1"/>
  <c r="T821" i="3"/>
  <c r="Q821" i="3"/>
  <c r="L821" i="3"/>
  <c r="E821" i="3"/>
  <c r="T1049" i="3"/>
  <c r="C545" i="4" s="1"/>
  <c r="Q1049" i="3"/>
  <c r="L1049" i="3"/>
  <c r="E1049" i="3"/>
  <c r="T1509" i="3"/>
  <c r="C544" i="4" s="1"/>
  <c r="Q1509" i="3"/>
  <c r="L1509" i="3"/>
  <c r="E1509" i="3"/>
  <c r="T497" i="3"/>
  <c r="Q497" i="3"/>
  <c r="L497" i="3"/>
  <c r="E497" i="3"/>
  <c r="P497" i="3" s="1"/>
  <c r="R497" i="3" s="1"/>
  <c r="T345" i="3"/>
  <c r="Q345" i="3"/>
  <c r="L345" i="3"/>
  <c r="E345" i="3"/>
  <c r="T1045" i="3"/>
  <c r="C541" i="4" s="1"/>
  <c r="Q1045" i="3"/>
  <c r="L1045" i="3"/>
  <c r="E1045" i="3"/>
  <c r="T1044" i="3"/>
  <c r="Q1044" i="3"/>
  <c r="L1044" i="3"/>
  <c r="E1044" i="3"/>
  <c r="P1044" i="3" s="1"/>
  <c r="R1044" i="3" s="1"/>
  <c r="T222" i="3"/>
  <c r="Q222" i="3"/>
  <c r="L222" i="3"/>
  <c r="E222" i="3"/>
  <c r="T671" i="3"/>
  <c r="C538" i="4" s="1"/>
  <c r="Q671" i="3"/>
  <c r="L671" i="3"/>
  <c r="E671" i="3"/>
  <c r="T35" i="3"/>
  <c r="Q35" i="3"/>
  <c r="L35" i="3"/>
  <c r="E35" i="3"/>
  <c r="T1036" i="3"/>
  <c r="Q1036" i="3"/>
  <c r="L1036" i="3"/>
  <c r="E1036" i="3"/>
  <c r="T1032" i="3"/>
  <c r="Q1032" i="3"/>
  <c r="L1032" i="3"/>
  <c r="E1032" i="3"/>
  <c r="P1032" i="3" s="1"/>
  <c r="R1032" i="3" s="1"/>
  <c r="T866" i="3"/>
  <c r="Q866" i="3"/>
  <c r="L866" i="3"/>
  <c r="E866" i="3"/>
  <c r="T655" i="3"/>
  <c r="Q655" i="3"/>
  <c r="L655" i="3"/>
  <c r="E655" i="3"/>
  <c r="T1031" i="3"/>
  <c r="Q1031" i="3"/>
  <c r="L1031" i="3"/>
  <c r="E1031" i="3"/>
  <c r="T1030" i="3"/>
  <c r="Q1030" i="3"/>
  <c r="L1030" i="3"/>
  <c r="E1030" i="3"/>
  <c r="P1030" i="3" s="1"/>
  <c r="R1030" i="3" s="1"/>
  <c r="T851" i="3"/>
  <c r="Q851" i="3"/>
  <c r="L851" i="3"/>
  <c r="P851" i="3" s="1"/>
  <c r="R851" i="3" s="1"/>
  <c r="E851" i="3"/>
  <c r="T323" i="3"/>
  <c r="C529" i="4" s="1"/>
  <c r="Q323" i="3"/>
  <c r="L323" i="3"/>
  <c r="E323" i="3"/>
  <c r="T388" i="3"/>
  <c r="C528" i="4" s="1"/>
  <c r="Q388" i="3"/>
  <c r="L388" i="3"/>
  <c r="E388" i="3"/>
  <c r="P388" i="3" s="1"/>
  <c r="R388" i="3" s="1"/>
  <c r="T1025" i="3"/>
  <c r="Q1025" i="3"/>
  <c r="L1025" i="3"/>
  <c r="E1025" i="3"/>
  <c r="T66" i="3"/>
  <c r="C526" i="4" s="1"/>
  <c r="Q66" i="3"/>
  <c r="L66" i="3"/>
  <c r="E66" i="3"/>
  <c r="T1024" i="3"/>
  <c r="C525" i="4" s="1"/>
  <c r="Q1024" i="3"/>
  <c r="L1024" i="3"/>
  <c r="E1024" i="3"/>
  <c r="P1024" i="3" s="1"/>
  <c r="R1024" i="3" s="1"/>
  <c r="T25" i="3"/>
  <c r="C524" i="4" s="1"/>
  <c r="Q25" i="3"/>
  <c r="P25" i="3"/>
  <c r="L25" i="3"/>
  <c r="E25" i="3"/>
  <c r="T728" i="3"/>
  <c r="Q728" i="3"/>
  <c r="L728" i="3"/>
  <c r="E728" i="3"/>
  <c r="T579" i="3"/>
  <c r="C522" i="4" s="1"/>
  <c r="Q579" i="3"/>
  <c r="L579" i="3"/>
  <c r="E579" i="3"/>
  <c r="T739" i="3"/>
  <c r="C521" i="4" s="1"/>
  <c r="Q739" i="3"/>
  <c r="L739" i="3"/>
  <c r="E739" i="3"/>
  <c r="T1239" i="3"/>
  <c r="Q1239" i="3"/>
  <c r="L1239" i="3"/>
  <c r="E1239" i="3"/>
  <c r="T843" i="3"/>
  <c r="Q843" i="3"/>
  <c r="L843" i="3"/>
  <c r="E843" i="3"/>
  <c r="T2562" i="3"/>
  <c r="Q2562" i="3"/>
  <c r="L2562" i="3"/>
  <c r="E2562" i="3"/>
  <c r="T288" i="3"/>
  <c r="Q288" i="3"/>
  <c r="L288" i="3"/>
  <c r="E288" i="3"/>
  <c r="T518" i="3"/>
  <c r="Q518" i="3"/>
  <c r="L518" i="3"/>
  <c r="E518" i="3"/>
  <c r="T1015" i="3"/>
  <c r="Q1015" i="3"/>
  <c r="L1015" i="3"/>
  <c r="P1015" i="3" s="1"/>
  <c r="E1015" i="3"/>
  <c r="T869" i="3"/>
  <c r="C514" i="4" s="1"/>
  <c r="Q869" i="3"/>
  <c r="L869" i="3"/>
  <c r="E869" i="3"/>
  <c r="T95" i="3"/>
  <c r="Q95" i="3"/>
  <c r="L95" i="3"/>
  <c r="E95" i="3"/>
  <c r="T637" i="3"/>
  <c r="Q637" i="3"/>
  <c r="L637" i="3"/>
  <c r="E637" i="3"/>
  <c r="T578" i="3"/>
  <c r="Q578" i="3"/>
  <c r="L578" i="3"/>
  <c r="E578" i="3"/>
  <c r="T829" i="3"/>
  <c r="C510" i="4" s="1"/>
  <c r="Q829" i="3"/>
  <c r="L829" i="3"/>
  <c r="E829" i="3"/>
  <c r="T813" i="3"/>
  <c r="C509" i="4" s="1"/>
  <c r="Q813" i="3"/>
  <c r="L813" i="3"/>
  <c r="E813" i="3"/>
  <c r="T359" i="3"/>
  <c r="Q359" i="3"/>
  <c r="L359" i="3"/>
  <c r="P359" i="3" s="1"/>
  <c r="E359" i="3"/>
  <c r="T1131" i="3"/>
  <c r="Q1131" i="3"/>
  <c r="L1131" i="3"/>
  <c r="E1131" i="3"/>
  <c r="T1105" i="3"/>
  <c r="C506" i="4" s="1"/>
  <c r="Q1105" i="3"/>
  <c r="L1105" i="3"/>
  <c r="P1105" i="3" s="1"/>
  <c r="E1105" i="3"/>
  <c r="T397" i="3"/>
  <c r="Q397" i="3"/>
  <c r="L397" i="3"/>
  <c r="E397" i="3"/>
  <c r="T1002" i="3"/>
  <c r="Q1002" i="3"/>
  <c r="L1002" i="3"/>
  <c r="E1002" i="3"/>
  <c r="T1001" i="3"/>
  <c r="C503" i="4" s="1"/>
  <c r="Q1001" i="3"/>
  <c r="L1001" i="3"/>
  <c r="P1001" i="3" s="1"/>
  <c r="E1001" i="3"/>
  <c r="T998" i="3"/>
  <c r="C502" i="4" s="1"/>
  <c r="Q998" i="3"/>
  <c r="L998" i="3"/>
  <c r="E998" i="3"/>
  <c r="T14" i="3"/>
  <c r="C501" i="4" s="1"/>
  <c r="Q14" i="3"/>
  <c r="L14" i="3"/>
  <c r="E14" i="3"/>
  <c r="T772" i="3"/>
  <c r="Q772" i="3"/>
  <c r="P772" i="3"/>
  <c r="L772" i="3"/>
  <c r="E772" i="3"/>
  <c r="T942" i="3"/>
  <c r="C499" i="4" s="1"/>
  <c r="Q942" i="3"/>
  <c r="L942" i="3"/>
  <c r="E942" i="3"/>
  <c r="P942" i="3" s="1"/>
  <c r="T292" i="3"/>
  <c r="C498" i="4" s="1"/>
  <c r="Q292" i="3"/>
  <c r="L292" i="3"/>
  <c r="E292" i="3"/>
  <c r="T677" i="3"/>
  <c r="C497" i="4" s="1"/>
  <c r="Q677" i="3"/>
  <c r="L677" i="3"/>
  <c r="E677" i="3"/>
  <c r="T123" i="3"/>
  <c r="C496" i="4" s="1"/>
  <c r="Q123" i="3"/>
  <c r="L123" i="3"/>
  <c r="E123" i="3"/>
  <c r="T994" i="3"/>
  <c r="Q994" i="3"/>
  <c r="L994" i="3"/>
  <c r="P994" i="3" s="1"/>
  <c r="E994" i="3"/>
  <c r="T546" i="3"/>
  <c r="C494" i="4" s="1"/>
  <c r="Q546" i="3"/>
  <c r="L546" i="3"/>
  <c r="E546" i="3"/>
  <c r="P546" i="3" s="1"/>
  <c r="T1640" i="3"/>
  <c r="C493" i="4" s="1"/>
  <c r="Q1640" i="3"/>
  <c r="L1640" i="3"/>
  <c r="E1640" i="3"/>
  <c r="P1640" i="3" s="1"/>
  <c r="T847" i="3"/>
  <c r="C492" i="4" s="1"/>
  <c r="Q847" i="3"/>
  <c r="L847" i="3"/>
  <c r="E847" i="3"/>
  <c r="T217" i="3"/>
  <c r="C491" i="4" s="1"/>
  <c r="Q217" i="3"/>
  <c r="L217" i="3"/>
  <c r="E217" i="3"/>
  <c r="T992" i="3"/>
  <c r="C490" i="4" s="1"/>
  <c r="Q992" i="3"/>
  <c r="L992" i="3"/>
  <c r="E992" i="3"/>
  <c r="T993" i="3"/>
  <c r="C489" i="4" s="1"/>
  <c r="Q993" i="3"/>
  <c r="L993" i="3"/>
  <c r="E993" i="3"/>
  <c r="T264" i="3"/>
  <c r="Q264" i="3"/>
  <c r="L264" i="3"/>
  <c r="E264" i="3"/>
  <c r="P264" i="3" s="1"/>
  <c r="T803" i="3"/>
  <c r="Q803" i="3"/>
  <c r="L803" i="3"/>
  <c r="E803" i="3"/>
  <c r="T221" i="3"/>
  <c r="C486" i="4" s="1"/>
  <c r="Q221" i="3"/>
  <c r="L221" i="3"/>
  <c r="E221" i="3"/>
  <c r="T1257" i="3"/>
  <c r="Q1257" i="3"/>
  <c r="L1257" i="3"/>
  <c r="E1257" i="3"/>
  <c r="P1257" i="3" s="1"/>
  <c r="T956" i="3"/>
  <c r="C484" i="4" s="1"/>
  <c r="Q956" i="3"/>
  <c r="L956" i="3"/>
  <c r="E956" i="3"/>
  <c r="T986" i="3"/>
  <c r="Q986" i="3"/>
  <c r="L986" i="3"/>
  <c r="P986" i="3" s="1"/>
  <c r="E986" i="3"/>
  <c r="T315" i="3"/>
  <c r="C482" i="4" s="1"/>
  <c r="Q315" i="3"/>
  <c r="L315" i="3"/>
  <c r="E315" i="3"/>
  <c r="T799" i="3"/>
  <c r="R799" i="3"/>
  <c r="Q799" i="3"/>
  <c r="L799" i="3"/>
  <c r="E799" i="3"/>
  <c r="P799" i="3" s="1"/>
  <c r="T980" i="3"/>
  <c r="C480" i="4" s="1"/>
  <c r="Q980" i="3"/>
  <c r="L980" i="3"/>
  <c r="E980" i="3"/>
  <c r="T52" i="3"/>
  <c r="C479" i="4" s="1"/>
  <c r="Q52" i="3"/>
  <c r="L52" i="3"/>
  <c r="E52" i="3"/>
  <c r="T302" i="3"/>
  <c r="C478" i="4" s="1"/>
  <c r="Q302" i="3"/>
  <c r="L302" i="3"/>
  <c r="E302" i="3"/>
  <c r="T973" i="3"/>
  <c r="Q973" i="3"/>
  <c r="L973" i="3"/>
  <c r="E973" i="3"/>
  <c r="P973" i="3" s="1"/>
  <c r="R973" i="3" s="1"/>
  <c r="T510" i="3"/>
  <c r="Q510" i="3"/>
  <c r="P510" i="3"/>
  <c r="R510" i="3" s="1"/>
  <c r="L510" i="3"/>
  <c r="E510" i="3"/>
  <c r="T971" i="3"/>
  <c r="Q971" i="3"/>
  <c r="L971" i="3"/>
  <c r="E971" i="3"/>
  <c r="T970" i="3"/>
  <c r="Q970" i="3"/>
  <c r="L970" i="3"/>
  <c r="E970" i="3"/>
  <c r="T969" i="3"/>
  <c r="C473" i="4" s="1"/>
  <c r="Q969" i="3"/>
  <c r="L969" i="3"/>
  <c r="E969" i="3"/>
  <c r="T968" i="3"/>
  <c r="C472" i="4" s="1"/>
  <c r="Q968" i="3"/>
  <c r="L968" i="3"/>
  <c r="E968" i="3"/>
  <c r="T966" i="3"/>
  <c r="C471" i="4" s="1"/>
  <c r="Q966" i="3"/>
  <c r="L966" i="3"/>
  <c r="P966" i="3" s="1"/>
  <c r="R966" i="3" s="1"/>
  <c r="E966" i="3"/>
  <c r="T963" i="3"/>
  <c r="Q963" i="3"/>
  <c r="L963" i="3"/>
  <c r="E963" i="3"/>
  <c r="T330" i="3"/>
  <c r="Q330" i="3"/>
  <c r="L330" i="3"/>
  <c r="E330" i="3"/>
  <c r="T28" i="3"/>
  <c r="Q28" i="3"/>
  <c r="L28" i="3"/>
  <c r="E28" i="3"/>
  <c r="T962" i="3"/>
  <c r="Q962" i="3"/>
  <c r="L962" i="3"/>
  <c r="E962" i="3"/>
  <c r="T94" i="3"/>
  <c r="Q94" i="3"/>
  <c r="L94" i="3"/>
  <c r="E94" i="3"/>
  <c r="T961" i="3"/>
  <c r="C465" i="4" s="1"/>
  <c r="Q961" i="3"/>
  <c r="L961" i="3"/>
  <c r="E961" i="3"/>
  <c r="T163" i="3"/>
  <c r="Q163" i="3"/>
  <c r="L163" i="3"/>
  <c r="E163" i="3"/>
  <c r="T959" i="3"/>
  <c r="C463" i="4" s="1"/>
  <c r="Q959" i="3"/>
  <c r="L959" i="3"/>
  <c r="E959" i="3"/>
  <c r="T22" i="3"/>
  <c r="C462" i="4" s="1"/>
  <c r="Q22" i="3"/>
  <c r="L22" i="3"/>
  <c r="E22" i="3"/>
  <c r="T588" i="3"/>
  <c r="C461" i="4" s="1"/>
  <c r="Q588" i="3"/>
  <c r="L588" i="3"/>
  <c r="E588" i="3"/>
  <c r="T958" i="3"/>
  <c r="Q958" i="3"/>
  <c r="L958" i="3"/>
  <c r="E958" i="3"/>
  <c r="T760" i="3"/>
  <c r="Q760" i="3"/>
  <c r="L760" i="3"/>
  <c r="E760" i="3"/>
  <c r="T136" i="3"/>
  <c r="C458" i="4" s="1"/>
  <c r="Q136" i="3"/>
  <c r="L136" i="3"/>
  <c r="P136" i="3" s="1"/>
  <c r="E136" i="3"/>
  <c r="T899" i="3"/>
  <c r="C457" i="4" s="1"/>
  <c r="Q899" i="3"/>
  <c r="L899" i="3"/>
  <c r="E899" i="3"/>
  <c r="T567" i="3"/>
  <c r="Q567" i="3"/>
  <c r="L567" i="3"/>
  <c r="E567" i="3"/>
  <c r="T2532" i="3"/>
  <c r="C455" i="4" s="1"/>
  <c r="Q2532" i="3"/>
  <c r="P2532" i="3"/>
  <c r="L2532" i="3"/>
  <c r="E2532" i="3"/>
  <c r="T1347" i="3"/>
  <c r="Q1347" i="3"/>
  <c r="L1347" i="3"/>
  <c r="E1347" i="3"/>
  <c r="T950" i="3"/>
  <c r="C453" i="4" s="1"/>
  <c r="Q950" i="3"/>
  <c r="L950" i="3"/>
  <c r="E950" i="3"/>
  <c r="P950" i="3" s="1"/>
  <c r="T949" i="3"/>
  <c r="C452" i="4" s="1"/>
  <c r="Q949" i="3"/>
  <c r="L949" i="3"/>
  <c r="E949" i="3"/>
  <c r="T537" i="3"/>
  <c r="Q537" i="3"/>
  <c r="L537" i="3"/>
  <c r="E537" i="3"/>
  <c r="T289" i="3"/>
  <c r="Q289" i="3"/>
  <c r="L289" i="3"/>
  <c r="E289" i="3"/>
  <c r="T115" i="3"/>
  <c r="C449" i="4" s="1"/>
  <c r="Q115" i="3"/>
  <c r="L115" i="3"/>
  <c r="E115" i="3"/>
  <c r="T341" i="3"/>
  <c r="Q341" i="3"/>
  <c r="L341" i="3"/>
  <c r="E341" i="3"/>
  <c r="T733" i="3"/>
  <c r="Q733" i="3"/>
  <c r="L733" i="3"/>
  <c r="E733" i="3"/>
  <c r="T946" i="3"/>
  <c r="C446" i="4" s="1"/>
  <c r="Q946" i="3"/>
  <c r="L946" i="3"/>
  <c r="E946" i="3"/>
  <c r="T2701" i="3"/>
  <c r="C445" i="4" s="1"/>
  <c r="Q2701" i="3"/>
  <c r="L2701" i="3"/>
  <c r="E2701" i="3"/>
  <c r="T755" i="3"/>
  <c r="C444" i="4" s="1"/>
  <c r="Q755" i="3"/>
  <c r="L755" i="3"/>
  <c r="E755" i="3"/>
  <c r="T2586" i="3"/>
  <c r="C443" i="4" s="1"/>
  <c r="Q2586" i="3"/>
  <c r="L2586" i="3"/>
  <c r="E2586" i="3"/>
  <c r="T932" i="3"/>
  <c r="Q932" i="3"/>
  <c r="L932" i="3"/>
  <c r="E932" i="3"/>
  <c r="T600" i="3"/>
  <c r="Q600" i="3"/>
  <c r="L600" i="3"/>
  <c r="E600" i="3"/>
  <c r="P600" i="3" s="1"/>
  <c r="R600" i="3" s="1"/>
  <c r="T461" i="3"/>
  <c r="C440" i="4" s="1"/>
  <c r="Q461" i="3"/>
  <c r="L461" i="3"/>
  <c r="E461" i="3"/>
  <c r="T930" i="3"/>
  <c r="Q930" i="3"/>
  <c r="L930" i="3"/>
  <c r="E930" i="3"/>
  <c r="T299" i="3"/>
  <c r="C438" i="4" s="1"/>
  <c r="Q299" i="3"/>
  <c r="L299" i="3"/>
  <c r="E299" i="3"/>
  <c r="T926" i="3"/>
  <c r="C437" i="4" s="1"/>
  <c r="Q926" i="3"/>
  <c r="L926" i="3"/>
  <c r="E926" i="3"/>
  <c r="T853" i="3"/>
  <c r="C436" i="4" s="1"/>
  <c r="Q853" i="3"/>
  <c r="L853" i="3"/>
  <c r="E853" i="3"/>
  <c r="T767" i="3"/>
  <c r="C435" i="4" s="1"/>
  <c r="Q767" i="3"/>
  <c r="L767" i="3"/>
  <c r="E767" i="3"/>
  <c r="T664" i="3"/>
  <c r="Q664" i="3"/>
  <c r="L664" i="3"/>
  <c r="E664" i="3"/>
  <c r="T827" i="3"/>
  <c r="Q827" i="3"/>
  <c r="L827" i="3"/>
  <c r="E827" i="3"/>
  <c r="P827" i="3" s="1"/>
  <c r="R827" i="3" s="1"/>
  <c r="T551" i="3"/>
  <c r="Q551" i="3"/>
  <c r="L551" i="3"/>
  <c r="E551" i="3"/>
  <c r="P551" i="3" s="1"/>
  <c r="R551" i="3" s="1"/>
  <c r="T923" i="3"/>
  <c r="Q923" i="3"/>
  <c r="L923" i="3"/>
  <c r="E923" i="3"/>
  <c r="P923" i="3" s="1"/>
  <c r="R923" i="3" s="1"/>
  <c r="T183" i="3"/>
  <c r="C430" i="4" s="1"/>
  <c r="Q183" i="3"/>
  <c r="L183" i="3"/>
  <c r="E183" i="3"/>
  <c r="T921" i="3"/>
  <c r="Q921" i="3"/>
  <c r="L921" i="3"/>
  <c r="E921" i="3"/>
  <c r="T919" i="3"/>
  <c r="Q919" i="3"/>
  <c r="L919" i="3"/>
  <c r="E919" i="3"/>
  <c r="T338" i="3"/>
  <c r="C427" i="4" s="1"/>
  <c r="Q338" i="3"/>
  <c r="L338" i="3"/>
  <c r="E338" i="3"/>
  <c r="T856" i="3"/>
  <c r="Q856" i="3"/>
  <c r="L856" i="3"/>
  <c r="E856" i="3"/>
  <c r="T952" i="3"/>
  <c r="C425" i="4" s="1"/>
  <c r="Q952" i="3"/>
  <c r="L952" i="3"/>
  <c r="E952" i="3"/>
  <c r="P952" i="3" s="1"/>
  <c r="R952" i="3" s="1"/>
  <c r="T724" i="3"/>
  <c r="C424" i="4" s="1"/>
  <c r="Q724" i="3"/>
  <c r="L724" i="3"/>
  <c r="E724" i="3"/>
  <c r="P724" i="3" s="1"/>
  <c r="R724" i="3" s="1"/>
  <c r="T491" i="3"/>
  <c r="Q491" i="3"/>
  <c r="L491" i="3"/>
  <c r="E491" i="3"/>
  <c r="T915" i="3"/>
  <c r="C422" i="4" s="1"/>
  <c r="Q915" i="3"/>
  <c r="L915" i="3"/>
  <c r="E915" i="3"/>
  <c r="T449" i="3"/>
  <c r="Q449" i="3"/>
  <c r="L449" i="3"/>
  <c r="E449" i="3"/>
  <c r="T463" i="3"/>
  <c r="C420" i="4" s="1"/>
  <c r="Q463" i="3"/>
  <c r="L463" i="3"/>
  <c r="E463" i="3"/>
  <c r="T67" i="3"/>
  <c r="Q67" i="3"/>
  <c r="L67" i="3"/>
  <c r="E67" i="3"/>
  <c r="P67" i="3" s="1"/>
  <c r="R67" i="3" s="1"/>
  <c r="T913" i="3"/>
  <c r="Q913" i="3"/>
  <c r="L913" i="3"/>
  <c r="E913" i="3"/>
  <c r="T572" i="3"/>
  <c r="C417" i="4" s="1"/>
  <c r="Q572" i="3"/>
  <c r="L572" i="3"/>
  <c r="E572" i="3"/>
  <c r="T912" i="3"/>
  <c r="Q912" i="3"/>
  <c r="L912" i="3"/>
  <c r="E912" i="3"/>
  <c r="T817" i="3"/>
  <c r="Q817" i="3"/>
  <c r="L817" i="3"/>
  <c r="E817" i="3"/>
  <c r="T424" i="3"/>
  <c r="Q424" i="3"/>
  <c r="L424" i="3"/>
  <c r="E424" i="3"/>
  <c r="T590" i="3"/>
  <c r="C413" i="4" s="1"/>
  <c r="Q590" i="3"/>
  <c r="L590" i="3"/>
  <c r="E590" i="3"/>
  <c r="T1369" i="3"/>
  <c r="C412" i="4" s="1"/>
  <c r="Q1369" i="3"/>
  <c r="L1369" i="3"/>
  <c r="E1369" i="3"/>
  <c r="T909" i="3"/>
  <c r="C411" i="4" s="1"/>
  <c r="Q909" i="3"/>
  <c r="L909" i="3"/>
  <c r="E909" i="3"/>
  <c r="T914" i="3"/>
  <c r="C410" i="4" s="1"/>
  <c r="Q914" i="3"/>
  <c r="L914" i="3"/>
  <c r="E914" i="3"/>
  <c r="T378" i="3"/>
  <c r="Q378" i="3"/>
  <c r="L378" i="3"/>
  <c r="E378" i="3"/>
  <c r="P378" i="3" s="1"/>
  <c r="R378" i="3" s="1"/>
  <c r="T478" i="3"/>
  <c r="Q478" i="3"/>
  <c r="L478" i="3"/>
  <c r="E478" i="3"/>
  <c r="T906" i="3"/>
  <c r="Q906" i="3"/>
  <c r="L906" i="3"/>
  <c r="E906" i="3"/>
  <c r="P906" i="3" s="1"/>
  <c r="R906" i="3" s="1"/>
  <c r="T193" i="3"/>
  <c r="Q193" i="3"/>
  <c r="L193" i="3"/>
  <c r="E193" i="3"/>
  <c r="T203" i="3"/>
  <c r="C405" i="4" s="1"/>
  <c r="Q203" i="3"/>
  <c r="P203" i="3"/>
  <c r="R203" i="3" s="1"/>
  <c r="L203" i="3"/>
  <c r="E203" i="3"/>
  <c r="T379" i="3"/>
  <c r="Q379" i="3"/>
  <c r="L379" i="3"/>
  <c r="E379" i="3"/>
  <c r="T895" i="3"/>
  <c r="C403" i="4" s="1"/>
  <c r="Q895" i="3"/>
  <c r="L895" i="3"/>
  <c r="E895" i="3"/>
  <c r="T543" i="3"/>
  <c r="Q543" i="3"/>
  <c r="L543" i="3"/>
  <c r="E543" i="3"/>
  <c r="T893" i="3"/>
  <c r="C401" i="4" s="1"/>
  <c r="Q893" i="3"/>
  <c r="L893" i="3"/>
  <c r="E893" i="3"/>
  <c r="T532" i="3"/>
  <c r="C400" i="4" s="1"/>
  <c r="Q532" i="3"/>
  <c r="L532" i="3"/>
  <c r="E532" i="3"/>
  <c r="T1093" i="3"/>
  <c r="C399" i="4" s="1"/>
  <c r="Q1093" i="3"/>
  <c r="L1093" i="3"/>
  <c r="E1093" i="3"/>
  <c r="T622" i="3"/>
  <c r="Q622" i="3"/>
  <c r="L622" i="3"/>
  <c r="E622" i="3"/>
  <c r="T886" i="3"/>
  <c r="Q886" i="3"/>
  <c r="L886" i="3"/>
  <c r="E886" i="3"/>
  <c r="T535" i="3"/>
  <c r="Q535" i="3"/>
  <c r="P535" i="3"/>
  <c r="L535" i="3"/>
  <c r="E535" i="3"/>
  <c r="T679" i="3"/>
  <c r="C395" i="4" s="1"/>
  <c r="Q679" i="3"/>
  <c r="L679" i="3"/>
  <c r="E679" i="3"/>
  <c r="T585" i="3"/>
  <c r="C394" i="4" s="1"/>
  <c r="Q585" i="3"/>
  <c r="L585" i="3"/>
  <c r="E585" i="3"/>
  <c r="T880" i="3"/>
  <c r="C393" i="4" s="1"/>
  <c r="Q880" i="3"/>
  <c r="L880" i="3"/>
  <c r="E880" i="3"/>
  <c r="P880" i="3" s="1"/>
  <c r="T782" i="3"/>
  <c r="C392" i="4" s="1"/>
  <c r="Q782" i="3"/>
  <c r="L782" i="3"/>
  <c r="P782" i="3" s="1"/>
  <c r="E782" i="3"/>
  <c r="T879" i="3"/>
  <c r="Q879" i="3"/>
  <c r="L879" i="3"/>
  <c r="E879" i="3"/>
  <c r="T878" i="3"/>
  <c r="Q878" i="3"/>
  <c r="L878" i="3"/>
  <c r="E878" i="3"/>
  <c r="T451" i="3"/>
  <c r="Q451" i="3"/>
  <c r="L451" i="3"/>
  <c r="E451" i="3"/>
  <c r="T308" i="3"/>
  <c r="C388" i="4" s="1"/>
  <c r="Q308" i="3"/>
  <c r="L308" i="3"/>
  <c r="E308" i="3"/>
  <c r="T860" i="3"/>
  <c r="C387" i="4" s="1"/>
  <c r="Q860" i="3"/>
  <c r="L860" i="3"/>
  <c r="E860" i="3"/>
  <c r="T79" i="3"/>
  <c r="C386" i="4" s="1"/>
  <c r="Q79" i="3"/>
  <c r="L79" i="3"/>
  <c r="E79" i="3"/>
  <c r="T680" i="3"/>
  <c r="C385" i="4" s="1"/>
  <c r="Q680" i="3"/>
  <c r="L680" i="3"/>
  <c r="E680" i="3"/>
  <c r="T85" i="3"/>
  <c r="C384" i="4" s="1"/>
  <c r="Q85" i="3"/>
  <c r="L85" i="3"/>
  <c r="E85" i="3"/>
  <c r="P85" i="3" s="1"/>
  <c r="T872" i="3"/>
  <c r="Q872" i="3"/>
  <c r="L872" i="3"/>
  <c r="E872" i="3"/>
  <c r="P872" i="3" s="1"/>
  <c r="R872" i="3" s="1"/>
  <c r="T734" i="3"/>
  <c r="Q734" i="3"/>
  <c r="L734" i="3"/>
  <c r="E734" i="3"/>
  <c r="T64" i="3"/>
  <c r="Q64" i="3"/>
  <c r="L64" i="3"/>
  <c r="E64" i="3"/>
  <c r="P64" i="3" s="1"/>
  <c r="R64" i="3" s="1"/>
  <c r="T615" i="3"/>
  <c r="C380" i="4" s="1"/>
  <c r="Q615" i="3"/>
  <c r="L615" i="3"/>
  <c r="E615" i="3"/>
  <c r="T762" i="3"/>
  <c r="C379" i="4" s="1"/>
  <c r="Q762" i="3"/>
  <c r="L762" i="3"/>
  <c r="P762" i="3" s="1"/>
  <c r="E762" i="3"/>
  <c r="T1920" i="3"/>
  <c r="C378" i="4" s="1"/>
  <c r="Q1920" i="3"/>
  <c r="L1920" i="3"/>
  <c r="E1920" i="3"/>
  <c r="T868" i="3"/>
  <c r="Q868" i="3"/>
  <c r="L868" i="3"/>
  <c r="E868" i="3"/>
  <c r="T580" i="3"/>
  <c r="Q580" i="3"/>
  <c r="L580" i="3"/>
  <c r="E580" i="3"/>
  <c r="T496" i="3"/>
  <c r="C375" i="4" s="1"/>
  <c r="Q496" i="3"/>
  <c r="L496" i="3"/>
  <c r="E496" i="3"/>
  <c r="T1632" i="3"/>
  <c r="C374" i="4" s="1"/>
  <c r="Q1632" i="3"/>
  <c r="L1632" i="3"/>
  <c r="E1632" i="3"/>
  <c r="T865" i="3"/>
  <c r="Q865" i="3"/>
  <c r="L865" i="3"/>
  <c r="E865" i="3"/>
  <c r="T1542" i="3"/>
  <c r="C372" i="4" s="1"/>
  <c r="Q1542" i="3"/>
  <c r="L1542" i="3"/>
  <c r="P1542" i="3" s="1"/>
  <c r="R1542" i="3" s="1"/>
  <c r="E1542" i="3"/>
  <c r="T634" i="3"/>
  <c r="C371" i="4" s="1"/>
  <c r="Q634" i="3"/>
  <c r="L634" i="3"/>
  <c r="E634" i="3"/>
  <c r="T434" i="3"/>
  <c r="Q434" i="3"/>
  <c r="L434" i="3"/>
  <c r="E434" i="3"/>
  <c r="T237" i="3"/>
  <c r="C369" i="4" s="1"/>
  <c r="Q237" i="3"/>
  <c r="L237" i="3"/>
  <c r="E237" i="3"/>
  <c r="T27" i="3"/>
  <c r="C368" i="4" s="1"/>
  <c r="Q27" i="3"/>
  <c r="L27" i="3"/>
  <c r="E27" i="3"/>
  <c r="T719" i="3"/>
  <c r="C367" i="4" s="1"/>
  <c r="Q719" i="3"/>
  <c r="L719" i="3"/>
  <c r="E719" i="3"/>
  <c r="T669" i="3"/>
  <c r="C366" i="4" s="1"/>
  <c r="Q669" i="3"/>
  <c r="L669" i="3"/>
  <c r="E669" i="3"/>
  <c r="T541" i="3"/>
  <c r="Q541" i="3"/>
  <c r="L541" i="3"/>
  <c r="E541" i="3"/>
  <c r="P541" i="3" s="1"/>
  <c r="R541" i="3" s="1"/>
  <c r="T156" i="3"/>
  <c r="Q156" i="3"/>
  <c r="L156" i="3"/>
  <c r="P156" i="3" s="1"/>
  <c r="E156" i="3"/>
  <c r="T957" i="3"/>
  <c r="C363" i="4" s="1"/>
  <c r="Q957" i="3"/>
  <c r="L957" i="3"/>
  <c r="E957" i="3"/>
  <c r="T1351" i="3"/>
  <c r="C362" i="4" s="1"/>
  <c r="Q1351" i="3"/>
  <c r="L1351" i="3"/>
  <c r="E1351" i="3"/>
  <c r="T1227" i="3"/>
  <c r="Q1227" i="3"/>
  <c r="L1227" i="3"/>
  <c r="E1227" i="3"/>
  <c r="T199" i="3"/>
  <c r="C360" i="4" s="1"/>
  <c r="Q199" i="3"/>
  <c r="L199" i="3"/>
  <c r="E199" i="3"/>
  <c r="P199" i="3" s="1"/>
  <c r="R199" i="3" s="1"/>
  <c r="T517" i="3"/>
  <c r="C359" i="4" s="1"/>
  <c r="Q517" i="3"/>
  <c r="L517" i="3"/>
  <c r="E517" i="3"/>
  <c r="T848" i="3"/>
  <c r="Q848" i="3"/>
  <c r="L848" i="3"/>
  <c r="E848" i="3"/>
  <c r="T421" i="3"/>
  <c r="Q421" i="3"/>
  <c r="L421" i="3"/>
  <c r="E421" i="3"/>
  <c r="P421" i="3" s="1"/>
  <c r="R421" i="3" s="1"/>
  <c r="T322" i="3"/>
  <c r="Q322" i="3"/>
  <c r="L322" i="3"/>
  <c r="E322" i="3"/>
  <c r="T670" i="3"/>
  <c r="C355" i="4" s="1"/>
  <c r="Q670" i="3"/>
  <c r="L670" i="3"/>
  <c r="P670" i="3" s="1"/>
  <c r="R670" i="3" s="1"/>
  <c r="E670" i="3"/>
  <c r="T1165" i="3"/>
  <c r="C354" i="4" s="1"/>
  <c r="Q1165" i="3"/>
  <c r="L1165" i="3"/>
  <c r="E1165" i="3"/>
  <c r="T836" i="3"/>
  <c r="Q836" i="3"/>
  <c r="L836" i="3"/>
  <c r="E836" i="3"/>
  <c r="P836" i="3" s="1"/>
  <c r="T46" i="3"/>
  <c r="Q46" i="3"/>
  <c r="L46" i="3"/>
  <c r="E46" i="3"/>
  <c r="T833" i="3"/>
  <c r="C351" i="4" s="1"/>
  <c r="Q833" i="3"/>
  <c r="L833" i="3"/>
  <c r="E833" i="3"/>
  <c r="T1067" i="3"/>
  <c r="Q1067" i="3"/>
  <c r="L1067" i="3"/>
  <c r="E1067" i="3"/>
  <c r="T564" i="3"/>
  <c r="Q564" i="3"/>
  <c r="L564" i="3"/>
  <c r="E564" i="3"/>
  <c r="T675" i="3"/>
  <c r="C348" i="4" s="1"/>
  <c r="Q675" i="3"/>
  <c r="L675" i="3"/>
  <c r="E675" i="3"/>
  <c r="P675" i="3" s="1"/>
  <c r="R675" i="3" s="1"/>
  <c r="T774" i="3"/>
  <c r="Q774" i="3"/>
  <c r="L774" i="3"/>
  <c r="E774" i="3"/>
  <c r="T479" i="3"/>
  <c r="C346" i="4" s="1"/>
  <c r="Q479" i="3"/>
  <c r="L479" i="3"/>
  <c r="E479" i="3"/>
  <c r="T482" i="3"/>
  <c r="Q482" i="3"/>
  <c r="L482" i="3"/>
  <c r="E482" i="3"/>
  <c r="P482" i="3" s="1"/>
  <c r="R482" i="3" s="1"/>
  <c r="T1026" i="3"/>
  <c r="C344" i="4" s="1"/>
  <c r="Q1026" i="3"/>
  <c r="L1026" i="3"/>
  <c r="E1026" i="3"/>
  <c r="T824" i="3"/>
  <c r="Q824" i="3"/>
  <c r="L824" i="3"/>
  <c r="P824" i="3" s="1"/>
  <c r="E824" i="3"/>
  <c r="T823" i="3"/>
  <c r="C342" i="4" s="1"/>
  <c r="Q823" i="3"/>
  <c r="L823" i="3"/>
  <c r="E823" i="3"/>
  <c r="T1138" i="3"/>
  <c r="C341" i="4" s="1"/>
  <c r="Q1138" i="3"/>
  <c r="L1138" i="3"/>
  <c r="E1138" i="3"/>
  <c r="P1138" i="3" s="1"/>
  <c r="T819" i="3"/>
  <c r="Q819" i="3"/>
  <c r="L819" i="3"/>
  <c r="P819" i="3" s="1"/>
  <c r="E819" i="3"/>
  <c r="T816" i="3"/>
  <c r="C339" i="4" s="1"/>
  <c r="Q816" i="3"/>
  <c r="L816" i="3"/>
  <c r="E816" i="3"/>
  <c r="T814" i="3"/>
  <c r="C338" i="4" s="1"/>
  <c r="Q814" i="3"/>
  <c r="L814" i="3"/>
  <c r="E814" i="3"/>
  <c r="P814" i="3" s="1"/>
  <c r="T812" i="3"/>
  <c r="Q812" i="3"/>
  <c r="L812" i="3"/>
  <c r="E812" i="3"/>
  <c r="T566" i="3"/>
  <c r="C336" i="4" s="1"/>
  <c r="Q566" i="3"/>
  <c r="L566" i="3"/>
  <c r="E566" i="3"/>
  <c r="P566" i="3" s="1"/>
  <c r="R566" i="3" s="1"/>
  <c r="T811" i="3"/>
  <c r="C335" i="4" s="1"/>
  <c r="Q811" i="3"/>
  <c r="L811" i="3"/>
  <c r="E811" i="3"/>
  <c r="T810" i="3"/>
  <c r="C334" i="4" s="1"/>
  <c r="Q810" i="3"/>
  <c r="L810" i="3"/>
  <c r="E810" i="3"/>
  <c r="T785" i="3"/>
  <c r="C333" i="4" s="1"/>
  <c r="Q785" i="3"/>
  <c r="L785" i="3"/>
  <c r="E785" i="3"/>
  <c r="P785" i="3" s="1"/>
  <c r="R785" i="3" s="1"/>
  <c r="T404" i="3"/>
  <c r="C332" i="4" s="1"/>
  <c r="Q404" i="3"/>
  <c r="L404" i="3"/>
  <c r="E404" i="3"/>
  <c r="T898" i="3"/>
  <c r="Q898" i="3"/>
  <c r="L898" i="3"/>
  <c r="E898" i="3"/>
  <c r="T804" i="3"/>
  <c r="C330" i="4" s="1"/>
  <c r="Q804" i="3"/>
  <c r="L804" i="3"/>
  <c r="E804" i="3"/>
  <c r="T56" i="3"/>
  <c r="C329" i="4" s="1"/>
  <c r="Q56" i="3"/>
  <c r="L56" i="3"/>
  <c r="E56" i="3"/>
  <c r="P56" i="3" s="1"/>
  <c r="T791" i="3"/>
  <c r="Q791" i="3"/>
  <c r="L791" i="3"/>
  <c r="E791" i="3"/>
  <c r="T766" i="3"/>
  <c r="Q766" i="3"/>
  <c r="L766" i="3"/>
  <c r="E766" i="3"/>
  <c r="T361" i="3"/>
  <c r="C326" i="4" s="1"/>
  <c r="Q361" i="3"/>
  <c r="L361" i="3"/>
  <c r="E361" i="3"/>
  <c r="T788" i="3"/>
  <c r="Q788" i="3"/>
  <c r="L788" i="3"/>
  <c r="E788" i="3"/>
  <c r="T120" i="3"/>
  <c r="Q120" i="3"/>
  <c r="L120" i="3"/>
  <c r="E120" i="3"/>
  <c r="P120" i="3" s="1"/>
  <c r="R120" i="3" s="1"/>
  <c r="T389" i="3"/>
  <c r="C323" i="4" s="1"/>
  <c r="Q389" i="3"/>
  <c r="L389" i="3"/>
  <c r="E389" i="3"/>
  <c r="T459" i="3"/>
  <c r="Q459" i="3"/>
  <c r="L459" i="3"/>
  <c r="E459" i="3"/>
  <c r="T644" i="3"/>
  <c r="Q644" i="3"/>
  <c r="L644" i="3"/>
  <c r="E644" i="3"/>
  <c r="T783" i="3"/>
  <c r="C320" i="4" s="1"/>
  <c r="Q783" i="3"/>
  <c r="L783" i="3"/>
  <c r="E783" i="3"/>
  <c r="T208" i="3"/>
  <c r="C319" i="4" s="1"/>
  <c r="Q208" i="3"/>
  <c r="L208" i="3"/>
  <c r="E208" i="3"/>
  <c r="T1794" i="3"/>
  <c r="C318" i="4" s="1"/>
  <c r="Q1794" i="3"/>
  <c r="L1794" i="3"/>
  <c r="E1794" i="3"/>
  <c r="T474" i="3"/>
  <c r="C317" i="4" s="1"/>
  <c r="Q474" i="3"/>
  <c r="L474" i="3"/>
  <c r="E474" i="3"/>
  <c r="P474" i="3" s="1"/>
  <c r="T530" i="3"/>
  <c r="C316" i="4" s="1"/>
  <c r="Q530" i="3"/>
  <c r="L530" i="3"/>
  <c r="E530" i="3"/>
  <c r="T838" i="3"/>
  <c r="Q838" i="3"/>
  <c r="L838" i="3"/>
  <c r="E838" i="3"/>
  <c r="T1058" i="3"/>
  <c r="C314" i="4" s="1"/>
  <c r="Q1058" i="3"/>
  <c r="L1058" i="3"/>
  <c r="E1058" i="3"/>
  <c r="P1058" i="3" s="1"/>
  <c r="T151" i="3"/>
  <c r="Q151" i="3"/>
  <c r="L151" i="3"/>
  <c r="E151" i="3"/>
  <c r="T749" i="3"/>
  <c r="Q749" i="3"/>
  <c r="L749" i="3"/>
  <c r="E749" i="3"/>
  <c r="P749" i="3" s="1"/>
  <c r="R749" i="3" s="1"/>
  <c r="T259" i="3"/>
  <c r="C311" i="4" s="1"/>
  <c r="Q259" i="3"/>
  <c r="L259" i="3"/>
  <c r="E259" i="3"/>
  <c r="T257" i="3"/>
  <c r="C310" i="4" s="1"/>
  <c r="Q257" i="3"/>
  <c r="L257" i="3"/>
  <c r="E257" i="3"/>
  <c r="T768" i="3"/>
  <c r="C309" i="4" s="1"/>
  <c r="Q768" i="3"/>
  <c r="L768" i="3"/>
  <c r="E768" i="3"/>
  <c r="P768" i="3" s="1"/>
  <c r="T40" i="3"/>
  <c r="Q40" i="3"/>
  <c r="L40" i="3"/>
  <c r="E40" i="3"/>
  <c r="T552" i="3"/>
  <c r="Q552" i="3"/>
  <c r="L552" i="3"/>
  <c r="E552" i="3"/>
  <c r="T927" i="3"/>
  <c r="C306" i="4" s="1"/>
  <c r="Q927" i="3"/>
  <c r="L927" i="3"/>
  <c r="E927" i="3"/>
  <c r="T30" i="3"/>
  <c r="C305" i="4" s="1"/>
  <c r="Q30" i="3"/>
  <c r="L30" i="3"/>
  <c r="E30" i="3"/>
  <c r="T759" i="3"/>
  <c r="C304" i="4" s="1"/>
  <c r="Q759" i="3"/>
  <c r="L759" i="3"/>
  <c r="E759" i="3"/>
  <c r="T662" i="3"/>
  <c r="Q662" i="3"/>
  <c r="L662" i="3"/>
  <c r="E662" i="3"/>
  <c r="T329" i="3"/>
  <c r="C302" i="4" s="1"/>
  <c r="Q329" i="3"/>
  <c r="L329" i="3"/>
  <c r="E329" i="3"/>
  <c r="T262" i="3"/>
  <c r="Q262" i="3"/>
  <c r="L262" i="3"/>
  <c r="E262" i="3"/>
  <c r="P262" i="3" s="1"/>
  <c r="R262" i="3" s="1"/>
  <c r="T648" i="3"/>
  <c r="Q648" i="3"/>
  <c r="L648" i="3"/>
  <c r="E648" i="3"/>
  <c r="T752" i="3"/>
  <c r="C299" i="4" s="1"/>
  <c r="Q752" i="3"/>
  <c r="L752" i="3"/>
  <c r="E752" i="3"/>
  <c r="T139" i="3"/>
  <c r="C298" i="4" s="1"/>
  <c r="Q139" i="3"/>
  <c r="L139" i="3"/>
  <c r="E139" i="3"/>
  <c r="T121" i="3"/>
  <c r="Q121" i="3"/>
  <c r="L121" i="3"/>
  <c r="E121" i="3"/>
  <c r="P121" i="3" s="1"/>
  <c r="T750" i="3"/>
  <c r="Q750" i="3"/>
  <c r="L750" i="3"/>
  <c r="P750" i="3" s="1"/>
  <c r="R750" i="3" s="1"/>
  <c r="E750" i="3"/>
  <c r="T748" i="3"/>
  <c r="C295" i="4" s="1"/>
  <c r="Q748" i="3"/>
  <c r="L748" i="3"/>
  <c r="E748" i="3"/>
  <c r="T745" i="3"/>
  <c r="C294" i="4" s="1"/>
  <c r="Q745" i="3"/>
  <c r="L745" i="3"/>
  <c r="E745" i="3"/>
  <c r="T743" i="3"/>
  <c r="Q743" i="3"/>
  <c r="L743" i="3"/>
  <c r="E743" i="3"/>
  <c r="T1018" i="3"/>
  <c r="C292" i="4" s="1"/>
  <c r="Q1018" i="3"/>
  <c r="L1018" i="3"/>
  <c r="E1018" i="3"/>
  <c r="T242" i="3"/>
  <c r="Q242" i="3"/>
  <c r="L242" i="3"/>
  <c r="E242" i="3"/>
  <c r="T439" i="3"/>
  <c r="Q439" i="3"/>
  <c r="L439" i="3"/>
  <c r="E439" i="3"/>
  <c r="T738" i="3"/>
  <c r="C289" i="4" s="1"/>
  <c r="Q738" i="3"/>
  <c r="L738" i="3"/>
  <c r="E738" i="3"/>
  <c r="T125" i="3"/>
  <c r="C288" i="4" s="1"/>
  <c r="Q125" i="3"/>
  <c r="L125" i="3"/>
  <c r="E125" i="3"/>
  <c r="P125" i="3" s="1"/>
  <c r="R125" i="3" s="1"/>
  <c r="T999" i="3"/>
  <c r="C287" i="4" s="1"/>
  <c r="Q999" i="3"/>
  <c r="L999" i="3"/>
  <c r="E999" i="3"/>
  <c r="T2202" i="3"/>
  <c r="C286" i="4" s="1"/>
  <c r="Q2202" i="3"/>
  <c r="L2202" i="3"/>
  <c r="E2202" i="3"/>
  <c r="T149" i="3"/>
  <c r="C285" i="4" s="1"/>
  <c r="Q149" i="3"/>
  <c r="L149" i="3"/>
  <c r="E149" i="3"/>
  <c r="T570" i="3"/>
  <c r="C284" i="4" s="1"/>
  <c r="Q570" i="3"/>
  <c r="L570" i="3"/>
  <c r="E570" i="3"/>
  <c r="T376" i="3"/>
  <c r="C283" i="4" s="1"/>
  <c r="Q376" i="3"/>
  <c r="L376" i="3"/>
  <c r="E376" i="3"/>
  <c r="T729" i="3"/>
  <c r="Q729" i="3"/>
  <c r="L729" i="3"/>
  <c r="E729" i="3"/>
  <c r="T613" i="3"/>
  <c r="Q613" i="3"/>
  <c r="L613" i="3"/>
  <c r="E613" i="3"/>
  <c r="T432" i="3"/>
  <c r="C280" i="4" s="1"/>
  <c r="Q432" i="3"/>
  <c r="L432" i="3"/>
  <c r="E432" i="3"/>
  <c r="T185" i="3"/>
  <c r="C279" i="4" s="1"/>
  <c r="Q185" i="3"/>
  <c r="L185" i="3"/>
  <c r="E185" i="3"/>
  <c r="T640" i="3"/>
  <c r="C278" i="4" s="1"/>
  <c r="Q640" i="3"/>
  <c r="L640" i="3"/>
  <c r="E640" i="3"/>
  <c r="T1035" i="3"/>
  <c r="C277" i="4" s="1"/>
  <c r="Q1035" i="3"/>
  <c r="L1035" i="3"/>
  <c r="E1035" i="3"/>
  <c r="T248" i="3"/>
  <c r="Q248" i="3"/>
  <c r="L248" i="3"/>
  <c r="E248" i="3"/>
  <c r="P248" i="3" s="1"/>
  <c r="R248" i="3" s="1"/>
  <c r="T57" i="3"/>
  <c r="C275" i="4" s="1"/>
  <c r="Q57" i="3"/>
  <c r="L57" i="3"/>
  <c r="E57" i="3"/>
  <c r="T602" i="3"/>
  <c r="Q602" i="3"/>
  <c r="L602" i="3"/>
  <c r="E602" i="3"/>
  <c r="T731" i="3"/>
  <c r="C273" i="4" s="1"/>
  <c r="Q731" i="3"/>
  <c r="L731" i="3"/>
  <c r="P731" i="3" s="1"/>
  <c r="R731" i="3" s="1"/>
  <c r="E731" i="3"/>
  <c r="T713" i="3"/>
  <c r="Q713" i="3"/>
  <c r="L713" i="3"/>
  <c r="E713" i="3"/>
  <c r="P713" i="3" s="1"/>
  <c r="R713" i="3" s="1"/>
  <c r="T712" i="3"/>
  <c r="C271" i="4" s="1"/>
  <c r="Q712" i="3"/>
  <c r="L712" i="3"/>
  <c r="E712" i="3"/>
  <c r="T646" i="3"/>
  <c r="Q646" i="3"/>
  <c r="L646" i="3"/>
  <c r="E646" i="3"/>
  <c r="T162" i="3"/>
  <c r="C269" i="4" s="1"/>
  <c r="Q162" i="3"/>
  <c r="L162" i="3"/>
  <c r="E162" i="3"/>
  <c r="P162" i="3" s="1"/>
  <c r="R162" i="3" s="1"/>
  <c r="T148" i="3"/>
  <c r="Q148" i="3"/>
  <c r="L148" i="3"/>
  <c r="E148" i="3"/>
  <c r="T435" i="3"/>
  <c r="Q435" i="3"/>
  <c r="L435" i="3"/>
  <c r="E435" i="3"/>
  <c r="T211" i="3"/>
  <c r="Q211" i="3"/>
  <c r="L211" i="3"/>
  <c r="E211" i="3"/>
  <c r="P211" i="3" s="1"/>
  <c r="R211" i="3" s="1"/>
  <c r="T454" i="3"/>
  <c r="Q454" i="3"/>
  <c r="L454" i="3"/>
  <c r="E454" i="3"/>
  <c r="T90" i="3"/>
  <c r="C264" i="4" s="1"/>
  <c r="Q90" i="3"/>
  <c r="L90" i="3"/>
  <c r="E90" i="3"/>
  <c r="T704" i="3"/>
  <c r="C263" i="4" s="1"/>
  <c r="Q704" i="3"/>
  <c r="L704" i="3"/>
  <c r="E704" i="3"/>
  <c r="P704" i="3" s="1"/>
  <c r="R704" i="3" s="1"/>
  <c r="T701" i="3"/>
  <c r="Q701" i="3"/>
  <c r="L701" i="3"/>
  <c r="E701" i="3"/>
  <c r="T385" i="3"/>
  <c r="C261" i="4" s="1"/>
  <c r="Q385" i="3"/>
  <c r="L385" i="3"/>
  <c r="E385" i="3"/>
  <c r="T870" i="3"/>
  <c r="C260" i="4" s="1"/>
  <c r="Q870" i="3"/>
  <c r="L870" i="3"/>
  <c r="E870" i="3"/>
  <c r="T354" i="3"/>
  <c r="Q354" i="3"/>
  <c r="L354" i="3"/>
  <c r="E354" i="3"/>
  <c r="T331" i="3"/>
  <c r="C258" i="4" s="1"/>
  <c r="Q331" i="3"/>
  <c r="L331" i="3"/>
  <c r="E331" i="3"/>
  <c r="T770" i="3"/>
  <c r="C257" i="4" s="1"/>
  <c r="Q770" i="3"/>
  <c r="L770" i="3"/>
  <c r="E770" i="3"/>
  <c r="T689" i="3"/>
  <c r="C256" i="4" s="1"/>
  <c r="Q689" i="3"/>
  <c r="L689" i="3"/>
  <c r="E689" i="3"/>
  <c r="T643" i="3"/>
  <c r="C255" i="4" s="1"/>
  <c r="Q643" i="3"/>
  <c r="L643" i="3"/>
  <c r="E643" i="3"/>
  <c r="T469" i="3"/>
  <c r="Q469" i="3"/>
  <c r="L469" i="3"/>
  <c r="E469" i="3"/>
  <c r="T96" i="3"/>
  <c r="Q96" i="3"/>
  <c r="L96" i="3"/>
  <c r="E96" i="3"/>
  <c r="T686" i="3"/>
  <c r="Q686" i="3"/>
  <c r="L686" i="3"/>
  <c r="E686" i="3"/>
  <c r="T718" i="3"/>
  <c r="C251" i="4" s="1"/>
  <c r="Q718" i="3"/>
  <c r="L718" i="3"/>
  <c r="E718" i="3"/>
  <c r="T1003" i="3"/>
  <c r="C250" i="4" s="1"/>
  <c r="Q1003" i="3"/>
  <c r="L1003" i="3"/>
  <c r="E1003" i="3"/>
  <c r="T419" i="3"/>
  <c r="C249" i="4" s="1"/>
  <c r="Q419" i="3"/>
  <c r="L419" i="3"/>
  <c r="P419" i="3" s="1"/>
  <c r="R419" i="3" s="1"/>
  <c r="E419" i="3"/>
  <c r="T708" i="3"/>
  <c r="C248" i="4" s="1"/>
  <c r="Q708" i="3"/>
  <c r="L708" i="3"/>
  <c r="P708" i="3" s="1"/>
  <c r="R708" i="3" s="1"/>
  <c r="E708" i="3"/>
  <c r="T325" i="3"/>
  <c r="C247" i="4" s="1"/>
  <c r="Q325" i="3"/>
  <c r="L325" i="3"/>
  <c r="E325" i="3"/>
  <c r="T674" i="3"/>
  <c r="R674" i="3"/>
  <c r="Q674" i="3"/>
  <c r="P674" i="3"/>
  <c r="L674" i="3"/>
  <c r="E674" i="3"/>
  <c r="T673" i="3"/>
  <c r="C245" i="4" s="1"/>
  <c r="Q673" i="3"/>
  <c r="L673" i="3"/>
  <c r="E673" i="3"/>
  <c r="T224" i="3"/>
  <c r="C244" i="4" s="1"/>
  <c r="Q224" i="3"/>
  <c r="L224" i="3"/>
  <c r="E224" i="3"/>
  <c r="T550" i="3"/>
  <c r="Q550" i="3"/>
  <c r="L550" i="3"/>
  <c r="E550" i="3"/>
  <c r="T700" i="3"/>
  <c r="C242" i="4" s="1"/>
  <c r="Q700" i="3"/>
  <c r="L700" i="3"/>
  <c r="E700" i="3"/>
  <c r="T563" i="3"/>
  <c r="C241" i="4" s="1"/>
  <c r="Q563" i="3"/>
  <c r="L563" i="3"/>
  <c r="E563" i="3"/>
  <c r="T418" i="3"/>
  <c r="C240" i="4" s="1"/>
  <c r="Q418" i="3"/>
  <c r="L418" i="3"/>
  <c r="E418" i="3"/>
  <c r="P418" i="3" s="1"/>
  <c r="R418" i="3" s="1"/>
  <c r="T723" i="3"/>
  <c r="Q723" i="3"/>
  <c r="L723" i="3"/>
  <c r="E723" i="3"/>
  <c r="T663" i="3"/>
  <c r="C238" i="4" s="1"/>
  <c r="Q663" i="3"/>
  <c r="L663" i="3"/>
  <c r="E663" i="3"/>
  <c r="T661" i="3"/>
  <c r="C237" i="4" s="1"/>
  <c r="Q661" i="3"/>
  <c r="L661" i="3"/>
  <c r="E661" i="3"/>
  <c r="P661" i="3" s="1"/>
  <c r="T925" i="3"/>
  <c r="C236" i="4" s="1"/>
  <c r="Q925" i="3"/>
  <c r="L925" i="3"/>
  <c r="E925" i="3"/>
  <c r="T656" i="3"/>
  <c r="C235" i="4" s="1"/>
  <c r="Q656" i="3"/>
  <c r="L656" i="3"/>
  <c r="P656" i="3" s="1"/>
  <c r="R656" i="3" s="1"/>
  <c r="E656" i="3"/>
  <c r="T682" i="3"/>
  <c r="C234" i="4" s="1"/>
  <c r="Q682" i="3"/>
  <c r="L682" i="3"/>
  <c r="E682" i="3"/>
  <c r="T520" i="3"/>
  <c r="Q520" i="3"/>
  <c r="L520" i="3"/>
  <c r="E520" i="3"/>
  <c r="T654" i="3"/>
  <c r="C232" i="4" s="1"/>
  <c r="Q654" i="3"/>
  <c r="L654" i="3"/>
  <c r="E654" i="3"/>
  <c r="T297" i="3"/>
  <c r="C231" i="4" s="1"/>
  <c r="Q297" i="3"/>
  <c r="L297" i="3"/>
  <c r="E297" i="3"/>
  <c r="P297" i="3" s="1"/>
  <c r="R297" i="3" s="1"/>
  <c r="T317" i="3"/>
  <c r="C230" i="4" s="1"/>
  <c r="Q317" i="3"/>
  <c r="L317" i="3"/>
  <c r="E317" i="3"/>
  <c r="T1174" i="3"/>
  <c r="C229" i="4" s="1"/>
  <c r="Q1174" i="3"/>
  <c r="L1174" i="3"/>
  <c r="E1174" i="3"/>
  <c r="T651" i="3"/>
  <c r="C228" i="4" s="1"/>
  <c r="Q651" i="3"/>
  <c r="L651" i="3"/>
  <c r="E651" i="3"/>
  <c r="T358" i="3"/>
  <c r="C227" i="4" s="1"/>
  <c r="Q358" i="3"/>
  <c r="L358" i="3"/>
  <c r="E358" i="3"/>
  <c r="T314" i="3"/>
  <c r="C226" i="4" s="1"/>
  <c r="Q314" i="3"/>
  <c r="L314" i="3"/>
  <c r="E314" i="3"/>
  <c r="T77" i="3"/>
  <c r="C225" i="4" s="1"/>
  <c r="Q77" i="3"/>
  <c r="L77" i="3"/>
  <c r="E77" i="3"/>
  <c r="P77" i="3" s="1"/>
  <c r="R77" i="3" s="1"/>
  <c r="T286" i="3"/>
  <c r="C224" i="4" s="1"/>
  <c r="Q286" i="3"/>
  <c r="L286" i="3"/>
  <c r="E286" i="3"/>
  <c r="T408" i="3"/>
  <c r="C223" i="4" s="1"/>
  <c r="Q408" i="3"/>
  <c r="L408" i="3"/>
  <c r="E408" i="3"/>
  <c r="T639" i="3"/>
  <c r="C222" i="4" s="1"/>
  <c r="Q639" i="3"/>
  <c r="L639" i="3"/>
  <c r="E639" i="3"/>
  <c r="T464" i="3"/>
  <c r="C221" i="4" s="1"/>
  <c r="Q464" i="3"/>
  <c r="L464" i="3"/>
  <c r="E464" i="3"/>
  <c r="T267" i="3"/>
  <c r="C220" i="4" s="1"/>
  <c r="Q267" i="3"/>
  <c r="L267" i="3"/>
  <c r="E267" i="3"/>
  <c r="T649" i="3"/>
  <c r="C219" i="4" s="1"/>
  <c r="Q649" i="3"/>
  <c r="L649" i="3"/>
  <c r="E649" i="3"/>
  <c r="P649" i="3" s="1"/>
  <c r="R649" i="3" s="1"/>
  <c r="T531" i="3"/>
  <c r="Q531" i="3"/>
  <c r="L531" i="3"/>
  <c r="E531" i="3"/>
  <c r="T922" i="3"/>
  <c r="C217" i="4" s="1"/>
  <c r="Q922" i="3"/>
  <c r="L922" i="3"/>
  <c r="E922" i="3"/>
  <c r="T377" i="3"/>
  <c r="Q377" i="3"/>
  <c r="L377" i="3"/>
  <c r="E377" i="3"/>
  <c r="T628" i="3"/>
  <c r="C215" i="4" s="1"/>
  <c r="Q628" i="3"/>
  <c r="L628" i="3"/>
  <c r="E628" i="3"/>
  <c r="T626" i="3"/>
  <c r="C214" i="4" s="1"/>
  <c r="Q626" i="3"/>
  <c r="L626" i="3"/>
  <c r="E626" i="3"/>
  <c r="T218" i="3"/>
  <c r="C213" i="4" s="1"/>
  <c r="Q218" i="3"/>
  <c r="L218" i="3"/>
  <c r="E218" i="3"/>
  <c r="T176" i="3"/>
  <c r="Q176" i="3"/>
  <c r="L176" i="3"/>
  <c r="P176" i="3" s="1"/>
  <c r="R176" i="3" s="1"/>
  <c r="E176" i="3"/>
  <c r="T87" i="3"/>
  <c r="C211" i="4" s="1"/>
  <c r="Q87" i="3"/>
  <c r="L87" i="3"/>
  <c r="E87" i="3"/>
  <c r="T527" i="3"/>
  <c r="C210" i="4" s="1"/>
  <c r="Q527" i="3"/>
  <c r="L527" i="3"/>
  <c r="E527" i="3"/>
  <c r="T460" i="3"/>
  <c r="C209" i="4" s="1"/>
  <c r="Q460" i="3"/>
  <c r="L460" i="3"/>
  <c r="E460" i="3"/>
  <c r="T352" i="3"/>
  <c r="C208" i="4" s="1"/>
  <c r="Q352" i="3"/>
  <c r="L352" i="3"/>
  <c r="E352" i="3"/>
  <c r="T901" i="3"/>
  <c r="C207" i="4" s="1"/>
  <c r="Q901" i="3"/>
  <c r="L901" i="3"/>
  <c r="E901" i="3"/>
  <c r="P901" i="3" s="1"/>
  <c r="R901" i="3" s="1"/>
  <c r="T714" i="3"/>
  <c r="C206" i="4" s="1"/>
  <c r="Q714" i="3"/>
  <c r="L714" i="3"/>
  <c r="E714" i="3"/>
  <c r="P714" i="3" s="1"/>
  <c r="R714" i="3" s="1"/>
  <c r="T633" i="3"/>
  <c r="C205" i="4" s="1"/>
  <c r="Q633" i="3"/>
  <c r="L633" i="3"/>
  <c r="E633" i="3"/>
  <c r="T953" i="3"/>
  <c r="Q953" i="3"/>
  <c r="L953" i="3"/>
  <c r="E953" i="3"/>
  <c r="T415" i="3"/>
  <c r="C203" i="4" s="1"/>
  <c r="Q415" i="3"/>
  <c r="L415" i="3"/>
  <c r="E415" i="3"/>
  <c r="T606" i="3"/>
  <c r="C202" i="4" s="1"/>
  <c r="Q606" i="3"/>
  <c r="L606" i="3"/>
  <c r="E606" i="3"/>
  <c r="T608" i="3"/>
  <c r="C201" i="4" s="1"/>
  <c r="Q608" i="3"/>
  <c r="L608" i="3"/>
  <c r="P608" i="3" s="1"/>
  <c r="R608" i="3" s="1"/>
  <c r="E608" i="3"/>
  <c r="T144" i="3"/>
  <c r="C200" i="4" s="1"/>
  <c r="Q144" i="3"/>
  <c r="L144" i="3"/>
  <c r="E144" i="3"/>
  <c r="P144" i="3" s="1"/>
  <c r="R144" i="3" s="1"/>
  <c r="T157" i="3"/>
  <c r="C199" i="4" s="1"/>
  <c r="Q157" i="3"/>
  <c r="L157" i="3"/>
  <c r="E157" i="3"/>
  <c r="T603" i="3"/>
  <c r="C198" i="4" s="1"/>
  <c r="Q603" i="3"/>
  <c r="L603" i="3"/>
  <c r="E603" i="3"/>
  <c r="T122" i="3"/>
  <c r="C197" i="4" s="1"/>
  <c r="Q122" i="3"/>
  <c r="L122" i="3"/>
  <c r="E122" i="3"/>
  <c r="P122" i="3" s="1"/>
  <c r="T487" i="3"/>
  <c r="C196" i="4" s="1"/>
  <c r="Q487" i="3"/>
  <c r="L487" i="3"/>
  <c r="E487" i="3"/>
  <c r="P487" i="3" s="1"/>
  <c r="R487" i="3" s="1"/>
  <c r="T696" i="3"/>
  <c r="C195" i="4" s="1"/>
  <c r="Q696" i="3"/>
  <c r="L696" i="3"/>
  <c r="E696" i="3"/>
  <c r="T350" i="3"/>
  <c r="Q350" i="3"/>
  <c r="L350" i="3"/>
  <c r="E350" i="3"/>
  <c r="P350" i="3" s="1"/>
  <c r="T467" i="3"/>
  <c r="C193" i="4" s="1"/>
  <c r="Q467" i="3"/>
  <c r="L467" i="3"/>
  <c r="E467" i="3"/>
  <c r="T281" i="3"/>
  <c r="Q281" i="3"/>
  <c r="L281" i="3"/>
  <c r="E281" i="3"/>
  <c r="T834" i="3"/>
  <c r="C191" i="4" s="1"/>
  <c r="Q834" i="3"/>
  <c r="L834" i="3"/>
  <c r="E834" i="3"/>
  <c r="T300" i="3"/>
  <c r="Q300" i="3"/>
  <c r="L300" i="3"/>
  <c r="E300" i="3"/>
  <c r="T542" i="3"/>
  <c r="C189" i="4" s="1"/>
  <c r="Q542" i="3"/>
  <c r="L542" i="3"/>
  <c r="E542" i="3"/>
  <c r="T152" i="3"/>
  <c r="C188" i="4" s="1"/>
  <c r="Q152" i="3"/>
  <c r="L152" i="3"/>
  <c r="E152" i="3"/>
  <c r="T516" i="3"/>
  <c r="C187" i="4" s="1"/>
  <c r="Q516" i="3"/>
  <c r="L516" i="3"/>
  <c r="E516" i="3"/>
  <c r="P516" i="3" s="1"/>
  <c r="R516" i="3" s="1"/>
  <c r="T62" i="3"/>
  <c r="C186" i="4" s="1"/>
  <c r="Q62" i="3"/>
  <c r="L62" i="3"/>
  <c r="E62" i="3"/>
  <c r="T854" i="3"/>
  <c r="C185" i="4" s="1"/>
  <c r="Q854" i="3"/>
  <c r="L854" i="3"/>
  <c r="E854" i="3"/>
  <c r="T423" i="3"/>
  <c r="C184" i="4" s="1"/>
  <c r="Q423" i="3"/>
  <c r="L423" i="3"/>
  <c r="E423" i="3"/>
  <c r="P423" i="3" s="1"/>
  <c r="R423" i="3" s="1"/>
  <c r="T2428" i="3"/>
  <c r="C183" i="4" s="1"/>
  <c r="Q2428" i="3"/>
  <c r="L2428" i="3"/>
  <c r="E2428" i="3"/>
  <c r="T293" i="3"/>
  <c r="C182" i="4" s="1"/>
  <c r="Q293" i="3"/>
  <c r="L293" i="3"/>
  <c r="E293" i="3"/>
  <c r="P293" i="3" s="1"/>
  <c r="R293" i="3" s="1"/>
  <c r="T381" i="3"/>
  <c r="C181" i="4" s="1"/>
  <c r="Q381" i="3"/>
  <c r="L381" i="3"/>
  <c r="E381" i="3"/>
  <c r="T266" i="3"/>
  <c r="Q266" i="3"/>
  <c r="L266" i="3"/>
  <c r="E266" i="3"/>
  <c r="T568" i="3"/>
  <c r="Q568" i="3"/>
  <c r="L568" i="3"/>
  <c r="E568" i="3"/>
  <c r="T562" i="3"/>
  <c r="C178" i="4" s="1"/>
  <c r="Q562" i="3"/>
  <c r="L562" i="3"/>
  <c r="E562" i="3"/>
  <c r="T303" i="3"/>
  <c r="C177" i="4" s="1"/>
  <c r="Q303" i="3"/>
  <c r="L303" i="3"/>
  <c r="E303" i="3"/>
  <c r="T204" i="3"/>
  <c r="C176" i="4" s="1"/>
  <c r="Q204" i="3"/>
  <c r="L204" i="3"/>
  <c r="E204" i="3"/>
  <c r="T547" i="3"/>
  <c r="Q547" i="3"/>
  <c r="L547" i="3"/>
  <c r="E547" i="3"/>
  <c r="P547" i="3" s="1"/>
  <c r="R547" i="3" s="1"/>
  <c r="T55" i="3"/>
  <c r="Q55" i="3"/>
  <c r="L55" i="3"/>
  <c r="E55" i="3"/>
  <c r="T534" i="3"/>
  <c r="C173" i="4" s="1"/>
  <c r="Q534" i="3"/>
  <c r="L534" i="3"/>
  <c r="E534" i="3"/>
  <c r="T406" i="3"/>
  <c r="Q406" i="3"/>
  <c r="L406" i="3"/>
  <c r="E406" i="3"/>
  <c r="P406" i="3" s="1"/>
  <c r="R406" i="3" s="1"/>
  <c r="T51" i="3"/>
  <c r="Q51" i="3"/>
  <c r="L51" i="3"/>
  <c r="E51" i="3"/>
  <c r="T301" i="3"/>
  <c r="C170" i="4" s="1"/>
  <c r="Q301" i="3"/>
  <c r="L301" i="3"/>
  <c r="E301" i="3"/>
  <c r="T513" i="3"/>
  <c r="Q513" i="3"/>
  <c r="L513" i="3"/>
  <c r="E513" i="3"/>
  <c r="T485" i="3"/>
  <c r="Q485" i="3"/>
  <c r="L485" i="3"/>
  <c r="E485" i="3"/>
  <c r="T409" i="3"/>
  <c r="C167" i="4" s="1"/>
  <c r="Q409" i="3"/>
  <c r="L409" i="3"/>
  <c r="E409" i="3"/>
  <c r="T540" i="3"/>
  <c r="C166" i="4" s="1"/>
  <c r="Q540" i="3"/>
  <c r="L540" i="3"/>
  <c r="E540" i="3"/>
  <c r="T324" i="3"/>
  <c r="C165" i="4" s="1"/>
  <c r="Q324" i="3"/>
  <c r="L324" i="3"/>
  <c r="E324" i="3"/>
  <c r="T116" i="3"/>
  <c r="C164" i="4" s="1"/>
  <c r="Q116" i="3"/>
  <c r="L116" i="3"/>
  <c r="E116" i="3"/>
  <c r="T523" i="3"/>
  <c r="C163" i="4" s="1"/>
  <c r="Q523" i="3"/>
  <c r="L523" i="3"/>
  <c r="E523" i="3"/>
  <c r="P523" i="3" s="1"/>
  <c r="R523" i="3" s="1"/>
  <c r="T398" i="3"/>
  <c r="C162" i="4" s="1"/>
  <c r="Q398" i="3"/>
  <c r="L398" i="3"/>
  <c r="E398" i="3"/>
  <c r="T391" i="3"/>
  <c r="C161" i="4" s="1"/>
  <c r="Q391" i="3"/>
  <c r="L391" i="3"/>
  <c r="E391" i="3"/>
  <c r="T253" i="3"/>
  <c r="Q253" i="3"/>
  <c r="L253" i="3"/>
  <c r="E253" i="3"/>
  <c r="T470" i="3"/>
  <c r="C159" i="4" s="1"/>
  <c r="Q470" i="3"/>
  <c r="L470" i="3"/>
  <c r="E470" i="3"/>
  <c r="T169" i="3"/>
  <c r="C158" i="4" s="1"/>
  <c r="Q169" i="3"/>
  <c r="L169" i="3"/>
  <c r="E169" i="3"/>
  <c r="P169" i="3" s="1"/>
  <c r="R169" i="3" s="1"/>
  <c r="T340" i="3"/>
  <c r="C157" i="4" s="1"/>
  <c r="Q340" i="3"/>
  <c r="L340" i="3"/>
  <c r="E340" i="3"/>
  <c r="T515" i="3"/>
  <c r="C156" i="4" s="1"/>
  <c r="Q515" i="3"/>
  <c r="L515" i="3"/>
  <c r="E515" i="3"/>
  <c r="T512" i="3"/>
  <c r="C155" i="4" s="1"/>
  <c r="Q512" i="3"/>
  <c r="L512" i="3"/>
  <c r="E512" i="3"/>
  <c r="T511" i="3"/>
  <c r="C154" i="4" s="1"/>
  <c r="Q511" i="3"/>
  <c r="L511" i="3"/>
  <c r="E511" i="3"/>
  <c r="T233" i="3"/>
  <c r="C153" i="4" s="1"/>
  <c r="Q233" i="3"/>
  <c r="L233" i="3"/>
  <c r="E233" i="3"/>
  <c r="T416" i="3"/>
  <c r="C152" i="4" s="1"/>
  <c r="Q416" i="3"/>
  <c r="L416" i="3"/>
  <c r="E416" i="3"/>
  <c r="T508" i="3"/>
  <c r="C151" i="4" s="1"/>
  <c r="Q508" i="3"/>
  <c r="L508" i="3"/>
  <c r="E508" i="3"/>
  <c r="T505" i="3"/>
  <c r="Q505" i="3"/>
  <c r="P505" i="3"/>
  <c r="R505" i="3" s="1"/>
  <c r="L505" i="3"/>
  <c r="E505" i="3"/>
  <c r="T504" i="3"/>
  <c r="C149" i="4" s="1"/>
  <c r="Q504" i="3"/>
  <c r="L504" i="3"/>
  <c r="E504" i="3"/>
  <c r="T402" i="3"/>
  <c r="C148" i="4" s="1"/>
  <c r="Q402" i="3"/>
  <c r="L402" i="3"/>
  <c r="E402" i="3"/>
  <c r="P402" i="3" s="1"/>
  <c r="R402" i="3" s="1"/>
  <c r="T383" i="3"/>
  <c r="Q383" i="3"/>
  <c r="L383" i="3"/>
  <c r="E383" i="3"/>
  <c r="T154" i="3"/>
  <c r="C146" i="4" s="1"/>
  <c r="Q154" i="3"/>
  <c r="L154" i="3"/>
  <c r="E154" i="3"/>
  <c r="T274" i="3"/>
  <c r="C145" i="4" s="1"/>
  <c r="Q274" i="3"/>
  <c r="L274" i="3"/>
  <c r="E274" i="3"/>
  <c r="T488" i="3"/>
  <c r="C144" i="4" s="1"/>
  <c r="Q488" i="3"/>
  <c r="L488" i="3"/>
  <c r="E488" i="3"/>
  <c r="T539" i="3"/>
  <c r="Q539" i="3"/>
  <c r="L539" i="3"/>
  <c r="E539" i="3"/>
  <c r="T477" i="3"/>
  <c r="C142" i="4" s="1"/>
  <c r="Q477" i="3"/>
  <c r="L477" i="3"/>
  <c r="E477" i="3"/>
  <c r="T483" i="3"/>
  <c r="C141" i="4" s="1"/>
  <c r="Q483" i="3"/>
  <c r="L483" i="3"/>
  <c r="E483" i="3"/>
  <c r="T475" i="3"/>
  <c r="Q475" i="3"/>
  <c r="L475" i="3"/>
  <c r="E475" i="3"/>
  <c r="T29" i="3"/>
  <c r="C139" i="4" s="1"/>
  <c r="Q29" i="3"/>
  <c r="L29" i="3"/>
  <c r="E29" i="3"/>
  <c r="P29" i="3" s="1"/>
  <c r="T373" i="3"/>
  <c r="C138" i="4" s="1"/>
  <c r="Q373" i="3"/>
  <c r="L373" i="3"/>
  <c r="E373" i="3"/>
  <c r="T685" i="3"/>
  <c r="C137" i="4" s="1"/>
  <c r="Q685" i="3"/>
  <c r="L685" i="3"/>
  <c r="E685" i="3"/>
  <c r="T481" i="3"/>
  <c r="C136" i="4" s="1"/>
  <c r="Q481" i="3"/>
  <c r="L481" i="3"/>
  <c r="E481" i="3"/>
  <c r="P481" i="3" s="1"/>
  <c r="R481" i="3" s="1"/>
  <c r="T396" i="3"/>
  <c r="C135" i="4" s="1"/>
  <c r="Q396" i="3"/>
  <c r="L396" i="3"/>
  <c r="E396" i="3"/>
  <c r="T1072" i="3"/>
  <c r="Q1072" i="3"/>
  <c r="L1072" i="3"/>
  <c r="E1072" i="3"/>
  <c r="T571" i="3"/>
  <c r="C133" i="4" s="1"/>
  <c r="Q571" i="3"/>
  <c r="L571" i="3"/>
  <c r="E571" i="3"/>
  <c r="T456" i="3"/>
  <c r="C132" i="4" s="1"/>
  <c r="Q456" i="3"/>
  <c r="L456" i="3"/>
  <c r="E456" i="3"/>
  <c r="T431" i="3"/>
  <c r="C131" i="4" s="1"/>
  <c r="Q431" i="3"/>
  <c r="L431" i="3"/>
  <c r="P431" i="3" s="1"/>
  <c r="R431" i="3" s="1"/>
  <c r="E431" i="3"/>
  <c r="T763" i="3"/>
  <c r="C130" i="4" s="1"/>
  <c r="Q763" i="3"/>
  <c r="L763" i="3"/>
  <c r="E763" i="3"/>
  <c r="T442" i="3"/>
  <c r="C129" i="4" s="1"/>
  <c r="Q442" i="3"/>
  <c r="L442" i="3"/>
  <c r="E442" i="3"/>
  <c r="P442" i="3" s="1"/>
  <c r="T441" i="3"/>
  <c r="Q441" i="3"/>
  <c r="L441" i="3"/>
  <c r="E441" i="3"/>
  <c r="T194" i="3"/>
  <c r="C127" i="4" s="1"/>
  <c r="Q194" i="3"/>
  <c r="L194" i="3"/>
  <c r="E194" i="3"/>
  <c r="P194" i="3" s="1"/>
  <c r="R194" i="3" s="1"/>
  <c r="T343" i="3"/>
  <c r="Q343" i="3"/>
  <c r="L343" i="3"/>
  <c r="E343" i="3"/>
  <c r="P343" i="3" s="1"/>
  <c r="T106" i="3"/>
  <c r="C125" i="4" s="1"/>
  <c r="Q106" i="3"/>
  <c r="L106" i="3"/>
  <c r="E106" i="3"/>
  <c r="T433" i="3"/>
  <c r="Q433" i="3"/>
  <c r="L433" i="3"/>
  <c r="E433" i="3"/>
  <c r="P433" i="3" s="1"/>
  <c r="R433" i="3" s="1"/>
  <c r="T365" i="3"/>
  <c r="C123" i="4" s="1"/>
  <c r="Q365" i="3"/>
  <c r="L365" i="3"/>
  <c r="E365" i="3"/>
  <c r="T41" i="3"/>
  <c r="C122" i="4" s="1"/>
  <c r="Q41" i="3"/>
  <c r="L41" i="3"/>
  <c r="E41" i="3"/>
  <c r="T127" i="3"/>
  <c r="C121" i="4" s="1"/>
  <c r="Q127" i="3"/>
  <c r="L127" i="3"/>
  <c r="E127" i="3"/>
  <c r="T428" i="3"/>
  <c r="C120" i="4" s="1"/>
  <c r="Q428" i="3"/>
  <c r="L428" i="3"/>
  <c r="E428" i="3"/>
  <c r="T74" i="3"/>
  <c r="C119" i="4" s="1"/>
  <c r="Q74" i="3"/>
  <c r="L74" i="3"/>
  <c r="P74" i="3" s="1"/>
  <c r="R74" i="3" s="1"/>
  <c r="E74" i="3"/>
  <c r="T180" i="3"/>
  <c r="C118" i="4" s="1"/>
  <c r="Q180" i="3"/>
  <c r="L180" i="3"/>
  <c r="E180" i="3"/>
  <c r="T307" i="3"/>
  <c r="C117" i="4" s="1"/>
  <c r="Q307" i="3"/>
  <c r="L307" i="3"/>
  <c r="E307" i="3"/>
  <c r="P307" i="3" s="1"/>
  <c r="T347" i="3"/>
  <c r="Q347" i="3"/>
  <c r="L347" i="3"/>
  <c r="E347" i="3"/>
  <c r="T414" i="3"/>
  <c r="C115" i="4" s="1"/>
  <c r="Q414" i="3"/>
  <c r="L414" i="3"/>
  <c r="E414" i="3"/>
  <c r="P414" i="3" s="1"/>
  <c r="R414" i="3" s="1"/>
  <c r="T243" i="3"/>
  <c r="Q243" i="3"/>
  <c r="L243" i="3"/>
  <c r="E243" i="3"/>
  <c r="P243" i="3" s="1"/>
  <c r="T153" i="3"/>
  <c r="C113" i="4" s="1"/>
  <c r="Q153" i="3"/>
  <c r="L153" i="3"/>
  <c r="E153" i="3"/>
  <c r="T328" i="3"/>
  <c r="C112" i="4" s="1"/>
  <c r="Q328" i="3"/>
  <c r="L328" i="3"/>
  <c r="E328" i="3"/>
  <c r="T160" i="3"/>
  <c r="C111" i="4" s="1"/>
  <c r="Q160" i="3"/>
  <c r="L160" i="3"/>
  <c r="E160" i="3"/>
  <c r="T290" i="3"/>
  <c r="C110" i="4" s="1"/>
  <c r="Q290" i="3"/>
  <c r="L290" i="3"/>
  <c r="E290" i="3"/>
  <c r="T536" i="3"/>
  <c r="Q536" i="3"/>
  <c r="L536" i="3"/>
  <c r="E536" i="3"/>
  <c r="T38" i="3"/>
  <c r="C108" i="4" s="1"/>
  <c r="Q38" i="3"/>
  <c r="L38" i="3"/>
  <c r="E38" i="3"/>
  <c r="T130" i="3"/>
  <c r="Q130" i="3"/>
  <c r="L130" i="3"/>
  <c r="E130" i="3"/>
  <c r="T171" i="3"/>
  <c r="C106" i="4" s="1"/>
  <c r="Q171" i="3"/>
  <c r="L171" i="3"/>
  <c r="E171" i="3"/>
  <c r="T103" i="3"/>
  <c r="C105" i="4" s="1"/>
  <c r="Q103" i="3"/>
  <c r="L103" i="3"/>
  <c r="E103" i="3"/>
  <c r="T282" i="3"/>
  <c r="C104" i="4" s="1"/>
  <c r="Q282" i="3"/>
  <c r="L282" i="3"/>
  <c r="E282" i="3"/>
  <c r="T321" i="3"/>
  <c r="C103" i="4" s="1"/>
  <c r="Q321" i="3"/>
  <c r="L321" i="3"/>
  <c r="E321" i="3"/>
  <c r="T78" i="3"/>
  <c r="C102" i="4" s="1"/>
  <c r="Q78" i="3"/>
  <c r="L78" i="3"/>
  <c r="E78" i="3"/>
  <c r="T533" i="3"/>
  <c r="C101" i="4" s="1"/>
  <c r="Q533" i="3"/>
  <c r="L533" i="3"/>
  <c r="E533" i="3"/>
  <c r="T390" i="3"/>
  <c r="C100" i="4" s="1"/>
  <c r="Q390" i="3"/>
  <c r="P390" i="3"/>
  <c r="R390" i="3" s="1"/>
  <c r="L390" i="3"/>
  <c r="E390" i="3"/>
  <c r="T112" i="3"/>
  <c r="C99" i="4" s="1"/>
  <c r="Q112" i="3"/>
  <c r="L112" i="3"/>
  <c r="E112" i="3"/>
  <c r="T252" i="3"/>
  <c r="Q252" i="3"/>
  <c r="L252" i="3"/>
  <c r="E252" i="3"/>
  <c r="T186" i="3"/>
  <c r="C97" i="4" s="1"/>
  <c r="Q186" i="3"/>
  <c r="L186" i="3"/>
  <c r="E186" i="3"/>
  <c r="T65" i="3"/>
  <c r="C96" i="4" s="1"/>
  <c r="Q65" i="3"/>
  <c r="L65" i="3"/>
  <c r="E65" i="3"/>
  <c r="T44" i="3"/>
  <c r="C95" i="4" s="1"/>
  <c r="Q44" i="3"/>
  <c r="L44" i="3"/>
  <c r="E44" i="3"/>
  <c r="T382" i="3"/>
  <c r="C94" i="4" s="1"/>
  <c r="Q382" i="3"/>
  <c r="L382" i="3"/>
  <c r="E382" i="3"/>
  <c r="T251" i="3"/>
  <c r="C93" i="4" s="1"/>
  <c r="Q251" i="3"/>
  <c r="L251" i="3"/>
  <c r="E251" i="3"/>
  <c r="T337" i="3"/>
  <c r="Q337" i="3"/>
  <c r="L337" i="3"/>
  <c r="E337" i="3"/>
  <c r="T50" i="3"/>
  <c r="C91" i="4" s="1"/>
  <c r="Q50" i="3"/>
  <c r="L50" i="3"/>
  <c r="E50" i="3"/>
  <c r="T407" i="3"/>
  <c r="C90" i="4" s="1"/>
  <c r="Q407" i="3"/>
  <c r="L407" i="3"/>
  <c r="E407" i="3"/>
  <c r="P407" i="3" s="1"/>
  <c r="R407" i="3" s="1"/>
  <c r="T364" i="3"/>
  <c r="C89" i="4" s="1"/>
  <c r="Q364" i="3"/>
  <c r="L364" i="3"/>
  <c r="E364" i="3"/>
  <c r="T357" i="3"/>
  <c r="C88" i="4" s="1"/>
  <c r="Q357" i="3"/>
  <c r="L357" i="3"/>
  <c r="E357" i="3"/>
  <c r="T356" i="3"/>
  <c r="Q356" i="3"/>
  <c r="L356" i="3"/>
  <c r="E356" i="3"/>
  <c r="T353" i="3"/>
  <c r="Q353" i="3"/>
  <c r="L353" i="3"/>
  <c r="E353" i="3"/>
  <c r="T214" i="3"/>
  <c r="Q214" i="3"/>
  <c r="L214" i="3"/>
  <c r="E214" i="3"/>
  <c r="T349" i="3"/>
  <c r="C84" i="4" s="1"/>
  <c r="Q349" i="3"/>
  <c r="L349" i="3"/>
  <c r="E349" i="3"/>
  <c r="T254" i="3"/>
  <c r="C83" i="4" s="1"/>
  <c r="Q254" i="3"/>
  <c r="L254" i="3"/>
  <c r="P254" i="3" s="1"/>
  <c r="R254" i="3" s="1"/>
  <c r="E254" i="3"/>
  <c r="T155" i="3"/>
  <c r="C82" i="4" s="1"/>
  <c r="Q155" i="3"/>
  <c r="L155" i="3"/>
  <c r="E155" i="3"/>
  <c r="T313" i="3"/>
  <c r="C81" i="4" s="1"/>
  <c r="Q313" i="3"/>
  <c r="L313" i="3"/>
  <c r="E313" i="3"/>
  <c r="P313" i="3" s="1"/>
  <c r="R313" i="3" s="1"/>
  <c r="T190" i="3"/>
  <c r="C80" i="4" s="1"/>
  <c r="Q190" i="3"/>
  <c r="L190" i="3"/>
  <c r="E190" i="3"/>
  <c r="T31" i="3"/>
  <c r="C79" i="4" s="1"/>
  <c r="Q31" i="3"/>
  <c r="L31" i="3"/>
  <c r="E31" i="3"/>
  <c r="T327" i="3"/>
  <c r="Q327" i="3"/>
  <c r="L327" i="3"/>
  <c r="E327" i="3"/>
  <c r="T246" i="3"/>
  <c r="C77" i="4" s="1"/>
  <c r="Q246" i="3"/>
  <c r="L246" i="3"/>
  <c r="E246" i="3"/>
  <c r="T272" i="3"/>
  <c r="C76" i="4" s="1"/>
  <c r="Q272" i="3"/>
  <c r="L272" i="3"/>
  <c r="E272" i="3"/>
  <c r="T192" i="3"/>
  <c r="Q192" i="3"/>
  <c r="L192" i="3"/>
  <c r="E192" i="3"/>
  <c r="T312" i="3"/>
  <c r="C74" i="4" s="1"/>
  <c r="Q312" i="3"/>
  <c r="L312" i="3"/>
  <c r="E312" i="3"/>
  <c r="T133" i="3"/>
  <c r="C73" i="4" s="1"/>
  <c r="Q133" i="3"/>
  <c r="L133" i="3"/>
  <c r="E133" i="3"/>
  <c r="T448" i="3"/>
  <c r="Q448" i="3"/>
  <c r="L448" i="3"/>
  <c r="E448" i="3"/>
  <c r="T296" i="3"/>
  <c r="C71" i="4" s="1"/>
  <c r="Q296" i="3"/>
  <c r="L296" i="3"/>
  <c r="P296" i="3" s="1"/>
  <c r="R296" i="3" s="1"/>
  <c r="E296" i="3"/>
  <c r="T110" i="3"/>
  <c r="C70" i="4" s="1"/>
  <c r="Q110" i="3"/>
  <c r="L110" i="3"/>
  <c r="E110" i="3"/>
  <c r="T291" i="3"/>
  <c r="Q291" i="3"/>
  <c r="L291" i="3"/>
  <c r="E291" i="3"/>
  <c r="S291" i="3" s="1"/>
  <c r="T9" i="3"/>
  <c r="C68" i="4" s="1"/>
  <c r="Q9" i="3"/>
  <c r="L9" i="3"/>
  <c r="E9" i="3"/>
  <c r="T447" i="3"/>
  <c r="C67" i="4" s="1"/>
  <c r="Q447" i="3"/>
  <c r="L447" i="3"/>
  <c r="E447" i="3"/>
  <c r="P447" i="3" s="1"/>
  <c r="T245" i="3"/>
  <c r="C66" i="4" s="1"/>
  <c r="Q245" i="3"/>
  <c r="L245" i="3"/>
  <c r="P245" i="3" s="1"/>
  <c r="R245" i="3" s="1"/>
  <c r="E245" i="3"/>
  <c r="T124" i="3"/>
  <c r="C65" i="4" s="1"/>
  <c r="Q124" i="3"/>
  <c r="L124" i="3"/>
  <c r="E124" i="3"/>
  <c r="T143" i="3"/>
  <c r="C64" i="4" s="1"/>
  <c r="Q143" i="3"/>
  <c r="P143" i="3"/>
  <c r="R143" i="3" s="1"/>
  <c r="L143" i="3"/>
  <c r="E143" i="3"/>
  <c r="T111" i="3"/>
  <c r="C63" i="4" s="1"/>
  <c r="Q111" i="3"/>
  <c r="L111" i="3"/>
  <c r="E111" i="3"/>
  <c r="T280" i="3"/>
  <c r="C62" i="4" s="1"/>
  <c r="Q280" i="3"/>
  <c r="L280" i="3"/>
  <c r="E280" i="3"/>
  <c r="P280" i="3" s="1"/>
  <c r="R280" i="3" s="1"/>
  <c r="T84" i="3"/>
  <c r="C61" i="4" s="1"/>
  <c r="Q84" i="3"/>
  <c r="L84" i="3"/>
  <c r="E84" i="3"/>
  <c r="T174" i="3"/>
  <c r="C60" i="4" s="1"/>
  <c r="Q174" i="3"/>
  <c r="L174" i="3"/>
  <c r="E174" i="3"/>
  <c r="T83" i="3"/>
  <c r="C59" i="4" s="1"/>
  <c r="Q83" i="3"/>
  <c r="L83" i="3"/>
  <c r="E83" i="3"/>
  <c r="T277" i="3"/>
  <c r="Q277" i="3"/>
  <c r="L277" i="3"/>
  <c r="E277" i="3"/>
  <c r="T270" i="3"/>
  <c r="C57" i="4" s="1"/>
  <c r="Q270" i="3"/>
  <c r="L270" i="3"/>
  <c r="E270" i="3"/>
  <c r="T26" i="3"/>
  <c r="C56" i="4" s="1"/>
  <c r="Q26" i="3"/>
  <c r="L26" i="3"/>
  <c r="E26" i="3"/>
  <c r="P26" i="3" s="1"/>
  <c r="R26" i="3" s="1"/>
  <c r="T255" i="3"/>
  <c r="Q255" i="3"/>
  <c r="L255" i="3"/>
  <c r="E255" i="3"/>
  <c r="P255" i="3" s="1"/>
  <c r="T450" i="3"/>
  <c r="Q450" i="3"/>
  <c r="L450" i="3"/>
  <c r="E450" i="3"/>
  <c r="P450" i="3" s="1"/>
  <c r="T21" i="3"/>
  <c r="C53" i="4" s="1"/>
  <c r="Q21" i="3"/>
  <c r="L21" i="3"/>
  <c r="E21" i="3"/>
  <c r="T131" i="3"/>
  <c r="Q131" i="3"/>
  <c r="L131" i="3"/>
  <c r="E131" i="3"/>
  <c r="P131" i="3" s="1"/>
  <c r="T216" i="3"/>
  <c r="C51" i="4" s="1"/>
  <c r="Q216" i="3"/>
  <c r="L216" i="3"/>
  <c r="E216" i="3"/>
  <c r="T370" i="3"/>
  <c r="C50" i="4" s="1"/>
  <c r="Q370" i="3"/>
  <c r="L370" i="3"/>
  <c r="E370" i="3"/>
  <c r="T201" i="3"/>
  <c r="Q201" i="3"/>
  <c r="L201" i="3"/>
  <c r="E201" i="3"/>
  <c r="T140" i="3"/>
  <c r="C48" i="4" s="1"/>
  <c r="Q140" i="3"/>
  <c r="L140" i="3"/>
  <c r="E140" i="3"/>
  <c r="T239" i="3"/>
  <c r="C47" i="4" s="1"/>
  <c r="Q239" i="3"/>
  <c r="L239" i="3"/>
  <c r="E239" i="3"/>
  <c r="T97" i="3"/>
  <c r="Q97" i="3"/>
  <c r="L97" i="3"/>
  <c r="E97" i="3"/>
  <c r="T265" i="3"/>
  <c r="Q265" i="3"/>
  <c r="L265" i="3"/>
  <c r="E265" i="3"/>
  <c r="P265" i="3" s="1"/>
  <c r="T212" i="3"/>
  <c r="C44" i="4" s="1"/>
  <c r="Q212" i="3"/>
  <c r="L212" i="3"/>
  <c r="E212" i="3"/>
  <c r="T19" i="3"/>
  <c r="Q19" i="3"/>
  <c r="L19" i="3"/>
  <c r="E19" i="3"/>
  <c r="P19" i="3" s="1"/>
  <c r="T12" i="3"/>
  <c r="C42" i="4" s="1"/>
  <c r="Q12" i="3"/>
  <c r="L12" i="3"/>
  <c r="E12" i="3"/>
  <c r="P12" i="3" s="1"/>
  <c r="T86" i="3"/>
  <c r="C41" i="4" s="1"/>
  <c r="Q86" i="3"/>
  <c r="L86" i="3"/>
  <c r="E86" i="3"/>
  <c r="T150" i="3"/>
  <c r="C40" i="4" s="1"/>
  <c r="Q150" i="3"/>
  <c r="L150" i="3"/>
  <c r="E150" i="3"/>
  <c r="P150" i="3" s="1"/>
  <c r="T168" i="3"/>
  <c r="Q168" i="3"/>
  <c r="L168" i="3"/>
  <c r="E168" i="3"/>
  <c r="T276" i="3"/>
  <c r="C38" i="4" s="1"/>
  <c r="Q276" i="3"/>
  <c r="L276" i="3"/>
  <c r="E276" i="3"/>
  <c r="T179" i="3"/>
  <c r="C37" i="4" s="1"/>
  <c r="Q179" i="3"/>
  <c r="L179" i="3"/>
  <c r="E179" i="3"/>
  <c r="T102" i="3"/>
  <c r="Q102" i="3"/>
  <c r="L102" i="3"/>
  <c r="E102" i="3"/>
  <c r="T98" i="3"/>
  <c r="C35" i="4" s="1"/>
  <c r="Q98" i="3"/>
  <c r="L98" i="3"/>
  <c r="E98" i="3"/>
  <c r="T172" i="3"/>
  <c r="C34" i="4" s="1"/>
  <c r="Q172" i="3"/>
  <c r="L172" i="3"/>
  <c r="E172" i="3"/>
  <c r="T8" i="3"/>
  <c r="C33" i="4" s="1"/>
  <c r="Q8" i="3"/>
  <c r="L8" i="3"/>
  <c r="E8" i="3"/>
  <c r="P8" i="3" s="1"/>
  <c r="T75" i="3"/>
  <c r="C32" i="4" s="1"/>
  <c r="Q75" i="3"/>
  <c r="L75" i="3"/>
  <c r="E75" i="3"/>
  <c r="T58" i="3"/>
  <c r="C31" i="4" s="1"/>
  <c r="Q58" i="3"/>
  <c r="L58" i="3"/>
  <c r="E58" i="3"/>
  <c r="P58" i="3" s="1"/>
  <c r="T107" i="3"/>
  <c r="C30" i="4" s="1"/>
  <c r="Q107" i="3"/>
  <c r="L107" i="3"/>
  <c r="E107" i="3"/>
  <c r="T134" i="3"/>
  <c r="C29" i="4" s="1"/>
  <c r="Q134" i="3"/>
  <c r="L134" i="3"/>
  <c r="E134" i="3"/>
  <c r="T109" i="3"/>
  <c r="C28" i="4" s="1"/>
  <c r="Q109" i="3"/>
  <c r="L109" i="3"/>
  <c r="E109" i="3"/>
  <c r="P109" i="3" s="1"/>
  <c r="T128" i="3"/>
  <c r="C27" i="4" s="1"/>
  <c r="Q128" i="3"/>
  <c r="L128" i="3"/>
  <c r="E128" i="3"/>
  <c r="T147" i="3"/>
  <c r="C26" i="4" s="1"/>
  <c r="Q147" i="3"/>
  <c r="L147" i="3"/>
  <c r="E147" i="3"/>
  <c r="P147" i="3" s="1"/>
  <c r="R147" i="3" s="1"/>
  <c r="T36" i="3"/>
  <c r="C25" i="4" s="1"/>
  <c r="Q36" i="3"/>
  <c r="L36" i="3"/>
  <c r="E36" i="3"/>
  <c r="T43" i="3"/>
  <c r="C24" i="4" s="1"/>
  <c r="Q43" i="3"/>
  <c r="L43" i="3"/>
  <c r="E43" i="3"/>
  <c r="T45" i="3"/>
  <c r="C23" i="4" s="1"/>
  <c r="Q45" i="3"/>
  <c r="L45" i="3"/>
  <c r="E45" i="3"/>
  <c r="T49" i="3"/>
  <c r="C22" i="4" s="1"/>
  <c r="Q49" i="3"/>
  <c r="L49" i="3"/>
  <c r="E49" i="3"/>
  <c r="T114" i="3"/>
  <c r="Q114" i="3"/>
  <c r="L114" i="3"/>
  <c r="E114" i="3"/>
  <c r="T175" i="3"/>
  <c r="C20" i="4" s="1"/>
  <c r="Q175" i="3"/>
  <c r="L175" i="3"/>
  <c r="E175" i="3"/>
  <c r="T69" i="3"/>
  <c r="C19" i="4" s="1"/>
  <c r="Q69" i="3"/>
  <c r="L69" i="3"/>
  <c r="E69" i="3"/>
  <c r="P69" i="3" s="1"/>
  <c r="T126" i="3"/>
  <c r="C18" i="4" s="1"/>
  <c r="Q126" i="3"/>
  <c r="L126" i="3"/>
  <c r="E126" i="3"/>
  <c r="P126" i="3" s="1"/>
  <c r="T92" i="3"/>
  <c r="C17" i="4" s="1"/>
  <c r="Q92" i="3"/>
  <c r="L92" i="3"/>
  <c r="E92" i="3"/>
  <c r="T15" i="3"/>
  <c r="C16" i="4" s="1"/>
  <c r="Q15" i="3"/>
  <c r="L15" i="3"/>
  <c r="E15" i="3"/>
  <c r="P15" i="3" s="1"/>
  <c r="R15" i="3" s="1"/>
  <c r="T20" i="3"/>
  <c r="Q20" i="3"/>
  <c r="L20" i="3"/>
  <c r="E20" i="3"/>
  <c r="T71" i="3"/>
  <c r="C14" i="4" s="1"/>
  <c r="Q71" i="3"/>
  <c r="L71" i="3"/>
  <c r="E71" i="3"/>
  <c r="P71" i="3" s="1"/>
  <c r="R71" i="3" s="1"/>
  <c r="T72" i="3"/>
  <c r="Q72" i="3"/>
  <c r="L72" i="3"/>
  <c r="E72" i="3"/>
  <c r="T39" i="3"/>
  <c r="C12" i="4" s="1"/>
  <c r="Q39" i="3"/>
  <c r="L39" i="3"/>
  <c r="E39" i="3"/>
  <c r="T17" i="3"/>
  <c r="Q17" i="3"/>
  <c r="L17" i="3"/>
  <c r="E17" i="3"/>
  <c r="T54" i="3"/>
  <c r="Q54" i="3"/>
  <c r="L54" i="3"/>
  <c r="E54" i="3"/>
  <c r="T10" i="3"/>
  <c r="C9" i="4" s="1"/>
  <c r="Q10" i="3"/>
  <c r="L10" i="3"/>
  <c r="E10" i="3"/>
  <c r="T16" i="3"/>
  <c r="Q16" i="3"/>
  <c r="L16" i="3"/>
  <c r="E16" i="3"/>
  <c r="T13" i="3"/>
  <c r="C7" i="4" s="1"/>
  <c r="Q13" i="3"/>
  <c r="L13" i="3"/>
  <c r="E13" i="3"/>
  <c r="P13" i="3" s="1"/>
  <c r="T11" i="3"/>
  <c r="C6" i="4" s="1"/>
  <c r="Q11" i="3"/>
  <c r="L11" i="3"/>
  <c r="E11" i="3"/>
  <c r="T7" i="3"/>
  <c r="C5" i="4" s="1"/>
  <c r="Q7" i="3"/>
  <c r="L7" i="3"/>
  <c r="E7" i="3"/>
  <c r="T2" i="3"/>
  <c r="C4" i="4" s="1"/>
  <c r="Q2" i="3"/>
  <c r="L2" i="3"/>
  <c r="E2" i="3"/>
  <c r="P2" i="3" s="1"/>
  <c r="R2" i="3" s="1"/>
  <c r="T6" i="3"/>
  <c r="C3" i="4" s="1"/>
  <c r="Q6" i="3"/>
  <c r="L6" i="3"/>
  <c r="E6" i="3"/>
  <c r="Q4" i="3"/>
  <c r="L4" i="3"/>
  <c r="E4" i="3"/>
  <c r="T2773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Q2676" i="2"/>
  <c r="Q2572" i="2"/>
  <c r="Q2267" i="2"/>
  <c r="Q2316" i="2"/>
  <c r="Q2117" i="2"/>
  <c r="Q2324" i="2"/>
  <c r="Q1879" i="2"/>
  <c r="Q2565" i="2"/>
  <c r="Q2385" i="2"/>
  <c r="Q1724" i="2"/>
  <c r="Q2087" i="2"/>
  <c r="Q2354" i="2"/>
  <c r="Q2055" i="2"/>
  <c r="Q2769" i="2"/>
  <c r="Q2749" i="2"/>
  <c r="Q1496" i="2"/>
  <c r="Q2694" i="2"/>
  <c r="Q2736" i="2"/>
  <c r="Q2599" i="2"/>
  <c r="Q2709" i="2"/>
  <c r="Q1689" i="2"/>
  <c r="Q2337" i="2"/>
  <c r="Q2626" i="2"/>
  <c r="Q1910" i="2"/>
  <c r="Q1407" i="2"/>
  <c r="Q2254" i="2"/>
  <c r="Q1705" i="2"/>
  <c r="Q1742" i="2"/>
  <c r="Q2658" i="2"/>
  <c r="Q1823" i="2"/>
  <c r="Q2757" i="2"/>
  <c r="Q2416" i="2"/>
  <c r="Q2067" i="2"/>
  <c r="Q1631" i="2"/>
  <c r="Q2080" i="2"/>
  <c r="Q2455" i="2"/>
  <c r="Q2705" i="2"/>
  <c r="Q2743" i="2"/>
  <c r="Q1980" i="2"/>
  <c r="Q2608" i="2"/>
  <c r="Q2602" i="2"/>
  <c r="Q1888" i="2"/>
  <c r="Q2105" i="2"/>
  <c r="Q1600" i="2"/>
  <c r="Q2226" i="2"/>
  <c r="Q2390" i="2"/>
  <c r="Q2497" i="2"/>
  <c r="Q1902" i="2"/>
  <c r="Q2682" i="2"/>
  <c r="Q2429" i="2"/>
  <c r="Q2099" i="2"/>
  <c r="Q1673" i="2"/>
  <c r="Q2760" i="2"/>
  <c r="Q2164" i="2"/>
  <c r="Q1047" i="2"/>
  <c r="Q2543" i="2"/>
  <c r="Q2297" i="2"/>
  <c r="Q1207" i="2"/>
  <c r="Q2449" i="2"/>
  <c r="Q2392" i="2"/>
  <c r="Q2242" i="2"/>
  <c r="Q2500" i="2"/>
  <c r="Q1381" i="2"/>
  <c r="Q2478" i="2"/>
  <c r="Q2595" i="2"/>
  <c r="Q1905" i="2"/>
  <c r="Q1833" i="2"/>
  <c r="Q2135" i="2"/>
  <c r="Q1395" i="2"/>
  <c r="Q2066" i="2"/>
  <c r="Q2627" i="2"/>
  <c r="Q1226" i="2"/>
  <c r="Q1690" i="2"/>
  <c r="Q1615" i="2"/>
  <c r="Q2200" i="2"/>
  <c r="Q2133" i="2"/>
  <c r="Q2054" i="2"/>
  <c r="Q2155" i="2"/>
  <c r="Q2216" i="2"/>
  <c r="Q2160" i="2"/>
  <c r="Q2430" i="2"/>
  <c r="Q1946" i="2"/>
  <c r="Q2750" i="2"/>
  <c r="Q2139" i="2"/>
  <c r="Q2635" i="2"/>
  <c r="Q1717" i="2"/>
  <c r="Q1995" i="2"/>
  <c r="Q2564" i="2"/>
  <c r="Q1572" i="2"/>
  <c r="Q2371" i="2"/>
  <c r="Q2426" i="2"/>
  <c r="Q2176" i="2"/>
  <c r="Q2748" i="2"/>
  <c r="Q2411" i="2"/>
  <c r="Q2515" i="2"/>
  <c r="Q2339" i="2"/>
  <c r="Q2699" i="2"/>
  <c r="Q1739" i="2"/>
  <c r="Q2227" i="2"/>
  <c r="Q1827" i="2"/>
  <c r="Q2108" i="2"/>
  <c r="Q1593" i="2"/>
  <c r="Q2641" i="2"/>
  <c r="Q2279" i="2"/>
  <c r="Q2583" i="2"/>
  <c r="Q2716" i="2"/>
  <c r="Q2723" i="2"/>
  <c r="Q2678" i="2"/>
  <c r="Q2095" i="2"/>
  <c r="Q2465" i="2"/>
  <c r="Q2434" i="2"/>
  <c r="Q2116" i="2"/>
  <c r="Q2304" i="2"/>
  <c r="Q2137" i="2"/>
  <c r="Q2335" i="2"/>
  <c r="Q2275" i="2"/>
  <c r="Q2374" i="2"/>
  <c r="Q2514" i="2"/>
  <c r="Q2609" i="2"/>
  <c r="Q2726" i="2"/>
  <c r="Q1518" i="2"/>
  <c r="Q2006" i="2"/>
  <c r="Q2314" i="2"/>
  <c r="Q1508" i="2"/>
  <c r="Q2498" i="2"/>
  <c r="Q2342" i="2"/>
  <c r="Q2618" i="2"/>
  <c r="Q2530" i="2"/>
  <c r="Q2655" i="2"/>
  <c r="Q2169" i="2"/>
  <c r="Q2331" i="2"/>
  <c r="Q2356" i="2"/>
  <c r="Q2396" i="2"/>
  <c r="Q1989" i="2"/>
  <c r="Q2482" i="2"/>
  <c r="Q1764" i="2"/>
  <c r="Q2578" i="2"/>
  <c r="Q2453" i="2"/>
  <c r="Q2600" i="2"/>
  <c r="Q2255" i="2"/>
  <c r="Q2322" i="2"/>
  <c r="Q2698" i="2"/>
  <c r="Q2285" i="2"/>
  <c r="Q1512" i="2"/>
  <c r="Q2219" i="2"/>
  <c r="Q2491" i="2"/>
  <c r="Q1685" i="2"/>
  <c r="Q1450" i="2"/>
  <c r="Q1603" i="2"/>
  <c r="Q2436" i="2"/>
  <c r="Q1401" i="2"/>
  <c r="Q1907" i="2"/>
  <c r="Q2711" i="2"/>
  <c r="Q2589" i="2"/>
  <c r="Q2289" i="2"/>
  <c r="Q2129" i="2"/>
  <c r="Q2252" i="2"/>
  <c r="Q2381" i="2"/>
  <c r="Q2768" i="2"/>
  <c r="Q2528" i="2"/>
  <c r="Q2763" i="2"/>
  <c r="Q2153" i="2"/>
  <c r="Q2645" i="2"/>
  <c r="Q2418" i="2"/>
  <c r="Q2773" i="2"/>
  <c r="Q2751" i="2"/>
  <c r="Q2670" i="2"/>
  <c r="Q1715" i="2"/>
  <c r="Q2745" i="2"/>
  <c r="Q2746" i="2"/>
  <c r="Q2225" i="2"/>
  <c r="Q2713" i="2"/>
  <c r="Q2742" i="2"/>
  <c r="Q2741" i="2"/>
  <c r="Q2738" i="2"/>
  <c r="Q2755" i="2"/>
  <c r="Q2734" i="2"/>
  <c r="Q2686" i="2"/>
  <c r="Q2753" i="2"/>
  <c r="Q2733" i="2"/>
  <c r="Q2730" i="2"/>
  <c r="Q1510" i="2"/>
  <c r="Q2729" i="2"/>
  <c r="Q1297" i="2"/>
  <c r="Q2727" i="2"/>
  <c r="Q2725" i="2"/>
  <c r="Q2724" i="2"/>
  <c r="Q2720" i="2"/>
  <c r="Q1916" i="2"/>
  <c r="Q2719" i="2"/>
  <c r="Q2438" i="2"/>
  <c r="Q2717" i="2"/>
  <c r="Q2206" i="2"/>
  <c r="Q1835" i="2"/>
  <c r="Q2712" i="2"/>
  <c r="Q2708" i="2"/>
  <c r="Q2707" i="2"/>
  <c r="Q2587" i="2"/>
  <c r="Q2701" i="2"/>
  <c r="Q1822" i="2"/>
  <c r="Q2697" i="2"/>
  <c r="Q2042" i="2"/>
  <c r="Q2693" i="2"/>
  <c r="Q1499" i="2"/>
  <c r="Q1986" i="2"/>
  <c r="Q2691" i="2"/>
  <c r="Q2056" i="2"/>
  <c r="Q2690" i="2"/>
  <c r="Q2688" i="2"/>
  <c r="Q2687" i="2"/>
  <c r="Q2680" i="2"/>
  <c r="Q2674" i="2"/>
  <c r="Q2268" i="2"/>
  <c r="Q2667" i="2"/>
  <c r="Q2665" i="2"/>
  <c r="Q2664" i="2"/>
  <c r="Q2663" i="2"/>
  <c r="Q2145" i="2"/>
  <c r="Q2660" i="2"/>
  <c r="Q2659" i="2"/>
  <c r="Q1520" i="2"/>
  <c r="Q2657" i="2"/>
  <c r="Q2654" i="2"/>
  <c r="Q2652" i="2"/>
  <c r="Q2651" i="2"/>
  <c r="Q2766" i="2"/>
  <c r="Q2650" i="2"/>
  <c r="Q2647" i="2"/>
  <c r="Q2646" i="2"/>
  <c r="Q2035" i="2"/>
  <c r="Q2644" i="2"/>
  <c r="Q2212" i="2"/>
  <c r="Q2540" i="2"/>
  <c r="Q1730" i="2"/>
  <c r="Q2639" i="2"/>
  <c r="Q1861" i="2"/>
  <c r="Q2637" i="2"/>
  <c r="Q2636" i="2"/>
  <c r="Q2744" i="2"/>
  <c r="Q2192" i="2"/>
  <c r="Q2633" i="2"/>
  <c r="Q2630" i="2"/>
  <c r="Q2629" i="2"/>
  <c r="Q1488" i="2"/>
  <c r="Q2622" i="2"/>
  <c r="Q2175" i="2"/>
  <c r="Q2614" i="2"/>
  <c r="Q2524" i="2"/>
  <c r="Q2722" i="2"/>
  <c r="Q2611" i="2"/>
  <c r="Q1814" i="2"/>
  <c r="Q2632" i="2"/>
  <c r="Q2603" i="2"/>
  <c r="Q2251" i="2"/>
  <c r="Q2294" i="2"/>
  <c r="Q2598" i="2"/>
  <c r="Q2591" i="2"/>
  <c r="Q2274" i="2"/>
  <c r="Q2592" i="2"/>
  <c r="Q2672" i="2"/>
  <c r="Q2506" i="2"/>
  <c r="Q824" i="2"/>
  <c r="Q2584" i="2"/>
  <c r="Q2661" i="2"/>
  <c r="Q2662" i="2"/>
  <c r="Q2579" i="2"/>
  <c r="Q2575" i="2"/>
  <c r="Q2574" i="2"/>
  <c r="Q2541" i="2"/>
  <c r="Q2503" i="2"/>
  <c r="Q2571" i="2"/>
  <c r="Q2569" i="2"/>
  <c r="Q2567" i="2"/>
  <c r="Q2562" i="2"/>
  <c r="Q2560" i="2"/>
  <c r="Q1356" i="2"/>
  <c r="Q2673" i="2"/>
  <c r="Q2468" i="2"/>
  <c r="Q1968" i="2"/>
  <c r="Q2544" i="2"/>
  <c r="Q2542" i="2"/>
  <c r="Q2404" i="2"/>
  <c r="Q2539" i="2"/>
  <c r="Q2538" i="2"/>
  <c r="Q2113" i="2"/>
  <c r="Q2235" i="2"/>
  <c r="Q2537" i="2"/>
  <c r="Q1012" i="2"/>
  <c r="Q2536" i="2"/>
  <c r="Q2573" i="2"/>
  <c r="Q2534" i="2"/>
  <c r="Q2532" i="2"/>
  <c r="Q2527" i="2"/>
  <c r="Q2526" i="2"/>
  <c r="Q2525" i="2"/>
  <c r="Q2523" i="2"/>
  <c r="Q2615" i="2"/>
  <c r="Q2522" i="2"/>
  <c r="Q1945" i="2"/>
  <c r="Q2520" i="2"/>
  <c r="Q2518" i="2"/>
  <c r="Q2517" i="2"/>
  <c r="Q2552" i="2"/>
  <c r="Q2512" i="2"/>
  <c r="Q2653" i="2"/>
  <c r="Q2511" i="2"/>
  <c r="Q2510" i="2"/>
  <c r="Q2369" i="2"/>
  <c r="Q2752" i="2"/>
  <c r="Q2508" i="2"/>
  <c r="Q1394" i="2"/>
  <c r="Q2490" i="2"/>
  <c r="Q2505" i="2"/>
  <c r="Q2504" i="2"/>
  <c r="Q2499" i="2"/>
  <c r="Q2301" i="2"/>
  <c r="Q2547" i="2"/>
  <c r="Q2681" i="2"/>
  <c r="Q2215" i="2"/>
  <c r="Q2493" i="2"/>
  <c r="Q2492" i="2"/>
  <c r="Q2770" i="2"/>
  <c r="Q2489" i="2"/>
  <c r="Q2454" i="2"/>
  <c r="Q2485" i="2"/>
  <c r="Q2483" i="2"/>
  <c r="Q2480" i="2"/>
  <c r="Q2747" i="2"/>
  <c r="Q2477" i="2"/>
  <c r="Q2474" i="2"/>
  <c r="Q2173" i="2"/>
  <c r="Q1913" i="2"/>
  <c r="Q2473" i="2"/>
  <c r="Q2472" i="2"/>
  <c r="Q2471" i="2"/>
  <c r="Q2718" i="2"/>
  <c r="Q2470" i="2"/>
  <c r="Q2469" i="2"/>
  <c r="Q2403" i="2"/>
  <c r="Q1621" i="2"/>
  <c r="Q2328" i="2"/>
  <c r="Q2142" i="2"/>
  <c r="Q2386" i="2"/>
  <c r="Q1555" i="2"/>
  <c r="Q2740" i="2"/>
  <c r="Q2034" i="2"/>
  <c r="Q1804" i="2"/>
  <c r="Q2452" i="2"/>
  <c r="Q2568" i="2"/>
  <c r="Q2451" i="2"/>
  <c r="Q2623" i="2"/>
  <c r="Q2588" i="2"/>
  <c r="Q2450" i="2"/>
  <c r="Q1667" i="2"/>
  <c r="Q2446" i="2"/>
  <c r="Q2445" i="2"/>
  <c r="Q2649" i="2"/>
  <c r="Q1348" i="2"/>
  <c r="Q2441" i="2"/>
  <c r="Q1651" i="2"/>
  <c r="Q2435" i="2"/>
  <c r="Q2409" i="2"/>
  <c r="Q2432" i="2"/>
  <c r="Q2550" i="2"/>
  <c r="Q2424" i="2"/>
  <c r="Q2422" i="2"/>
  <c r="Q2421" i="2"/>
  <c r="Q2624" i="2"/>
  <c r="Q2621" i="2"/>
  <c r="Q2334" i="2"/>
  <c r="Q2414" i="2"/>
  <c r="Q2413" i="2"/>
  <c r="Q1619" i="2"/>
  <c r="Q2412" i="2"/>
  <c r="Q1539" i="2"/>
  <c r="Q2408" i="2"/>
  <c r="Q2406" i="2"/>
  <c r="Q1920" i="2"/>
  <c r="Q2405" i="2"/>
  <c r="Q2400" i="2"/>
  <c r="Q2399" i="2"/>
  <c r="Q1799" i="2"/>
  <c r="Q2397" i="2"/>
  <c r="Q2333" i="2"/>
  <c r="Q2586" i="2"/>
  <c r="Q2759" i="2"/>
  <c r="Q2695" i="2"/>
  <c r="Q2382" i="2"/>
  <c r="Q1894" i="2"/>
  <c r="Q2377" i="2"/>
  <c r="Q2376" i="2"/>
  <c r="Q2373" i="2"/>
  <c r="Q2372" i="2"/>
  <c r="Q2292" i="2"/>
  <c r="Q2366" i="2"/>
  <c r="Q2365" i="2"/>
  <c r="Q2363" i="2"/>
  <c r="Q2168" i="2"/>
  <c r="Q2357" i="2"/>
  <c r="Q2355" i="2"/>
  <c r="Q2049" i="2"/>
  <c r="Q2350" i="2"/>
  <c r="Q2349" i="2"/>
  <c r="Q2348" i="2"/>
  <c r="Q2347" i="2"/>
  <c r="Q2442" i="2"/>
  <c r="Q2345" i="2"/>
  <c r="Q1954" i="2"/>
  <c r="Q1713" i="2"/>
  <c r="Q2341" i="2"/>
  <c r="Q2419" i="2"/>
  <c r="Q2457" i="2"/>
  <c r="Q2620" i="2"/>
  <c r="Q2338" i="2"/>
  <c r="Q2336" i="2"/>
  <c r="Q2351" i="2"/>
  <c r="Q2606" i="2"/>
  <c r="Q744" i="2"/>
  <c r="Q2330" i="2"/>
  <c r="Q2551" i="2"/>
  <c r="Q2327" i="2"/>
  <c r="Q2321" i="2"/>
  <c r="Q1241" i="2"/>
  <c r="Q2566" i="2"/>
  <c r="Q2577" i="2"/>
  <c r="Q2315" i="2"/>
  <c r="Q1265" i="2"/>
  <c r="Q1307" i="2"/>
  <c r="Q2211" i="2"/>
  <c r="Q2475" i="2"/>
  <c r="Q2299" i="2"/>
  <c r="Q1412" i="2"/>
  <c r="Q2298" i="2"/>
  <c r="Q1877" i="2"/>
  <c r="Q2295" i="2"/>
  <c r="Q2291" i="2"/>
  <c r="Q1868" i="2"/>
  <c r="Q2004" i="2"/>
  <c r="Q2287" i="2"/>
  <c r="Q2610" i="2"/>
  <c r="Q2286" i="2"/>
  <c r="Q2282" i="2"/>
  <c r="Q2281" i="2"/>
  <c r="Q2278" i="2"/>
  <c r="Q2305" i="2"/>
  <c r="Q2495" i="2"/>
  <c r="Q2012" i="2"/>
  <c r="Q2277" i="2"/>
  <c r="Q1712" i="2"/>
  <c r="Q2272" i="2"/>
  <c r="Q2270" i="2"/>
  <c r="Q2476" i="2"/>
  <c r="Q2269" i="2"/>
  <c r="Q2563" i="2"/>
  <c r="Q2265" i="2"/>
  <c r="Q2262" i="2"/>
  <c r="Q2250" i="2"/>
  <c r="Q2259" i="2"/>
  <c r="Q2147" i="2"/>
  <c r="Q2026" i="2"/>
  <c r="Q2253" i="2"/>
  <c r="Q2561" i="2"/>
  <c r="Q2758" i="2"/>
  <c r="Q2149" i="2"/>
  <c r="Q2771" i="2"/>
  <c r="Q2245" i="2"/>
  <c r="Q2243" i="2"/>
  <c r="Q2239" i="2"/>
  <c r="Q2233" i="2"/>
  <c r="Q2710" i="2"/>
  <c r="Q2230" i="2"/>
  <c r="Q2228" i="2"/>
  <c r="Q2320" i="2"/>
  <c r="Q2223" i="2"/>
  <c r="Q2222" i="2"/>
  <c r="Q2466" i="2"/>
  <c r="Q2218" i="2"/>
  <c r="Q2217" i="2"/>
  <c r="Q2671" i="2"/>
  <c r="Q2214" i="2"/>
  <c r="Q2213" i="2"/>
  <c r="Q2605" i="2"/>
  <c r="Q1878" i="2"/>
  <c r="Q2460" i="2"/>
  <c r="Q2209" i="2"/>
  <c r="Q2762" i="2"/>
  <c r="Q2208" i="2"/>
  <c r="Q1334" i="2"/>
  <c r="Q2101" i="2"/>
  <c r="Q2249" i="2"/>
  <c r="Q2205" i="2"/>
  <c r="Q2199" i="2"/>
  <c r="Q1365" i="2"/>
  <c r="Q2325" i="2"/>
  <c r="Q2323" i="2"/>
  <c r="Q2197" i="2"/>
  <c r="Q2306" i="2"/>
  <c r="Q2229" i="2"/>
  <c r="Q2031" i="2"/>
  <c r="Q2190" i="2"/>
  <c r="Q2188" i="2"/>
  <c r="Q2185" i="2"/>
  <c r="Q2318" i="2"/>
  <c r="Q2558" i="2"/>
  <c r="Q2244" i="2"/>
  <c r="Q2174" i="2"/>
  <c r="Q2582" i="2"/>
  <c r="Q2172" i="2"/>
  <c r="Q2311" i="2"/>
  <c r="Q2648" i="2"/>
  <c r="Q2165" i="2"/>
  <c r="Q1750" i="2"/>
  <c r="Q2163" i="2"/>
  <c r="Q2162" i="2"/>
  <c r="Q2731" i="2"/>
  <c r="Q1864" i="2"/>
  <c r="Q2159" i="2"/>
  <c r="Q2148" i="2"/>
  <c r="Q2140" i="2"/>
  <c r="Q1886" i="2"/>
  <c r="Q2580" i="2"/>
  <c r="Q1554" i="2"/>
  <c r="Q2141" i="2"/>
  <c r="Q2332" i="2"/>
  <c r="Q1756" i="2"/>
  <c r="Q2131" i="2"/>
  <c r="Q2535" i="2"/>
  <c r="Q2675" i="2"/>
  <c r="Q2459" i="2"/>
  <c r="Q2126" i="2"/>
  <c r="Q2125" i="2"/>
  <c r="Q2047" i="2"/>
  <c r="Q2122" i="2"/>
  <c r="Q2121" i="2"/>
  <c r="Q2389" i="2"/>
  <c r="Q2120" i="2"/>
  <c r="Q1449" i="2"/>
  <c r="Q1934" i="2"/>
  <c r="Q1962" i="2"/>
  <c r="Q1670" i="2"/>
  <c r="Q1965" i="2"/>
  <c r="Q2111" i="2"/>
  <c r="Q2634" i="2"/>
  <c r="Q2109" i="2"/>
  <c r="Q2094" i="2"/>
  <c r="Q2106" i="2"/>
  <c r="Q2104" i="2"/>
  <c r="Q2103" i="2"/>
  <c r="Q2721" i="2"/>
  <c r="Q1501" i="2"/>
  <c r="Q2507" i="2"/>
  <c r="Q1181" i="2"/>
  <c r="Q2098" i="2"/>
  <c r="Q1234" i="2"/>
  <c r="Q1579" i="2"/>
  <c r="Q2092" i="2"/>
  <c r="Q2361" i="2"/>
  <c r="Q2091" i="2"/>
  <c r="Q2090" i="2"/>
  <c r="Q2737" i="2"/>
  <c r="Q2256" i="2"/>
  <c r="Q2089" i="2"/>
  <c r="Q2011" i="2"/>
  <c r="Q2088" i="2"/>
  <c r="Q1972" i="2"/>
  <c r="Q2084" i="2"/>
  <c r="Q1919" i="2"/>
  <c r="Q2329" i="2"/>
  <c r="Q2082" i="2"/>
  <c r="Q2081" i="2"/>
  <c r="Q2358" i="2"/>
  <c r="Q2428" i="2"/>
  <c r="Q2735" i="2"/>
  <c r="Q2073" i="2"/>
  <c r="Q2062" i="2"/>
  <c r="Q1366" i="2"/>
  <c r="Q2570" i="2"/>
  <c r="Q2112" i="2"/>
  <c r="Q2068" i="2"/>
  <c r="Q2065" i="2"/>
  <c r="Q2063" i="2"/>
  <c r="Q2060" i="2"/>
  <c r="Q2059" i="2"/>
  <c r="Q2044" i="2"/>
  <c r="Q2058" i="2"/>
  <c r="Q2519" i="2"/>
  <c r="Q2533" i="2"/>
  <c r="Q2617" i="2"/>
  <c r="Q2057" i="2"/>
  <c r="Q2053" i="2"/>
  <c r="Q2597" i="2"/>
  <c r="Q2463" i="2"/>
  <c r="Q2107" i="2"/>
  <c r="Q2754" i="2"/>
  <c r="Q1298" i="2"/>
  <c r="Q2045" i="2"/>
  <c r="Q2134" i="2"/>
  <c r="Q2043" i="2"/>
  <c r="Q2041" i="2"/>
  <c r="Q2075" i="2"/>
  <c r="Q1654" i="2"/>
  <c r="Q2433" i="2"/>
  <c r="Q1071" i="2"/>
  <c r="Q2037" i="2"/>
  <c r="Q2590" i="2"/>
  <c r="Q2616" i="2"/>
  <c r="Q2033" i="2"/>
  <c r="Q2124" i="2"/>
  <c r="Q2467" i="2"/>
  <c r="Q2548" i="2"/>
  <c r="Q2096" i="2"/>
  <c r="Q2032" i="2"/>
  <c r="Q1998" i="2"/>
  <c r="Q2030" i="2"/>
  <c r="Q2029" i="2"/>
  <c r="Q2156" i="2"/>
  <c r="Q2417" i="2"/>
  <c r="Q2024" i="2"/>
  <c r="Q2022" i="2"/>
  <c r="Q2130" i="2"/>
  <c r="Q2296" i="2"/>
  <c r="Q2019" i="2"/>
  <c r="Q1884" i="2"/>
  <c r="Q2448" i="2"/>
  <c r="Q2015" i="2"/>
  <c r="Q1625" i="2"/>
  <c r="Q2014" i="2"/>
  <c r="Q2013" i="2"/>
  <c r="Q2010" i="2"/>
  <c r="Q2677" i="2"/>
  <c r="Q1853" i="2"/>
  <c r="Q2007" i="2"/>
  <c r="Q2005" i="2"/>
  <c r="Q2003" i="2"/>
  <c r="Q2002" i="2"/>
  <c r="Q2001" i="2"/>
  <c r="Q1999" i="2"/>
  <c r="Q2447" i="2"/>
  <c r="Q1118" i="2"/>
  <c r="Q2302" i="2"/>
  <c r="Q1454" i="2"/>
  <c r="Q1993" i="2"/>
  <c r="Q1991" i="2"/>
  <c r="Q2276" i="2"/>
  <c r="Q1985" i="2"/>
  <c r="Q1981" i="2"/>
  <c r="Q1755" i="2"/>
  <c r="Q1543" i="2"/>
  <c r="Q1979" i="2"/>
  <c r="Q1976" i="2"/>
  <c r="Q2362" i="2"/>
  <c r="Q1935" i="2"/>
  <c r="Q2177" i="2"/>
  <c r="Q2631" i="2"/>
  <c r="Q2714" i="2"/>
  <c r="Q1969" i="2"/>
  <c r="Q1964" i="2"/>
  <c r="Q2266" i="2"/>
  <c r="Q1960" i="2"/>
  <c r="Q1958" i="2"/>
  <c r="Q1957" i="2"/>
  <c r="Q2439" i="2"/>
  <c r="Q1949" i="2"/>
  <c r="Q1953" i="2"/>
  <c r="Q1951" i="2"/>
  <c r="Q1948" i="2"/>
  <c r="Q1944" i="2"/>
  <c r="Q1943" i="2"/>
  <c r="Q1942" i="2"/>
  <c r="Q1940" i="2"/>
  <c r="Q2484" i="2"/>
  <c r="Q1829" i="2"/>
  <c r="Q1933" i="2"/>
  <c r="Q1927" i="2"/>
  <c r="Q1926" i="2"/>
  <c r="Q2462" i="2"/>
  <c r="Q1925" i="2"/>
  <c r="Q1923" i="2"/>
  <c r="Q2157" i="2"/>
  <c r="Q2290" i="2"/>
  <c r="Q1726" i="2"/>
  <c r="Q1911" i="2"/>
  <c r="Q2118" i="2"/>
  <c r="Q1629" i="2"/>
  <c r="Q1901" i="2"/>
  <c r="Q1897" i="2"/>
  <c r="Q2203" i="2"/>
  <c r="Q1614" i="2"/>
  <c r="Q2756" i="2"/>
  <c r="Q2009" i="2"/>
  <c r="Q1891" i="2"/>
  <c r="Q2638" i="2"/>
  <c r="Q1890" i="2"/>
  <c r="Q2247" i="2"/>
  <c r="Q1163" i="2"/>
  <c r="Q1887" i="2"/>
  <c r="Q2601" i="2"/>
  <c r="Q2263" i="2"/>
  <c r="Q1883" i="2"/>
  <c r="Q2312" i="2"/>
  <c r="Q2146" i="2"/>
  <c r="Q1832" i="2"/>
  <c r="Q1490" i="2"/>
  <c r="Q1932" i="2"/>
  <c r="Q1874" i="2"/>
  <c r="Q1873" i="2"/>
  <c r="Q1435" i="2"/>
  <c r="Q2025" i="2"/>
  <c r="Q2310" i="2"/>
  <c r="Q1027" i="2"/>
  <c r="Q1870" i="2"/>
  <c r="Q2201" i="2"/>
  <c r="Q1918" i="2"/>
  <c r="Q2728" i="2"/>
  <c r="Q2166" i="2"/>
  <c r="Q2393" i="2"/>
  <c r="Q1956" i="2"/>
  <c r="Q2273" i="2"/>
  <c r="Q1857" i="2"/>
  <c r="Q2765" i="2"/>
  <c r="Q1856" i="2"/>
  <c r="Q1854" i="2"/>
  <c r="Q1851" i="2"/>
  <c r="Q1848" i="2"/>
  <c r="Q1840" i="2"/>
  <c r="Q1775" i="2"/>
  <c r="Q1831" i="2"/>
  <c r="Q2202" i="2"/>
  <c r="Q1967" i="2"/>
  <c r="Q1828" i="2"/>
  <c r="Q2240" i="2"/>
  <c r="Q1825" i="2"/>
  <c r="Q1824" i="2"/>
  <c r="Q2257" i="2"/>
  <c r="Q2288" i="2"/>
  <c r="Q1820" i="2"/>
  <c r="Q1817" i="2"/>
  <c r="Q771" i="2"/>
  <c r="Q2379" i="2"/>
  <c r="Q1807" i="2"/>
  <c r="Q1806" i="2"/>
  <c r="Q1805" i="2"/>
  <c r="Q2767" i="2"/>
  <c r="Q1966" i="2"/>
  <c r="Q1148" i="2"/>
  <c r="Q1803" i="2"/>
  <c r="Q2114" i="2"/>
  <c r="Q1797" i="2"/>
  <c r="Q1802" i="2"/>
  <c r="Q1798" i="2"/>
  <c r="Q2052" i="2"/>
  <c r="Q1796" i="2"/>
  <c r="Q1881" i="2"/>
  <c r="Q1795" i="2"/>
  <c r="Q1904" i="2"/>
  <c r="Q1792" i="2"/>
  <c r="Q1788" i="2"/>
  <c r="Q1787" i="2"/>
  <c r="Q2545" i="2"/>
  <c r="Q1786" i="2"/>
  <c r="Q1785" i="2"/>
  <c r="Q1783" i="2"/>
  <c r="Q1780" i="2"/>
  <c r="Q1779" i="2"/>
  <c r="Q1086" i="2"/>
  <c r="Q1778" i="2"/>
  <c r="Q1714" i="2"/>
  <c r="Q1777" i="2"/>
  <c r="Q1850" i="2"/>
  <c r="Q1776" i="2"/>
  <c r="Q2368" i="2"/>
  <c r="Q1930" i="2"/>
  <c r="Q1774" i="2"/>
  <c r="Q1773" i="2"/>
  <c r="Q1772" i="2"/>
  <c r="Q2028" i="2"/>
  <c r="Q1252" i="2"/>
  <c r="Q1769" i="2"/>
  <c r="Q1768" i="2"/>
  <c r="Q1258" i="2"/>
  <c r="Q1599" i="2"/>
  <c r="Q1767" i="2"/>
  <c r="Q1477" i="2"/>
  <c r="Q1766" i="2"/>
  <c r="Q2186" i="2"/>
  <c r="Q2127" i="2"/>
  <c r="Q1541" i="2"/>
  <c r="Q1763" i="2"/>
  <c r="Q1761" i="2"/>
  <c r="Q1757" i="2"/>
  <c r="Q1836" i="2"/>
  <c r="Q2100" i="2"/>
  <c r="Q2020" i="2"/>
  <c r="Q2585" i="2"/>
  <c r="Q1752" i="2"/>
  <c r="Q2293" i="2"/>
  <c r="Q1751" i="2"/>
  <c r="Q1955" i="2"/>
  <c r="Q1748" i="2"/>
  <c r="Q1746" i="2"/>
  <c r="Q1745" i="2"/>
  <c r="Q1749" i="2"/>
  <c r="Q1839" i="2"/>
  <c r="Q1741" i="2"/>
  <c r="Q1440" i="2"/>
  <c r="Q2074" i="2"/>
  <c r="Q2309" i="2"/>
  <c r="Q2083" i="2"/>
  <c r="Q1734" i="2"/>
  <c r="Q1733" i="2"/>
  <c r="Q1732" i="2"/>
  <c r="Q1875" i="2"/>
  <c r="Q2556" i="2"/>
  <c r="Q1727" i="2"/>
  <c r="Q1725" i="2"/>
  <c r="Q961" i="2"/>
  <c r="Q1722" i="2"/>
  <c r="Q1721" i="2"/>
  <c r="Q1720" i="2"/>
  <c r="Q2207" i="2"/>
  <c r="Q2313" i="2"/>
  <c r="Q1719" i="2"/>
  <c r="Q2260" i="2"/>
  <c r="Q1711" i="2"/>
  <c r="Q1275" i="2"/>
  <c r="Q2143" i="2"/>
  <c r="Q1209" i="2"/>
  <c r="Q1709" i="2"/>
  <c r="Q2685" i="2"/>
  <c r="Q2549" i="2"/>
  <c r="Q1707" i="2"/>
  <c r="Q2488" i="2"/>
  <c r="Q1704" i="2"/>
  <c r="Q2307" i="2"/>
  <c r="Q1702" i="2"/>
  <c r="Q1701" i="2"/>
  <c r="Q1697" i="2"/>
  <c r="Q1696" i="2"/>
  <c r="Q1753" i="2"/>
  <c r="Q2715" i="2"/>
  <c r="Q2464" i="2"/>
  <c r="Q1694" i="2"/>
  <c r="Q1692" i="2"/>
  <c r="Q1162" i="2"/>
  <c r="Q1684" i="2"/>
  <c r="Q2696" i="2"/>
  <c r="Q2666" i="2"/>
  <c r="Q1683" i="2"/>
  <c r="Q1680" i="2"/>
  <c r="Q2461" i="2"/>
  <c r="Q1679" i="2"/>
  <c r="Q2440" i="2"/>
  <c r="Q1880" i="2"/>
  <c r="Q1698" i="2"/>
  <c r="Q1676" i="2"/>
  <c r="Q2340" i="2"/>
  <c r="Q2280" i="2"/>
  <c r="Q2023" i="2"/>
  <c r="Q1671" i="2"/>
  <c r="Q2380" i="2"/>
  <c r="Q1668" i="2"/>
  <c r="Q1666" i="2"/>
  <c r="Q1665" i="2"/>
  <c r="Q1849" i="2"/>
  <c r="Q1996" i="2"/>
  <c r="Q1664" i="2"/>
  <c r="Q1161" i="2"/>
  <c r="Q2040" i="2"/>
  <c r="Q1659" i="2"/>
  <c r="Q1544" i="2"/>
  <c r="Q1538" i="2"/>
  <c r="Q1657" i="2"/>
  <c r="Q2739" i="2"/>
  <c r="Q1656" i="2"/>
  <c r="Q2072" i="2"/>
  <c r="Q1509" i="2"/>
  <c r="Q1652" i="2"/>
  <c r="Q2458" i="2"/>
  <c r="Q2093" i="2"/>
  <c r="Q2061" i="2"/>
  <c r="Q1646" i="2"/>
  <c r="Q1708" i="2"/>
  <c r="Q1644" i="2"/>
  <c r="Q1643" i="2"/>
  <c r="Q1642" i="2"/>
  <c r="Q1641" i="2"/>
  <c r="Q1865" i="2"/>
  <c r="Q2642" i="2"/>
  <c r="Q1638" i="2"/>
  <c r="Q1637" i="2"/>
  <c r="Q2420" i="2"/>
  <c r="Q1635" i="2"/>
  <c r="Q2344" i="2"/>
  <c r="Q1634" i="2"/>
  <c r="Q1633" i="2"/>
  <c r="Q1632" i="2"/>
  <c r="Q1924" i="2"/>
  <c r="Q1630" i="2"/>
  <c r="Q2423" i="2"/>
  <c r="Q2071" i="2"/>
  <c r="Q2513" i="2"/>
  <c r="Q1626" i="2"/>
  <c r="Q904" i="2"/>
  <c r="Q1623" i="2"/>
  <c r="Q1622" i="2"/>
  <c r="Q1601" i="2"/>
  <c r="Q1620" i="2"/>
  <c r="Q1420" i="2"/>
  <c r="Q1400" i="2"/>
  <c r="Q1605" i="2"/>
  <c r="Q2198" i="2"/>
  <c r="Q1819" i="2"/>
  <c r="Q1612" i="2"/>
  <c r="Q1789" i="2"/>
  <c r="Q1611" i="2"/>
  <c r="Q1760" i="2"/>
  <c r="Q1610" i="2"/>
  <c r="Q1892" i="2"/>
  <c r="Q1608" i="2"/>
  <c r="Q1606" i="2"/>
  <c r="Q1604" i="2"/>
  <c r="Q1569" i="2"/>
  <c r="Q1597" i="2"/>
  <c r="Q1586" i="2"/>
  <c r="Q1594" i="2"/>
  <c r="Q1793" i="2"/>
  <c r="Q1587" i="2"/>
  <c r="Q1691" i="2"/>
  <c r="Q635" i="2"/>
  <c r="Q1915" i="2"/>
  <c r="Q813" i="2"/>
  <c r="Q2502" i="2"/>
  <c r="Q1908" i="2"/>
  <c r="Q1982" i="2"/>
  <c r="Q446" i="2"/>
  <c r="Q2370" i="2"/>
  <c r="Q1264" i="2"/>
  <c r="Q1193" i="2"/>
  <c r="Q1578" i="2"/>
  <c r="Q1577" i="2"/>
  <c r="Q2669" i="2"/>
  <c r="Q2683" i="2"/>
  <c r="Q2069" i="2"/>
  <c r="Q1869" i="2"/>
  <c r="Q1571" i="2"/>
  <c r="Q1596" i="2"/>
  <c r="Q2021" i="2"/>
  <c r="Q1564" i="2"/>
  <c r="Q1855" i="2"/>
  <c r="Q2764" i="2"/>
  <c r="Q1561" i="2"/>
  <c r="Q1560" i="2"/>
  <c r="Q1559" i="2"/>
  <c r="Q1682" i="2"/>
  <c r="Q1558" i="2"/>
  <c r="Q1570" i="2"/>
  <c r="Q1506" i="2"/>
  <c r="Q1556" i="2"/>
  <c r="Q2248" i="2"/>
  <c r="Q1947" i="2"/>
  <c r="Q1553" i="2"/>
  <c r="Q1552" i="2"/>
  <c r="Q1551" i="2"/>
  <c r="Q1550" i="2"/>
  <c r="Q1332" i="2"/>
  <c r="Q1547" i="2"/>
  <c r="Q1546" i="2"/>
  <c r="Q2184" i="2"/>
  <c r="Q1990" i="2"/>
  <c r="Q1531" i="2"/>
  <c r="Q1580" i="2"/>
  <c r="Q1259" i="2"/>
  <c r="Q1867" i="2"/>
  <c r="Q1716" i="2"/>
  <c r="Q2444" i="2"/>
  <c r="Q1536" i="2"/>
  <c r="Q1674" i="2"/>
  <c r="Q2284" i="2"/>
  <c r="Q1530" i="2"/>
  <c r="Q999" i="2"/>
  <c r="Q949" i="2"/>
  <c r="Q1524" i="2"/>
  <c r="Q2050" i="2"/>
  <c r="Q1522" i="2"/>
  <c r="Q1681" i="2"/>
  <c r="Q1519" i="2"/>
  <c r="Q2132" i="2"/>
  <c r="Q1238" i="2"/>
  <c r="Q1758" i="2"/>
  <c r="Q1513" i="2"/>
  <c r="Q1699" i="2"/>
  <c r="Q1859" i="2"/>
  <c r="Q1549" i="2"/>
  <c r="Q2110" i="2"/>
  <c r="Q2388" i="2"/>
  <c r="Q1731" i="2"/>
  <c r="Q1505" i="2"/>
  <c r="Q2553" i="2"/>
  <c r="Q1503" i="2"/>
  <c r="Q1502" i="2"/>
  <c r="Q1542" i="2"/>
  <c r="Q1500" i="2"/>
  <c r="Q2359" i="2"/>
  <c r="Q1497" i="2"/>
  <c r="Q2241" i="2"/>
  <c r="Q1493" i="2"/>
  <c r="Q1489" i="2"/>
  <c r="Q1200" i="2"/>
  <c r="Q1487" i="2"/>
  <c r="Q1190" i="2"/>
  <c r="Q2189" i="2"/>
  <c r="Q1485" i="2"/>
  <c r="Q1484" i="2"/>
  <c r="Q2353" i="2"/>
  <c r="Q1225" i="2"/>
  <c r="Q1992" i="2"/>
  <c r="Q1481" i="2"/>
  <c r="Q1436" i="2"/>
  <c r="Q1479" i="2"/>
  <c r="Q1939" i="2"/>
  <c r="Q1527" i="2"/>
  <c r="Q2317" i="2"/>
  <c r="Q2018" i="2"/>
  <c r="Q1535" i="2"/>
  <c r="Q1473" i="2"/>
  <c r="Q1471" i="2"/>
  <c r="Q2501" i="2"/>
  <c r="Q1469" i="2"/>
  <c r="Q1468" i="2"/>
  <c r="Q1467" i="2"/>
  <c r="Q1465" i="2"/>
  <c r="Q1464" i="2"/>
  <c r="Q1154" i="2"/>
  <c r="Q1677" i="2"/>
  <c r="Q1602" i="2"/>
  <c r="Q1337" i="2"/>
  <c r="Q1838" i="2"/>
  <c r="Q1461" i="2"/>
  <c r="Q1567" i="2"/>
  <c r="Q1588" i="2"/>
  <c r="Q1573" i="2"/>
  <c r="Q1451" i="2"/>
  <c r="Q1703" i="2"/>
  <c r="Q1445" i="2"/>
  <c r="Q1444" i="2"/>
  <c r="Q1566" i="2"/>
  <c r="Q1609" i="2"/>
  <c r="Q2144" i="2"/>
  <c r="Q2509" i="2"/>
  <c r="Q1442" i="2"/>
  <c r="Q2604" i="2"/>
  <c r="Q1430" i="2"/>
  <c r="Q1438" i="2"/>
  <c r="Q2283" i="2"/>
  <c r="Q1434" i="2"/>
  <c r="Q1433" i="2"/>
  <c r="Q2261" i="2"/>
  <c r="Q1432" i="2"/>
  <c r="Q1431" i="2"/>
  <c r="Q1466" i="2"/>
  <c r="Q1429" i="2"/>
  <c r="Q1301" i="2"/>
  <c r="Q1313" i="2"/>
  <c r="Q1427" i="2"/>
  <c r="Q2402" i="2"/>
  <c r="Q1386" i="2"/>
  <c r="Q1202" i="2"/>
  <c r="Q1782" i="2"/>
  <c r="Q2398" i="2"/>
  <c r="Q1417" i="2"/>
  <c r="Q1416" i="2"/>
  <c r="Q1415" i="2"/>
  <c r="Q1414" i="2"/>
  <c r="Q1363" i="2"/>
  <c r="Q2593" i="2"/>
  <c r="Q1971" i="2"/>
  <c r="Q1409" i="2"/>
  <c r="Q1639" i="2"/>
  <c r="Q1408" i="2"/>
  <c r="Q1403" i="2"/>
  <c r="Q1589" i="2"/>
  <c r="Q1595" i="2"/>
  <c r="Q2394" i="2"/>
  <c r="Q1847" i="2"/>
  <c r="Q866" i="2"/>
  <c r="Q1399" i="2"/>
  <c r="Q1397" i="2"/>
  <c r="Q684" i="2"/>
  <c r="Q2415" i="2"/>
  <c r="Q1393" i="2"/>
  <c r="Q1392" i="2"/>
  <c r="Q981" i="2"/>
  <c r="Q1387" i="2"/>
  <c r="Q1203" i="2"/>
  <c r="Q1385" i="2"/>
  <c r="Q1383" i="2"/>
  <c r="Q1380" i="2"/>
  <c r="Q1929" i="2"/>
  <c r="Q1379" i="2"/>
  <c r="Q1377" i="2"/>
  <c r="Q2016" i="2"/>
  <c r="Q1376" i="2"/>
  <c r="Q1866" i="2"/>
  <c r="Q1482" i="2"/>
  <c r="Q1371" i="2"/>
  <c r="Q1369" i="2"/>
  <c r="Q1368" i="2"/>
  <c r="Q2038" i="2"/>
  <c r="Q2303" i="2"/>
  <c r="Q2102" i="2"/>
  <c r="Q2516" i="2"/>
  <c r="Q2000" i="2"/>
  <c r="Q1359" i="2"/>
  <c r="Q1483" i="2"/>
  <c r="Q1565" i="2"/>
  <c r="Q1895" i="2"/>
  <c r="Q1357" i="2"/>
  <c r="Q2187" i="2"/>
  <c r="Q1355" i="2"/>
  <c r="Q1424" i="2"/>
  <c r="Q1361" i="2"/>
  <c r="Q1270" i="2"/>
  <c r="Q2027" i="2"/>
  <c r="Q1353" i="2"/>
  <c r="Q1350" i="2"/>
  <c r="Q1320" i="2"/>
  <c r="Q2594" i="2"/>
  <c r="Q1345" i="2"/>
  <c r="Q1640" i="2"/>
  <c r="Q1344" i="2"/>
  <c r="Q2246" i="2"/>
  <c r="Q1343" i="2"/>
  <c r="Q1628" i="2"/>
  <c r="Q1341" i="2"/>
  <c r="Q1294" i="2"/>
  <c r="Q1458" i="2"/>
  <c r="Q1584" i="2"/>
  <c r="Q1340" i="2"/>
  <c r="Q842" i="2"/>
  <c r="Q1338" i="2"/>
  <c r="Q1263" i="2"/>
  <c r="Q1808" i="2"/>
  <c r="Q2343" i="2"/>
  <c r="Q1199" i="2"/>
  <c r="Q917" i="2"/>
  <c r="Q1329" i="2"/>
  <c r="Q1326" i="2"/>
  <c r="Q2158" i="2"/>
  <c r="Q1754" i="2"/>
  <c r="Q2702" i="2"/>
  <c r="Q1658" i="2"/>
  <c r="Q1322" i="2"/>
  <c r="Q1034" i="2"/>
  <c r="Q1529" i="2"/>
  <c r="Q777" i="2"/>
  <c r="Q2378" i="2"/>
  <c r="Q1987" i="2"/>
  <c r="Q1317" i="2"/>
  <c r="Q1267" i="2"/>
  <c r="Q1963" i="2"/>
  <c r="Q1315" i="2"/>
  <c r="Q2224" i="2"/>
  <c r="Q2039" i="2"/>
  <c r="Q1310" i="2"/>
  <c r="Q1498" i="2"/>
  <c r="Q2194" i="2"/>
  <c r="Q1410" i="2"/>
  <c r="Q1367" i="2"/>
  <c r="Q2308" i="2"/>
  <c r="Q2612" i="2"/>
  <c r="Q1296" i="2"/>
  <c r="Q1952" i="2"/>
  <c r="Q1293" i="2"/>
  <c r="Q741" i="2"/>
  <c r="Q1860" i="2"/>
  <c r="Q1517" i="2"/>
  <c r="Q1289" i="2"/>
  <c r="Q1288" i="2"/>
  <c r="Q1286" i="2"/>
  <c r="Q1459" i="2"/>
  <c r="Q2684" i="2"/>
  <c r="Q1285" i="2"/>
  <c r="Q1284" i="2"/>
  <c r="Q1729" i="2"/>
  <c r="Q1283" i="2"/>
  <c r="Q1281" i="2"/>
  <c r="Q1563" i="2"/>
  <c r="Q1280" i="2"/>
  <c r="Q1278" i="2"/>
  <c r="Q1247" i="2"/>
  <c r="Q1274" i="2"/>
  <c r="Q1273" i="2"/>
  <c r="Q1845" i="2"/>
  <c r="Q1269" i="2"/>
  <c r="Q1268" i="2"/>
  <c r="Q1448" i="2"/>
  <c r="Q1260" i="2"/>
  <c r="Q1257" i="2"/>
  <c r="Q1074" i="2"/>
  <c r="Q2479" i="2"/>
  <c r="Q2128" i="2"/>
  <c r="Q1649" i="2"/>
  <c r="Q1254" i="2"/>
  <c r="Q1662" i="2"/>
  <c r="Q1592" i="2"/>
  <c r="Q1250" i="2"/>
  <c r="Q1243" i="2"/>
  <c r="Q1073" i="2"/>
  <c r="Q1242" i="2"/>
  <c r="Q2557" i="2"/>
  <c r="Q1437" i="2"/>
  <c r="Q2036" i="2"/>
  <c r="Q1130" i="2"/>
  <c r="Q1236" i="2"/>
  <c r="Q1279" i="2"/>
  <c r="Q1235" i="2"/>
  <c r="Q1233" i="2"/>
  <c r="Q1232" i="2"/>
  <c r="Q1229" i="2"/>
  <c r="Q1195" i="2"/>
  <c r="Q2375" i="2"/>
  <c r="Q1219" i="2"/>
  <c r="Q1217" i="2"/>
  <c r="Q1216" i="2"/>
  <c r="Q855" i="2"/>
  <c r="Q1215" i="2"/>
  <c r="Q1843" i="2"/>
  <c r="Q1205" i="2"/>
  <c r="Q2668" i="2"/>
  <c r="Q2115" i="2"/>
  <c r="Q1001" i="2"/>
  <c r="Q577" i="2"/>
  <c r="Q2178" i="2"/>
  <c r="Q1800" i="2"/>
  <c r="Q2703" i="2"/>
  <c r="Q1152" i="2"/>
  <c r="Q1206" i="2"/>
  <c r="Q1197" i="2"/>
  <c r="Q1463" i="2"/>
  <c r="Q2387" i="2"/>
  <c r="Q1770" i="2"/>
  <c r="Q519" i="2"/>
  <c r="Q1830" i="2"/>
  <c r="Q1179" i="2"/>
  <c r="Q1759" i="2"/>
  <c r="Q1177" i="2"/>
  <c r="Q1882" i="2"/>
  <c r="Q1174" i="2"/>
  <c r="Q1421" i="2"/>
  <c r="Q1687" i="2"/>
  <c r="Q1950" i="2"/>
  <c r="Q1309" i="2"/>
  <c r="Q1375" i="2"/>
  <c r="Q1172" i="2"/>
  <c r="Q934" i="2"/>
  <c r="Q1170" i="2"/>
  <c r="Q1312" i="2"/>
  <c r="Q1728" i="2"/>
  <c r="Q1574" i="2"/>
  <c r="Q2182" i="2"/>
  <c r="Q1167" i="2"/>
  <c r="Q1686" i="2"/>
  <c r="Q2097" i="2"/>
  <c r="Q1585" i="2"/>
  <c r="Q1672" i="2"/>
  <c r="Q1187" i="2"/>
  <c r="Q1160" i="2"/>
  <c r="Q1159" i="2"/>
  <c r="Q1031" i="2"/>
  <c r="Q2119" i="2"/>
  <c r="Q1669" i="2"/>
  <c r="Q1362" i="2"/>
  <c r="Q1156" i="2"/>
  <c r="Q1188" i="2"/>
  <c r="Q1151" i="2"/>
  <c r="Q1150" i="2"/>
  <c r="Q1149" i="2"/>
  <c r="Q1581" i="2"/>
  <c r="Q1598" i="2"/>
  <c r="Q2264" i="2"/>
  <c r="Q758" i="2"/>
  <c r="Q2521" i="2"/>
  <c r="Q630" i="2"/>
  <c r="Q1938" i="2"/>
  <c r="Q1378" i="2"/>
  <c r="Q845" i="2"/>
  <c r="Q1898" i="2"/>
  <c r="Q1688" i="2"/>
  <c r="Q1141" i="2"/>
  <c r="Q1245" i="2"/>
  <c r="Q1616" i="2"/>
  <c r="Q1402" i="2"/>
  <c r="Q2181" i="2"/>
  <c r="Q1617" i="2"/>
  <c r="Q1136" i="2"/>
  <c r="Q1178" i="2"/>
  <c r="Q1815" i="2"/>
  <c r="Q1740" i="2"/>
  <c r="Q1336" i="2"/>
  <c r="Q1137" i="2"/>
  <c r="Q2628" i="2"/>
  <c r="Q1491" i="2"/>
  <c r="Q444" i="2"/>
  <c r="Q1132" i="2"/>
  <c r="Q2496" i="2"/>
  <c r="Q1582" i="2"/>
  <c r="Q1128" i="2"/>
  <c r="Q1389" i="2"/>
  <c r="Q1198" i="2"/>
  <c r="Q1127" i="2"/>
  <c r="Q943" i="2"/>
  <c r="Q1125" i="2"/>
  <c r="Q1056" i="2"/>
  <c r="Q1124" i="2"/>
  <c r="Q1515" i="2"/>
  <c r="Q1121" i="2"/>
  <c r="Q1120" i="2"/>
  <c r="Q1790" i="2"/>
  <c r="Q2367" i="2"/>
  <c r="Q1117" i="2"/>
  <c r="Q1116" i="2"/>
  <c r="Q1115" i="2"/>
  <c r="Q1323" i="2"/>
  <c r="Q1119" i="2"/>
  <c r="Q1112" i="2"/>
  <c r="Q1080" i="2"/>
  <c r="Q1411" i="2"/>
  <c r="Q1941" i="2"/>
  <c r="Q1106" i="2"/>
  <c r="Q1102" i="2"/>
  <c r="Q1101" i="2"/>
  <c r="Q1645" i="2"/>
  <c r="Q1097" i="2"/>
  <c r="Q1110" i="2"/>
  <c r="Q2427" i="2"/>
  <c r="Q1096" i="2"/>
  <c r="Q1210" i="2"/>
  <c r="Q1736" i="2"/>
  <c r="Q2048" i="2"/>
  <c r="Q2640" i="2"/>
  <c r="Q1821" i="2"/>
  <c r="Q1090" i="2"/>
  <c r="Q1088" i="2"/>
  <c r="Q1931" i="2"/>
  <c r="Q1087" i="2"/>
  <c r="Q1475" i="2"/>
  <c r="Q1816" i="2"/>
  <c r="Q1723" i="2"/>
  <c r="Q1841" i="2"/>
  <c r="Q1168" i="2"/>
  <c r="Q2179" i="2"/>
  <c r="Q907" i="2"/>
  <c r="Q2238" i="2"/>
  <c r="Q1098" i="2"/>
  <c r="Q1082" i="2"/>
  <c r="Q1081" i="2"/>
  <c r="Q1306" i="2"/>
  <c r="Q575" i="2"/>
  <c r="Q1010" i="2"/>
  <c r="Q1077" i="2"/>
  <c r="Q1663" i="2"/>
  <c r="Q2425" i="2"/>
  <c r="Q1072" i="2"/>
  <c r="Q1068" i="2"/>
  <c r="Q1223" i="2"/>
  <c r="Q659" i="2"/>
  <c r="Q2596" i="2"/>
  <c r="Q1747" i="2"/>
  <c r="Q1138" i="2"/>
  <c r="Q1066" i="2"/>
  <c r="Q1398" i="2"/>
  <c r="Q1065" i="2"/>
  <c r="Q1064" i="2"/>
  <c r="Q1062" i="2"/>
  <c r="Q1019" i="2"/>
  <c r="Q1404" i="2"/>
  <c r="Q1059" i="2"/>
  <c r="Q1058" i="2"/>
  <c r="Q1057" i="2"/>
  <c r="Q2555" i="2"/>
  <c r="Q1055" i="2"/>
  <c r="Q1863" i="2"/>
  <c r="Q811" i="2"/>
  <c r="Q1452" i="2"/>
  <c r="Q1568" i="2"/>
  <c r="Q987" i="2"/>
  <c r="Q2170" i="2"/>
  <c r="Q1054" i="2"/>
  <c r="Q1858" i="2"/>
  <c r="Q1051" i="2"/>
  <c r="Q1099" i="2"/>
  <c r="Q1050" i="2"/>
  <c r="Q1347" i="2"/>
  <c r="Q1388" i="2"/>
  <c r="Q1248" i="2"/>
  <c r="Q1049" i="2"/>
  <c r="Q456" i="2"/>
  <c r="Q1045" i="2"/>
  <c r="Q1044" i="2"/>
  <c r="Q1043" i="2"/>
  <c r="Q1480" i="2"/>
  <c r="Q1042" i="2"/>
  <c r="Q1426" i="2"/>
  <c r="Q1037" i="2"/>
  <c r="Q1208" i="2"/>
  <c r="Q1020" i="2"/>
  <c r="Q1036" i="2"/>
  <c r="Q894" i="2"/>
  <c r="Q1973" i="2"/>
  <c r="Q1319" i="2"/>
  <c r="Q1352" i="2"/>
  <c r="Q1511" i="2"/>
  <c r="Q2613" i="2"/>
  <c r="Q1032" i="2"/>
  <c r="Q1256" i="2"/>
  <c r="Q1029" i="2"/>
  <c r="Q2689" i="2"/>
  <c r="Q548" i="2"/>
  <c r="Q1147" i="2"/>
  <c r="Q1526" i="2"/>
  <c r="Q1164" i="2"/>
  <c r="Q1016" i="2"/>
  <c r="Q2258" i="2"/>
  <c r="Q1015" i="2"/>
  <c r="Q1277" i="2"/>
  <c r="Q1075" i="2"/>
  <c r="Q1937" i="2"/>
  <c r="Q1008" i="2"/>
  <c r="Q1007" i="2"/>
  <c r="Q1425" i="2"/>
  <c r="Q1025" i="2"/>
  <c r="Q1300" i="2"/>
  <c r="Q1534" i="2"/>
  <c r="Q1003" i="2"/>
  <c r="Q2487" i="2"/>
  <c r="Q869" i="2"/>
  <c r="Q2531" i="2"/>
  <c r="Q1405" i="2"/>
  <c r="Q1000" i="2"/>
  <c r="Q1390" i="2"/>
  <c r="Q755" i="2"/>
  <c r="Q1113" i="2"/>
  <c r="Q1331" i="2"/>
  <c r="Q1006" i="2"/>
  <c r="Q1266" i="2"/>
  <c r="Q1111" i="2"/>
  <c r="Q1978" i="2"/>
  <c r="Q1636" i="2"/>
  <c r="Q1441" i="2"/>
  <c r="Q1876" i="2"/>
  <c r="Q1291" i="2"/>
  <c r="Q1810" i="2"/>
  <c r="Q990" i="2"/>
  <c r="Q1354" i="2"/>
  <c r="Q985" i="2"/>
  <c r="Q983" i="2"/>
  <c r="Q1647" i="2"/>
  <c r="Q1017" i="2"/>
  <c r="Q1221" i="2"/>
  <c r="Q978" i="2"/>
  <c r="Q975" i="2"/>
  <c r="Q974" i="2"/>
  <c r="Q973" i="2"/>
  <c r="Q1022" i="2"/>
  <c r="Q971" i="2"/>
  <c r="Q2136" i="2"/>
  <c r="Q970" i="2"/>
  <c r="Q2051" i="2"/>
  <c r="Q969" i="2"/>
  <c r="Q1718" i="2"/>
  <c r="Q967" i="2"/>
  <c r="Q964" i="2"/>
  <c r="Q963" i="2"/>
  <c r="Q962" i="2"/>
  <c r="Q1240" i="2"/>
  <c r="Q960" i="2"/>
  <c r="Q959" i="2"/>
  <c r="Q815" i="2"/>
  <c r="Q629" i="2"/>
  <c r="Q958" i="2"/>
  <c r="Q957" i="2"/>
  <c r="Q1655" i="2"/>
  <c r="Q955" i="2"/>
  <c r="Q1302" i="2"/>
  <c r="Q1653" i="2"/>
  <c r="Q950" i="2"/>
  <c r="Q948" i="2"/>
  <c r="Q1295" i="2"/>
  <c r="Q944" i="2"/>
  <c r="Q942" i="2"/>
  <c r="Q939" i="2"/>
  <c r="Q937" i="2"/>
  <c r="Q936" i="2"/>
  <c r="Q935" i="2"/>
  <c r="Q1413" i="2"/>
  <c r="Q854" i="2"/>
  <c r="Q2407" i="2"/>
  <c r="Q1422" i="2"/>
  <c r="Q1762" i="2"/>
  <c r="Q1648" i="2"/>
  <c r="Q932" i="2"/>
  <c r="Q930" i="2"/>
  <c r="Q1089" i="2"/>
  <c r="Q929" i="2"/>
  <c r="Q1290" i="2"/>
  <c r="Q1261" i="2"/>
  <c r="Q1525" i="2"/>
  <c r="Q927" i="2"/>
  <c r="Q925" i="2"/>
  <c r="Q923" i="2"/>
  <c r="Q829" i="2"/>
  <c r="Q1370" i="2"/>
  <c r="Q921" i="2"/>
  <c r="Q919" i="2"/>
  <c r="Q918" i="2"/>
  <c r="Q916" i="2"/>
  <c r="Q793" i="2"/>
  <c r="Q1211" i="2"/>
  <c r="Q1349" i="2"/>
  <c r="Q911" i="2"/>
  <c r="Q910" i="2"/>
  <c r="Q2079" i="2"/>
  <c r="Q1460" i="2"/>
  <c r="Q905" i="2"/>
  <c r="Q1292" i="2"/>
  <c r="Q1618" i="2"/>
  <c r="Q1872" i="2"/>
  <c r="Q901" i="2"/>
  <c r="Q946" i="2"/>
  <c r="Q1214" i="2"/>
  <c r="Q1196" i="2"/>
  <c r="Q1812" i="2"/>
  <c r="Q896" i="2"/>
  <c r="Q895" i="2"/>
  <c r="Q893" i="2"/>
  <c r="Q892" i="2"/>
  <c r="Q889" i="2"/>
  <c r="Q1406" i="2"/>
  <c r="Q1360" i="2"/>
  <c r="Q2554" i="2"/>
  <c r="Q1364" i="2"/>
  <c r="Q1129" i="2"/>
  <c r="Q1842" i="2"/>
  <c r="Q884" i="2"/>
  <c r="Q1095" i="2"/>
  <c r="Q1675" i="2"/>
  <c r="Q883" i="2"/>
  <c r="Q1834" i="2"/>
  <c r="Q724" i="2"/>
  <c r="Q1039" i="2"/>
  <c r="Q924" i="2"/>
  <c r="Q881" i="2"/>
  <c r="Q878" i="2"/>
  <c r="Q875" i="2"/>
  <c r="Q873" i="2"/>
  <c r="Q872" i="2"/>
  <c r="Q1492" i="2"/>
  <c r="Q1041" i="2"/>
  <c r="Q867" i="2"/>
  <c r="Q1083" i="2"/>
  <c r="Q1299" i="2"/>
  <c r="Q1228" i="2"/>
  <c r="Q862" i="2"/>
  <c r="Q861" i="2"/>
  <c r="Q1131" i="2"/>
  <c r="Q759" i="2"/>
  <c r="Q1744" i="2"/>
  <c r="Q1443" i="2"/>
  <c r="Q1562" i="2"/>
  <c r="Q1253" i="2"/>
  <c r="Q1220" i="2"/>
  <c r="Q1575" i="2"/>
  <c r="Q857" i="2"/>
  <c r="Q1977" i="2"/>
  <c r="Q853" i="2"/>
  <c r="Q734" i="2"/>
  <c r="Q1318" i="2"/>
  <c r="Q1142" i="2"/>
  <c r="Q1472" i="2"/>
  <c r="Q1893" i="2"/>
  <c r="Q1272" i="2"/>
  <c r="Q851" i="2"/>
  <c r="Q850" i="2"/>
  <c r="Q849" i="2"/>
  <c r="Q798" i="2"/>
  <c r="Q1335" i="2"/>
  <c r="Q1316" i="2"/>
  <c r="Q1030" i="2"/>
  <c r="Q2046" i="2"/>
  <c r="Q900" i="2"/>
  <c r="Q762" i="2"/>
  <c r="Q1091" i="2"/>
  <c r="Q2138" i="2"/>
  <c r="Q2154" i="2"/>
  <c r="Q839" i="2"/>
  <c r="Q1028" i="2"/>
  <c r="Q882" i="2"/>
  <c r="Q836" i="2"/>
  <c r="Q879" i="2"/>
  <c r="Q1540" i="2"/>
  <c r="Q2384" i="2"/>
  <c r="Q830" i="2"/>
  <c r="Q1104" i="2"/>
  <c r="Q677" i="2"/>
  <c r="Q828" i="2"/>
  <c r="Q825" i="2"/>
  <c r="Q821" i="2"/>
  <c r="Q820" i="2"/>
  <c r="Q1418" i="2"/>
  <c r="Q818" i="2"/>
  <c r="Q891" i="2"/>
  <c r="Q2171" i="2"/>
  <c r="Q852" i="2"/>
  <c r="Q1470" i="2"/>
  <c r="Q2679" i="2"/>
  <c r="Q2191" i="2"/>
  <c r="Q810" i="2"/>
  <c r="Q1613" i="2"/>
  <c r="Q876" i="2"/>
  <c r="Q1063" i="2"/>
  <c r="Q993" i="2"/>
  <c r="Q806" i="2"/>
  <c r="Q913" i="2"/>
  <c r="Q1139" i="2"/>
  <c r="Q717" i="2"/>
  <c r="Q802" i="2"/>
  <c r="Q1070" i="2"/>
  <c r="Q2008" i="2"/>
  <c r="Q556" i="2"/>
  <c r="Q1936" i="2"/>
  <c r="Q1213" i="2"/>
  <c r="Q797" i="2"/>
  <c r="Q1046" i="2"/>
  <c r="Q778" i="2"/>
  <c r="Q1108" i="2"/>
  <c r="Q796" i="2"/>
  <c r="Q792" i="2"/>
  <c r="Q775" i="2"/>
  <c r="Q1314" i="2"/>
  <c r="Q1040" i="2"/>
  <c r="Q1325" i="2"/>
  <c r="Q1997" i="2"/>
  <c r="Q863" i="2"/>
  <c r="Q952" i="2"/>
  <c r="Q787" i="2"/>
  <c r="Q1700" i="2"/>
  <c r="Q786" i="2"/>
  <c r="Q783" i="2"/>
  <c r="Q1251" i="2"/>
  <c r="Q859" i="2"/>
  <c r="Q1052" i="2"/>
  <c r="Q1182" i="2"/>
  <c r="Q804" i="2"/>
  <c r="Q776" i="2"/>
  <c r="Q773" i="2"/>
  <c r="Q2456" i="2"/>
  <c r="Q772" i="2"/>
  <c r="Q2559" i="2"/>
  <c r="Q1109" i="2"/>
  <c r="Q1094" i="2"/>
  <c r="Q1439" i="2"/>
  <c r="Q1627" i="2"/>
  <c r="Q652" i="2"/>
  <c r="Q769" i="2"/>
  <c r="Q1590" i="2"/>
  <c r="Q988" i="2"/>
  <c r="Q1494" i="2"/>
  <c r="Q766" i="2"/>
  <c r="Q1013" i="2"/>
  <c r="Q1771" i="2"/>
  <c r="Q764" i="2"/>
  <c r="Q763" i="2"/>
  <c r="Q1079" i="2"/>
  <c r="Q989" i="2"/>
  <c r="Q956" i="2"/>
  <c r="Q757" i="2"/>
  <c r="Q1333" i="2"/>
  <c r="Q1765" i="2"/>
  <c r="Q954" i="2"/>
  <c r="Q1180" i="2"/>
  <c r="Q754" i="2"/>
  <c r="Q752" i="2"/>
  <c r="Q751" i="2"/>
  <c r="Q749" i="2"/>
  <c r="Q747" i="2"/>
  <c r="Q746" i="2"/>
  <c r="Q1011" i="2"/>
  <c r="Q738" i="2"/>
  <c r="Q1126" i="2"/>
  <c r="Q995" i="2"/>
  <c r="Q715" i="2"/>
  <c r="Q739" i="2"/>
  <c r="Q848" i="2"/>
  <c r="Q1462" i="2"/>
  <c r="Q1591" i="2"/>
  <c r="Q886" i="2"/>
  <c r="Q494" i="2"/>
  <c r="Q733" i="2"/>
  <c r="Q1067" i="2"/>
  <c r="Q1523" i="2"/>
  <c r="Q1661" i="2"/>
  <c r="Q729" i="2"/>
  <c r="Q1053" i="2"/>
  <c r="Q627" i="2"/>
  <c r="Q1201" i="2"/>
  <c r="Q545" i="2"/>
  <c r="Q725" i="2"/>
  <c r="Q1173" i="2"/>
  <c r="Q723" i="2"/>
  <c r="Q997" i="2"/>
  <c r="Q379" i="2"/>
  <c r="Q1743" i="2"/>
  <c r="Q2167" i="2"/>
  <c r="Q1548" i="2"/>
  <c r="Q712" i="2"/>
  <c r="Q716" i="2"/>
  <c r="Q1134" i="2"/>
  <c r="Q1818" i="2"/>
  <c r="Q1342" i="2"/>
  <c r="Q1899" i="2"/>
  <c r="Q779" i="2"/>
  <c r="Q731" i="2"/>
  <c r="Q714" i="2"/>
  <c r="Q2086" i="2"/>
  <c r="Q1255" i="2"/>
  <c r="Q951" i="2"/>
  <c r="Q1048" i="2"/>
  <c r="Q770" i="2"/>
  <c r="Q915" i="2"/>
  <c r="Q688" i="2"/>
  <c r="Q2152" i="2"/>
  <c r="Q569" i="2"/>
  <c r="Q698" i="2"/>
  <c r="Q912" i="2"/>
  <c r="Q709" i="2"/>
  <c r="Q2607" i="2"/>
  <c r="Q1166" i="2"/>
  <c r="Q874" i="2"/>
  <c r="Q1249" i="2"/>
  <c r="Q1396" i="2"/>
  <c r="Q837" i="2"/>
  <c r="Q1246" i="2"/>
  <c r="Q706" i="2"/>
  <c r="Q705" i="2"/>
  <c r="Q1781" i="2"/>
  <c r="Q890" i="2"/>
  <c r="Q703" i="2"/>
  <c r="Q2123" i="2"/>
  <c r="Q701" i="2"/>
  <c r="Q699" i="2"/>
  <c r="Q856" i="2"/>
  <c r="Q1474" i="2"/>
  <c r="Q678" i="2"/>
  <c r="Q784" i="2"/>
  <c r="Q1456" i="2"/>
  <c r="Q708" i="2"/>
  <c r="Q2326" i="2"/>
  <c r="Q692" i="2"/>
  <c r="Q947" i="2"/>
  <c r="Q1446" i="2"/>
  <c r="Q2017" i="2"/>
  <c r="Q690" i="2"/>
  <c r="Q2204" i="2"/>
  <c r="Q287" i="2"/>
  <c r="Q676" i="2"/>
  <c r="Q938" i="2"/>
  <c r="Q800" i="2"/>
  <c r="Q683" i="2"/>
  <c r="Q1351" i="2"/>
  <c r="Q1453" i="2"/>
  <c r="Q1784" i="2"/>
  <c r="Q920" i="2"/>
  <c r="Q679" i="2"/>
  <c r="Q1327" i="2"/>
  <c r="Q568" i="2"/>
  <c r="Q785" i="2"/>
  <c r="Q737" i="2"/>
  <c r="Q1862" i="2"/>
  <c r="Q2364" i="2"/>
  <c r="Q1038" i="2"/>
  <c r="Q672" i="2"/>
  <c r="Q885" i="2"/>
  <c r="Q670" i="2"/>
  <c r="Q695" i="2"/>
  <c r="Q666" i="2"/>
  <c r="Q665" i="2"/>
  <c r="Q664" i="2"/>
  <c r="Q663" i="2"/>
  <c r="Q1984" i="2"/>
  <c r="Q1478" i="2"/>
  <c r="Q933" i="2"/>
  <c r="Q660" i="2"/>
  <c r="Q2391" i="2"/>
  <c r="Q1710" i="2"/>
  <c r="Q782" i="2"/>
  <c r="Q1912" i="2"/>
  <c r="Q1650" i="2"/>
  <c r="Q1227" i="2"/>
  <c r="Q655" i="2"/>
  <c r="Q2692" i="2"/>
  <c r="Q653" i="2"/>
  <c r="Q1304" i="2"/>
  <c r="Q651" i="2"/>
  <c r="Q898" i="2"/>
  <c r="Q606" i="2"/>
  <c r="Q1204" i="2"/>
  <c r="Q1903" i="2"/>
  <c r="Q375" i="2"/>
  <c r="Q2625" i="2"/>
  <c r="Q1693" i="2"/>
  <c r="Q1157" i="2"/>
  <c r="Q644" i="2"/>
  <c r="Q707" i="2"/>
  <c r="Q641" i="2"/>
  <c r="Q693" i="2"/>
  <c r="Q840" i="2"/>
  <c r="Q788" i="2"/>
  <c r="Q1004" i="2"/>
  <c r="Q1373" i="2"/>
  <c r="Q319" i="2"/>
  <c r="Q557" i="2"/>
  <c r="Q1093" i="2"/>
  <c r="Q1324" i="2"/>
  <c r="Q838" i="2"/>
  <c r="Q634" i="2"/>
  <c r="Q1035" i="2"/>
  <c r="Q2443" i="2"/>
  <c r="Q1576" i="2"/>
  <c r="Q1002" i="2"/>
  <c r="Q633" i="2"/>
  <c r="Q809" i="2"/>
  <c r="Q1801" i="2"/>
  <c r="Q521" i="2"/>
  <c r="Q822" i="2"/>
  <c r="Q624" i="2"/>
  <c r="Q373" i="2"/>
  <c r="Q621" i="2"/>
  <c r="Q984" i="2"/>
  <c r="Q455" i="2"/>
  <c r="Q844" i="2"/>
  <c r="Q639" i="2"/>
  <c r="Q2360" i="2"/>
  <c r="Q578" i="2"/>
  <c r="Q1184" i="2"/>
  <c r="Q612" i="2"/>
  <c r="Q608" i="2"/>
  <c r="Q622" i="2"/>
  <c r="Q562" i="2"/>
  <c r="Q486" i="2"/>
  <c r="Q2300" i="2"/>
  <c r="Q605" i="2"/>
  <c r="Q584" i="2"/>
  <c r="Q601" i="2"/>
  <c r="Q986" i="2"/>
  <c r="Q600" i="2"/>
  <c r="Q598" i="2"/>
  <c r="Q816" i="2"/>
  <c r="Q413" i="2"/>
  <c r="Q1171" i="2"/>
  <c r="Q888" i="2"/>
  <c r="Q595" i="2"/>
  <c r="Q736" i="2"/>
  <c r="Q615" i="2"/>
  <c r="Q1871" i="2"/>
  <c r="Q592" i="2"/>
  <c r="Q1321" i="2"/>
  <c r="Q1183" i="2"/>
  <c r="Q2085" i="2"/>
  <c r="Q2431" i="2"/>
  <c r="Q588" i="2"/>
  <c r="Q906" i="2"/>
  <c r="Q1033" i="2"/>
  <c r="Q2761" i="2"/>
  <c r="Q662" i="2"/>
  <c r="Q581" i="2"/>
  <c r="Q835" i="2"/>
  <c r="Q580" i="2"/>
  <c r="Q780" i="2"/>
  <c r="Q1122" i="2"/>
  <c r="Q846" i="2"/>
  <c r="Q576" i="2"/>
  <c r="Q610" i="2"/>
  <c r="Q1457" i="2"/>
  <c r="Q998" i="2"/>
  <c r="Q1794" i="2"/>
  <c r="Q573" i="2"/>
  <c r="Q914" i="2"/>
  <c r="Q628" i="2"/>
  <c r="Q593" i="2"/>
  <c r="Q719" i="2"/>
  <c r="Q832" i="2"/>
  <c r="Q616" i="2"/>
  <c r="Q566" i="2"/>
  <c r="Q2161" i="2"/>
  <c r="Q559" i="2"/>
  <c r="Q637" i="2"/>
  <c r="Q508" i="2"/>
  <c r="Q922" i="2"/>
  <c r="Q604" i="2"/>
  <c r="Q2383" i="2"/>
  <c r="Q791" i="2"/>
  <c r="Q1192" i="2"/>
  <c r="Q991" i="2"/>
  <c r="Q609" i="2"/>
  <c r="Q551" i="2"/>
  <c r="Q2700" i="2"/>
  <c r="Q507" i="2"/>
  <c r="Q704" i="2"/>
  <c r="Q184" i="2"/>
  <c r="Q789" i="2"/>
  <c r="Q546" i="2"/>
  <c r="Q542" i="2"/>
  <c r="Q1455" i="2"/>
  <c r="Q1476" i="2"/>
  <c r="Q682" i="2"/>
  <c r="Q363" i="2"/>
  <c r="Q541" i="2"/>
  <c r="Q574" i="2"/>
  <c r="Q1914" i="2"/>
  <c r="Q1282" i="2"/>
  <c r="Q860" i="2"/>
  <c r="Q1735" i="2"/>
  <c r="Q864" i="2"/>
  <c r="Q537" i="2"/>
  <c r="Q823" i="2"/>
  <c r="Q536" i="2"/>
  <c r="Q1107" i="2"/>
  <c r="Q1921" i="2"/>
  <c r="Q533" i="2"/>
  <c r="Q532" i="2"/>
  <c r="Q1533" i="2"/>
  <c r="Q2193" i="2"/>
  <c r="Q2076" i="2"/>
  <c r="Q1155" i="2"/>
  <c r="Q865" i="2"/>
  <c r="Q528" i="2"/>
  <c r="Q526" i="2"/>
  <c r="Q742" i="2"/>
  <c r="Q552" i="2"/>
  <c r="Q994" i="2"/>
  <c r="Q516" i="2"/>
  <c r="Q550" i="2"/>
  <c r="Q1140" i="2"/>
  <c r="Q887" i="2"/>
  <c r="Q1988" i="2"/>
  <c r="Q505" i="2"/>
  <c r="Q1024" i="2"/>
  <c r="Q504" i="2"/>
  <c r="Q503" i="2"/>
  <c r="Q554" i="2"/>
  <c r="Q721" i="2"/>
  <c r="Q362" i="2"/>
  <c r="Q870" i="2"/>
  <c r="Q623" i="2"/>
  <c r="Q496" i="2"/>
  <c r="Q611" i="2"/>
  <c r="Q490" i="2"/>
  <c r="Q491" i="2"/>
  <c r="Q718" i="2"/>
  <c r="Q1557" i="2"/>
  <c r="Q735" i="2"/>
  <c r="Q597" i="2"/>
  <c r="Q484" i="2"/>
  <c r="Q1076" i="2"/>
  <c r="Q1507" i="2"/>
  <c r="Q1837" i="2"/>
  <c r="Q1504" i="2"/>
  <c r="Q1928" i="2"/>
  <c r="Q673" i="2"/>
  <c r="Q481" i="2"/>
  <c r="Q626" i="2"/>
  <c r="Q1495" i="2"/>
  <c r="Q400" i="2"/>
  <c r="Q572" i="2"/>
  <c r="Q478" i="2"/>
  <c r="Q743" i="2"/>
  <c r="Q476" i="2"/>
  <c r="Q553" i="2"/>
  <c r="Q475" i="2"/>
  <c r="Q474" i="2"/>
  <c r="Q485" i="2"/>
  <c r="Q500" i="2"/>
  <c r="Q841" i="2"/>
  <c r="Q473" i="2"/>
  <c r="Q645" i="2"/>
  <c r="Q685" i="2"/>
  <c r="Q355" i="2"/>
  <c r="Q472" i="2"/>
  <c r="Q471" i="2"/>
  <c r="Q468" i="2"/>
  <c r="Q466" i="2"/>
  <c r="Q2529" i="2"/>
  <c r="Q727" i="2"/>
  <c r="Q1069" i="2"/>
  <c r="Q464" i="2"/>
  <c r="Q1419" i="2"/>
  <c r="Q756" i="2"/>
  <c r="Q461" i="2"/>
  <c r="Q992" i="2"/>
  <c r="Q1237" i="2"/>
  <c r="Q713" i="2"/>
  <c r="Q745" i="2"/>
  <c r="Q1737" i="2"/>
  <c r="Q1146" i="2"/>
  <c r="Q567" i="2"/>
  <c r="Q1186" i="2"/>
  <c r="Q454" i="2"/>
  <c r="Q453" i="2"/>
  <c r="Q342" i="2"/>
  <c r="Q563" i="2"/>
  <c r="Q697" i="2"/>
  <c r="Q640" i="2"/>
  <c r="Q814" i="2"/>
  <c r="Q535" i="2"/>
  <c r="Q767" i="2"/>
  <c r="Q661" i="2"/>
  <c r="Q926" i="2"/>
  <c r="Q447" i="2"/>
  <c r="Q603" i="2"/>
  <c r="Q1900" i="2"/>
  <c r="Q515" i="2"/>
  <c r="Q565" i="2"/>
  <c r="Q443" i="2"/>
  <c r="Q1153" i="2"/>
  <c r="Q2210" i="2"/>
  <c r="Q531" i="2"/>
  <c r="Q1844" i="2"/>
  <c r="Q426" i="2"/>
  <c r="Q440" i="2"/>
  <c r="Q968" i="2"/>
  <c r="Q2481" i="2"/>
  <c r="Q438" i="2"/>
  <c r="Q547" i="2"/>
  <c r="Q351" i="2"/>
  <c r="Q520" i="2"/>
  <c r="Q1889" i="2"/>
  <c r="Q432" i="2"/>
  <c r="Q458" i="2"/>
  <c r="Q1826" i="2"/>
  <c r="Q430" i="2"/>
  <c r="Q429" i="2"/>
  <c r="Q2221" i="2"/>
  <c r="Q843" i="2"/>
  <c r="Q1346" i="2"/>
  <c r="Q493" i="2"/>
  <c r="Q2619" i="2"/>
  <c r="Q2150" i="2"/>
  <c r="Q511" i="2"/>
  <c r="Q1185" i="2"/>
  <c r="Q423" i="2"/>
  <c r="Q1660" i="2"/>
  <c r="Q972" i="2"/>
  <c r="Q656" i="2"/>
  <c r="Q419" i="2"/>
  <c r="Q345" i="2"/>
  <c r="Q649" i="2"/>
  <c r="Q417" i="2"/>
  <c r="Q510" i="2"/>
  <c r="Q411" i="2"/>
  <c r="Q858" i="2"/>
  <c r="Q412" i="2"/>
  <c r="Q909" i="2"/>
  <c r="Q408" i="2"/>
  <c r="Q1528" i="2"/>
  <c r="Q1105" i="2"/>
  <c r="Q596" i="2"/>
  <c r="Q689" i="2"/>
  <c r="Q686" i="2"/>
  <c r="Q730" i="2"/>
  <c r="Q1078" i="2"/>
  <c r="Q928" i="2"/>
  <c r="Q1384" i="2"/>
  <c r="Q364" i="2"/>
  <c r="Q819" i="2"/>
  <c r="Q722" i="2"/>
  <c r="Q315" i="2"/>
  <c r="Q488" i="2"/>
  <c r="Q589" i="2"/>
  <c r="Q941" i="2"/>
  <c r="Q1100" i="2"/>
  <c r="Q404" i="2"/>
  <c r="Q482" i="2"/>
  <c r="Q402" i="2"/>
  <c r="Q437" i="2"/>
  <c r="Q398" i="2"/>
  <c r="Q790" i="2"/>
  <c r="Q427" i="2"/>
  <c r="Q1026" i="2"/>
  <c r="Q643" i="2"/>
  <c r="Q501" i="2"/>
  <c r="Q2732" i="2"/>
  <c r="Q812" i="2"/>
  <c r="Q1961" i="2"/>
  <c r="Q1271" i="2"/>
  <c r="Q394" i="2"/>
  <c r="Q2706" i="2"/>
  <c r="Q827" i="2"/>
  <c r="Q1212" i="2"/>
  <c r="Q434" i="2"/>
  <c r="Q392" i="2"/>
  <c r="Q391" i="2"/>
  <c r="Q522" i="2"/>
  <c r="Q805" i="2"/>
  <c r="Q996" i="2"/>
  <c r="Q1885" i="2"/>
  <c r="Q579" i="2"/>
  <c r="Q817" i="2"/>
  <c r="Q1189" i="2"/>
  <c r="Q524" i="2"/>
  <c r="Q384" i="2"/>
  <c r="Q1239" i="2"/>
  <c r="Q416" i="2"/>
  <c r="Q378" i="2"/>
  <c r="Q293" i="2"/>
  <c r="Q388" i="2"/>
  <c r="Q549" i="2"/>
  <c r="Q374" i="2"/>
  <c r="Q460" i="2"/>
  <c r="Q564" i="2"/>
  <c r="Q761" i="2"/>
  <c r="Q700" i="2"/>
  <c r="Q332" i="2"/>
  <c r="Q288" i="2"/>
  <c r="Q1607" i="2"/>
  <c r="Q436" i="2"/>
  <c r="Q278" i="2"/>
  <c r="Q711" i="2"/>
  <c r="Q230" i="2"/>
  <c r="Q445" i="2"/>
  <c r="Q599" i="2"/>
  <c r="Q359" i="2"/>
  <c r="Q726" i="2"/>
  <c r="Q448" i="2"/>
  <c r="Q539" i="2"/>
  <c r="Q1975" i="2"/>
  <c r="Q307" i="2"/>
  <c r="Q1706" i="2"/>
  <c r="Q393" i="2"/>
  <c r="Q1222" i="2"/>
  <c r="Q1532" i="2"/>
  <c r="Q354" i="2"/>
  <c r="Q352" i="2"/>
  <c r="Q1382" i="2"/>
  <c r="Q498" i="2"/>
  <c r="Q534" i="2"/>
  <c r="Q1224" i="2"/>
  <c r="Q591" i="2"/>
  <c r="Q945" i="2"/>
  <c r="Q344" i="2"/>
  <c r="Q343" i="2"/>
  <c r="Q636" i="2"/>
  <c r="Q425" i="2"/>
  <c r="Q341" i="2"/>
  <c r="Q625" i="2"/>
  <c r="Q251" i="2"/>
  <c r="Q2196" i="2"/>
  <c r="Q1974" i="2"/>
  <c r="Q340" i="2"/>
  <c r="Q380" i="2"/>
  <c r="Q339" i="2"/>
  <c r="Q338" i="2"/>
  <c r="Q336" i="2"/>
  <c r="Q335" i="2"/>
  <c r="Q1514" i="2"/>
  <c r="Q2486" i="2"/>
  <c r="Q877" i="2"/>
  <c r="Q899" i="2"/>
  <c r="Q720" i="2"/>
  <c r="Q331" i="2"/>
  <c r="Q2231" i="2"/>
  <c r="Q1896" i="2"/>
  <c r="Q647" i="2"/>
  <c r="Q316" i="2"/>
  <c r="Q348" i="2"/>
  <c r="Q334" i="2"/>
  <c r="Q513" i="2"/>
  <c r="Q1428" i="2"/>
  <c r="Q383" i="2"/>
  <c r="Q329" i="2"/>
  <c r="Q654" i="2"/>
  <c r="Q834" i="2"/>
  <c r="Q614" i="2"/>
  <c r="Q1018" i="2"/>
  <c r="Q326" i="2"/>
  <c r="Q1303" i="2"/>
  <c r="Q1308" i="2"/>
  <c r="Q768" i="2"/>
  <c r="Q321" i="2"/>
  <c r="Q435" i="2"/>
  <c r="Q328" i="2"/>
  <c r="Q1545" i="2"/>
  <c r="Q368" i="2"/>
  <c r="Q807" i="2"/>
  <c r="Q2180" i="2"/>
  <c r="Q1852" i="2"/>
  <c r="Q618" i="2"/>
  <c r="Q396" i="2"/>
  <c r="Q1372" i="2"/>
  <c r="Q620" i="2"/>
  <c r="Q561" i="2"/>
  <c r="Q897" i="2"/>
  <c r="Q966" i="2"/>
  <c r="Q237" i="2"/>
  <c r="Q740" i="2"/>
  <c r="Q310" i="2"/>
  <c r="Q386" i="2"/>
  <c r="Q261" i="2"/>
  <c r="Q1191" i="2"/>
  <c r="Q1791" i="2"/>
  <c r="Q313" i="2"/>
  <c r="Q555" i="2"/>
  <c r="Q523" i="2"/>
  <c r="Q305" i="2"/>
  <c r="Q903" i="2"/>
  <c r="Q512" i="2"/>
  <c r="Q2236" i="2"/>
  <c r="Q2401" i="2"/>
  <c r="Q367" i="2"/>
  <c r="Q1305" i="2"/>
  <c r="Q300" i="2"/>
  <c r="Q613" i="2"/>
  <c r="Q668" i="2"/>
  <c r="Q297" i="2"/>
  <c r="Q349" i="2"/>
  <c r="Q356" i="2"/>
  <c r="Q296" i="2"/>
  <c r="Q571" i="2"/>
  <c r="Q1846" i="2"/>
  <c r="Q295" i="2"/>
  <c r="Q294" i="2"/>
  <c r="Q218" i="2"/>
  <c r="Q908" i="2"/>
  <c r="Q710" i="2"/>
  <c r="Q831" i="2"/>
  <c r="Q560" i="2"/>
  <c r="Q462" i="2"/>
  <c r="Q290" i="2"/>
  <c r="Q442" i="2"/>
  <c r="Q399" i="2"/>
  <c r="Q671" i="2"/>
  <c r="Q205" i="2"/>
  <c r="Q619" i="2"/>
  <c r="Q372" i="2"/>
  <c r="Q1516" i="2"/>
  <c r="Q495" i="2"/>
  <c r="Q1158" i="2"/>
  <c r="Q258" i="2"/>
  <c r="Q283" i="2"/>
  <c r="Q457" i="2"/>
  <c r="Q208" i="2"/>
  <c r="Q414" i="2"/>
  <c r="Q274" i="2"/>
  <c r="Q381" i="2"/>
  <c r="Q517" i="2"/>
  <c r="Q2195" i="2"/>
  <c r="Q702" i="2"/>
  <c r="Q418" i="2"/>
  <c r="Q544" i="2"/>
  <c r="Q322" i="2"/>
  <c r="Q1909" i="2"/>
  <c r="Q273" i="2"/>
  <c r="Q433" i="2"/>
  <c r="Q272" i="2"/>
  <c r="Q452" i="2"/>
  <c r="Q395" i="2"/>
  <c r="Q304" i="2"/>
  <c r="Q582" i="2"/>
  <c r="Q1486" i="2"/>
  <c r="Q1374" i="2"/>
  <c r="Q632" i="2"/>
  <c r="Q252" i="2"/>
  <c r="Q377" i="2"/>
  <c r="Q2395" i="2"/>
  <c r="Q264" i="2"/>
  <c r="Q477" i="2"/>
  <c r="Q301" i="2"/>
  <c r="Q263" i="2"/>
  <c r="Q403" i="2"/>
  <c r="Q249" i="2"/>
  <c r="Q240" i="2"/>
  <c r="Q570" i="2"/>
  <c r="Q257" i="2"/>
  <c r="Q642" i="2"/>
  <c r="Q401" i="2"/>
  <c r="Q397" i="2"/>
  <c r="Q253" i="2"/>
  <c r="Q638" i="2"/>
  <c r="Q192" i="2"/>
  <c r="Q243" i="2"/>
  <c r="Q186" i="2"/>
  <c r="Q279" i="2"/>
  <c r="Q586" i="2"/>
  <c r="Q271" i="2"/>
  <c r="Q350" i="2"/>
  <c r="Q366" i="2"/>
  <c r="Q1145" i="2"/>
  <c r="Q247" i="2"/>
  <c r="Q246" i="2"/>
  <c r="Q585" i="2"/>
  <c r="Q1811" i="2"/>
  <c r="Q337" i="2"/>
  <c r="Q424" i="2"/>
  <c r="Q1262" i="2"/>
  <c r="Q235" i="2"/>
  <c r="Q135" i="2"/>
  <c r="Q256" i="2"/>
  <c r="Q282" i="2"/>
  <c r="Q239" i="2"/>
  <c r="Q238" i="2"/>
  <c r="Q2494" i="2"/>
  <c r="Q650" i="2"/>
  <c r="Q360" i="2"/>
  <c r="Q409" i="2"/>
  <c r="Q236" i="2"/>
  <c r="Q441" i="2"/>
  <c r="Q1287" i="2"/>
  <c r="Q774" i="2"/>
  <c r="Q233" i="2"/>
  <c r="Q376" i="2"/>
  <c r="Q421" i="2"/>
  <c r="Q1231" i="2"/>
  <c r="Q2772" i="2"/>
  <c r="Q308" i="2"/>
  <c r="Q229" i="2"/>
  <c r="Q275" i="2"/>
  <c r="Q207" i="2"/>
  <c r="Q587" i="2"/>
  <c r="Q317" i="2"/>
  <c r="Q1230" i="2"/>
  <c r="Q285" i="2"/>
  <c r="Q680" i="2"/>
  <c r="Q422" i="2"/>
  <c r="Q1339" i="2"/>
  <c r="Q220" i="2"/>
  <c r="Q1060" i="2"/>
  <c r="Q223" i="2"/>
  <c r="Q196" i="2"/>
  <c r="Q1917" i="2"/>
  <c r="Q980" i="2"/>
  <c r="Q2656" i="2"/>
  <c r="Q346" i="2"/>
  <c r="Q347" i="2"/>
  <c r="Q728" i="2"/>
  <c r="Q1311" i="2"/>
  <c r="Q506" i="2"/>
  <c r="Q390" i="2"/>
  <c r="Q529" i="2"/>
  <c r="Q646" i="2"/>
  <c r="Q415" i="2"/>
  <c r="Q617" i="2"/>
  <c r="Q2319" i="2"/>
  <c r="Q982" i="2"/>
  <c r="Q602" i="2"/>
  <c r="Q216" i="2"/>
  <c r="Q215" i="2"/>
  <c r="Q318" i="2"/>
  <c r="Q242" i="2"/>
  <c r="Q206" i="2"/>
  <c r="Q371" i="2"/>
  <c r="Q323" i="2"/>
  <c r="Q244" i="2"/>
  <c r="Q2232" i="2"/>
  <c r="Q1084" i="2"/>
  <c r="Q358" i="2"/>
  <c r="Q674" i="2"/>
  <c r="Q1144" i="2"/>
  <c r="Q1521" i="2"/>
  <c r="Q203" i="2"/>
  <c r="Q202" i="2"/>
  <c r="Q1021" i="2"/>
  <c r="Q1922" i="2"/>
  <c r="Q648" i="2"/>
  <c r="Q1695" i="2"/>
  <c r="Q694" i="2"/>
  <c r="Q509" i="2"/>
  <c r="Q1678" i="2"/>
  <c r="Q199" i="2"/>
  <c r="Q1983" i="2"/>
  <c r="Q2581" i="2"/>
  <c r="Q2237" i="2"/>
  <c r="Q543" i="2"/>
  <c r="Q234" i="2"/>
  <c r="Q2151" i="2"/>
  <c r="Q410" i="2"/>
  <c r="Q753" i="2"/>
  <c r="Q333" i="2"/>
  <c r="Q219" i="2"/>
  <c r="Q405" i="2"/>
  <c r="Q255" i="2"/>
  <c r="Q291" i="2"/>
  <c r="Q131" i="2"/>
  <c r="Q2183" i="2"/>
  <c r="Q1970" i="2"/>
  <c r="Q211" i="2"/>
  <c r="Q266" i="2"/>
  <c r="Q281" i="2"/>
  <c r="Q138" i="2"/>
  <c r="Q976" i="2"/>
  <c r="Q324" i="2"/>
  <c r="Q268" i="2"/>
  <c r="Q180" i="2"/>
  <c r="Q530" i="2"/>
  <c r="Q1959" i="2"/>
  <c r="Q449" i="2"/>
  <c r="Q190" i="2"/>
  <c r="Q1624" i="2"/>
  <c r="Q179" i="2"/>
  <c r="Q2234" i="2"/>
  <c r="Q1103" i="2"/>
  <c r="Q470" i="2"/>
  <c r="Q760" i="2"/>
  <c r="Q222" i="2"/>
  <c r="Q176" i="2"/>
  <c r="Q2078" i="2"/>
  <c r="Q428" i="2"/>
  <c r="Q667" i="2"/>
  <c r="Q2220" i="2"/>
  <c r="Q250" i="2"/>
  <c r="Q483" i="2"/>
  <c r="Q826" i="2"/>
  <c r="Q953" i="2"/>
  <c r="Q188" i="2"/>
  <c r="Q197" i="2"/>
  <c r="Q174" i="2"/>
  <c r="Q167" i="2"/>
  <c r="Q210" i="2"/>
  <c r="Q241" i="2"/>
  <c r="Q327" i="2"/>
  <c r="Q194" i="2"/>
  <c r="Q732" i="2"/>
  <c r="Q164" i="2"/>
  <c r="Q170" i="2"/>
  <c r="Q1092" i="2"/>
  <c r="Q479" i="2"/>
  <c r="Q284" i="2"/>
  <c r="Q687" i="2"/>
  <c r="Q518" i="2"/>
  <c r="Q594" i="2"/>
  <c r="Q499" i="2"/>
  <c r="Q262" i="2"/>
  <c r="Q224" i="2"/>
  <c r="Q439" i="2"/>
  <c r="Q169" i="2"/>
  <c r="Q157" i="2"/>
  <c r="Q156" i="2"/>
  <c r="Q583" i="2"/>
  <c r="Q155" i="2"/>
  <c r="Q357" i="2"/>
  <c r="Q144" i="2"/>
  <c r="Q871" i="2"/>
  <c r="Q152" i="2"/>
  <c r="Q151" i="2"/>
  <c r="Q1994" i="2"/>
  <c r="Q204" i="2"/>
  <c r="Q389" i="2"/>
  <c r="Q451" i="2"/>
  <c r="Q150" i="2"/>
  <c r="Q134" i="2"/>
  <c r="Q1133" i="2"/>
  <c r="Q160" i="2"/>
  <c r="Q794" i="2"/>
  <c r="Q1537" i="2"/>
  <c r="Q185" i="2"/>
  <c r="Q260" i="2"/>
  <c r="Q303" i="2"/>
  <c r="Q145" i="2"/>
  <c r="Q1813" i="2"/>
  <c r="Q1023" i="2"/>
  <c r="Q1014" i="2"/>
  <c r="Q691" i="2"/>
  <c r="Q489" i="2"/>
  <c r="Q217" i="2"/>
  <c r="Q142" i="2"/>
  <c r="Q143" i="2"/>
  <c r="Q750" i="2"/>
  <c r="Q1809" i="2"/>
  <c r="Q931" i="2"/>
  <c r="Q228" i="2"/>
  <c r="Q141" i="2"/>
  <c r="Q137" i="2"/>
  <c r="Q173" i="2"/>
  <c r="Q259" i="2"/>
  <c r="Q168" i="2"/>
  <c r="Q675" i="2"/>
  <c r="Q681" i="2"/>
  <c r="Q1123" i="2"/>
  <c r="Q2077" i="2"/>
  <c r="Q1114" i="2"/>
  <c r="Q110" i="2"/>
  <c r="Q153" i="2"/>
  <c r="Q248" i="2"/>
  <c r="Q1218" i="2"/>
  <c r="Q163" i="2"/>
  <c r="Q209" i="2"/>
  <c r="Q182" i="2"/>
  <c r="Q162" i="2"/>
  <c r="Q803" i="2"/>
  <c r="Q133" i="2"/>
  <c r="Q1135" i="2"/>
  <c r="Q102" i="2"/>
  <c r="Q149" i="2"/>
  <c r="Q231" i="2"/>
  <c r="Q195" i="2"/>
  <c r="Q540" i="2"/>
  <c r="Q227" i="2"/>
  <c r="Q130" i="2"/>
  <c r="Q129" i="2"/>
  <c r="Q132" i="2"/>
  <c r="Q148" i="2"/>
  <c r="Q232" i="2"/>
  <c r="Q487" i="2"/>
  <c r="Q125" i="2"/>
  <c r="Q136" i="2"/>
  <c r="Q312" i="2"/>
  <c r="Q121" i="2"/>
  <c r="Q311" i="2"/>
  <c r="Q492" i="2"/>
  <c r="Q302" i="2"/>
  <c r="Q1738" i="2"/>
  <c r="Q2643" i="2"/>
  <c r="Q1244" i="2"/>
  <c r="Q370" i="2"/>
  <c r="Q116" i="2"/>
  <c r="Q225" i="2"/>
  <c r="Q139" i="2"/>
  <c r="Q158" i="2"/>
  <c r="Q191" i="2"/>
  <c r="Q166" i="2"/>
  <c r="Q607" i="2"/>
  <c r="Q292" i="2"/>
  <c r="Q833" i="2"/>
  <c r="Q1330" i="2"/>
  <c r="Q277" i="2"/>
  <c r="Q178" i="2"/>
  <c r="Q880" i="2"/>
  <c r="Q221" i="2"/>
  <c r="Q406" i="2"/>
  <c r="Q183" i="2"/>
  <c r="Q193" i="2"/>
  <c r="Q171" i="2"/>
  <c r="Q124" i="2"/>
  <c r="Q101" i="2"/>
  <c r="Q979" i="2"/>
  <c r="Q808" i="2"/>
  <c r="Q127" i="2"/>
  <c r="Q361" i="2"/>
  <c r="Q407" i="2"/>
  <c r="Q91" i="2"/>
  <c r="Q1358" i="2"/>
  <c r="Q117" i="2"/>
  <c r="Q320" i="2"/>
  <c r="Q696" i="2"/>
  <c r="Q181" i="2"/>
  <c r="Q95" i="2"/>
  <c r="Q431" i="2"/>
  <c r="Q1328" i="2"/>
  <c r="Q2437" i="2"/>
  <c r="Q245" i="2"/>
  <c r="Q113" i="2"/>
  <c r="Q267" i="2"/>
  <c r="Q146" i="2"/>
  <c r="Q90" i="2"/>
  <c r="Q118" i="2"/>
  <c r="Q1175" i="2"/>
  <c r="Q161" i="2"/>
  <c r="Q73" i="2"/>
  <c r="Q104" i="2"/>
  <c r="Q89" i="2"/>
  <c r="Q88" i="2"/>
  <c r="Q68" i="2"/>
  <c r="Q214" i="2"/>
  <c r="Q87" i="2"/>
  <c r="Q465" i="2"/>
  <c r="Q93" i="2"/>
  <c r="Q2070" i="2"/>
  <c r="Q85" i="2"/>
  <c r="Q280" i="2"/>
  <c r="Q111" i="2"/>
  <c r="Q657" i="2"/>
  <c r="Q154" i="2"/>
  <c r="Q105" i="2"/>
  <c r="Q847" i="2"/>
  <c r="Q801" i="2"/>
  <c r="Q2704" i="2"/>
  <c r="Q177" i="2"/>
  <c r="Q55" i="2"/>
  <c r="Q1165" i="2"/>
  <c r="Q79" i="2"/>
  <c r="Q82" i="2"/>
  <c r="Q2546" i="2"/>
  <c r="Q631" i="2"/>
  <c r="Q365" i="2"/>
  <c r="Q2271" i="2"/>
  <c r="Q115" i="2"/>
  <c r="Q868" i="2"/>
  <c r="Q558" i="2"/>
  <c r="Q99" i="2"/>
  <c r="Q270" i="2"/>
  <c r="Q213" i="2"/>
  <c r="Q2346" i="2"/>
  <c r="Q314" i="2"/>
  <c r="Q94" i="2"/>
  <c r="Q75" i="2"/>
  <c r="Q459" i="2"/>
  <c r="Q286" i="2"/>
  <c r="Q84" i="2"/>
  <c r="Q72" i="2"/>
  <c r="Q51" i="2"/>
  <c r="Q269" i="2"/>
  <c r="Q497" i="2"/>
  <c r="Q70" i="2"/>
  <c r="Q965" i="2"/>
  <c r="Q77" i="2"/>
  <c r="Q748" i="2"/>
  <c r="Q128" i="2"/>
  <c r="Q299" i="2"/>
  <c r="Q63" i="2"/>
  <c r="Q78" i="2"/>
  <c r="Q200" i="2"/>
  <c r="Q159" i="2"/>
  <c r="Q59" i="2"/>
  <c r="Q450" i="2"/>
  <c r="Q86" i="2"/>
  <c r="Q119" i="2"/>
  <c r="Q189" i="2"/>
  <c r="Q58" i="2"/>
  <c r="Q669" i="2"/>
  <c r="Q325" i="2"/>
  <c r="Q67" i="2"/>
  <c r="Q1085" i="2"/>
  <c r="Q98" i="2"/>
  <c r="Q289" i="2"/>
  <c r="Q2064" i="2"/>
  <c r="Q298" i="2"/>
  <c r="Q201" i="2"/>
  <c r="Q147" i="2"/>
  <c r="Q56" i="2"/>
  <c r="Q107" i="2"/>
  <c r="Q81" i="2"/>
  <c r="Q940" i="2"/>
  <c r="Q765" i="2"/>
  <c r="Q46" i="2"/>
  <c r="Q112" i="2"/>
  <c r="Q514" i="2"/>
  <c r="Q76" i="2"/>
  <c r="Q1194" i="2"/>
  <c r="Q198" i="2"/>
  <c r="Q2410" i="2"/>
  <c r="Q114" i="2"/>
  <c r="Q467" i="2"/>
  <c r="Q48" i="2"/>
  <c r="Q977" i="2"/>
  <c r="Q52" i="2"/>
  <c r="Q165" i="2"/>
  <c r="Q39" i="2"/>
  <c r="Q795" i="2"/>
  <c r="Q50" i="2"/>
  <c r="Q83" i="2"/>
  <c r="Q122" i="2"/>
  <c r="Q1005" i="2"/>
  <c r="Q108" i="2"/>
  <c r="Q61" i="2"/>
  <c r="Q1906" i="2"/>
  <c r="Q254" i="2"/>
  <c r="Q45" i="2"/>
  <c r="Q2352" i="2"/>
  <c r="Q385" i="2"/>
  <c r="Q265" i="2"/>
  <c r="Q387" i="2"/>
  <c r="Q100" i="2"/>
  <c r="Q126" i="2"/>
  <c r="Q65" i="2"/>
  <c r="Q74" i="2"/>
  <c r="Q212" i="2"/>
  <c r="Q106" i="2"/>
  <c r="Q66" i="2"/>
  <c r="Q781" i="2"/>
  <c r="Q226" i="2"/>
  <c r="Q2576" i="2"/>
  <c r="Q38" i="2"/>
  <c r="Q40" i="2"/>
  <c r="Q53" i="2"/>
  <c r="Q49" i="2"/>
  <c r="Q527" i="2"/>
  <c r="Q902" i="2"/>
  <c r="Q71" i="2"/>
  <c r="Q420" i="2"/>
  <c r="Q64" i="2"/>
  <c r="Q41" i="2"/>
  <c r="Q590" i="2"/>
  <c r="Q382" i="2"/>
  <c r="Q35" i="2"/>
  <c r="Q103" i="2"/>
  <c r="Q120" i="2"/>
  <c r="Q480" i="2"/>
  <c r="Q658" i="2"/>
  <c r="Q187" i="2"/>
  <c r="Q276" i="2"/>
  <c r="Q330" i="2"/>
  <c r="Q47" i="2"/>
  <c r="Q62" i="2"/>
  <c r="Q60" i="2"/>
  <c r="Q1009" i="2"/>
  <c r="Q1583" i="2"/>
  <c r="Q30" i="2"/>
  <c r="Q21" i="2"/>
  <c r="Q27" i="2"/>
  <c r="Q97" i="2"/>
  <c r="Q37" i="2"/>
  <c r="Q28" i="2"/>
  <c r="Q36" i="2"/>
  <c r="Q175" i="2"/>
  <c r="Q172" i="2"/>
  <c r="Q42" i="2"/>
  <c r="Q29" i="2"/>
  <c r="Q31" i="2"/>
  <c r="Q353" i="2"/>
  <c r="Q1423" i="2"/>
  <c r="Q22" i="2"/>
  <c r="Q92" i="2"/>
  <c r="Q33" i="2"/>
  <c r="Q309" i="2"/>
  <c r="Q19" i="2"/>
  <c r="Q1169" i="2"/>
  <c r="Q538" i="2"/>
  <c r="Q123" i="2"/>
  <c r="Q1276" i="2"/>
  <c r="Q96" i="2"/>
  <c r="Q799" i="2"/>
  <c r="Q18" i="2"/>
  <c r="Q109" i="2"/>
  <c r="Q32" i="2"/>
  <c r="Q20" i="2"/>
  <c r="Q469" i="2"/>
  <c r="Q306" i="2"/>
  <c r="Q15" i="2"/>
  <c r="Q14" i="2"/>
  <c r="Q23" i="2"/>
  <c r="Q140" i="2"/>
  <c r="Q369" i="2"/>
  <c r="Q80" i="2"/>
  <c r="Q24" i="2"/>
  <c r="Q25" i="2"/>
  <c r="Q525" i="2"/>
  <c r="Q1176" i="2"/>
  <c r="Q26" i="2"/>
  <c r="Q57" i="2"/>
  <c r="Q1391" i="2"/>
  <c r="Q13" i="2"/>
  <c r="Q11" i="2"/>
  <c r="Q463" i="2"/>
  <c r="Q1143" i="2"/>
  <c r="Q54" i="2"/>
  <c r="Q44" i="2"/>
  <c r="Q16" i="2"/>
  <c r="Q502" i="2"/>
  <c r="Q43" i="2"/>
  <c r="Q12" i="2"/>
  <c r="Q17" i="2"/>
  <c r="Q69" i="2"/>
  <c r="Q34" i="2"/>
  <c r="Q9" i="2"/>
  <c r="Q8" i="2"/>
  <c r="Q10" i="2"/>
  <c r="Q7" i="2"/>
  <c r="Q1061" i="2"/>
  <c r="Q6" i="2"/>
  <c r="Q1447" i="2"/>
  <c r="Q4" i="2"/>
  <c r="Q3" i="2"/>
  <c r="Q5" i="2"/>
  <c r="Q2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0" i="2"/>
  <c r="L1531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8" i="2"/>
  <c r="L319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P2761" i="2" s="1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P2747" i="2" s="1"/>
  <c r="R2747" i="2" s="1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P2544" i="2" s="1"/>
  <c r="E2543" i="2"/>
  <c r="E2542" i="2"/>
  <c r="P2542" i="2" s="1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P2507" i="2" s="1"/>
  <c r="R2507" i="2" s="1"/>
  <c r="E2506" i="2"/>
  <c r="E2505" i="2"/>
  <c r="E2504" i="2"/>
  <c r="E2503" i="2"/>
  <c r="E2502" i="2"/>
  <c r="E2501" i="2"/>
  <c r="E2500" i="2"/>
  <c r="E2499" i="2"/>
  <c r="E2498" i="2"/>
  <c r="E2497" i="2"/>
  <c r="E2496" i="2"/>
  <c r="P2496" i="2" s="1"/>
  <c r="R2496" i="2" s="1"/>
  <c r="E2495" i="2"/>
  <c r="E2494" i="2"/>
  <c r="P2494" i="2" s="1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P2400" i="2" s="1"/>
  <c r="R2400" i="2" s="1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P2388" i="2" s="1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P2364" i="2" s="1"/>
  <c r="R2364" i="2" s="1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P2352" i="2" s="1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P2280" i="2" s="1"/>
  <c r="R2280" i="2" s="1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P2232" i="2" s="1"/>
  <c r="R2232" i="2" s="1"/>
  <c r="E2231" i="2"/>
  <c r="P2231" i="2" s="1"/>
  <c r="R2231" i="2" s="1"/>
  <c r="E2230" i="2"/>
  <c r="E2229" i="2"/>
  <c r="E2228" i="2"/>
  <c r="E2227" i="2"/>
  <c r="E2226" i="2"/>
  <c r="E2225" i="2"/>
  <c r="E2224" i="2"/>
  <c r="E2223" i="2"/>
  <c r="E2222" i="2"/>
  <c r="E2221" i="2"/>
  <c r="E2220" i="2"/>
  <c r="P2220" i="2" s="1"/>
  <c r="R2220" i="2" s="1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P2183" i="2" s="1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P2146" i="2" s="1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P2076" i="2" s="1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P2064" i="2" s="1"/>
  <c r="R2064" i="2" s="1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P2027" i="2" s="1"/>
  <c r="R2027" i="2" s="1"/>
  <c r="E2026" i="2"/>
  <c r="E2025" i="2"/>
  <c r="E2024" i="2"/>
  <c r="E2023" i="2"/>
  <c r="E2022" i="2"/>
  <c r="E2021" i="2"/>
  <c r="E2020" i="2"/>
  <c r="E2019" i="2"/>
  <c r="E2018" i="2"/>
  <c r="E2017" i="2"/>
  <c r="E2016" i="2"/>
  <c r="P2016" i="2" s="1"/>
  <c r="R2016" i="2" s="1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P1978" i="2" s="1"/>
  <c r="R1978" i="2" s="1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P1931" i="2" s="1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P1906" i="2" s="1"/>
  <c r="E1905" i="2"/>
  <c r="E1904" i="2"/>
  <c r="E1903" i="2"/>
  <c r="E1902" i="2"/>
  <c r="E1901" i="2"/>
  <c r="E1900" i="2"/>
  <c r="E1899" i="2"/>
  <c r="E1898" i="2"/>
  <c r="E1897" i="2"/>
  <c r="E1896" i="2"/>
  <c r="P1896" i="2" s="1"/>
  <c r="E1895" i="2"/>
  <c r="P1895" i="2" s="1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P1858" i="2" s="1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P1812" i="2" s="1"/>
  <c r="R1812" i="2" s="1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P1762" i="2" s="1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P1738" i="2" s="1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P1714" i="2" s="1"/>
  <c r="R1714" i="2" s="1"/>
  <c r="E1713" i="2"/>
  <c r="E1712" i="2"/>
  <c r="E1711" i="2"/>
  <c r="E1710" i="2"/>
  <c r="E1709" i="2"/>
  <c r="E1708" i="2"/>
  <c r="E1707" i="2"/>
  <c r="E1706" i="2"/>
  <c r="E1705" i="2"/>
  <c r="E1704" i="2"/>
  <c r="E1703" i="2"/>
  <c r="P1703" i="2" s="1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P1691" i="2" s="1"/>
  <c r="R1691" i="2" s="1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P1678" i="2" s="1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P1655" i="2" s="1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P1643" i="2" s="1"/>
  <c r="R1643" i="2" s="1"/>
  <c r="E1642" i="2"/>
  <c r="P1642" i="2" s="1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P1584" i="2" s="1"/>
  <c r="R1584" i="2" s="1"/>
  <c r="E1583" i="2"/>
  <c r="P1583" i="2" s="1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P1570" i="2" s="1"/>
  <c r="R1570" i="2" s="1"/>
  <c r="E1569" i="2"/>
  <c r="P1569" i="2" s="1"/>
  <c r="R1569" i="2" s="1"/>
  <c r="E1568" i="2"/>
  <c r="E1567" i="2"/>
  <c r="E1566" i="2"/>
  <c r="E1565" i="2"/>
  <c r="E1564" i="2"/>
  <c r="E1563" i="2"/>
  <c r="E1562" i="2"/>
  <c r="E1561" i="2"/>
  <c r="E1560" i="2"/>
  <c r="E1559" i="2"/>
  <c r="P1559" i="2" s="1"/>
  <c r="R1559" i="2" s="1"/>
  <c r="E1558" i="2"/>
  <c r="E1557" i="2"/>
  <c r="E1556" i="2"/>
  <c r="E1555" i="2"/>
  <c r="E1554" i="2"/>
  <c r="E1553" i="2"/>
  <c r="E1552" i="2"/>
  <c r="E1551" i="2"/>
  <c r="E1550" i="2"/>
  <c r="E1549" i="2"/>
  <c r="E1548" i="2"/>
  <c r="P1548" i="2" s="1"/>
  <c r="R1548" i="2" s="1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P1536" i="2" s="1"/>
  <c r="E1535" i="2"/>
  <c r="E1534" i="2"/>
  <c r="E1533" i="2"/>
  <c r="E1532" i="2"/>
  <c r="E1530" i="2"/>
  <c r="E1531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P1511" i="2" s="1"/>
  <c r="R1511" i="2" s="1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P1474" i="2" s="1"/>
  <c r="E1473" i="2"/>
  <c r="E1472" i="2"/>
  <c r="E1471" i="2"/>
  <c r="E1470" i="2"/>
  <c r="E1469" i="2"/>
  <c r="E1468" i="2"/>
  <c r="E1467" i="2"/>
  <c r="E1466" i="2"/>
  <c r="E1465" i="2"/>
  <c r="E1464" i="2"/>
  <c r="E1463" i="2"/>
  <c r="P1463" i="2" s="1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P1439" i="2" s="1"/>
  <c r="R1439" i="2" s="1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P1404" i="2" s="1"/>
  <c r="R1404" i="2" s="1"/>
  <c r="E1403" i="2"/>
  <c r="P1403" i="2" s="1"/>
  <c r="E1402" i="2"/>
  <c r="P1402" i="2" s="1"/>
  <c r="R1402" i="2" s="1"/>
  <c r="E1401" i="2"/>
  <c r="E1400" i="2"/>
  <c r="E1399" i="2"/>
  <c r="E1398" i="2"/>
  <c r="E1397" i="2"/>
  <c r="E1396" i="2"/>
  <c r="E1395" i="2"/>
  <c r="E1394" i="2"/>
  <c r="E1393" i="2"/>
  <c r="E1392" i="2"/>
  <c r="E1391" i="2"/>
  <c r="P1391" i="2" s="1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P1379" i="2" s="1"/>
  <c r="R1379" i="2" s="1"/>
  <c r="E1378" i="2"/>
  <c r="P1378" i="2" s="1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P1331" i="2" s="1"/>
  <c r="R1331" i="2" s="1"/>
  <c r="E1330" i="2"/>
  <c r="P1330" i="2" s="1"/>
  <c r="E1329" i="2"/>
  <c r="E1328" i="2"/>
  <c r="E1327" i="2"/>
  <c r="E1326" i="2"/>
  <c r="E1325" i="2"/>
  <c r="E1324" i="2"/>
  <c r="E1323" i="2"/>
  <c r="E1322" i="2"/>
  <c r="E1321" i="2"/>
  <c r="E1320" i="2"/>
  <c r="E1319" i="2"/>
  <c r="P1319" i="2" s="1"/>
  <c r="E1318" i="2"/>
  <c r="E1317" i="2"/>
  <c r="E1316" i="2"/>
  <c r="E1315" i="2"/>
  <c r="E1314" i="2"/>
  <c r="E1313" i="2"/>
  <c r="E1312" i="2"/>
  <c r="E1311" i="2"/>
  <c r="E1310" i="2"/>
  <c r="E1309" i="2"/>
  <c r="E1308" i="2"/>
  <c r="P1308" i="2" s="1"/>
  <c r="E1307" i="2"/>
  <c r="E1306" i="2"/>
  <c r="P1306" i="2" s="1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P1282" i="2" s="1"/>
  <c r="E1281" i="2"/>
  <c r="E1280" i="2"/>
  <c r="E1279" i="2"/>
  <c r="E1278" i="2"/>
  <c r="E1277" i="2"/>
  <c r="E1276" i="2"/>
  <c r="E1275" i="2"/>
  <c r="E1274" i="2"/>
  <c r="E1273" i="2"/>
  <c r="E1272" i="2"/>
  <c r="E1271" i="2"/>
  <c r="P1271" i="2" s="1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P1246" i="2" s="1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P1224" i="2" s="1"/>
  <c r="R1224" i="2" s="1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P1210" i="2" s="1"/>
  <c r="R1210" i="2" s="1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P1176" i="2" s="1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P1139" i="2" s="1"/>
  <c r="R1139" i="2" s="1"/>
  <c r="E1138" i="2"/>
  <c r="E1137" i="2"/>
  <c r="E1136" i="2"/>
  <c r="E1135" i="2"/>
  <c r="E1134" i="2"/>
  <c r="E1133" i="2"/>
  <c r="E1132" i="2"/>
  <c r="E1131" i="2"/>
  <c r="E1130" i="2"/>
  <c r="E1129" i="2"/>
  <c r="E1128" i="2"/>
  <c r="P1128" i="2" s="1"/>
  <c r="E1127" i="2"/>
  <c r="E1126" i="2"/>
  <c r="P1126" i="2" s="1"/>
  <c r="E1125" i="2"/>
  <c r="E1124" i="2"/>
  <c r="E1123" i="2"/>
  <c r="E1122" i="2"/>
  <c r="E1121" i="2"/>
  <c r="E1120" i="2"/>
  <c r="E1119" i="2"/>
  <c r="E1118" i="2"/>
  <c r="E1117" i="2"/>
  <c r="E1116" i="2"/>
  <c r="P1116" i="2" s="1"/>
  <c r="E1115" i="2"/>
  <c r="E1114" i="2"/>
  <c r="P1114" i="2" s="1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P1091" i="2" s="1"/>
  <c r="R1091" i="2" s="1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P1079" i="2" s="1"/>
  <c r="R1079" i="2" s="1"/>
  <c r="E1078" i="2"/>
  <c r="P1078" i="2" s="1"/>
  <c r="E1077" i="2"/>
  <c r="E1076" i="2"/>
  <c r="E1075" i="2"/>
  <c r="E1074" i="2"/>
  <c r="E1073" i="2"/>
  <c r="E1072" i="2"/>
  <c r="E1071" i="2"/>
  <c r="E1070" i="2"/>
  <c r="E1069" i="2"/>
  <c r="E1068" i="2"/>
  <c r="E1067" i="2"/>
  <c r="P1067" i="2" s="1"/>
  <c r="R1067" i="2" s="1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P1031" i="2" s="1"/>
  <c r="R1031" i="2" s="1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P1018" i="2" s="1"/>
  <c r="E1017" i="2"/>
  <c r="E1016" i="2"/>
  <c r="E1015" i="2"/>
  <c r="E1014" i="2"/>
  <c r="E1013" i="2"/>
  <c r="E1012" i="2"/>
  <c r="E1011" i="2"/>
  <c r="E1010" i="2"/>
  <c r="E1009" i="2"/>
  <c r="E1008" i="2"/>
  <c r="P1008" i="2" s="1"/>
  <c r="E1007" i="2"/>
  <c r="P1007" i="2" s="1"/>
  <c r="E1006" i="2"/>
  <c r="E1005" i="2"/>
  <c r="E1004" i="2"/>
  <c r="E1003" i="2"/>
  <c r="E1002" i="2"/>
  <c r="E1001" i="2"/>
  <c r="E1000" i="2"/>
  <c r="E999" i="2"/>
  <c r="E998" i="2"/>
  <c r="E997" i="2"/>
  <c r="E996" i="2"/>
  <c r="P996" i="2" s="1"/>
  <c r="E995" i="2"/>
  <c r="P995" i="2" s="1"/>
  <c r="R995" i="2" s="1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P982" i="2" s="1"/>
  <c r="E981" i="2"/>
  <c r="E980" i="2"/>
  <c r="E979" i="2"/>
  <c r="E978" i="2"/>
  <c r="E977" i="2"/>
  <c r="E976" i="2"/>
  <c r="E975" i="2"/>
  <c r="E974" i="2"/>
  <c r="E973" i="2"/>
  <c r="E972" i="2"/>
  <c r="P972" i="2" s="1"/>
  <c r="E971" i="2"/>
  <c r="P971" i="2" s="1"/>
  <c r="E970" i="2"/>
  <c r="E969" i="2"/>
  <c r="E968" i="2"/>
  <c r="E967" i="2"/>
  <c r="E966" i="2"/>
  <c r="E965" i="2"/>
  <c r="E964" i="2"/>
  <c r="E963" i="2"/>
  <c r="E962" i="2"/>
  <c r="E961" i="2"/>
  <c r="E960" i="2"/>
  <c r="E959" i="2"/>
  <c r="P959" i="2" s="1"/>
  <c r="E958" i="2"/>
  <c r="P958" i="2" s="1"/>
  <c r="E957" i="2"/>
  <c r="E956" i="2"/>
  <c r="E955" i="2"/>
  <c r="E954" i="2"/>
  <c r="E953" i="2"/>
  <c r="E952" i="2"/>
  <c r="E951" i="2"/>
  <c r="E950" i="2"/>
  <c r="E949" i="2"/>
  <c r="E948" i="2"/>
  <c r="E947" i="2"/>
  <c r="E946" i="2"/>
  <c r="P946" i="2" s="1"/>
  <c r="R946" i="2" s="1"/>
  <c r="E945" i="2"/>
  <c r="E944" i="2"/>
  <c r="E943" i="2"/>
  <c r="E942" i="2"/>
  <c r="E941" i="2"/>
  <c r="E940" i="2"/>
  <c r="E939" i="2"/>
  <c r="E938" i="2"/>
  <c r="E937" i="2"/>
  <c r="E936" i="2"/>
  <c r="E935" i="2"/>
  <c r="P935" i="2" s="1"/>
  <c r="E934" i="2"/>
  <c r="P934" i="2" s="1"/>
  <c r="R934" i="2" s="1"/>
  <c r="E933" i="2"/>
  <c r="E932" i="2"/>
  <c r="E931" i="2"/>
  <c r="E930" i="2"/>
  <c r="E929" i="2"/>
  <c r="E928" i="2"/>
  <c r="E927" i="2"/>
  <c r="E926" i="2"/>
  <c r="E925" i="2"/>
  <c r="E924" i="2"/>
  <c r="E923" i="2"/>
  <c r="E922" i="2"/>
  <c r="P922" i="2" s="1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P899" i="2" s="1"/>
  <c r="R899" i="2" s="1"/>
  <c r="E898" i="2"/>
  <c r="P898" i="2" s="1"/>
  <c r="E897" i="2"/>
  <c r="E896" i="2"/>
  <c r="E895" i="2"/>
  <c r="E894" i="2"/>
  <c r="E893" i="2"/>
  <c r="E892" i="2"/>
  <c r="E891" i="2"/>
  <c r="E890" i="2"/>
  <c r="E889" i="2"/>
  <c r="E888" i="2"/>
  <c r="P888" i="2" s="1"/>
  <c r="E887" i="2"/>
  <c r="P887" i="2" s="1"/>
  <c r="E886" i="2"/>
  <c r="E885" i="2"/>
  <c r="E884" i="2"/>
  <c r="E883" i="2"/>
  <c r="E882" i="2"/>
  <c r="E881" i="2"/>
  <c r="E880" i="2"/>
  <c r="E879" i="2"/>
  <c r="E878" i="2"/>
  <c r="E877" i="2"/>
  <c r="E876" i="2"/>
  <c r="P876" i="2" s="1"/>
  <c r="E875" i="2"/>
  <c r="E874" i="2"/>
  <c r="E873" i="2"/>
  <c r="E872" i="2"/>
  <c r="E871" i="2"/>
  <c r="E870" i="2"/>
  <c r="E869" i="2"/>
  <c r="E868" i="2"/>
  <c r="E867" i="2"/>
  <c r="E866" i="2"/>
  <c r="E865" i="2"/>
  <c r="E864" i="2"/>
  <c r="P864" i="2" s="1"/>
  <c r="R864" i="2" s="1"/>
  <c r="E863" i="2"/>
  <c r="E862" i="2"/>
  <c r="P862" i="2" s="1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P840" i="2" s="1"/>
  <c r="E839" i="2"/>
  <c r="P839" i="2" s="1"/>
  <c r="E838" i="2"/>
  <c r="E837" i="2"/>
  <c r="E836" i="2"/>
  <c r="E835" i="2"/>
  <c r="E834" i="2"/>
  <c r="E833" i="2"/>
  <c r="E832" i="2"/>
  <c r="E831" i="2"/>
  <c r="E830" i="2"/>
  <c r="E829" i="2"/>
  <c r="E828" i="2"/>
  <c r="P828" i="2" s="1"/>
  <c r="R828" i="2" s="1"/>
  <c r="E827" i="2"/>
  <c r="P827" i="2" s="1"/>
  <c r="R827" i="2" s="1"/>
  <c r="E826" i="2"/>
  <c r="E825" i="2"/>
  <c r="E824" i="2"/>
  <c r="E823" i="2"/>
  <c r="E822" i="2"/>
  <c r="E821" i="2"/>
  <c r="E820" i="2"/>
  <c r="E819" i="2"/>
  <c r="E818" i="2"/>
  <c r="E817" i="2"/>
  <c r="E816" i="2"/>
  <c r="P816" i="2" s="1"/>
  <c r="R816" i="2" s="1"/>
  <c r="E815" i="2"/>
  <c r="E814" i="2"/>
  <c r="P814" i="2" s="1"/>
  <c r="E813" i="2"/>
  <c r="E812" i="2"/>
  <c r="E811" i="2"/>
  <c r="E810" i="2"/>
  <c r="E809" i="2"/>
  <c r="E808" i="2"/>
  <c r="E807" i="2"/>
  <c r="E806" i="2"/>
  <c r="E805" i="2"/>
  <c r="E804" i="2"/>
  <c r="E803" i="2"/>
  <c r="P803" i="2" s="1"/>
  <c r="E802" i="2"/>
  <c r="E801" i="2"/>
  <c r="E800" i="2"/>
  <c r="E799" i="2"/>
  <c r="E798" i="2"/>
  <c r="E797" i="2"/>
  <c r="E796" i="2"/>
  <c r="E795" i="2"/>
  <c r="E794" i="2"/>
  <c r="E793" i="2"/>
  <c r="E792" i="2"/>
  <c r="P792" i="2" s="1"/>
  <c r="R792" i="2" s="1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P768" i="2" s="1"/>
  <c r="R768" i="2" s="1"/>
  <c r="E767" i="2"/>
  <c r="P767" i="2" s="1"/>
  <c r="E766" i="2"/>
  <c r="E765" i="2"/>
  <c r="E764" i="2"/>
  <c r="E763" i="2"/>
  <c r="E762" i="2"/>
  <c r="E761" i="2"/>
  <c r="E760" i="2"/>
  <c r="E759" i="2"/>
  <c r="E758" i="2"/>
  <c r="E757" i="2"/>
  <c r="E756" i="2"/>
  <c r="P756" i="2" s="1"/>
  <c r="R756" i="2" s="1"/>
  <c r="E755" i="2"/>
  <c r="P755" i="2" s="1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P742" i="2" s="1"/>
  <c r="E741" i="2"/>
  <c r="E740" i="2"/>
  <c r="E739" i="2"/>
  <c r="E738" i="2"/>
  <c r="E737" i="2"/>
  <c r="E736" i="2"/>
  <c r="E735" i="2"/>
  <c r="E734" i="2"/>
  <c r="E733" i="2"/>
  <c r="E732" i="2"/>
  <c r="P732" i="2" s="1"/>
  <c r="E731" i="2"/>
  <c r="E730" i="2"/>
  <c r="P730" i="2" s="1"/>
  <c r="R730" i="2" s="1"/>
  <c r="E729" i="2"/>
  <c r="E728" i="2"/>
  <c r="E727" i="2"/>
  <c r="E726" i="2"/>
  <c r="E725" i="2"/>
  <c r="E724" i="2"/>
  <c r="E723" i="2"/>
  <c r="E722" i="2"/>
  <c r="E721" i="2"/>
  <c r="E720" i="2"/>
  <c r="E719" i="2"/>
  <c r="E718" i="2"/>
  <c r="P718" i="2" s="1"/>
  <c r="E717" i="2"/>
  <c r="E716" i="2"/>
  <c r="E715" i="2"/>
  <c r="E714" i="2"/>
  <c r="E713" i="2"/>
  <c r="E712" i="2"/>
  <c r="E711" i="2"/>
  <c r="E710" i="2"/>
  <c r="E709" i="2"/>
  <c r="E708" i="2"/>
  <c r="P708" i="2" s="1"/>
  <c r="E707" i="2"/>
  <c r="E706" i="2"/>
  <c r="P706" i="2" s="1"/>
  <c r="E705" i="2"/>
  <c r="E704" i="2"/>
  <c r="E703" i="2"/>
  <c r="E702" i="2"/>
  <c r="E701" i="2"/>
  <c r="E700" i="2"/>
  <c r="E699" i="2"/>
  <c r="E698" i="2"/>
  <c r="E697" i="2"/>
  <c r="E696" i="2"/>
  <c r="E695" i="2"/>
  <c r="E694" i="2"/>
  <c r="P694" i="2" s="1"/>
  <c r="E693" i="2"/>
  <c r="E692" i="2"/>
  <c r="E691" i="2"/>
  <c r="E690" i="2"/>
  <c r="E689" i="2"/>
  <c r="E688" i="2"/>
  <c r="E687" i="2"/>
  <c r="E686" i="2"/>
  <c r="E685" i="2"/>
  <c r="E684" i="2"/>
  <c r="E683" i="2"/>
  <c r="P683" i="2" s="1"/>
  <c r="R683" i="2" s="1"/>
  <c r="E682" i="2"/>
  <c r="E681" i="2"/>
  <c r="E680" i="2"/>
  <c r="E679" i="2"/>
  <c r="E678" i="2"/>
  <c r="E677" i="2"/>
  <c r="E676" i="2"/>
  <c r="E675" i="2"/>
  <c r="E674" i="2"/>
  <c r="E673" i="2"/>
  <c r="E672" i="2"/>
  <c r="P672" i="2" s="1"/>
  <c r="R672" i="2" s="1"/>
  <c r="E671" i="2"/>
  <c r="E670" i="2"/>
  <c r="E669" i="2"/>
  <c r="E668" i="2"/>
  <c r="E667" i="2"/>
  <c r="E666" i="2"/>
  <c r="E665" i="2"/>
  <c r="E664" i="2"/>
  <c r="E663" i="2"/>
  <c r="E662" i="2"/>
  <c r="E661" i="2"/>
  <c r="E660" i="2"/>
  <c r="P660" i="2" s="1"/>
  <c r="E324" i="2"/>
  <c r="P324" i="2" s="1"/>
  <c r="E325" i="2"/>
  <c r="E326" i="2"/>
  <c r="E327" i="2"/>
  <c r="E328" i="2"/>
  <c r="E329" i="2"/>
  <c r="E330" i="2"/>
  <c r="E331" i="2"/>
  <c r="E332" i="2"/>
  <c r="E333" i="2"/>
  <c r="E334" i="2"/>
  <c r="E335" i="2"/>
  <c r="E336" i="2"/>
  <c r="P336" i="2" s="1"/>
  <c r="E337" i="2"/>
  <c r="E338" i="2"/>
  <c r="E339" i="2"/>
  <c r="E340" i="2"/>
  <c r="E341" i="2"/>
  <c r="E342" i="2"/>
  <c r="E343" i="2"/>
  <c r="E344" i="2"/>
  <c r="E345" i="2"/>
  <c r="E346" i="2"/>
  <c r="E347" i="2"/>
  <c r="E348" i="2"/>
  <c r="P348" i="2" s="1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P384" i="2" s="1"/>
  <c r="R384" i="2" s="1"/>
  <c r="E385" i="2"/>
  <c r="E386" i="2"/>
  <c r="E387" i="2"/>
  <c r="E388" i="2"/>
  <c r="E389" i="2"/>
  <c r="E390" i="2"/>
  <c r="E391" i="2"/>
  <c r="E392" i="2"/>
  <c r="E393" i="2"/>
  <c r="E394" i="2"/>
  <c r="E395" i="2"/>
  <c r="E396" i="2"/>
  <c r="P396" i="2" s="1"/>
  <c r="E397" i="2"/>
  <c r="E398" i="2"/>
  <c r="E399" i="2"/>
  <c r="E400" i="2"/>
  <c r="E401" i="2"/>
  <c r="E402" i="2"/>
  <c r="E403" i="2"/>
  <c r="E404" i="2"/>
  <c r="E405" i="2"/>
  <c r="E406" i="2"/>
  <c r="E407" i="2"/>
  <c r="E408" i="2"/>
  <c r="P408" i="2" s="1"/>
  <c r="E409" i="2"/>
  <c r="E410" i="2"/>
  <c r="E411" i="2"/>
  <c r="E412" i="2"/>
  <c r="E413" i="2"/>
  <c r="E414" i="2"/>
  <c r="E415" i="2"/>
  <c r="E416" i="2"/>
  <c r="E417" i="2"/>
  <c r="E418" i="2"/>
  <c r="E419" i="2"/>
  <c r="E420" i="2"/>
  <c r="P420" i="2" s="1"/>
  <c r="E421" i="2"/>
  <c r="E422" i="2"/>
  <c r="E423" i="2"/>
  <c r="E424" i="2"/>
  <c r="E425" i="2"/>
  <c r="E426" i="2"/>
  <c r="E427" i="2"/>
  <c r="E428" i="2"/>
  <c r="E429" i="2"/>
  <c r="E430" i="2"/>
  <c r="E431" i="2"/>
  <c r="E432" i="2"/>
  <c r="P432" i="2" s="1"/>
  <c r="R432" i="2" s="1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P456" i="2" s="1"/>
  <c r="R456" i="2" s="1"/>
  <c r="E457" i="2"/>
  <c r="E458" i="2"/>
  <c r="E459" i="2"/>
  <c r="E460" i="2"/>
  <c r="E461" i="2"/>
  <c r="E462" i="2"/>
  <c r="E463" i="2"/>
  <c r="E464" i="2"/>
  <c r="E465" i="2"/>
  <c r="E466" i="2"/>
  <c r="E467" i="2"/>
  <c r="E468" i="2"/>
  <c r="P468" i="2" s="1"/>
  <c r="R468" i="2" s="1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P20" i="2" s="1"/>
  <c r="R20" i="2" s="1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P92" i="2" s="1"/>
  <c r="R92" i="2" s="1"/>
  <c r="E93" i="2"/>
  <c r="E94" i="2"/>
  <c r="E95" i="2"/>
  <c r="E96" i="2"/>
  <c r="E97" i="2"/>
  <c r="E98" i="2"/>
  <c r="E99" i="2"/>
  <c r="E100" i="2"/>
  <c r="E101" i="2"/>
  <c r="E102" i="2"/>
  <c r="E103" i="2"/>
  <c r="P103" i="2" s="1"/>
  <c r="R103" i="2" s="1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9" i="2"/>
  <c r="E318" i="2"/>
  <c r="E320" i="2"/>
  <c r="E321" i="2"/>
  <c r="E322" i="2"/>
  <c r="E323" i="2"/>
  <c r="E2" i="2"/>
  <c r="U291" i="3" l="1"/>
  <c r="B291" i="4"/>
  <c r="R126" i="3"/>
  <c r="R8" i="3"/>
  <c r="R12" i="3"/>
  <c r="R265" i="3"/>
  <c r="R450" i="3"/>
  <c r="C124" i="4"/>
  <c r="C254" i="4"/>
  <c r="C370" i="4"/>
  <c r="C373" i="4"/>
  <c r="C376" i="4"/>
  <c r="C432" i="4"/>
  <c r="C441" i="4"/>
  <c r="C447" i="4"/>
  <c r="C450" i="4"/>
  <c r="C670" i="4"/>
  <c r="C673" i="4"/>
  <c r="C109" i="4"/>
  <c r="C216" i="4"/>
  <c r="P107" i="3"/>
  <c r="R107" i="3" s="1"/>
  <c r="P290" i="3"/>
  <c r="R290" i="3" s="1"/>
  <c r="P154" i="3"/>
  <c r="R154" i="3" s="1"/>
  <c r="P340" i="3"/>
  <c r="R340" i="3" s="1"/>
  <c r="P253" i="3"/>
  <c r="R253" i="3" s="1"/>
  <c r="P606" i="3"/>
  <c r="R606" i="3" s="1"/>
  <c r="P922" i="3"/>
  <c r="R922" i="3" s="1"/>
  <c r="P267" i="3"/>
  <c r="R267" i="3" s="1"/>
  <c r="P1174" i="3"/>
  <c r="R1174" i="3" s="1"/>
  <c r="P654" i="3"/>
  <c r="R654" i="3" s="1"/>
  <c r="C243" i="4"/>
  <c r="P686" i="3"/>
  <c r="R686" i="3" s="1"/>
  <c r="P385" i="3"/>
  <c r="R385" i="3" s="1"/>
  <c r="P90" i="3"/>
  <c r="R90" i="3" s="1"/>
  <c r="C281" i="4"/>
  <c r="C290" i="4"/>
  <c r="C293" i="4"/>
  <c r="C296" i="4"/>
  <c r="C391" i="4"/>
  <c r="P1369" i="3"/>
  <c r="R1369" i="3" s="1"/>
  <c r="P817" i="3"/>
  <c r="R817" i="3" s="1"/>
  <c r="C542" i="4"/>
  <c r="C718" i="4"/>
  <c r="C92" i="4"/>
  <c r="C98" i="4"/>
  <c r="C811" i="4"/>
  <c r="C814" i="4"/>
  <c r="S1076" i="3"/>
  <c r="S327" i="3"/>
  <c r="C160" i="4"/>
  <c r="C169" i="4"/>
  <c r="C172" i="4"/>
  <c r="C175" i="4"/>
  <c r="C190" i="4"/>
  <c r="P563" i="3"/>
  <c r="R563" i="3" s="1"/>
  <c r="C246" i="4"/>
  <c r="P149" i="3"/>
  <c r="P648" i="3"/>
  <c r="R648" i="3" s="1"/>
  <c r="C350" i="4"/>
  <c r="C353" i="4"/>
  <c r="C356" i="4"/>
  <c r="C365" i="4"/>
  <c r="C626" i="4"/>
  <c r="C86" i="4"/>
  <c r="C21" i="4"/>
  <c r="C36" i="4"/>
  <c r="C39" i="4"/>
  <c r="R69" i="3"/>
  <c r="R109" i="3"/>
  <c r="R131" i="3"/>
  <c r="C107" i="4"/>
  <c r="C134" i="4"/>
  <c r="C140" i="4"/>
  <c r="C252" i="4"/>
  <c r="C270" i="4"/>
  <c r="C433" i="4"/>
  <c r="C439" i="4"/>
  <c r="C674" i="4"/>
  <c r="C15" i="4"/>
  <c r="C45" i="4"/>
  <c r="C54" i="4"/>
  <c r="R58" i="3"/>
  <c r="R150" i="3"/>
  <c r="R19" i="3"/>
  <c r="C116" i="4"/>
  <c r="C128" i="4"/>
  <c r="C143" i="4"/>
  <c r="C267" i="4"/>
  <c r="P179" i="3"/>
  <c r="R179" i="3" s="1"/>
  <c r="P78" i="3"/>
  <c r="R78" i="3" s="1"/>
  <c r="R243" i="3"/>
  <c r="R343" i="3"/>
  <c r="R442" i="3"/>
  <c r="P409" i="3"/>
  <c r="R409" i="3" s="1"/>
  <c r="C540" i="4"/>
  <c r="C719" i="4"/>
  <c r="C767" i="4"/>
  <c r="C770" i="4"/>
  <c r="C10" i="4"/>
  <c r="C13" i="4"/>
  <c r="R447" i="3"/>
  <c r="C69" i="4"/>
  <c r="C72" i="4"/>
  <c r="C75" i="4"/>
  <c r="C78" i="4"/>
  <c r="C87" i="4"/>
  <c r="C312" i="4"/>
  <c r="C315" i="4"/>
  <c r="C321" i="4"/>
  <c r="C324" i="4"/>
  <c r="C327" i="4"/>
  <c r="C43" i="4"/>
  <c r="C179" i="4"/>
  <c r="C194" i="4"/>
  <c r="C357" i="4"/>
  <c r="R2532" i="3"/>
  <c r="R136" i="3"/>
  <c r="P52" i="3"/>
  <c r="R52" i="3" s="1"/>
  <c r="C481" i="4"/>
  <c r="P1417" i="3"/>
  <c r="R1417" i="3" s="1"/>
  <c r="P887" i="3"/>
  <c r="C114" i="4"/>
  <c r="C126" i="4"/>
  <c r="C147" i="4"/>
  <c r="P324" i="3"/>
  <c r="R324" i="3" s="1"/>
  <c r="P303" i="3"/>
  <c r="R303" i="3" s="1"/>
  <c r="P542" i="3"/>
  <c r="P603" i="3"/>
  <c r="C212" i="4"/>
  <c r="C218" i="4"/>
  <c r="C233" i="4"/>
  <c r="P478" i="3"/>
  <c r="R478" i="3" s="1"/>
  <c r="P572" i="3"/>
  <c r="R572" i="3" s="1"/>
  <c r="P463" i="3"/>
  <c r="R463" i="3" s="1"/>
  <c r="P921" i="3"/>
  <c r="R921" i="3" s="1"/>
  <c r="C434" i="4"/>
  <c r="P740" i="3"/>
  <c r="P98" i="3"/>
  <c r="P239" i="3"/>
  <c r="R239" i="3" s="1"/>
  <c r="C390" i="4"/>
  <c r="C464" i="4"/>
  <c r="C467" i="4"/>
  <c r="C470" i="4"/>
  <c r="C547" i="4"/>
  <c r="C708" i="4"/>
  <c r="C714" i="4"/>
  <c r="C8" i="4"/>
  <c r="C11" i="4"/>
  <c r="P9" i="3"/>
  <c r="R9" i="3" s="1"/>
  <c r="C85" i="4"/>
  <c r="P536" i="3"/>
  <c r="R536" i="3" s="1"/>
  <c r="P328" i="3"/>
  <c r="R328" i="3" s="1"/>
  <c r="P682" i="3"/>
  <c r="R682" i="3" s="1"/>
  <c r="P550" i="3"/>
  <c r="P57" i="3"/>
  <c r="R57" i="3" s="1"/>
  <c r="P640" i="3"/>
  <c r="R640" i="3" s="1"/>
  <c r="P613" i="3"/>
  <c r="R613" i="3" s="1"/>
  <c r="P570" i="3"/>
  <c r="R570" i="3" s="1"/>
  <c r="P743" i="3"/>
  <c r="P329" i="3"/>
  <c r="R329" i="3" s="1"/>
  <c r="P30" i="3"/>
  <c r="R30" i="3" s="1"/>
  <c r="P40" i="3"/>
  <c r="R40" i="3" s="1"/>
  <c r="C313" i="4"/>
  <c r="C322" i="4"/>
  <c r="C325" i="4"/>
  <c r="C328" i="4"/>
  <c r="C331" i="4"/>
  <c r="R762" i="3"/>
  <c r="C396" i="4"/>
  <c r="C402" i="4"/>
  <c r="R1001" i="3"/>
  <c r="R1105" i="3"/>
  <c r="R1015" i="3"/>
  <c r="P655" i="3"/>
  <c r="R655" i="3" s="1"/>
  <c r="P1036" i="3"/>
  <c r="C571" i="4"/>
  <c r="C580" i="4"/>
  <c r="P252" i="3"/>
  <c r="R252" i="3" s="1"/>
  <c r="C150" i="4"/>
  <c r="C168" i="4"/>
  <c r="C171" i="4"/>
  <c r="C174" i="4"/>
  <c r="C180" i="4"/>
  <c r="C192" i="4"/>
  <c r="C204" i="4"/>
  <c r="C349" i="4"/>
  <c r="C352" i="4"/>
  <c r="C358" i="4"/>
  <c r="C361" i="4"/>
  <c r="C364" i="4"/>
  <c r="C485" i="4"/>
  <c r="C488" i="4"/>
  <c r="C628" i="4"/>
  <c r="C46" i="4"/>
  <c r="C49" i="4"/>
  <c r="C52" i="4"/>
  <c r="C55" i="4"/>
  <c r="C58" i="4"/>
  <c r="P272" i="3"/>
  <c r="R272" i="3" s="1"/>
  <c r="P31" i="3"/>
  <c r="R31" i="3" s="1"/>
  <c r="P357" i="3"/>
  <c r="R357" i="3" s="1"/>
  <c r="P50" i="3"/>
  <c r="P464" i="3"/>
  <c r="P520" i="3"/>
  <c r="R520" i="3" s="1"/>
  <c r="P454" i="3"/>
  <c r="R454" i="3" s="1"/>
  <c r="C276" i="4"/>
  <c r="C282" i="4"/>
  <c r="C291" i="4"/>
  <c r="C297" i="4"/>
  <c r="C300" i="4"/>
  <c r="C303" i="4"/>
  <c r="P644" i="3"/>
  <c r="R644" i="3" s="1"/>
  <c r="C347" i="4"/>
  <c r="P868" i="3"/>
  <c r="R868" i="3" s="1"/>
  <c r="C382" i="4"/>
  <c r="P680" i="3"/>
  <c r="R680" i="3" s="1"/>
  <c r="P308" i="3"/>
  <c r="R308" i="3" s="1"/>
  <c r="P879" i="3"/>
  <c r="R879" i="3" s="1"/>
  <c r="P886" i="3"/>
  <c r="R886" i="3" s="1"/>
  <c r="P532" i="3"/>
  <c r="R532" i="3" s="1"/>
  <c r="C408" i="4"/>
  <c r="C414" i="4"/>
  <c r="C423" i="4"/>
  <c r="C426" i="4"/>
  <c r="C429" i="4"/>
  <c r="P755" i="3"/>
  <c r="R755" i="3" s="1"/>
  <c r="P760" i="3"/>
  <c r="R760" i="3" s="1"/>
  <c r="P22" i="3"/>
  <c r="R22" i="3" s="1"/>
  <c r="P961" i="3"/>
  <c r="R961" i="3" s="1"/>
  <c r="C476" i="4"/>
  <c r="P677" i="3"/>
  <c r="R677" i="3" s="1"/>
  <c r="P813" i="3"/>
  <c r="R813" i="3" s="1"/>
  <c r="P637" i="3"/>
  <c r="P2562" i="3"/>
  <c r="P739" i="3"/>
  <c r="C532" i="4"/>
  <c r="C535" i="4"/>
  <c r="P528" i="3"/>
  <c r="R528" i="3" s="1"/>
  <c r="C564" i="4"/>
  <c r="C567" i="4"/>
  <c r="C570" i="4"/>
  <c r="P1096" i="3"/>
  <c r="R1096" i="3" s="1"/>
  <c r="C602" i="4"/>
  <c r="C605" i="4"/>
  <c r="C608" i="4"/>
  <c r="C611" i="4"/>
  <c r="C614" i="4"/>
  <c r="C617" i="4"/>
  <c r="C661" i="4"/>
  <c r="C664" i="4"/>
  <c r="C740" i="4"/>
  <c r="C743" i="4"/>
  <c r="C749" i="4"/>
  <c r="C752" i="4"/>
  <c r="C755" i="4"/>
  <c r="C764" i="4"/>
  <c r="P1298" i="3"/>
  <c r="R1298" i="3" s="1"/>
  <c r="P1359" i="3"/>
  <c r="R1059" i="3"/>
  <c r="P769" i="3"/>
  <c r="R769" i="3" s="1"/>
  <c r="P170" i="3"/>
  <c r="R170" i="3" s="1"/>
  <c r="P1397" i="3"/>
  <c r="R1397" i="3" s="1"/>
  <c r="C893" i="4"/>
  <c r="C896" i="4"/>
  <c r="C899" i="4"/>
  <c r="C905" i="4"/>
  <c r="C911" i="4"/>
  <c r="C914" i="4"/>
  <c r="P1006" i="3"/>
  <c r="R1006" i="3" s="1"/>
  <c r="C1092" i="4"/>
  <c r="C1098" i="4"/>
  <c r="C1101" i="4"/>
  <c r="R1597" i="3"/>
  <c r="P1178" i="3"/>
  <c r="R1178" i="3" s="1"/>
  <c r="C1132" i="4"/>
  <c r="C1135" i="4"/>
  <c r="C1138" i="4"/>
  <c r="C1185" i="4"/>
  <c r="C1191" i="4"/>
  <c r="R1473" i="3"/>
  <c r="C1217" i="4"/>
  <c r="C1223" i="4"/>
  <c r="C1226" i="4"/>
  <c r="C1229" i="4"/>
  <c r="C1235" i="4"/>
  <c r="C1238" i="4"/>
  <c r="C1241" i="4"/>
  <c r="R1671" i="3"/>
  <c r="R1275" i="3"/>
  <c r="C1276" i="4"/>
  <c r="C1279" i="4"/>
  <c r="C1282" i="4"/>
  <c r="R1720" i="3"/>
  <c r="C1338" i="4"/>
  <c r="R1644" i="3"/>
  <c r="C1446" i="4"/>
  <c r="C1466" i="4"/>
  <c r="C1469" i="4"/>
  <c r="C1472" i="4"/>
  <c r="C1475" i="4"/>
  <c r="C823" i="4"/>
  <c r="C917" i="4"/>
  <c r="C926" i="4"/>
  <c r="C932" i="4"/>
  <c r="C950" i="4"/>
  <c r="C953" i="4"/>
  <c r="C956" i="4"/>
  <c r="C959" i="4"/>
  <c r="C962" i="4"/>
  <c r="C968" i="4"/>
  <c r="C971" i="4"/>
  <c r="C977" i="4"/>
  <c r="C980" i="4"/>
  <c r="C986" i="4"/>
  <c r="C992" i="4"/>
  <c r="C998" i="4"/>
  <c r="C1001" i="4"/>
  <c r="C1066" i="4"/>
  <c r="C1104" i="4"/>
  <c r="C1118" i="4"/>
  <c r="C1124" i="4"/>
  <c r="C1141" i="4"/>
  <c r="C1147" i="4"/>
  <c r="C1153" i="4"/>
  <c r="C1156" i="4"/>
  <c r="C1159" i="4"/>
  <c r="C1162" i="4"/>
  <c r="C1200" i="4"/>
  <c r="P1129" i="3"/>
  <c r="P1241" i="3"/>
  <c r="R1241" i="3" s="1"/>
  <c r="C1288" i="4"/>
  <c r="C1291" i="4"/>
  <c r="C1297" i="4"/>
  <c r="C1300" i="4"/>
  <c r="C1306" i="4"/>
  <c r="C1309" i="4"/>
  <c r="C1359" i="4"/>
  <c r="C1420" i="4"/>
  <c r="C1423" i="4"/>
  <c r="C1426" i="4"/>
  <c r="C585" i="4"/>
  <c r="C588" i="4"/>
  <c r="P1016" i="3"/>
  <c r="R1016" i="3" s="1"/>
  <c r="C644" i="4"/>
  <c r="P1166" i="3"/>
  <c r="R1166" i="3" s="1"/>
  <c r="C679" i="4"/>
  <c r="C682" i="4"/>
  <c r="C732" i="4"/>
  <c r="C782" i="4"/>
  <c r="C785" i="4"/>
  <c r="C788" i="4"/>
  <c r="C791" i="4"/>
  <c r="C794" i="4"/>
  <c r="C838" i="4"/>
  <c r="R1359" i="3"/>
  <c r="C1013" i="4"/>
  <c r="C1016" i="4"/>
  <c r="C1019" i="4"/>
  <c r="C1025" i="4"/>
  <c r="C1031" i="4"/>
  <c r="C1034" i="4"/>
  <c r="C1037" i="4"/>
  <c r="C1072" i="4"/>
  <c r="C1075" i="4"/>
  <c r="C1078" i="4"/>
  <c r="C1081" i="4"/>
  <c r="C1087" i="4"/>
  <c r="C1090" i="4"/>
  <c r="C1107" i="4"/>
  <c r="R1695" i="3"/>
  <c r="C1165" i="4"/>
  <c r="C1253" i="4"/>
  <c r="C1259" i="4"/>
  <c r="C1262" i="4"/>
  <c r="C1268" i="4"/>
  <c r="C1274" i="4"/>
  <c r="C1324" i="4"/>
  <c r="C1327" i="4"/>
  <c r="C1400" i="4"/>
  <c r="C1432" i="4"/>
  <c r="C1449" i="4"/>
  <c r="C1511" i="4"/>
  <c r="C1514" i="4"/>
  <c r="C1517" i="4"/>
  <c r="C1523" i="4"/>
  <c r="C239" i="4"/>
  <c r="C253" i="4"/>
  <c r="C259" i="4"/>
  <c r="C262" i="4"/>
  <c r="C265" i="4"/>
  <c r="C268" i="4"/>
  <c r="C274" i="4"/>
  <c r="P530" i="3"/>
  <c r="R530" i="3" s="1"/>
  <c r="C377" i="4"/>
  <c r="P79" i="3"/>
  <c r="R79" i="3" s="1"/>
  <c r="P679" i="3"/>
  <c r="R679" i="3" s="1"/>
  <c r="C397" i="4"/>
  <c r="P2701" i="3"/>
  <c r="R2701" i="3" s="1"/>
  <c r="C456" i="4"/>
  <c r="C459" i="4"/>
  <c r="C468" i="4"/>
  <c r="C474" i="4"/>
  <c r="P221" i="3"/>
  <c r="R221" i="3" s="1"/>
  <c r="C500" i="4"/>
  <c r="C512" i="4"/>
  <c r="C515" i="4"/>
  <c r="C518" i="4"/>
  <c r="P345" i="3"/>
  <c r="R345" i="3" s="1"/>
  <c r="P1049" i="3"/>
  <c r="R1049" i="3" s="1"/>
  <c r="C550" i="4"/>
  <c r="C553" i="4"/>
  <c r="C591" i="4"/>
  <c r="C594" i="4"/>
  <c r="R519" i="3"/>
  <c r="P987" i="3"/>
  <c r="R987" i="3" s="1"/>
  <c r="P225" i="3"/>
  <c r="C685" i="4"/>
  <c r="P917" i="3"/>
  <c r="R917" i="3" s="1"/>
  <c r="P1502" i="3"/>
  <c r="R1502" i="3" s="1"/>
  <c r="C738" i="4"/>
  <c r="P1288" i="3"/>
  <c r="R1288" i="3" s="1"/>
  <c r="P1104" i="3"/>
  <c r="R1104" i="3" s="1"/>
  <c r="P1309" i="3"/>
  <c r="R1309" i="3" s="1"/>
  <c r="C803" i="4"/>
  <c r="P2558" i="3"/>
  <c r="R2558" i="3" s="1"/>
  <c r="P951" i="3"/>
  <c r="R951" i="3" s="1"/>
  <c r="C844" i="4"/>
  <c r="C847" i="4"/>
  <c r="C850" i="4"/>
  <c r="P1238" i="3"/>
  <c r="R1238" i="3" s="1"/>
  <c r="C870" i="4"/>
  <c r="C873" i="4"/>
  <c r="C879" i="4"/>
  <c r="C885" i="4"/>
  <c r="C891" i="4"/>
  <c r="P1764" i="3"/>
  <c r="P1361" i="3"/>
  <c r="P2430" i="3"/>
  <c r="R2430" i="3" s="1"/>
  <c r="P1449" i="3"/>
  <c r="P1461" i="3"/>
  <c r="R1461" i="3" s="1"/>
  <c r="P1476" i="3"/>
  <c r="R1476" i="3" s="1"/>
  <c r="P726" i="3"/>
  <c r="P278" i="3"/>
  <c r="R278" i="3" s="1"/>
  <c r="P1523" i="3"/>
  <c r="R1523" i="3" s="1"/>
  <c r="C1049" i="4"/>
  <c r="C1055" i="4"/>
  <c r="P1217" i="3"/>
  <c r="R1217" i="3" s="1"/>
  <c r="P995" i="3"/>
  <c r="R995" i="3" s="1"/>
  <c r="P1210" i="3"/>
  <c r="R1210" i="3" s="1"/>
  <c r="C1130" i="4"/>
  <c r="P2341" i="3"/>
  <c r="P1625" i="3"/>
  <c r="C1168" i="4"/>
  <c r="C1171" i="4"/>
  <c r="C1174" i="4"/>
  <c r="C1180" i="4"/>
  <c r="C1212" i="4"/>
  <c r="P2146" i="3"/>
  <c r="R2146" i="3" s="1"/>
  <c r="P1751" i="3"/>
  <c r="P1683" i="3"/>
  <c r="C1374" i="4"/>
  <c r="C1380" i="4"/>
  <c r="C1383" i="4"/>
  <c r="C1415" i="4"/>
  <c r="C1418" i="4"/>
  <c r="C301" i="4"/>
  <c r="C307" i="4"/>
  <c r="R819" i="3"/>
  <c r="R824" i="3"/>
  <c r="C345" i="4"/>
  <c r="P237" i="3"/>
  <c r="R237" i="3" s="1"/>
  <c r="R782" i="3"/>
  <c r="P622" i="3"/>
  <c r="R622" i="3" s="1"/>
  <c r="P893" i="3"/>
  <c r="R893" i="3" s="1"/>
  <c r="C406" i="4"/>
  <c r="C409" i="4"/>
  <c r="C415" i="4"/>
  <c r="C418" i="4"/>
  <c r="C421" i="4"/>
  <c r="P968" i="3"/>
  <c r="R968" i="3" s="1"/>
  <c r="P971" i="3"/>
  <c r="R971" i="3" s="1"/>
  <c r="C477" i="4"/>
  <c r="R986" i="3"/>
  <c r="R994" i="3"/>
  <c r="P1002" i="3"/>
  <c r="R1002" i="3" s="1"/>
  <c r="P1131" i="3"/>
  <c r="R1131" i="3" s="1"/>
  <c r="P829" i="3"/>
  <c r="R829" i="3" s="1"/>
  <c r="P95" i="3"/>
  <c r="R95" i="3" s="1"/>
  <c r="P843" i="3"/>
  <c r="R843" i="3" s="1"/>
  <c r="C527" i="4"/>
  <c r="C530" i="4"/>
  <c r="C533" i="4"/>
  <c r="C536" i="4"/>
  <c r="C539" i="4"/>
  <c r="C562" i="4"/>
  <c r="C568" i="4"/>
  <c r="R393" i="3"/>
  <c r="P1041" i="3"/>
  <c r="R1041" i="3" s="1"/>
  <c r="C600" i="4"/>
  <c r="C603" i="4"/>
  <c r="C606" i="4"/>
  <c r="C612" i="4"/>
  <c r="C615" i="4"/>
  <c r="R779" i="3"/>
  <c r="P1475" i="3"/>
  <c r="R1475" i="3" s="1"/>
  <c r="C656" i="4"/>
  <c r="C662" i="4"/>
  <c r="P263" i="3"/>
  <c r="R263" i="3" s="1"/>
  <c r="P1193" i="3"/>
  <c r="R1193" i="3" s="1"/>
  <c r="P1086" i="3"/>
  <c r="P167" i="3"/>
  <c r="R167" i="3" s="1"/>
  <c r="C700" i="4"/>
  <c r="C703" i="4"/>
  <c r="C747" i="4"/>
  <c r="C750" i="4"/>
  <c r="C759" i="4"/>
  <c r="C762" i="4"/>
  <c r="C806" i="4"/>
  <c r="P858" i="3"/>
  <c r="R858" i="3" s="1"/>
  <c r="P1357" i="3"/>
  <c r="R1357" i="3" s="1"/>
  <c r="P1299" i="3"/>
  <c r="R1299" i="3" s="1"/>
  <c r="P735" i="3"/>
  <c r="R735" i="3" s="1"/>
  <c r="C897" i="4"/>
  <c r="C900" i="4"/>
  <c r="C906" i="4"/>
  <c r="C909" i="4"/>
  <c r="C912" i="4"/>
  <c r="C915" i="4"/>
  <c r="R1517" i="3"/>
  <c r="C1058" i="4"/>
  <c r="R1614" i="3"/>
  <c r="C1093" i="4"/>
  <c r="C1096" i="4"/>
  <c r="C1099" i="4"/>
  <c r="C1102" i="4"/>
  <c r="C1136" i="4"/>
  <c r="C1186" i="4"/>
  <c r="C1218" i="4"/>
  <c r="C1227" i="4"/>
  <c r="C1233" i="4"/>
  <c r="C1239" i="4"/>
  <c r="C1444" i="4"/>
  <c r="C1467" i="4"/>
  <c r="C1473" i="4"/>
  <c r="C768" i="4"/>
  <c r="C812" i="4"/>
  <c r="C824" i="4"/>
  <c r="C827" i="4"/>
  <c r="C833" i="4"/>
  <c r="C853" i="4"/>
  <c r="C924" i="4"/>
  <c r="C930" i="4"/>
  <c r="C942" i="4"/>
  <c r="C948" i="4"/>
  <c r="C957" i="4"/>
  <c r="C963" i="4"/>
  <c r="C966" i="4"/>
  <c r="C969" i="4"/>
  <c r="C981" i="4"/>
  <c r="C987" i="4"/>
  <c r="C993" i="4"/>
  <c r="C999" i="4"/>
  <c r="C1002" i="4"/>
  <c r="C1011" i="4"/>
  <c r="C1067" i="4"/>
  <c r="C1070" i="4"/>
  <c r="C1122" i="4"/>
  <c r="C1125" i="4"/>
  <c r="C1157" i="4"/>
  <c r="P931" i="3"/>
  <c r="R931" i="3" s="1"/>
  <c r="P24" i="3"/>
  <c r="R24" i="3" s="1"/>
  <c r="C1198" i="4"/>
  <c r="C1201" i="4"/>
  <c r="C1204" i="4"/>
  <c r="C1207" i="4"/>
  <c r="C1245" i="4"/>
  <c r="C1248" i="4"/>
  <c r="C1292" i="4"/>
  <c r="C1295" i="4"/>
  <c r="C1298" i="4"/>
  <c r="C1307" i="4"/>
  <c r="C1310" i="4"/>
  <c r="C1316" i="4"/>
  <c r="C1357" i="4"/>
  <c r="C1421" i="4"/>
  <c r="C1427" i="4"/>
  <c r="P1487" i="3"/>
  <c r="R1487" i="3" s="1"/>
  <c r="C1476" i="4"/>
  <c r="C1482" i="4"/>
  <c r="C337" i="4"/>
  <c r="C340" i="4"/>
  <c r="C343" i="4"/>
  <c r="P46" i="3"/>
  <c r="C383" i="4"/>
  <c r="C389" i="4"/>
  <c r="P912" i="3"/>
  <c r="R912" i="3" s="1"/>
  <c r="P664" i="3"/>
  <c r="R664" i="3" s="1"/>
  <c r="P926" i="3"/>
  <c r="R926" i="3" s="1"/>
  <c r="C442" i="4"/>
  <c r="C448" i="4"/>
  <c r="C451" i="4"/>
  <c r="C454" i="4"/>
  <c r="C483" i="4"/>
  <c r="C495" i="4"/>
  <c r="R703" i="3"/>
  <c r="P681" i="3"/>
  <c r="R681" i="3" s="1"/>
  <c r="P852" i="3"/>
  <c r="R852" i="3" s="1"/>
  <c r="P652" i="3"/>
  <c r="R652" i="3" s="1"/>
  <c r="C633" i="4"/>
  <c r="C639" i="4"/>
  <c r="C645" i="4"/>
  <c r="C677" i="4"/>
  <c r="C680" i="4"/>
  <c r="C733" i="4"/>
  <c r="C783" i="4"/>
  <c r="C786" i="4"/>
  <c r="C798" i="4"/>
  <c r="P1340" i="3"/>
  <c r="R1340" i="3" s="1"/>
  <c r="P1505" i="3"/>
  <c r="R1505" i="3" s="1"/>
  <c r="P850" i="3"/>
  <c r="C836" i="4"/>
  <c r="P627" i="3"/>
  <c r="C862" i="4"/>
  <c r="P1410" i="3"/>
  <c r="R1410" i="3" s="1"/>
  <c r="C1026" i="4"/>
  <c r="C1032" i="4"/>
  <c r="C1035" i="4"/>
  <c r="C1041" i="4"/>
  <c r="C1044" i="4"/>
  <c r="P631" i="3"/>
  <c r="R631" i="3" s="1"/>
  <c r="C1073" i="4"/>
  <c r="C1076" i="4"/>
  <c r="C1085" i="4"/>
  <c r="C1088" i="4"/>
  <c r="C1105" i="4"/>
  <c r="P1592" i="3"/>
  <c r="C1166" i="4"/>
  <c r="C1254" i="4"/>
  <c r="C1257" i="4"/>
  <c r="C1266" i="4"/>
  <c r="C1269" i="4"/>
  <c r="P753" i="3"/>
  <c r="R753" i="3" s="1"/>
  <c r="C1334" i="4"/>
  <c r="P1771" i="3"/>
  <c r="R1771" i="3" s="1"/>
  <c r="C1401" i="4"/>
  <c r="C1404" i="4"/>
  <c r="C1407" i="4"/>
  <c r="C1430" i="4"/>
  <c r="C266" i="4"/>
  <c r="C272" i="4"/>
  <c r="P259" i="3"/>
  <c r="R259" i="3" s="1"/>
  <c r="R1058" i="3"/>
  <c r="R474" i="3"/>
  <c r="R814" i="3"/>
  <c r="R1138" i="3"/>
  <c r="R85" i="3"/>
  <c r="C398" i="4"/>
  <c r="C404" i="4"/>
  <c r="C460" i="4"/>
  <c r="C466" i="4"/>
  <c r="C469" i="4"/>
  <c r="C475" i="4"/>
  <c r="R1640" i="3"/>
  <c r="R942" i="3"/>
  <c r="C504" i="4"/>
  <c r="C507" i="4"/>
  <c r="C513" i="4"/>
  <c r="C516" i="4"/>
  <c r="C519" i="4"/>
  <c r="C551" i="4"/>
  <c r="P885" i="3"/>
  <c r="R1149" i="3"/>
  <c r="C648" i="4"/>
  <c r="C651" i="4"/>
  <c r="C654" i="4"/>
  <c r="C686" i="4"/>
  <c r="C689" i="4"/>
  <c r="C698" i="4"/>
  <c r="P598" i="3"/>
  <c r="R598" i="3" s="1"/>
  <c r="C739" i="4"/>
  <c r="R1156" i="3"/>
  <c r="R1073" i="3"/>
  <c r="C804" i="4"/>
  <c r="C845" i="4"/>
  <c r="C848" i="4"/>
  <c r="C851" i="4"/>
  <c r="C865" i="4"/>
  <c r="C868" i="4"/>
  <c r="C874" i="4"/>
  <c r="C880" i="4"/>
  <c r="C886" i="4"/>
  <c r="C889" i="4"/>
  <c r="P645" i="3"/>
  <c r="P105" i="3"/>
  <c r="R105" i="3" s="1"/>
  <c r="P1464" i="3"/>
  <c r="R1464" i="3" s="1"/>
  <c r="R1486" i="3"/>
  <c r="R2018" i="3"/>
  <c r="R1514" i="3"/>
  <c r="R1119" i="3"/>
  <c r="C1047" i="4"/>
  <c r="R695" i="3"/>
  <c r="C1108" i="4"/>
  <c r="C1111" i="4"/>
  <c r="C1114" i="4"/>
  <c r="C1131" i="4"/>
  <c r="C1210" i="4"/>
  <c r="C1275" i="4"/>
  <c r="C1381" i="4"/>
  <c r="C1384" i="4"/>
  <c r="C1390" i="4"/>
  <c r="C1410" i="4"/>
  <c r="C1413" i="4"/>
  <c r="C1433" i="4"/>
  <c r="C1442" i="4"/>
  <c r="C1554" i="4"/>
  <c r="C308" i="4"/>
  <c r="P783" i="3"/>
  <c r="P404" i="3"/>
  <c r="R404" i="3" s="1"/>
  <c r="P1026" i="3"/>
  <c r="R1026" i="3" s="1"/>
  <c r="P719" i="3"/>
  <c r="R719" i="3" s="1"/>
  <c r="P580" i="3"/>
  <c r="R580" i="3" s="1"/>
  <c r="C381" i="4"/>
  <c r="C407" i="4"/>
  <c r="C416" i="4"/>
  <c r="C419" i="4"/>
  <c r="C428" i="4"/>
  <c r="C431" i="4"/>
  <c r="P949" i="3"/>
  <c r="R949" i="3" s="1"/>
  <c r="P962" i="3"/>
  <c r="R962" i="3" s="1"/>
  <c r="P969" i="3"/>
  <c r="R969" i="3" s="1"/>
  <c r="P803" i="3"/>
  <c r="R803" i="3" s="1"/>
  <c r="P578" i="3"/>
  <c r="R578" i="3" s="1"/>
  <c r="P1239" i="3"/>
  <c r="R1239" i="3" s="1"/>
  <c r="P728" i="3"/>
  <c r="R728" i="3" s="1"/>
  <c r="C531" i="4"/>
  <c r="C534" i="4"/>
  <c r="C537" i="4"/>
  <c r="P897" i="3"/>
  <c r="P1682" i="3"/>
  <c r="R1682" i="3" s="1"/>
  <c r="C563" i="4"/>
  <c r="C566" i="4"/>
  <c r="P1090" i="3"/>
  <c r="C595" i="4"/>
  <c r="C598" i="4"/>
  <c r="C604" i="4"/>
  <c r="C610" i="4"/>
  <c r="C613" i="4"/>
  <c r="P720" i="3"/>
  <c r="R720" i="3" s="1"/>
  <c r="C657" i="4"/>
  <c r="C660" i="4"/>
  <c r="C663" i="4"/>
  <c r="P784" i="3"/>
  <c r="R784" i="3" s="1"/>
  <c r="P1252" i="3"/>
  <c r="R1252" i="3" s="1"/>
  <c r="P744" i="3"/>
  <c r="C701" i="4"/>
  <c r="P1262" i="3"/>
  <c r="R1262" i="3" s="1"/>
  <c r="C745" i="4"/>
  <c r="C748" i="4"/>
  <c r="C754" i="4"/>
  <c r="C757" i="4"/>
  <c r="C760" i="4"/>
  <c r="C763" i="4"/>
  <c r="C766" i="4"/>
  <c r="C810" i="4"/>
  <c r="P911" i="3"/>
  <c r="R911" i="3" s="1"/>
  <c r="P730" i="3"/>
  <c r="R730" i="3" s="1"/>
  <c r="P1383" i="3"/>
  <c r="R1383" i="3" s="1"/>
  <c r="P1266" i="3"/>
  <c r="R1266" i="3" s="1"/>
  <c r="P1306" i="3"/>
  <c r="R1306" i="3" s="1"/>
  <c r="P1307" i="3"/>
  <c r="P972" i="3"/>
  <c r="R972" i="3" s="1"/>
  <c r="P867" i="3"/>
  <c r="R867" i="3" s="1"/>
  <c r="P1271" i="3"/>
  <c r="C895" i="4"/>
  <c r="C898" i="4"/>
  <c r="C901" i="4"/>
  <c r="C907" i="4"/>
  <c r="C910" i="4"/>
  <c r="C913" i="4"/>
  <c r="C916" i="4"/>
  <c r="P984" i="3"/>
  <c r="R984" i="3" s="1"/>
  <c r="C1187" i="4"/>
  <c r="C1193" i="4"/>
  <c r="P1651" i="3"/>
  <c r="R1651" i="3" s="1"/>
  <c r="C1228" i="4"/>
  <c r="C1234" i="4"/>
  <c r="C1337" i="4"/>
  <c r="C1340" i="4"/>
  <c r="C1343" i="4"/>
  <c r="P1753" i="3"/>
  <c r="R1753" i="3" s="1"/>
  <c r="P1774" i="3"/>
  <c r="R1774" i="3" s="1"/>
  <c r="C816" i="4"/>
  <c r="C819" i="4"/>
  <c r="C822" i="4"/>
  <c r="C834" i="4"/>
  <c r="C854" i="4"/>
  <c r="C919" i="4"/>
  <c r="C922" i="4"/>
  <c r="C925" i="4"/>
  <c r="C943" i="4"/>
  <c r="C946" i="4"/>
  <c r="C949" i="4"/>
  <c r="C952" i="4"/>
  <c r="C958" i="4"/>
  <c r="C961" i="4"/>
  <c r="C970" i="4"/>
  <c r="C973" i="4"/>
  <c r="C979" i="4"/>
  <c r="C988" i="4"/>
  <c r="C994" i="4"/>
  <c r="C997" i="4"/>
  <c r="C1003" i="4"/>
  <c r="C1068" i="4"/>
  <c r="R561" i="3"/>
  <c r="C1126" i="4"/>
  <c r="C1140" i="4"/>
  <c r="C1143" i="4"/>
  <c r="C1149" i="4"/>
  <c r="C1152" i="4"/>
  <c r="C1155" i="4"/>
  <c r="C1158" i="4"/>
  <c r="C1199" i="4"/>
  <c r="C1205" i="4"/>
  <c r="C1208" i="4"/>
  <c r="C1249" i="4"/>
  <c r="C1284" i="4"/>
  <c r="C1290" i="4"/>
  <c r="C1299" i="4"/>
  <c r="C1302" i="4"/>
  <c r="C1305" i="4"/>
  <c r="C1308" i="4"/>
  <c r="C1317" i="4"/>
  <c r="C1346" i="4"/>
  <c r="C1352" i="4"/>
  <c r="C1358" i="4"/>
  <c r="P1762" i="3"/>
  <c r="C487" i="4"/>
  <c r="P671" i="3"/>
  <c r="R671" i="3" s="1"/>
  <c r="C543" i="4"/>
  <c r="C546" i="4"/>
  <c r="C640" i="4"/>
  <c r="C643" i="4"/>
  <c r="C646" i="4"/>
  <c r="P2130" i="3"/>
  <c r="R2130" i="3" s="1"/>
  <c r="C675" i="4"/>
  <c r="C678" i="4"/>
  <c r="C731" i="4"/>
  <c r="C734" i="4"/>
  <c r="P223" i="3"/>
  <c r="R223" i="3" s="1"/>
  <c r="C784" i="4"/>
  <c r="C790" i="4"/>
  <c r="C793" i="4"/>
  <c r="C799" i="4"/>
  <c r="C840" i="4"/>
  <c r="C860" i="4"/>
  <c r="P1302" i="3"/>
  <c r="R1302" i="3" s="1"/>
  <c r="C1012" i="4"/>
  <c r="C1015" i="4"/>
  <c r="C1018" i="4"/>
  <c r="C1024" i="4"/>
  <c r="C1027" i="4"/>
  <c r="C1030" i="4"/>
  <c r="C1036" i="4"/>
  <c r="C1074" i="4"/>
  <c r="C1083" i="4"/>
  <c r="C1086" i="4"/>
  <c r="C1089" i="4"/>
  <c r="C1106" i="4"/>
  <c r="R1581" i="3"/>
  <c r="C1164" i="4"/>
  <c r="C1167" i="4"/>
  <c r="P596" i="3"/>
  <c r="R596" i="3" s="1"/>
  <c r="C1252" i="4"/>
  <c r="C1264" i="4"/>
  <c r="C1267" i="4"/>
  <c r="C1273" i="4"/>
  <c r="C1329" i="4"/>
  <c r="C1361" i="4"/>
  <c r="C1364" i="4"/>
  <c r="C1367" i="4"/>
  <c r="C1495" i="4"/>
  <c r="C1507" i="4"/>
  <c r="C1510" i="4"/>
  <c r="C1519" i="4"/>
  <c r="C1522" i="4"/>
  <c r="C1525" i="4"/>
  <c r="R1257" i="3"/>
  <c r="R264" i="3"/>
  <c r="R546" i="3"/>
  <c r="C505" i="4"/>
  <c r="C508" i="4"/>
  <c r="C511" i="4"/>
  <c r="C517" i="4"/>
  <c r="C520" i="4"/>
  <c r="C523" i="4"/>
  <c r="C552" i="4"/>
  <c r="R732" i="3"/>
  <c r="C590" i="4"/>
  <c r="P1125" i="3"/>
  <c r="R1125" i="3" s="1"/>
  <c r="P1404" i="3"/>
  <c r="R1404" i="3" s="1"/>
  <c r="R1089" i="3"/>
  <c r="C649" i="4"/>
  <c r="C655" i="4"/>
  <c r="C687" i="4"/>
  <c r="C696" i="4"/>
  <c r="R896" i="3"/>
  <c r="R849" i="3"/>
  <c r="R1305" i="3"/>
  <c r="R132" i="3"/>
  <c r="R1354" i="3"/>
  <c r="C843" i="4"/>
  <c r="C849" i="4"/>
  <c r="C863" i="4"/>
  <c r="C866" i="4"/>
  <c r="C869" i="4"/>
  <c r="C872" i="4"/>
  <c r="C878" i="4"/>
  <c r="C887" i="4"/>
  <c r="P1352" i="3"/>
  <c r="R1352" i="3" s="1"/>
  <c r="P500" i="3"/>
  <c r="R500" i="3" s="1"/>
  <c r="P1443" i="3"/>
  <c r="R1443" i="3" s="1"/>
  <c r="P857" i="3"/>
  <c r="R857" i="3" s="1"/>
  <c r="P1181" i="3"/>
  <c r="R1181" i="3" s="1"/>
  <c r="P1511" i="3"/>
  <c r="R1511" i="3" s="1"/>
  <c r="P844" i="3"/>
  <c r="R844" i="3" s="1"/>
  <c r="C1045" i="4"/>
  <c r="C1054" i="4"/>
  <c r="P91" i="3"/>
  <c r="P1563" i="3"/>
  <c r="P1595" i="3"/>
  <c r="C1129" i="4"/>
  <c r="C1211" i="4"/>
  <c r="P1681" i="3"/>
  <c r="R1681" i="3" s="1"/>
  <c r="P2636" i="3"/>
  <c r="C1411" i="4"/>
  <c r="C1414" i="4"/>
  <c r="C1417" i="4"/>
  <c r="P1851" i="3"/>
  <c r="C1552" i="4"/>
  <c r="C1170" i="4"/>
  <c r="C1173" i="4"/>
  <c r="C1176" i="4"/>
  <c r="P928" i="3"/>
  <c r="R928" i="3" s="1"/>
  <c r="P184" i="3"/>
  <c r="P1666" i="3"/>
  <c r="P1518" i="3"/>
  <c r="R1518" i="3" s="1"/>
  <c r="C1281" i="4"/>
  <c r="P801" i="3"/>
  <c r="R801" i="3" s="1"/>
  <c r="P2666" i="3"/>
  <c r="R2666" i="3" s="1"/>
  <c r="C1363" i="4"/>
  <c r="C1369" i="4"/>
  <c r="C1372" i="4"/>
  <c r="P23" i="3"/>
  <c r="R23" i="3" s="1"/>
  <c r="C1395" i="4"/>
  <c r="C1398" i="4"/>
  <c r="C1435" i="4"/>
  <c r="C1452" i="4"/>
  <c r="P797" i="3"/>
  <c r="R797" i="3" s="1"/>
  <c r="P2212" i="3"/>
  <c r="R2212" i="3" s="1"/>
  <c r="C1484" i="4"/>
  <c r="C1487" i="4"/>
  <c r="C1490" i="4"/>
  <c r="P2677" i="3"/>
  <c r="R2677" i="3" s="1"/>
  <c r="P1337" i="3"/>
  <c r="R1337" i="3" s="1"/>
  <c r="C1528" i="4"/>
  <c r="C1531" i="4"/>
  <c r="C1534" i="4"/>
  <c r="C1537" i="4"/>
  <c r="P1879" i="3"/>
  <c r="R1879" i="3" s="1"/>
  <c r="P1882" i="3"/>
  <c r="R1882" i="3" s="1"/>
  <c r="P1725" i="3"/>
  <c r="C1577" i="4"/>
  <c r="C1583" i="4"/>
  <c r="C1586" i="4"/>
  <c r="C1589" i="4"/>
  <c r="C1592" i="4"/>
  <c r="C1595" i="4"/>
  <c r="P2271" i="3"/>
  <c r="C1618" i="4"/>
  <c r="C1621" i="4"/>
  <c r="C1627" i="4"/>
  <c r="C1630" i="4"/>
  <c r="P1970" i="3"/>
  <c r="R1970" i="3" s="1"/>
  <c r="C1680" i="4"/>
  <c r="C1683" i="4"/>
  <c r="C1709" i="4"/>
  <c r="C1761" i="4"/>
  <c r="C1764" i="4"/>
  <c r="C1767" i="4"/>
  <c r="P2579" i="3"/>
  <c r="R2579" i="3" s="1"/>
  <c r="C1805" i="4"/>
  <c r="C1808" i="4"/>
  <c r="P758" i="3"/>
  <c r="R758" i="3" s="1"/>
  <c r="P1953" i="3"/>
  <c r="R1953" i="3" s="1"/>
  <c r="P694" i="3"/>
  <c r="R694" i="3" s="1"/>
  <c r="P2087" i="3"/>
  <c r="C1887" i="4"/>
  <c r="C1890" i="4"/>
  <c r="C1893" i="4"/>
  <c r="P672" i="3"/>
  <c r="R672" i="3" s="1"/>
  <c r="P560" i="3"/>
  <c r="P1734" i="3"/>
  <c r="C1948" i="4"/>
  <c r="C1971" i="4"/>
  <c r="C1974" i="4"/>
  <c r="C1977" i="4"/>
  <c r="C2012" i="4"/>
  <c r="C2015" i="4"/>
  <c r="P2005" i="3"/>
  <c r="C2067" i="4"/>
  <c r="P1773" i="3"/>
  <c r="C2142" i="4"/>
  <c r="R2323" i="3"/>
  <c r="C2212" i="4"/>
  <c r="C2215" i="4"/>
  <c r="R2284" i="3"/>
  <c r="C1447" i="4"/>
  <c r="R1842" i="3"/>
  <c r="C1499" i="4"/>
  <c r="R1866" i="3"/>
  <c r="C1540" i="4"/>
  <c r="C1543" i="4"/>
  <c r="C1563" i="4"/>
  <c r="C1566" i="4"/>
  <c r="P1318" i="3"/>
  <c r="R1318" i="3" s="1"/>
  <c r="P1366" i="3"/>
  <c r="P1904" i="3"/>
  <c r="P1907" i="3"/>
  <c r="C1598" i="4"/>
  <c r="R1917" i="3"/>
  <c r="P1923" i="3"/>
  <c r="R1923" i="3" s="1"/>
  <c r="P1925" i="3"/>
  <c r="R1925" i="3" s="1"/>
  <c r="P1927" i="3"/>
  <c r="C1633" i="4"/>
  <c r="C1639" i="4"/>
  <c r="C1645" i="4"/>
  <c r="C1651" i="4"/>
  <c r="C1654" i="4"/>
  <c r="P1289" i="3"/>
  <c r="R1289" i="3" s="1"/>
  <c r="C1689" i="4"/>
  <c r="C1695" i="4"/>
  <c r="C1698" i="4"/>
  <c r="C1738" i="4"/>
  <c r="C1741" i="4"/>
  <c r="C1747" i="4"/>
  <c r="C1750" i="4"/>
  <c r="C1753" i="4"/>
  <c r="C1756" i="4"/>
  <c r="P2016" i="3"/>
  <c r="R2016" i="3" s="1"/>
  <c r="P2024" i="3"/>
  <c r="R2024" i="3" s="1"/>
  <c r="C1776" i="4"/>
  <c r="C1779" i="4"/>
  <c r="R653" i="3"/>
  <c r="P2054" i="3"/>
  <c r="R2054" i="3" s="1"/>
  <c r="C1811" i="4"/>
  <c r="R2720" i="3"/>
  <c r="P933" i="3"/>
  <c r="R933" i="3" s="1"/>
  <c r="C1849" i="4"/>
  <c r="C1896" i="4"/>
  <c r="C1902" i="4"/>
  <c r="C1951" i="4"/>
  <c r="C1954" i="4"/>
  <c r="C1983" i="4"/>
  <c r="C1986" i="4"/>
  <c r="C1992" i="4"/>
  <c r="C1995" i="4"/>
  <c r="C2047" i="4"/>
  <c r="C2050" i="4"/>
  <c r="C2053" i="4"/>
  <c r="C2059" i="4"/>
  <c r="R2704" i="3"/>
  <c r="C2070" i="4"/>
  <c r="C2111" i="4"/>
  <c r="R1221" i="3"/>
  <c r="P2086" i="3"/>
  <c r="C2131" i="4"/>
  <c r="C2174" i="4"/>
  <c r="C1455" i="4"/>
  <c r="C1458" i="4"/>
  <c r="C1461" i="4"/>
  <c r="C1464" i="4"/>
  <c r="C1502" i="4"/>
  <c r="C1505" i="4"/>
  <c r="P1817" i="3"/>
  <c r="R1817" i="3" s="1"/>
  <c r="C1546" i="4"/>
  <c r="C1549" i="4"/>
  <c r="P1231" i="3"/>
  <c r="R2516" i="3"/>
  <c r="P1944" i="3"/>
  <c r="R1944" i="3" s="1"/>
  <c r="P1949" i="3"/>
  <c r="R1949" i="3" s="1"/>
  <c r="P1095" i="3"/>
  <c r="R1095" i="3" s="1"/>
  <c r="P1958" i="3"/>
  <c r="R1958" i="3" s="1"/>
  <c r="C1660" i="4"/>
  <c r="C1663" i="4"/>
  <c r="C1666" i="4"/>
  <c r="C1669" i="4"/>
  <c r="R2756" i="3"/>
  <c r="R1990" i="3"/>
  <c r="C1715" i="4"/>
  <c r="C1718" i="4"/>
  <c r="C1721" i="4"/>
  <c r="C1724" i="4"/>
  <c r="C1727" i="4"/>
  <c r="C1730" i="4"/>
  <c r="C1733" i="4"/>
  <c r="P2004" i="3"/>
  <c r="R2004" i="3" s="1"/>
  <c r="P2101" i="3"/>
  <c r="R2101" i="3" s="1"/>
  <c r="C1788" i="4"/>
  <c r="C1791" i="4"/>
  <c r="C1814" i="4"/>
  <c r="C1817" i="4"/>
  <c r="C1820" i="4"/>
  <c r="R1929" i="3"/>
  <c r="C1852" i="4"/>
  <c r="C1855" i="4"/>
  <c r="C1858" i="4"/>
  <c r="C1867" i="4"/>
  <c r="C1873" i="4"/>
  <c r="C1876" i="4"/>
  <c r="C1879" i="4"/>
  <c r="C1882" i="4"/>
  <c r="P2099" i="3"/>
  <c r="R2099" i="3" s="1"/>
  <c r="C1911" i="4"/>
  <c r="C1914" i="4"/>
  <c r="C1917" i="4"/>
  <c r="C1920" i="4"/>
  <c r="C1923" i="4"/>
  <c r="P2119" i="3"/>
  <c r="C1957" i="4"/>
  <c r="P1840" i="3"/>
  <c r="R1840" i="3" s="1"/>
  <c r="C2024" i="4"/>
  <c r="C2027" i="4"/>
  <c r="C2030" i="4"/>
  <c r="C2033" i="4"/>
  <c r="P2511" i="3"/>
  <c r="R2511" i="3" s="1"/>
  <c r="P1869" i="3"/>
  <c r="R1869" i="3" s="1"/>
  <c r="P2554" i="3"/>
  <c r="R2554" i="3" s="1"/>
  <c r="C2134" i="4"/>
  <c r="C1607" i="4"/>
  <c r="C1610" i="4"/>
  <c r="C1616" i="4"/>
  <c r="C1675" i="4"/>
  <c r="C1678" i="4"/>
  <c r="C1759" i="4"/>
  <c r="C1794" i="4"/>
  <c r="C1797" i="4"/>
  <c r="C1800" i="4"/>
  <c r="C1826" i="4"/>
  <c r="C1829" i="4"/>
  <c r="C1885" i="4"/>
  <c r="C1940" i="4"/>
  <c r="C1943" i="4"/>
  <c r="C2007" i="4"/>
  <c r="C2085" i="4"/>
  <c r="C2088" i="4"/>
  <c r="C2091" i="4"/>
  <c r="C2106" i="4"/>
  <c r="C2114" i="4"/>
  <c r="C2126" i="4"/>
  <c r="C2154" i="4"/>
  <c r="C2201" i="4"/>
  <c r="C2204" i="4"/>
  <c r="C2266" i="4"/>
  <c r="C1526" i="4"/>
  <c r="C1532" i="4"/>
  <c r="C1535" i="4"/>
  <c r="C1555" i="4"/>
  <c r="C1581" i="4"/>
  <c r="C1584" i="4"/>
  <c r="C1587" i="4"/>
  <c r="C1590" i="4"/>
  <c r="C1593" i="4"/>
  <c r="C1596" i="4"/>
  <c r="C1619" i="4"/>
  <c r="C1622" i="4"/>
  <c r="C1625" i="4"/>
  <c r="C1628" i="4"/>
  <c r="C1681" i="4"/>
  <c r="C1684" i="4"/>
  <c r="C1687" i="4"/>
  <c r="C1707" i="4"/>
  <c r="C1710" i="4"/>
  <c r="C1762" i="4"/>
  <c r="C1765" i="4"/>
  <c r="C1768" i="4"/>
  <c r="C1771" i="4"/>
  <c r="C1806" i="4"/>
  <c r="C1809" i="4"/>
  <c r="P1780" i="3"/>
  <c r="R1780" i="3" s="1"/>
  <c r="C1841" i="4"/>
  <c r="P1699" i="3"/>
  <c r="C1888" i="4"/>
  <c r="C1891" i="4"/>
  <c r="C1969" i="4"/>
  <c r="C1975" i="4"/>
  <c r="C2016" i="4"/>
  <c r="C2129" i="4"/>
  <c r="C2140" i="4"/>
  <c r="C2143" i="4"/>
  <c r="C2216" i="4"/>
  <c r="C1341" i="4"/>
  <c r="P1813" i="3"/>
  <c r="C1373" i="4"/>
  <c r="C1379" i="4"/>
  <c r="C1382" i="4"/>
  <c r="R1325" i="3"/>
  <c r="C1399" i="4"/>
  <c r="C1402" i="4"/>
  <c r="C1405" i="4"/>
  <c r="P1784" i="3"/>
  <c r="R1784" i="3" s="1"/>
  <c r="C1419" i="4"/>
  <c r="C1422" i="4"/>
  <c r="C1425" i="4"/>
  <c r="P1805" i="3"/>
  <c r="R1805" i="3" s="1"/>
  <c r="P1189" i="3"/>
  <c r="R1189" i="3" s="1"/>
  <c r="R2333" i="3"/>
  <c r="C1500" i="4"/>
  <c r="P2671" i="3"/>
  <c r="R2671" i="3" s="1"/>
  <c r="C1538" i="4"/>
  <c r="C1541" i="4"/>
  <c r="C1544" i="4"/>
  <c r="C1558" i="4"/>
  <c r="C1564" i="4"/>
  <c r="R1838" i="3"/>
  <c r="R1478" i="3"/>
  <c r="C1599" i="4"/>
  <c r="C1602" i="4"/>
  <c r="R1931" i="3"/>
  <c r="C1631" i="4"/>
  <c r="C1634" i="4"/>
  <c r="C1640" i="4"/>
  <c r="C1643" i="4"/>
  <c r="C1652" i="4"/>
  <c r="P1757" i="3"/>
  <c r="R1757" i="3" s="1"/>
  <c r="P1673" i="3"/>
  <c r="C1690" i="4"/>
  <c r="C1693" i="4"/>
  <c r="C1713" i="4"/>
  <c r="C1736" i="4"/>
  <c r="C1739" i="4"/>
  <c r="C1745" i="4"/>
  <c r="C1751" i="4"/>
  <c r="C1754" i="4"/>
  <c r="C1757" i="4"/>
  <c r="P2020" i="3"/>
  <c r="R2020" i="3" s="1"/>
  <c r="C1774" i="4"/>
  <c r="C1777" i="4"/>
  <c r="C1783" i="4"/>
  <c r="P2048" i="3"/>
  <c r="R2048" i="3" s="1"/>
  <c r="C1949" i="4"/>
  <c r="C1955" i="4"/>
  <c r="R2736" i="3"/>
  <c r="C1981" i="4"/>
  <c r="C1987" i="4"/>
  <c r="C1990" i="4"/>
  <c r="R2185" i="3"/>
  <c r="C2048" i="4"/>
  <c r="C2051" i="4"/>
  <c r="C2054" i="4"/>
  <c r="C2057" i="4"/>
  <c r="C2068" i="4"/>
  <c r="C2071" i="4"/>
  <c r="P196" i="3"/>
  <c r="C2109" i="4"/>
  <c r="C2228" i="4"/>
  <c r="C2231" i="4"/>
  <c r="C2234" i="4"/>
  <c r="P1707" i="3"/>
  <c r="R1707" i="3" s="1"/>
  <c r="P1912" i="3"/>
  <c r="R1912" i="3" s="1"/>
  <c r="P525" i="3"/>
  <c r="R525" i="3" s="1"/>
  <c r="C1347" i="4"/>
  <c r="C1350" i="4"/>
  <c r="C1353" i="4"/>
  <c r="R387" i="3"/>
  <c r="P1501" i="3"/>
  <c r="R1501" i="3" s="1"/>
  <c r="P2739" i="3"/>
  <c r="P501" i="3"/>
  <c r="R501" i="3" s="1"/>
  <c r="C1385" i="4"/>
  <c r="C1388" i="4"/>
  <c r="C1394" i="4"/>
  <c r="P2686" i="3"/>
  <c r="P1793" i="3"/>
  <c r="R1793" i="3" s="1"/>
  <c r="C1448" i="4"/>
  <c r="C1456" i="4"/>
  <c r="C1459" i="4"/>
  <c r="C1465" i="4"/>
  <c r="P1845" i="3"/>
  <c r="R1845" i="3" s="1"/>
  <c r="C1503" i="4"/>
  <c r="C1547" i="4"/>
  <c r="P1515" i="3"/>
  <c r="R1515" i="3" s="1"/>
  <c r="P1648" i="3"/>
  <c r="R1648" i="3" s="1"/>
  <c r="P1934" i="3"/>
  <c r="R1934" i="3" s="1"/>
  <c r="P1635" i="3"/>
  <c r="R1635" i="3" s="1"/>
  <c r="P2597" i="3"/>
  <c r="R2597" i="3" s="1"/>
  <c r="C1655" i="4"/>
  <c r="C1661" i="4"/>
  <c r="C1667" i="4"/>
  <c r="P2759" i="3"/>
  <c r="R2759" i="3" s="1"/>
  <c r="P1976" i="3"/>
  <c r="P400" i="3"/>
  <c r="R400" i="3" s="1"/>
  <c r="C1716" i="4"/>
  <c r="C1719" i="4"/>
  <c r="C1725" i="4"/>
  <c r="C1728" i="4"/>
  <c r="C1731" i="4"/>
  <c r="P936" i="3"/>
  <c r="P1182" i="3"/>
  <c r="R1182" i="3" s="1"/>
  <c r="P1942" i="3"/>
  <c r="R1942" i="3" s="1"/>
  <c r="P2444" i="3"/>
  <c r="C1859" i="4"/>
  <c r="C1865" i="4"/>
  <c r="C1868" i="4"/>
  <c r="C1871" i="4"/>
  <c r="C1877" i="4"/>
  <c r="C1909" i="4"/>
  <c r="C1912" i="4"/>
  <c r="C1915" i="4"/>
  <c r="C1938" i="4"/>
  <c r="C1958" i="4"/>
  <c r="C1961" i="4"/>
  <c r="C2022" i="4"/>
  <c r="C2025" i="4"/>
  <c r="C2028" i="4"/>
  <c r="C2031" i="4"/>
  <c r="P2172" i="3"/>
  <c r="C2063" i="4"/>
  <c r="P113" i="3"/>
  <c r="R113" i="3" s="1"/>
  <c r="C1509" i="4"/>
  <c r="C1512" i="4"/>
  <c r="C1518" i="4"/>
  <c r="C1550" i="4"/>
  <c r="C1570" i="4"/>
  <c r="C1573" i="4"/>
  <c r="C1611" i="4"/>
  <c r="C1614" i="4"/>
  <c r="C1676" i="4"/>
  <c r="C1798" i="4"/>
  <c r="C1801" i="4"/>
  <c r="C1836" i="4"/>
  <c r="C1886" i="4"/>
  <c r="C1927" i="4"/>
  <c r="C1930" i="4"/>
  <c r="C1933" i="4"/>
  <c r="C1941" i="4"/>
  <c r="C1944" i="4"/>
  <c r="C2002" i="4"/>
  <c r="C2008" i="4"/>
  <c r="C2011" i="4"/>
  <c r="C2037" i="4"/>
  <c r="C2040" i="4"/>
  <c r="C2077" i="4"/>
  <c r="C2080" i="4"/>
  <c r="C2083" i="4"/>
  <c r="C2089" i="4"/>
  <c r="C2098" i="4"/>
  <c r="C2101" i="4"/>
  <c r="C2107" i="4"/>
  <c r="C2118" i="4"/>
  <c r="C2121" i="4"/>
  <c r="C2124" i="4"/>
  <c r="C2127" i="4"/>
  <c r="C2202" i="4"/>
  <c r="C2205" i="4"/>
  <c r="C2270" i="4"/>
  <c r="C1006" i="4"/>
  <c r="P1525" i="3"/>
  <c r="P1100" i="3"/>
  <c r="R1100" i="3" s="1"/>
  <c r="C1059" i="4"/>
  <c r="P561" i="3"/>
  <c r="P1554" i="3"/>
  <c r="R1554" i="3" s="1"/>
  <c r="C1094" i="4"/>
  <c r="C1097" i="4"/>
  <c r="C1100" i="4"/>
  <c r="C1103" i="4"/>
  <c r="P1375" i="3"/>
  <c r="C1137" i="4"/>
  <c r="P2368" i="3"/>
  <c r="R2368" i="3" s="1"/>
  <c r="P117" i="3"/>
  <c r="R117" i="3" s="1"/>
  <c r="C1169" i="4"/>
  <c r="C1172" i="4"/>
  <c r="C1175" i="4"/>
  <c r="C1178" i="4"/>
  <c r="C1181" i="4"/>
  <c r="P2337" i="3"/>
  <c r="R2337" i="3" s="1"/>
  <c r="P1659" i="3"/>
  <c r="R1659" i="3" s="1"/>
  <c r="P1661" i="3"/>
  <c r="R1661" i="3" s="1"/>
  <c r="P1663" i="3"/>
  <c r="R1663" i="3" s="1"/>
  <c r="C1280" i="4"/>
  <c r="C1283" i="4"/>
  <c r="P1727" i="3"/>
  <c r="P1736" i="3"/>
  <c r="R1736" i="3" s="1"/>
  <c r="C1362" i="4"/>
  <c r="C1397" i="4"/>
  <c r="P1139" i="3"/>
  <c r="R1139" i="3" s="1"/>
  <c r="C1434" i="4"/>
  <c r="C1437" i="4"/>
  <c r="C1440" i="4"/>
  <c r="C1443" i="4"/>
  <c r="C1451" i="4"/>
  <c r="P965" i="3"/>
  <c r="R965" i="3" s="1"/>
  <c r="C1480" i="4"/>
  <c r="C1486" i="4"/>
  <c r="C1489" i="4"/>
  <c r="C1492" i="4"/>
  <c r="P1852" i="3"/>
  <c r="R1852" i="3" s="1"/>
  <c r="P2693" i="3"/>
  <c r="R2693" i="3" s="1"/>
  <c r="P2664" i="3"/>
  <c r="C1530" i="4"/>
  <c r="C1533" i="4"/>
  <c r="C1536" i="4"/>
  <c r="P982" i="3"/>
  <c r="C1576" i="4"/>
  <c r="C1579" i="4"/>
  <c r="C1585" i="4"/>
  <c r="C1588" i="4"/>
  <c r="C1591" i="4"/>
  <c r="C1594" i="4"/>
  <c r="C1597" i="4"/>
  <c r="P918" i="3"/>
  <c r="R918" i="3" s="1"/>
  <c r="C1617" i="4"/>
  <c r="P1209" i="3"/>
  <c r="P1323" i="3"/>
  <c r="R1323" i="3" s="1"/>
  <c r="P1331" i="3"/>
  <c r="R1331" i="3" s="1"/>
  <c r="P976" i="3"/>
  <c r="R976" i="3" s="1"/>
  <c r="C1682" i="4"/>
  <c r="C1685" i="4"/>
  <c r="C1688" i="4"/>
  <c r="C1702" i="4"/>
  <c r="C1705" i="4"/>
  <c r="C1708" i="4"/>
  <c r="C1711" i="4"/>
  <c r="P2766" i="3"/>
  <c r="P2639" i="3"/>
  <c r="R2639" i="3" s="1"/>
  <c r="C1760" i="4"/>
  <c r="C1763" i="4"/>
  <c r="C1766" i="4"/>
  <c r="C1769" i="4"/>
  <c r="P618" i="3"/>
  <c r="R618" i="3" s="1"/>
  <c r="P2053" i="3"/>
  <c r="R2053" i="3" s="1"/>
  <c r="P2062" i="3"/>
  <c r="R2062" i="3" s="1"/>
  <c r="P1602" i="3"/>
  <c r="C1839" i="4"/>
  <c r="C1842" i="4"/>
  <c r="C1892" i="4"/>
  <c r="C1970" i="4"/>
  <c r="C1973" i="4"/>
  <c r="C1976" i="4"/>
  <c r="C1979" i="4"/>
  <c r="P2147" i="3"/>
  <c r="C2014" i="4"/>
  <c r="C2043" i="4"/>
  <c r="P2176" i="3"/>
  <c r="R2176" i="3" s="1"/>
  <c r="P2189" i="3"/>
  <c r="P601" i="3"/>
  <c r="R2218" i="3"/>
  <c r="R1883" i="3"/>
  <c r="C1498" i="4"/>
  <c r="C1501" i="4"/>
  <c r="R410" i="3"/>
  <c r="C1542" i="4"/>
  <c r="C1559" i="4"/>
  <c r="C1562" i="4"/>
  <c r="P1865" i="3"/>
  <c r="P2380" i="3"/>
  <c r="R2380" i="3" s="1"/>
  <c r="C1632" i="4"/>
  <c r="C1638" i="4"/>
  <c r="C1644" i="4"/>
  <c r="C1650" i="4"/>
  <c r="C1653" i="4"/>
  <c r="P1973" i="3"/>
  <c r="R1973" i="3" s="1"/>
  <c r="P1345" i="3"/>
  <c r="R1345" i="3" s="1"/>
  <c r="C1691" i="4"/>
  <c r="C1694" i="4"/>
  <c r="C1697" i="4"/>
  <c r="C1737" i="4"/>
  <c r="C1743" i="4"/>
  <c r="C1746" i="4"/>
  <c r="P831" i="3"/>
  <c r="R841" i="3"/>
  <c r="C1772" i="4"/>
  <c r="C1781" i="4"/>
  <c r="R177" i="3"/>
  <c r="C1810" i="4"/>
  <c r="R2127" i="3"/>
  <c r="C1953" i="4"/>
  <c r="R2245" i="3"/>
  <c r="C1982" i="4"/>
  <c r="C1985" i="4"/>
  <c r="C1994" i="4"/>
  <c r="C2020" i="4"/>
  <c r="C2046" i="4"/>
  <c r="C2049" i="4"/>
  <c r="C2052" i="4"/>
  <c r="C2069" i="4"/>
  <c r="C2147" i="4"/>
  <c r="C2179" i="4"/>
  <c r="C1237" i="4"/>
  <c r="C1240" i="4"/>
  <c r="P1348" i="3"/>
  <c r="P2641" i="3"/>
  <c r="R2641" i="3" s="1"/>
  <c r="C1272" i="4"/>
  <c r="P405" i="3"/>
  <c r="R405" i="3" s="1"/>
  <c r="P1537" i="3"/>
  <c r="R1537" i="3" s="1"/>
  <c r="P1714" i="3"/>
  <c r="P1732" i="3"/>
  <c r="R1732" i="3" s="1"/>
  <c r="C1348" i="4"/>
  <c r="C1351" i="4"/>
  <c r="C1354" i="4"/>
  <c r="P425" i="3"/>
  <c r="C1386" i="4"/>
  <c r="C1392" i="4"/>
  <c r="P1777" i="3"/>
  <c r="R1777" i="3" s="1"/>
  <c r="C1409" i="4"/>
  <c r="P1224" i="3"/>
  <c r="C1429" i="4"/>
  <c r="P1572" i="3"/>
  <c r="R1572" i="3" s="1"/>
  <c r="C1454" i="4"/>
  <c r="C1457" i="4"/>
  <c r="C1460" i="4"/>
  <c r="C1463" i="4"/>
  <c r="P1831" i="3"/>
  <c r="R1831" i="3" s="1"/>
  <c r="P2661" i="3"/>
  <c r="R2661" i="3" s="1"/>
  <c r="P1848" i="3"/>
  <c r="R1848" i="3" s="1"/>
  <c r="P1849" i="3"/>
  <c r="R1849" i="3" s="1"/>
  <c r="C1504" i="4"/>
  <c r="C1545" i="4"/>
  <c r="C1548" i="4"/>
  <c r="P1888" i="3"/>
  <c r="R1888" i="3" s="1"/>
  <c r="P1718" i="3"/>
  <c r="C1606" i="4"/>
  <c r="P1575" i="3"/>
  <c r="R1575" i="3" s="1"/>
  <c r="P1445" i="3"/>
  <c r="R1445" i="3" s="1"/>
  <c r="C1659" i="4"/>
  <c r="C1662" i="4"/>
  <c r="C1665" i="4"/>
  <c r="C1668" i="4"/>
  <c r="R1740" i="3"/>
  <c r="P1726" i="3"/>
  <c r="R1726" i="3" s="1"/>
  <c r="C1700" i="4"/>
  <c r="C1714" i="4"/>
  <c r="C1720" i="4"/>
  <c r="C1726" i="4"/>
  <c r="C1729" i="4"/>
  <c r="C1732" i="4"/>
  <c r="P2011" i="3"/>
  <c r="R2011" i="3" s="1"/>
  <c r="C1758" i="4"/>
  <c r="P1516" i="3"/>
  <c r="R1516" i="3" s="1"/>
  <c r="P2226" i="3"/>
  <c r="R2226" i="3" s="1"/>
  <c r="C1857" i="4"/>
  <c r="C1860" i="4"/>
  <c r="C1866" i="4"/>
  <c r="C1872" i="4"/>
  <c r="C1875" i="4"/>
  <c r="C1881" i="4"/>
  <c r="C1884" i="4"/>
  <c r="R2734" i="3"/>
  <c r="C1904" i="4"/>
  <c r="C1907" i="4"/>
  <c r="C1910" i="4"/>
  <c r="C1913" i="4"/>
  <c r="C1916" i="4"/>
  <c r="C1919" i="4"/>
  <c r="C1939" i="4"/>
  <c r="C1959" i="4"/>
  <c r="C1997" i="4"/>
  <c r="C2023" i="4"/>
  <c r="C2026" i="4"/>
  <c r="C2032" i="4"/>
  <c r="P2698" i="3"/>
  <c r="R2698" i="3" s="1"/>
  <c r="P2170" i="3"/>
  <c r="C2061" i="4"/>
  <c r="C2064" i="4"/>
  <c r="C2113" i="4"/>
  <c r="R2612" i="3"/>
  <c r="P1521" i="3"/>
  <c r="C2150" i="4"/>
  <c r="C1574" i="4"/>
  <c r="C1609" i="4"/>
  <c r="C1612" i="4"/>
  <c r="C1671" i="4"/>
  <c r="C1674" i="4"/>
  <c r="C1735" i="4"/>
  <c r="C1799" i="4"/>
  <c r="C1802" i="4"/>
  <c r="C1822" i="4"/>
  <c r="C1825" i="4"/>
  <c r="C1828" i="4"/>
  <c r="C1834" i="4"/>
  <c r="C1925" i="4"/>
  <c r="C1928" i="4"/>
  <c r="C1934" i="4"/>
  <c r="C1945" i="4"/>
  <c r="C1965" i="4"/>
  <c r="C1968" i="4"/>
  <c r="C2003" i="4"/>
  <c r="C2006" i="4"/>
  <c r="C2009" i="4"/>
  <c r="R2606" i="3"/>
  <c r="C2084" i="4"/>
  <c r="C2087" i="4"/>
  <c r="C2090" i="4"/>
  <c r="C2093" i="4"/>
  <c r="C2096" i="4"/>
  <c r="C2102" i="4"/>
  <c r="C2105" i="4"/>
  <c r="C2119" i="4"/>
  <c r="C2122" i="4"/>
  <c r="R2706" i="3"/>
  <c r="C2159" i="4"/>
  <c r="C2162" i="4"/>
  <c r="C2271" i="4"/>
  <c r="P1672" i="3"/>
  <c r="R1672" i="3" s="1"/>
  <c r="C2301" i="4"/>
  <c r="C2428" i="4"/>
  <c r="C2516" i="4"/>
  <c r="C2527" i="4"/>
  <c r="C2530" i="4"/>
  <c r="C2556" i="4"/>
  <c r="C2567" i="4"/>
  <c r="C2590" i="4"/>
  <c r="C2596" i="4"/>
  <c r="C2616" i="4"/>
  <c r="C2639" i="4"/>
  <c r="C2642" i="4"/>
  <c r="C2645" i="4"/>
  <c r="C2648" i="4"/>
  <c r="C2651" i="4"/>
  <c r="C2654" i="4"/>
  <c r="C2657" i="4"/>
  <c r="C2660" i="4"/>
  <c r="C2663" i="4"/>
  <c r="C2666" i="4"/>
  <c r="C2722" i="4"/>
  <c r="C2734" i="4"/>
  <c r="C2740" i="4"/>
  <c r="C2743" i="4"/>
  <c r="C2746" i="4"/>
  <c r="C2752" i="4"/>
  <c r="C2755" i="4"/>
  <c r="C2758" i="4"/>
  <c r="C2761" i="4"/>
  <c r="C2764" i="4"/>
  <c r="C2767" i="4"/>
  <c r="C2770" i="4"/>
  <c r="R2682" i="3"/>
  <c r="R2231" i="3"/>
  <c r="C2218" i="4"/>
  <c r="C2285" i="4"/>
  <c r="P1396" i="3"/>
  <c r="C2327" i="4"/>
  <c r="C2333" i="4"/>
  <c r="C2336" i="4"/>
  <c r="P93" i="3"/>
  <c r="C2353" i="4"/>
  <c r="C2356" i="4"/>
  <c r="P2696" i="3"/>
  <c r="P275" i="3"/>
  <c r="R1315" i="3"/>
  <c r="C2402" i="4"/>
  <c r="R1950" i="3"/>
  <c r="C2434" i="4"/>
  <c r="C2468" i="4"/>
  <c r="R2600" i="3"/>
  <c r="R1335" i="3"/>
  <c r="R2395" i="3"/>
  <c r="C2511" i="4"/>
  <c r="C2533" i="4"/>
  <c r="C2539" i="4"/>
  <c r="C2542" i="4"/>
  <c r="P2058" i="3"/>
  <c r="R2058" i="3" s="1"/>
  <c r="P2135" i="3"/>
  <c r="R2135" i="3" s="1"/>
  <c r="R2767" i="3"/>
  <c r="C2579" i="4"/>
  <c r="C2582" i="4"/>
  <c r="R2552" i="3"/>
  <c r="R2437" i="3"/>
  <c r="C2599" i="4"/>
  <c r="P2346" i="3"/>
  <c r="R2346" i="3" s="1"/>
  <c r="C2619" i="4"/>
  <c r="C2622" i="4"/>
  <c r="C2625" i="4"/>
  <c r="P2652" i="3"/>
  <c r="P2618" i="3"/>
  <c r="R2618" i="3" s="1"/>
  <c r="P2460" i="3"/>
  <c r="R2460" i="3" s="1"/>
  <c r="P230" i="3"/>
  <c r="P2386" i="3"/>
  <c r="R2386" i="3" s="1"/>
  <c r="C2669" i="4"/>
  <c r="R2494" i="3"/>
  <c r="R2256" i="3"/>
  <c r="P2500" i="3"/>
  <c r="R2500" i="3" s="1"/>
  <c r="P2504" i="3"/>
  <c r="P2505" i="3"/>
  <c r="R2505" i="3" s="1"/>
  <c r="R2628" i="3"/>
  <c r="P1902" i="3"/>
  <c r="P2003" i="3"/>
  <c r="R2003" i="3" s="1"/>
  <c r="P1496" i="3"/>
  <c r="R1496" i="3" s="1"/>
  <c r="P2033" i="3"/>
  <c r="R2033" i="3" s="1"/>
  <c r="C1784" i="4"/>
  <c r="C1787" i="4"/>
  <c r="C1790" i="4"/>
  <c r="C1793" i="4"/>
  <c r="C1813" i="4"/>
  <c r="C1819" i="4"/>
  <c r="P473" i="3"/>
  <c r="R473" i="3" s="1"/>
  <c r="C1845" i="4"/>
  <c r="C1848" i="4"/>
  <c r="C1851" i="4"/>
  <c r="C1895" i="4"/>
  <c r="C1898" i="4"/>
  <c r="P573" i="3"/>
  <c r="R573" i="3" s="1"/>
  <c r="P1479" i="3"/>
  <c r="R1479" i="3" s="1"/>
  <c r="P2702" i="3"/>
  <c r="R2702" i="3" s="1"/>
  <c r="C1947" i="4"/>
  <c r="P2124" i="3"/>
  <c r="R2124" i="3" s="1"/>
  <c r="P1376" i="3"/>
  <c r="R1376" i="3" s="1"/>
  <c r="C1964" i="4"/>
  <c r="C1967" i="4"/>
  <c r="P884" i="3"/>
  <c r="R884" i="3" s="1"/>
  <c r="P2649" i="3"/>
  <c r="R2649" i="3" s="1"/>
  <c r="P1556" i="3"/>
  <c r="R1556" i="3" s="1"/>
  <c r="C1996" i="4"/>
  <c r="C1999" i="4"/>
  <c r="P1529" i="3"/>
  <c r="R1529" i="3" s="1"/>
  <c r="C2019" i="4"/>
  <c r="C2042" i="4"/>
  <c r="C2065" i="4"/>
  <c r="C2073" i="4"/>
  <c r="P2195" i="3"/>
  <c r="R2195" i="3" s="1"/>
  <c r="P2204" i="3"/>
  <c r="C2108" i="4"/>
  <c r="C2128" i="4"/>
  <c r="C2164" i="4"/>
  <c r="C2167" i="4"/>
  <c r="C2170" i="4"/>
  <c r="C2207" i="4"/>
  <c r="C2221" i="4"/>
  <c r="C2247" i="4"/>
  <c r="C2253" i="4"/>
  <c r="C2293" i="4"/>
  <c r="P1303" i="3"/>
  <c r="R1303" i="3" s="1"/>
  <c r="P2184" i="3"/>
  <c r="R2184" i="3" s="1"/>
  <c r="C2313" i="4"/>
  <c r="P2177" i="3"/>
  <c r="R2177" i="3" s="1"/>
  <c r="C2379" i="4"/>
  <c r="P2674" i="3"/>
  <c r="R2674" i="3" s="1"/>
  <c r="C2437" i="4"/>
  <c r="C2440" i="4"/>
  <c r="C2457" i="4"/>
  <c r="P1908" i="3"/>
  <c r="P2373" i="3"/>
  <c r="P2377" i="3"/>
  <c r="R2377" i="3" s="1"/>
  <c r="P2181" i="3"/>
  <c r="R2181" i="3" s="1"/>
  <c r="P1483" i="3"/>
  <c r="R1483" i="3" s="1"/>
  <c r="C2545" i="4"/>
  <c r="C2548" i="4"/>
  <c r="C2559" i="4"/>
  <c r="P2433" i="3"/>
  <c r="R2433" i="3" s="1"/>
  <c r="P2436" i="3"/>
  <c r="R2436" i="3" s="1"/>
  <c r="C2585" i="4"/>
  <c r="C2588" i="4"/>
  <c r="C2602" i="4"/>
  <c r="C2605" i="4"/>
  <c r="P2235" i="3"/>
  <c r="R2235" i="3" s="1"/>
  <c r="C2173" i="4"/>
  <c r="C2176" i="4"/>
  <c r="P1470" i="3"/>
  <c r="P2564" i="3"/>
  <c r="R2564" i="3" s="1"/>
  <c r="C2199" i="4"/>
  <c r="C2224" i="4"/>
  <c r="C2230" i="4"/>
  <c r="R219" i="3"/>
  <c r="P2227" i="3"/>
  <c r="P2591" i="3"/>
  <c r="R2591" i="3" s="1"/>
  <c r="C2262" i="4"/>
  <c r="C2265" i="4"/>
  <c r="C2268" i="4"/>
  <c r="C2288" i="4"/>
  <c r="C2394" i="4"/>
  <c r="R2487" i="3"/>
  <c r="R70" i="3"/>
  <c r="C2480" i="4"/>
  <c r="R2414" i="3"/>
  <c r="C2554" i="4"/>
  <c r="C2562" i="4"/>
  <c r="C2611" i="4"/>
  <c r="C2614" i="4"/>
  <c r="C2631" i="4"/>
  <c r="C2675" i="4"/>
  <c r="C2678" i="4"/>
  <c r="C2681" i="4"/>
  <c r="C2684" i="4"/>
  <c r="C2693" i="4"/>
  <c r="C2696" i="4"/>
  <c r="C2699" i="4"/>
  <c r="C2702" i="4"/>
  <c r="C2705" i="4"/>
  <c r="C2708" i="4"/>
  <c r="C2711" i="4"/>
  <c r="C2714" i="4"/>
  <c r="C2717" i="4"/>
  <c r="C2720" i="4"/>
  <c r="C2274" i="4"/>
  <c r="C2299" i="4"/>
  <c r="C2302" i="4"/>
  <c r="R2312" i="3"/>
  <c r="P2313" i="3"/>
  <c r="R2313" i="3" s="1"/>
  <c r="P1042" i="3"/>
  <c r="R1042" i="3" s="1"/>
  <c r="C2368" i="4"/>
  <c r="C2371" i="4"/>
  <c r="C2497" i="4"/>
  <c r="C2528" i="4"/>
  <c r="C2557" i="4"/>
  <c r="C2568" i="4"/>
  <c r="C2574" i="4"/>
  <c r="C2577" i="4"/>
  <c r="C2591" i="4"/>
  <c r="P1260" i="3"/>
  <c r="R1260" i="3" s="1"/>
  <c r="C2617" i="4"/>
  <c r="C2640" i="4"/>
  <c r="C2643" i="4"/>
  <c r="C2646" i="4"/>
  <c r="C2649" i="4"/>
  <c r="C2655" i="4"/>
  <c r="C2658" i="4"/>
  <c r="C2661" i="4"/>
  <c r="C2664" i="4"/>
  <c r="C2723" i="4"/>
  <c r="C2726" i="4"/>
  <c r="C2729" i="4"/>
  <c r="C2732" i="4"/>
  <c r="C2735" i="4"/>
  <c r="C2738" i="4"/>
  <c r="C2741" i="4"/>
  <c r="C2747" i="4"/>
  <c r="C2750" i="4"/>
  <c r="C2753" i="4"/>
  <c r="C2756" i="4"/>
  <c r="C2762" i="4"/>
  <c r="C2765" i="4"/>
  <c r="C2768" i="4"/>
  <c r="C2137" i="4"/>
  <c r="C2148" i="4"/>
  <c r="C2151" i="4"/>
  <c r="P1115" i="3"/>
  <c r="C2185" i="4"/>
  <c r="R658" i="3"/>
  <c r="R2523" i="3"/>
  <c r="C2239" i="4"/>
  <c r="C2242" i="4"/>
  <c r="C2245" i="4"/>
  <c r="R2490" i="3"/>
  <c r="C2360" i="4"/>
  <c r="R2329" i="3"/>
  <c r="C2403" i="4"/>
  <c r="R2625" i="3"/>
  <c r="R1453" i="3"/>
  <c r="C2506" i="4"/>
  <c r="C2534" i="4"/>
  <c r="C2537" i="4"/>
  <c r="C2540" i="4"/>
  <c r="C2580" i="4"/>
  <c r="P937" i="3"/>
  <c r="C2597" i="4"/>
  <c r="C2600" i="4"/>
  <c r="R394" i="3"/>
  <c r="C2620" i="4"/>
  <c r="C2623" i="4"/>
  <c r="R2464" i="3"/>
  <c r="R2472" i="3"/>
  <c r="C2667" i="4"/>
  <c r="C2670" i="4"/>
  <c r="C2673" i="4"/>
  <c r="P2479" i="3"/>
  <c r="P1360" i="3"/>
  <c r="P2498" i="3"/>
  <c r="R2498" i="3" s="1"/>
  <c r="C2168" i="4"/>
  <c r="C2171" i="4"/>
  <c r="C2188" i="4"/>
  <c r="C2191" i="4"/>
  <c r="C2194" i="4"/>
  <c r="C2211" i="4"/>
  <c r="P2259" i="3"/>
  <c r="R2259" i="3" s="1"/>
  <c r="C2222" i="4"/>
  <c r="P2208" i="3"/>
  <c r="R2208" i="3" s="1"/>
  <c r="C2254" i="4"/>
  <c r="C2294" i="4"/>
  <c r="P1626" i="3"/>
  <c r="R1626" i="3" s="1"/>
  <c r="P2369" i="3"/>
  <c r="R2369" i="3" s="1"/>
  <c r="C2337" i="4"/>
  <c r="P1406" i="3"/>
  <c r="R1406" i="3" s="1"/>
  <c r="C2363" i="4"/>
  <c r="P2330" i="3"/>
  <c r="R2330" i="3" s="1"/>
  <c r="P1703" i="3"/>
  <c r="R1703" i="3" s="1"/>
  <c r="C2380" i="4"/>
  <c r="P2339" i="3"/>
  <c r="P1319" i="3"/>
  <c r="R1319" i="3" s="1"/>
  <c r="P2342" i="3"/>
  <c r="R2342" i="3" s="1"/>
  <c r="P2348" i="3"/>
  <c r="R2348" i="3" s="1"/>
  <c r="P1937" i="3"/>
  <c r="R1937" i="3" s="1"/>
  <c r="C2435" i="4"/>
  <c r="P2374" i="3"/>
  <c r="P2378" i="3"/>
  <c r="R2378" i="3" s="1"/>
  <c r="P2381" i="3"/>
  <c r="P2426" i="3"/>
  <c r="R2426" i="3" s="1"/>
  <c r="C2543" i="4"/>
  <c r="C2546" i="4"/>
  <c r="C2549" i="4"/>
  <c r="C2560" i="4"/>
  <c r="C2583" i="4"/>
  <c r="C2586" i="4"/>
  <c r="C2589" i="4"/>
  <c r="P2716" i="3"/>
  <c r="C2603" i="4"/>
  <c r="C2606" i="4"/>
  <c r="P584" i="3"/>
  <c r="R584" i="3" s="1"/>
  <c r="C2626" i="4"/>
  <c r="P1365" i="3"/>
  <c r="C2418" i="4"/>
  <c r="C2444" i="4"/>
  <c r="C2447" i="4"/>
  <c r="C2478" i="4"/>
  <c r="C2489" i="4"/>
  <c r="C2523" i="4"/>
  <c r="C2563" i="4"/>
  <c r="C2566" i="4"/>
  <c r="C2609" i="4"/>
  <c r="C2612" i="4"/>
  <c r="C2629" i="4"/>
  <c r="C2635" i="4"/>
  <c r="C2676" i="4"/>
  <c r="C2679" i="4"/>
  <c r="C2682" i="4"/>
  <c r="C2685" i="4"/>
  <c r="C2688" i="4"/>
  <c r="C2691" i="4"/>
  <c r="C2694" i="4"/>
  <c r="C2697" i="4"/>
  <c r="C2700" i="4"/>
  <c r="C2703" i="4"/>
  <c r="C2706" i="4"/>
  <c r="C2709" i="4"/>
  <c r="C2712" i="4"/>
  <c r="C2715" i="4"/>
  <c r="C2718" i="4"/>
  <c r="C2721" i="4"/>
  <c r="C2092" i="4"/>
  <c r="R2667" i="3"/>
  <c r="C2112" i="4"/>
  <c r="C2132" i="4"/>
  <c r="C2146" i="4"/>
  <c r="C2160" i="4"/>
  <c r="C2200" i="4"/>
  <c r="C2203" i="4"/>
  <c r="C2206" i="4"/>
  <c r="C2214" i="4"/>
  <c r="C2237" i="4"/>
  <c r="C2269" i="4"/>
  <c r="C2275" i="4"/>
  <c r="C2278" i="4"/>
  <c r="C2284" i="4"/>
  <c r="C2289" i="4"/>
  <c r="C2300" i="4"/>
  <c r="C2320" i="4"/>
  <c r="C2323" i="4"/>
  <c r="C2326" i="4"/>
  <c r="C2349" i="4"/>
  <c r="C2369" i="4"/>
  <c r="P2334" i="3"/>
  <c r="R2334" i="3" s="1"/>
  <c r="C2398" i="4"/>
  <c r="C2424" i="4"/>
  <c r="C2430" i="4"/>
  <c r="C2453" i="4"/>
  <c r="C2529" i="4"/>
  <c r="P2210" i="3"/>
  <c r="R2210" i="3" s="1"/>
  <c r="C2555" i="4"/>
  <c r="C2558" i="4"/>
  <c r="C2569" i="4"/>
  <c r="C2572" i="4"/>
  <c r="C2575" i="4"/>
  <c r="C2592" i="4"/>
  <c r="R2716" i="3"/>
  <c r="C2615" i="4"/>
  <c r="C2618" i="4"/>
  <c r="C2638" i="4"/>
  <c r="C2641" i="4"/>
  <c r="C2644" i="4"/>
  <c r="C2647" i="4"/>
  <c r="C2650" i="4"/>
  <c r="C2653" i="4"/>
  <c r="C2656" i="4"/>
  <c r="C2659" i="4"/>
  <c r="C2662" i="4"/>
  <c r="C2665" i="4"/>
  <c r="C2138" i="4"/>
  <c r="C2149" i="4"/>
  <c r="C2152" i="4"/>
  <c r="C2163" i="4"/>
  <c r="C2183" i="4"/>
  <c r="C2217" i="4"/>
  <c r="P2263" i="3"/>
  <c r="R2263" i="3" s="1"/>
  <c r="C2246" i="4"/>
  <c r="P2559" i="3"/>
  <c r="R1956" i="3"/>
  <c r="C2303" i="4"/>
  <c r="C2306" i="4"/>
  <c r="C2309" i="4"/>
  <c r="C2312" i="4"/>
  <c r="R2604" i="3"/>
  <c r="R2178" i="3"/>
  <c r="C2332" i="4"/>
  <c r="C2335" i="4"/>
  <c r="C2352" i="4"/>
  <c r="C2358" i="4"/>
  <c r="C2361" i="4"/>
  <c r="C2375" i="4"/>
  <c r="P1508" i="3"/>
  <c r="R1508" i="3" s="1"/>
  <c r="C2433" i="4"/>
  <c r="R2136" i="3"/>
  <c r="C2467" i="4"/>
  <c r="C2476" i="4"/>
  <c r="P2384" i="3"/>
  <c r="C2484" i="4"/>
  <c r="C2487" i="4"/>
  <c r="P2709" i="3"/>
  <c r="P2689" i="3"/>
  <c r="P2467" i="3"/>
  <c r="P2403" i="3"/>
  <c r="R2403" i="3" s="1"/>
  <c r="P2547" i="3"/>
  <c r="R2547" i="3" s="1"/>
  <c r="P892" i="3"/>
  <c r="R892" i="3" s="1"/>
  <c r="C2532" i="4"/>
  <c r="C2535" i="4"/>
  <c r="C2538" i="4"/>
  <c r="C2541" i="4"/>
  <c r="C2581" i="4"/>
  <c r="C2598" i="4"/>
  <c r="C2601" i="4"/>
  <c r="P2449" i="3"/>
  <c r="R2449" i="3" s="1"/>
  <c r="C2621" i="4"/>
  <c r="C2624" i="4"/>
  <c r="P1926" i="3"/>
  <c r="R1926" i="3" s="1"/>
  <c r="C2668" i="4"/>
  <c r="C2671" i="4"/>
  <c r="C1792" i="4"/>
  <c r="C1812" i="4"/>
  <c r="C1815" i="4"/>
  <c r="C1818" i="4"/>
  <c r="C1821" i="4"/>
  <c r="C1847" i="4"/>
  <c r="C1850" i="4"/>
  <c r="P890" i="3"/>
  <c r="C1894" i="4"/>
  <c r="C1897" i="4"/>
  <c r="C1903" i="4"/>
  <c r="P2752" i="3"/>
  <c r="P2306" i="3"/>
  <c r="R2306" i="3" s="1"/>
  <c r="C1935" i="4"/>
  <c r="P2572" i="3"/>
  <c r="C1963" i="4"/>
  <c r="C1966" i="4"/>
  <c r="R213" i="3"/>
  <c r="P182" i="3"/>
  <c r="R182" i="3" s="1"/>
  <c r="P815" i="3"/>
  <c r="R815" i="3" s="1"/>
  <c r="P693" i="3"/>
  <c r="C2018" i="4"/>
  <c r="P2163" i="3"/>
  <c r="R2163" i="3" s="1"/>
  <c r="P1722" i="3"/>
  <c r="P1658" i="3"/>
  <c r="R1658" i="3" s="1"/>
  <c r="C2072" i="4"/>
  <c r="C2075" i="4"/>
  <c r="P2203" i="3"/>
  <c r="R2203" i="3" s="1"/>
  <c r="P2770" i="3"/>
  <c r="R2770" i="3" s="1"/>
  <c r="P2217" i="3"/>
  <c r="R2217" i="3" s="1"/>
  <c r="C2141" i="4"/>
  <c r="P2237" i="3"/>
  <c r="C2155" i="4"/>
  <c r="C2166" i="4"/>
  <c r="C2169" i="4"/>
  <c r="C2172" i="4"/>
  <c r="P1154" i="3"/>
  <c r="C2189" i="4"/>
  <c r="C2192" i="4"/>
  <c r="C2209" i="4"/>
  <c r="C2220" i="4"/>
  <c r="C2223" i="4"/>
  <c r="C2249" i="4"/>
  <c r="C2292" i="4"/>
  <c r="C2295" i="4"/>
  <c r="P2611" i="3"/>
  <c r="R2611" i="3" s="1"/>
  <c r="P2757" i="3"/>
  <c r="R2757" i="3" s="1"/>
  <c r="P2322" i="3"/>
  <c r="R2322" i="3" s="1"/>
  <c r="C2384" i="4"/>
  <c r="P2343" i="3"/>
  <c r="R2343" i="3" s="1"/>
  <c r="P2367" i="3"/>
  <c r="R2367" i="3" s="1"/>
  <c r="P2345" i="3"/>
  <c r="P1286" i="3"/>
  <c r="C2436" i="4"/>
  <c r="C2439" i="4"/>
  <c r="C2456" i="4"/>
  <c r="P1296" i="3"/>
  <c r="R1296" i="3" s="1"/>
  <c r="P2417" i="3"/>
  <c r="P2690" i="3"/>
  <c r="R2690" i="3" s="1"/>
  <c r="C2544" i="4"/>
  <c r="C2547" i="4"/>
  <c r="C2550" i="4"/>
  <c r="C2553" i="4"/>
  <c r="P1112" i="3"/>
  <c r="R1112" i="3" s="1"/>
  <c r="P2435" i="3"/>
  <c r="P2000" i="3"/>
  <c r="R2000" i="3" s="1"/>
  <c r="C2584" i="4"/>
  <c r="C2587" i="4"/>
  <c r="C2604" i="4"/>
  <c r="R2718" i="3"/>
  <c r="P1862" i="3"/>
  <c r="R1862" i="3" s="1"/>
  <c r="P2461" i="3"/>
  <c r="R2461" i="3" s="1"/>
  <c r="P2730" i="3"/>
  <c r="R2730" i="3" s="1"/>
  <c r="C2078" i="4"/>
  <c r="C2081" i="4"/>
  <c r="R1184" i="3"/>
  <c r="C2110" i="4"/>
  <c r="C2130" i="4"/>
  <c r="P1712" i="3"/>
  <c r="R1712" i="3" s="1"/>
  <c r="C2144" i="4"/>
  <c r="P1962" i="3"/>
  <c r="R1962" i="3" s="1"/>
  <c r="P2440" i="3"/>
  <c r="R2440" i="3" s="1"/>
  <c r="C2175" i="4"/>
  <c r="C2195" i="4"/>
  <c r="C2198" i="4"/>
  <c r="P2583" i="3"/>
  <c r="R2583" i="3" s="1"/>
  <c r="C2226" i="4"/>
  <c r="C2229" i="4"/>
  <c r="C2235" i="4"/>
  <c r="R2265" i="3"/>
  <c r="R2707" i="3"/>
  <c r="P2550" i="3"/>
  <c r="R2550" i="3" s="1"/>
  <c r="C2255" i="4"/>
  <c r="C2258" i="4"/>
  <c r="C2264" i="4"/>
  <c r="C2267" i="4"/>
  <c r="C2287" i="4"/>
  <c r="P2705" i="3"/>
  <c r="R2705" i="3" s="1"/>
  <c r="R2275" i="3"/>
  <c r="R2156" i="3"/>
  <c r="C2315" i="4"/>
  <c r="R2447" i="3"/>
  <c r="C2338" i="4"/>
  <c r="C2341" i="4"/>
  <c r="C2364" i="4"/>
  <c r="R2629" i="3"/>
  <c r="C2390" i="4"/>
  <c r="R2340" i="3"/>
  <c r="C2419" i="4"/>
  <c r="C2422" i="4"/>
  <c r="P2549" i="3"/>
  <c r="R2549" i="3" s="1"/>
  <c r="P2357" i="3"/>
  <c r="R2357" i="3" s="1"/>
  <c r="C2448" i="4"/>
  <c r="P1524" i="3"/>
  <c r="R1524" i="3" s="1"/>
  <c r="R2376" i="3"/>
  <c r="C2490" i="4"/>
  <c r="C2521" i="4"/>
  <c r="C2524" i="4"/>
  <c r="C2561" i="4"/>
  <c r="C2564" i="4"/>
  <c r="P2552" i="3"/>
  <c r="C2607" i="4"/>
  <c r="C2610" i="4"/>
  <c r="C2613" i="4"/>
  <c r="R2281" i="3"/>
  <c r="C2627" i="4"/>
  <c r="C2630" i="4"/>
  <c r="C2686" i="4"/>
  <c r="C2689" i="4"/>
  <c r="C2692" i="4"/>
  <c r="C2695" i="4"/>
  <c r="C2698" i="4"/>
  <c r="C2701" i="4"/>
  <c r="C2704" i="4"/>
  <c r="C2707" i="4"/>
  <c r="C2710" i="4"/>
  <c r="C2725" i="4"/>
  <c r="C2728" i="4"/>
  <c r="C2731" i="4"/>
  <c r="P2404" i="3"/>
  <c r="P2738" i="3"/>
  <c r="R2738" i="3" s="1"/>
  <c r="P2510" i="3"/>
  <c r="P1785" i="3"/>
  <c r="R1785" i="3" s="1"/>
  <c r="P238" i="3"/>
  <c r="R238" i="3" s="1"/>
  <c r="C2759" i="4"/>
  <c r="C2771" i="4"/>
  <c r="C2633" i="4"/>
  <c r="C2636" i="4"/>
  <c r="P2354" i="3"/>
  <c r="R2354" i="3" s="1"/>
  <c r="C2674" i="4"/>
  <c r="P1717" i="3"/>
  <c r="R1717" i="3" s="1"/>
  <c r="P2496" i="3"/>
  <c r="R2496" i="3" s="1"/>
  <c r="P2713" i="3"/>
  <c r="R2713" i="3" s="1"/>
  <c r="P2495" i="3"/>
  <c r="C2677" i="4"/>
  <c r="C2683" i="4"/>
  <c r="R2536" i="3"/>
  <c r="C2724" i="4"/>
  <c r="C2727" i="4"/>
  <c r="C2730" i="4"/>
  <c r="C2733" i="4"/>
  <c r="C2736" i="4"/>
  <c r="C2739" i="4"/>
  <c r="C2742" i="4"/>
  <c r="C2745" i="4"/>
  <c r="C2748" i="4"/>
  <c r="C2751" i="4"/>
  <c r="C2754" i="4"/>
  <c r="C2757" i="4"/>
  <c r="C2716" i="4"/>
  <c r="C2719" i="4"/>
  <c r="C2760" i="4"/>
  <c r="C2763" i="4"/>
  <c r="C2766" i="4"/>
  <c r="C2769" i="4"/>
  <c r="C2772" i="4"/>
  <c r="C2634" i="4"/>
  <c r="C2637" i="4"/>
  <c r="P2477" i="3"/>
  <c r="R2477" i="3" s="1"/>
  <c r="P2482" i="3"/>
  <c r="R2482" i="3" s="1"/>
  <c r="P489" i="3"/>
  <c r="R489" i="3" s="1"/>
  <c r="P368" i="3"/>
  <c r="R368" i="3" s="1"/>
  <c r="P2737" i="3"/>
  <c r="R2737" i="3" s="1"/>
  <c r="P1477" i="3"/>
  <c r="R2017" i="3"/>
  <c r="C2" i="4"/>
  <c r="D291" i="4"/>
  <c r="S377" i="3"/>
  <c r="S416" i="3"/>
  <c r="P325" i="3"/>
  <c r="R325" i="3" s="1"/>
  <c r="R13" i="3"/>
  <c r="S54" i="3"/>
  <c r="S277" i="3"/>
  <c r="P4" i="3"/>
  <c r="R4" i="3" s="1"/>
  <c r="P72" i="3"/>
  <c r="R72" i="3" s="1"/>
  <c r="S107" i="3"/>
  <c r="P212" i="3"/>
  <c r="R212" i="3" s="1"/>
  <c r="P370" i="3"/>
  <c r="R370" i="3" s="1"/>
  <c r="P84" i="3"/>
  <c r="R84" i="3" s="1"/>
  <c r="S364" i="3"/>
  <c r="P321" i="3"/>
  <c r="R321" i="3" s="1"/>
  <c r="S171" i="3"/>
  <c r="S685" i="3"/>
  <c r="P508" i="3"/>
  <c r="R508" i="3" s="1"/>
  <c r="S511" i="3"/>
  <c r="P286" i="3"/>
  <c r="R286" i="3" s="1"/>
  <c r="P358" i="3"/>
  <c r="R358" i="3" s="1"/>
  <c r="P317" i="3"/>
  <c r="R317" i="3" s="1"/>
  <c r="P148" i="3"/>
  <c r="R148" i="3" s="1"/>
  <c r="P712" i="3"/>
  <c r="R712" i="3" s="1"/>
  <c r="P759" i="3"/>
  <c r="R759" i="3" s="1"/>
  <c r="P552" i="3"/>
  <c r="R552" i="3" s="1"/>
  <c r="P1351" i="3"/>
  <c r="R1351" i="3" s="1"/>
  <c r="P914" i="3"/>
  <c r="R914" i="3" s="1"/>
  <c r="P590" i="3"/>
  <c r="R590" i="3" s="1"/>
  <c r="P338" i="3"/>
  <c r="R338" i="3" s="1"/>
  <c r="P970" i="3"/>
  <c r="R970" i="3" s="1"/>
  <c r="P579" i="3"/>
  <c r="R579" i="3" s="1"/>
  <c r="R25" i="3"/>
  <c r="P273" i="3"/>
  <c r="R273" i="3" s="1"/>
  <c r="P2648" i="3"/>
  <c r="R2648" i="3" s="1"/>
  <c r="P725" i="3"/>
  <c r="R725" i="3" s="1"/>
  <c r="R1211" i="3"/>
  <c r="P614" i="3"/>
  <c r="R614" i="3" s="1"/>
  <c r="P1226" i="3"/>
  <c r="R1226" i="3" s="1"/>
  <c r="P1290" i="3"/>
  <c r="R1290" i="3" s="1"/>
  <c r="P417" i="3"/>
  <c r="R417" i="3" s="1"/>
  <c r="P1418" i="3"/>
  <c r="R1418" i="3" s="1"/>
  <c r="P247" i="3"/>
  <c r="R247" i="3" s="1"/>
  <c r="R1143" i="3"/>
  <c r="P261" i="3"/>
  <c r="R261" i="3" s="1"/>
  <c r="P1504" i="3"/>
  <c r="R1504" i="3" s="1"/>
  <c r="R1206" i="3"/>
  <c r="P780" i="3"/>
  <c r="R780" i="3" s="1"/>
  <c r="P1248" i="3"/>
  <c r="R1248" i="3" s="1"/>
  <c r="P1576" i="3"/>
  <c r="R1576" i="3" s="1"/>
  <c r="P1148" i="3"/>
  <c r="R1148" i="3" s="1"/>
  <c r="R1592" i="3"/>
  <c r="R1374" i="3"/>
  <c r="R1762" i="3"/>
  <c r="P37" i="3"/>
  <c r="R37" i="3" s="1"/>
  <c r="R225" i="3"/>
  <c r="P451" i="3"/>
  <c r="R451" i="3" s="1"/>
  <c r="P915" i="3"/>
  <c r="R915" i="3" s="1"/>
  <c r="P330" i="3"/>
  <c r="R330" i="3" s="1"/>
  <c r="P315" i="3"/>
  <c r="R315" i="3" s="1"/>
  <c r="P992" i="3"/>
  <c r="R992" i="3" s="1"/>
  <c r="R772" i="3"/>
  <c r="P869" i="3"/>
  <c r="R869" i="3" s="1"/>
  <c r="R581" i="3"/>
  <c r="P2320" i="3"/>
  <c r="R2320" i="3" s="1"/>
  <c r="R1118" i="3"/>
  <c r="R146" i="3"/>
  <c r="P1168" i="3"/>
  <c r="R1168" i="3" s="1"/>
  <c r="P476" i="3"/>
  <c r="R476" i="3" s="1"/>
  <c r="P1395" i="3"/>
  <c r="R1395" i="3" s="1"/>
  <c r="R629" i="3"/>
  <c r="P545" i="3"/>
  <c r="R545" i="3" s="1"/>
  <c r="P2352" i="3"/>
  <c r="R2352" i="3" s="1"/>
  <c r="P1566" i="3"/>
  <c r="R1566" i="3" s="1"/>
  <c r="R1375" i="3"/>
  <c r="P989" i="3"/>
  <c r="R989" i="3" s="1"/>
  <c r="P527" i="3"/>
  <c r="R527" i="3" s="1"/>
  <c r="R897" i="3"/>
  <c r="P1140" i="3"/>
  <c r="R1140" i="3" s="1"/>
  <c r="P80" i="3"/>
  <c r="R80" i="3" s="1"/>
  <c r="R5" i="3"/>
  <c r="P650" i="3"/>
  <c r="R650" i="3" s="1"/>
  <c r="P593" i="3"/>
  <c r="R593" i="3" s="1"/>
  <c r="P1549" i="3"/>
  <c r="R1549" i="3" s="1"/>
  <c r="S373" i="3"/>
  <c r="P27" i="3"/>
  <c r="R27" i="3" s="1"/>
  <c r="P895" i="3"/>
  <c r="R895" i="3" s="1"/>
  <c r="P919" i="3"/>
  <c r="R919" i="3" s="1"/>
  <c r="P853" i="3"/>
  <c r="R853" i="3" s="1"/>
  <c r="P930" i="3"/>
  <c r="R930" i="3" s="1"/>
  <c r="P588" i="3"/>
  <c r="R588" i="3" s="1"/>
  <c r="R891" i="3"/>
  <c r="P798" i="3"/>
  <c r="R798" i="3" s="1"/>
  <c r="P889" i="3"/>
  <c r="R889" i="3" s="1"/>
  <c r="P611" i="3"/>
  <c r="R611" i="3" s="1"/>
  <c r="P591" i="3"/>
  <c r="R591" i="3" s="1"/>
  <c r="R1427" i="3"/>
  <c r="P722" i="3"/>
  <c r="R722" i="3" s="1"/>
  <c r="P63" i="3"/>
  <c r="R63" i="3" s="1"/>
  <c r="P707" i="3"/>
  <c r="R707" i="3" s="1"/>
  <c r="P940" i="3"/>
  <c r="P846" i="3"/>
  <c r="R846" i="3" s="1"/>
  <c r="S168" i="3"/>
  <c r="P224" i="3"/>
  <c r="R224" i="3" s="1"/>
  <c r="P381" i="3"/>
  <c r="R381" i="3" s="1"/>
  <c r="S140" i="3"/>
  <c r="S216" i="3"/>
  <c r="P83" i="3"/>
  <c r="R83" i="3" s="1"/>
  <c r="S92" i="3"/>
  <c r="S172" i="3"/>
  <c r="S124" i="3"/>
  <c r="P251" i="3"/>
  <c r="R251" i="3" s="1"/>
  <c r="S65" i="3"/>
  <c r="S112" i="3"/>
  <c r="P130" i="3"/>
  <c r="R130" i="3" s="1"/>
  <c r="P483" i="3"/>
  <c r="R483" i="3" s="1"/>
  <c r="S488" i="3"/>
  <c r="S383" i="3"/>
  <c r="P512" i="3"/>
  <c r="R512" i="3" s="1"/>
  <c r="S391" i="3"/>
  <c r="S116" i="3"/>
  <c r="P301" i="3"/>
  <c r="R301" i="3" s="1"/>
  <c r="S633" i="3"/>
  <c r="P700" i="3"/>
  <c r="R700" i="3" s="1"/>
  <c r="P673" i="3"/>
  <c r="R673" i="3" s="1"/>
  <c r="P1632" i="3"/>
  <c r="P222" i="3"/>
  <c r="R222" i="3" s="1"/>
  <c r="R1122" i="3"/>
  <c r="P426" i="3"/>
  <c r="R426" i="3" s="1"/>
  <c r="P765" i="3"/>
  <c r="R765" i="3" s="1"/>
  <c r="R198" i="3"/>
  <c r="P119" i="3"/>
  <c r="R119" i="3" s="1"/>
  <c r="P1402" i="3"/>
  <c r="R1402" i="3" s="1"/>
  <c r="P1422" i="3"/>
  <c r="R1422" i="3" s="1"/>
  <c r="P1532" i="3"/>
  <c r="R1532" i="3" s="1"/>
  <c r="P202" i="3"/>
  <c r="R202" i="3" s="1"/>
  <c r="P1638" i="3"/>
  <c r="R1638" i="3" s="1"/>
  <c r="P1088" i="3"/>
  <c r="R1088" i="3" s="1"/>
  <c r="P1690" i="3"/>
  <c r="R1690" i="3" s="1"/>
  <c r="P1743" i="3"/>
  <c r="R1743" i="3" s="1"/>
  <c r="P925" i="3"/>
  <c r="R925" i="3" s="1"/>
  <c r="P432" i="3"/>
  <c r="R432" i="3" s="1"/>
  <c r="R149" i="3"/>
  <c r="P639" i="3"/>
  <c r="R639" i="3" s="1"/>
  <c r="S651" i="3"/>
  <c r="S155" i="3"/>
  <c r="S763" i="3"/>
  <c r="P373" i="3"/>
  <c r="R373" i="3" s="1"/>
  <c r="R637" i="3"/>
  <c r="R1036" i="3"/>
  <c r="R617" i="3"/>
  <c r="P1655" i="3"/>
  <c r="R1655" i="3" s="1"/>
  <c r="S102" i="3"/>
  <c r="S540" i="3"/>
  <c r="S7" i="3"/>
  <c r="S349" i="3"/>
  <c r="S533" i="3"/>
  <c r="S723" i="3"/>
  <c r="P376" i="3"/>
  <c r="R376" i="3" s="1"/>
  <c r="S83" i="3"/>
  <c r="S11" i="3"/>
  <c r="S153" i="3"/>
  <c r="S534" i="3"/>
  <c r="S204" i="3"/>
  <c r="P10" i="3"/>
  <c r="R10" i="3" s="1"/>
  <c r="S39" i="3"/>
  <c r="S20" i="3"/>
  <c r="P45" i="3"/>
  <c r="R45" i="3" s="1"/>
  <c r="P270" i="3"/>
  <c r="R270" i="3" s="1"/>
  <c r="S174" i="3"/>
  <c r="S111" i="3"/>
  <c r="P312" i="3"/>
  <c r="R312" i="3" s="1"/>
  <c r="P214" i="3"/>
  <c r="R214" i="3" s="1"/>
  <c r="S78" i="3"/>
  <c r="P347" i="3"/>
  <c r="R347" i="3" s="1"/>
  <c r="P41" i="3"/>
  <c r="R41" i="3" s="1"/>
  <c r="P571" i="3"/>
  <c r="R571" i="3" s="1"/>
  <c r="S505" i="3"/>
  <c r="P568" i="3"/>
  <c r="R568" i="3" s="1"/>
  <c r="S854" i="3"/>
  <c r="S152" i="3"/>
  <c r="R350" i="3"/>
  <c r="R122" i="3"/>
  <c r="P352" i="3"/>
  <c r="R352" i="3" s="1"/>
  <c r="P87" i="3"/>
  <c r="R87" i="3" s="1"/>
  <c r="P689" i="3"/>
  <c r="R689" i="3" s="1"/>
  <c r="P354" i="3"/>
  <c r="R354" i="3" s="1"/>
  <c r="R121" i="3"/>
  <c r="R1632" i="3"/>
  <c r="P341" i="3"/>
  <c r="R341" i="3" s="1"/>
  <c r="P537" i="3"/>
  <c r="R537" i="3" s="1"/>
  <c r="P963" i="3"/>
  <c r="R963" i="3" s="1"/>
  <c r="P123" i="3"/>
  <c r="R123" i="3" s="1"/>
  <c r="R1075" i="3"/>
  <c r="P698" i="3"/>
  <c r="R698" i="3" s="1"/>
  <c r="R104" i="3"/>
  <c r="P1076" i="3"/>
  <c r="R1076" i="3" s="1"/>
  <c r="R1411" i="3"/>
  <c r="P594" i="3"/>
  <c r="R594" i="3" s="1"/>
  <c r="R2183" i="3"/>
  <c r="P605" i="3"/>
  <c r="R605" i="3" s="1"/>
  <c r="P610" i="3"/>
  <c r="R610" i="3" s="1"/>
  <c r="R726" i="3"/>
  <c r="P1467" i="3"/>
  <c r="R1467" i="3" s="1"/>
  <c r="P1545" i="3"/>
  <c r="R1545" i="3" s="1"/>
  <c r="P1548" i="3"/>
  <c r="R1548" i="3" s="1"/>
  <c r="S49" i="3"/>
  <c r="S356" i="3"/>
  <c r="P44" i="3"/>
  <c r="R44" i="3" s="1"/>
  <c r="P539" i="3"/>
  <c r="R539" i="3" s="1"/>
  <c r="P752" i="3"/>
  <c r="R752" i="3" s="1"/>
  <c r="P208" i="3"/>
  <c r="R208" i="3" s="1"/>
  <c r="P11" i="3"/>
  <c r="R11" i="3" s="1"/>
  <c r="S134" i="3"/>
  <c r="S97" i="3"/>
  <c r="P103" i="3"/>
  <c r="R103" i="3" s="1"/>
  <c r="S38" i="3"/>
  <c r="S160" i="3"/>
  <c r="P233" i="3"/>
  <c r="R233" i="3" s="1"/>
  <c r="S515" i="3"/>
  <c r="S470" i="3"/>
  <c r="P834" i="3"/>
  <c r="R834" i="3" s="1"/>
  <c r="P408" i="3"/>
  <c r="R408" i="3" s="1"/>
  <c r="P1018" i="3"/>
  <c r="R1018" i="3" s="1"/>
  <c r="P748" i="3"/>
  <c r="R748" i="3" s="1"/>
  <c r="P791" i="3"/>
  <c r="R791" i="3" s="1"/>
  <c r="P898" i="3"/>
  <c r="R898" i="3" s="1"/>
  <c r="P1067" i="3"/>
  <c r="R1067" i="3" s="1"/>
  <c r="P615" i="3"/>
  <c r="R615" i="3" s="1"/>
  <c r="P379" i="3"/>
  <c r="R379" i="3" s="1"/>
  <c r="P461" i="3"/>
  <c r="R461" i="3" s="1"/>
  <c r="R739" i="3"/>
  <c r="P66" i="3"/>
  <c r="R66" i="3" s="1"/>
  <c r="P1114" i="3"/>
  <c r="R1114" i="3" s="1"/>
  <c r="P1235" i="3"/>
  <c r="R1235" i="3" s="1"/>
  <c r="P1191" i="3"/>
  <c r="R1191" i="3" s="1"/>
  <c r="R1086" i="3"/>
  <c r="P1205" i="3"/>
  <c r="R1205" i="3" s="1"/>
  <c r="P445" i="3"/>
  <c r="R445" i="3" s="1"/>
  <c r="P775" i="3"/>
  <c r="R775" i="3" s="1"/>
  <c r="P1284" i="3"/>
  <c r="R1284" i="3" s="1"/>
  <c r="P2642" i="3"/>
  <c r="R2642" i="3" s="1"/>
  <c r="P1535" i="3"/>
  <c r="R1535" i="3" s="1"/>
  <c r="P1407" i="3"/>
  <c r="R1764" i="3"/>
  <c r="R1361" i="3"/>
  <c r="P2201" i="3"/>
  <c r="R2201" i="3" s="1"/>
  <c r="P641" i="3"/>
  <c r="R641" i="3" s="1"/>
  <c r="P1510" i="3"/>
  <c r="R1510" i="3" s="1"/>
  <c r="P1738" i="3"/>
  <c r="R1738" i="3" s="1"/>
  <c r="P2653" i="3"/>
  <c r="R2653" i="3" s="1"/>
  <c r="P1215" i="3"/>
  <c r="R1215" i="3" s="1"/>
  <c r="S953" i="3"/>
  <c r="S21" i="3"/>
  <c r="S456" i="3"/>
  <c r="S396" i="3"/>
  <c r="S110" i="3"/>
  <c r="P327" i="3"/>
  <c r="R327" i="3" s="1"/>
  <c r="S300" i="3"/>
  <c r="P17" i="3"/>
  <c r="R17" i="3" s="1"/>
  <c r="P157" i="3"/>
  <c r="R157" i="3" s="1"/>
  <c r="S126" i="3"/>
  <c r="S75" i="3"/>
  <c r="P276" i="3"/>
  <c r="R276" i="3" s="1"/>
  <c r="P201" i="3"/>
  <c r="R201" i="3" s="1"/>
  <c r="S245" i="3"/>
  <c r="S246" i="3"/>
  <c r="R50" i="3"/>
  <c r="S382" i="3"/>
  <c r="S106" i="3"/>
  <c r="R29" i="3"/>
  <c r="S477" i="3"/>
  <c r="S398" i="3"/>
  <c r="S485" i="3"/>
  <c r="S51" i="3"/>
  <c r="S415" i="3"/>
  <c r="R661" i="3"/>
  <c r="R550" i="3"/>
  <c r="S718" i="3"/>
  <c r="S999" i="3"/>
  <c r="R783" i="3"/>
  <c r="R836" i="3"/>
  <c r="R880" i="3"/>
  <c r="P847" i="3"/>
  <c r="R847" i="3" s="1"/>
  <c r="P998" i="3"/>
  <c r="R998" i="3" s="1"/>
  <c r="P518" i="3"/>
  <c r="R518" i="3" s="1"/>
  <c r="P845" i="3"/>
  <c r="R845" i="3" s="1"/>
  <c r="R996" i="3"/>
  <c r="P1081" i="3"/>
  <c r="R1081" i="3" s="1"/>
  <c r="P559" i="3"/>
  <c r="R559" i="3" s="1"/>
  <c r="R885" i="3"/>
  <c r="R820" i="3"/>
  <c r="R1589" i="3"/>
  <c r="R1271" i="3"/>
  <c r="R1457" i="3"/>
  <c r="P455" i="3"/>
  <c r="R455" i="3" s="1"/>
  <c r="R975" i="3"/>
  <c r="R1243" i="3"/>
  <c r="S337" i="3"/>
  <c r="S343" i="3"/>
  <c r="S475" i="3"/>
  <c r="S251" i="3"/>
  <c r="P36" i="3"/>
  <c r="R36" i="3" s="1"/>
  <c r="S12" i="3"/>
  <c r="P467" i="3"/>
  <c r="R467" i="3" s="1"/>
  <c r="P114" i="3"/>
  <c r="R114" i="3" s="1"/>
  <c r="S43" i="3"/>
  <c r="S128" i="3"/>
  <c r="R98" i="3"/>
  <c r="P291" i="3"/>
  <c r="R291" i="3" s="1"/>
  <c r="S190" i="3"/>
  <c r="P353" i="3"/>
  <c r="R353" i="3" s="1"/>
  <c r="P186" i="3"/>
  <c r="R186" i="3" s="1"/>
  <c r="S243" i="3"/>
  <c r="S441" i="3"/>
  <c r="P1072" i="3"/>
  <c r="R1072" i="3" s="1"/>
  <c r="P274" i="3"/>
  <c r="R274" i="3" s="1"/>
  <c r="S55" i="3"/>
  <c r="S266" i="3"/>
  <c r="S2428" i="3"/>
  <c r="P460" i="3"/>
  <c r="R460" i="3" s="1"/>
  <c r="P628" i="3"/>
  <c r="R628" i="3" s="1"/>
  <c r="P531" i="3"/>
  <c r="R531" i="3" s="1"/>
  <c r="P469" i="3"/>
  <c r="R469" i="3" s="1"/>
  <c r="P770" i="3"/>
  <c r="R770" i="3" s="1"/>
  <c r="P439" i="3"/>
  <c r="R439" i="3" s="1"/>
  <c r="R768" i="3"/>
  <c r="P361" i="3"/>
  <c r="R361" i="3" s="1"/>
  <c r="P322" i="3"/>
  <c r="R322" i="3" s="1"/>
  <c r="R535" i="3"/>
  <c r="P449" i="3"/>
  <c r="R449" i="3" s="1"/>
  <c r="P946" i="3"/>
  <c r="R946" i="3" s="1"/>
  <c r="P115" i="3"/>
  <c r="R115" i="3" s="1"/>
  <c r="P958" i="3"/>
  <c r="R958" i="3" s="1"/>
  <c r="R359" i="3"/>
  <c r="R997" i="3"/>
  <c r="R565" i="3"/>
  <c r="P135" i="3"/>
  <c r="R135" i="3" s="1"/>
  <c r="P2541" i="3"/>
  <c r="R2541" i="3" s="1"/>
  <c r="R1090" i="3"/>
  <c r="R740" i="3"/>
  <c r="P575" i="3"/>
  <c r="R575" i="3" s="1"/>
  <c r="P822" i="3"/>
  <c r="R822" i="3" s="1"/>
  <c r="P1731" i="3"/>
  <c r="R1731" i="3" s="1"/>
  <c r="P863" i="3"/>
  <c r="R863" i="3" s="1"/>
  <c r="R1407" i="3"/>
  <c r="R1449" i="3"/>
  <c r="P1612" i="3"/>
  <c r="R1612" i="3" s="1"/>
  <c r="P1885" i="3"/>
  <c r="R1885" i="3" s="1"/>
  <c r="R873" i="3"/>
  <c r="P1585" i="3"/>
  <c r="R1585" i="3" s="1"/>
  <c r="P1716" i="3"/>
  <c r="P513" i="3"/>
  <c r="R513" i="3" s="1"/>
  <c r="S562" i="3"/>
  <c r="S180" i="3"/>
  <c r="S504" i="3"/>
  <c r="P218" i="3"/>
  <c r="R218" i="3" s="1"/>
  <c r="P133" i="3"/>
  <c r="R133" i="3" s="1"/>
  <c r="S407" i="3"/>
  <c r="S282" i="3"/>
  <c r="P127" i="3"/>
  <c r="R127" i="3" s="1"/>
  <c r="S175" i="3"/>
  <c r="S450" i="3"/>
  <c r="S86" i="3"/>
  <c r="R255" i="3"/>
  <c r="S448" i="3"/>
  <c r="S192" i="3"/>
  <c r="R307" i="3"/>
  <c r="S428" i="3"/>
  <c r="S365" i="3"/>
  <c r="S62" i="3"/>
  <c r="R542" i="3"/>
  <c r="S281" i="3"/>
  <c r="S696" i="3"/>
  <c r="R603" i="3"/>
  <c r="R464" i="3"/>
  <c r="R743" i="3"/>
  <c r="R56" i="3"/>
  <c r="R744" i="3"/>
  <c r="R850" i="3"/>
  <c r="R645" i="3"/>
  <c r="R1225" i="3"/>
  <c r="R1625" i="3"/>
  <c r="R1798" i="3"/>
  <c r="P2207" i="3"/>
  <c r="R2207" i="3" s="1"/>
  <c r="P326" i="3"/>
  <c r="R326" i="3" s="1"/>
  <c r="P1606" i="3"/>
  <c r="R1606" i="3" s="1"/>
  <c r="R2341" i="3"/>
  <c r="P493" i="3"/>
  <c r="R493" i="3" s="1"/>
  <c r="P1645" i="3"/>
  <c r="R1645" i="3" s="1"/>
  <c r="R1666" i="3"/>
  <c r="P1254" i="3"/>
  <c r="R1254" i="3" s="1"/>
  <c r="P2602" i="3"/>
  <c r="R2602" i="3" s="1"/>
  <c r="P287" i="3"/>
  <c r="R287" i="3" s="1"/>
  <c r="P1754" i="3"/>
  <c r="R1754" i="3" s="1"/>
  <c r="R336" i="3"/>
  <c r="P1759" i="3"/>
  <c r="R1759" i="3" s="1"/>
  <c r="P1308" i="3"/>
  <c r="R1308" i="3" s="1"/>
  <c r="P659" i="3"/>
  <c r="R659" i="3" s="1"/>
  <c r="P2764" i="3"/>
  <c r="P2059" i="3"/>
  <c r="R2059" i="3" s="1"/>
  <c r="P1630" i="3"/>
  <c r="R1630" i="3" s="1"/>
  <c r="P882" i="3"/>
  <c r="R882" i="3" s="1"/>
  <c r="R2019" i="3"/>
  <c r="P1220" i="3"/>
  <c r="R1220" i="3" s="1"/>
  <c r="P2109" i="3"/>
  <c r="R2109" i="3" s="1"/>
  <c r="P2637" i="3"/>
  <c r="R2637" i="3" s="1"/>
  <c r="P2071" i="3"/>
  <c r="R2071" i="3" s="1"/>
  <c r="P2077" i="3"/>
  <c r="R2077" i="3" s="1"/>
  <c r="P1069" i="3"/>
  <c r="R1069" i="3" s="1"/>
  <c r="P1624" i="3"/>
  <c r="R1624" i="3" s="1"/>
  <c r="R2170" i="3"/>
  <c r="P2358" i="3"/>
  <c r="R2358" i="3" s="1"/>
  <c r="R1878" i="3"/>
  <c r="R2390" i="3"/>
  <c r="R1903" i="3"/>
  <c r="R1673" i="3"/>
  <c r="R1791" i="3"/>
  <c r="R2766" i="3"/>
  <c r="R2008" i="3"/>
  <c r="P2032" i="3"/>
  <c r="R2032" i="3" s="1"/>
  <c r="R2098" i="3"/>
  <c r="R859" i="3"/>
  <c r="P2657" i="3"/>
  <c r="R2657" i="3" s="1"/>
  <c r="R1277" i="3"/>
  <c r="P1989" i="3"/>
  <c r="R1989" i="3" s="1"/>
  <c r="P1825" i="3"/>
  <c r="R1825" i="3" s="1"/>
  <c r="P795" i="3"/>
  <c r="R795" i="3" s="1"/>
  <c r="R2764" i="3"/>
  <c r="R1366" i="3"/>
  <c r="R1694" i="3"/>
  <c r="R2271" i="3"/>
  <c r="P876" i="3"/>
  <c r="R876" i="3" s="1"/>
  <c r="P2046" i="3"/>
  <c r="R2046" i="3" s="1"/>
  <c r="R1580" i="3"/>
  <c r="R2708" i="3"/>
  <c r="P1797" i="3"/>
  <c r="R1797" i="3" s="1"/>
  <c r="P638" i="3"/>
  <c r="R638" i="3" s="1"/>
  <c r="P904" i="3"/>
  <c r="R904" i="3" s="1"/>
  <c r="P1859" i="3"/>
  <c r="R1859" i="3" s="1"/>
  <c r="P1719" i="3"/>
  <c r="R1719" i="3" s="1"/>
  <c r="P1909" i="3"/>
  <c r="R1909" i="3" s="1"/>
  <c r="P2601" i="3"/>
  <c r="R2601" i="3" s="1"/>
  <c r="P1996" i="3"/>
  <c r="R1996" i="3" s="1"/>
  <c r="P2623" i="3"/>
  <c r="R2623" i="3" s="1"/>
  <c r="P1287" i="3"/>
  <c r="P462" i="3"/>
  <c r="R462" i="3" s="1"/>
  <c r="P1749" i="3"/>
  <c r="R1749" i="3" s="1"/>
  <c r="P2139" i="3"/>
  <c r="R2139" i="3" s="1"/>
  <c r="P100" i="3"/>
  <c r="P2310" i="3"/>
  <c r="R2310" i="3" s="1"/>
  <c r="P2319" i="3"/>
  <c r="R2319" i="3" s="1"/>
  <c r="R2120" i="3"/>
  <c r="P2397" i="3"/>
  <c r="R2397" i="3" s="1"/>
  <c r="P1905" i="3"/>
  <c r="R1905" i="3" s="1"/>
  <c r="R2559" i="3"/>
  <c r="R2620" i="3"/>
  <c r="R1563" i="3"/>
  <c r="P800" i="3"/>
  <c r="R800" i="3" s="1"/>
  <c r="R1129" i="3"/>
  <c r="P1379" i="3"/>
  <c r="R1379" i="3" s="1"/>
  <c r="R1751" i="3"/>
  <c r="R1688" i="3"/>
  <c r="P1195" i="3"/>
  <c r="R1195" i="3" s="1"/>
  <c r="R1714" i="3"/>
  <c r="P2050" i="3"/>
  <c r="R2050" i="3" s="1"/>
  <c r="P1735" i="3"/>
  <c r="R1735" i="3" s="1"/>
  <c r="R2681" i="3"/>
  <c r="P842" i="3"/>
  <c r="R842" i="3" s="1"/>
  <c r="P1578" i="3"/>
  <c r="R1578" i="3" s="1"/>
  <c r="P1972" i="3"/>
  <c r="R1972" i="3" s="1"/>
  <c r="P1332" i="3"/>
  <c r="R1332" i="3" s="1"/>
  <c r="P1333" i="3"/>
  <c r="R1333" i="3" s="1"/>
  <c r="R1602" i="3"/>
  <c r="P1893" i="3"/>
  <c r="R1893" i="3" s="1"/>
  <c r="R2158" i="3"/>
  <c r="P943" i="3"/>
  <c r="R943" i="3" s="1"/>
  <c r="P1433" i="3"/>
  <c r="R1433" i="3" s="1"/>
  <c r="P161" i="3"/>
  <c r="R161" i="3" s="1"/>
  <c r="P306" i="3"/>
  <c r="R306" i="3" s="1"/>
  <c r="P1534" i="3"/>
  <c r="R1534" i="3" s="1"/>
  <c r="P1577" i="3"/>
  <c r="R1577" i="3" s="1"/>
  <c r="P1594" i="3"/>
  <c r="R1594" i="3" s="1"/>
  <c r="P668" i="3"/>
  <c r="R668" i="3" s="1"/>
  <c r="P18" i="3"/>
  <c r="R18" i="3" s="1"/>
  <c r="P1020" i="3"/>
  <c r="R1020" i="3" s="1"/>
  <c r="P1269" i="3"/>
  <c r="R1269" i="3" s="1"/>
  <c r="P2740" i="3"/>
  <c r="R2740" i="3" s="1"/>
  <c r="P318" i="3"/>
  <c r="R318" i="3" s="1"/>
  <c r="P1691" i="3"/>
  <c r="R1691" i="3" s="1"/>
  <c r="P1713" i="3"/>
  <c r="R1713" i="3" s="1"/>
  <c r="P710" i="3"/>
  <c r="R710" i="3" s="1"/>
  <c r="P1768" i="3"/>
  <c r="R1768" i="3" s="1"/>
  <c r="P1787" i="3"/>
  <c r="R1787" i="3" s="1"/>
  <c r="P1822" i="3"/>
  <c r="R1822" i="3" s="1"/>
  <c r="R2664" i="3"/>
  <c r="R189" i="3"/>
  <c r="P2712" i="3"/>
  <c r="R2712" i="3" s="1"/>
  <c r="R1907" i="3"/>
  <c r="R1718" i="3"/>
  <c r="R1966" i="3"/>
  <c r="P709" i="3"/>
  <c r="R709" i="3" s="1"/>
  <c r="P1213" i="3"/>
  <c r="R1213" i="3" s="1"/>
  <c r="P2068" i="3"/>
  <c r="R2068" i="3" s="1"/>
  <c r="P2069" i="3"/>
  <c r="R2069" i="3" s="1"/>
  <c r="P1974" i="3"/>
  <c r="R1974" i="3" s="1"/>
  <c r="R374" i="3"/>
  <c r="R1656" i="3"/>
  <c r="R693" i="3"/>
  <c r="R1856" i="3"/>
  <c r="R2188" i="3"/>
  <c r="P2662" i="3"/>
  <c r="R2662" i="3" s="1"/>
  <c r="R2384" i="3"/>
  <c r="R1538" i="3"/>
  <c r="R1552" i="3"/>
  <c r="R556" i="3"/>
  <c r="P1622" i="3"/>
  <c r="R1622" i="3" s="1"/>
  <c r="R1631" i="3"/>
  <c r="R548" i="3"/>
  <c r="P1593" i="3"/>
  <c r="R1593" i="3" s="1"/>
  <c r="R184" i="3"/>
  <c r="R2096" i="3"/>
  <c r="R2636" i="3"/>
  <c r="P2589" i="3"/>
  <c r="P1082" i="3"/>
  <c r="R1082" i="3" s="1"/>
  <c r="P1833" i="3"/>
  <c r="R1833" i="3" s="1"/>
  <c r="P1835" i="3"/>
  <c r="R1835" i="3" s="1"/>
  <c r="P1910" i="3"/>
  <c r="R1910" i="3" s="1"/>
  <c r="P1179" i="3"/>
  <c r="R1179" i="3" s="1"/>
  <c r="R1904" i="3"/>
  <c r="P2723" i="3"/>
  <c r="R2723" i="3" s="1"/>
  <c r="P1954" i="3"/>
  <c r="R1954" i="3" s="1"/>
  <c r="P2699" i="3"/>
  <c r="R2699" i="3" s="1"/>
  <c r="R890" i="3"/>
  <c r="R1734" i="3"/>
  <c r="P2107" i="3"/>
  <c r="R2107" i="3" s="1"/>
  <c r="R2126" i="3"/>
  <c r="P2167" i="3"/>
  <c r="R2167" i="3" s="1"/>
  <c r="P2286" i="3"/>
  <c r="R2286" i="3" s="1"/>
  <c r="R1851" i="3"/>
  <c r="R982" i="3"/>
  <c r="P1897" i="3"/>
  <c r="R1897" i="3" s="1"/>
  <c r="R831" i="3"/>
  <c r="P2022" i="3"/>
  <c r="R2022" i="3" s="1"/>
  <c r="P716" i="3"/>
  <c r="R716" i="3" s="1"/>
  <c r="P1123" i="3"/>
  <c r="R1123" i="3" s="1"/>
  <c r="P2418" i="3"/>
  <c r="R2418" i="3" s="1"/>
  <c r="P1522" i="3"/>
  <c r="R1522" i="3" s="1"/>
  <c r="R544" i="3"/>
  <c r="P1616" i="3"/>
  <c r="R1616" i="3" s="1"/>
  <c r="P1660" i="3"/>
  <c r="R1660" i="3" s="1"/>
  <c r="P1708" i="3"/>
  <c r="R1708" i="3" s="1"/>
  <c r="P934" i="3"/>
  <c r="R934" i="3" s="1"/>
  <c r="P1760" i="3"/>
  <c r="R1760" i="3" s="1"/>
  <c r="R425" i="3"/>
  <c r="R1766" i="3"/>
  <c r="R1224" i="3"/>
  <c r="P877" i="3"/>
  <c r="R877" i="3" s="1"/>
  <c r="R2537" i="3"/>
  <c r="R1725" i="3"/>
  <c r="R2617" i="3"/>
  <c r="R1927" i="3"/>
  <c r="P1969" i="3"/>
  <c r="R1969" i="3" s="1"/>
  <c r="R1976" i="3"/>
  <c r="R1902" i="3"/>
  <c r="P1384" i="3"/>
  <c r="R1384" i="3" s="1"/>
  <c r="P207" i="3"/>
  <c r="R207" i="3" s="1"/>
  <c r="P1898" i="3"/>
  <c r="R1898" i="3" s="1"/>
  <c r="P1434" i="3"/>
  <c r="R1434" i="3" s="1"/>
  <c r="P1452" i="3"/>
  <c r="P1455" i="3"/>
  <c r="R1455" i="3" s="1"/>
  <c r="P73" i="3"/>
  <c r="R73" i="3" s="1"/>
  <c r="P1500" i="3"/>
  <c r="R1500" i="3" s="1"/>
  <c r="P1068" i="3"/>
  <c r="R1068" i="3" s="1"/>
  <c r="P1200" i="3"/>
  <c r="R1200" i="3" s="1"/>
  <c r="P2754" i="3"/>
  <c r="R2754" i="3" s="1"/>
  <c r="P1281" i="3"/>
  <c r="R1281" i="3" s="1"/>
  <c r="P1491" i="3"/>
  <c r="R1491" i="3" s="1"/>
  <c r="P676" i="3"/>
  <c r="R676" i="3" s="1"/>
  <c r="P1628" i="3"/>
  <c r="R1628" i="3" s="1"/>
  <c r="P737" i="3"/>
  <c r="R737" i="3" s="1"/>
  <c r="P1643" i="3"/>
  <c r="R1643" i="3" s="1"/>
  <c r="P1675" i="3"/>
  <c r="R1675" i="3" s="1"/>
  <c r="P492" i="3"/>
  <c r="R492" i="3" s="1"/>
  <c r="P1684" i="3"/>
  <c r="R1684" i="3" s="1"/>
  <c r="P380" i="3"/>
  <c r="R380" i="3" s="1"/>
  <c r="P1312" i="3"/>
  <c r="R1312" i="3" s="1"/>
  <c r="P1737" i="3"/>
  <c r="R1737" i="3" s="1"/>
  <c r="P1745" i="3"/>
  <c r="R1745" i="3" s="1"/>
  <c r="P1769" i="3"/>
  <c r="R1769" i="3" s="1"/>
  <c r="P1788" i="3"/>
  <c r="R1788" i="3" s="1"/>
  <c r="P1603" i="3"/>
  <c r="R1603" i="3" s="1"/>
  <c r="P2535" i="3"/>
  <c r="R2535" i="3" s="1"/>
  <c r="P2694" i="3"/>
  <c r="R2694" i="3" s="1"/>
  <c r="P1829" i="3"/>
  <c r="R1829" i="3" s="1"/>
  <c r="P1322" i="3"/>
  <c r="R1322" i="3" s="1"/>
  <c r="P1947" i="3"/>
  <c r="R1947" i="3" s="1"/>
  <c r="P1250" i="3"/>
  <c r="R1250" i="3" s="1"/>
  <c r="P715" i="3"/>
  <c r="R715" i="3" s="1"/>
  <c r="P807" i="3"/>
  <c r="R807" i="3" s="1"/>
  <c r="R1209" i="3"/>
  <c r="P1957" i="3"/>
  <c r="R1957" i="3" s="1"/>
  <c r="P1052" i="3"/>
  <c r="R1052" i="3" s="1"/>
  <c r="P2009" i="3"/>
  <c r="R2009" i="3" s="1"/>
  <c r="P1582" i="3"/>
  <c r="R1582" i="3" s="1"/>
  <c r="P1177" i="3"/>
  <c r="R1177" i="3" s="1"/>
  <c r="P2630" i="3"/>
  <c r="R2630" i="3" s="1"/>
  <c r="R2123" i="3"/>
  <c r="R2186" i="3"/>
  <c r="R2214" i="3"/>
  <c r="R2229" i="3"/>
  <c r="P2324" i="3"/>
  <c r="R2324" i="3" s="1"/>
  <c r="R549" i="3"/>
  <c r="P2360" i="3"/>
  <c r="R2360" i="3" s="1"/>
  <c r="P1544" i="3"/>
  <c r="R1544" i="3" s="1"/>
  <c r="R227" i="3"/>
  <c r="R187" i="3"/>
  <c r="R1595" i="3"/>
  <c r="R1750" i="3"/>
  <c r="R1609" i="3"/>
  <c r="R1652" i="3"/>
  <c r="R1654" i="3"/>
  <c r="P298" i="3"/>
  <c r="R298" i="3" s="1"/>
  <c r="P1662" i="3"/>
  <c r="R1662" i="3" s="1"/>
  <c r="R403" i="3"/>
  <c r="P145" i="3"/>
  <c r="R145" i="3" s="1"/>
  <c r="R1813" i="3"/>
  <c r="R2686" i="3"/>
  <c r="R1689" i="3"/>
  <c r="R1231" i="3"/>
  <c r="R2001" i="3"/>
  <c r="R2444" i="3"/>
  <c r="R2752" i="3"/>
  <c r="R2572" i="3"/>
  <c r="R1244" i="3"/>
  <c r="P2021" i="3"/>
  <c r="R2021" i="3" s="1"/>
  <c r="P2132" i="3"/>
  <c r="R2132" i="3" s="1"/>
  <c r="R2301" i="3"/>
  <c r="R93" i="3"/>
  <c r="R1408" i="3"/>
  <c r="R560" i="3"/>
  <c r="P2138" i="3"/>
  <c r="R2138" i="3" s="1"/>
  <c r="P2478" i="3"/>
  <c r="R2478" i="3" s="1"/>
  <c r="P538" i="3"/>
  <c r="R538" i="3" s="1"/>
  <c r="R196" i="3"/>
  <c r="P1978" i="3"/>
  <c r="R1978" i="3" s="1"/>
  <c r="P1022" i="3"/>
  <c r="R1022" i="3" s="1"/>
  <c r="P787" i="3"/>
  <c r="R787" i="3" s="1"/>
  <c r="P2678" i="3"/>
  <c r="R2678" i="3" s="1"/>
  <c r="P2747" i="3"/>
  <c r="R2747" i="3" s="1"/>
  <c r="P1236" i="3"/>
  <c r="R1236" i="3" s="1"/>
  <c r="P235" i="3"/>
  <c r="R235" i="3" s="1"/>
  <c r="P2104" i="3"/>
  <c r="R2104" i="3" s="1"/>
  <c r="P2633" i="3"/>
  <c r="R2633" i="3" s="1"/>
  <c r="P1255" i="3"/>
  <c r="R1255" i="3" s="1"/>
  <c r="P620" i="3"/>
  <c r="R620" i="3" s="1"/>
  <c r="P864" i="3"/>
  <c r="R864" i="3" s="1"/>
  <c r="P2362" i="3"/>
  <c r="R2362" i="3" s="1"/>
  <c r="P2585" i="3"/>
  <c r="R2585" i="3" s="1"/>
  <c r="P1561" i="3"/>
  <c r="R1561" i="3" s="1"/>
  <c r="P2396" i="3"/>
  <c r="R2396" i="3" s="1"/>
  <c r="R1991" i="3"/>
  <c r="P1539" i="3"/>
  <c r="R1539" i="3" s="1"/>
  <c r="P2382" i="3"/>
  <c r="R2382" i="3" s="1"/>
  <c r="P635" i="3"/>
  <c r="R635" i="3" s="1"/>
  <c r="P2733" i="3"/>
  <c r="R2733" i="3" s="1"/>
  <c r="P2458" i="3"/>
  <c r="R2458" i="3" s="1"/>
  <c r="P1450" i="3"/>
  <c r="R1450" i="3" s="1"/>
  <c r="P2522" i="3"/>
  <c r="R2522" i="3" s="1"/>
  <c r="P1151" i="3"/>
  <c r="R1151" i="3" s="1"/>
  <c r="P2492" i="3"/>
  <c r="R2492" i="3" s="1"/>
  <c r="P2034" i="3"/>
  <c r="R2034" i="3" s="1"/>
  <c r="P1874" i="3"/>
  <c r="R1874" i="3" s="1"/>
  <c r="P2578" i="3"/>
  <c r="R2578" i="3" s="1"/>
  <c r="P1946" i="3"/>
  <c r="R1946" i="3" s="1"/>
  <c r="P2507" i="3"/>
  <c r="R2507" i="3" s="1"/>
  <c r="P2515" i="3"/>
  <c r="R2515" i="3" s="1"/>
  <c r="P2749" i="3"/>
  <c r="R2749" i="3" s="1"/>
  <c r="R1863" i="3"/>
  <c r="P2475" i="3"/>
  <c r="R2475" i="3" s="1"/>
  <c r="R2479" i="3"/>
  <c r="R1360" i="3"/>
  <c r="R2486" i="3"/>
  <c r="P2279" i="3"/>
  <c r="R2279" i="3" s="1"/>
  <c r="P2405" i="3"/>
  <c r="R2405" i="3" s="1"/>
  <c r="R941" i="3"/>
  <c r="P2434" i="3"/>
  <c r="R2434" i="3" s="1"/>
  <c r="P908" i="3"/>
  <c r="R908" i="3" s="1"/>
  <c r="R2182" i="3"/>
  <c r="R1922" i="3"/>
  <c r="P2595" i="3"/>
  <c r="R2595" i="3" s="1"/>
  <c r="P2743" i="3"/>
  <c r="R2743" i="3" s="1"/>
  <c r="P2717" i="3"/>
  <c r="R2717" i="3" s="1"/>
  <c r="P2503" i="3"/>
  <c r="R2503" i="3" s="1"/>
  <c r="P2470" i="3"/>
  <c r="R2470" i="3" s="1"/>
  <c r="P2030" i="3"/>
  <c r="R2030" i="3" s="1"/>
  <c r="P1370" i="3"/>
  <c r="R1370" i="3" s="1"/>
  <c r="P1975" i="3"/>
  <c r="R1975" i="3" s="1"/>
  <c r="P1029" i="3"/>
  <c r="R1029" i="3" s="1"/>
  <c r="P471" i="3"/>
  <c r="R471" i="3" s="1"/>
  <c r="P665" i="3"/>
  <c r="R665" i="3" s="1"/>
  <c r="P2108" i="3"/>
  <c r="R2108" i="3" s="1"/>
  <c r="P2118" i="3"/>
  <c r="R2118" i="3" s="1"/>
  <c r="P386" i="3"/>
  <c r="R386" i="3" s="1"/>
  <c r="P1742" i="3"/>
  <c r="R1742" i="3" s="1"/>
  <c r="P2253" i="3"/>
  <c r="R2253" i="3" s="1"/>
  <c r="R2197" i="3"/>
  <c r="P2200" i="3"/>
  <c r="R2200" i="3" s="1"/>
  <c r="P2205" i="3"/>
  <c r="R2205" i="3" s="1"/>
  <c r="R2102" i="3"/>
  <c r="P1906" i="3"/>
  <c r="R1906" i="3" s="1"/>
  <c r="P2580" i="3"/>
  <c r="R2580" i="3" s="1"/>
  <c r="P1880" i="3"/>
  <c r="R1880" i="3" s="1"/>
  <c r="R2227" i="3"/>
  <c r="P1864" i="3"/>
  <c r="R1864" i="3" s="1"/>
  <c r="P2539" i="3"/>
  <c r="R2539" i="3" s="1"/>
  <c r="P1368" i="3"/>
  <c r="R1368" i="3" s="1"/>
  <c r="P1649" i="3"/>
  <c r="R1649" i="3" s="1"/>
  <c r="P2570" i="3"/>
  <c r="R2570" i="3" s="1"/>
  <c r="P2735" i="3"/>
  <c r="R2735" i="3" s="1"/>
  <c r="R2349" i="3"/>
  <c r="P1899" i="3"/>
  <c r="R1899" i="3" s="1"/>
  <c r="P342" i="3"/>
  <c r="R342" i="3" s="1"/>
  <c r="P2387" i="3"/>
  <c r="R2387" i="3" s="1"/>
  <c r="P2421" i="3"/>
  <c r="P1349" i="3"/>
  <c r="R1349" i="3" s="1"/>
  <c r="P2187" i="3"/>
  <c r="R2187" i="3" s="1"/>
  <c r="P2041" i="3"/>
  <c r="R2041" i="3" s="1"/>
  <c r="P2526" i="3"/>
  <c r="R2526" i="3" s="1"/>
  <c r="P1854" i="3"/>
  <c r="R1854" i="3" s="1"/>
  <c r="P2676" i="3"/>
  <c r="R2676" i="3" s="1"/>
  <c r="P2243" i="3"/>
  <c r="R2243" i="3" s="1"/>
  <c r="P1677" i="3"/>
  <c r="R1677" i="3" s="1"/>
  <c r="P142" i="3"/>
  <c r="R142" i="3" s="1"/>
  <c r="R230" i="3"/>
  <c r="P2525" i="3"/>
  <c r="R2525" i="3" s="1"/>
  <c r="P2520" i="3"/>
  <c r="R2520" i="3" s="1"/>
  <c r="P2502" i="3"/>
  <c r="R2502" i="3" s="1"/>
  <c r="P2513" i="3"/>
  <c r="R2513" i="3" s="1"/>
  <c r="R2491" i="3"/>
  <c r="R2143" i="3"/>
  <c r="P82" i="3"/>
  <c r="R82" i="3" s="1"/>
  <c r="P2194" i="3"/>
  <c r="R2194" i="3" s="1"/>
  <c r="P1161" i="3"/>
  <c r="R1161" i="3" s="1"/>
  <c r="P2215" i="3"/>
  <c r="R2215" i="3" s="1"/>
  <c r="P1311" i="3"/>
  <c r="R1311" i="3" s="1"/>
  <c r="P1339" i="3"/>
  <c r="R1339" i="3" s="1"/>
  <c r="R1470" i="3"/>
  <c r="R1396" i="3"/>
  <c r="P2321" i="3"/>
  <c r="R2321" i="3" s="1"/>
  <c r="R2696" i="3"/>
  <c r="R275" i="3"/>
  <c r="P1004" i="3"/>
  <c r="R1004" i="3" s="1"/>
  <c r="P1565" i="3"/>
  <c r="R1565" i="3" s="1"/>
  <c r="P2480" i="3"/>
  <c r="R2480" i="3" s="1"/>
  <c r="R2290" i="3"/>
  <c r="P2116" i="3"/>
  <c r="R2116" i="3" s="1"/>
  <c r="R2435" i="3"/>
  <c r="R2652" i="3"/>
  <c r="P2466" i="3"/>
  <c r="R2466" i="3" s="1"/>
  <c r="R2551" i="3"/>
  <c r="R2404" i="3"/>
  <c r="R1330" i="3"/>
  <c r="P1551" i="3"/>
  <c r="R1551" i="3" s="1"/>
  <c r="R234" i="3"/>
  <c r="R2105" i="3"/>
  <c r="P509" i="3"/>
  <c r="R509" i="3" s="1"/>
  <c r="R1203" i="3"/>
  <c r="P1441" i="3"/>
  <c r="R1441" i="3" s="1"/>
  <c r="R166" i="3"/>
  <c r="R601" i="3"/>
  <c r="R2209" i="3"/>
  <c r="R837" i="3"/>
  <c r="R2237" i="3"/>
  <c r="P215" i="3"/>
  <c r="R215" i="3" s="1"/>
  <c r="P2082" i="3"/>
  <c r="R2082" i="3" s="1"/>
  <c r="R1513" i="3"/>
  <c r="P2261" i="3"/>
  <c r="R2261" i="3" s="1"/>
  <c r="P2262" i="3"/>
  <c r="R2262" i="3" s="1"/>
  <c r="R2294" i="3"/>
  <c r="R2219" i="3"/>
  <c r="P2315" i="3"/>
  <c r="R2315" i="3" s="1"/>
  <c r="R2325" i="3"/>
  <c r="P2424" i="3"/>
  <c r="R2424" i="3" s="1"/>
  <c r="R2282" i="3"/>
  <c r="R2355" i="3"/>
  <c r="R717" i="3"/>
  <c r="R1557" i="3"/>
  <c r="P2372" i="3"/>
  <c r="R2372" i="3" s="1"/>
  <c r="R2374" i="3"/>
  <c r="P249" i="3"/>
  <c r="R249" i="3" s="1"/>
  <c r="R1242" i="3"/>
  <c r="P1568" i="3"/>
  <c r="P1686" i="3"/>
  <c r="R1686" i="3" s="1"/>
  <c r="R2441" i="3"/>
  <c r="P2252" i="3"/>
  <c r="R2252" i="3" s="1"/>
  <c r="P2469" i="3"/>
  <c r="P721" i="3"/>
  <c r="R721" i="3" s="1"/>
  <c r="P2193" i="3"/>
  <c r="R2193" i="3" s="1"/>
  <c r="R2608" i="3"/>
  <c r="R2233" i="3"/>
  <c r="P2727" i="3"/>
  <c r="R2727" i="3" s="1"/>
  <c r="P623" i="3"/>
  <c r="R623" i="3" s="1"/>
  <c r="R2574" i="3"/>
  <c r="R1722" i="3"/>
  <c r="P2599" i="3"/>
  <c r="R2599" i="3" s="1"/>
  <c r="R2172" i="3"/>
  <c r="R1773" i="3"/>
  <c r="P2213" i="3"/>
  <c r="P1921" i="3"/>
  <c r="R1921" i="3" s="1"/>
  <c r="P2640" i="3"/>
  <c r="R2640" i="3" s="1"/>
  <c r="P2304" i="3"/>
  <c r="R2304" i="3" s="1"/>
  <c r="P2391" i="3"/>
  <c r="R2391" i="3" s="1"/>
  <c r="P2622" i="3"/>
  <c r="R2622" i="3" s="1"/>
  <c r="P2314" i="3"/>
  <c r="R2314" i="3" s="1"/>
  <c r="P2055" i="3"/>
  <c r="R2055" i="3" s="1"/>
  <c r="P2663" i="3"/>
  <c r="R2663" i="3" s="1"/>
  <c r="P2714" i="3"/>
  <c r="R2714" i="3" s="1"/>
  <c r="P1752" i="3"/>
  <c r="R1752" i="3" s="1"/>
  <c r="P2365" i="3"/>
  <c r="R2365" i="3" s="1"/>
  <c r="R2044" i="3"/>
  <c r="P2582" i="3"/>
  <c r="R2582" i="3" s="1"/>
  <c r="P789" i="3"/>
  <c r="R789" i="3" s="1"/>
  <c r="P2624" i="3"/>
  <c r="R2624" i="3" s="1"/>
  <c r="P2456" i="3"/>
  <c r="P2045" i="3"/>
  <c r="R2045" i="3" s="1"/>
  <c r="R1827" i="3"/>
  <c r="P2509" i="3"/>
  <c r="R1163" i="3"/>
  <c r="P2076" i="3"/>
  <c r="R2076" i="3" s="1"/>
  <c r="R2087" i="3"/>
  <c r="P371" i="3"/>
  <c r="R371" i="3" s="1"/>
  <c r="P1571" i="3"/>
  <c r="R1571" i="3" s="1"/>
  <c r="P667" i="3"/>
  <c r="R667" i="3" s="1"/>
  <c r="P1371" i="3"/>
  <c r="R1371" i="3" s="1"/>
  <c r="P1387" i="3"/>
  <c r="R1387" i="3" s="1"/>
  <c r="R2204" i="3"/>
  <c r="P935" i="3"/>
  <c r="R935" i="3" s="1"/>
  <c r="P2679" i="3"/>
  <c r="R2679" i="3" s="1"/>
  <c r="P1438" i="3"/>
  <c r="R1438" i="3" s="1"/>
  <c r="R1154" i="3"/>
  <c r="P2246" i="3"/>
  <c r="R2246" i="3" s="1"/>
  <c r="P2276" i="3"/>
  <c r="R2276" i="3" s="1"/>
  <c r="R1377" i="3"/>
  <c r="P2307" i="3"/>
  <c r="R2307" i="3" s="1"/>
  <c r="R2257" i="3"/>
  <c r="R1795" i="3"/>
  <c r="R2381" i="3"/>
  <c r="R1918" i="3"/>
  <c r="R2571" i="3"/>
  <c r="R2593" i="3"/>
  <c r="P2451" i="3"/>
  <c r="R2451" i="3" s="1"/>
  <c r="R2569" i="3"/>
  <c r="R1485" i="3"/>
  <c r="R2485" i="3"/>
  <c r="R2228" i="3"/>
  <c r="R2711" i="3"/>
  <c r="R360" i="3"/>
  <c r="P1807" i="3"/>
  <c r="R1807" i="3" s="1"/>
  <c r="R1506" i="3"/>
  <c r="R2097" i="3"/>
  <c r="P2300" i="3"/>
  <c r="R2609" i="3"/>
  <c r="P2468" i="3"/>
  <c r="R2468" i="3" s="1"/>
  <c r="P1998" i="3"/>
  <c r="R1998" i="3" s="1"/>
  <c r="P2410" i="3"/>
  <c r="R2410" i="3" s="1"/>
  <c r="P99" i="3"/>
  <c r="R99" i="3" s="1"/>
  <c r="P2758" i="3"/>
  <c r="R2758" i="3" s="1"/>
  <c r="P1900" i="3"/>
  <c r="R1900" i="3" s="1"/>
  <c r="P2463" i="3"/>
  <c r="R2463" i="3" s="1"/>
  <c r="P2388" i="3"/>
  <c r="R2388" i="3" s="1"/>
  <c r="P2029" i="3"/>
  <c r="R2029" i="3" s="1"/>
  <c r="R1608" i="3"/>
  <c r="P1128" i="3"/>
  <c r="R1128" i="3" s="1"/>
  <c r="P2199" i="3"/>
  <c r="R2199" i="3" s="1"/>
  <c r="P2110" i="3"/>
  <c r="R2110" i="3" s="1"/>
  <c r="R2528" i="3"/>
  <c r="R2561" i="3"/>
  <c r="R339" i="3"/>
  <c r="R2534" i="3"/>
  <c r="R1823" i="3"/>
  <c r="R1286" i="3"/>
  <c r="R1889" i="3"/>
  <c r="R2373" i="3"/>
  <c r="R2689" i="3"/>
  <c r="R2587" i="3"/>
  <c r="R937" i="3"/>
  <c r="R1748" i="3"/>
  <c r="R1477" i="3"/>
  <c r="R1431" i="3"/>
  <c r="R2272" i="3"/>
  <c r="R2495" i="3"/>
  <c r="S69" i="3"/>
  <c r="S255" i="3"/>
  <c r="S50" i="3"/>
  <c r="S194" i="3"/>
  <c r="S523" i="3"/>
  <c r="S218" i="3"/>
  <c r="S649" i="3"/>
  <c r="S77" i="3"/>
  <c r="S297" i="3"/>
  <c r="S469" i="3"/>
  <c r="S248" i="3"/>
  <c r="S376" i="3"/>
  <c r="S749" i="3"/>
  <c r="S361" i="3"/>
  <c r="S898" i="3"/>
  <c r="S810" i="3"/>
  <c r="S46" i="3"/>
  <c r="S856" i="3"/>
  <c r="P856" i="3"/>
  <c r="R856" i="3" s="1"/>
  <c r="S923" i="3"/>
  <c r="S827" i="3"/>
  <c r="S2586" i="3"/>
  <c r="P2586" i="3"/>
  <c r="R2586" i="3" s="1"/>
  <c r="P980" i="3"/>
  <c r="R980" i="3" s="1"/>
  <c r="S980" i="3"/>
  <c r="S323" i="3"/>
  <c r="P323" i="3"/>
  <c r="R323" i="3" s="1"/>
  <c r="S2270" i="3"/>
  <c r="S1087" i="3"/>
  <c r="P1087" i="3"/>
  <c r="R1087" i="3" s="1"/>
  <c r="S10" i="3"/>
  <c r="S114" i="3"/>
  <c r="S13" i="3"/>
  <c r="S58" i="3"/>
  <c r="S19" i="3"/>
  <c r="S447" i="3"/>
  <c r="S31" i="3"/>
  <c r="S321" i="3"/>
  <c r="S414" i="3"/>
  <c r="S29" i="3"/>
  <c r="S508" i="3"/>
  <c r="S547" i="3"/>
  <c r="S516" i="3"/>
  <c r="S2017" i="3"/>
  <c r="S2161" i="3"/>
  <c r="S2250" i="3"/>
  <c r="S1827" i="3"/>
  <c r="S2594" i="3"/>
  <c r="S2536" i="3"/>
  <c r="S2632" i="3"/>
  <c r="S2481" i="3"/>
  <c r="S1922" i="3"/>
  <c r="S2472" i="3"/>
  <c r="S2464" i="3"/>
  <c r="S2459" i="3"/>
  <c r="S2672" i="3"/>
  <c r="S2346" i="3"/>
  <c r="S2446" i="3"/>
  <c r="S2442" i="3"/>
  <c r="S2438" i="3"/>
  <c r="S2432" i="3"/>
  <c r="S941" i="3"/>
  <c r="S2690" i="3"/>
  <c r="S2749" i="3"/>
  <c r="S2727" i="3"/>
  <c r="S2515" i="3"/>
  <c r="S1551" i="3"/>
  <c r="S2495" i="3"/>
  <c r="S2713" i="3"/>
  <c r="S1946" i="3"/>
  <c r="S2498" i="3"/>
  <c r="S2492" i="3"/>
  <c r="S2193" i="3"/>
  <c r="S1360" i="3"/>
  <c r="S2045" i="3"/>
  <c r="S2470" i="3"/>
  <c r="S2462" i="3"/>
  <c r="S2652" i="3"/>
  <c r="S2281" i="3"/>
  <c r="S2449" i="3"/>
  <c r="S2742" i="3"/>
  <c r="S2526" i="3"/>
  <c r="S2436" i="3"/>
  <c r="S2135" i="3"/>
  <c r="S2210" i="3"/>
  <c r="S238" i="3"/>
  <c r="S2680" i="3"/>
  <c r="S2628" i="3"/>
  <c r="S2738" i="3"/>
  <c r="S2500" i="3"/>
  <c r="S2494" i="3"/>
  <c r="S489" i="3"/>
  <c r="S2482" i="3"/>
  <c r="S2772" i="3"/>
  <c r="S2473" i="3"/>
  <c r="S2465" i="3"/>
  <c r="S954" i="3"/>
  <c r="S991" i="3"/>
  <c r="S1843" i="3"/>
  <c r="S1260" i="3"/>
  <c r="S2437" i="3"/>
  <c r="S2000" i="3"/>
  <c r="S2305" i="3"/>
  <c r="S1560" i="3"/>
  <c r="S2427" i="3"/>
  <c r="S2414" i="3"/>
  <c r="S2407" i="3"/>
  <c r="S2397" i="3"/>
  <c r="S1017" i="3"/>
  <c r="S1803" i="3"/>
  <c r="S2376" i="3"/>
  <c r="S2120" i="3"/>
  <c r="S1608" i="3"/>
  <c r="S2491" i="3"/>
  <c r="S2509" i="3"/>
  <c r="S2503" i="3"/>
  <c r="S2496" i="3"/>
  <c r="S2717" i="3"/>
  <c r="S2485" i="3"/>
  <c r="S2298" i="3"/>
  <c r="S1365" i="3"/>
  <c r="S2469" i="3"/>
  <c r="S2531" i="3"/>
  <c r="S2456" i="3"/>
  <c r="S2243" i="3"/>
  <c r="S2593" i="3"/>
  <c r="S1863" i="3"/>
  <c r="S1568" i="3"/>
  <c r="S2382" i="3"/>
  <c r="S2116" i="3"/>
  <c r="S1539" i="3"/>
  <c r="S2034" i="3"/>
  <c r="S2551" i="3"/>
  <c r="S2386" i="3"/>
  <c r="S2463" i="3"/>
  <c r="S2733" i="3"/>
  <c r="S2450" i="3"/>
  <c r="S2716" i="3"/>
  <c r="S1854" i="3"/>
  <c r="S2571" i="3"/>
  <c r="S2196" i="3"/>
  <c r="S789" i="3"/>
  <c r="S1494" i="3"/>
  <c r="S1065" i="3"/>
  <c r="S2445" i="3"/>
  <c r="S2272" i="3"/>
  <c r="S2354" i="3"/>
  <c r="S230" i="3"/>
  <c r="S2466" i="3"/>
  <c r="S2689" i="3"/>
  <c r="S2600" i="3"/>
  <c r="S1561" i="3"/>
  <c r="S342" i="3"/>
  <c r="S2181" i="3"/>
  <c r="S2378" i="3"/>
  <c r="S1565" i="3"/>
  <c r="S1795" i="3"/>
  <c r="S2365" i="3"/>
  <c r="S2362" i="3"/>
  <c r="S1899" i="3"/>
  <c r="S1004" i="3"/>
  <c r="S2388" i="3"/>
  <c r="S2460" i="3"/>
  <c r="S2252" i="3"/>
  <c r="S2441" i="3"/>
  <c r="S2458" i="3"/>
  <c r="S2182" i="3"/>
  <c r="S584" i="3"/>
  <c r="S2718" i="3"/>
  <c r="S1330" i="3"/>
  <c r="S908" i="3"/>
  <c r="S937" i="3"/>
  <c r="S1998" i="3"/>
  <c r="S2735" i="3"/>
  <c r="S2487" i="3"/>
  <c r="S2696" i="3"/>
  <c r="S1580" i="3"/>
  <c r="S1670" i="3"/>
  <c r="S2233" i="3"/>
  <c r="S1629" i="3"/>
  <c r="S2578" i="3"/>
  <c r="S1874" i="3"/>
  <c r="S101" i="3"/>
  <c r="S1151" i="3"/>
  <c r="S142" i="3"/>
  <c r="S2737" i="3"/>
  <c r="S587" i="3"/>
  <c r="S2483" i="3"/>
  <c r="S1748" i="3"/>
  <c r="S2758" i="3"/>
  <c r="S1870" i="3"/>
  <c r="S99" i="3"/>
  <c r="S2421" i="3"/>
  <c r="S586" i="3"/>
  <c r="S2576" i="3"/>
  <c r="S2486" i="3"/>
  <c r="S2479" i="3"/>
  <c r="S2595" i="3"/>
  <c r="S394" i="3"/>
  <c r="S1349" i="3"/>
  <c r="S2708" i="3"/>
  <c r="S1937" i="3"/>
  <c r="S2342" i="3"/>
  <c r="S1752" i="3"/>
  <c r="S2570" i="3"/>
  <c r="S2468" i="3"/>
  <c r="S2322" i="3"/>
  <c r="S2314" i="3"/>
  <c r="S2369" i="3"/>
  <c r="S2307" i="3"/>
  <c r="S1649" i="3"/>
  <c r="S2705" i="3"/>
  <c r="S2058" i="3"/>
  <c r="S440" i="3"/>
  <c r="S2390" i="3"/>
  <c r="S2257" i="3"/>
  <c r="S2348" i="3"/>
  <c r="S1408" i="3"/>
  <c r="S2663" i="3"/>
  <c r="S1553" i="3"/>
  <c r="S2622" i="3"/>
  <c r="S2490" i="3"/>
  <c r="S1368" i="3"/>
  <c r="S2591" i="3"/>
  <c r="S1807" i="3"/>
  <c r="S2262" i="3"/>
  <c r="S2678" i="3"/>
  <c r="S658" i="3"/>
  <c r="S2564" i="3"/>
  <c r="S339" i="3"/>
  <c r="S2505" i="3"/>
  <c r="S2429" i="3"/>
  <c r="S892" i="3"/>
  <c r="S2400" i="3"/>
  <c r="S2190" i="3"/>
  <c r="S2225" i="3"/>
  <c r="S2044" i="3"/>
  <c r="S2360" i="3"/>
  <c r="S61" i="3"/>
  <c r="S2319" i="3"/>
  <c r="S2156" i="3"/>
  <c r="S2549" i="3"/>
  <c r="S2350" i="3"/>
  <c r="S2424" i="3"/>
  <c r="S2609" i="3"/>
  <c r="S2640" i="3"/>
  <c r="S1823" i="3"/>
  <c r="S1900" i="3"/>
  <c r="S2643" i="3"/>
  <c r="S1483" i="3"/>
  <c r="S1146" i="3"/>
  <c r="S2381" i="3"/>
  <c r="S1889" i="3"/>
  <c r="S549" i="3"/>
  <c r="S2351" i="3"/>
  <c r="S864" i="3"/>
  <c r="S630" i="3"/>
  <c r="S1901" i="3"/>
  <c r="S2177" i="3"/>
  <c r="S1717" i="3"/>
  <c r="S2569" i="3"/>
  <c r="S2767" i="3"/>
  <c r="S2403" i="3"/>
  <c r="S413" i="3"/>
  <c r="S1315" i="3"/>
  <c r="S1703" i="3"/>
  <c r="S1989" i="3"/>
  <c r="S1878" i="3"/>
  <c r="S1918" i="3"/>
  <c r="S2393" i="3"/>
  <c r="S2384" i="3"/>
  <c r="S1936" i="3"/>
  <c r="S2658" i="3"/>
  <c r="S2340" i="3"/>
  <c r="S526" i="3"/>
  <c r="S2633" i="3"/>
  <c r="S2638" i="3"/>
  <c r="S1956" i="3"/>
  <c r="S2608" i="3"/>
  <c r="S2041" i="3"/>
  <c r="S2187" i="3"/>
  <c r="S2010" i="3"/>
  <c r="S2629" i="3"/>
  <c r="S1236" i="3"/>
  <c r="S2439" i="3"/>
  <c r="S2467" i="3"/>
  <c r="S1335" i="3"/>
  <c r="S1908" i="3"/>
  <c r="S2625" i="3"/>
  <c r="S1286" i="3"/>
  <c r="S2330" i="3"/>
  <c r="S2552" i="3"/>
  <c r="S2396" i="3"/>
  <c r="S2372" i="3"/>
  <c r="S2282" i="3"/>
  <c r="S2318" i="3"/>
  <c r="S2219" i="3"/>
  <c r="S2166" i="3"/>
  <c r="S2286" i="3"/>
  <c r="S2284" i="3"/>
  <c r="S2097" i="3"/>
  <c r="S2208" i="3"/>
  <c r="S229" i="3"/>
  <c r="S195" i="3"/>
  <c r="S2417" i="3"/>
  <c r="S2409" i="3"/>
  <c r="S1991" i="3"/>
  <c r="S902" i="3"/>
  <c r="S2374" i="3"/>
  <c r="S2363" i="3"/>
  <c r="S2357" i="3"/>
  <c r="S2349" i="3"/>
  <c r="S70" i="3"/>
  <c r="S620" i="3"/>
  <c r="S1232" i="3"/>
  <c r="S1406" i="3"/>
  <c r="S2321" i="3"/>
  <c r="S2447" i="3"/>
  <c r="S647" i="3"/>
  <c r="S2559" i="3"/>
  <c r="S1377" i="3"/>
  <c r="S2227" i="3"/>
  <c r="S219" i="3"/>
  <c r="S2583" i="3"/>
  <c r="S2626" i="3"/>
  <c r="S2345" i="3"/>
  <c r="S275" i="3"/>
  <c r="S2055" i="3"/>
  <c r="S2104" i="3"/>
  <c r="S2310" i="3"/>
  <c r="S1672" i="3"/>
  <c r="S2475" i="3"/>
  <c r="S1686" i="3"/>
  <c r="S2412" i="3"/>
  <c r="S2410" i="3"/>
  <c r="S2573" i="3"/>
  <c r="S2387" i="3"/>
  <c r="S2726" i="3"/>
  <c r="S2585" i="3"/>
  <c r="S2338" i="3"/>
  <c r="S2425" i="3"/>
  <c r="S1255" i="3"/>
  <c r="S2295" i="3"/>
  <c r="S2607" i="3"/>
  <c r="S2747" i="3"/>
  <c r="S2265" i="3"/>
  <c r="S1277" i="3"/>
  <c r="S1679" i="3"/>
  <c r="S2188" i="3"/>
  <c r="S1613" i="3"/>
  <c r="S2170" i="3"/>
  <c r="S2167" i="3"/>
  <c r="S2162" i="3"/>
  <c r="S1624" i="3"/>
  <c r="S2043" i="3"/>
  <c r="S802" i="3"/>
  <c r="S2134" i="3"/>
  <c r="S1069" i="3"/>
  <c r="S412" i="3"/>
  <c r="S2127" i="3"/>
  <c r="S1046" i="3"/>
  <c r="S2105" i="3"/>
  <c r="S2567" i="3"/>
  <c r="S2099" i="3"/>
  <c r="S2312" i="3"/>
  <c r="S2302" i="3"/>
  <c r="S2276" i="3"/>
  <c r="S360" i="3"/>
  <c r="S1605" i="3"/>
  <c r="S1952" i="3"/>
  <c r="S2550" i="3"/>
  <c r="S1470" i="3"/>
  <c r="S1339" i="3"/>
  <c r="S2200" i="3"/>
  <c r="S2631" i="3"/>
  <c r="S2584" i="3"/>
  <c r="S787" i="3"/>
  <c r="S2237" i="3"/>
  <c r="S1864" i="3"/>
  <c r="S1154" i="3"/>
  <c r="S2682" i="3"/>
  <c r="S1311" i="3"/>
  <c r="S2082" i="3"/>
  <c r="S1921" i="3"/>
  <c r="S1438" i="3"/>
  <c r="S2769" i="3"/>
  <c r="S1513" i="3"/>
  <c r="S1520" i="3"/>
  <c r="S2315" i="3"/>
  <c r="S2289" i="3"/>
  <c r="S2259" i="3"/>
  <c r="S2254" i="3"/>
  <c r="S2358" i="3"/>
  <c r="S2013" i="3"/>
  <c r="S2561" i="3"/>
  <c r="S935" i="3"/>
  <c r="S2261" i="3"/>
  <c r="S1053" i="3"/>
  <c r="S2440" i="3"/>
  <c r="S2110" i="3"/>
  <c r="S1521" i="3"/>
  <c r="S2086" i="3"/>
  <c r="S1251" i="3"/>
  <c r="S1221" i="3"/>
  <c r="S2667" i="3"/>
  <c r="S2199" i="3"/>
  <c r="S1042" i="3"/>
  <c r="S2263" i="3"/>
  <c r="S2523" i="3"/>
  <c r="S2580" i="3"/>
  <c r="S1022" i="3"/>
  <c r="S2598" i="3"/>
  <c r="S2217" i="3"/>
  <c r="S2534" i="3"/>
  <c r="S2248" i="3"/>
  <c r="S2235" i="3"/>
  <c r="S2688" i="3"/>
  <c r="S215" i="3"/>
  <c r="S1712" i="3"/>
  <c r="S2222" i="3"/>
  <c r="S2102" i="3"/>
  <c r="S2554" i="3"/>
  <c r="S2204" i="3"/>
  <c r="S1184" i="3"/>
  <c r="S2197" i="3"/>
  <c r="S196" i="3"/>
  <c r="S2704" i="3"/>
  <c r="S2698" i="3"/>
  <c r="S2606" i="3"/>
  <c r="S2158" i="3"/>
  <c r="S1529" i="3"/>
  <c r="S2660" i="3"/>
  <c r="S182" i="3"/>
  <c r="S1656" i="3"/>
  <c r="S213" i="3"/>
  <c r="S2123" i="3"/>
  <c r="S2702" i="3"/>
  <c r="S2306" i="3"/>
  <c r="S234" i="3"/>
  <c r="S2707" i="3"/>
  <c r="S2665" i="3"/>
  <c r="S1883" i="3"/>
  <c r="S2246" i="3"/>
  <c r="S2679" i="3"/>
  <c r="S2215" i="3"/>
  <c r="S2662" i="3"/>
  <c r="S1773" i="3"/>
  <c r="S1658" i="3"/>
  <c r="S2300" i="3"/>
  <c r="S1880" i="3"/>
  <c r="S1906" i="3"/>
  <c r="S2232" i="3"/>
  <c r="S2231" i="3"/>
  <c r="S2213" i="3"/>
  <c r="S1978" i="3"/>
  <c r="S1387" i="3"/>
  <c r="S2194" i="3"/>
  <c r="S538" i="3"/>
  <c r="S82" i="3"/>
  <c r="S1869" i="3"/>
  <c r="S2253" i="3"/>
  <c r="S1749" i="3"/>
  <c r="S2649" i="3"/>
  <c r="S2736" i="3"/>
  <c r="S386" i="3"/>
  <c r="S1479" i="3"/>
  <c r="S1723" i="3"/>
  <c r="S2087" i="3"/>
  <c r="S2071" i="3"/>
  <c r="S2069" i="3"/>
  <c r="S1780" i="3"/>
  <c r="S2054" i="3"/>
  <c r="S2042" i="3"/>
  <c r="S2033" i="3"/>
  <c r="S841" i="3"/>
  <c r="S1326" i="3"/>
  <c r="S1182" i="3"/>
  <c r="S599" i="3"/>
  <c r="S1202" i="3"/>
  <c r="S1990" i="3"/>
  <c r="S1726" i="3"/>
  <c r="S1345" i="3"/>
  <c r="S976" i="3"/>
  <c r="S1701" i="3"/>
  <c r="S939" i="3"/>
  <c r="S2076" i="3"/>
  <c r="S1370" i="3"/>
  <c r="S1602" i="3"/>
  <c r="S2186" i="3"/>
  <c r="S2179" i="3"/>
  <c r="S2599" i="3"/>
  <c r="S2511" i="3"/>
  <c r="S1722" i="3"/>
  <c r="S2592" i="3"/>
  <c r="S667" i="3"/>
  <c r="S884" i="3"/>
  <c r="S2574" i="3"/>
  <c r="S1376" i="3"/>
  <c r="S2111" i="3"/>
  <c r="S2546" i="3"/>
  <c r="S471" i="3"/>
  <c r="S1216" i="3"/>
  <c r="S371" i="3"/>
  <c r="S2083" i="3"/>
  <c r="S1734" i="3"/>
  <c r="S1974" i="3"/>
  <c r="S2185" i="3"/>
  <c r="S2163" i="3"/>
  <c r="S1856" i="3"/>
  <c r="S1742" i="3"/>
  <c r="S2245" i="3"/>
  <c r="S2288" i="3"/>
  <c r="S2021" i="3"/>
  <c r="S2118" i="3"/>
  <c r="S256" i="3"/>
  <c r="S462" i="3"/>
  <c r="S1975" i="3"/>
  <c r="S601" i="3"/>
  <c r="S2741" i="3"/>
  <c r="S890" i="3"/>
  <c r="S2205" i="3"/>
  <c r="S2160" i="3"/>
  <c r="S2005" i="3"/>
  <c r="S1441" i="3"/>
  <c r="S2230" i="3"/>
  <c r="S2124" i="3"/>
  <c r="S2119" i="3"/>
  <c r="S2114" i="3"/>
  <c r="S1571" i="3"/>
  <c r="S672" i="3"/>
  <c r="S2752" i="3"/>
  <c r="S1702" i="3"/>
  <c r="S623" i="3"/>
  <c r="S1699" i="3"/>
  <c r="S694" i="3"/>
  <c r="S333" i="3"/>
  <c r="S1287" i="3"/>
  <c r="S758" i="3"/>
  <c r="S1840" i="3"/>
  <c r="S2148" i="3"/>
  <c r="S2478" i="3"/>
  <c r="S2139" i="3"/>
  <c r="S2115" i="3"/>
  <c r="S1160" i="3"/>
  <c r="S2226" i="3"/>
  <c r="S473" i="3"/>
  <c r="S521" i="3"/>
  <c r="S815" i="3"/>
  <c r="S2140" i="3"/>
  <c r="S1556" i="3"/>
  <c r="S1371" i="3"/>
  <c r="S2064" i="3"/>
  <c r="S2630" i="3"/>
  <c r="S2719" i="3"/>
  <c r="S665" i="3"/>
  <c r="S2734" i="3"/>
  <c r="S2364" i="3"/>
  <c r="S2221" i="3"/>
  <c r="S1830" i="3"/>
  <c r="S2448" i="3"/>
  <c r="S1123" i="3"/>
  <c r="S933" i="3"/>
  <c r="S2172" i="3"/>
  <c r="S832" i="3"/>
  <c r="S2107" i="3"/>
  <c r="S1029" i="3"/>
  <c r="S1796" i="3"/>
  <c r="S2077" i="3"/>
  <c r="S1844" i="3"/>
  <c r="S465" i="3"/>
  <c r="S2623" i="3"/>
  <c r="S2032" i="3"/>
  <c r="S2001" i="3"/>
  <c r="S2476" i="3"/>
  <c r="S1391" i="3"/>
  <c r="S2101" i="3"/>
  <c r="S2019" i="3"/>
  <c r="S1999" i="3"/>
  <c r="S1052" i="3"/>
  <c r="S1582" i="3"/>
  <c r="S2003" i="3"/>
  <c r="S1791" i="3"/>
  <c r="S1757" i="3"/>
  <c r="S2022" i="3"/>
  <c r="S1994" i="3"/>
  <c r="S285" i="3"/>
  <c r="S2048" i="3"/>
  <c r="S2016" i="3"/>
  <c r="S1496" i="3"/>
  <c r="S2654" i="3"/>
  <c r="S400" i="3"/>
  <c r="S1973" i="3"/>
  <c r="S2751" i="3"/>
  <c r="S1333" i="3"/>
  <c r="S1996" i="3"/>
  <c r="S1528" i="3"/>
  <c r="S1177" i="3"/>
  <c r="S2579" i="3"/>
  <c r="S2444" i="3"/>
  <c r="S1902" i="3"/>
  <c r="S1332" i="3"/>
  <c r="S1657" i="3"/>
  <c r="S2068" i="3"/>
  <c r="S2566" i="3"/>
  <c r="S1220" i="3"/>
  <c r="S2011" i="3"/>
  <c r="S2755" i="3"/>
  <c r="S1646" i="3"/>
  <c r="S1979" i="3"/>
  <c r="S1976" i="3"/>
  <c r="S1740" i="3"/>
  <c r="S1970" i="3"/>
  <c r="S2601" i="3"/>
  <c r="S1958" i="3"/>
  <c r="S1947" i="3"/>
  <c r="S2052" i="3"/>
  <c r="S1704" i="3"/>
  <c r="S709" i="3"/>
  <c r="S2731" i="3"/>
  <c r="S1964" i="3"/>
  <c r="S2398" i="3"/>
  <c r="S1095" i="3"/>
  <c r="S1938" i="3"/>
  <c r="S2040" i="3"/>
  <c r="S936" i="3"/>
  <c r="S1981" i="3"/>
  <c r="S1209" i="3"/>
  <c r="S1954" i="3"/>
  <c r="S1575" i="3"/>
  <c r="S1578" i="3"/>
  <c r="S1322" i="3"/>
  <c r="S1909" i="3"/>
  <c r="S2637" i="3"/>
  <c r="S2038" i="3"/>
  <c r="S2030" i="3"/>
  <c r="S2699" i="3"/>
  <c r="S2639" i="3"/>
  <c r="S1250" i="3"/>
  <c r="S1934" i="3"/>
  <c r="S2617" i="3"/>
  <c r="S1694" i="3"/>
  <c r="S1907" i="3"/>
  <c r="S618" i="3"/>
  <c r="S2008" i="3"/>
  <c r="S1957" i="3"/>
  <c r="S807" i="3"/>
  <c r="S715" i="3"/>
  <c r="S1944" i="3"/>
  <c r="S1927" i="3"/>
  <c r="S2271" i="3"/>
  <c r="S1718" i="3"/>
  <c r="S882" i="3"/>
  <c r="S1897" i="3"/>
  <c r="S1719" i="3"/>
  <c r="S2537" i="3"/>
  <c r="S1817" i="3"/>
  <c r="S1859" i="3"/>
  <c r="S1855" i="3"/>
  <c r="S1337" i="3"/>
  <c r="S1910" i="3"/>
  <c r="S795" i="3"/>
  <c r="S1008" i="3"/>
  <c r="S2693" i="3"/>
  <c r="S1366" i="3"/>
  <c r="S2671" i="3"/>
  <c r="S2535" i="3"/>
  <c r="S877" i="3"/>
  <c r="S1265" i="3"/>
  <c r="S1478" i="3"/>
  <c r="S1903" i="3"/>
  <c r="S1838" i="3"/>
  <c r="S1725" i="3"/>
  <c r="S1851" i="3"/>
  <c r="S326" i="3"/>
  <c r="S1835" i="3"/>
  <c r="S1689" i="3"/>
  <c r="S1079" i="3"/>
  <c r="S2121" i="3"/>
  <c r="S1904" i="3"/>
  <c r="S1318" i="3"/>
  <c r="S982" i="3"/>
  <c r="S1231" i="3"/>
  <c r="S1888" i="3"/>
  <c r="S1871" i="3"/>
  <c r="S1515" i="3"/>
  <c r="S1882" i="3"/>
  <c r="S1829" i="3"/>
  <c r="S1805" i="3"/>
  <c r="S1917" i="3"/>
  <c r="S1911" i="3"/>
  <c r="S1884" i="3"/>
  <c r="S1876" i="3"/>
  <c r="S2059" i="3"/>
  <c r="S189" i="3"/>
  <c r="S1866" i="3"/>
  <c r="S1603" i="3"/>
  <c r="S2764" i="3"/>
  <c r="S904" i="3"/>
  <c r="S1872" i="3"/>
  <c r="S2619" i="3"/>
  <c r="S410" i="3"/>
  <c r="S1831" i="3"/>
  <c r="S2212" i="3"/>
  <c r="S1278" i="3"/>
  <c r="S1028" i="3"/>
  <c r="S1868" i="3"/>
  <c r="S2078" i="3"/>
  <c r="S1777" i="3"/>
  <c r="S839" i="3"/>
  <c r="S1925" i="3"/>
  <c r="S1014" i="3"/>
  <c r="S1179" i="3"/>
  <c r="S1077" i="3"/>
  <c r="S1849" i="3"/>
  <c r="S1833" i="3"/>
  <c r="S1819" i="3"/>
  <c r="S2681" i="3"/>
  <c r="S1802" i="3"/>
  <c r="S1139" i="3"/>
  <c r="S2686" i="3"/>
  <c r="S1790" i="3"/>
  <c r="S2694" i="3"/>
  <c r="S1931" i="3"/>
  <c r="S2664" i="3"/>
  <c r="S1362" i="3"/>
  <c r="S1842" i="3"/>
  <c r="S638" i="3"/>
  <c r="S37" i="3"/>
  <c r="S1378" i="3"/>
  <c r="S1772" i="3"/>
  <c r="S1766" i="3"/>
  <c r="S1774" i="3"/>
  <c r="S1312" i="3"/>
  <c r="S1537" i="3"/>
  <c r="S1707" i="3"/>
  <c r="S1751" i="3"/>
  <c r="S117" i="3"/>
  <c r="S589" i="3"/>
  <c r="S1609" i="3"/>
  <c r="S1210" i="3"/>
  <c r="S1588" i="3"/>
  <c r="S556" i="3"/>
  <c r="S828" i="3"/>
  <c r="S1554" i="3"/>
  <c r="S631" i="3"/>
  <c r="S1538" i="3"/>
  <c r="S1523" i="3"/>
  <c r="S780" i="3"/>
  <c r="S278" i="3"/>
  <c r="S47" i="3"/>
  <c r="S1019" i="3"/>
  <c r="S1476" i="3"/>
  <c r="S1463" i="3"/>
  <c r="S2555" i="3"/>
  <c r="S2430" i="3"/>
  <c r="S1434" i="3"/>
  <c r="S1825" i="3"/>
  <c r="S2636" i="3"/>
  <c r="S1279" i="3"/>
  <c r="S1688" i="3"/>
  <c r="S1190" i="3"/>
  <c r="S1195" i="3"/>
  <c r="S1698" i="3"/>
  <c r="S1681" i="3"/>
  <c r="S1797" i="3"/>
  <c r="S1501" i="3"/>
  <c r="S1690" i="3"/>
  <c r="S32" i="3"/>
  <c r="S1813" i="3"/>
  <c r="S492" i="3"/>
  <c r="S2146" i="3"/>
  <c r="S1709" i="3"/>
  <c r="S1663" i="3"/>
  <c r="S1784" i="3"/>
  <c r="S1759" i="3"/>
  <c r="S805" i="3"/>
  <c r="S2096" i="3"/>
  <c r="S1652" i="3"/>
  <c r="S984" i="3"/>
  <c r="S1409" i="3"/>
  <c r="S2589" i="3"/>
  <c r="S287" i="3"/>
  <c r="S501" i="3"/>
  <c r="S1760" i="3"/>
  <c r="S387" i="3"/>
  <c r="S1743" i="3"/>
  <c r="S801" i="3"/>
  <c r="S2057" i="3"/>
  <c r="S1423" i="3"/>
  <c r="S928" i="3"/>
  <c r="S81" i="3"/>
  <c r="S548" i="3"/>
  <c r="S1374" i="3"/>
  <c r="S1695" i="3"/>
  <c r="S1820" i="3"/>
  <c r="S23" i="3"/>
  <c r="S1655" i="3"/>
  <c r="S1094" i="3"/>
  <c r="S1732" i="3"/>
  <c r="S1714" i="3"/>
  <c r="S1473" i="3"/>
  <c r="S1847" i="3"/>
  <c r="S699" i="3"/>
  <c r="S24" i="3"/>
  <c r="S34" i="3"/>
  <c r="S818" i="3"/>
  <c r="S334" i="3"/>
  <c r="S1745" i="3"/>
  <c r="S2646" i="3"/>
  <c r="S1727" i="3"/>
  <c r="S405" i="3"/>
  <c r="S1348" i="3"/>
  <c r="S1671" i="3"/>
  <c r="S165" i="3"/>
  <c r="S1667" i="3"/>
  <c r="S1661" i="3"/>
  <c r="S1269" i="3"/>
  <c r="S1380" i="3"/>
  <c r="S737" i="3"/>
  <c r="S1631" i="3"/>
  <c r="S2368" i="3"/>
  <c r="S1617" i="3"/>
  <c r="S1491" i="3"/>
  <c r="S995" i="3"/>
  <c r="S187" i="3"/>
  <c r="S1577" i="3"/>
  <c r="S1566" i="3"/>
  <c r="S561" i="3"/>
  <c r="S1546" i="3"/>
  <c r="S1534" i="3"/>
  <c r="S1517" i="3"/>
  <c r="S1206" i="3"/>
  <c r="S455" i="3"/>
  <c r="S1467" i="3"/>
  <c r="S726" i="3"/>
  <c r="S306" i="3"/>
  <c r="S1822" i="3"/>
  <c r="S1735" i="3"/>
  <c r="S1458" i="3"/>
  <c r="S1716" i="3"/>
  <c r="S1254" i="3"/>
  <c r="S2394" i="3"/>
  <c r="S881" i="3"/>
  <c r="S1241" i="3"/>
  <c r="S2588" i="3"/>
  <c r="S298" i="3"/>
  <c r="S1654" i="3"/>
  <c r="S1645" i="3"/>
  <c r="S1643" i="3"/>
  <c r="S2084" i="3"/>
  <c r="S1243" i="3"/>
  <c r="S753" i="3"/>
  <c r="S380" i="3"/>
  <c r="S1639" i="3"/>
  <c r="S2379" i="3"/>
  <c r="S1129" i="3"/>
  <c r="S800" i="3"/>
  <c r="S1593" i="3"/>
  <c r="S1628" i="3"/>
  <c r="S1522" i="3"/>
  <c r="S1486" i="3"/>
  <c r="S873" i="3"/>
  <c r="S2352" i="3"/>
  <c r="S610" i="3"/>
  <c r="S1461" i="3"/>
  <c r="S247" i="3"/>
  <c r="S500" i="3"/>
  <c r="S943" i="3"/>
  <c r="S790" i="3"/>
  <c r="S846" i="3"/>
  <c r="S1625" i="3"/>
  <c r="S1606" i="3"/>
  <c r="S1178" i="3"/>
  <c r="S1511" i="3"/>
  <c r="S1101" i="3"/>
  <c r="S641" i="3"/>
  <c r="S1612" i="3"/>
  <c r="S18" i="3"/>
  <c r="S1594" i="3"/>
  <c r="S1581" i="3"/>
  <c r="S1532" i="3"/>
  <c r="S1885" i="3"/>
  <c r="S316" i="3"/>
  <c r="S1421" i="3"/>
  <c r="S1399" i="3"/>
  <c r="S867" i="3"/>
  <c r="S1266" i="3"/>
  <c r="S777" i="3"/>
  <c r="S1299" i="3"/>
  <c r="S951" i="3"/>
  <c r="S1346" i="3"/>
  <c r="S900" i="3"/>
  <c r="S1276" i="3"/>
  <c r="S1305" i="3"/>
  <c r="S896" i="3"/>
  <c r="S507" i="3"/>
  <c r="S727" i="3"/>
  <c r="S2715" i="3"/>
  <c r="S206" i="3"/>
  <c r="S1585" i="3"/>
  <c r="S695" i="3"/>
  <c r="S1500" i="3"/>
  <c r="S1124" i="3"/>
  <c r="S105" i="3"/>
  <c r="S1414" i="3"/>
  <c r="S2521" i="3"/>
  <c r="S1592" i="3"/>
  <c r="S544" i="3"/>
  <c r="S1225" i="3"/>
  <c r="S545" i="3"/>
  <c r="S668" i="3"/>
  <c r="S1597" i="3"/>
  <c r="S1057" i="3"/>
  <c r="S1563" i="3"/>
  <c r="S1217" i="3"/>
  <c r="S857" i="3"/>
  <c r="S1587" i="3"/>
  <c r="S1573" i="3"/>
  <c r="S650" i="3"/>
  <c r="S2620" i="3"/>
  <c r="S80" i="3"/>
  <c r="S1443" i="3"/>
  <c r="S1361" i="3"/>
  <c r="S1433" i="3"/>
  <c r="S1898" i="3"/>
  <c r="S940" i="3"/>
  <c r="S676" i="3"/>
  <c r="S1148" i="3"/>
  <c r="S91" i="3"/>
  <c r="S1544" i="3"/>
  <c r="S1541" i="3"/>
  <c r="S161" i="3"/>
  <c r="S227" i="3"/>
  <c r="S1834" i="3"/>
  <c r="S1100" i="3"/>
  <c r="S2754" i="3"/>
  <c r="S1143" i="3"/>
  <c r="S1415" i="3"/>
  <c r="S1622" i="3"/>
  <c r="S1614" i="3"/>
  <c r="S5" i="3"/>
  <c r="S1119" i="3"/>
  <c r="S844" i="3"/>
  <c r="S1452" i="3"/>
  <c r="S1449" i="3"/>
  <c r="S645" i="3"/>
  <c r="S2183" i="3"/>
  <c r="S1407" i="3"/>
  <c r="S1650" i="3"/>
  <c r="S735" i="3"/>
  <c r="S1384" i="3"/>
  <c r="S1238" i="3"/>
  <c r="S1548" i="3"/>
  <c r="S1525" i="3"/>
  <c r="S1200" i="3"/>
  <c r="S202" i="3"/>
  <c r="S1457" i="3"/>
  <c r="S1402" i="3"/>
  <c r="S1397" i="3"/>
  <c r="S629" i="3"/>
  <c r="S438" i="3"/>
  <c r="S972" i="3"/>
  <c r="S170" i="3"/>
  <c r="S627" i="3"/>
  <c r="S1359" i="3"/>
  <c r="S911" i="3"/>
  <c r="S1084" i="3"/>
  <c r="S1104" i="3"/>
  <c r="S108" i="3"/>
  <c r="S1514" i="3"/>
  <c r="S207" i="3"/>
  <c r="S730" i="3"/>
  <c r="S858" i="3"/>
  <c r="S1298" i="3"/>
  <c r="S223" i="3"/>
  <c r="S1427" i="3"/>
  <c r="S1211" i="3"/>
  <c r="S1086" i="3"/>
  <c r="S225" i="3"/>
  <c r="S104" i="3"/>
  <c r="S146" i="3"/>
  <c r="S820" i="3"/>
  <c r="S1122" i="3"/>
  <c r="S1118" i="3"/>
  <c r="S996" i="3"/>
  <c r="S891" i="3"/>
  <c r="S429" i="3"/>
  <c r="S1075" i="3"/>
  <c r="S581" i="3"/>
  <c r="S703" i="3"/>
  <c r="S1036" i="3"/>
  <c r="S25" i="3"/>
  <c r="S637" i="3"/>
  <c r="S1638" i="3"/>
  <c r="S417" i="3"/>
  <c r="S1307" i="3"/>
  <c r="S1354" i="3"/>
  <c r="S850" i="3"/>
  <c r="S1343" i="3"/>
  <c r="S2336" i="3"/>
  <c r="S2356" i="3"/>
  <c r="S1047" i="3"/>
  <c r="S495" i="3"/>
  <c r="S1156" i="3"/>
  <c r="S598" i="3"/>
  <c r="S604" i="3"/>
  <c r="S1340" i="3"/>
  <c r="S2558" i="3"/>
  <c r="S1290" i="3"/>
  <c r="S260" i="3"/>
  <c r="S924" i="3"/>
  <c r="S362" i="3"/>
  <c r="S948" i="3"/>
  <c r="S1043" i="3"/>
  <c r="S1589" i="3"/>
  <c r="S164" i="3"/>
  <c r="S132" i="3"/>
  <c r="S89" i="3"/>
  <c r="S1262" i="3"/>
  <c r="S595" i="3"/>
  <c r="S1334" i="3"/>
  <c r="S702" i="3"/>
  <c r="S1068" i="3"/>
  <c r="S198" i="3"/>
  <c r="S1309" i="3"/>
  <c r="S271" i="3"/>
  <c r="S1229" i="3"/>
  <c r="S910" i="3"/>
  <c r="S1198" i="3"/>
  <c r="S369" i="3"/>
  <c r="S494" i="3"/>
  <c r="S720" i="3"/>
  <c r="S1149" i="3"/>
  <c r="S1352" i="3"/>
  <c r="S1400" i="3"/>
  <c r="S1411" i="3"/>
  <c r="S1437" i="3"/>
  <c r="S1237" i="3"/>
  <c r="S806" i="3"/>
  <c r="S1218" i="3"/>
  <c r="S744" i="3"/>
  <c r="S784" i="3"/>
  <c r="S822" i="3"/>
  <c r="S765" i="3"/>
  <c r="S725" i="3"/>
  <c r="S987" i="3"/>
  <c r="S617" i="3"/>
  <c r="S519" i="3"/>
  <c r="S1106" i="3"/>
  <c r="S732" i="3"/>
  <c r="S2541" i="3"/>
  <c r="S826" i="3"/>
  <c r="S897" i="3"/>
  <c r="S1044" i="3"/>
  <c r="S1504" i="3"/>
  <c r="S1764" i="3"/>
  <c r="S1383" i="3"/>
  <c r="S294" i="3"/>
  <c r="S1249" i="3"/>
  <c r="S917" i="3"/>
  <c r="S1226" i="3"/>
  <c r="S228" i="3"/>
  <c r="S1081" i="3"/>
  <c r="S1111" i="3"/>
  <c r="S273" i="3"/>
  <c r="S345" i="3"/>
  <c r="S1032" i="3"/>
  <c r="S66" i="3"/>
  <c r="S115" i="3"/>
  <c r="S926" i="3"/>
  <c r="S952" i="3"/>
  <c r="S590" i="3"/>
  <c r="S893" i="3"/>
  <c r="S451" i="3"/>
  <c r="S868" i="3"/>
  <c r="S541" i="3"/>
  <c r="S836" i="3"/>
  <c r="S1138" i="3"/>
  <c r="S56" i="3"/>
  <c r="S474" i="3"/>
  <c r="S30" i="3"/>
  <c r="S743" i="3"/>
  <c r="S613" i="3"/>
  <c r="S162" i="3"/>
  <c r="S770" i="3"/>
  <c r="S673" i="3"/>
  <c r="S520" i="3"/>
  <c r="S464" i="3"/>
  <c r="S263" i="3"/>
  <c r="S393" i="3"/>
  <c r="S388" i="3"/>
  <c r="S772" i="3"/>
  <c r="S546" i="3"/>
  <c r="S992" i="3"/>
  <c r="S264" i="3"/>
  <c r="S1199" i="3"/>
  <c r="S1205" i="3"/>
  <c r="S798" i="3"/>
  <c r="S740" i="3"/>
  <c r="S466" i="3"/>
  <c r="S851" i="3"/>
  <c r="S998" i="3"/>
  <c r="S292" i="3"/>
  <c r="S315" i="3"/>
  <c r="S2642" i="3"/>
  <c r="S1731" i="3"/>
  <c r="S614" i="3"/>
  <c r="S2320" i="3"/>
  <c r="S1105" i="3"/>
  <c r="S1002" i="3"/>
  <c r="S510" i="3"/>
  <c r="S1357" i="3"/>
  <c r="S632" i="3"/>
  <c r="S1126" i="3"/>
  <c r="S458" i="3"/>
  <c r="S728" i="3"/>
  <c r="S2648" i="3"/>
  <c r="S845" i="3"/>
  <c r="S963" i="3"/>
  <c r="S1059" i="3"/>
  <c r="S591" i="3"/>
  <c r="S426" i="3"/>
  <c r="S2375" i="3"/>
  <c r="S698" i="3"/>
  <c r="S887" i="3"/>
  <c r="S135" i="3"/>
  <c r="S1372" i="3"/>
  <c r="S775" i="3"/>
  <c r="S2130" i="3"/>
  <c r="S575" i="3"/>
  <c r="S885" i="3"/>
  <c r="S1054" i="3"/>
  <c r="S869" i="3"/>
  <c r="S942" i="3"/>
  <c r="S677" i="3"/>
  <c r="S849" i="3"/>
  <c r="S1240" i="3"/>
  <c r="S476" i="3"/>
  <c r="S1171" i="3"/>
  <c r="S452" i="3"/>
  <c r="S559" i="3"/>
  <c r="S852" i="3"/>
  <c r="S528" i="3"/>
  <c r="S1049" i="3"/>
  <c r="S2562" i="3"/>
  <c r="S518" i="3"/>
  <c r="S1640" i="3"/>
  <c r="S803" i="3"/>
  <c r="S1257" i="3"/>
  <c r="S22" i="3"/>
  <c r="S950" i="3"/>
  <c r="S600" i="3"/>
  <c r="S921" i="3"/>
  <c r="S572" i="3"/>
  <c r="S203" i="3"/>
  <c r="S880" i="3"/>
  <c r="S64" i="3"/>
  <c r="S237" i="3"/>
  <c r="S421" i="3"/>
  <c r="S482" i="3"/>
  <c r="S785" i="3"/>
  <c r="S644" i="3"/>
  <c r="S768" i="3"/>
  <c r="S121" i="3"/>
  <c r="S149" i="3"/>
  <c r="S731" i="3"/>
  <c r="S1191" i="3"/>
  <c r="S1235" i="3"/>
  <c r="S1089" i="3"/>
  <c r="S889" i="3"/>
  <c r="S671" i="3"/>
  <c r="S799" i="3"/>
  <c r="S52" i="3"/>
  <c r="S946" i="3"/>
  <c r="S1140" i="3"/>
  <c r="S1193" i="3"/>
  <c r="S1157" i="3"/>
  <c r="S1404" i="3"/>
  <c r="S555" i="3"/>
  <c r="S119" i="3"/>
  <c r="S4" i="3"/>
  <c r="S71" i="3"/>
  <c r="S147" i="3"/>
  <c r="S276" i="3"/>
  <c r="S370" i="3"/>
  <c r="S280" i="3"/>
  <c r="S312" i="3"/>
  <c r="S353" i="3"/>
  <c r="S252" i="3"/>
  <c r="S290" i="3"/>
  <c r="S41" i="3"/>
  <c r="S1072" i="3"/>
  <c r="S154" i="3"/>
  <c r="S169" i="3"/>
  <c r="S301" i="3"/>
  <c r="S293" i="3"/>
  <c r="S350" i="3"/>
  <c r="S527" i="3"/>
  <c r="S176" i="3"/>
  <c r="S628" i="3"/>
  <c r="S922" i="3"/>
  <c r="S639" i="3"/>
  <c r="S286" i="3"/>
  <c r="S358" i="3"/>
  <c r="S1174" i="3"/>
  <c r="S682" i="3"/>
  <c r="S925" i="3"/>
  <c r="S663" i="3"/>
  <c r="P663" i="3"/>
  <c r="R663" i="3" s="1"/>
  <c r="S686" i="3"/>
  <c r="S185" i="3"/>
  <c r="P185" i="3"/>
  <c r="R185" i="3" s="1"/>
  <c r="S2202" i="3"/>
  <c r="P2202" i="3"/>
  <c r="R2202" i="3" s="1"/>
  <c r="S1018" i="3"/>
  <c r="S838" i="3"/>
  <c r="P838" i="3"/>
  <c r="R838" i="3" s="1"/>
  <c r="S783" i="3"/>
  <c r="S120" i="3"/>
  <c r="S814" i="3"/>
  <c r="S824" i="3"/>
  <c r="S479" i="3"/>
  <c r="S156" i="3"/>
  <c r="S299" i="3"/>
  <c r="P299" i="3"/>
  <c r="R299" i="3" s="1"/>
  <c r="S1098" i="3"/>
  <c r="P1098" i="3"/>
  <c r="R1098" i="3" s="1"/>
  <c r="S445" i="3"/>
  <c r="S313" i="3"/>
  <c r="S103" i="3"/>
  <c r="S307" i="3"/>
  <c r="S442" i="3"/>
  <c r="S483" i="3"/>
  <c r="S233" i="3"/>
  <c r="P398" i="3"/>
  <c r="R398" i="3" s="1"/>
  <c r="S324" i="3"/>
  <c r="P55" i="3"/>
  <c r="R55" i="3" s="1"/>
  <c r="S303" i="3"/>
  <c r="P62" i="3"/>
  <c r="R62" i="3" s="1"/>
  <c r="S542" i="3"/>
  <c r="S487" i="3"/>
  <c r="S603" i="3"/>
  <c r="P953" i="3"/>
  <c r="R953" i="3" s="1"/>
  <c r="S626" i="3"/>
  <c r="S314" i="3"/>
  <c r="S643" i="3"/>
  <c r="P643" i="3"/>
  <c r="R643" i="3" s="1"/>
  <c r="S704" i="3"/>
  <c r="S1035" i="3"/>
  <c r="S570" i="3"/>
  <c r="S752" i="3"/>
  <c r="S151" i="3"/>
  <c r="S766" i="3"/>
  <c r="P766" i="3"/>
  <c r="R766" i="3" s="1"/>
  <c r="S404" i="3"/>
  <c r="S566" i="3"/>
  <c r="S1067" i="3"/>
  <c r="S670" i="3"/>
  <c r="S848" i="3"/>
  <c r="S580" i="3"/>
  <c r="S2532" i="3"/>
  <c r="P28" i="3"/>
  <c r="R28" i="3" s="1"/>
  <c r="S28" i="3"/>
  <c r="S497" i="3"/>
  <c r="S272" i="3"/>
  <c r="S390" i="3"/>
  <c r="S328" i="3"/>
  <c r="S433" i="3"/>
  <c r="S481" i="3"/>
  <c r="S402" i="3"/>
  <c r="S253" i="3"/>
  <c r="S406" i="3"/>
  <c r="S423" i="3"/>
  <c r="S96" i="3"/>
  <c r="S354" i="3"/>
  <c r="S385" i="3"/>
  <c r="S729" i="3"/>
  <c r="P729" i="3"/>
  <c r="R729" i="3" s="1"/>
  <c r="S439" i="3"/>
  <c r="S1794" i="3"/>
  <c r="P1794" i="3"/>
  <c r="R1794" i="3" s="1"/>
  <c r="S389" i="3"/>
  <c r="S788" i="3"/>
  <c r="S816" i="3"/>
  <c r="P816" i="3"/>
  <c r="R816" i="3" s="1"/>
  <c r="S1026" i="3"/>
  <c r="S675" i="3"/>
  <c r="S1351" i="3"/>
  <c r="S719" i="3"/>
  <c r="S434" i="3"/>
  <c r="S308" i="3"/>
  <c r="R950" i="3"/>
  <c r="S959" i="3"/>
  <c r="S971" i="3"/>
  <c r="S302" i="3"/>
  <c r="P302" i="3"/>
  <c r="R302" i="3" s="1"/>
  <c r="S217" i="3"/>
  <c r="P217" i="3"/>
  <c r="R217" i="3" s="1"/>
  <c r="S14" i="3"/>
  <c r="P14" i="3"/>
  <c r="R14" i="3" s="1"/>
  <c r="S1025" i="3"/>
  <c r="P1025" i="3"/>
  <c r="R1025" i="3" s="1"/>
  <c r="P16" i="3"/>
  <c r="R16" i="3" s="1"/>
  <c r="P441" i="3"/>
  <c r="R441" i="3" s="1"/>
  <c r="S431" i="3"/>
  <c r="P416" i="3"/>
  <c r="R416" i="3" s="1"/>
  <c r="S512" i="3"/>
  <c r="P116" i="3"/>
  <c r="R116" i="3" s="1"/>
  <c r="S409" i="3"/>
  <c r="P204" i="3"/>
  <c r="R204" i="3" s="1"/>
  <c r="S568" i="3"/>
  <c r="P152" i="3"/>
  <c r="R152" i="3" s="1"/>
  <c r="S834" i="3"/>
  <c r="P626" i="3"/>
  <c r="R626" i="3" s="1"/>
  <c r="P314" i="3"/>
  <c r="R314" i="3" s="1"/>
  <c r="S700" i="3"/>
  <c r="S224" i="3"/>
  <c r="P718" i="3"/>
  <c r="R718" i="3" s="1"/>
  <c r="P1035" i="3"/>
  <c r="R1035" i="3" s="1"/>
  <c r="S125" i="3"/>
  <c r="S748" i="3"/>
  <c r="P151" i="3"/>
  <c r="R151" i="3" s="1"/>
  <c r="S804" i="3"/>
  <c r="P804" i="3"/>
  <c r="R804" i="3" s="1"/>
  <c r="S811" i="3"/>
  <c r="S812" i="3"/>
  <c r="S833" i="3"/>
  <c r="P833" i="3"/>
  <c r="R833" i="3" s="1"/>
  <c r="S322" i="3"/>
  <c r="S199" i="3"/>
  <c r="S1632" i="3"/>
  <c r="S762" i="3"/>
  <c r="S734" i="3"/>
  <c r="S532" i="3"/>
  <c r="S958" i="3"/>
  <c r="S578" i="3"/>
  <c r="P75" i="3"/>
  <c r="R75" i="3" s="1"/>
  <c r="P337" i="3"/>
  <c r="R337" i="3" s="1"/>
  <c r="S44" i="3"/>
  <c r="S130" i="3"/>
  <c r="P475" i="3"/>
  <c r="R475" i="3" s="1"/>
  <c r="P6" i="3"/>
  <c r="R6" i="3" s="1"/>
  <c r="P20" i="3"/>
  <c r="R20" i="3" s="1"/>
  <c r="P128" i="3"/>
  <c r="R128" i="3" s="1"/>
  <c r="P168" i="3"/>
  <c r="R168" i="3" s="1"/>
  <c r="P216" i="3"/>
  <c r="R216" i="3" s="1"/>
  <c r="P111" i="3"/>
  <c r="R111" i="3" s="1"/>
  <c r="P192" i="3"/>
  <c r="R192" i="3" s="1"/>
  <c r="P356" i="3"/>
  <c r="R356" i="3" s="1"/>
  <c r="P112" i="3"/>
  <c r="R112" i="3" s="1"/>
  <c r="P160" i="3"/>
  <c r="R160" i="3" s="1"/>
  <c r="P365" i="3"/>
  <c r="R365" i="3" s="1"/>
  <c r="P396" i="3"/>
  <c r="R396" i="3" s="1"/>
  <c r="P383" i="3"/>
  <c r="R383" i="3" s="1"/>
  <c r="P470" i="3"/>
  <c r="R470" i="3" s="1"/>
  <c r="P51" i="3"/>
  <c r="R51" i="3" s="1"/>
  <c r="P2428" i="3"/>
  <c r="R2428" i="3" s="1"/>
  <c r="P696" i="3"/>
  <c r="R696" i="3" s="1"/>
  <c r="P377" i="3"/>
  <c r="R377" i="3" s="1"/>
  <c r="P651" i="3"/>
  <c r="R651" i="3" s="1"/>
  <c r="S418" i="3"/>
  <c r="P96" i="3"/>
  <c r="R96" i="3" s="1"/>
  <c r="S331" i="3"/>
  <c r="S870" i="3"/>
  <c r="S701" i="3"/>
  <c r="P701" i="3"/>
  <c r="R701" i="3" s="1"/>
  <c r="S148" i="3"/>
  <c r="S242" i="3"/>
  <c r="P242" i="3"/>
  <c r="R242" i="3" s="1"/>
  <c r="S139" i="3"/>
  <c r="P139" i="3"/>
  <c r="R139" i="3" s="1"/>
  <c r="S759" i="3"/>
  <c r="P389" i="3"/>
  <c r="R389" i="3" s="1"/>
  <c r="P788" i="3"/>
  <c r="R788" i="3" s="1"/>
  <c r="S823" i="3"/>
  <c r="P823" i="3"/>
  <c r="R823" i="3" s="1"/>
  <c r="S774" i="3"/>
  <c r="S564" i="3"/>
  <c r="S957" i="3"/>
  <c r="P957" i="3"/>
  <c r="R957" i="3" s="1"/>
  <c r="S27" i="3"/>
  <c r="S1542" i="3"/>
  <c r="S79" i="3"/>
  <c r="S879" i="3"/>
  <c r="S585" i="3"/>
  <c r="S1369" i="3"/>
  <c r="S341" i="3"/>
  <c r="S136" i="3"/>
  <c r="S94" i="3"/>
  <c r="P94" i="3"/>
  <c r="R94" i="3" s="1"/>
  <c r="S969" i="3"/>
  <c r="S1168" i="3"/>
  <c r="S109" i="3"/>
  <c r="S17" i="3"/>
  <c r="P175" i="3"/>
  <c r="R175" i="3" s="1"/>
  <c r="S45" i="3"/>
  <c r="P190" i="3"/>
  <c r="R190" i="3" s="1"/>
  <c r="S254" i="3"/>
  <c r="P49" i="3"/>
  <c r="R49" i="3" s="1"/>
  <c r="S36" i="3"/>
  <c r="P172" i="3"/>
  <c r="R172" i="3" s="1"/>
  <c r="S179" i="3"/>
  <c r="P97" i="3"/>
  <c r="R97" i="3" s="1"/>
  <c r="S201" i="3"/>
  <c r="P277" i="3"/>
  <c r="R277" i="3" s="1"/>
  <c r="S84" i="3"/>
  <c r="P110" i="3"/>
  <c r="R110" i="3" s="1"/>
  <c r="S133" i="3"/>
  <c r="P155" i="3"/>
  <c r="R155" i="3" s="1"/>
  <c r="S214" i="3"/>
  <c r="P382" i="3"/>
  <c r="R382" i="3" s="1"/>
  <c r="S186" i="3"/>
  <c r="P171" i="3"/>
  <c r="R171" i="3" s="1"/>
  <c r="S536" i="3"/>
  <c r="P180" i="3"/>
  <c r="R180" i="3" s="1"/>
  <c r="S127" i="3"/>
  <c r="P763" i="3"/>
  <c r="R763" i="3" s="1"/>
  <c r="S571" i="3"/>
  <c r="P477" i="3"/>
  <c r="R477" i="3" s="1"/>
  <c r="S274" i="3"/>
  <c r="P511" i="3"/>
  <c r="R511" i="3" s="1"/>
  <c r="S340" i="3"/>
  <c r="P540" i="3"/>
  <c r="R540" i="3" s="1"/>
  <c r="S513" i="3"/>
  <c r="P562" i="3"/>
  <c r="R562" i="3" s="1"/>
  <c r="S381" i="3"/>
  <c r="P300" i="3"/>
  <c r="R300" i="3" s="1"/>
  <c r="S467" i="3"/>
  <c r="S714" i="3"/>
  <c r="S352" i="3"/>
  <c r="S57" i="3"/>
  <c r="S738" i="3"/>
  <c r="S750" i="3"/>
  <c r="S259" i="3"/>
  <c r="P811" i="3"/>
  <c r="R811" i="3" s="1"/>
  <c r="P812" i="3"/>
  <c r="R812" i="3" s="1"/>
  <c r="S1165" i="3"/>
  <c r="P1165" i="3"/>
  <c r="R1165" i="3" s="1"/>
  <c r="S517" i="3"/>
  <c r="S1227" i="3"/>
  <c r="S496" i="3"/>
  <c r="P496" i="3"/>
  <c r="R496" i="3" s="1"/>
  <c r="S615" i="3"/>
  <c r="S85" i="3"/>
  <c r="S622" i="3"/>
  <c r="S895" i="3"/>
  <c r="S193" i="3"/>
  <c r="S724" i="3"/>
  <c r="S1347" i="3"/>
  <c r="S588" i="3"/>
  <c r="S993" i="3"/>
  <c r="P993" i="3"/>
  <c r="R993" i="3" s="1"/>
  <c r="S813" i="3"/>
  <c r="S579" i="3"/>
  <c r="S1011" i="3"/>
  <c r="P1011" i="3"/>
  <c r="R1011" i="3" s="1"/>
  <c r="S1090" i="3"/>
  <c r="S1201" i="3"/>
  <c r="S863" i="3"/>
  <c r="S270" i="3"/>
  <c r="P282" i="3"/>
  <c r="R282" i="3" s="1"/>
  <c r="P54" i="3"/>
  <c r="R54" i="3" s="1"/>
  <c r="S72" i="3"/>
  <c r="P7" i="3"/>
  <c r="R7" i="3" s="1"/>
  <c r="S16" i="3"/>
  <c r="P92" i="3"/>
  <c r="R92" i="3" s="1"/>
  <c r="P134" i="3"/>
  <c r="R134" i="3" s="1"/>
  <c r="P86" i="3"/>
  <c r="R86" i="3" s="1"/>
  <c r="S212" i="3"/>
  <c r="P21" i="3"/>
  <c r="R21" i="3" s="1"/>
  <c r="S26" i="3"/>
  <c r="P124" i="3"/>
  <c r="R124" i="3" s="1"/>
  <c r="S9" i="3"/>
  <c r="P246" i="3"/>
  <c r="R246" i="3" s="1"/>
  <c r="P364" i="3"/>
  <c r="R364" i="3" s="1"/>
  <c r="P533" i="3"/>
  <c r="R533" i="3" s="1"/>
  <c r="P153" i="3"/>
  <c r="R153" i="3" s="1"/>
  <c r="S347" i="3"/>
  <c r="P106" i="3"/>
  <c r="R106" i="3" s="1"/>
  <c r="P685" i="3"/>
  <c r="R685" i="3" s="1"/>
  <c r="P504" i="3"/>
  <c r="R504" i="3" s="1"/>
  <c r="P391" i="3"/>
  <c r="R391" i="3" s="1"/>
  <c r="P534" i="3"/>
  <c r="R534" i="3" s="1"/>
  <c r="P854" i="3"/>
  <c r="R854" i="3" s="1"/>
  <c r="S122" i="3"/>
  <c r="P415" i="3"/>
  <c r="R415" i="3" s="1"/>
  <c r="S531" i="3"/>
  <c r="S267" i="3"/>
  <c r="S317" i="3"/>
  <c r="S654" i="3"/>
  <c r="S563" i="3"/>
  <c r="P331" i="3"/>
  <c r="R331" i="3" s="1"/>
  <c r="P870" i="3"/>
  <c r="R870" i="3" s="1"/>
  <c r="S211" i="3"/>
  <c r="P999" i="3"/>
  <c r="R999" i="3" s="1"/>
  <c r="S745" i="3"/>
  <c r="P745" i="3"/>
  <c r="R745" i="3" s="1"/>
  <c r="S329" i="3"/>
  <c r="P774" i="3"/>
  <c r="R774" i="3" s="1"/>
  <c r="P564" i="3"/>
  <c r="R564" i="3" s="1"/>
  <c r="S669" i="3"/>
  <c r="P669" i="3"/>
  <c r="R669" i="3" s="1"/>
  <c r="S634" i="3"/>
  <c r="S865" i="3"/>
  <c r="S860" i="3"/>
  <c r="P860" i="3"/>
  <c r="R860" i="3" s="1"/>
  <c r="S782" i="3"/>
  <c r="S535" i="3"/>
  <c r="S914" i="3"/>
  <c r="S817" i="3"/>
  <c r="S913" i="3"/>
  <c r="S853" i="3"/>
  <c r="S537" i="3"/>
  <c r="S163" i="3"/>
  <c r="P163" i="3"/>
  <c r="R163" i="3" s="1"/>
  <c r="S565" i="3"/>
  <c r="S2" i="3"/>
  <c r="S15" i="3"/>
  <c r="S98" i="3"/>
  <c r="S74" i="3"/>
  <c r="S539" i="3"/>
  <c r="S6" i="3"/>
  <c r="P39" i="3"/>
  <c r="R39" i="3" s="1"/>
  <c r="P43" i="3"/>
  <c r="R43" i="3" s="1"/>
  <c r="P102" i="3"/>
  <c r="R102" i="3" s="1"/>
  <c r="P140" i="3"/>
  <c r="R140" i="3" s="1"/>
  <c r="P174" i="3"/>
  <c r="R174" i="3" s="1"/>
  <c r="P448" i="3"/>
  <c r="R448" i="3" s="1"/>
  <c r="P349" i="3"/>
  <c r="R349" i="3" s="1"/>
  <c r="P65" i="3"/>
  <c r="R65" i="3" s="1"/>
  <c r="P38" i="3"/>
  <c r="R38" i="3" s="1"/>
  <c r="P428" i="3"/>
  <c r="R428" i="3" s="1"/>
  <c r="P456" i="3"/>
  <c r="R456" i="3" s="1"/>
  <c r="P488" i="3"/>
  <c r="R488" i="3" s="1"/>
  <c r="P515" i="3"/>
  <c r="R515" i="3" s="1"/>
  <c r="P485" i="3"/>
  <c r="R485" i="3" s="1"/>
  <c r="P266" i="3"/>
  <c r="R266" i="3" s="1"/>
  <c r="P281" i="3"/>
  <c r="R281" i="3" s="1"/>
  <c r="S157" i="3"/>
  <c r="P723" i="3"/>
  <c r="R723" i="3" s="1"/>
  <c r="S325" i="3"/>
  <c r="S419" i="3"/>
  <c r="S90" i="3"/>
  <c r="S712" i="3"/>
  <c r="P738" i="3"/>
  <c r="R738" i="3" s="1"/>
  <c r="S648" i="3"/>
  <c r="S552" i="3"/>
  <c r="P517" i="3"/>
  <c r="R517" i="3" s="1"/>
  <c r="P1227" i="3"/>
  <c r="R1227" i="3" s="1"/>
  <c r="S1920" i="3"/>
  <c r="P1920" i="3"/>
  <c r="R1920" i="3" s="1"/>
  <c r="S872" i="3"/>
  <c r="S680" i="3"/>
  <c r="S1093" i="3"/>
  <c r="P1093" i="3"/>
  <c r="R1093" i="3" s="1"/>
  <c r="S379" i="3"/>
  <c r="S478" i="3"/>
  <c r="S915" i="3"/>
  <c r="S338" i="3"/>
  <c r="S183" i="3"/>
  <c r="S932" i="3"/>
  <c r="S899" i="3"/>
  <c r="P899" i="3"/>
  <c r="R899" i="3" s="1"/>
  <c r="S1252" i="3"/>
  <c r="S150" i="3"/>
  <c r="S131" i="3"/>
  <c r="S296" i="3"/>
  <c r="S608" i="3"/>
  <c r="P633" i="3"/>
  <c r="R633" i="3" s="1"/>
  <c r="S550" i="3"/>
  <c r="S435" i="3"/>
  <c r="P435" i="3"/>
  <c r="R435" i="3" s="1"/>
  <c r="S602" i="3"/>
  <c r="P602" i="3"/>
  <c r="R602" i="3" s="1"/>
  <c r="S432" i="3"/>
  <c r="S662" i="3"/>
  <c r="P662" i="3"/>
  <c r="R662" i="3" s="1"/>
  <c r="S257" i="3"/>
  <c r="P257" i="3"/>
  <c r="R257" i="3" s="1"/>
  <c r="S530" i="3"/>
  <c r="P634" i="3"/>
  <c r="R634" i="3" s="1"/>
  <c r="P865" i="3"/>
  <c r="R865" i="3" s="1"/>
  <c r="S878" i="3"/>
  <c r="P878" i="3"/>
  <c r="R878" i="3" s="1"/>
  <c r="S679" i="3"/>
  <c r="S886" i="3"/>
  <c r="S909" i="3"/>
  <c r="P909" i="3"/>
  <c r="R909" i="3" s="1"/>
  <c r="S912" i="3"/>
  <c r="S463" i="3"/>
  <c r="S664" i="3"/>
  <c r="S930" i="3"/>
  <c r="S755" i="3"/>
  <c r="S733" i="3"/>
  <c r="P733" i="3"/>
  <c r="R733" i="3" s="1"/>
  <c r="S949" i="3"/>
  <c r="S962" i="3"/>
  <c r="S655" i="3"/>
  <c r="S366" i="3"/>
  <c r="P366" i="3"/>
  <c r="R366" i="3" s="1"/>
  <c r="S8" i="3"/>
  <c r="S265" i="3"/>
  <c r="S143" i="3"/>
  <c r="S357" i="3"/>
  <c r="S144" i="3"/>
  <c r="S674" i="3"/>
  <c r="S708" i="3"/>
  <c r="S1003" i="3"/>
  <c r="P1003" i="3"/>
  <c r="R1003" i="3" s="1"/>
  <c r="S454" i="3"/>
  <c r="S713" i="3"/>
  <c r="S262" i="3"/>
  <c r="S40" i="3"/>
  <c r="S791" i="3"/>
  <c r="R46" i="3"/>
  <c r="S543" i="3"/>
  <c r="P543" i="3"/>
  <c r="R543" i="3" s="1"/>
  <c r="S906" i="3"/>
  <c r="S378" i="3"/>
  <c r="S491" i="3"/>
  <c r="P491" i="3"/>
  <c r="R491" i="3" s="1"/>
  <c r="S919" i="3"/>
  <c r="S551" i="3"/>
  <c r="S994" i="3"/>
  <c r="R2562" i="3"/>
  <c r="S652" i="3"/>
  <c r="S239" i="3"/>
  <c r="S606" i="3"/>
  <c r="S901" i="3"/>
  <c r="S460" i="3"/>
  <c r="S87" i="3"/>
  <c r="S408" i="3"/>
  <c r="S656" i="3"/>
  <c r="S661" i="3"/>
  <c r="S689" i="3"/>
  <c r="S646" i="3"/>
  <c r="P646" i="3"/>
  <c r="R646" i="3" s="1"/>
  <c r="S640" i="3"/>
  <c r="S927" i="3"/>
  <c r="P927" i="3"/>
  <c r="R927" i="3" s="1"/>
  <c r="S1058" i="3"/>
  <c r="S208" i="3"/>
  <c r="S459" i="3"/>
  <c r="S819" i="3"/>
  <c r="R156" i="3"/>
  <c r="S424" i="3"/>
  <c r="P424" i="3"/>
  <c r="R424" i="3" s="1"/>
  <c r="S67" i="3"/>
  <c r="S449" i="3"/>
  <c r="S767" i="3"/>
  <c r="P767" i="3"/>
  <c r="R767" i="3" s="1"/>
  <c r="S461" i="3"/>
  <c r="S2701" i="3"/>
  <c r="S289" i="3"/>
  <c r="P289" i="3"/>
  <c r="R289" i="3" s="1"/>
  <c r="S468" i="3"/>
  <c r="P468" i="3"/>
  <c r="R468" i="3" s="1"/>
  <c r="S1484" i="3"/>
  <c r="S1020" i="3"/>
  <c r="S1000" i="3"/>
  <c r="S1016" i="3"/>
  <c r="S1204" i="3"/>
  <c r="S1233" i="3"/>
  <c r="P1233" i="3"/>
  <c r="R1233" i="3" s="1"/>
  <c r="S1295" i="3"/>
  <c r="S553" i="3"/>
  <c r="S2724" i="3"/>
  <c r="P2724" i="3"/>
  <c r="R2724" i="3" s="1"/>
  <c r="S760" i="3"/>
  <c r="S968" i="3"/>
  <c r="S1024" i="3"/>
  <c r="S1045" i="3"/>
  <c r="P1045" i="3"/>
  <c r="R1045" i="3" s="1"/>
  <c r="S437" i="3"/>
  <c r="P437" i="3"/>
  <c r="R437" i="3" s="1"/>
  <c r="S1041" i="3"/>
  <c r="S1103" i="3"/>
  <c r="S592" i="3"/>
  <c r="P592" i="3"/>
  <c r="R592" i="3" s="1"/>
  <c r="S1169" i="3"/>
  <c r="S690" i="3"/>
  <c r="P690" i="3"/>
  <c r="R690" i="3" s="1"/>
  <c r="S1208" i="3"/>
  <c r="S1187" i="3"/>
  <c r="S1268" i="3"/>
  <c r="P1268" i="3"/>
  <c r="R1268" i="3" s="1"/>
  <c r="S359" i="3"/>
  <c r="S866" i="3"/>
  <c r="P866" i="3"/>
  <c r="R866" i="3" s="1"/>
  <c r="S1682" i="3"/>
  <c r="R887" i="3"/>
  <c r="S188" i="3"/>
  <c r="P188" i="3"/>
  <c r="R188" i="3" s="1"/>
  <c r="S1012" i="3"/>
  <c r="S1475" i="3"/>
  <c r="S335" i="3"/>
  <c r="P335" i="3"/>
  <c r="R335" i="3" s="1"/>
  <c r="S236" i="3"/>
  <c r="S167" i="3"/>
  <c r="S754" i="3"/>
  <c r="P754" i="3"/>
  <c r="R754" i="3" s="1"/>
  <c r="S794" i="3"/>
  <c r="P794" i="3"/>
  <c r="R794" i="3" s="1"/>
  <c r="S1292" i="3"/>
  <c r="P1292" i="3"/>
  <c r="R1292" i="3" s="1"/>
  <c r="S1300" i="3"/>
  <c r="S76" i="3"/>
  <c r="R609" i="3"/>
  <c r="S938" i="3"/>
  <c r="P938" i="3"/>
  <c r="R938" i="3" s="1"/>
  <c r="S1031" i="3"/>
  <c r="S222" i="3"/>
  <c r="S945" i="3"/>
  <c r="P945" i="3"/>
  <c r="R945" i="3" s="1"/>
  <c r="S1102" i="3"/>
  <c r="P1102" i="3"/>
  <c r="R1102" i="3" s="1"/>
  <c r="S1107" i="3"/>
  <c r="S1114" i="3"/>
  <c r="S862" i="3"/>
  <c r="P862" i="3"/>
  <c r="R862" i="3" s="1"/>
  <c r="S779" i="3"/>
  <c r="S1005" i="3"/>
  <c r="P1005" i="3"/>
  <c r="R1005" i="3" s="1"/>
  <c r="S1186" i="3"/>
  <c r="S2556" i="3"/>
  <c r="S1207" i="3"/>
  <c r="P1207" i="3"/>
  <c r="R1207" i="3" s="1"/>
  <c r="S1212" i="3"/>
  <c r="P1212" i="3"/>
  <c r="R1212" i="3" s="1"/>
  <c r="S1234" i="3"/>
  <c r="S956" i="3"/>
  <c r="S829" i="3"/>
  <c r="S288" i="3"/>
  <c r="P288" i="3"/>
  <c r="R288" i="3" s="1"/>
  <c r="S843" i="3"/>
  <c r="S821" i="3"/>
  <c r="P821" i="3"/>
  <c r="R821" i="3" s="1"/>
  <c r="S1317" i="3"/>
  <c r="S499" i="3"/>
  <c r="P499" i="3"/>
  <c r="R499" i="3" s="1"/>
  <c r="S392" i="3"/>
  <c r="P392" i="3"/>
  <c r="R392" i="3" s="1"/>
  <c r="S284" i="3"/>
  <c r="S1176" i="3"/>
  <c r="S688" i="3"/>
  <c r="P688" i="3"/>
  <c r="R688" i="3" s="1"/>
  <c r="S320" i="3"/>
  <c r="P320" i="3"/>
  <c r="R320" i="3" s="1"/>
  <c r="S1267" i="3"/>
  <c r="P1267" i="3"/>
  <c r="R1267" i="3" s="1"/>
  <c r="S1507" i="3"/>
  <c r="P567" i="3"/>
  <c r="R567" i="3" s="1"/>
  <c r="S970" i="3"/>
  <c r="S123" i="3"/>
  <c r="P292" i="3"/>
  <c r="R292" i="3" s="1"/>
  <c r="S1015" i="3"/>
  <c r="P1031" i="3"/>
  <c r="R1031" i="3" s="1"/>
  <c r="S35" i="3"/>
  <c r="P35" i="3"/>
  <c r="R35" i="3" s="1"/>
  <c r="S1509" i="3"/>
  <c r="S997" i="3"/>
  <c r="S1070" i="3"/>
  <c r="P1070" i="3"/>
  <c r="R1070" i="3" s="1"/>
  <c r="P1107" i="3"/>
  <c r="R1107" i="3" s="1"/>
  <c r="S1037" i="3"/>
  <c r="P1037" i="3"/>
  <c r="R1037" i="3" s="1"/>
  <c r="S367" i="3"/>
  <c r="S1125" i="3"/>
  <c r="S422" i="3"/>
  <c r="P422" i="3"/>
  <c r="R422" i="3" s="1"/>
  <c r="S1162" i="3"/>
  <c r="S1166" i="3"/>
  <c r="S1574" i="3"/>
  <c r="P1574" i="3"/>
  <c r="R1574" i="3" s="1"/>
  <c r="S916" i="3"/>
  <c r="P916" i="3"/>
  <c r="R916" i="3" s="1"/>
  <c r="S1055" i="3"/>
  <c r="P1055" i="3"/>
  <c r="R1055" i="3" s="1"/>
  <c r="P459" i="3"/>
  <c r="R459" i="3" s="1"/>
  <c r="P810" i="3"/>
  <c r="R810" i="3" s="1"/>
  <c r="P479" i="3"/>
  <c r="R479" i="3" s="1"/>
  <c r="P848" i="3"/>
  <c r="R848" i="3" s="1"/>
  <c r="P434" i="3"/>
  <c r="R434" i="3" s="1"/>
  <c r="P734" i="3"/>
  <c r="R734" i="3" s="1"/>
  <c r="P585" i="3"/>
  <c r="R585" i="3" s="1"/>
  <c r="P193" i="3"/>
  <c r="R193" i="3" s="1"/>
  <c r="P913" i="3"/>
  <c r="R913" i="3" s="1"/>
  <c r="P183" i="3"/>
  <c r="R183" i="3" s="1"/>
  <c r="P932" i="3"/>
  <c r="R932" i="3" s="1"/>
  <c r="P1347" i="3"/>
  <c r="R1347" i="3" s="1"/>
  <c r="P959" i="3"/>
  <c r="R959" i="3" s="1"/>
  <c r="S961" i="3"/>
  <c r="P956" i="3"/>
  <c r="R956" i="3" s="1"/>
  <c r="S95" i="3"/>
  <c r="S739" i="3"/>
  <c r="S1066" i="3"/>
  <c r="P1066" i="3"/>
  <c r="R1066" i="3" s="1"/>
  <c r="S1085" i="3"/>
  <c r="S138" i="3"/>
  <c r="P138" i="3"/>
  <c r="R138" i="3" s="1"/>
  <c r="S687" i="3"/>
  <c r="S332" i="3"/>
  <c r="S1170" i="3"/>
  <c r="P1170" i="3"/>
  <c r="R1170" i="3" s="1"/>
  <c r="S1173" i="3"/>
  <c r="P1173" i="3"/>
  <c r="R1173" i="3" s="1"/>
  <c r="R1229" i="3"/>
  <c r="S2092" i="3"/>
  <c r="P2092" i="3"/>
  <c r="R2092" i="3" s="1"/>
  <c r="S594" i="3"/>
  <c r="S129" i="3"/>
  <c r="S966" i="3"/>
  <c r="S221" i="3"/>
  <c r="P1509" i="3"/>
  <c r="R1509" i="3" s="1"/>
  <c r="S981" i="3"/>
  <c r="P981" i="3"/>
  <c r="R981" i="3" s="1"/>
  <c r="S1223" i="3"/>
  <c r="S681" i="3"/>
  <c r="S1152" i="3"/>
  <c r="P1152" i="3"/>
  <c r="R1152" i="3" s="1"/>
  <c r="P367" i="3"/>
  <c r="R367" i="3" s="1"/>
  <c r="S1099" i="3"/>
  <c r="P1099" i="3"/>
  <c r="R1099" i="3" s="1"/>
  <c r="S1941" i="3"/>
  <c r="S611" i="3"/>
  <c r="S1159" i="3"/>
  <c r="P1159" i="3"/>
  <c r="R1159" i="3" s="1"/>
  <c r="S48" i="3"/>
  <c r="P48" i="3"/>
  <c r="R48" i="3" s="1"/>
  <c r="R910" i="3"/>
  <c r="P1583" i="3"/>
  <c r="R1583" i="3" s="1"/>
  <c r="S1583" i="3"/>
  <c r="S436" i="3"/>
  <c r="P436" i="3"/>
  <c r="R436" i="3" s="1"/>
  <c r="S979" i="3"/>
  <c r="P979" i="3"/>
  <c r="R979" i="3" s="1"/>
  <c r="S847" i="3"/>
  <c r="S529" i="3"/>
  <c r="P529" i="3"/>
  <c r="R529" i="3" s="1"/>
  <c r="S1096" i="3"/>
  <c r="S1147" i="3"/>
  <c r="P1147" i="3"/>
  <c r="R1147" i="3" s="1"/>
  <c r="S363" i="3"/>
  <c r="P363" i="3"/>
  <c r="R363" i="3" s="1"/>
  <c r="S1297" i="3"/>
  <c r="P1297" i="3"/>
  <c r="R1297" i="3" s="1"/>
  <c r="S567" i="3"/>
  <c r="S973" i="3"/>
  <c r="S397" i="3"/>
  <c r="P397" i="3"/>
  <c r="R397" i="3" s="1"/>
  <c r="S1131" i="3"/>
  <c r="S1239" i="3"/>
  <c r="P1223" i="3"/>
  <c r="R1223" i="3" s="1"/>
  <c r="S1158" i="3"/>
  <c r="P1158" i="3"/>
  <c r="R1158" i="3" s="1"/>
  <c r="S1417" i="3"/>
  <c r="S1078" i="3"/>
  <c r="S60" i="3"/>
  <c r="P60" i="3"/>
  <c r="R60" i="3" s="1"/>
  <c r="P1941" i="3"/>
  <c r="R1941" i="3" s="1"/>
  <c r="S1137" i="3"/>
  <c r="P1137" i="3"/>
  <c r="R1137" i="3" s="1"/>
  <c r="R369" i="3"/>
  <c r="S1245" i="3"/>
  <c r="R612" i="3"/>
  <c r="S1955" i="3"/>
  <c r="P1955" i="3"/>
  <c r="R1955" i="3" s="1"/>
  <c r="S330" i="3"/>
  <c r="S986" i="3"/>
  <c r="S1001" i="3"/>
  <c r="S1030" i="3"/>
  <c r="R2270" i="3"/>
  <c r="S268" i="3"/>
  <c r="P268" i="3"/>
  <c r="R268" i="3" s="1"/>
  <c r="S1013" i="3"/>
  <c r="R555" i="3"/>
  <c r="R494" i="3"/>
  <c r="S621" i="3"/>
  <c r="S660" i="3"/>
  <c r="P660" i="3"/>
  <c r="R660" i="3" s="1"/>
  <c r="S490" i="3"/>
  <c r="P490" i="3"/>
  <c r="R490" i="3" s="1"/>
  <c r="S1272" i="3"/>
  <c r="S1492" i="3"/>
  <c r="S232" i="3"/>
  <c r="P232" i="3"/>
  <c r="R232" i="3" s="1"/>
  <c r="S231" i="3"/>
  <c r="S1388" i="3"/>
  <c r="P1388" i="3"/>
  <c r="R1388" i="3" s="1"/>
  <c r="S1132" i="3"/>
  <c r="S2538" i="3"/>
  <c r="S1721" i="3"/>
  <c r="S1180" i="3"/>
  <c r="P1180" i="3"/>
  <c r="R1180" i="3" s="1"/>
  <c r="P948" i="3"/>
  <c r="R948" i="3" s="1"/>
  <c r="S1505" i="3"/>
  <c r="S1353" i="3"/>
  <c r="S642" i="3"/>
  <c r="S1610" i="3"/>
  <c r="P1610" i="3"/>
  <c r="R1610" i="3" s="1"/>
  <c r="S1061" i="3"/>
  <c r="S1306" i="3"/>
  <c r="S1395" i="3"/>
  <c r="S1426" i="3"/>
  <c r="S1446" i="3"/>
  <c r="P1465" i="3"/>
  <c r="R1465" i="3" s="1"/>
  <c r="S1465" i="3"/>
  <c r="S200" i="3"/>
  <c r="S1599" i="3"/>
  <c r="P1599" i="3"/>
  <c r="R1599" i="3" s="1"/>
  <c r="S344" i="3"/>
  <c r="S657" i="3"/>
  <c r="P657" i="3"/>
  <c r="R657" i="3" s="1"/>
  <c r="S722" i="3"/>
  <c r="S1274" i="3"/>
  <c r="P1274" i="3"/>
  <c r="R1274" i="3" s="1"/>
  <c r="S63" i="3"/>
  <c r="S624" i="3"/>
  <c r="P624" i="3"/>
  <c r="R624" i="3" s="1"/>
  <c r="S1358" i="3"/>
  <c r="P1358" i="3"/>
  <c r="R1358" i="3" s="1"/>
  <c r="S1363" i="3"/>
  <c r="P1363" i="3"/>
  <c r="R1363" i="3" s="1"/>
  <c r="S1373" i="3"/>
  <c r="S1381" i="3"/>
  <c r="S1392" i="3"/>
  <c r="P1392" i="3"/>
  <c r="R1392" i="3" s="1"/>
  <c r="S59" i="3"/>
  <c r="P59" i="3"/>
  <c r="R59" i="3" s="1"/>
  <c r="S1273" i="3"/>
  <c r="S1280" i="3"/>
  <c r="S978" i="3"/>
  <c r="S33" i="3"/>
  <c r="S1324" i="3"/>
  <c r="S707" i="3"/>
  <c r="S1164" i="3"/>
  <c r="S2080" i="3"/>
  <c r="S1382" i="3"/>
  <c r="P1382" i="3"/>
  <c r="R1382" i="3" s="1"/>
  <c r="S503" i="3"/>
  <c r="S457" i="3"/>
  <c r="S1420" i="3"/>
  <c r="S1444" i="3"/>
  <c r="P1444" i="3"/>
  <c r="R1444" i="3" s="1"/>
  <c r="S1459" i="3"/>
  <c r="S1367" i="3"/>
  <c r="P1367" i="3"/>
  <c r="R1367" i="3" s="1"/>
  <c r="P687" i="3"/>
  <c r="R687" i="3" s="1"/>
  <c r="P1162" i="3"/>
  <c r="R1162" i="3" s="1"/>
  <c r="P284" i="3"/>
  <c r="R284" i="3" s="1"/>
  <c r="P1186" i="3"/>
  <c r="R1186" i="3" s="1"/>
  <c r="P236" i="3"/>
  <c r="R236" i="3" s="1"/>
  <c r="P1208" i="3"/>
  <c r="R1208" i="3" s="1"/>
  <c r="P1295" i="3"/>
  <c r="R1295" i="3" s="1"/>
  <c r="P344" i="3"/>
  <c r="R344" i="3" s="1"/>
  <c r="S597" i="3"/>
  <c r="P597" i="3"/>
  <c r="R597" i="3" s="1"/>
  <c r="S1155" i="3"/>
  <c r="P1155" i="3"/>
  <c r="R1155" i="3" s="1"/>
  <c r="S1310" i="3"/>
  <c r="P1310" i="3"/>
  <c r="R1310" i="3" s="1"/>
  <c r="S786" i="3"/>
  <c r="P786" i="3"/>
  <c r="R786" i="3" s="1"/>
  <c r="S769" i="3"/>
  <c r="P1381" i="3"/>
  <c r="R1381" i="3" s="1"/>
  <c r="S1302" i="3"/>
  <c r="S1405" i="3"/>
  <c r="P1405" i="3"/>
  <c r="R1405" i="3" s="1"/>
  <c r="S1502" i="3"/>
  <c r="P1273" i="3"/>
  <c r="R1273" i="3" s="1"/>
  <c r="P978" i="3"/>
  <c r="R978" i="3" s="1"/>
  <c r="S1792" i="3"/>
  <c r="S1338" i="3"/>
  <c r="P1164" i="3"/>
  <c r="R1164" i="3" s="1"/>
  <c r="S1364" i="3"/>
  <c r="P2080" i="3"/>
  <c r="R2080" i="3" s="1"/>
  <c r="S605" i="3"/>
  <c r="S261" i="3"/>
  <c r="S1259" i="3"/>
  <c r="S1284" i="3"/>
  <c r="P1492" i="3"/>
  <c r="R1492" i="3" s="1"/>
  <c r="S1283" i="3"/>
  <c r="P1283" i="3"/>
  <c r="R1283" i="3" s="1"/>
  <c r="S1535" i="3"/>
  <c r="P76" i="3"/>
  <c r="R76" i="3" s="1"/>
  <c r="S1316" i="3"/>
  <c r="P1316" i="3"/>
  <c r="R1316" i="3" s="1"/>
  <c r="S947" i="3"/>
  <c r="P947" i="3"/>
  <c r="R947" i="3" s="1"/>
  <c r="R1307" i="3"/>
  <c r="S1039" i="3"/>
  <c r="S1228" i="3"/>
  <c r="S1394" i="3"/>
  <c r="P1394" i="3"/>
  <c r="R1394" i="3" s="1"/>
  <c r="S1092" i="3"/>
  <c r="P1092" i="3"/>
  <c r="R1092" i="3" s="1"/>
  <c r="S757" i="3"/>
  <c r="S1282" i="3"/>
  <c r="S1327" i="3"/>
  <c r="S1073" i="3"/>
  <c r="S486" i="3"/>
  <c r="S793" i="3"/>
  <c r="S1350" i="3"/>
  <c r="S88" i="3"/>
  <c r="P88" i="3"/>
  <c r="R88" i="3" s="1"/>
  <c r="S1181" i="3"/>
  <c r="S1253" i="3"/>
  <c r="S1264" i="3"/>
  <c r="P1264" i="3"/>
  <c r="R1264" i="3" s="1"/>
  <c r="S1291" i="3"/>
  <c r="P1291" i="3"/>
  <c r="R1291" i="3" s="1"/>
  <c r="S1027" i="3"/>
  <c r="P1027" i="3"/>
  <c r="R1027" i="3" s="1"/>
  <c r="S678" i="3"/>
  <c r="P678" i="3"/>
  <c r="R678" i="3" s="1"/>
  <c r="S1341" i="3"/>
  <c r="P1341" i="3"/>
  <c r="R1341" i="3" s="1"/>
  <c r="R627" i="3"/>
  <c r="S1398" i="3"/>
  <c r="P1398" i="3"/>
  <c r="R1398" i="3" s="1"/>
  <c r="R940" i="3"/>
  <c r="S1418" i="3"/>
  <c r="R1240" i="3"/>
  <c r="S747" i="3"/>
  <c r="P1282" i="3"/>
  <c r="R1282" i="3" s="1"/>
  <c r="S609" i="3"/>
  <c r="S612" i="3"/>
  <c r="S625" i="3"/>
  <c r="S874" i="3"/>
  <c r="S2285" i="3"/>
  <c r="S1385" i="3"/>
  <c r="S1413" i="3"/>
  <c r="S1425" i="3"/>
  <c r="P1253" i="3"/>
  <c r="R1253" i="3" s="1"/>
  <c r="S840" i="3"/>
  <c r="P840" i="3"/>
  <c r="R840" i="3" s="1"/>
  <c r="S1288" i="3"/>
  <c r="S1329" i="3"/>
  <c r="P1329" i="3"/>
  <c r="R1329" i="3" s="1"/>
  <c r="S258" i="3"/>
  <c r="P258" i="3"/>
  <c r="R258" i="3" s="1"/>
  <c r="S173" i="3"/>
  <c r="P173" i="3"/>
  <c r="R173" i="3" s="1"/>
  <c r="S2327" i="3"/>
  <c r="S1390" i="3"/>
  <c r="S1271" i="3"/>
  <c r="S616" i="3"/>
  <c r="S808" i="3"/>
  <c r="P808" i="3"/>
  <c r="R808" i="3" s="1"/>
  <c r="R1452" i="3"/>
  <c r="S1135" i="3"/>
  <c r="P1135" i="3"/>
  <c r="R1135" i="3" s="1"/>
  <c r="S1584" i="3"/>
  <c r="P1584" i="3"/>
  <c r="R1584" i="3" s="1"/>
  <c r="S2590" i="3"/>
  <c r="P2590" i="3"/>
  <c r="R2590" i="3" s="1"/>
  <c r="S1598" i="3"/>
  <c r="S1419" i="3"/>
  <c r="S1136" i="3"/>
  <c r="P1136" i="3"/>
  <c r="R1136" i="3" s="1"/>
  <c r="S1466" i="3"/>
  <c r="P1466" i="3"/>
  <c r="R1466" i="3" s="1"/>
  <c r="S835" i="3"/>
  <c r="S1489" i="3"/>
  <c r="P1489" i="3"/>
  <c r="R1489" i="3" s="1"/>
  <c r="S73" i="3"/>
  <c r="S554" i="3"/>
  <c r="S1730" i="3"/>
  <c r="P1730" i="3"/>
  <c r="R1730" i="3" s="1"/>
  <c r="R1834" i="3"/>
  <c r="R1579" i="3"/>
  <c r="S191" i="3"/>
  <c r="P191" i="3"/>
  <c r="R191" i="3" s="1"/>
  <c r="S1750" i="3"/>
  <c r="S1153" i="3"/>
  <c r="P1153" i="3"/>
  <c r="R1153" i="3" s="1"/>
  <c r="S2543" i="3"/>
  <c r="S751" i="3"/>
  <c r="S1185" i="3"/>
  <c r="S184" i="3"/>
  <c r="P1429" i="3"/>
  <c r="R1429" i="3" s="1"/>
  <c r="S1440" i="3"/>
  <c r="P1442" i="3"/>
  <c r="R1442" i="3" s="1"/>
  <c r="S1460" i="3"/>
  <c r="S764" i="3"/>
  <c r="P764" i="3"/>
  <c r="R764" i="3" s="1"/>
  <c r="S778" i="3"/>
  <c r="S2700" i="3"/>
  <c r="P2700" i="3"/>
  <c r="R2700" i="3" s="1"/>
  <c r="S1422" i="3"/>
  <c r="S905" i="3"/>
  <c r="S1519" i="3"/>
  <c r="P1519" i="3"/>
  <c r="R1519" i="3" s="1"/>
  <c r="R91" i="3"/>
  <c r="S181" i="3"/>
  <c r="P181" i="3"/>
  <c r="R181" i="3" s="1"/>
  <c r="S1633" i="3"/>
  <c r="S395" i="3"/>
  <c r="S1668" i="3"/>
  <c r="S1495" i="3"/>
  <c r="P1495" i="3"/>
  <c r="R1495" i="3" s="1"/>
  <c r="S1611" i="3"/>
  <c r="S683" i="3"/>
  <c r="P683" i="3"/>
  <c r="R683" i="3" s="1"/>
  <c r="S1510" i="3"/>
  <c r="S1530" i="3"/>
  <c r="S1536" i="3"/>
  <c r="P1536" i="3"/>
  <c r="R1536" i="3" s="1"/>
  <c r="S375" i="3"/>
  <c r="S907" i="3"/>
  <c r="P907" i="3"/>
  <c r="R907" i="3" s="1"/>
  <c r="S1023" i="3"/>
  <c r="P1373" i="3"/>
  <c r="R1373" i="3" s="1"/>
  <c r="P1061" i="3"/>
  <c r="R1061" i="3" s="1"/>
  <c r="P1132" i="3"/>
  <c r="R1132" i="3" s="1"/>
  <c r="P616" i="3"/>
  <c r="R616" i="3" s="1"/>
  <c r="S1410" i="3"/>
  <c r="P1413" i="3"/>
  <c r="R1413" i="3" s="1"/>
  <c r="P1420" i="3"/>
  <c r="R1420" i="3" s="1"/>
  <c r="P1440" i="3"/>
  <c r="R1440" i="3" s="1"/>
  <c r="S1451" i="3"/>
  <c r="P1451" i="3"/>
  <c r="R1451" i="3" s="1"/>
  <c r="P1459" i="3"/>
  <c r="R1459" i="3" s="1"/>
  <c r="P1460" i="3"/>
  <c r="R1460" i="3" s="1"/>
  <c r="P778" i="3"/>
  <c r="R778" i="3" s="1"/>
  <c r="S1503" i="3"/>
  <c r="P1503" i="3"/>
  <c r="R1503" i="3" s="1"/>
  <c r="S1401" i="3"/>
  <c r="S1512" i="3"/>
  <c r="P1512" i="3"/>
  <c r="R1512" i="3" s="1"/>
  <c r="S1248" i="3"/>
  <c r="S1543" i="3"/>
  <c r="S1010" i="3"/>
  <c r="P1010" i="3"/>
  <c r="R1010" i="3" s="1"/>
  <c r="S2341" i="3"/>
  <c r="P977" i="3"/>
  <c r="R977" i="3" s="1"/>
  <c r="S1429" i="3"/>
  <c r="S1442" i="3"/>
  <c r="S1447" i="3"/>
  <c r="P1611" i="3"/>
  <c r="R1611" i="3" s="1"/>
  <c r="S2581" i="3"/>
  <c r="P2581" i="3"/>
  <c r="R2581" i="3" s="1"/>
  <c r="S2018" i="3"/>
  <c r="S974" i="3"/>
  <c r="P974" i="3"/>
  <c r="R974" i="3" s="1"/>
  <c r="S1006" i="3"/>
  <c r="S1857" i="3"/>
  <c r="S1064" i="3"/>
  <c r="P1064" i="3"/>
  <c r="R1064" i="3" s="1"/>
  <c r="S137" i="3"/>
  <c r="S596" i="3"/>
  <c r="S809" i="3"/>
  <c r="S1464" i="3"/>
  <c r="P316" i="3"/>
  <c r="R316" i="3" s="1"/>
  <c r="R1124" i="3"/>
  <c r="P1401" i="3"/>
  <c r="R1401" i="3" s="1"/>
  <c r="S1256" i="3"/>
  <c r="P1256" i="3"/>
  <c r="R1256" i="3" s="1"/>
  <c r="S1130" i="3"/>
  <c r="S311" i="3"/>
  <c r="P311" i="3"/>
  <c r="R311" i="3" s="1"/>
  <c r="S1545" i="3"/>
  <c r="S2533" i="3"/>
  <c r="S1167" i="3"/>
  <c r="P1167" i="3"/>
  <c r="R1167" i="3" s="1"/>
  <c r="R206" i="3"/>
  <c r="S1618" i="3"/>
  <c r="S1619" i="3"/>
  <c r="R34" i="3"/>
  <c r="S493" i="3"/>
  <c r="S2081" i="3"/>
  <c r="S453" i="3"/>
  <c r="S480" i="3"/>
  <c r="P747" i="3"/>
  <c r="R747" i="3" s="1"/>
  <c r="P1259" i="3"/>
  <c r="R1259" i="3" s="1"/>
  <c r="P1272" i="3"/>
  <c r="R1272" i="3" s="1"/>
  <c r="P1280" i="3"/>
  <c r="R1280" i="3" s="1"/>
  <c r="P1327" i="3"/>
  <c r="R1327" i="3" s="1"/>
  <c r="P1300" i="3"/>
  <c r="R1300" i="3" s="1"/>
  <c r="P33" i="3"/>
  <c r="R33" i="3" s="1"/>
  <c r="P1792" i="3"/>
  <c r="R1792" i="3" s="1"/>
  <c r="P793" i="3"/>
  <c r="R793" i="3" s="1"/>
  <c r="P874" i="3"/>
  <c r="R874" i="3" s="1"/>
  <c r="P129" i="3"/>
  <c r="R129" i="3" s="1"/>
  <c r="P1234" i="3"/>
  <c r="R1234" i="3" s="1"/>
  <c r="P231" i="3"/>
  <c r="R231" i="3" s="1"/>
  <c r="P1390" i="3"/>
  <c r="R1390" i="3" s="1"/>
  <c r="P457" i="3"/>
  <c r="R457" i="3" s="1"/>
  <c r="S498" i="3"/>
  <c r="P2538" i="3"/>
  <c r="R2538" i="3" s="1"/>
  <c r="P1228" i="3"/>
  <c r="R1228" i="3" s="1"/>
  <c r="S1432" i="3"/>
  <c r="P1432" i="3"/>
  <c r="R1432" i="3" s="1"/>
  <c r="S988" i="3"/>
  <c r="P988" i="3"/>
  <c r="R988" i="3" s="1"/>
  <c r="P1446" i="3"/>
  <c r="R1446" i="3" s="1"/>
  <c r="P1447" i="3"/>
  <c r="R1447" i="3" s="1"/>
  <c r="S1455" i="3"/>
  <c r="S1469" i="3"/>
  <c r="P1469" i="3"/>
  <c r="R1469" i="3" s="1"/>
  <c r="S1531" i="3"/>
  <c r="P1531" i="3"/>
  <c r="R1531" i="3" s="1"/>
  <c r="S1540" i="3"/>
  <c r="S1550" i="3"/>
  <c r="P1550" i="3"/>
  <c r="R1550" i="3" s="1"/>
  <c r="S1552" i="3"/>
  <c r="S1533" i="3"/>
  <c r="S244" i="3"/>
  <c r="P244" i="3"/>
  <c r="R244" i="3" s="1"/>
  <c r="S1621" i="3"/>
  <c r="P1621" i="3"/>
  <c r="R1621" i="3" s="1"/>
  <c r="S1928" i="3"/>
  <c r="P1324" i="3"/>
  <c r="R1324" i="3" s="1"/>
  <c r="P1338" i="3"/>
  <c r="R1338" i="3" s="1"/>
  <c r="P1350" i="3"/>
  <c r="R1350" i="3" s="1"/>
  <c r="P2285" i="3"/>
  <c r="R2285" i="3" s="1"/>
  <c r="P1507" i="3"/>
  <c r="R1507" i="3" s="1"/>
  <c r="P2327" i="3"/>
  <c r="R2327" i="3" s="1"/>
  <c r="P1385" i="3"/>
  <c r="R1385" i="3" s="1"/>
  <c r="P1039" i="3"/>
  <c r="R1039" i="3" s="1"/>
  <c r="P1425" i="3"/>
  <c r="R1425" i="3" s="1"/>
  <c r="S1141" i="3"/>
  <c r="P1141" i="3"/>
  <c r="R1141" i="3" s="1"/>
  <c r="S1116" i="3"/>
  <c r="S279" i="3"/>
  <c r="P279" i="3"/>
  <c r="R279" i="3" s="1"/>
  <c r="S1281" i="3"/>
  <c r="S1559" i="3"/>
  <c r="S1586" i="3"/>
  <c r="P1586" i="3"/>
  <c r="R1586" i="3" s="1"/>
  <c r="S607" i="3"/>
  <c r="S2089" i="3"/>
  <c r="P2089" i="3"/>
  <c r="R2089" i="3" s="1"/>
  <c r="S761" i="3"/>
  <c r="S1678" i="3"/>
  <c r="S894" i="3"/>
  <c r="S977" i="3"/>
  <c r="S1454" i="3"/>
  <c r="S1472" i="3"/>
  <c r="P1472" i="3"/>
  <c r="R1472" i="3" s="1"/>
  <c r="P1540" i="3"/>
  <c r="R1540" i="3" s="1"/>
  <c r="S1448" i="3"/>
  <c r="P1448" i="3"/>
  <c r="R1448" i="3" s="1"/>
  <c r="S1555" i="3"/>
  <c r="S1570" i="3"/>
  <c r="P1570" i="3"/>
  <c r="R1570" i="3" s="1"/>
  <c r="S1576" i="3"/>
  <c r="S746" i="3"/>
  <c r="S1596" i="3"/>
  <c r="P1596" i="3"/>
  <c r="R1596" i="3" s="1"/>
  <c r="S1616" i="3"/>
  <c r="S1627" i="3"/>
  <c r="S931" i="3"/>
  <c r="S1526" i="3"/>
  <c r="S1120" i="3"/>
  <c r="S1435" i="3"/>
  <c r="S1034" i="3"/>
  <c r="S444" i="3"/>
  <c r="P444" i="3"/>
  <c r="R444" i="3" s="1"/>
  <c r="S1480" i="3"/>
  <c r="S1074" i="3"/>
  <c r="P1074" i="3"/>
  <c r="R1074" i="3" s="1"/>
  <c r="P1116" i="3"/>
  <c r="R1116" i="3" s="1"/>
  <c r="S1562" i="3"/>
  <c r="P1562" i="3"/>
  <c r="R1562" i="3" s="1"/>
  <c r="S1063" i="3"/>
  <c r="S1083" i="3"/>
  <c r="P1083" i="3"/>
  <c r="R1083" i="3" s="1"/>
  <c r="S1375" i="3"/>
  <c r="S944" i="3"/>
  <c r="S1080" i="3"/>
  <c r="P1080" i="3"/>
  <c r="R1080" i="3" s="1"/>
  <c r="S1634" i="3"/>
  <c r="S1607" i="3"/>
  <c r="S304" i="3"/>
  <c r="P1400" i="3"/>
  <c r="R1400" i="3" s="1"/>
  <c r="P1454" i="3"/>
  <c r="R1454" i="3" s="1"/>
  <c r="S2201" i="3"/>
  <c r="S861" i="3"/>
  <c r="S1499" i="3"/>
  <c r="P1499" i="3"/>
  <c r="R1499" i="3" s="1"/>
  <c r="R1525" i="3"/>
  <c r="P1555" i="3"/>
  <c r="R1555" i="3" s="1"/>
  <c r="S1498" i="3"/>
  <c r="P1498" i="3"/>
  <c r="R1498" i="3" s="1"/>
  <c r="S1579" i="3"/>
  <c r="S1591" i="3"/>
  <c r="P1591" i="3"/>
  <c r="R1591" i="3" s="1"/>
  <c r="S1595" i="3"/>
  <c r="S269" i="3"/>
  <c r="S2750" i="3"/>
  <c r="S1651" i="3"/>
  <c r="P1558" i="3"/>
  <c r="R1558" i="3" s="1"/>
  <c r="S502" i="3"/>
  <c r="P1172" i="3"/>
  <c r="R1172" i="3" s="1"/>
  <c r="R165" i="3"/>
  <c r="R1348" i="3"/>
  <c r="S1188" i="3"/>
  <c r="S666" i="3"/>
  <c r="P666" i="3"/>
  <c r="R666" i="3" s="1"/>
  <c r="S305" i="3"/>
  <c r="P305" i="3"/>
  <c r="R305" i="3" s="1"/>
  <c r="S1895" i="3"/>
  <c r="S403" i="3"/>
  <c r="R2739" i="3"/>
  <c r="S1788" i="3"/>
  <c r="S1801" i="3"/>
  <c r="S792" i="3"/>
  <c r="S1680" i="3"/>
  <c r="S1683" i="3"/>
  <c r="S1776" i="3"/>
  <c r="P1776" i="3"/>
  <c r="R1776" i="3" s="1"/>
  <c r="S1097" i="3"/>
  <c r="P1097" i="3"/>
  <c r="R1097" i="3" s="1"/>
  <c r="S1890" i="3"/>
  <c r="S1767" i="3"/>
  <c r="S1308" i="3"/>
  <c r="S2762" i="3"/>
  <c r="S399" i="3"/>
  <c r="P399" i="3"/>
  <c r="R399" i="3" s="1"/>
  <c r="S2553" i="3"/>
  <c r="S2489" i="3"/>
  <c r="P751" i="3"/>
  <c r="R751" i="3" s="1"/>
  <c r="P1928" i="3"/>
  <c r="R1928" i="3" s="1"/>
  <c r="S1660" i="3"/>
  <c r="P502" i="3"/>
  <c r="R502" i="3" s="1"/>
  <c r="P809" i="3"/>
  <c r="R809" i="3" s="1"/>
  <c r="S1659" i="3"/>
  <c r="S593" i="3"/>
  <c r="S883" i="3"/>
  <c r="S1275" i="3"/>
  <c r="S1687" i="3"/>
  <c r="S1693" i="3"/>
  <c r="S1386" i="3"/>
  <c r="P1386" i="3"/>
  <c r="R1386" i="3" s="1"/>
  <c r="S283" i="3"/>
  <c r="P283" i="3"/>
  <c r="R283" i="3" s="1"/>
  <c r="S975" i="3"/>
  <c r="S2050" i="3"/>
  <c r="R2589" i="3"/>
  <c r="S2615" i="3"/>
  <c r="S1808" i="3"/>
  <c r="P1607" i="3"/>
  <c r="R1607" i="3" s="1"/>
  <c r="P1185" i="3"/>
  <c r="R1185" i="3" s="1"/>
  <c r="P480" i="3"/>
  <c r="R480" i="3" s="1"/>
  <c r="S2644" i="3"/>
  <c r="P1000" i="3"/>
  <c r="R1000" i="3" s="1"/>
  <c r="S1108" i="3"/>
  <c r="P1680" i="3"/>
  <c r="R1680" i="3" s="1"/>
  <c r="R1683" i="3"/>
  <c r="S1685" i="3"/>
  <c r="S1145" i="3"/>
  <c r="S2683" i="3"/>
  <c r="S1071" i="3"/>
  <c r="P1071" i="3"/>
  <c r="R1071" i="3" s="1"/>
  <c r="S1430" i="3"/>
  <c r="P1430" i="3"/>
  <c r="R1430" i="3" s="1"/>
  <c r="S1912" i="3"/>
  <c r="S1737" i="3"/>
  <c r="S1798" i="3"/>
  <c r="S1558" i="3"/>
  <c r="S1172" i="3"/>
  <c r="S1175" i="3"/>
  <c r="S781" i="3"/>
  <c r="S1549" i="3"/>
  <c r="S158" i="3"/>
  <c r="P158" i="3"/>
  <c r="R158" i="3" s="1"/>
  <c r="S1048" i="3"/>
  <c r="P1048" i="3"/>
  <c r="R1048" i="3" s="1"/>
  <c r="S1127" i="3"/>
  <c r="S2666" i="3"/>
  <c r="S1771" i="3"/>
  <c r="S1424" i="3"/>
  <c r="P1424" i="3"/>
  <c r="R1424" i="3" s="1"/>
  <c r="S1644" i="3"/>
  <c r="S1806" i="3"/>
  <c r="S3" i="3"/>
  <c r="S636" i="3"/>
  <c r="P636" i="3"/>
  <c r="R636" i="3" s="1"/>
  <c r="P269" i="3"/>
  <c r="R269" i="3" s="1"/>
  <c r="P1619" i="3"/>
  <c r="R1619" i="3" s="1"/>
  <c r="P1484" i="3"/>
  <c r="R1484" i="3" s="1"/>
  <c r="P395" i="3"/>
  <c r="R395" i="3" s="1"/>
  <c r="S2206" i="3"/>
  <c r="P1526" i="3"/>
  <c r="R1526" i="3" s="1"/>
  <c r="P2750" i="3"/>
  <c r="R2750" i="3" s="1"/>
  <c r="P1120" i="3"/>
  <c r="R1120" i="3" s="1"/>
  <c r="P304" i="3"/>
  <c r="R304" i="3" s="1"/>
  <c r="P2644" i="3"/>
  <c r="R2644" i="3" s="1"/>
  <c r="P1108" i="3"/>
  <c r="R1108" i="3" s="1"/>
  <c r="P1685" i="3"/>
  <c r="R1685" i="3" s="1"/>
  <c r="P1145" i="3"/>
  <c r="R1145" i="3" s="1"/>
  <c r="S1196" i="3"/>
  <c r="S1060" i="3"/>
  <c r="S710" i="3"/>
  <c r="S871" i="3"/>
  <c r="P871" i="3"/>
  <c r="R871" i="3" s="1"/>
  <c r="S1321" i="3"/>
  <c r="P1321" i="3"/>
  <c r="R1321" i="3" s="1"/>
  <c r="S1736" i="3"/>
  <c r="S1753" i="3"/>
  <c r="S1768" i="3"/>
  <c r="S1215" i="3"/>
  <c r="S1547" i="3"/>
  <c r="S1845" i="3"/>
  <c r="P1618" i="3"/>
  <c r="R1618" i="3" s="1"/>
  <c r="P2543" i="3"/>
  <c r="R2543" i="3" s="1"/>
  <c r="P137" i="3"/>
  <c r="R137" i="3" s="1"/>
  <c r="P761" i="3"/>
  <c r="R761" i="3" s="1"/>
  <c r="P453" i="3"/>
  <c r="R453" i="3" s="1"/>
  <c r="S446" i="3"/>
  <c r="P1668" i="3"/>
  <c r="R1668" i="3" s="1"/>
  <c r="P894" i="3"/>
  <c r="R894" i="3" s="1"/>
  <c r="P1175" i="3"/>
  <c r="R1175" i="3" s="1"/>
  <c r="P781" i="3"/>
  <c r="R781" i="3" s="1"/>
  <c r="S985" i="3"/>
  <c r="S141" i="3"/>
  <c r="S934" i="3"/>
  <c r="S1214" i="3"/>
  <c r="P1214" i="3"/>
  <c r="R1214" i="3" s="1"/>
  <c r="S1747" i="3"/>
  <c r="P1747" i="3"/>
  <c r="R1747" i="3" s="1"/>
  <c r="S742" i="3"/>
  <c r="S1762" i="3"/>
  <c r="S1765" i="3"/>
  <c r="S2732" i="3"/>
  <c r="P2732" i="3"/>
  <c r="R2732" i="3" s="1"/>
  <c r="S1490" i="3"/>
  <c r="S1809" i="3"/>
  <c r="S1761" i="3"/>
  <c r="P1761" i="3"/>
  <c r="R1761" i="3" s="1"/>
  <c r="P1480" i="3"/>
  <c r="R1480" i="3" s="1"/>
  <c r="P861" i="3"/>
  <c r="R861" i="3" s="1"/>
  <c r="P200" i="3"/>
  <c r="R200" i="3" s="1"/>
  <c r="P554" i="3"/>
  <c r="R554" i="3" s="1"/>
  <c r="P905" i="3"/>
  <c r="R905" i="3" s="1"/>
  <c r="P1530" i="3"/>
  <c r="R1530" i="3" s="1"/>
  <c r="P1543" i="3"/>
  <c r="R1543" i="3" s="1"/>
  <c r="P1857" i="3"/>
  <c r="R1857" i="3" s="1"/>
  <c r="P2533" i="3"/>
  <c r="R2533" i="3" s="1"/>
  <c r="P1533" i="3"/>
  <c r="R1533" i="3" s="1"/>
  <c r="P1559" i="3"/>
  <c r="R1559" i="3" s="1"/>
  <c r="P746" i="3"/>
  <c r="R746" i="3" s="1"/>
  <c r="P944" i="3"/>
  <c r="R944" i="3" s="1"/>
  <c r="P607" i="3"/>
  <c r="R607" i="3" s="1"/>
  <c r="P375" i="3"/>
  <c r="R375" i="3" s="1"/>
  <c r="P1627" i="3"/>
  <c r="R1627" i="3" s="1"/>
  <c r="P1633" i="3"/>
  <c r="R1633" i="3" s="1"/>
  <c r="P2206" i="3"/>
  <c r="R2206" i="3" s="1"/>
  <c r="P2081" i="3"/>
  <c r="R2081" i="3" s="1"/>
  <c r="P1023" i="3"/>
  <c r="R1023" i="3" s="1"/>
  <c r="S1662" i="3"/>
  <c r="S1518" i="3"/>
  <c r="S1675" i="3"/>
  <c r="P1196" i="3"/>
  <c r="R1196" i="3" s="1"/>
  <c r="P1060" i="3"/>
  <c r="R1060" i="3" s="1"/>
  <c r="S1724" i="3"/>
  <c r="S1729" i="3"/>
  <c r="S1738" i="3"/>
  <c r="S2548" i="3"/>
  <c r="P2548" i="3"/>
  <c r="R2548" i="3" s="1"/>
  <c r="S1756" i="3"/>
  <c r="P1756" i="3"/>
  <c r="R1756" i="3" s="1"/>
  <c r="S1763" i="3"/>
  <c r="P1763" i="3"/>
  <c r="R1763" i="3" s="1"/>
  <c r="S1219" i="3"/>
  <c r="P1219" i="3"/>
  <c r="R1219" i="3" s="1"/>
  <c r="S2088" i="3"/>
  <c r="S2207" i="3"/>
  <c r="S2661" i="3"/>
  <c r="S2605" i="3"/>
  <c r="S2337" i="3"/>
  <c r="S1653" i="3"/>
  <c r="P2091" i="3"/>
  <c r="R2091" i="3" s="1"/>
  <c r="S2091" i="3"/>
  <c r="P1669" i="3"/>
  <c r="R1669" i="3" s="1"/>
  <c r="S1669" i="3"/>
  <c r="S1676" i="3"/>
  <c r="P985" i="3"/>
  <c r="R985" i="3" s="1"/>
  <c r="P141" i="3"/>
  <c r="R141" i="3" s="1"/>
  <c r="S1728" i="3"/>
  <c r="S1285" i="3"/>
  <c r="S1746" i="3"/>
  <c r="S1456" i="3"/>
  <c r="P1456" i="3"/>
  <c r="R1456" i="3" s="1"/>
  <c r="S1787" i="3"/>
  <c r="S558" i="3"/>
  <c r="P2084" i="3"/>
  <c r="R2084" i="3" s="1"/>
  <c r="P2588" i="3"/>
  <c r="R2588" i="3" s="1"/>
  <c r="S1666" i="3"/>
  <c r="P881" i="3"/>
  <c r="R881" i="3" s="1"/>
  <c r="S1379" i="3"/>
  <c r="P2379" i="3"/>
  <c r="R2379" i="3" s="1"/>
  <c r="R1676" i="3"/>
  <c r="S2641" i="3"/>
  <c r="S1088" i="3"/>
  <c r="P1724" i="3"/>
  <c r="R1724" i="3" s="1"/>
  <c r="P1729" i="3"/>
  <c r="R1729" i="3" s="1"/>
  <c r="S1741" i="3"/>
  <c r="S1091" i="3"/>
  <c r="S1754" i="3"/>
  <c r="S1293" i="3"/>
  <c r="S1769" i="3"/>
  <c r="S1325" i="3"/>
  <c r="S2371" i="3"/>
  <c r="P2371" i="3"/>
  <c r="R2371" i="3" s="1"/>
  <c r="S776" i="3"/>
  <c r="S1818" i="3"/>
  <c r="P2605" i="3"/>
  <c r="R2605" i="3" s="1"/>
  <c r="S1977" i="3"/>
  <c r="P1653" i="3"/>
  <c r="R1653" i="3" s="1"/>
  <c r="S2740" i="3"/>
  <c r="S1800" i="3"/>
  <c r="P1800" i="3"/>
  <c r="R1800" i="3" s="1"/>
  <c r="S1304" i="3"/>
  <c r="S1691" i="3"/>
  <c r="R1716" i="3"/>
  <c r="P1728" i="3"/>
  <c r="R1728" i="3" s="1"/>
  <c r="P1285" i="3"/>
  <c r="R1285" i="3" s="1"/>
  <c r="S1482" i="3"/>
  <c r="S1758" i="3"/>
  <c r="S2739" i="3"/>
  <c r="S1133" i="3"/>
  <c r="S1811" i="3"/>
  <c r="S1828" i="3"/>
  <c r="P1828" i="3"/>
  <c r="R1828" i="3" s="1"/>
  <c r="S2299" i="3"/>
  <c r="P2299" i="3"/>
  <c r="R2299" i="3" s="1"/>
  <c r="S1700" i="3"/>
  <c r="S1708" i="3"/>
  <c r="R1727" i="3"/>
  <c r="P1741" i="3"/>
  <c r="R1741" i="3" s="1"/>
  <c r="P1091" i="3"/>
  <c r="R1091" i="3" s="1"/>
  <c r="S336" i="3"/>
  <c r="S1812" i="3"/>
  <c r="P1293" i="3"/>
  <c r="R1293" i="3" s="1"/>
  <c r="S1781" i="3"/>
  <c r="S1783" i="3"/>
  <c r="P1783" i="3"/>
  <c r="R1783" i="3" s="1"/>
  <c r="S1810" i="3"/>
  <c r="P1810" i="3"/>
  <c r="R1810" i="3" s="1"/>
  <c r="S797" i="3"/>
  <c r="S1572" i="3"/>
  <c r="S1826" i="3"/>
  <c r="S1314" i="3"/>
  <c r="P1314" i="3"/>
  <c r="R1314" i="3" s="1"/>
  <c r="S576" i="3"/>
  <c r="S346" i="3"/>
  <c r="S1896" i="3"/>
  <c r="S1600" i="3"/>
  <c r="S1865" i="3"/>
  <c r="S1939" i="3"/>
  <c r="S1945" i="3"/>
  <c r="S1949" i="3"/>
  <c r="S472" i="3"/>
  <c r="S1841" i="3"/>
  <c r="S318" i="3"/>
  <c r="S1684" i="3"/>
  <c r="S1697" i="3"/>
  <c r="S2557" i="3"/>
  <c r="S1713" i="3"/>
  <c r="S1720" i="3"/>
  <c r="S2602" i="3"/>
  <c r="S525" i="3"/>
  <c r="S145" i="3"/>
  <c r="S1134" i="3"/>
  <c r="S425" i="3"/>
  <c r="S2653" i="3"/>
  <c r="S1082" i="3"/>
  <c r="S989" i="3"/>
  <c r="S1224" i="3"/>
  <c r="S1799" i="3"/>
  <c r="S1189" i="3"/>
  <c r="S659" i="3"/>
  <c r="S1590" i="3"/>
  <c r="S1852" i="3"/>
  <c r="S401" i="3"/>
  <c r="P401" i="3"/>
  <c r="R401" i="3" s="1"/>
  <c r="S855" i="3"/>
  <c r="S1648" i="3"/>
  <c r="S1117" i="3"/>
  <c r="P1711" i="3"/>
  <c r="R1711" i="3" s="1"/>
  <c r="P1826" i="3"/>
  <c r="R1826" i="3" s="1"/>
  <c r="S2333" i="3"/>
  <c r="S1021" i="3"/>
  <c r="P1021" i="3"/>
  <c r="R1021" i="3" s="1"/>
  <c r="S2677" i="3"/>
  <c r="S250" i="3"/>
  <c r="P250" i="3"/>
  <c r="R250" i="3" s="1"/>
  <c r="P1600" i="3"/>
  <c r="R1600" i="3" s="1"/>
  <c r="R1865" i="3"/>
  <c r="S2753" i="3"/>
  <c r="S1062" i="3"/>
  <c r="P1665" i="3"/>
  <c r="R1665" i="3" s="1"/>
  <c r="P1079" i="3"/>
  <c r="R1079" i="3" s="1"/>
  <c r="S1858" i="3"/>
  <c r="S484" i="3"/>
  <c r="S2269" i="3"/>
  <c r="P2269" i="3"/>
  <c r="R2269" i="3" s="1"/>
  <c r="S1935" i="3"/>
  <c r="S1635" i="3"/>
  <c r="S1564" i="3"/>
  <c r="S1197" i="3"/>
  <c r="P1197" i="3"/>
  <c r="R1197" i="3" s="1"/>
  <c r="S1779" i="3"/>
  <c r="S2603" i="3"/>
  <c r="S220" i="3"/>
  <c r="P2762" i="3"/>
  <c r="R2762" i="3" s="1"/>
  <c r="P558" i="3"/>
  <c r="R558" i="3" s="1"/>
  <c r="P1801" i="3"/>
  <c r="R1801" i="3" s="1"/>
  <c r="P1806" i="3"/>
  <c r="R1806" i="3" s="1"/>
  <c r="P1818" i="3"/>
  <c r="R1818" i="3" s="1"/>
  <c r="S756" i="3"/>
  <c r="S1246" i="3"/>
  <c r="P1246" i="3"/>
  <c r="R1246" i="3" s="1"/>
  <c r="P1858" i="3"/>
  <c r="R1858" i="3" s="1"/>
  <c r="S1860" i="3"/>
  <c r="S619" i="3"/>
  <c r="P619" i="3"/>
  <c r="R619" i="3" s="1"/>
  <c r="S964" i="3"/>
  <c r="S1873" i="3"/>
  <c r="S1313" i="3"/>
  <c r="P1313" i="3"/>
  <c r="R1313" i="3" s="1"/>
  <c r="S1924" i="3"/>
  <c r="P1924" i="3"/>
  <c r="R1924" i="3" s="1"/>
  <c r="S1943" i="3"/>
  <c r="S1965" i="3"/>
  <c r="S1323" i="3"/>
  <c r="S1711" i="3"/>
  <c r="S1665" i="3"/>
  <c r="S1821" i="3"/>
  <c r="S569" i="3"/>
  <c r="S1848" i="3"/>
  <c r="S2669" i="3"/>
  <c r="P2669" i="3"/>
  <c r="R2669" i="3" s="1"/>
  <c r="P1564" i="3"/>
  <c r="R1564" i="3" s="1"/>
  <c r="S1881" i="3"/>
  <c r="S2061" i="3"/>
  <c r="P2061" i="3"/>
  <c r="R2061" i="3" s="1"/>
  <c r="S384" i="3"/>
  <c r="P384" i="3"/>
  <c r="R384" i="3" s="1"/>
  <c r="S1877" i="3"/>
  <c r="S1886" i="3"/>
  <c r="S420" i="3"/>
  <c r="S1919" i="3"/>
  <c r="S876" i="3"/>
  <c r="S1933" i="3"/>
  <c r="S1056" i="3"/>
  <c r="P1490" i="3"/>
  <c r="R1490" i="3" s="1"/>
  <c r="P1547" i="3"/>
  <c r="R1547" i="3" s="1"/>
  <c r="S920" i="3"/>
  <c r="P1808" i="3"/>
  <c r="R1808" i="3" s="1"/>
  <c r="P776" i="3"/>
  <c r="R776" i="3" s="1"/>
  <c r="P756" i="3"/>
  <c r="R756" i="3" s="1"/>
  <c r="P1860" i="3"/>
  <c r="R1860" i="3" s="1"/>
  <c r="S1604" i="3"/>
  <c r="S2419" i="3"/>
  <c r="S1875" i="3"/>
  <c r="P1875" i="3"/>
  <c r="R1875" i="3" s="1"/>
  <c r="S577" i="3"/>
  <c r="P577" i="3"/>
  <c r="R577" i="3" s="1"/>
  <c r="S1891" i="3"/>
  <c r="S1892" i="3"/>
  <c r="S1930" i="3"/>
  <c r="P1930" i="3"/>
  <c r="R1930" i="3" s="1"/>
  <c r="S1916" i="3"/>
  <c r="P1916" i="3"/>
  <c r="R1916" i="3" s="1"/>
  <c r="S1040" i="3"/>
  <c r="P1881" i="3"/>
  <c r="R1881" i="3" s="1"/>
  <c r="S1867" i="3"/>
  <c r="S2627" i="3"/>
  <c r="S990" i="3"/>
  <c r="P990" i="3"/>
  <c r="R990" i="3" s="1"/>
  <c r="S1940" i="3"/>
  <c r="P1940" i="3"/>
  <c r="R1940" i="3" s="1"/>
  <c r="S692" i="3"/>
  <c r="S42" i="3"/>
  <c r="S1647" i="3"/>
  <c r="S2745" i="3"/>
  <c r="S2723" i="3"/>
  <c r="S1923" i="3"/>
  <c r="S2380" i="3"/>
  <c r="R1933" i="3"/>
  <c r="S1948" i="3"/>
  <c r="S697" i="3"/>
  <c r="P920" i="3"/>
  <c r="R920" i="3" s="1"/>
  <c r="P792" i="3"/>
  <c r="R792" i="3" s="1"/>
  <c r="S1815" i="3"/>
  <c r="S965" i="3"/>
  <c r="S1674" i="3"/>
  <c r="S1836" i="3"/>
  <c r="S1839" i="3"/>
  <c r="P1839" i="3"/>
  <c r="R1839" i="3" s="1"/>
  <c r="S574" i="3"/>
  <c r="P1604" i="3"/>
  <c r="R1604" i="3" s="1"/>
  <c r="S2159" i="3"/>
  <c r="P2419" i="3"/>
  <c r="R2419" i="3" s="1"/>
  <c r="S825" i="3"/>
  <c r="S1733" i="3"/>
  <c r="S1389" i="3"/>
  <c r="P1389" i="3"/>
  <c r="R1389" i="3" s="1"/>
  <c r="S1355" i="3"/>
  <c r="P1355" i="3"/>
  <c r="R1355" i="3" s="1"/>
  <c r="S1715" i="3"/>
  <c r="S2703" i="3"/>
  <c r="P2703" i="3"/>
  <c r="R2703" i="3" s="1"/>
  <c r="S1344" i="3"/>
  <c r="P1344" i="3"/>
  <c r="R1344" i="3" s="1"/>
  <c r="S1951" i="3"/>
  <c r="S2597" i="3"/>
  <c r="S1436" i="3"/>
  <c r="S1793" i="3"/>
  <c r="S1487" i="3"/>
  <c r="S1850" i="3"/>
  <c r="P1850" i="3"/>
  <c r="R1850" i="3" s="1"/>
  <c r="S1222" i="3"/>
  <c r="P1867" i="3"/>
  <c r="R1867" i="3" s="1"/>
  <c r="S1879" i="3"/>
  <c r="P2627" i="3"/>
  <c r="R2627" i="3" s="1"/>
  <c r="S1887" i="3"/>
  <c r="S2516" i="3"/>
  <c r="S1914" i="3"/>
  <c r="P1914" i="3"/>
  <c r="R1914" i="3" s="1"/>
  <c r="S2675" i="3"/>
  <c r="S1913" i="3"/>
  <c r="S918" i="3"/>
  <c r="P1868" i="3"/>
  <c r="R1868" i="3" s="1"/>
  <c r="P1815" i="3"/>
  <c r="R1815" i="3" s="1"/>
  <c r="P1674" i="3"/>
  <c r="R1674" i="3" s="1"/>
  <c r="P1836" i="3"/>
  <c r="R1836" i="3" s="1"/>
  <c r="S2070" i="3"/>
  <c r="P2070" i="3"/>
  <c r="R2070" i="3" s="1"/>
  <c r="P825" i="3"/>
  <c r="R825" i="3" s="1"/>
  <c r="S1630" i="3"/>
  <c r="P1733" i="3"/>
  <c r="R1733" i="3" s="1"/>
  <c r="S2712" i="3"/>
  <c r="S842" i="3"/>
  <c r="S1445" i="3"/>
  <c r="S1959" i="3"/>
  <c r="S240" i="3"/>
  <c r="S1992" i="3"/>
  <c r="S1320" i="3"/>
  <c r="S2020" i="3"/>
  <c r="S2027" i="3"/>
  <c r="S2065" i="3"/>
  <c r="S2720" i="3"/>
  <c r="S2621" i="3"/>
  <c r="S2418" i="3"/>
  <c r="S1968" i="3"/>
  <c r="S1289" i="3"/>
  <c r="S2721" i="3"/>
  <c r="S1983" i="3"/>
  <c r="R2545" i="3"/>
  <c r="S2710" i="3"/>
  <c r="S2223" i="3"/>
  <c r="P2223" i="3"/>
  <c r="R2223" i="3" s="1"/>
  <c r="S2002" i="3"/>
  <c r="P2002" i="3"/>
  <c r="R2002" i="3" s="1"/>
  <c r="S2004" i="3"/>
  <c r="R1814" i="3"/>
  <c r="S831" i="3"/>
  <c r="S2026" i="3"/>
  <c r="P2026" i="3"/>
  <c r="R2026" i="3" s="1"/>
  <c r="S741" i="3"/>
  <c r="P741" i="3"/>
  <c r="R741" i="3" s="1"/>
  <c r="S2053" i="3"/>
  <c r="R1481" i="3"/>
  <c r="S178" i="3"/>
  <c r="R1979" i="3"/>
  <c r="S2766" i="3"/>
  <c r="S2024" i="3"/>
  <c r="R1968" i="3"/>
  <c r="S1710" i="3"/>
  <c r="S1258" i="3"/>
  <c r="S2031" i="3"/>
  <c r="S2039" i="3"/>
  <c r="R178" i="3"/>
  <c r="S1183" i="3"/>
  <c r="S1328" i="3"/>
  <c r="S1636" i="3"/>
  <c r="S1963" i="3"/>
  <c r="S1982" i="3"/>
  <c r="P1982" i="3"/>
  <c r="R1982" i="3" s="1"/>
  <c r="S2568" i="3"/>
  <c r="S1439" i="3"/>
  <c r="S159" i="3"/>
  <c r="P159" i="3"/>
  <c r="R159" i="3" s="1"/>
  <c r="S2007" i="3"/>
  <c r="P2007" i="3"/>
  <c r="R2007" i="3" s="1"/>
  <c r="S2015" i="3"/>
  <c r="S2028" i="3"/>
  <c r="S2037" i="3"/>
  <c r="P2037" i="3"/>
  <c r="R2037" i="3" s="1"/>
  <c r="S1775" i="3"/>
  <c r="P1775" i="3"/>
  <c r="R1775" i="3" s="1"/>
  <c r="S177" i="3"/>
  <c r="P1935" i="3"/>
  <c r="R1935" i="3" s="1"/>
  <c r="P1951" i="3"/>
  <c r="R1951" i="3" s="1"/>
  <c r="S1969" i="3"/>
  <c r="P1710" i="3"/>
  <c r="R1710" i="3" s="1"/>
  <c r="S1213" i="3"/>
  <c r="P2031" i="3"/>
  <c r="R2031" i="3" s="1"/>
  <c r="S716" i="3"/>
  <c r="S1163" i="3"/>
  <c r="P1945" i="3"/>
  <c r="R1945" i="3" s="1"/>
  <c r="P1056" i="3"/>
  <c r="R1056" i="3" s="1"/>
  <c r="P1963" i="3"/>
  <c r="R1963" i="3" s="1"/>
  <c r="S241" i="3"/>
  <c r="S1986" i="3"/>
  <c r="P1439" i="3"/>
  <c r="R1439" i="3" s="1"/>
  <c r="S773" i="3"/>
  <c r="S2012" i="3"/>
  <c r="P2028" i="3"/>
  <c r="R2028" i="3" s="1"/>
  <c r="S348" i="3"/>
  <c r="S1336" i="3"/>
  <c r="S2168" i="3"/>
  <c r="S929" i="3"/>
  <c r="S2527" i="3"/>
  <c r="P574" i="3"/>
  <c r="R574" i="3" s="1"/>
  <c r="P346" i="3"/>
  <c r="R346" i="3" s="1"/>
  <c r="P484" i="3"/>
  <c r="R484" i="3" s="1"/>
  <c r="P964" i="3"/>
  <c r="R964" i="3" s="1"/>
  <c r="P1877" i="3"/>
  <c r="R1877" i="3" s="1"/>
  <c r="P1891" i="3"/>
  <c r="R1891" i="3" s="1"/>
  <c r="P692" i="3"/>
  <c r="R692" i="3" s="1"/>
  <c r="P1715" i="3"/>
  <c r="R1715" i="3" s="1"/>
  <c r="P2745" i="3"/>
  <c r="R2745" i="3" s="1"/>
  <c r="P1919" i="3"/>
  <c r="R1919" i="3" s="1"/>
  <c r="P220" i="3"/>
  <c r="R220" i="3" s="1"/>
  <c r="P1117" i="3"/>
  <c r="R1117" i="3" s="1"/>
  <c r="P1040" i="3"/>
  <c r="R1040" i="3" s="1"/>
  <c r="P1062" i="3"/>
  <c r="R1062" i="3" s="1"/>
  <c r="P1965" i="3"/>
  <c r="R1965" i="3" s="1"/>
  <c r="P240" i="3"/>
  <c r="R240" i="3" s="1"/>
  <c r="S2759" i="3"/>
  <c r="S1985" i="3"/>
  <c r="P1985" i="3"/>
  <c r="R1985" i="3" s="1"/>
  <c r="S1988" i="3"/>
  <c r="P1988" i="3"/>
  <c r="R1988" i="3" s="1"/>
  <c r="S1997" i="3"/>
  <c r="S2006" i="3"/>
  <c r="S2497" i="3"/>
  <c r="P2497" i="3"/>
  <c r="R2497" i="3" s="1"/>
  <c r="S2014" i="3"/>
  <c r="P2014" i="3"/>
  <c r="R2014" i="3" s="1"/>
  <c r="S2025" i="3"/>
  <c r="S1804" i="3"/>
  <c r="S2047" i="3"/>
  <c r="P2047" i="3"/>
  <c r="R2047" i="3" s="1"/>
  <c r="S2051" i="3"/>
  <c r="P2051" i="3"/>
  <c r="R2051" i="3" s="1"/>
  <c r="S2060" i="3"/>
  <c r="S2079" i="3"/>
  <c r="P2079" i="3"/>
  <c r="R2079" i="3" s="1"/>
  <c r="S2529" i="3"/>
  <c r="P2529" i="3"/>
  <c r="R2529" i="3" s="1"/>
  <c r="P1222" i="3"/>
  <c r="R1222" i="3" s="1"/>
  <c r="P855" i="3"/>
  <c r="R855" i="3" s="1"/>
  <c r="P1779" i="3"/>
  <c r="R1779" i="3" s="1"/>
  <c r="P1873" i="3"/>
  <c r="R1873" i="3" s="1"/>
  <c r="P1886" i="3"/>
  <c r="R1886" i="3" s="1"/>
  <c r="P1892" i="3"/>
  <c r="R1892" i="3" s="1"/>
  <c r="P42" i="3"/>
  <c r="R42" i="3" s="1"/>
  <c r="P1647" i="3"/>
  <c r="R1647" i="3" s="1"/>
  <c r="P420" i="3"/>
  <c r="R420" i="3" s="1"/>
  <c r="P2603" i="3"/>
  <c r="R2603" i="3" s="1"/>
  <c r="P2753" i="3"/>
  <c r="R2753" i="3" s="1"/>
  <c r="P1948" i="3"/>
  <c r="R1948" i="3" s="1"/>
  <c r="P1959" i="3"/>
  <c r="R1959" i="3" s="1"/>
  <c r="S1961" i="3"/>
  <c r="P1841" i="3"/>
  <c r="R1841" i="3" s="1"/>
  <c r="P697" i="3"/>
  <c r="R697" i="3" s="1"/>
  <c r="P241" i="3"/>
  <c r="R241" i="3" s="1"/>
  <c r="S875" i="3"/>
  <c r="P773" i="3"/>
  <c r="R773" i="3" s="1"/>
  <c r="S2009" i="3"/>
  <c r="P348" i="3"/>
  <c r="R348" i="3" s="1"/>
  <c r="S2046" i="3"/>
  <c r="S2063" i="3"/>
  <c r="S2109" i="3"/>
  <c r="S355" i="3"/>
  <c r="S1331" i="3"/>
  <c r="S1971" i="3"/>
  <c r="S2670" i="3"/>
  <c r="P2670" i="3"/>
  <c r="R2670" i="3" s="1"/>
  <c r="S1987" i="3"/>
  <c r="S1739" i="3"/>
  <c r="P2006" i="3"/>
  <c r="R2006" i="3" s="1"/>
  <c r="S2266" i="3"/>
  <c r="S2668" i="3"/>
  <c r="P1804" i="3"/>
  <c r="R1804" i="3" s="1"/>
  <c r="S2049" i="3"/>
  <c r="S955" i="3"/>
  <c r="S2635" i="3"/>
  <c r="P2635" i="3"/>
  <c r="R2635" i="3" s="1"/>
  <c r="S2685" i="3"/>
  <c r="P2685" i="3"/>
  <c r="R2685" i="3" s="1"/>
  <c r="S1497" i="3"/>
  <c r="P1497" i="3"/>
  <c r="R1497" i="3" s="1"/>
  <c r="S2090" i="3"/>
  <c r="P2090" i="3"/>
  <c r="R2090" i="3" s="1"/>
  <c r="P1961" i="3"/>
  <c r="R1961" i="3" s="1"/>
  <c r="S1966" i="3"/>
  <c r="S2756" i="3"/>
  <c r="S2072" i="3"/>
  <c r="P2072" i="3"/>
  <c r="R2072" i="3" s="1"/>
  <c r="S1995" i="3"/>
  <c r="P1995" i="3"/>
  <c r="R1995" i="3" s="1"/>
  <c r="S506" i="3"/>
  <c r="S1942" i="3"/>
  <c r="S1007" i="3"/>
  <c r="P1007" i="3"/>
  <c r="R1007" i="3" s="1"/>
  <c r="S2023" i="3"/>
  <c r="P2023" i="3"/>
  <c r="R2023" i="3" s="1"/>
  <c r="S2036" i="3"/>
  <c r="S653" i="3"/>
  <c r="S1051" i="3"/>
  <c r="P1051" i="3"/>
  <c r="R1051" i="3" s="1"/>
  <c r="S1230" i="3"/>
  <c r="P1230" i="3"/>
  <c r="R1230" i="3" s="1"/>
  <c r="S2062" i="3"/>
  <c r="S1516" i="3"/>
  <c r="S1696" i="3"/>
  <c r="P2095" i="3"/>
  <c r="R2095" i="3" s="1"/>
  <c r="S2095" i="3"/>
  <c r="P2731" i="3"/>
  <c r="R2731" i="3" s="1"/>
  <c r="S1673" i="3"/>
  <c r="S1972" i="3"/>
  <c r="P1981" i="3"/>
  <c r="R1981" i="3" s="1"/>
  <c r="P1987" i="3"/>
  <c r="R1987" i="3" s="1"/>
  <c r="S2545" i="3"/>
  <c r="R936" i="3"/>
  <c r="P2266" i="3"/>
  <c r="R2266" i="3" s="1"/>
  <c r="S1814" i="3"/>
  <c r="R2040" i="3"/>
  <c r="P2049" i="3"/>
  <c r="R2049" i="3" s="1"/>
  <c r="S1481" i="3"/>
  <c r="R1287" i="3"/>
  <c r="R1699" i="3"/>
  <c r="S1929" i="3"/>
  <c r="S2085" i="3"/>
  <c r="S1468" i="3"/>
  <c r="S2293" i="3"/>
  <c r="S226" i="3"/>
  <c r="P226" i="3"/>
  <c r="R226" i="3" s="1"/>
  <c r="S2542" i="3"/>
  <c r="S2761" i="3"/>
  <c r="P2761" i="3"/>
  <c r="R2761" i="3" s="1"/>
  <c r="S2192" i="3"/>
  <c r="S2746" i="3"/>
  <c r="P2746" i="3"/>
  <c r="R2746" i="3" s="1"/>
  <c r="S166" i="3"/>
  <c r="S2763" i="3"/>
  <c r="S1786" i="3"/>
  <c r="S2203" i="3"/>
  <c r="S2214" i="3"/>
  <c r="P2074" i="3"/>
  <c r="R2074" i="3" s="1"/>
  <c r="S1893" i="3"/>
  <c r="P1702" i="3"/>
  <c r="R1702" i="3" s="1"/>
  <c r="S2274" i="3"/>
  <c r="P2274" i="3"/>
  <c r="R2274" i="3" s="1"/>
  <c r="S1915" i="3"/>
  <c r="R1160" i="3"/>
  <c r="S1980" i="3"/>
  <c r="P1980" i="3"/>
  <c r="R1980" i="3" s="1"/>
  <c r="S2129" i="3"/>
  <c r="P2129" i="3"/>
  <c r="R2129" i="3" s="1"/>
  <c r="S2132" i="3"/>
  <c r="S1615" i="3"/>
  <c r="R2148" i="3"/>
  <c r="S1342" i="3"/>
  <c r="P1342" i="3"/>
  <c r="R1342" i="3" s="1"/>
  <c r="S1109" i="3"/>
  <c r="P1109" i="3"/>
  <c r="R1109" i="3" s="1"/>
  <c r="S2169" i="3"/>
  <c r="S2176" i="3"/>
  <c r="S1706" i="3"/>
  <c r="P1706" i="3"/>
  <c r="R1706" i="3" s="1"/>
  <c r="S2189" i="3"/>
  <c r="S2234" i="3"/>
  <c r="S2151" i="3"/>
  <c r="P2151" i="3"/>
  <c r="R2151" i="3" s="1"/>
  <c r="P2114" i="3"/>
  <c r="R2114" i="3" s="1"/>
  <c r="P2293" i="3"/>
  <c r="R2293" i="3" s="1"/>
  <c r="S374" i="3"/>
  <c r="S2691" i="3"/>
  <c r="P2691" i="3"/>
  <c r="R2691" i="3" s="1"/>
  <c r="P2542" i="3"/>
  <c r="R2542" i="3" s="1"/>
  <c r="S859" i="3"/>
  <c r="S2173" i="3"/>
  <c r="P2173" i="3"/>
  <c r="R2173" i="3" s="1"/>
  <c r="S2657" i="3"/>
  <c r="S430" i="3"/>
  <c r="S411" i="3"/>
  <c r="S2093" i="3"/>
  <c r="P2093" i="3"/>
  <c r="R2093" i="3" s="1"/>
  <c r="P1960" i="3"/>
  <c r="R1960" i="3" s="1"/>
  <c r="S68" i="3"/>
  <c r="S2106" i="3"/>
  <c r="S2108" i="3"/>
  <c r="R2119" i="3"/>
  <c r="S2131" i="3"/>
  <c r="P2131" i="3"/>
  <c r="R2131" i="3" s="1"/>
  <c r="S524" i="3"/>
  <c r="P524" i="3"/>
  <c r="R524" i="3" s="1"/>
  <c r="S2138" i="3"/>
  <c r="S2141" i="3"/>
  <c r="R2005" i="3"/>
  <c r="S960" i="3"/>
  <c r="P960" i="3"/>
  <c r="R960" i="3" s="1"/>
  <c r="S2145" i="3"/>
  <c r="R2189" i="3"/>
  <c r="S1778" i="3"/>
  <c r="S2729" i="3"/>
  <c r="S2613" i="3"/>
  <c r="S2144" i="3"/>
  <c r="P2144" i="3"/>
  <c r="R2144" i="3" s="1"/>
  <c r="S2171" i="3"/>
  <c r="S2174" i="3"/>
  <c r="S113" i="3"/>
  <c r="P2117" i="3"/>
  <c r="R2117" i="3" s="1"/>
  <c r="S2117" i="3"/>
  <c r="S2309" i="3"/>
  <c r="S2209" i="3"/>
  <c r="S1837" i="3"/>
  <c r="S1161" i="3"/>
  <c r="S837" i="3"/>
  <c r="P929" i="3"/>
  <c r="R929" i="3" s="1"/>
  <c r="P1328" i="3"/>
  <c r="R1328" i="3" s="1"/>
  <c r="S2074" i="3"/>
  <c r="P355" i="3"/>
  <c r="R355" i="3" s="1"/>
  <c r="P1636" i="3"/>
  <c r="R1636" i="3" s="1"/>
  <c r="P411" i="3"/>
  <c r="R411" i="3" s="1"/>
  <c r="R256" i="3"/>
  <c r="P2106" i="3"/>
  <c r="R2106" i="3" s="1"/>
  <c r="S509" i="3"/>
  <c r="S1142" i="3"/>
  <c r="P1142" i="3"/>
  <c r="R1142" i="3" s="1"/>
  <c r="S2112" i="3"/>
  <c r="S2137" i="3"/>
  <c r="P2137" i="3"/>
  <c r="R2137" i="3" s="1"/>
  <c r="S1428" i="3"/>
  <c r="P1428" i="3"/>
  <c r="R1428" i="3" s="1"/>
  <c r="S2143" i="3"/>
  <c r="S2149" i="3"/>
  <c r="S2198" i="3"/>
  <c r="P2060" i="3"/>
  <c r="R2060" i="3" s="1"/>
  <c r="P2168" i="3"/>
  <c r="R2168" i="3" s="1"/>
  <c r="P2621" i="3"/>
  <c r="R2621" i="3" s="1"/>
  <c r="S1128" i="3"/>
  <c r="P2527" i="3"/>
  <c r="R2527" i="3" s="1"/>
  <c r="P2083" i="3"/>
  <c r="R2083" i="3" s="1"/>
  <c r="P939" i="3"/>
  <c r="R939" i="3" s="1"/>
  <c r="P2729" i="3"/>
  <c r="R2729" i="3" s="1"/>
  <c r="S1960" i="3"/>
  <c r="S309" i="3"/>
  <c r="S2100" i="3"/>
  <c r="P2100" i="3"/>
  <c r="R2100" i="3" s="1"/>
  <c r="S1637" i="3"/>
  <c r="P1637" i="3"/>
  <c r="R1637" i="3" s="1"/>
  <c r="P2613" i="3"/>
  <c r="R2613" i="3" s="1"/>
  <c r="S2175" i="3"/>
  <c r="S2153" i="3"/>
  <c r="P2153" i="3"/>
  <c r="R2153" i="3" s="1"/>
  <c r="P2171" i="3"/>
  <c r="R2171" i="3" s="1"/>
  <c r="S2152" i="3"/>
  <c r="P1986" i="3"/>
  <c r="R1986" i="3" s="1"/>
  <c r="P1739" i="3"/>
  <c r="R1739" i="3" s="1"/>
  <c r="P1320" i="3"/>
  <c r="R1320" i="3" s="1"/>
  <c r="P1258" i="3"/>
  <c r="R1258" i="3" s="1"/>
  <c r="P2012" i="3"/>
  <c r="R2012" i="3" s="1"/>
  <c r="P2668" i="3"/>
  <c r="R2668" i="3" s="1"/>
  <c r="P2027" i="3"/>
  <c r="R2027" i="3" s="1"/>
  <c r="P2039" i="3"/>
  <c r="R2039" i="3" s="1"/>
  <c r="P1336" i="3"/>
  <c r="R1336" i="3" s="1"/>
  <c r="P955" i="3"/>
  <c r="R955" i="3" s="1"/>
  <c r="P2063" i="3"/>
  <c r="R2063" i="3" s="1"/>
  <c r="S2768" i="3"/>
  <c r="S2645" i="3"/>
  <c r="S1203" i="3"/>
  <c r="S2572" i="3"/>
  <c r="S2530" i="3"/>
  <c r="S2142" i="3"/>
  <c r="P2142" i="3"/>
  <c r="R2142" i="3" s="1"/>
  <c r="S2453" i="3"/>
  <c r="P2453" i="3"/>
  <c r="R2453" i="3" s="1"/>
  <c r="S693" i="3"/>
  <c r="S2422" i="3"/>
  <c r="S2218" i="3"/>
  <c r="S2128" i="3"/>
  <c r="S2770" i="3"/>
  <c r="S1953" i="3"/>
  <c r="P1723" i="3"/>
  <c r="R1723" i="3" s="1"/>
  <c r="S2544" i="3"/>
  <c r="P309" i="3"/>
  <c r="R309" i="3" s="1"/>
  <c r="S1705" i="3"/>
  <c r="S209" i="3"/>
  <c r="P209" i="3"/>
  <c r="R209" i="3" s="1"/>
  <c r="P2175" i="3"/>
  <c r="R2175" i="3" s="1"/>
  <c r="S2147" i="3"/>
  <c r="S2335" i="3"/>
  <c r="P2335" i="3"/>
  <c r="R2335" i="3" s="1"/>
  <c r="R1701" i="3"/>
  <c r="S711" i="3"/>
  <c r="S2195" i="3"/>
  <c r="S2220" i="3"/>
  <c r="S2075" i="3"/>
  <c r="P2221" i="3"/>
  <c r="R2221" i="3" s="1"/>
  <c r="S2094" i="3"/>
  <c r="S2067" i="3"/>
  <c r="S2113" i="3"/>
  <c r="P2113" i="3"/>
  <c r="R2113" i="3" s="1"/>
  <c r="S1356" i="3"/>
  <c r="P1356" i="3"/>
  <c r="R1356" i="3" s="1"/>
  <c r="S2122" i="3"/>
  <c r="S1932" i="3"/>
  <c r="S2150" i="3"/>
  <c r="P2150" i="3"/>
  <c r="R2150" i="3" s="1"/>
  <c r="S2155" i="3"/>
  <c r="P2155" i="3"/>
  <c r="R2155" i="3" s="1"/>
  <c r="S2157" i="3"/>
  <c r="S1416" i="3"/>
  <c r="S1261" i="3"/>
  <c r="P1261" i="3"/>
  <c r="R1261" i="3" s="1"/>
  <c r="S2103" i="3"/>
  <c r="P2103" i="3"/>
  <c r="R2103" i="3" s="1"/>
  <c r="P2064" i="3"/>
  <c r="R2064" i="3" s="1"/>
  <c r="S1244" i="3"/>
  <c r="S1488" i="3"/>
  <c r="P1488" i="3"/>
  <c r="R1488" i="3" s="1"/>
  <c r="R2147" i="3"/>
  <c r="S2154" i="3"/>
  <c r="S2165" i="3"/>
  <c r="P2165" i="3"/>
  <c r="R2165" i="3" s="1"/>
  <c r="S903" i="3"/>
  <c r="P903" i="3"/>
  <c r="R903" i="3" s="1"/>
  <c r="S2191" i="3"/>
  <c r="P2191" i="3"/>
  <c r="R2191" i="3" s="1"/>
  <c r="S2728" i="3"/>
  <c r="S2229" i="3"/>
  <c r="P2075" i="3"/>
  <c r="R2075" i="3" s="1"/>
  <c r="P2094" i="3"/>
  <c r="R2094" i="3" s="1"/>
  <c r="S2098" i="3"/>
  <c r="S736" i="3"/>
  <c r="P736" i="3"/>
  <c r="R736" i="3" s="1"/>
  <c r="S573" i="3"/>
  <c r="S560" i="3"/>
  <c r="S1861" i="3"/>
  <c r="P1861" i="3"/>
  <c r="R1861" i="3" s="1"/>
  <c r="S2125" i="3"/>
  <c r="P2125" i="3"/>
  <c r="R2125" i="3" s="1"/>
  <c r="S2126" i="3"/>
  <c r="S1009" i="3"/>
  <c r="R2140" i="3"/>
  <c r="S1403" i="3"/>
  <c r="P1403" i="3"/>
  <c r="R1403" i="3" s="1"/>
  <c r="S1263" i="3"/>
  <c r="P1263" i="3"/>
  <c r="R1263" i="3" s="1"/>
  <c r="S2164" i="3"/>
  <c r="S1569" i="3"/>
  <c r="S1782" i="3"/>
  <c r="S2612" i="3"/>
  <c r="S691" i="3"/>
  <c r="S705" i="3"/>
  <c r="R1115" i="3"/>
  <c r="S1744" i="3"/>
  <c r="S2242" i="3"/>
  <c r="S2268" i="3"/>
  <c r="S1664" i="3"/>
  <c r="S2748" i="3"/>
  <c r="P2748" i="3"/>
  <c r="R2748" i="3" s="1"/>
  <c r="R2086" i="3"/>
  <c r="R1521" i="3"/>
  <c r="S295" i="3"/>
  <c r="P295" i="3"/>
  <c r="R295" i="3" s="1"/>
  <c r="S2280" i="3"/>
  <c r="P2280" i="3"/>
  <c r="R2280" i="3" s="1"/>
  <c r="S2616" i="3"/>
  <c r="S2278" i="3"/>
  <c r="P2278" i="3"/>
  <c r="R2278" i="3" s="1"/>
  <c r="P2174" i="3"/>
  <c r="R2174" i="3" s="1"/>
  <c r="P2145" i="3"/>
  <c r="R2145" i="3" s="1"/>
  <c r="P2763" i="3"/>
  <c r="R2763" i="3" s="1"/>
  <c r="P2309" i="3"/>
  <c r="R2309" i="3" s="1"/>
  <c r="S2711" i="3"/>
  <c r="S1894" i="3"/>
  <c r="P1894" i="3"/>
  <c r="R1894" i="3" s="1"/>
  <c r="P1744" i="3"/>
  <c r="R1744" i="3" s="1"/>
  <c r="S522" i="3"/>
  <c r="S2264" i="3"/>
  <c r="S1506" i="3"/>
  <c r="S967" i="3"/>
  <c r="P967" i="3"/>
  <c r="R967" i="3" s="1"/>
  <c r="S2056" i="3"/>
  <c r="P2056" i="3"/>
  <c r="R2056" i="3" s="1"/>
  <c r="S684" i="3"/>
  <c r="S2684" i="3"/>
  <c r="S1832" i="3"/>
  <c r="P1832" i="3"/>
  <c r="R1832" i="3" s="1"/>
  <c r="S1033" i="3"/>
  <c r="P1033" i="3"/>
  <c r="R1033" i="3" s="1"/>
  <c r="S2267" i="3"/>
  <c r="S2273" i="3"/>
  <c r="P2273" i="3"/>
  <c r="R2273" i="3" s="1"/>
  <c r="S2329" i="3"/>
  <c r="S2216" i="3"/>
  <c r="S2524" i="3"/>
  <c r="S1601" i="3"/>
  <c r="S2249" i="3"/>
  <c r="S427" i="3"/>
  <c r="S319" i="3"/>
  <c r="S1301" i="3"/>
  <c r="P1301" i="3"/>
  <c r="R1301" i="3" s="1"/>
  <c r="S2291" i="3"/>
  <c r="S1471" i="3"/>
  <c r="P1471" i="3"/>
  <c r="R1471" i="3" s="1"/>
  <c r="P684" i="3"/>
  <c r="R684" i="3" s="1"/>
  <c r="P2234" i="3"/>
  <c r="R2234" i="3" s="1"/>
  <c r="P430" i="3"/>
  <c r="R430" i="3" s="1"/>
  <c r="S830" i="3"/>
  <c r="P830" i="3"/>
  <c r="R830" i="3" s="1"/>
  <c r="S796" i="3"/>
  <c r="P796" i="3"/>
  <c r="R796" i="3" s="1"/>
  <c r="P2684" i="3"/>
  <c r="R2684" i="3" s="1"/>
  <c r="S1692" i="3"/>
  <c r="P1692" i="3"/>
  <c r="R1692" i="3" s="1"/>
  <c r="S2725" i="3"/>
  <c r="P2725" i="3"/>
  <c r="R2725" i="3" s="1"/>
  <c r="S351" i="3"/>
  <c r="S1462" i="3"/>
  <c r="P1462" i="3"/>
  <c r="R1462" i="3" s="1"/>
  <c r="S2308" i="3"/>
  <c r="P2308" i="3"/>
  <c r="R2308" i="3" s="1"/>
  <c r="P2198" i="3"/>
  <c r="R2198" i="3" s="1"/>
  <c r="P2728" i="3"/>
  <c r="R2728" i="3" s="1"/>
  <c r="P1837" i="3"/>
  <c r="R1837" i="3" s="1"/>
  <c r="P2216" i="3"/>
  <c r="R2216" i="3" s="1"/>
  <c r="S2692" i="3"/>
  <c r="S2706" i="3"/>
  <c r="P691" i="3"/>
  <c r="R691" i="3" s="1"/>
  <c r="S2634" i="3"/>
  <c r="P1601" i="3"/>
  <c r="R1601" i="3" s="1"/>
  <c r="S2247" i="3"/>
  <c r="S1270" i="3"/>
  <c r="S197" i="3"/>
  <c r="P197" i="3"/>
  <c r="R197" i="3" s="1"/>
  <c r="S2178" i="3"/>
  <c r="P2544" i="3"/>
  <c r="R2544" i="3" s="1"/>
  <c r="P68" i="3"/>
  <c r="R68" i="3" s="1"/>
  <c r="P2067" i="3"/>
  <c r="R2067" i="3" s="1"/>
  <c r="P1915" i="3"/>
  <c r="R1915" i="3" s="1"/>
  <c r="P2112" i="3"/>
  <c r="R2112" i="3" s="1"/>
  <c r="P2530" i="3"/>
  <c r="R2530" i="3" s="1"/>
  <c r="P1932" i="3"/>
  <c r="R1932" i="3" s="1"/>
  <c r="P1009" i="3"/>
  <c r="R1009" i="3" s="1"/>
  <c r="P1615" i="3"/>
  <c r="R1615" i="3" s="1"/>
  <c r="P2141" i="3"/>
  <c r="R2141" i="3" s="1"/>
  <c r="P2149" i="3"/>
  <c r="R2149" i="3" s="1"/>
  <c r="P2422" i="3"/>
  <c r="R2422" i="3" s="1"/>
  <c r="P1416" i="3"/>
  <c r="R1416" i="3" s="1"/>
  <c r="P1569" i="3"/>
  <c r="R1569" i="3" s="1"/>
  <c r="P2192" i="3"/>
  <c r="R2192" i="3" s="1"/>
  <c r="P1782" i="3"/>
  <c r="R1782" i="3" s="1"/>
  <c r="P711" i="3"/>
  <c r="R711" i="3" s="1"/>
  <c r="P1786" i="3"/>
  <c r="R1786" i="3" s="1"/>
  <c r="P2128" i="3"/>
  <c r="R2128" i="3" s="1"/>
  <c r="P1778" i="3"/>
  <c r="R1778" i="3" s="1"/>
  <c r="S2651" i="3"/>
  <c r="S2528" i="3"/>
  <c r="S2673" i="3"/>
  <c r="S1192" i="3"/>
  <c r="P1192" i="3"/>
  <c r="R1192" i="3" s="1"/>
  <c r="S2563" i="3"/>
  <c r="S2255" i="3"/>
  <c r="P2255" i="3"/>
  <c r="R2255" i="3" s="1"/>
  <c r="S2614" i="3"/>
  <c r="S2224" i="3"/>
  <c r="P2224" i="3"/>
  <c r="R2224" i="3" s="1"/>
  <c r="S1824" i="3"/>
  <c r="P1824" i="3"/>
  <c r="R1824" i="3" s="1"/>
  <c r="S1393" i="3"/>
  <c r="P1393" i="3"/>
  <c r="R1393" i="3" s="1"/>
  <c r="S2367" i="3"/>
  <c r="S2211" i="3"/>
  <c r="P705" i="3"/>
  <c r="R705" i="3" s="1"/>
  <c r="P2634" i="3"/>
  <c r="R2634" i="3" s="1"/>
  <c r="S2236" i="3"/>
  <c r="S2239" i="3"/>
  <c r="P2247" i="3"/>
  <c r="R2247" i="3" s="1"/>
  <c r="S443" i="3"/>
  <c r="S2260" i="3"/>
  <c r="P2260" i="3"/>
  <c r="R2260" i="3" s="1"/>
  <c r="S2292" i="3"/>
  <c r="P2292" i="3"/>
  <c r="R2292" i="3" s="1"/>
  <c r="S2366" i="3"/>
  <c r="S2760" i="3"/>
  <c r="R2213" i="3"/>
  <c r="P2651" i="3"/>
  <c r="R2651" i="3" s="1"/>
  <c r="S2577" i="3"/>
  <c r="S2332" i="3"/>
  <c r="S1962" i="3"/>
  <c r="S2228" i="3"/>
  <c r="S557" i="3"/>
  <c r="P557" i="3"/>
  <c r="R557" i="3" s="1"/>
  <c r="P2673" i="3"/>
  <c r="R2673" i="3" s="1"/>
  <c r="S210" i="3"/>
  <c r="P210" i="3"/>
  <c r="R210" i="3" s="1"/>
  <c r="P2563" i="3"/>
  <c r="R2563" i="3" s="1"/>
  <c r="S2258" i="3"/>
  <c r="P2258" i="3"/>
  <c r="R2258" i="3" s="1"/>
  <c r="S2287" i="3"/>
  <c r="P2287" i="3"/>
  <c r="R2287" i="3" s="1"/>
  <c r="P2211" i="3"/>
  <c r="R2211" i="3" s="1"/>
  <c r="S2323" i="3"/>
  <c r="S1115" i="3"/>
  <c r="P443" i="3"/>
  <c r="R443" i="3" s="1"/>
  <c r="S1789" i="3"/>
  <c r="S2283" i="3"/>
  <c r="P2283" i="3"/>
  <c r="R2283" i="3" s="1"/>
  <c r="S1816" i="3"/>
  <c r="P1816" i="3"/>
  <c r="R1816" i="3" s="1"/>
  <c r="S2303" i="3"/>
  <c r="P2303" i="3"/>
  <c r="R2303" i="3" s="1"/>
  <c r="S2722" i="3"/>
  <c r="S2240" i="3"/>
  <c r="S2241" i="3"/>
  <c r="P2241" i="3"/>
  <c r="R2241" i="3" s="1"/>
  <c r="R229" i="3"/>
  <c r="S2277" i="3"/>
  <c r="P2277" i="3"/>
  <c r="R2277" i="3" s="1"/>
  <c r="S2771" i="3"/>
  <c r="S1623" i="3"/>
  <c r="P1623" i="3"/>
  <c r="R1623" i="3" s="1"/>
  <c r="S1641" i="3"/>
  <c r="P1641" i="3"/>
  <c r="R1641" i="3" s="1"/>
  <c r="P2361" i="3"/>
  <c r="R2361" i="3" s="1"/>
  <c r="S2361" i="3"/>
  <c r="S2401" i="3"/>
  <c r="S2518" i="3"/>
  <c r="P2518" i="3"/>
  <c r="R2518" i="3" s="1"/>
  <c r="S2461" i="3"/>
  <c r="S1493" i="3"/>
  <c r="S2328" i="3"/>
  <c r="P2328" i="3"/>
  <c r="R2328" i="3" s="1"/>
  <c r="S2073" i="3"/>
  <c r="P2073" i="3"/>
  <c r="R2073" i="3" s="1"/>
  <c r="S118" i="3"/>
  <c r="P118" i="3"/>
  <c r="R118" i="3" s="1"/>
  <c r="P706" i="3"/>
  <c r="R706" i="3" s="1"/>
  <c r="S706" i="3"/>
  <c r="P1194" i="3"/>
  <c r="R1194" i="3" s="1"/>
  <c r="S1194" i="3"/>
  <c r="S2474" i="3"/>
  <c r="P2474" i="3"/>
  <c r="R2474" i="3" s="1"/>
  <c r="S1113" i="3"/>
  <c r="P1113" i="3"/>
  <c r="R1113" i="3" s="1"/>
  <c r="P1050" i="3"/>
  <c r="R1050" i="3" s="1"/>
  <c r="S1050" i="3"/>
  <c r="S2294" i="3"/>
  <c r="S1755" i="3"/>
  <c r="P1755" i="3"/>
  <c r="R1755" i="3" s="1"/>
  <c r="S2301" i="3"/>
  <c r="S583" i="3"/>
  <c r="P583" i="3"/>
  <c r="R583" i="3" s="1"/>
  <c r="S2659" i="3"/>
  <c r="S2313" i="3"/>
  <c r="P2760" i="3"/>
  <c r="R2760" i="3" s="1"/>
  <c r="S1121" i="3"/>
  <c r="P2658" i="3"/>
  <c r="R2658" i="3" s="1"/>
  <c r="S1412" i="3"/>
  <c r="P1412" i="3"/>
  <c r="R1412" i="3" s="1"/>
  <c r="R1908" i="3"/>
  <c r="R2467" i="3"/>
  <c r="P2540" i="3"/>
  <c r="R2540" i="3" s="1"/>
  <c r="P2326" i="3"/>
  <c r="R2326" i="3" s="1"/>
  <c r="P1493" i="3"/>
  <c r="R1493" i="3" s="1"/>
  <c r="S1294" i="3"/>
  <c r="S2596" i="3"/>
  <c r="P2596" i="3"/>
  <c r="R2596" i="3" s="1"/>
  <c r="S2347" i="3"/>
  <c r="P2347" i="3"/>
  <c r="R2347" i="3" s="1"/>
  <c r="S2355" i="3"/>
  <c r="S2399" i="3"/>
  <c r="S2035" i="3"/>
  <c r="S582" i="3"/>
  <c r="P582" i="3"/>
  <c r="R582" i="3" s="1"/>
  <c r="S1319" i="3"/>
  <c r="S2655" i="3"/>
  <c r="S2279" i="3"/>
  <c r="S2506" i="3"/>
  <c r="P2614" i="3"/>
  <c r="R2614" i="3" s="1"/>
  <c r="P351" i="3"/>
  <c r="R351" i="3" s="1"/>
  <c r="P2267" i="3"/>
  <c r="R2267" i="3" s="1"/>
  <c r="P2616" i="3"/>
  <c r="R2616" i="3" s="1"/>
  <c r="R100" i="3"/>
  <c r="P2366" i="3"/>
  <c r="R2366" i="3" s="1"/>
  <c r="S2184" i="3"/>
  <c r="P1294" i="3"/>
  <c r="R1294" i="3" s="1"/>
  <c r="S2560" i="3"/>
  <c r="S1527" i="3"/>
  <c r="P1527" i="3"/>
  <c r="R1527" i="3" s="1"/>
  <c r="S2370" i="3"/>
  <c r="P2370" i="3"/>
  <c r="R2370" i="3" s="1"/>
  <c r="S1926" i="3"/>
  <c r="S1110" i="3"/>
  <c r="S2650" i="3"/>
  <c r="S2304" i="3"/>
  <c r="S1396" i="3"/>
  <c r="S2611" i="3"/>
  <c r="S93" i="3"/>
  <c r="S2317" i="3"/>
  <c r="P2317" i="3"/>
  <c r="R2317" i="3" s="1"/>
  <c r="P2035" i="3"/>
  <c r="R2035" i="3" s="1"/>
  <c r="R630" i="3"/>
  <c r="S2331" i="3"/>
  <c r="P2331" i="3"/>
  <c r="R2331" i="3" s="1"/>
  <c r="P2655" i="3"/>
  <c r="R2655" i="3" s="1"/>
  <c r="R2351" i="3"/>
  <c r="S1950" i="3"/>
  <c r="S2730" i="3"/>
  <c r="S1474" i="3"/>
  <c r="P1474" i="3"/>
  <c r="R1474" i="3" s="1"/>
  <c r="P2524" i="3"/>
  <c r="R2524" i="3" s="1"/>
  <c r="P2239" i="3"/>
  <c r="R2239" i="3" s="1"/>
  <c r="P2242" i="3"/>
  <c r="R2242" i="3" s="1"/>
  <c r="P2249" i="3"/>
  <c r="R2249" i="3" s="1"/>
  <c r="P427" i="3"/>
  <c r="R427" i="3" s="1"/>
  <c r="P2264" i="3"/>
  <c r="R2264" i="3" s="1"/>
  <c r="P2268" i="3"/>
  <c r="R2268" i="3" s="1"/>
  <c r="P1789" i="3"/>
  <c r="R1789" i="3" s="1"/>
  <c r="S2540" i="3"/>
  <c r="S2326" i="3"/>
  <c r="S1150" i="3"/>
  <c r="S1567" i="3"/>
  <c r="S2408" i="3"/>
  <c r="S2416" i="3"/>
  <c r="P2359" i="3"/>
  <c r="R2359" i="3" s="1"/>
  <c r="S2359" i="3"/>
  <c r="P2575" i="3"/>
  <c r="R2575" i="3" s="1"/>
  <c r="S2575" i="3"/>
  <c r="S1770" i="3"/>
  <c r="P1770" i="3"/>
  <c r="R1770" i="3" s="1"/>
  <c r="P1110" i="3"/>
  <c r="R1110" i="3" s="1"/>
  <c r="S100" i="3"/>
  <c r="P2650" i="3"/>
  <c r="R2650" i="3" s="1"/>
  <c r="P2607" i="3"/>
  <c r="R2607" i="3" s="1"/>
  <c r="S1303" i="3"/>
  <c r="S2275" i="3"/>
  <c r="S235" i="3"/>
  <c r="S2391" i="3"/>
  <c r="S2311" i="3"/>
  <c r="P2311" i="3"/>
  <c r="R2311" i="3" s="1"/>
  <c r="R61" i="3"/>
  <c r="S2334" i="3"/>
  <c r="S771" i="3"/>
  <c r="P771" i="3"/>
  <c r="R771" i="3" s="1"/>
  <c r="S310" i="3"/>
  <c r="P310" i="3"/>
  <c r="R310" i="3" s="1"/>
  <c r="R2709" i="3"/>
  <c r="P2484" i="3"/>
  <c r="R2484" i="3" s="1"/>
  <c r="S2484" i="3"/>
  <c r="P2291" i="3"/>
  <c r="R2291" i="3" s="1"/>
  <c r="S2297" i="3"/>
  <c r="R2300" i="3"/>
  <c r="S2757" i="3"/>
  <c r="P1150" i="3"/>
  <c r="R1150" i="3" s="1"/>
  <c r="S2714" i="3"/>
  <c r="S2339" i="3"/>
  <c r="S1626" i="3"/>
  <c r="S2604" i="3"/>
  <c r="S2765" i="3"/>
  <c r="P2765" i="3"/>
  <c r="R2765" i="3" s="1"/>
  <c r="R1605" i="3"/>
  <c r="S2324" i="3"/>
  <c r="S2325" i="3"/>
  <c r="P1232" i="3"/>
  <c r="R1232" i="3" s="1"/>
  <c r="S2343" i="3"/>
  <c r="S2344" i="3"/>
  <c r="P2344" i="3"/>
  <c r="R2344" i="3" s="1"/>
  <c r="S983" i="3"/>
  <c r="P983" i="3"/>
  <c r="R983" i="3" s="1"/>
  <c r="S2353" i="3"/>
  <c r="P2353" i="3"/>
  <c r="R2353" i="3" s="1"/>
  <c r="R2576" i="3"/>
  <c r="R2726" i="3"/>
  <c r="R2573" i="3"/>
  <c r="R2412" i="3"/>
  <c r="S2415" i="3"/>
  <c r="S2539" i="3"/>
  <c r="S1967" i="3"/>
  <c r="P1967" i="3"/>
  <c r="R1967" i="3" s="1"/>
  <c r="P2166" i="3"/>
  <c r="R2166" i="3" s="1"/>
  <c r="R2339" i="3"/>
  <c r="R2345" i="3"/>
  <c r="S1508" i="3"/>
  <c r="S2674" i="3"/>
  <c r="S1853" i="3"/>
  <c r="P1853" i="3"/>
  <c r="R1853" i="3" s="1"/>
  <c r="R586" i="3"/>
  <c r="P2180" i="3"/>
  <c r="R2180" i="3" s="1"/>
  <c r="S2180" i="3"/>
  <c r="R2672" i="3"/>
  <c r="S2695" i="3"/>
  <c r="P2363" i="3"/>
  <c r="R2363" i="3" s="1"/>
  <c r="S1557" i="3"/>
  <c r="P1936" i="3"/>
  <c r="R1936" i="3" s="1"/>
  <c r="S2377" i="3"/>
  <c r="P2225" i="3"/>
  <c r="R2225" i="3" s="1"/>
  <c r="S2385" i="3"/>
  <c r="P902" i="3"/>
  <c r="R902" i="3" s="1"/>
  <c r="S2709" i="3"/>
  <c r="P2393" i="3"/>
  <c r="R2393" i="3" s="1"/>
  <c r="S1296" i="3"/>
  <c r="P2400" i="3"/>
  <c r="R2400" i="3" s="1"/>
  <c r="S1038" i="3"/>
  <c r="P2409" i="3"/>
  <c r="R2409" i="3" s="1"/>
  <c r="S1905" i="3"/>
  <c r="P2010" i="3"/>
  <c r="R2010" i="3" s="1"/>
  <c r="R2417" i="3"/>
  <c r="R2238" i="3"/>
  <c r="S2133" i="3"/>
  <c r="S2454" i="3"/>
  <c r="S1993" i="3"/>
  <c r="P1993" i="3"/>
  <c r="R1993" i="3" s="1"/>
  <c r="R2469" i="3"/>
  <c r="R2504" i="3"/>
  <c r="S514" i="3"/>
  <c r="S2423" i="3"/>
  <c r="R2443" i="3"/>
  <c r="S2451" i="3"/>
  <c r="S2618" i="3"/>
  <c r="S2471" i="3"/>
  <c r="P2471" i="3"/>
  <c r="R2471" i="3" s="1"/>
  <c r="R1365" i="3"/>
  <c r="S1642" i="3"/>
  <c r="S2316" i="3"/>
  <c r="S2392" i="3"/>
  <c r="P2392" i="3"/>
  <c r="R2392" i="3" s="1"/>
  <c r="R2298" i="3"/>
  <c r="P2514" i="3"/>
  <c r="R2514" i="3" s="1"/>
  <c r="S2514" i="3"/>
  <c r="S2420" i="3"/>
  <c r="S1620" i="3"/>
  <c r="S2656" i="3"/>
  <c r="P2656" i="3"/>
  <c r="R2656" i="3" s="1"/>
  <c r="S2525" i="3"/>
  <c r="S721" i="3"/>
  <c r="S888" i="3"/>
  <c r="S2493" i="3"/>
  <c r="P2493" i="3"/>
  <c r="R2493" i="3" s="1"/>
  <c r="S2508" i="3"/>
  <c r="S2744" i="3"/>
  <c r="S1785" i="3"/>
  <c r="S1984" i="3"/>
  <c r="S2406" i="3"/>
  <c r="S717" i="3"/>
  <c r="S2136" i="3"/>
  <c r="S2452" i="3"/>
  <c r="S2687" i="3"/>
  <c r="S2383" i="3"/>
  <c r="S2402" i="3"/>
  <c r="S2389" i="3"/>
  <c r="S1453" i="3"/>
  <c r="S2395" i="3"/>
  <c r="S2610" i="3"/>
  <c r="S1242" i="3"/>
  <c r="S2411" i="3"/>
  <c r="S2547" i="3"/>
  <c r="S1112" i="3"/>
  <c r="S53" i="3"/>
  <c r="P53" i="3"/>
  <c r="R53" i="3" s="1"/>
  <c r="R1568" i="3"/>
  <c r="S2697" i="3"/>
  <c r="S2488" i="3"/>
  <c r="S2499" i="3"/>
  <c r="P2499" i="3"/>
  <c r="R2499" i="3" s="1"/>
  <c r="R2509" i="3"/>
  <c r="S2413" i="3"/>
  <c r="P2399" i="3"/>
  <c r="R2399" i="3" s="1"/>
  <c r="P2401" i="3"/>
  <c r="R2401" i="3" s="1"/>
  <c r="P2408" i="3"/>
  <c r="R2408" i="3" s="1"/>
  <c r="P2506" i="3"/>
  <c r="R2506" i="3" s="1"/>
  <c r="P2415" i="3"/>
  <c r="R2415" i="3" s="1"/>
  <c r="P2416" i="3"/>
  <c r="R2416" i="3" s="1"/>
  <c r="P2420" i="3"/>
  <c r="R2420" i="3" s="1"/>
  <c r="P2445" i="3"/>
  <c r="R2445" i="3" s="1"/>
  <c r="P1620" i="3"/>
  <c r="R1620" i="3" s="1"/>
  <c r="S2290" i="3"/>
  <c r="S2433" i="3"/>
  <c r="S2296" i="3"/>
  <c r="P2296" i="3"/>
  <c r="R2296" i="3" s="1"/>
  <c r="P888" i="3"/>
  <c r="R888" i="3" s="1"/>
  <c r="S2743" i="3"/>
  <c r="S2520" i="3"/>
  <c r="S372" i="3"/>
  <c r="P372" i="3"/>
  <c r="R372" i="3" s="1"/>
  <c r="S2512" i="3"/>
  <c r="S2431" i="3"/>
  <c r="S2434" i="3"/>
  <c r="S205" i="3"/>
  <c r="S2565" i="3"/>
  <c r="P2565" i="3"/>
  <c r="R2565" i="3" s="1"/>
  <c r="S2455" i="3"/>
  <c r="S368" i="3"/>
  <c r="S1477" i="3"/>
  <c r="S2501" i="3"/>
  <c r="S2519" i="3"/>
  <c r="S1524" i="3"/>
  <c r="S2373" i="3"/>
  <c r="S2582" i="3"/>
  <c r="S249" i="3"/>
  <c r="S2480" i="3"/>
  <c r="S2405" i="3"/>
  <c r="S2587" i="3"/>
  <c r="S2435" i="3"/>
  <c r="S2624" i="3"/>
  <c r="S1247" i="3"/>
  <c r="S1144" i="3"/>
  <c r="P1144" i="3"/>
  <c r="R1144" i="3" s="1"/>
  <c r="S1450" i="3"/>
  <c r="S2256" i="3"/>
  <c r="S2502" i="3"/>
  <c r="S1846" i="3"/>
  <c r="P2517" i="3"/>
  <c r="R2517" i="3" s="1"/>
  <c r="S2517" i="3"/>
  <c r="P205" i="3"/>
  <c r="R205" i="3" s="1"/>
  <c r="S2238" i="3"/>
  <c r="S2676" i="3"/>
  <c r="S2066" i="3"/>
  <c r="S2244" i="3"/>
  <c r="P2244" i="3"/>
  <c r="R2244" i="3" s="1"/>
  <c r="R2456" i="3"/>
  <c r="P2501" i="3"/>
  <c r="R2501" i="3" s="1"/>
  <c r="S2504" i="3"/>
  <c r="S1431" i="3"/>
  <c r="S2510" i="3"/>
  <c r="S2647" i="3"/>
  <c r="P440" i="3"/>
  <c r="R440" i="3" s="1"/>
  <c r="R2421" i="3"/>
  <c r="P1247" i="3"/>
  <c r="R1247" i="3" s="1"/>
  <c r="S2443" i="3"/>
  <c r="S635" i="3"/>
  <c r="S1862" i="3"/>
  <c r="S2457" i="3"/>
  <c r="P2457" i="3"/>
  <c r="R2457" i="3" s="1"/>
  <c r="R2531" i="3"/>
  <c r="S1485" i="3"/>
  <c r="P1846" i="3"/>
  <c r="R1846" i="3" s="1"/>
  <c r="R2510" i="3"/>
  <c r="S2426" i="3"/>
  <c r="S1677" i="3"/>
  <c r="S2477" i="3"/>
  <c r="S2522" i="3"/>
  <c r="S2404" i="3"/>
  <c r="S2507" i="3"/>
  <c r="S2513" i="3"/>
  <c r="S2029" i="3"/>
  <c r="S2251" i="3"/>
  <c r="P2647" i="3"/>
  <c r="R2647" i="3" s="1"/>
  <c r="P1984" i="3"/>
  <c r="R1984" i="3" s="1"/>
  <c r="P2413" i="3"/>
  <c r="R2413" i="3" s="1"/>
  <c r="P1642" i="3"/>
  <c r="R1642" i="3" s="1"/>
  <c r="P2519" i="3"/>
  <c r="R2519" i="3" s="1"/>
  <c r="S17" i="2"/>
  <c r="R1319" i="2"/>
  <c r="P467" i="2"/>
  <c r="R467" i="2" s="1"/>
  <c r="P407" i="2"/>
  <c r="R407" i="2" s="1"/>
  <c r="R840" i="2"/>
  <c r="R1536" i="2"/>
  <c r="P359" i="2"/>
  <c r="R359" i="2" s="1"/>
  <c r="R2544" i="2"/>
  <c r="P268" i="2"/>
  <c r="R268" i="2" s="1"/>
  <c r="R708" i="2"/>
  <c r="R935" i="2"/>
  <c r="R1655" i="2"/>
  <c r="S26" i="2"/>
  <c r="P443" i="2"/>
  <c r="R443" i="2" s="1"/>
  <c r="P395" i="2"/>
  <c r="R395" i="2" s="1"/>
  <c r="P21" i="2"/>
  <c r="R21" i="2" s="1"/>
  <c r="P419" i="2"/>
  <c r="S38" i="2"/>
  <c r="R732" i="2"/>
  <c r="S385" i="2"/>
  <c r="R694" i="2"/>
  <c r="R742" i="2"/>
  <c r="R814" i="2"/>
  <c r="R1078" i="2"/>
  <c r="R1126" i="2"/>
  <c r="R1642" i="2"/>
  <c r="R1858" i="2"/>
  <c r="R2494" i="2"/>
  <c r="P479" i="2"/>
  <c r="R479" i="2" s="1"/>
  <c r="R660" i="2"/>
  <c r="R996" i="2"/>
  <c r="R1271" i="2"/>
  <c r="P431" i="2"/>
  <c r="P347" i="2"/>
  <c r="P2" i="2"/>
  <c r="R2" i="2" s="1"/>
  <c r="S2388" i="2"/>
  <c r="S1738" i="2"/>
  <c r="S2" i="2"/>
  <c r="P312" i="2"/>
  <c r="R312" i="2" s="1"/>
  <c r="S312" i="2"/>
  <c r="P300" i="2"/>
  <c r="R300" i="2" s="1"/>
  <c r="S300" i="2"/>
  <c r="P288" i="2"/>
  <c r="R288" i="2" s="1"/>
  <c r="S288" i="2"/>
  <c r="P276" i="2"/>
  <c r="R276" i="2" s="1"/>
  <c r="S276" i="2"/>
  <c r="P264" i="2"/>
  <c r="R264" i="2" s="1"/>
  <c r="S264" i="2"/>
  <c r="P252" i="2"/>
  <c r="R252" i="2" s="1"/>
  <c r="S252" i="2"/>
  <c r="P240" i="2"/>
  <c r="R240" i="2" s="1"/>
  <c r="S240" i="2"/>
  <c r="P228" i="2"/>
  <c r="R228" i="2" s="1"/>
  <c r="S228" i="2"/>
  <c r="P216" i="2"/>
  <c r="R216" i="2" s="1"/>
  <c r="S216" i="2"/>
  <c r="P204" i="2"/>
  <c r="R204" i="2" s="1"/>
  <c r="S204" i="2"/>
  <c r="P192" i="2"/>
  <c r="R192" i="2" s="1"/>
  <c r="S192" i="2"/>
  <c r="P180" i="2"/>
  <c r="R180" i="2" s="1"/>
  <c r="S180" i="2"/>
  <c r="P168" i="2"/>
  <c r="R168" i="2" s="1"/>
  <c r="S168" i="2"/>
  <c r="P156" i="2"/>
  <c r="R156" i="2" s="1"/>
  <c r="S156" i="2"/>
  <c r="P144" i="2"/>
  <c r="R144" i="2" s="1"/>
  <c r="S144" i="2"/>
  <c r="P132" i="2"/>
  <c r="R132" i="2" s="1"/>
  <c r="S132" i="2"/>
  <c r="P120" i="2"/>
  <c r="R120" i="2" s="1"/>
  <c r="S120" i="2"/>
  <c r="P108" i="2"/>
  <c r="R108" i="2" s="1"/>
  <c r="S108" i="2"/>
  <c r="P96" i="2"/>
  <c r="R96" i="2" s="1"/>
  <c r="S96" i="2"/>
  <c r="P84" i="2"/>
  <c r="R84" i="2" s="1"/>
  <c r="S84" i="2"/>
  <c r="P72" i="2"/>
  <c r="R72" i="2" s="1"/>
  <c r="S72" i="2"/>
  <c r="P60" i="2"/>
  <c r="R60" i="2" s="1"/>
  <c r="S60" i="2"/>
  <c r="P48" i="2"/>
  <c r="R48" i="2" s="1"/>
  <c r="S48" i="2"/>
  <c r="P36" i="2"/>
  <c r="R36" i="2" s="1"/>
  <c r="S36" i="2"/>
  <c r="P24" i="2"/>
  <c r="R24" i="2" s="1"/>
  <c r="S24" i="2"/>
  <c r="P12" i="2"/>
  <c r="R12" i="2" s="1"/>
  <c r="S12" i="2"/>
  <c r="P657" i="2"/>
  <c r="R657" i="2" s="1"/>
  <c r="S657" i="2"/>
  <c r="P645" i="2"/>
  <c r="R645" i="2" s="1"/>
  <c r="S645" i="2"/>
  <c r="P633" i="2"/>
  <c r="R633" i="2" s="1"/>
  <c r="S633" i="2"/>
  <c r="P621" i="2"/>
  <c r="R621" i="2" s="1"/>
  <c r="S621" i="2"/>
  <c r="P585" i="2"/>
  <c r="R585" i="2" s="1"/>
  <c r="S585" i="2"/>
  <c r="P561" i="2"/>
  <c r="R561" i="2" s="1"/>
  <c r="S561" i="2"/>
  <c r="P357" i="2"/>
  <c r="R357" i="2" s="1"/>
  <c r="S357" i="2"/>
  <c r="P758" i="2"/>
  <c r="R758" i="2" s="1"/>
  <c r="S758" i="2"/>
  <c r="P501" i="2"/>
  <c r="R501" i="2" s="1"/>
  <c r="S501" i="2"/>
  <c r="P674" i="2"/>
  <c r="R674" i="2" s="1"/>
  <c r="S674" i="2"/>
  <c r="P596" i="2"/>
  <c r="R596" i="2" s="1"/>
  <c r="S596" i="2"/>
  <c r="P380" i="2"/>
  <c r="R380" i="2" s="1"/>
  <c r="S380" i="2"/>
  <c r="P963" i="2"/>
  <c r="R963" i="2" s="1"/>
  <c r="S963" i="2"/>
  <c r="P286" i="2"/>
  <c r="R286" i="2" s="1"/>
  <c r="S286" i="2"/>
  <c r="P166" i="2"/>
  <c r="R166" i="2" s="1"/>
  <c r="S166" i="2"/>
  <c r="P643" i="2"/>
  <c r="S643" i="2"/>
  <c r="P1048" i="2"/>
  <c r="R1048" i="2" s="1"/>
  <c r="S1048" i="2"/>
  <c r="P1372" i="2"/>
  <c r="R1372" i="2" s="1"/>
  <c r="S1372" i="2"/>
  <c r="P1552" i="2"/>
  <c r="R1552" i="2" s="1"/>
  <c r="S1552" i="2"/>
  <c r="P2008" i="2"/>
  <c r="R2008" i="2" s="1"/>
  <c r="S2008" i="2"/>
  <c r="P297" i="2"/>
  <c r="R297" i="2" s="1"/>
  <c r="S297" i="2"/>
  <c r="P1037" i="2"/>
  <c r="R1037" i="2" s="1"/>
  <c r="S1037" i="2"/>
  <c r="P1325" i="2"/>
  <c r="R1325" i="2" s="1"/>
  <c r="S1325" i="2"/>
  <c r="P1409" i="2"/>
  <c r="R1409" i="2" s="1"/>
  <c r="S1409" i="2"/>
  <c r="P1661" i="2"/>
  <c r="R1661" i="2" s="1"/>
  <c r="S1661" i="2"/>
  <c r="P2021" i="2"/>
  <c r="R2021" i="2" s="1"/>
  <c r="S2021" i="2"/>
  <c r="P2369" i="2"/>
  <c r="R2369" i="2" s="1"/>
  <c r="S2369" i="2"/>
  <c r="P2549" i="2"/>
  <c r="R2549" i="2" s="1"/>
  <c r="S2549" i="2"/>
  <c r="P259" i="2"/>
  <c r="R259" i="2" s="1"/>
  <c r="S259" i="2"/>
  <c r="P151" i="2"/>
  <c r="R151" i="2" s="1"/>
  <c r="S151" i="2"/>
  <c r="P352" i="2"/>
  <c r="R352" i="2" s="1"/>
  <c r="S352" i="2"/>
  <c r="P234" i="2"/>
  <c r="R234" i="2" s="1"/>
  <c r="S234" i="2"/>
  <c r="P174" i="2"/>
  <c r="R174" i="2" s="1"/>
  <c r="S174" i="2"/>
  <c r="S66" i="2"/>
  <c r="S639" i="2"/>
  <c r="S591" i="2"/>
  <c r="S531" i="2"/>
  <c r="S495" i="2"/>
  <c r="S447" i="2"/>
  <c r="P872" i="2"/>
  <c r="R872" i="2" s="1"/>
  <c r="S872" i="2"/>
  <c r="P313" i="2"/>
  <c r="R313" i="2" s="1"/>
  <c r="S313" i="2"/>
  <c r="P301" i="2"/>
  <c r="R301" i="2" s="1"/>
  <c r="S301" i="2"/>
  <c r="P289" i="2"/>
  <c r="R289" i="2" s="1"/>
  <c r="S289" i="2"/>
  <c r="P277" i="2"/>
  <c r="R277" i="2" s="1"/>
  <c r="S277" i="2"/>
  <c r="P265" i="2"/>
  <c r="R265" i="2" s="1"/>
  <c r="S265" i="2"/>
  <c r="P253" i="2"/>
  <c r="R253" i="2" s="1"/>
  <c r="S253" i="2"/>
  <c r="P241" i="2"/>
  <c r="R241" i="2" s="1"/>
  <c r="S241" i="2"/>
  <c r="P229" i="2"/>
  <c r="R229" i="2" s="1"/>
  <c r="S229" i="2"/>
  <c r="P217" i="2"/>
  <c r="R217" i="2" s="1"/>
  <c r="S217" i="2"/>
  <c r="P205" i="2"/>
  <c r="R205" i="2" s="1"/>
  <c r="S205" i="2"/>
  <c r="P193" i="2"/>
  <c r="R193" i="2" s="1"/>
  <c r="S193" i="2"/>
  <c r="P181" i="2"/>
  <c r="R181" i="2" s="1"/>
  <c r="S181" i="2"/>
  <c r="P169" i="2"/>
  <c r="R169" i="2" s="1"/>
  <c r="S169" i="2"/>
  <c r="P157" i="2"/>
  <c r="R157" i="2" s="1"/>
  <c r="S157" i="2"/>
  <c r="P145" i="2"/>
  <c r="R145" i="2" s="1"/>
  <c r="S145" i="2"/>
  <c r="P133" i="2"/>
  <c r="R133" i="2" s="1"/>
  <c r="S133" i="2"/>
  <c r="P121" i="2"/>
  <c r="R121" i="2" s="1"/>
  <c r="S121" i="2"/>
  <c r="P109" i="2"/>
  <c r="R109" i="2" s="1"/>
  <c r="S109" i="2"/>
  <c r="P97" i="2"/>
  <c r="R97" i="2" s="1"/>
  <c r="S97" i="2"/>
  <c r="P85" i="2"/>
  <c r="R85" i="2" s="1"/>
  <c r="S85" i="2"/>
  <c r="P73" i="2"/>
  <c r="R73" i="2" s="1"/>
  <c r="S73" i="2"/>
  <c r="P61" i="2"/>
  <c r="R61" i="2" s="1"/>
  <c r="S61" i="2"/>
  <c r="P49" i="2"/>
  <c r="R49" i="2" s="1"/>
  <c r="S49" i="2"/>
  <c r="P37" i="2"/>
  <c r="R37" i="2" s="1"/>
  <c r="S37" i="2"/>
  <c r="P25" i="2"/>
  <c r="R25" i="2" s="1"/>
  <c r="S25" i="2"/>
  <c r="P13" i="2"/>
  <c r="R13" i="2" s="1"/>
  <c r="S13" i="2"/>
  <c r="P658" i="2"/>
  <c r="R658" i="2" s="1"/>
  <c r="S658" i="2"/>
  <c r="P646" i="2"/>
  <c r="R646" i="2" s="1"/>
  <c r="S646" i="2"/>
  <c r="P634" i="2"/>
  <c r="R634" i="2" s="1"/>
  <c r="S634" i="2"/>
  <c r="P622" i="2"/>
  <c r="R622" i="2" s="1"/>
  <c r="S622" i="2"/>
  <c r="P610" i="2"/>
  <c r="R610" i="2" s="1"/>
  <c r="S610" i="2"/>
  <c r="P598" i="2"/>
  <c r="R598" i="2" s="1"/>
  <c r="S598" i="2"/>
  <c r="S586" i="2"/>
  <c r="S574" i="2"/>
  <c r="S562" i="2"/>
  <c r="S550" i="2"/>
  <c r="S538" i="2"/>
  <c r="S526" i="2"/>
  <c r="P514" i="2"/>
  <c r="R514" i="2" s="1"/>
  <c r="S514" i="2"/>
  <c r="P502" i="2"/>
  <c r="R502" i="2" s="1"/>
  <c r="S502" i="2"/>
  <c r="P490" i="2"/>
  <c r="R490" i="2" s="1"/>
  <c r="S490" i="2"/>
  <c r="P478" i="2"/>
  <c r="R478" i="2" s="1"/>
  <c r="S478" i="2"/>
  <c r="P466" i="2"/>
  <c r="R466" i="2" s="1"/>
  <c r="S466" i="2"/>
  <c r="P454" i="2"/>
  <c r="R454" i="2" s="1"/>
  <c r="S454" i="2"/>
  <c r="P442" i="2"/>
  <c r="R442" i="2" s="1"/>
  <c r="S442" i="2"/>
  <c r="P430" i="2"/>
  <c r="R430" i="2" s="1"/>
  <c r="S430" i="2"/>
  <c r="P418" i="2"/>
  <c r="R418" i="2" s="1"/>
  <c r="S418" i="2"/>
  <c r="S406" i="2"/>
  <c r="S394" i="2"/>
  <c r="S382" i="2"/>
  <c r="P370" i="2"/>
  <c r="R370" i="2" s="1"/>
  <c r="S370" i="2"/>
  <c r="P358" i="2"/>
  <c r="R358" i="2" s="1"/>
  <c r="S358" i="2"/>
  <c r="P346" i="2"/>
  <c r="R346" i="2" s="1"/>
  <c r="S346" i="2"/>
  <c r="P334" i="2"/>
  <c r="R334" i="2" s="1"/>
  <c r="S334" i="2"/>
  <c r="P661" i="2"/>
  <c r="R661" i="2" s="1"/>
  <c r="S661" i="2"/>
  <c r="P673" i="2"/>
  <c r="R673" i="2" s="1"/>
  <c r="S673" i="2"/>
  <c r="P685" i="2"/>
  <c r="R685" i="2" s="1"/>
  <c r="S685" i="2"/>
  <c r="P697" i="2"/>
  <c r="R697" i="2" s="1"/>
  <c r="S697" i="2"/>
  <c r="P709" i="2"/>
  <c r="R709" i="2" s="1"/>
  <c r="S709" i="2"/>
  <c r="P721" i="2"/>
  <c r="R721" i="2" s="1"/>
  <c r="S721" i="2"/>
  <c r="P733" i="2"/>
  <c r="R733" i="2" s="1"/>
  <c r="S733" i="2"/>
  <c r="P745" i="2"/>
  <c r="R745" i="2" s="1"/>
  <c r="S745" i="2"/>
  <c r="P757" i="2"/>
  <c r="R757" i="2" s="1"/>
  <c r="S757" i="2"/>
  <c r="P769" i="2"/>
  <c r="R769" i="2" s="1"/>
  <c r="S769" i="2"/>
  <c r="P781" i="2"/>
  <c r="R781" i="2" s="1"/>
  <c r="S781" i="2"/>
  <c r="P793" i="2"/>
  <c r="R793" i="2" s="1"/>
  <c r="S793" i="2"/>
  <c r="P805" i="2"/>
  <c r="R805" i="2" s="1"/>
  <c r="S805" i="2"/>
  <c r="P817" i="2"/>
  <c r="R817" i="2" s="1"/>
  <c r="S817" i="2"/>
  <c r="P829" i="2"/>
  <c r="R829" i="2" s="1"/>
  <c r="S829" i="2"/>
  <c r="P841" i="2"/>
  <c r="R841" i="2" s="1"/>
  <c r="S841" i="2"/>
  <c r="P853" i="2"/>
  <c r="R853" i="2" s="1"/>
  <c r="S853" i="2"/>
  <c r="P865" i="2"/>
  <c r="R865" i="2" s="1"/>
  <c r="S865" i="2"/>
  <c r="P877" i="2"/>
  <c r="R877" i="2" s="1"/>
  <c r="S877" i="2"/>
  <c r="P889" i="2"/>
  <c r="R889" i="2" s="1"/>
  <c r="S889" i="2"/>
  <c r="P901" i="2"/>
  <c r="R901" i="2" s="1"/>
  <c r="S901" i="2"/>
  <c r="P913" i="2"/>
  <c r="R913" i="2" s="1"/>
  <c r="S913" i="2"/>
  <c r="P925" i="2"/>
  <c r="R925" i="2" s="1"/>
  <c r="S925" i="2"/>
  <c r="P937" i="2"/>
  <c r="R937" i="2" s="1"/>
  <c r="S937" i="2"/>
  <c r="P949" i="2"/>
  <c r="R949" i="2" s="1"/>
  <c r="S949" i="2"/>
  <c r="P961" i="2"/>
  <c r="R961" i="2" s="1"/>
  <c r="S961" i="2"/>
  <c r="P973" i="2"/>
  <c r="R973" i="2" s="1"/>
  <c r="S973" i="2"/>
  <c r="P985" i="2"/>
  <c r="R985" i="2" s="1"/>
  <c r="S985" i="2"/>
  <c r="P997" i="2"/>
  <c r="R997" i="2" s="1"/>
  <c r="S997" i="2"/>
  <c r="P1009" i="2"/>
  <c r="R1009" i="2" s="1"/>
  <c r="S1009" i="2"/>
  <c r="P1021" i="2"/>
  <c r="R1021" i="2" s="1"/>
  <c r="S1021" i="2"/>
  <c r="P1033" i="2"/>
  <c r="R1033" i="2" s="1"/>
  <c r="S1033" i="2"/>
  <c r="P1045" i="2"/>
  <c r="R1045" i="2" s="1"/>
  <c r="S1045" i="2"/>
  <c r="P1057" i="2"/>
  <c r="R1057" i="2" s="1"/>
  <c r="S1057" i="2"/>
  <c r="P1069" i="2"/>
  <c r="R1069" i="2" s="1"/>
  <c r="S1069" i="2"/>
  <c r="P1081" i="2"/>
  <c r="R1081" i="2" s="1"/>
  <c r="S1081" i="2"/>
  <c r="P1093" i="2"/>
  <c r="R1093" i="2" s="1"/>
  <c r="S1093" i="2"/>
  <c r="P1105" i="2"/>
  <c r="R1105" i="2" s="1"/>
  <c r="S1105" i="2"/>
  <c r="P1117" i="2"/>
  <c r="R1117" i="2" s="1"/>
  <c r="S1117" i="2"/>
  <c r="P1129" i="2"/>
  <c r="R1129" i="2" s="1"/>
  <c r="S1129" i="2"/>
  <c r="P1141" i="2"/>
  <c r="R1141" i="2" s="1"/>
  <c r="S1141" i="2"/>
  <c r="P1153" i="2"/>
  <c r="R1153" i="2" s="1"/>
  <c r="S1153" i="2"/>
  <c r="P1165" i="2"/>
  <c r="R1165" i="2" s="1"/>
  <c r="S1165" i="2"/>
  <c r="P1177" i="2"/>
  <c r="R1177" i="2" s="1"/>
  <c r="S1177" i="2"/>
  <c r="P1189" i="2"/>
  <c r="R1189" i="2" s="1"/>
  <c r="S1189" i="2"/>
  <c r="P1201" i="2"/>
  <c r="R1201" i="2" s="1"/>
  <c r="S1201" i="2"/>
  <c r="P1213" i="2"/>
  <c r="R1213" i="2" s="1"/>
  <c r="S1213" i="2"/>
  <c r="P1225" i="2"/>
  <c r="R1225" i="2" s="1"/>
  <c r="S1225" i="2"/>
  <c r="P1237" i="2"/>
  <c r="R1237" i="2" s="1"/>
  <c r="S1237" i="2"/>
  <c r="P1249" i="2"/>
  <c r="R1249" i="2" s="1"/>
  <c r="S1249" i="2"/>
  <c r="P1261" i="2"/>
  <c r="R1261" i="2" s="1"/>
  <c r="S1261" i="2"/>
  <c r="P1273" i="2"/>
  <c r="R1273" i="2" s="1"/>
  <c r="S1273" i="2"/>
  <c r="P1285" i="2"/>
  <c r="R1285" i="2" s="1"/>
  <c r="S1285" i="2"/>
  <c r="P1297" i="2"/>
  <c r="R1297" i="2" s="1"/>
  <c r="S1297" i="2"/>
  <c r="P1309" i="2"/>
  <c r="R1309" i="2" s="1"/>
  <c r="S1309" i="2"/>
  <c r="P1321" i="2"/>
  <c r="R1321" i="2" s="1"/>
  <c r="S1321" i="2"/>
  <c r="P1333" i="2"/>
  <c r="R1333" i="2" s="1"/>
  <c r="S1333" i="2"/>
  <c r="P1345" i="2"/>
  <c r="R1345" i="2" s="1"/>
  <c r="S1345" i="2"/>
  <c r="P1357" i="2"/>
  <c r="R1357" i="2" s="1"/>
  <c r="S1357" i="2"/>
  <c r="P1369" i="2"/>
  <c r="R1369" i="2" s="1"/>
  <c r="S1369" i="2"/>
  <c r="P1381" i="2"/>
  <c r="R1381" i="2" s="1"/>
  <c r="S1381" i="2"/>
  <c r="P1393" i="2"/>
  <c r="R1393" i="2" s="1"/>
  <c r="S1393" i="2"/>
  <c r="P1405" i="2"/>
  <c r="R1405" i="2" s="1"/>
  <c r="S1405" i="2"/>
  <c r="P1417" i="2"/>
  <c r="R1417" i="2" s="1"/>
  <c r="S1417" i="2"/>
  <c r="P1429" i="2"/>
  <c r="R1429" i="2" s="1"/>
  <c r="S1429" i="2"/>
  <c r="P1441" i="2"/>
  <c r="R1441" i="2" s="1"/>
  <c r="S1441" i="2"/>
  <c r="P1453" i="2"/>
  <c r="R1453" i="2" s="1"/>
  <c r="S1453" i="2"/>
  <c r="P1465" i="2"/>
  <c r="R1465" i="2" s="1"/>
  <c r="S1465" i="2"/>
  <c r="P1477" i="2"/>
  <c r="R1477" i="2" s="1"/>
  <c r="S1477" i="2"/>
  <c r="P1489" i="2"/>
  <c r="R1489" i="2" s="1"/>
  <c r="S1489" i="2"/>
  <c r="P1501" i="2"/>
  <c r="R1501" i="2" s="1"/>
  <c r="S1501" i="2"/>
  <c r="P1513" i="2"/>
  <c r="R1513" i="2" s="1"/>
  <c r="S1513" i="2"/>
  <c r="P1525" i="2"/>
  <c r="R1525" i="2" s="1"/>
  <c r="S1525" i="2"/>
  <c r="P1537" i="2"/>
  <c r="R1537" i="2" s="1"/>
  <c r="S1537" i="2"/>
  <c r="P1549" i="2"/>
  <c r="R1549" i="2" s="1"/>
  <c r="S1549" i="2"/>
  <c r="P1561" i="2"/>
  <c r="R1561" i="2" s="1"/>
  <c r="S1561" i="2"/>
  <c r="P1573" i="2"/>
  <c r="R1573" i="2" s="1"/>
  <c r="S1573" i="2"/>
  <c r="P1585" i="2"/>
  <c r="R1585" i="2" s="1"/>
  <c r="S1585" i="2"/>
  <c r="P1597" i="2"/>
  <c r="R1597" i="2" s="1"/>
  <c r="S1597" i="2"/>
  <c r="P1609" i="2"/>
  <c r="R1609" i="2" s="1"/>
  <c r="S1609" i="2"/>
  <c r="P1621" i="2"/>
  <c r="R1621" i="2" s="1"/>
  <c r="S1621" i="2"/>
  <c r="P1633" i="2"/>
  <c r="R1633" i="2" s="1"/>
  <c r="S1633" i="2"/>
  <c r="P1645" i="2"/>
  <c r="R1645" i="2" s="1"/>
  <c r="S1645" i="2"/>
  <c r="P1657" i="2"/>
  <c r="R1657" i="2" s="1"/>
  <c r="S1657" i="2"/>
  <c r="P1669" i="2"/>
  <c r="R1669" i="2" s="1"/>
  <c r="S1669" i="2"/>
  <c r="P1681" i="2"/>
  <c r="R1681" i="2" s="1"/>
  <c r="S1681" i="2"/>
  <c r="P1693" i="2"/>
  <c r="R1693" i="2" s="1"/>
  <c r="S1693" i="2"/>
  <c r="P1705" i="2"/>
  <c r="R1705" i="2" s="1"/>
  <c r="S1705" i="2"/>
  <c r="P1717" i="2"/>
  <c r="R1717" i="2" s="1"/>
  <c r="S1717" i="2"/>
  <c r="P1729" i="2"/>
  <c r="R1729" i="2" s="1"/>
  <c r="S1729" i="2"/>
  <c r="P1741" i="2"/>
  <c r="R1741" i="2" s="1"/>
  <c r="S1741" i="2"/>
  <c r="P1753" i="2"/>
  <c r="R1753" i="2" s="1"/>
  <c r="S1753" i="2"/>
  <c r="P1765" i="2"/>
  <c r="R1765" i="2" s="1"/>
  <c r="S1765" i="2"/>
  <c r="P1777" i="2"/>
  <c r="R1777" i="2" s="1"/>
  <c r="S1777" i="2"/>
  <c r="P1789" i="2"/>
  <c r="R1789" i="2" s="1"/>
  <c r="S1789" i="2"/>
  <c r="P1801" i="2"/>
  <c r="R1801" i="2" s="1"/>
  <c r="S1801" i="2"/>
  <c r="P1813" i="2"/>
  <c r="R1813" i="2" s="1"/>
  <c r="S1813" i="2"/>
  <c r="P1825" i="2"/>
  <c r="R1825" i="2" s="1"/>
  <c r="S1825" i="2"/>
  <c r="P1837" i="2"/>
  <c r="R1837" i="2" s="1"/>
  <c r="S1837" i="2"/>
  <c r="P1849" i="2"/>
  <c r="R1849" i="2" s="1"/>
  <c r="S1849" i="2"/>
  <c r="P1861" i="2"/>
  <c r="R1861" i="2" s="1"/>
  <c r="S1861" i="2"/>
  <c r="P1873" i="2"/>
  <c r="R1873" i="2" s="1"/>
  <c r="S1873" i="2"/>
  <c r="P1885" i="2"/>
  <c r="R1885" i="2" s="1"/>
  <c r="S1885" i="2"/>
  <c r="P1897" i="2"/>
  <c r="R1897" i="2" s="1"/>
  <c r="S1897" i="2"/>
  <c r="P1909" i="2"/>
  <c r="R1909" i="2" s="1"/>
  <c r="S1909" i="2"/>
  <c r="P1921" i="2"/>
  <c r="R1921" i="2" s="1"/>
  <c r="S1921" i="2"/>
  <c r="P1933" i="2"/>
  <c r="R1933" i="2" s="1"/>
  <c r="S1933" i="2"/>
  <c r="P1945" i="2"/>
  <c r="R1945" i="2" s="1"/>
  <c r="S1945" i="2"/>
  <c r="P1957" i="2"/>
  <c r="R1957" i="2" s="1"/>
  <c r="S1957" i="2"/>
  <c r="P1969" i="2"/>
  <c r="R1969" i="2" s="1"/>
  <c r="S1969" i="2"/>
  <c r="P1981" i="2"/>
  <c r="R1981" i="2" s="1"/>
  <c r="S1981" i="2"/>
  <c r="P1993" i="2"/>
  <c r="R1993" i="2" s="1"/>
  <c r="S1993" i="2"/>
  <c r="P2005" i="2"/>
  <c r="R2005" i="2" s="1"/>
  <c r="S2005" i="2"/>
  <c r="P2017" i="2"/>
  <c r="R2017" i="2" s="1"/>
  <c r="S2017" i="2"/>
  <c r="P2029" i="2"/>
  <c r="R2029" i="2" s="1"/>
  <c r="S2029" i="2"/>
  <c r="P2041" i="2"/>
  <c r="R2041" i="2" s="1"/>
  <c r="S2041" i="2"/>
  <c r="P2053" i="2"/>
  <c r="R2053" i="2" s="1"/>
  <c r="S2053" i="2"/>
  <c r="P2065" i="2"/>
  <c r="R2065" i="2" s="1"/>
  <c r="S2065" i="2"/>
  <c r="P2077" i="2"/>
  <c r="R2077" i="2" s="1"/>
  <c r="S2077" i="2"/>
  <c r="P2089" i="2"/>
  <c r="R2089" i="2" s="1"/>
  <c r="S2089" i="2"/>
  <c r="P2101" i="2"/>
  <c r="R2101" i="2" s="1"/>
  <c r="S2101" i="2"/>
  <c r="P2113" i="2"/>
  <c r="R2113" i="2" s="1"/>
  <c r="S2113" i="2"/>
  <c r="P2125" i="2"/>
  <c r="R2125" i="2" s="1"/>
  <c r="S2125" i="2"/>
  <c r="P2137" i="2"/>
  <c r="R2137" i="2" s="1"/>
  <c r="S2137" i="2"/>
  <c r="P2149" i="2"/>
  <c r="R2149" i="2" s="1"/>
  <c r="S2149" i="2"/>
  <c r="P2161" i="2"/>
  <c r="R2161" i="2" s="1"/>
  <c r="S2161" i="2"/>
  <c r="P2173" i="2"/>
  <c r="R2173" i="2" s="1"/>
  <c r="S2173" i="2"/>
  <c r="P2185" i="2"/>
  <c r="R2185" i="2" s="1"/>
  <c r="S2185" i="2"/>
  <c r="P2197" i="2"/>
  <c r="R2197" i="2" s="1"/>
  <c r="S2197" i="2"/>
  <c r="P2209" i="2"/>
  <c r="R2209" i="2" s="1"/>
  <c r="S2209" i="2"/>
  <c r="P2221" i="2"/>
  <c r="R2221" i="2" s="1"/>
  <c r="S2221" i="2"/>
  <c r="P2233" i="2"/>
  <c r="R2233" i="2" s="1"/>
  <c r="S2233" i="2"/>
  <c r="P2245" i="2"/>
  <c r="R2245" i="2" s="1"/>
  <c r="S2245" i="2"/>
  <c r="P2257" i="2"/>
  <c r="R2257" i="2" s="1"/>
  <c r="S2257" i="2"/>
  <c r="P2269" i="2"/>
  <c r="R2269" i="2" s="1"/>
  <c r="S2269" i="2"/>
  <c r="P2281" i="2"/>
  <c r="R2281" i="2" s="1"/>
  <c r="S2281" i="2"/>
  <c r="P2293" i="2"/>
  <c r="R2293" i="2" s="1"/>
  <c r="S2293" i="2"/>
  <c r="P2305" i="2"/>
  <c r="R2305" i="2" s="1"/>
  <c r="S2305" i="2"/>
  <c r="P2317" i="2"/>
  <c r="R2317" i="2" s="1"/>
  <c r="S2317" i="2"/>
  <c r="P2329" i="2"/>
  <c r="R2329" i="2" s="1"/>
  <c r="S2329" i="2"/>
  <c r="P2341" i="2"/>
  <c r="R2341" i="2" s="1"/>
  <c r="S2341" i="2"/>
  <c r="P2353" i="2"/>
  <c r="R2353" i="2" s="1"/>
  <c r="S2353" i="2"/>
  <c r="P2365" i="2"/>
  <c r="R2365" i="2" s="1"/>
  <c r="S2365" i="2"/>
  <c r="P2377" i="2"/>
  <c r="R2377" i="2" s="1"/>
  <c r="S2377" i="2"/>
  <c r="P2389" i="2"/>
  <c r="R2389" i="2" s="1"/>
  <c r="S2389" i="2"/>
  <c r="P2401" i="2"/>
  <c r="R2401" i="2" s="1"/>
  <c r="S2401" i="2"/>
  <c r="P2413" i="2"/>
  <c r="R2413" i="2" s="1"/>
  <c r="S2413" i="2"/>
  <c r="P2425" i="2"/>
  <c r="R2425" i="2" s="1"/>
  <c r="S2425" i="2"/>
  <c r="P2437" i="2"/>
  <c r="R2437" i="2" s="1"/>
  <c r="S2437" i="2"/>
  <c r="P2449" i="2"/>
  <c r="R2449" i="2" s="1"/>
  <c r="S2449" i="2"/>
  <c r="P2461" i="2"/>
  <c r="R2461" i="2" s="1"/>
  <c r="S2461" i="2"/>
  <c r="P2473" i="2"/>
  <c r="R2473" i="2" s="1"/>
  <c r="S2473" i="2"/>
  <c r="P2485" i="2"/>
  <c r="R2485" i="2" s="1"/>
  <c r="S2485" i="2"/>
  <c r="P2497" i="2"/>
  <c r="R2497" i="2" s="1"/>
  <c r="S2497" i="2"/>
  <c r="P2509" i="2"/>
  <c r="R2509" i="2" s="1"/>
  <c r="S2509" i="2"/>
  <c r="P2521" i="2"/>
  <c r="R2521" i="2" s="1"/>
  <c r="S2521" i="2"/>
  <c r="P2533" i="2"/>
  <c r="R2533" i="2" s="1"/>
  <c r="S2533" i="2"/>
  <c r="P2545" i="2"/>
  <c r="R2545" i="2" s="1"/>
  <c r="S2545" i="2"/>
  <c r="P2557" i="2"/>
  <c r="R2557" i="2" s="1"/>
  <c r="S2557" i="2"/>
  <c r="P2569" i="2"/>
  <c r="R2569" i="2" s="1"/>
  <c r="S2569" i="2"/>
  <c r="P2581" i="2"/>
  <c r="R2581" i="2" s="1"/>
  <c r="S2581" i="2"/>
  <c r="P2593" i="2"/>
  <c r="R2593" i="2" s="1"/>
  <c r="S2593" i="2"/>
  <c r="P2605" i="2"/>
  <c r="R2605" i="2" s="1"/>
  <c r="S2605" i="2"/>
  <c r="P2617" i="2"/>
  <c r="R2617" i="2" s="1"/>
  <c r="S2617" i="2"/>
  <c r="P2629" i="2"/>
  <c r="R2629" i="2" s="1"/>
  <c r="S2629" i="2"/>
  <c r="P2641" i="2"/>
  <c r="R2641" i="2" s="1"/>
  <c r="S2641" i="2"/>
  <c r="P2653" i="2"/>
  <c r="R2653" i="2" s="1"/>
  <c r="S2653" i="2"/>
  <c r="P2665" i="2"/>
  <c r="R2665" i="2" s="1"/>
  <c r="S2665" i="2"/>
  <c r="P2677" i="2"/>
  <c r="R2677" i="2" s="1"/>
  <c r="S2677" i="2"/>
  <c r="P2689" i="2"/>
  <c r="R2689" i="2" s="1"/>
  <c r="S2689" i="2"/>
  <c r="P2701" i="2"/>
  <c r="R2701" i="2" s="1"/>
  <c r="S2701" i="2"/>
  <c r="P2713" i="2"/>
  <c r="R2713" i="2" s="1"/>
  <c r="S2713" i="2"/>
  <c r="P2725" i="2"/>
  <c r="R2725" i="2" s="1"/>
  <c r="S2725" i="2"/>
  <c r="P2737" i="2"/>
  <c r="R2737" i="2" s="1"/>
  <c r="S2737" i="2"/>
  <c r="P2749" i="2"/>
  <c r="R2749" i="2" s="1"/>
  <c r="S2749" i="2"/>
  <c r="P770" i="2"/>
  <c r="R770" i="2" s="1"/>
  <c r="S770" i="2"/>
  <c r="P782" i="2"/>
  <c r="R782" i="2" s="1"/>
  <c r="S782" i="2"/>
  <c r="P794" i="2"/>
  <c r="R794" i="2" s="1"/>
  <c r="S794" i="2"/>
  <c r="P806" i="2"/>
  <c r="R806" i="2" s="1"/>
  <c r="S806" i="2"/>
  <c r="P818" i="2"/>
  <c r="R818" i="2" s="1"/>
  <c r="S818" i="2"/>
  <c r="P830" i="2"/>
  <c r="R830" i="2" s="1"/>
  <c r="S830" i="2"/>
  <c r="P842" i="2"/>
  <c r="R842" i="2" s="1"/>
  <c r="S842" i="2"/>
  <c r="P854" i="2"/>
  <c r="R854" i="2" s="1"/>
  <c r="S854" i="2"/>
  <c r="P866" i="2"/>
  <c r="R866" i="2" s="1"/>
  <c r="S866" i="2"/>
  <c r="P878" i="2"/>
  <c r="R878" i="2" s="1"/>
  <c r="S878" i="2"/>
  <c r="P890" i="2"/>
  <c r="R890" i="2" s="1"/>
  <c r="S890" i="2"/>
  <c r="P902" i="2"/>
  <c r="R902" i="2" s="1"/>
  <c r="S902" i="2"/>
  <c r="P914" i="2"/>
  <c r="R914" i="2" s="1"/>
  <c r="S914" i="2"/>
  <c r="P926" i="2"/>
  <c r="R926" i="2" s="1"/>
  <c r="S926" i="2"/>
  <c r="P938" i="2"/>
  <c r="R938" i="2" s="1"/>
  <c r="S938" i="2"/>
  <c r="P950" i="2"/>
  <c r="R950" i="2" s="1"/>
  <c r="S950" i="2"/>
  <c r="P962" i="2"/>
  <c r="R962" i="2" s="1"/>
  <c r="S962" i="2"/>
  <c r="P974" i="2"/>
  <c r="R974" i="2" s="1"/>
  <c r="S974" i="2"/>
  <c r="P986" i="2"/>
  <c r="R986" i="2" s="1"/>
  <c r="S986" i="2"/>
  <c r="P998" i="2"/>
  <c r="R998" i="2" s="1"/>
  <c r="S998" i="2"/>
  <c r="P1010" i="2"/>
  <c r="R1010" i="2" s="1"/>
  <c r="S1010" i="2"/>
  <c r="P1022" i="2"/>
  <c r="R1022" i="2" s="1"/>
  <c r="S1022" i="2"/>
  <c r="P1034" i="2"/>
  <c r="R1034" i="2" s="1"/>
  <c r="S1034" i="2"/>
  <c r="P1046" i="2"/>
  <c r="R1046" i="2" s="1"/>
  <c r="S1046" i="2"/>
  <c r="P1058" i="2"/>
  <c r="R1058" i="2" s="1"/>
  <c r="S1058" i="2"/>
  <c r="P1070" i="2"/>
  <c r="R1070" i="2" s="1"/>
  <c r="S1070" i="2"/>
  <c r="P1082" i="2"/>
  <c r="R1082" i="2" s="1"/>
  <c r="S1082" i="2"/>
  <c r="P1094" i="2"/>
  <c r="R1094" i="2" s="1"/>
  <c r="S1094" i="2"/>
  <c r="P1106" i="2"/>
  <c r="R1106" i="2" s="1"/>
  <c r="S1106" i="2"/>
  <c r="P1118" i="2"/>
  <c r="R1118" i="2" s="1"/>
  <c r="S1118" i="2"/>
  <c r="P1130" i="2"/>
  <c r="R1130" i="2" s="1"/>
  <c r="S1130" i="2"/>
  <c r="P1142" i="2"/>
  <c r="R1142" i="2" s="1"/>
  <c r="S1142" i="2"/>
  <c r="P1154" i="2"/>
  <c r="R1154" i="2" s="1"/>
  <c r="S1154" i="2"/>
  <c r="P1166" i="2"/>
  <c r="R1166" i="2" s="1"/>
  <c r="S1166" i="2"/>
  <c r="P1178" i="2"/>
  <c r="R1178" i="2" s="1"/>
  <c r="S1178" i="2"/>
  <c r="P1190" i="2"/>
  <c r="R1190" i="2" s="1"/>
  <c r="S1190" i="2"/>
  <c r="P1202" i="2"/>
  <c r="R1202" i="2" s="1"/>
  <c r="S1202" i="2"/>
  <c r="P1214" i="2"/>
  <c r="R1214" i="2" s="1"/>
  <c r="S1214" i="2"/>
  <c r="P1226" i="2"/>
  <c r="R1226" i="2" s="1"/>
  <c r="S1226" i="2"/>
  <c r="P1238" i="2"/>
  <c r="R1238" i="2" s="1"/>
  <c r="S1238" i="2"/>
  <c r="P1250" i="2"/>
  <c r="R1250" i="2" s="1"/>
  <c r="S1250" i="2"/>
  <c r="P1262" i="2"/>
  <c r="R1262" i="2" s="1"/>
  <c r="S1262" i="2"/>
  <c r="P1274" i="2"/>
  <c r="R1274" i="2" s="1"/>
  <c r="S1274" i="2"/>
  <c r="P1286" i="2"/>
  <c r="R1286" i="2" s="1"/>
  <c r="S1286" i="2"/>
  <c r="P1298" i="2"/>
  <c r="R1298" i="2" s="1"/>
  <c r="S1298" i="2"/>
  <c r="P1310" i="2"/>
  <c r="R1310" i="2" s="1"/>
  <c r="S1310" i="2"/>
  <c r="P1322" i="2"/>
  <c r="R1322" i="2" s="1"/>
  <c r="S1322" i="2"/>
  <c r="P1334" i="2"/>
  <c r="R1334" i="2" s="1"/>
  <c r="S1334" i="2"/>
  <c r="P1346" i="2"/>
  <c r="R1346" i="2" s="1"/>
  <c r="S1346" i="2"/>
  <c r="P1358" i="2"/>
  <c r="R1358" i="2" s="1"/>
  <c r="S1358" i="2"/>
  <c r="P1370" i="2"/>
  <c r="R1370" i="2" s="1"/>
  <c r="S1370" i="2"/>
  <c r="P1382" i="2"/>
  <c r="R1382" i="2" s="1"/>
  <c r="S1382" i="2"/>
  <c r="P1394" i="2"/>
  <c r="R1394" i="2" s="1"/>
  <c r="S1394" i="2"/>
  <c r="P1406" i="2"/>
  <c r="R1406" i="2" s="1"/>
  <c r="S1406" i="2"/>
  <c r="P1418" i="2"/>
  <c r="R1418" i="2" s="1"/>
  <c r="S1418" i="2"/>
  <c r="P1430" i="2"/>
  <c r="R1430" i="2" s="1"/>
  <c r="S1430" i="2"/>
  <c r="P1442" i="2"/>
  <c r="R1442" i="2" s="1"/>
  <c r="S1442" i="2"/>
  <c r="P1454" i="2"/>
  <c r="R1454" i="2" s="1"/>
  <c r="S1454" i="2"/>
  <c r="P1466" i="2"/>
  <c r="R1466" i="2" s="1"/>
  <c r="S1466" i="2"/>
  <c r="P1478" i="2"/>
  <c r="R1478" i="2" s="1"/>
  <c r="S1478" i="2"/>
  <c r="P1490" i="2"/>
  <c r="R1490" i="2" s="1"/>
  <c r="S1490" i="2"/>
  <c r="P1502" i="2"/>
  <c r="R1502" i="2" s="1"/>
  <c r="S1502" i="2"/>
  <c r="P1514" i="2"/>
  <c r="R1514" i="2" s="1"/>
  <c r="S1514" i="2"/>
  <c r="P1526" i="2"/>
  <c r="R1526" i="2" s="1"/>
  <c r="S1526" i="2"/>
  <c r="P1538" i="2"/>
  <c r="R1538" i="2" s="1"/>
  <c r="S1538" i="2"/>
  <c r="P1550" i="2"/>
  <c r="R1550" i="2" s="1"/>
  <c r="S1550" i="2"/>
  <c r="P1562" i="2"/>
  <c r="R1562" i="2" s="1"/>
  <c r="S1562" i="2"/>
  <c r="P1574" i="2"/>
  <c r="R1574" i="2" s="1"/>
  <c r="S1574" i="2"/>
  <c r="P1586" i="2"/>
  <c r="R1586" i="2" s="1"/>
  <c r="S1586" i="2"/>
  <c r="P1598" i="2"/>
  <c r="R1598" i="2" s="1"/>
  <c r="S1598" i="2"/>
  <c r="P1610" i="2"/>
  <c r="R1610" i="2" s="1"/>
  <c r="S1610" i="2"/>
  <c r="P1622" i="2"/>
  <c r="R1622" i="2" s="1"/>
  <c r="S1622" i="2"/>
  <c r="P1634" i="2"/>
  <c r="R1634" i="2" s="1"/>
  <c r="S1634" i="2"/>
  <c r="P1646" i="2"/>
  <c r="R1646" i="2" s="1"/>
  <c r="S1646" i="2"/>
  <c r="P1658" i="2"/>
  <c r="R1658" i="2" s="1"/>
  <c r="S1658" i="2"/>
  <c r="P1670" i="2"/>
  <c r="R1670" i="2" s="1"/>
  <c r="S1670" i="2"/>
  <c r="P1682" i="2"/>
  <c r="R1682" i="2" s="1"/>
  <c r="S1682" i="2"/>
  <c r="P1694" i="2"/>
  <c r="R1694" i="2" s="1"/>
  <c r="S1694" i="2"/>
  <c r="P1706" i="2"/>
  <c r="R1706" i="2" s="1"/>
  <c r="S1706" i="2"/>
  <c r="P1718" i="2"/>
  <c r="R1718" i="2" s="1"/>
  <c r="S1718" i="2"/>
  <c r="P1730" i="2"/>
  <c r="R1730" i="2" s="1"/>
  <c r="S1730" i="2"/>
  <c r="P1742" i="2"/>
  <c r="R1742" i="2" s="1"/>
  <c r="S1742" i="2"/>
  <c r="P1754" i="2"/>
  <c r="R1754" i="2" s="1"/>
  <c r="S1754" i="2"/>
  <c r="P1766" i="2"/>
  <c r="R1766" i="2" s="1"/>
  <c r="S1766" i="2"/>
  <c r="P1778" i="2"/>
  <c r="R1778" i="2" s="1"/>
  <c r="S1778" i="2"/>
  <c r="P1790" i="2"/>
  <c r="R1790" i="2" s="1"/>
  <c r="S1790" i="2"/>
  <c r="P1802" i="2"/>
  <c r="R1802" i="2" s="1"/>
  <c r="S1802" i="2"/>
  <c r="P1814" i="2"/>
  <c r="R1814" i="2" s="1"/>
  <c r="S1814" i="2"/>
  <c r="P1826" i="2"/>
  <c r="R1826" i="2" s="1"/>
  <c r="S1826" i="2"/>
  <c r="P1838" i="2"/>
  <c r="R1838" i="2" s="1"/>
  <c r="S1838" i="2"/>
  <c r="P1850" i="2"/>
  <c r="R1850" i="2" s="1"/>
  <c r="S1850" i="2"/>
  <c r="P1862" i="2"/>
  <c r="R1862" i="2" s="1"/>
  <c r="S1862" i="2"/>
  <c r="P1874" i="2"/>
  <c r="R1874" i="2" s="1"/>
  <c r="S1874" i="2"/>
  <c r="P1886" i="2"/>
  <c r="R1886" i="2" s="1"/>
  <c r="S1886" i="2"/>
  <c r="P1898" i="2"/>
  <c r="R1898" i="2" s="1"/>
  <c r="S1898" i="2"/>
  <c r="P1910" i="2"/>
  <c r="R1910" i="2" s="1"/>
  <c r="S1910" i="2"/>
  <c r="P1922" i="2"/>
  <c r="R1922" i="2" s="1"/>
  <c r="S1922" i="2"/>
  <c r="P1934" i="2"/>
  <c r="R1934" i="2" s="1"/>
  <c r="S1934" i="2"/>
  <c r="P1946" i="2"/>
  <c r="R1946" i="2" s="1"/>
  <c r="S1946" i="2"/>
  <c r="P1958" i="2"/>
  <c r="R1958" i="2" s="1"/>
  <c r="S1958" i="2"/>
  <c r="P1970" i="2"/>
  <c r="R1970" i="2" s="1"/>
  <c r="S1970" i="2"/>
  <c r="P1982" i="2"/>
  <c r="R1982" i="2" s="1"/>
  <c r="S1982" i="2"/>
  <c r="P1994" i="2"/>
  <c r="R1994" i="2" s="1"/>
  <c r="S1994" i="2"/>
  <c r="P2006" i="2"/>
  <c r="R2006" i="2" s="1"/>
  <c r="S2006" i="2"/>
  <c r="P2018" i="2"/>
  <c r="R2018" i="2" s="1"/>
  <c r="S2018" i="2"/>
  <c r="P2030" i="2"/>
  <c r="R2030" i="2" s="1"/>
  <c r="S2030" i="2"/>
  <c r="P2042" i="2"/>
  <c r="R2042" i="2" s="1"/>
  <c r="S2042" i="2"/>
  <c r="P2054" i="2"/>
  <c r="R2054" i="2" s="1"/>
  <c r="S2054" i="2"/>
  <c r="P2066" i="2"/>
  <c r="R2066" i="2" s="1"/>
  <c r="S2066" i="2"/>
  <c r="P2078" i="2"/>
  <c r="R2078" i="2" s="1"/>
  <c r="S2078" i="2"/>
  <c r="P2090" i="2"/>
  <c r="R2090" i="2" s="1"/>
  <c r="S2090" i="2"/>
  <c r="P2102" i="2"/>
  <c r="R2102" i="2" s="1"/>
  <c r="S2102" i="2"/>
  <c r="P2114" i="2"/>
  <c r="R2114" i="2" s="1"/>
  <c r="S2114" i="2"/>
  <c r="P2126" i="2"/>
  <c r="R2126" i="2" s="1"/>
  <c r="S2126" i="2"/>
  <c r="P2138" i="2"/>
  <c r="R2138" i="2" s="1"/>
  <c r="S2138" i="2"/>
  <c r="P2150" i="2"/>
  <c r="R2150" i="2" s="1"/>
  <c r="S2150" i="2"/>
  <c r="P2162" i="2"/>
  <c r="R2162" i="2" s="1"/>
  <c r="S2162" i="2"/>
  <c r="P2174" i="2"/>
  <c r="R2174" i="2" s="1"/>
  <c r="S2174" i="2"/>
  <c r="P2186" i="2"/>
  <c r="R2186" i="2" s="1"/>
  <c r="S2186" i="2"/>
  <c r="P2198" i="2"/>
  <c r="R2198" i="2" s="1"/>
  <c r="S2198" i="2"/>
  <c r="P2210" i="2"/>
  <c r="R2210" i="2" s="1"/>
  <c r="S2210" i="2"/>
  <c r="P2222" i="2"/>
  <c r="R2222" i="2" s="1"/>
  <c r="S2222" i="2"/>
  <c r="P2234" i="2"/>
  <c r="R2234" i="2" s="1"/>
  <c r="S2234" i="2"/>
  <c r="P2246" i="2"/>
  <c r="R2246" i="2" s="1"/>
  <c r="S2246" i="2"/>
  <c r="P2258" i="2"/>
  <c r="R2258" i="2" s="1"/>
  <c r="S2258" i="2"/>
  <c r="P2270" i="2"/>
  <c r="R2270" i="2" s="1"/>
  <c r="S2270" i="2"/>
  <c r="P2282" i="2"/>
  <c r="R2282" i="2" s="1"/>
  <c r="S2282" i="2"/>
  <c r="P2294" i="2"/>
  <c r="R2294" i="2" s="1"/>
  <c r="S2294" i="2"/>
  <c r="P2306" i="2"/>
  <c r="R2306" i="2" s="1"/>
  <c r="S2306" i="2"/>
  <c r="P2318" i="2"/>
  <c r="R2318" i="2" s="1"/>
  <c r="S2318" i="2"/>
  <c r="P2330" i="2"/>
  <c r="R2330" i="2" s="1"/>
  <c r="S2330" i="2"/>
  <c r="P2342" i="2"/>
  <c r="R2342" i="2" s="1"/>
  <c r="S2342" i="2"/>
  <c r="P2354" i="2"/>
  <c r="R2354" i="2" s="1"/>
  <c r="S2354" i="2"/>
  <c r="P2366" i="2"/>
  <c r="R2366" i="2" s="1"/>
  <c r="S2366" i="2"/>
  <c r="P2378" i="2"/>
  <c r="R2378" i="2" s="1"/>
  <c r="S2378" i="2"/>
  <c r="P2390" i="2"/>
  <c r="R2390" i="2" s="1"/>
  <c r="S2390" i="2"/>
  <c r="P2402" i="2"/>
  <c r="R2402" i="2" s="1"/>
  <c r="S2402" i="2"/>
  <c r="P2414" i="2"/>
  <c r="R2414" i="2" s="1"/>
  <c r="S2414" i="2"/>
  <c r="P2426" i="2"/>
  <c r="R2426" i="2" s="1"/>
  <c r="S2426" i="2"/>
  <c r="P2438" i="2"/>
  <c r="R2438" i="2" s="1"/>
  <c r="S2438" i="2"/>
  <c r="P2450" i="2"/>
  <c r="R2450" i="2" s="1"/>
  <c r="S2450" i="2"/>
  <c r="P2462" i="2"/>
  <c r="R2462" i="2" s="1"/>
  <c r="S2462" i="2"/>
  <c r="P2474" i="2"/>
  <c r="R2474" i="2" s="1"/>
  <c r="S2474" i="2"/>
  <c r="P2486" i="2"/>
  <c r="R2486" i="2" s="1"/>
  <c r="S2486" i="2"/>
  <c r="P2498" i="2"/>
  <c r="R2498" i="2" s="1"/>
  <c r="S2498" i="2"/>
  <c r="P2510" i="2"/>
  <c r="R2510" i="2" s="1"/>
  <c r="S2510" i="2"/>
  <c r="P2522" i="2"/>
  <c r="R2522" i="2" s="1"/>
  <c r="S2522" i="2"/>
  <c r="P2534" i="2"/>
  <c r="R2534" i="2" s="1"/>
  <c r="S2534" i="2"/>
  <c r="P2546" i="2"/>
  <c r="R2546" i="2" s="1"/>
  <c r="S2546" i="2"/>
  <c r="P2558" i="2"/>
  <c r="R2558" i="2" s="1"/>
  <c r="S2558" i="2"/>
  <c r="P2570" i="2"/>
  <c r="S2570" i="2"/>
  <c r="P2582" i="2"/>
  <c r="R2582" i="2" s="1"/>
  <c r="S2582" i="2"/>
  <c r="P2594" i="2"/>
  <c r="R2594" i="2" s="1"/>
  <c r="S2594" i="2"/>
  <c r="P2606" i="2"/>
  <c r="R2606" i="2" s="1"/>
  <c r="S2606" i="2"/>
  <c r="P2618" i="2"/>
  <c r="R2618" i="2" s="1"/>
  <c r="S2618" i="2"/>
  <c r="P2630" i="2"/>
  <c r="R2630" i="2" s="1"/>
  <c r="S2630" i="2"/>
  <c r="P2642" i="2"/>
  <c r="R2642" i="2" s="1"/>
  <c r="S2642" i="2"/>
  <c r="P2654" i="2"/>
  <c r="R2654" i="2" s="1"/>
  <c r="S2654" i="2"/>
  <c r="P2666" i="2"/>
  <c r="R2666" i="2" s="1"/>
  <c r="S2666" i="2"/>
  <c r="P2678" i="2"/>
  <c r="R2678" i="2" s="1"/>
  <c r="S2678" i="2"/>
  <c r="P2690" i="2"/>
  <c r="R2690" i="2" s="1"/>
  <c r="S2690" i="2"/>
  <c r="P2702" i="2"/>
  <c r="R2702" i="2" s="1"/>
  <c r="S2702" i="2"/>
  <c r="P2714" i="2"/>
  <c r="R2714" i="2" s="1"/>
  <c r="S2714" i="2"/>
  <c r="P2726" i="2"/>
  <c r="R2726" i="2" s="1"/>
  <c r="S2726" i="2"/>
  <c r="P2738" i="2"/>
  <c r="R2738" i="2" s="1"/>
  <c r="S2738" i="2"/>
  <c r="P2750" i="2"/>
  <c r="R2750" i="2" s="1"/>
  <c r="S2750" i="2"/>
  <c r="P2762" i="2"/>
  <c r="R2762" i="2" s="1"/>
  <c r="S2762" i="2"/>
  <c r="P465" i="2"/>
  <c r="R465" i="2" s="1"/>
  <c r="S465" i="2"/>
  <c r="P722" i="2"/>
  <c r="R722" i="2" s="1"/>
  <c r="S722" i="2"/>
  <c r="P299" i="2"/>
  <c r="R299" i="2" s="1"/>
  <c r="S299" i="2"/>
  <c r="P215" i="2"/>
  <c r="R215" i="2" s="1"/>
  <c r="S215" i="2"/>
  <c r="P179" i="2"/>
  <c r="R179" i="2" s="1"/>
  <c r="S179" i="2"/>
  <c r="P131" i="2"/>
  <c r="R131" i="2" s="1"/>
  <c r="S131" i="2"/>
  <c r="P95" i="2"/>
  <c r="R95" i="2" s="1"/>
  <c r="S95" i="2"/>
  <c r="P59" i="2"/>
  <c r="R59" i="2" s="1"/>
  <c r="S59" i="2"/>
  <c r="P23" i="2"/>
  <c r="R23" i="2" s="1"/>
  <c r="S23" i="2"/>
  <c r="P656" i="2"/>
  <c r="R656" i="2" s="1"/>
  <c r="S656" i="2"/>
  <c r="P620" i="2"/>
  <c r="R620" i="2" s="1"/>
  <c r="S620" i="2"/>
  <c r="P572" i="2"/>
  <c r="R572" i="2" s="1"/>
  <c r="S572" i="2"/>
  <c r="P524" i="2"/>
  <c r="R524" i="2" s="1"/>
  <c r="S524" i="2"/>
  <c r="P452" i="2"/>
  <c r="R452" i="2" s="1"/>
  <c r="S452" i="2"/>
  <c r="P416" i="2"/>
  <c r="R416" i="2" s="1"/>
  <c r="S416" i="2"/>
  <c r="P675" i="2"/>
  <c r="R675" i="2" s="1"/>
  <c r="S675" i="2"/>
  <c r="P771" i="2"/>
  <c r="R771" i="2" s="1"/>
  <c r="S771" i="2"/>
  <c r="P831" i="2"/>
  <c r="R831" i="2" s="1"/>
  <c r="S831" i="2"/>
  <c r="P867" i="2"/>
  <c r="R867" i="2" s="1"/>
  <c r="S867" i="2"/>
  <c r="P891" i="2"/>
  <c r="R891" i="2" s="1"/>
  <c r="S891" i="2"/>
  <c r="P951" i="2"/>
  <c r="R951" i="2" s="1"/>
  <c r="S951" i="2"/>
  <c r="P999" i="2"/>
  <c r="R999" i="2" s="1"/>
  <c r="S999" i="2"/>
  <c r="P1011" i="2"/>
  <c r="R1011" i="2" s="1"/>
  <c r="S1011" i="2"/>
  <c r="P1023" i="2"/>
  <c r="R1023" i="2" s="1"/>
  <c r="S1023" i="2"/>
  <c r="P1035" i="2"/>
  <c r="R1035" i="2" s="1"/>
  <c r="S1035" i="2"/>
  <c r="P1047" i="2"/>
  <c r="R1047" i="2" s="1"/>
  <c r="S1047" i="2"/>
  <c r="P1059" i="2"/>
  <c r="R1059" i="2" s="1"/>
  <c r="S1059" i="2"/>
  <c r="P1071" i="2"/>
  <c r="R1071" i="2" s="1"/>
  <c r="S1071" i="2"/>
  <c r="P1083" i="2"/>
  <c r="R1083" i="2" s="1"/>
  <c r="S1083" i="2"/>
  <c r="P1095" i="2"/>
  <c r="R1095" i="2" s="1"/>
  <c r="S1095" i="2"/>
  <c r="P1107" i="2"/>
  <c r="R1107" i="2" s="1"/>
  <c r="S1107" i="2"/>
  <c r="P1119" i="2"/>
  <c r="R1119" i="2" s="1"/>
  <c r="S1119" i="2"/>
  <c r="P1131" i="2"/>
  <c r="R1131" i="2" s="1"/>
  <c r="S1131" i="2"/>
  <c r="P1143" i="2"/>
  <c r="R1143" i="2" s="1"/>
  <c r="S1143" i="2"/>
  <c r="P1155" i="2"/>
  <c r="R1155" i="2" s="1"/>
  <c r="S1155" i="2"/>
  <c r="P1167" i="2"/>
  <c r="R1167" i="2" s="1"/>
  <c r="S1167" i="2"/>
  <c r="P1179" i="2"/>
  <c r="R1179" i="2" s="1"/>
  <c r="S1179" i="2"/>
  <c r="P1191" i="2"/>
  <c r="R1191" i="2" s="1"/>
  <c r="S1191" i="2"/>
  <c r="P1203" i="2"/>
  <c r="R1203" i="2" s="1"/>
  <c r="S1203" i="2"/>
  <c r="P1215" i="2"/>
  <c r="R1215" i="2" s="1"/>
  <c r="S1215" i="2"/>
  <c r="P1227" i="2"/>
  <c r="R1227" i="2" s="1"/>
  <c r="S1227" i="2"/>
  <c r="P1239" i="2"/>
  <c r="R1239" i="2" s="1"/>
  <c r="S1239" i="2"/>
  <c r="P1251" i="2"/>
  <c r="R1251" i="2" s="1"/>
  <c r="S1251" i="2"/>
  <c r="P1263" i="2"/>
  <c r="R1263" i="2" s="1"/>
  <c r="S1263" i="2"/>
  <c r="P1275" i="2"/>
  <c r="R1275" i="2" s="1"/>
  <c r="S1275" i="2"/>
  <c r="P1287" i="2"/>
  <c r="R1287" i="2" s="1"/>
  <c r="S1287" i="2"/>
  <c r="P1299" i="2"/>
  <c r="R1299" i="2" s="1"/>
  <c r="S1299" i="2"/>
  <c r="P1311" i="2"/>
  <c r="R1311" i="2" s="1"/>
  <c r="S1311" i="2"/>
  <c r="P1323" i="2"/>
  <c r="R1323" i="2" s="1"/>
  <c r="S1323" i="2"/>
  <c r="P1335" i="2"/>
  <c r="R1335" i="2" s="1"/>
  <c r="S1335" i="2"/>
  <c r="P1347" i="2"/>
  <c r="R1347" i="2" s="1"/>
  <c r="S1347" i="2"/>
  <c r="P1359" i="2"/>
  <c r="R1359" i="2" s="1"/>
  <c r="S1359" i="2"/>
  <c r="P1371" i="2"/>
  <c r="R1371" i="2" s="1"/>
  <c r="S1371" i="2"/>
  <c r="P1383" i="2"/>
  <c r="R1383" i="2" s="1"/>
  <c r="S1383" i="2"/>
  <c r="P1395" i="2"/>
  <c r="R1395" i="2" s="1"/>
  <c r="S1395" i="2"/>
  <c r="P1407" i="2"/>
  <c r="R1407" i="2" s="1"/>
  <c r="S1407" i="2"/>
  <c r="P1419" i="2"/>
  <c r="R1419" i="2" s="1"/>
  <c r="S1419" i="2"/>
  <c r="P1431" i="2"/>
  <c r="R1431" i="2" s="1"/>
  <c r="S1431" i="2"/>
  <c r="P1443" i="2"/>
  <c r="R1443" i="2" s="1"/>
  <c r="S1443" i="2"/>
  <c r="P1455" i="2"/>
  <c r="R1455" i="2" s="1"/>
  <c r="S1455" i="2"/>
  <c r="P1467" i="2"/>
  <c r="R1467" i="2" s="1"/>
  <c r="S1467" i="2"/>
  <c r="P1479" i="2"/>
  <c r="R1479" i="2" s="1"/>
  <c r="S1479" i="2"/>
  <c r="P1491" i="2"/>
  <c r="R1491" i="2" s="1"/>
  <c r="S1491" i="2"/>
  <c r="P1503" i="2"/>
  <c r="R1503" i="2" s="1"/>
  <c r="S1503" i="2"/>
  <c r="P1515" i="2"/>
  <c r="R1515" i="2" s="1"/>
  <c r="S1515" i="2"/>
  <c r="P1527" i="2"/>
  <c r="R1527" i="2" s="1"/>
  <c r="S1527" i="2"/>
  <c r="P1539" i="2"/>
  <c r="R1539" i="2" s="1"/>
  <c r="S1539" i="2"/>
  <c r="P1551" i="2"/>
  <c r="R1551" i="2" s="1"/>
  <c r="S1551" i="2"/>
  <c r="P1563" i="2"/>
  <c r="R1563" i="2" s="1"/>
  <c r="S1563" i="2"/>
  <c r="P1575" i="2"/>
  <c r="R1575" i="2" s="1"/>
  <c r="S1575" i="2"/>
  <c r="P1587" i="2"/>
  <c r="R1587" i="2" s="1"/>
  <c r="S1587" i="2"/>
  <c r="P1599" i="2"/>
  <c r="R1599" i="2" s="1"/>
  <c r="S1599" i="2"/>
  <c r="P1611" i="2"/>
  <c r="R1611" i="2" s="1"/>
  <c r="S1611" i="2"/>
  <c r="P1623" i="2"/>
  <c r="R1623" i="2" s="1"/>
  <c r="S1623" i="2"/>
  <c r="P1635" i="2"/>
  <c r="R1635" i="2" s="1"/>
  <c r="S1635" i="2"/>
  <c r="P1647" i="2"/>
  <c r="R1647" i="2" s="1"/>
  <c r="S1647" i="2"/>
  <c r="P1659" i="2"/>
  <c r="R1659" i="2" s="1"/>
  <c r="S1659" i="2"/>
  <c r="P1671" i="2"/>
  <c r="R1671" i="2" s="1"/>
  <c r="S1671" i="2"/>
  <c r="P1683" i="2"/>
  <c r="R1683" i="2" s="1"/>
  <c r="S1683" i="2"/>
  <c r="P1695" i="2"/>
  <c r="R1695" i="2" s="1"/>
  <c r="S1695" i="2"/>
  <c r="P1707" i="2"/>
  <c r="R1707" i="2" s="1"/>
  <c r="S1707" i="2"/>
  <c r="P1719" i="2"/>
  <c r="R1719" i="2" s="1"/>
  <c r="S1719" i="2"/>
  <c r="P1731" i="2"/>
  <c r="R1731" i="2" s="1"/>
  <c r="S1731" i="2"/>
  <c r="P1743" i="2"/>
  <c r="R1743" i="2" s="1"/>
  <c r="S1743" i="2"/>
  <c r="P1755" i="2"/>
  <c r="R1755" i="2" s="1"/>
  <c r="S1755" i="2"/>
  <c r="P1767" i="2"/>
  <c r="R1767" i="2" s="1"/>
  <c r="S1767" i="2"/>
  <c r="P1779" i="2"/>
  <c r="R1779" i="2" s="1"/>
  <c r="S1779" i="2"/>
  <c r="P1791" i="2"/>
  <c r="R1791" i="2" s="1"/>
  <c r="S1791" i="2"/>
  <c r="P1803" i="2"/>
  <c r="R1803" i="2" s="1"/>
  <c r="S1803" i="2"/>
  <c r="P1815" i="2"/>
  <c r="R1815" i="2" s="1"/>
  <c r="S1815" i="2"/>
  <c r="P1827" i="2"/>
  <c r="R1827" i="2" s="1"/>
  <c r="S1827" i="2"/>
  <c r="P1839" i="2"/>
  <c r="R1839" i="2" s="1"/>
  <c r="S1839" i="2"/>
  <c r="P1851" i="2"/>
  <c r="R1851" i="2" s="1"/>
  <c r="S1851" i="2"/>
  <c r="P1863" i="2"/>
  <c r="R1863" i="2" s="1"/>
  <c r="S1863" i="2"/>
  <c r="P1875" i="2"/>
  <c r="R1875" i="2" s="1"/>
  <c r="S1875" i="2"/>
  <c r="P1887" i="2"/>
  <c r="R1887" i="2" s="1"/>
  <c r="S1887" i="2"/>
  <c r="P1899" i="2"/>
  <c r="R1899" i="2" s="1"/>
  <c r="S1899" i="2"/>
  <c r="P1911" i="2"/>
  <c r="R1911" i="2" s="1"/>
  <c r="S1911" i="2"/>
  <c r="P1923" i="2"/>
  <c r="R1923" i="2" s="1"/>
  <c r="S1923" i="2"/>
  <c r="P1935" i="2"/>
  <c r="R1935" i="2" s="1"/>
  <c r="S1935" i="2"/>
  <c r="P1947" i="2"/>
  <c r="R1947" i="2" s="1"/>
  <c r="S1947" i="2"/>
  <c r="P1959" i="2"/>
  <c r="S1959" i="2"/>
  <c r="P1971" i="2"/>
  <c r="R1971" i="2" s="1"/>
  <c r="S1971" i="2"/>
  <c r="P1983" i="2"/>
  <c r="R1983" i="2" s="1"/>
  <c r="S1983" i="2"/>
  <c r="P1995" i="2"/>
  <c r="R1995" i="2" s="1"/>
  <c r="S1995" i="2"/>
  <c r="P2007" i="2"/>
  <c r="R2007" i="2" s="1"/>
  <c r="S2007" i="2"/>
  <c r="P2019" i="2"/>
  <c r="R2019" i="2" s="1"/>
  <c r="S2019" i="2"/>
  <c r="P2031" i="2"/>
  <c r="R2031" i="2" s="1"/>
  <c r="S2031" i="2"/>
  <c r="P2043" i="2"/>
  <c r="R2043" i="2" s="1"/>
  <c r="S2043" i="2"/>
  <c r="P2055" i="2"/>
  <c r="R2055" i="2" s="1"/>
  <c r="S2055" i="2"/>
  <c r="P2067" i="2"/>
  <c r="R2067" i="2" s="1"/>
  <c r="S2067" i="2"/>
  <c r="P2079" i="2"/>
  <c r="R2079" i="2" s="1"/>
  <c r="S2079" i="2"/>
  <c r="P2091" i="2"/>
  <c r="R2091" i="2" s="1"/>
  <c r="S2091" i="2"/>
  <c r="P2103" i="2"/>
  <c r="R2103" i="2" s="1"/>
  <c r="S2103" i="2"/>
  <c r="P2115" i="2"/>
  <c r="R2115" i="2" s="1"/>
  <c r="S2115" i="2"/>
  <c r="P2127" i="2"/>
  <c r="R2127" i="2" s="1"/>
  <c r="S2127" i="2"/>
  <c r="P2139" i="2"/>
  <c r="R2139" i="2" s="1"/>
  <c r="S2139" i="2"/>
  <c r="P2151" i="2"/>
  <c r="R2151" i="2" s="1"/>
  <c r="S2151" i="2"/>
  <c r="P2163" i="2"/>
  <c r="R2163" i="2" s="1"/>
  <c r="S2163" i="2"/>
  <c r="P2175" i="2"/>
  <c r="R2175" i="2" s="1"/>
  <c r="S2175" i="2"/>
  <c r="P2187" i="2"/>
  <c r="R2187" i="2" s="1"/>
  <c r="S2187" i="2"/>
  <c r="P2199" i="2"/>
  <c r="R2199" i="2" s="1"/>
  <c r="S2199" i="2"/>
  <c r="P2211" i="2"/>
  <c r="R2211" i="2" s="1"/>
  <c r="S2211" i="2"/>
  <c r="P2223" i="2"/>
  <c r="R2223" i="2" s="1"/>
  <c r="S2223" i="2"/>
  <c r="P2235" i="2"/>
  <c r="R2235" i="2" s="1"/>
  <c r="S2235" i="2"/>
  <c r="P2247" i="2"/>
  <c r="R2247" i="2" s="1"/>
  <c r="S2247" i="2"/>
  <c r="P2259" i="2"/>
  <c r="R2259" i="2" s="1"/>
  <c r="S2259" i="2"/>
  <c r="P2271" i="2"/>
  <c r="R2271" i="2" s="1"/>
  <c r="S2271" i="2"/>
  <c r="P2283" i="2"/>
  <c r="R2283" i="2" s="1"/>
  <c r="S2283" i="2"/>
  <c r="P2295" i="2"/>
  <c r="R2295" i="2" s="1"/>
  <c r="S2295" i="2"/>
  <c r="P2307" i="2"/>
  <c r="R2307" i="2" s="1"/>
  <c r="S2307" i="2"/>
  <c r="P2319" i="2"/>
  <c r="R2319" i="2" s="1"/>
  <c r="S2319" i="2"/>
  <c r="P2331" i="2"/>
  <c r="R2331" i="2" s="1"/>
  <c r="S2331" i="2"/>
  <c r="P2343" i="2"/>
  <c r="R2343" i="2" s="1"/>
  <c r="S2343" i="2"/>
  <c r="P2355" i="2"/>
  <c r="R2355" i="2" s="1"/>
  <c r="S2355" i="2"/>
  <c r="P2367" i="2"/>
  <c r="R2367" i="2" s="1"/>
  <c r="S2367" i="2"/>
  <c r="P2379" i="2"/>
  <c r="R2379" i="2" s="1"/>
  <c r="S2379" i="2"/>
  <c r="P2391" i="2"/>
  <c r="R2391" i="2" s="1"/>
  <c r="S2391" i="2"/>
  <c r="P2403" i="2"/>
  <c r="R2403" i="2" s="1"/>
  <c r="S2403" i="2"/>
  <c r="P2415" i="2"/>
  <c r="R2415" i="2" s="1"/>
  <c r="S2415" i="2"/>
  <c r="P2427" i="2"/>
  <c r="R2427" i="2" s="1"/>
  <c r="S2427" i="2"/>
  <c r="P2439" i="2"/>
  <c r="R2439" i="2" s="1"/>
  <c r="S2439" i="2"/>
  <c r="P2451" i="2"/>
  <c r="R2451" i="2" s="1"/>
  <c r="S2451" i="2"/>
  <c r="P2463" i="2"/>
  <c r="R2463" i="2" s="1"/>
  <c r="S2463" i="2"/>
  <c r="P2475" i="2"/>
  <c r="R2475" i="2" s="1"/>
  <c r="S2475" i="2"/>
  <c r="P2487" i="2"/>
  <c r="R2487" i="2" s="1"/>
  <c r="S2487" i="2"/>
  <c r="P2499" i="2"/>
  <c r="R2499" i="2" s="1"/>
  <c r="S2499" i="2"/>
  <c r="P2511" i="2"/>
  <c r="R2511" i="2" s="1"/>
  <c r="S2511" i="2"/>
  <c r="P2523" i="2"/>
  <c r="R2523" i="2" s="1"/>
  <c r="S2523" i="2"/>
  <c r="P2535" i="2"/>
  <c r="R2535" i="2" s="1"/>
  <c r="S2535" i="2"/>
  <c r="P2547" i="2"/>
  <c r="R2547" i="2" s="1"/>
  <c r="S2547" i="2"/>
  <c r="P2559" i="2"/>
  <c r="R2559" i="2" s="1"/>
  <c r="S2559" i="2"/>
  <c r="P2571" i="2"/>
  <c r="R2571" i="2" s="1"/>
  <c r="S2571" i="2"/>
  <c r="P2583" i="2"/>
  <c r="R2583" i="2" s="1"/>
  <c r="S2583" i="2"/>
  <c r="P2595" i="2"/>
  <c r="R2595" i="2" s="1"/>
  <c r="S2595" i="2"/>
  <c r="P2607" i="2"/>
  <c r="R2607" i="2" s="1"/>
  <c r="S2607" i="2"/>
  <c r="P2619" i="2"/>
  <c r="R2619" i="2" s="1"/>
  <c r="S2619" i="2"/>
  <c r="P2631" i="2"/>
  <c r="R2631" i="2" s="1"/>
  <c r="S2631" i="2"/>
  <c r="P2643" i="2"/>
  <c r="R2643" i="2" s="1"/>
  <c r="S2643" i="2"/>
  <c r="P2655" i="2"/>
  <c r="R2655" i="2" s="1"/>
  <c r="S2655" i="2"/>
  <c r="P2667" i="2"/>
  <c r="R2667" i="2" s="1"/>
  <c r="S2667" i="2"/>
  <c r="P2679" i="2"/>
  <c r="R2679" i="2" s="1"/>
  <c r="S2679" i="2"/>
  <c r="P2691" i="2"/>
  <c r="R2691" i="2" s="1"/>
  <c r="S2691" i="2"/>
  <c r="P2703" i="2"/>
  <c r="R2703" i="2" s="1"/>
  <c r="S2703" i="2"/>
  <c r="P2715" i="2"/>
  <c r="R2715" i="2" s="1"/>
  <c r="S2715" i="2"/>
  <c r="P2727" i="2"/>
  <c r="R2727" i="2" s="1"/>
  <c r="S2727" i="2"/>
  <c r="P2739" i="2"/>
  <c r="R2739" i="2" s="1"/>
  <c r="S2739" i="2"/>
  <c r="P2751" i="2"/>
  <c r="R2751" i="2" s="1"/>
  <c r="S2751" i="2"/>
  <c r="P2763" i="2"/>
  <c r="R2763" i="2" s="1"/>
  <c r="S2763" i="2"/>
  <c r="P573" i="2"/>
  <c r="R573" i="2" s="1"/>
  <c r="S573" i="2"/>
  <c r="P489" i="2"/>
  <c r="R489" i="2" s="1"/>
  <c r="S489" i="2"/>
  <c r="P429" i="2"/>
  <c r="R429" i="2" s="1"/>
  <c r="S429" i="2"/>
  <c r="P393" i="2"/>
  <c r="R393" i="2" s="1"/>
  <c r="S393" i="2"/>
  <c r="P369" i="2"/>
  <c r="R369" i="2" s="1"/>
  <c r="S369" i="2"/>
  <c r="P734" i="2"/>
  <c r="R734" i="2" s="1"/>
  <c r="S734" i="2"/>
  <c r="P323" i="2"/>
  <c r="R323" i="2" s="1"/>
  <c r="S323" i="2"/>
  <c r="P239" i="2"/>
  <c r="R239" i="2" s="1"/>
  <c r="S239" i="2"/>
  <c r="P191" i="2"/>
  <c r="R191" i="2" s="1"/>
  <c r="S191" i="2"/>
  <c r="P155" i="2"/>
  <c r="R155" i="2" s="1"/>
  <c r="S155" i="2"/>
  <c r="P107" i="2"/>
  <c r="R107" i="2" s="1"/>
  <c r="S107" i="2"/>
  <c r="P71" i="2"/>
  <c r="R71" i="2" s="1"/>
  <c r="S71" i="2"/>
  <c r="P11" i="2"/>
  <c r="R11" i="2" s="1"/>
  <c r="S11" i="2"/>
  <c r="P608" i="2"/>
  <c r="R608" i="2" s="1"/>
  <c r="S608" i="2"/>
  <c r="P560" i="2"/>
  <c r="R560" i="2" s="1"/>
  <c r="S560" i="2"/>
  <c r="P500" i="2"/>
  <c r="R500" i="2" s="1"/>
  <c r="S500" i="2"/>
  <c r="P428" i="2"/>
  <c r="R428" i="2" s="1"/>
  <c r="S428" i="2"/>
  <c r="P392" i="2"/>
  <c r="R392" i="2" s="1"/>
  <c r="S392" i="2"/>
  <c r="P699" i="2"/>
  <c r="R699" i="2" s="1"/>
  <c r="S699" i="2"/>
  <c r="P795" i="2"/>
  <c r="R795" i="2" s="1"/>
  <c r="S795" i="2"/>
  <c r="P939" i="2"/>
  <c r="R939" i="2" s="1"/>
  <c r="S939" i="2"/>
  <c r="P322" i="2"/>
  <c r="S322" i="2"/>
  <c r="P238" i="2"/>
  <c r="R238" i="2" s="1"/>
  <c r="S238" i="2"/>
  <c r="P178" i="2"/>
  <c r="R178" i="2" s="1"/>
  <c r="S178" i="2"/>
  <c r="P142" i="2"/>
  <c r="R142" i="2" s="1"/>
  <c r="S142" i="2"/>
  <c r="P118" i="2"/>
  <c r="R118" i="2" s="1"/>
  <c r="S118" i="2"/>
  <c r="P106" i="2"/>
  <c r="R106" i="2" s="1"/>
  <c r="S106" i="2"/>
  <c r="P82" i="2"/>
  <c r="R82" i="2" s="1"/>
  <c r="S82" i="2"/>
  <c r="P70" i="2"/>
  <c r="R70" i="2" s="1"/>
  <c r="S70" i="2"/>
  <c r="P34" i="2"/>
  <c r="R34" i="2" s="1"/>
  <c r="S34" i="2"/>
  <c r="P655" i="2"/>
  <c r="R655" i="2" s="1"/>
  <c r="S655" i="2"/>
  <c r="P619" i="2"/>
  <c r="R619" i="2" s="1"/>
  <c r="S619" i="2"/>
  <c r="P571" i="2"/>
  <c r="R571" i="2" s="1"/>
  <c r="S571" i="2"/>
  <c r="P499" i="2"/>
  <c r="R499" i="2" s="1"/>
  <c r="S499" i="2"/>
  <c r="P331" i="2"/>
  <c r="R331" i="2" s="1"/>
  <c r="S331" i="2"/>
  <c r="P1024" i="2"/>
  <c r="S1024" i="2"/>
  <c r="P1108" i="2"/>
  <c r="R1108" i="2" s="1"/>
  <c r="S1108" i="2"/>
  <c r="P1156" i="2"/>
  <c r="S1156" i="2"/>
  <c r="P1192" i="2"/>
  <c r="R1192" i="2" s="1"/>
  <c r="S1192" i="2"/>
  <c r="P1288" i="2"/>
  <c r="R1288" i="2" s="1"/>
  <c r="S1288" i="2"/>
  <c r="P1360" i="2"/>
  <c r="R1360" i="2" s="1"/>
  <c r="S1360" i="2"/>
  <c r="P1420" i="2"/>
  <c r="R1420" i="2" s="1"/>
  <c r="S1420" i="2"/>
  <c r="P1468" i="2"/>
  <c r="R1468" i="2" s="1"/>
  <c r="S1468" i="2"/>
  <c r="P1564" i="2"/>
  <c r="R1564" i="2" s="1"/>
  <c r="S1564" i="2"/>
  <c r="P1588" i="2"/>
  <c r="R1588" i="2" s="1"/>
  <c r="S1588" i="2"/>
  <c r="P1624" i="2"/>
  <c r="R1624" i="2" s="1"/>
  <c r="S1624" i="2"/>
  <c r="P1636" i="2"/>
  <c r="R1636" i="2" s="1"/>
  <c r="S1636" i="2"/>
  <c r="P1648" i="2"/>
  <c r="R1648" i="2" s="1"/>
  <c r="S1648" i="2"/>
  <c r="P1660" i="2"/>
  <c r="R1660" i="2" s="1"/>
  <c r="S1660" i="2"/>
  <c r="P1672" i="2"/>
  <c r="R1672" i="2" s="1"/>
  <c r="S1672" i="2"/>
  <c r="P1684" i="2"/>
  <c r="R1684" i="2" s="1"/>
  <c r="S1684" i="2"/>
  <c r="P1696" i="2"/>
  <c r="R1696" i="2" s="1"/>
  <c r="S1696" i="2"/>
  <c r="P1708" i="2"/>
  <c r="R1708" i="2" s="1"/>
  <c r="S1708" i="2"/>
  <c r="P1720" i="2"/>
  <c r="R1720" i="2" s="1"/>
  <c r="S1720" i="2"/>
  <c r="P1744" i="2"/>
  <c r="R1744" i="2" s="1"/>
  <c r="S1744" i="2"/>
  <c r="P1768" i="2"/>
  <c r="R1768" i="2" s="1"/>
  <c r="S1768" i="2"/>
  <c r="P1792" i="2"/>
  <c r="R1792" i="2" s="1"/>
  <c r="S1792" i="2"/>
  <c r="P1804" i="2"/>
  <c r="R1804" i="2" s="1"/>
  <c r="S1804" i="2"/>
  <c r="P1816" i="2"/>
  <c r="S1816" i="2"/>
  <c r="P1828" i="2"/>
  <c r="R1828" i="2" s="1"/>
  <c r="S1828" i="2"/>
  <c r="P1840" i="2"/>
  <c r="R1840" i="2" s="1"/>
  <c r="S1840" i="2"/>
  <c r="P1852" i="2"/>
  <c r="R1852" i="2" s="1"/>
  <c r="S1852" i="2"/>
  <c r="P1864" i="2"/>
  <c r="R1864" i="2" s="1"/>
  <c r="S1864" i="2"/>
  <c r="P1888" i="2"/>
  <c r="R1888" i="2" s="1"/>
  <c r="S1888" i="2"/>
  <c r="P1912" i="2"/>
  <c r="R1912" i="2" s="1"/>
  <c r="S1912" i="2"/>
  <c r="P1924" i="2"/>
  <c r="R1924" i="2" s="1"/>
  <c r="S1924" i="2"/>
  <c r="P1936" i="2"/>
  <c r="R1936" i="2" s="1"/>
  <c r="S1936" i="2"/>
  <c r="P1948" i="2"/>
  <c r="R1948" i="2" s="1"/>
  <c r="S1948" i="2"/>
  <c r="P1960" i="2"/>
  <c r="R1960" i="2" s="1"/>
  <c r="S1960" i="2"/>
  <c r="P1972" i="2"/>
  <c r="S1972" i="2"/>
  <c r="P1984" i="2"/>
  <c r="S1984" i="2"/>
  <c r="P1996" i="2"/>
  <c r="S1996" i="2"/>
  <c r="P2020" i="2"/>
  <c r="S2020" i="2"/>
  <c r="P2032" i="2"/>
  <c r="R2032" i="2" s="1"/>
  <c r="S2032" i="2"/>
  <c r="P2044" i="2"/>
  <c r="R2044" i="2" s="1"/>
  <c r="S2044" i="2"/>
  <c r="P2056" i="2"/>
  <c r="S2056" i="2"/>
  <c r="P2068" i="2"/>
  <c r="S2068" i="2"/>
  <c r="P2092" i="2"/>
  <c r="R2092" i="2" s="1"/>
  <c r="S2092" i="2"/>
  <c r="P2104" i="2"/>
  <c r="R2104" i="2" s="1"/>
  <c r="S2104" i="2"/>
  <c r="P2116" i="2"/>
  <c r="R2116" i="2" s="1"/>
  <c r="S2116" i="2"/>
  <c r="P2152" i="2"/>
  <c r="S2152" i="2"/>
  <c r="P2176" i="2"/>
  <c r="R2176" i="2" s="1"/>
  <c r="S2176" i="2"/>
  <c r="P2188" i="2"/>
  <c r="R2188" i="2" s="1"/>
  <c r="S2188" i="2"/>
  <c r="P2200" i="2"/>
  <c r="S2200" i="2"/>
  <c r="P2212" i="2"/>
  <c r="R2212" i="2" s="1"/>
  <c r="S2212" i="2"/>
  <c r="P2224" i="2"/>
  <c r="R2224" i="2" s="1"/>
  <c r="S2224" i="2"/>
  <c r="P2236" i="2"/>
  <c r="R2236" i="2" s="1"/>
  <c r="S2236" i="2"/>
  <c r="P2248" i="2"/>
  <c r="R2248" i="2" s="1"/>
  <c r="S2248" i="2"/>
  <c r="P2260" i="2"/>
  <c r="R2260" i="2" s="1"/>
  <c r="S2260" i="2"/>
  <c r="P2284" i="2"/>
  <c r="R2284" i="2" s="1"/>
  <c r="S2284" i="2"/>
  <c r="P2296" i="2"/>
  <c r="R2296" i="2" s="1"/>
  <c r="S2296" i="2"/>
  <c r="P2308" i="2"/>
  <c r="R2308" i="2" s="1"/>
  <c r="S2308" i="2"/>
  <c r="P2320" i="2"/>
  <c r="R2320" i="2" s="1"/>
  <c r="S2320" i="2"/>
  <c r="P2332" i="2"/>
  <c r="R2332" i="2" s="1"/>
  <c r="S2332" i="2"/>
  <c r="P2344" i="2"/>
  <c r="R2344" i="2" s="1"/>
  <c r="S2344" i="2"/>
  <c r="P2356" i="2"/>
  <c r="R2356" i="2" s="1"/>
  <c r="S2356" i="2"/>
  <c r="P2368" i="2"/>
  <c r="S2368" i="2"/>
  <c r="P2380" i="2"/>
  <c r="R2380" i="2" s="1"/>
  <c r="S2380" i="2"/>
  <c r="P2392" i="2"/>
  <c r="R2392" i="2" s="1"/>
  <c r="S2392" i="2"/>
  <c r="P2404" i="2"/>
  <c r="R2404" i="2" s="1"/>
  <c r="S2404" i="2"/>
  <c r="P2416" i="2"/>
  <c r="R2416" i="2" s="1"/>
  <c r="S2416" i="2"/>
  <c r="P2428" i="2"/>
  <c r="R2428" i="2" s="1"/>
  <c r="S2428" i="2"/>
  <c r="P2440" i="2"/>
  <c r="R2440" i="2" s="1"/>
  <c r="S2440" i="2"/>
  <c r="P2452" i="2"/>
  <c r="R2452" i="2" s="1"/>
  <c r="S2452" i="2"/>
  <c r="P2464" i="2"/>
  <c r="S2464" i="2"/>
  <c r="P2476" i="2"/>
  <c r="R2476" i="2" s="1"/>
  <c r="S2476" i="2"/>
  <c r="P2488" i="2"/>
  <c r="R2488" i="2" s="1"/>
  <c r="S2488" i="2"/>
  <c r="P2500" i="2"/>
  <c r="R2500" i="2" s="1"/>
  <c r="S2500" i="2"/>
  <c r="P2512" i="2"/>
  <c r="R2512" i="2" s="1"/>
  <c r="S2512" i="2"/>
  <c r="P2524" i="2"/>
  <c r="R2524" i="2" s="1"/>
  <c r="S2524" i="2"/>
  <c r="P2536" i="2"/>
  <c r="S2536" i="2"/>
  <c r="P2548" i="2"/>
  <c r="R2548" i="2" s="1"/>
  <c r="S2548" i="2"/>
  <c r="P2560" i="2"/>
  <c r="R2560" i="2" s="1"/>
  <c r="S2560" i="2"/>
  <c r="P2572" i="2"/>
  <c r="R2572" i="2" s="1"/>
  <c r="S2572" i="2"/>
  <c r="P2584" i="2"/>
  <c r="R2584" i="2" s="1"/>
  <c r="S2584" i="2"/>
  <c r="P2596" i="2"/>
  <c r="R2596" i="2" s="1"/>
  <c r="S2596" i="2"/>
  <c r="P2608" i="2"/>
  <c r="R2608" i="2" s="1"/>
  <c r="S2608" i="2"/>
  <c r="P2620" i="2"/>
  <c r="R2620" i="2" s="1"/>
  <c r="S2620" i="2"/>
  <c r="P2632" i="2"/>
  <c r="R2632" i="2" s="1"/>
  <c r="S2632" i="2"/>
  <c r="P2644" i="2"/>
  <c r="S2644" i="2"/>
  <c r="P2656" i="2"/>
  <c r="R2656" i="2" s="1"/>
  <c r="S2656" i="2"/>
  <c r="P2668" i="2"/>
  <c r="R2668" i="2" s="1"/>
  <c r="S2668" i="2"/>
  <c r="P2680" i="2"/>
  <c r="R2680" i="2" s="1"/>
  <c r="S2680" i="2"/>
  <c r="P2692" i="2"/>
  <c r="R2692" i="2" s="1"/>
  <c r="S2692" i="2"/>
  <c r="P2704" i="2"/>
  <c r="S2704" i="2"/>
  <c r="P2716" i="2"/>
  <c r="R2716" i="2" s="1"/>
  <c r="S2716" i="2"/>
  <c r="P2728" i="2"/>
  <c r="R2728" i="2" s="1"/>
  <c r="S2728" i="2"/>
  <c r="P2740" i="2"/>
  <c r="R2740" i="2" s="1"/>
  <c r="S2740" i="2"/>
  <c r="P2752" i="2"/>
  <c r="R2752" i="2" s="1"/>
  <c r="S2752" i="2"/>
  <c r="P2764" i="2"/>
  <c r="R2764" i="2" s="1"/>
  <c r="S2764" i="2"/>
  <c r="P549" i="2"/>
  <c r="R549" i="2" s="1"/>
  <c r="S549" i="2"/>
  <c r="P453" i="2"/>
  <c r="R453" i="2" s="1"/>
  <c r="S453" i="2"/>
  <c r="P710" i="2"/>
  <c r="R710" i="2" s="1"/>
  <c r="S710" i="2"/>
  <c r="P263" i="2"/>
  <c r="R263" i="2" s="1"/>
  <c r="S263" i="2"/>
  <c r="P203" i="2"/>
  <c r="R203" i="2" s="1"/>
  <c r="S203" i="2"/>
  <c r="P167" i="2"/>
  <c r="R167" i="2" s="1"/>
  <c r="S167" i="2"/>
  <c r="P119" i="2"/>
  <c r="R119" i="2" s="1"/>
  <c r="S119" i="2"/>
  <c r="P83" i="2"/>
  <c r="R83" i="2" s="1"/>
  <c r="S83" i="2"/>
  <c r="P47" i="2"/>
  <c r="R47" i="2" s="1"/>
  <c r="S47" i="2"/>
  <c r="P35" i="2"/>
  <c r="R35" i="2" s="1"/>
  <c r="S35" i="2"/>
  <c r="P644" i="2"/>
  <c r="R644" i="2" s="1"/>
  <c r="S644" i="2"/>
  <c r="P584" i="2"/>
  <c r="R584" i="2" s="1"/>
  <c r="S584" i="2"/>
  <c r="P548" i="2"/>
  <c r="R548" i="2" s="1"/>
  <c r="S548" i="2"/>
  <c r="P488" i="2"/>
  <c r="R488" i="2" s="1"/>
  <c r="S488" i="2"/>
  <c r="P440" i="2"/>
  <c r="R440" i="2" s="1"/>
  <c r="S440" i="2"/>
  <c r="P356" i="2"/>
  <c r="R356" i="2" s="1"/>
  <c r="S356" i="2"/>
  <c r="P723" i="2"/>
  <c r="R723" i="2" s="1"/>
  <c r="S723" i="2"/>
  <c r="P807" i="2"/>
  <c r="R807" i="2" s="1"/>
  <c r="S807" i="2"/>
  <c r="P987" i="2"/>
  <c r="R987" i="2" s="1"/>
  <c r="S987" i="2"/>
  <c r="P310" i="2"/>
  <c r="R310" i="2" s="1"/>
  <c r="S310" i="2"/>
  <c r="P190" i="2"/>
  <c r="R190" i="2" s="1"/>
  <c r="S190" i="2"/>
  <c r="P154" i="2"/>
  <c r="R154" i="2" s="1"/>
  <c r="S154" i="2"/>
  <c r="P94" i="2"/>
  <c r="R94" i="2" s="1"/>
  <c r="S94" i="2"/>
  <c r="P22" i="2"/>
  <c r="R22" i="2" s="1"/>
  <c r="S22" i="2"/>
  <c r="P367" i="2"/>
  <c r="R367" i="2" s="1"/>
  <c r="S367" i="2"/>
  <c r="P1000" i="2"/>
  <c r="R1000" i="2" s="1"/>
  <c r="S1000" i="2"/>
  <c r="P1120" i="2"/>
  <c r="R1120" i="2" s="1"/>
  <c r="S1120" i="2"/>
  <c r="P1168" i="2"/>
  <c r="R1168" i="2" s="1"/>
  <c r="S1168" i="2"/>
  <c r="P1180" i="2"/>
  <c r="R1180" i="2" s="1"/>
  <c r="S1180" i="2"/>
  <c r="P1216" i="2"/>
  <c r="R1216" i="2" s="1"/>
  <c r="S1216" i="2"/>
  <c r="P1240" i="2"/>
  <c r="R1240" i="2" s="1"/>
  <c r="S1240" i="2"/>
  <c r="P1252" i="2"/>
  <c r="R1252" i="2" s="1"/>
  <c r="S1252" i="2"/>
  <c r="P1264" i="2"/>
  <c r="R1264" i="2" s="1"/>
  <c r="S1264" i="2"/>
  <c r="P1300" i="2"/>
  <c r="R1300" i="2" s="1"/>
  <c r="S1300" i="2"/>
  <c r="P1432" i="2"/>
  <c r="R1432" i="2" s="1"/>
  <c r="S1432" i="2"/>
  <c r="P1516" i="2"/>
  <c r="R1516" i="2" s="1"/>
  <c r="S1516" i="2"/>
  <c r="P2080" i="2"/>
  <c r="R2080" i="2" s="1"/>
  <c r="S2080" i="2"/>
  <c r="P321" i="2"/>
  <c r="R321" i="2" s="1"/>
  <c r="S321" i="2"/>
  <c r="P189" i="2"/>
  <c r="R189" i="2" s="1"/>
  <c r="S189" i="2"/>
  <c r="P105" i="2"/>
  <c r="S105" i="2"/>
  <c r="P9" i="2"/>
  <c r="R9" i="2" s="1"/>
  <c r="S9" i="2"/>
  <c r="P594" i="2"/>
  <c r="R594" i="2" s="1"/>
  <c r="S594" i="2"/>
  <c r="P522" i="2"/>
  <c r="R522" i="2" s="1"/>
  <c r="S522" i="2"/>
  <c r="S354" i="2"/>
  <c r="P677" i="2"/>
  <c r="R677" i="2" s="1"/>
  <c r="S677" i="2"/>
  <c r="P725" i="2"/>
  <c r="R725" i="2" s="1"/>
  <c r="S725" i="2"/>
  <c r="P869" i="2"/>
  <c r="R869" i="2" s="1"/>
  <c r="S869" i="2"/>
  <c r="P1253" i="2"/>
  <c r="R1253" i="2" s="1"/>
  <c r="S1253" i="2"/>
  <c r="P1505" i="2"/>
  <c r="S1505" i="2"/>
  <c r="P1733" i="2"/>
  <c r="R1733" i="2" s="1"/>
  <c r="S1733" i="2"/>
  <c r="P1805" i="2"/>
  <c r="R1805" i="2" s="1"/>
  <c r="S1805" i="2"/>
  <c r="P1841" i="2"/>
  <c r="R1841" i="2" s="1"/>
  <c r="S1841" i="2"/>
  <c r="P1853" i="2"/>
  <c r="R1853" i="2" s="1"/>
  <c r="S1853" i="2"/>
  <c r="P1865" i="2"/>
  <c r="R1865" i="2" s="1"/>
  <c r="S1865" i="2"/>
  <c r="P1877" i="2"/>
  <c r="R1877" i="2" s="1"/>
  <c r="S1877" i="2"/>
  <c r="P1901" i="2"/>
  <c r="R1901" i="2" s="1"/>
  <c r="S1901" i="2"/>
  <c r="P1985" i="2"/>
  <c r="R1985" i="2" s="1"/>
  <c r="S1985" i="2"/>
  <c r="P2093" i="2"/>
  <c r="R2093" i="2" s="1"/>
  <c r="S2093" i="2"/>
  <c r="P2393" i="2"/>
  <c r="R2393" i="2" s="1"/>
  <c r="S2393" i="2"/>
  <c r="P2489" i="2"/>
  <c r="R2489" i="2" s="1"/>
  <c r="S2489" i="2"/>
  <c r="P2693" i="2"/>
  <c r="R2693" i="2" s="1"/>
  <c r="S2693" i="2"/>
  <c r="P227" i="2"/>
  <c r="R227" i="2" s="1"/>
  <c r="S227" i="2"/>
  <c r="P476" i="2"/>
  <c r="R476" i="2" s="1"/>
  <c r="S476" i="2"/>
  <c r="P663" i="2"/>
  <c r="R663" i="2" s="1"/>
  <c r="S663" i="2"/>
  <c r="P759" i="2"/>
  <c r="R759" i="2" s="1"/>
  <c r="S759" i="2"/>
  <c r="P843" i="2"/>
  <c r="R843" i="2" s="1"/>
  <c r="S843" i="2"/>
  <c r="P903" i="2"/>
  <c r="R903" i="2" s="1"/>
  <c r="S903" i="2"/>
  <c r="P226" i="2"/>
  <c r="R226" i="2" s="1"/>
  <c r="S226" i="2"/>
  <c r="P844" i="2"/>
  <c r="R844" i="2" s="1"/>
  <c r="S844" i="2"/>
  <c r="P1072" i="2"/>
  <c r="R1072" i="2" s="1"/>
  <c r="S1072" i="2"/>
  <c r="P1144" i="2"/>
  <c r="R1144" i="2" s="1"/>
  <c r="S1144" i="2"/>
  <c r="P1336" i="2"/>
  <c r="R1336" i="2" s="1"/>
  <c r="S1336" i="2"/>
  <c r="P1396" i="2"/>
  <c r="R1396" i="2" s="1"/>
  <c r="S1396" i="2"/>
  <c r="P1492" i="2"/>
  <c r="R1492" i="2" s="1"/>
  <c r="S1492" i="2"/>
  <c r="P2140" i="2"/>
  <c r="S2140" i="2"/>
  <c r="P285" i="2"/>
  <c r="R285" i="2" s="1"/>
  <c r="S285" i="2"/>
  <c r="P665" i="2"/>
  <c r="R665" i="2" s="1"/>
  <c r="S665" i="2"/>
  <c r="P1277" i="2"/>
  <c r="R1277" i="2" s="1"/>
  <c r="S1277" i="2"/>
  <c r="P1709" i="2"/>
  <c r="R1709" i="2" s="1"/>
  <c r="S1709" i="2"/>
  <c r="P1961" i="2"/>
  <c r="R1961" i="2" s="1"/>
  <c r="S1961" i="2"/>
  <c r="P2297" i="2"/>
  <c r="R2297" i="2" s="1"/>
  <c r="S2297" i="2"/>
  <c r="P2501" i="2"/>
  <c r="R2501" i="2" s="1"/>
  <c r="S2501" i="2"/>
  <c r="P2765" i="2"/>
  <c r="R2765" i="2" s="1"/>
  <c r="S2765" i="2"/>
  <c r="P320" i="2"/>
  <c r="R320" i="2" s="1"/>
  <c r="S320" i="2"/>
  <c r="P308" i="2"/>
  <c r="R308" i="2" s="1"/>
  <c r="S308" i="2"/>
  <c r="P296" i="2"/>
  <c r="R296" i="2" s="1"/>
  <c r="S296" i="2"/>
  <c r="P284" i="2"/>
  <c r="R284" i="2" s="1"/>
  <c r="S284" i="2"/>
  <c r="P272" i="2"/>
  <c r="R272" i="2" s="1"/>
  <c r="S272" i="2"/>
  <c r="P260" i="2"/>
  <c r="R260" i="2" s="1"/>
  <c r="S260" i="2"/>
  <c r="P248" i="2"/>
  <c r="R248" i="2" s="1"/>
  <c r="S248" i="2"/>
  <c r="P236" i="2"/>
  <c r="R236" i="2" s="1"/>
  <c r="S236" i="2"/>
  <c r="P224" i="2"/>
  <c r="R224" i="2" s="1"/>
  <c r="S224" i="2"/>
  <c r="P212" i="2"/>
  <c r="R212" i="2" s="1"/>
  <c r="S212" i="2"/>
  <c r="P200" i="2"/>
  <c r="S200" i="2"/>
  <c r="P188" i="2"/>
  <c r="R188" i="2" s="1"/>
  <c r="S188" i="2"/>
  <c r="P176" i="2"/>
  <c r="S176" i="2"/>
  <c r="P164" i="2"/>
  <c r="R164" i="2" s="1"/>
  <c r="S164" i="2"/>
  <c r="P152" i="2"/>
  <c r="R152" i="2" s="1"/>
  <c r="S152" i="2"/>
  <c r="P140" i="2"/>
  <c r="S140" i="2"/>
  <c r="P128" i="2"/>
  <c r="R128" i="2" s="1"/>
  <c r="S128" i="2"/>
  <c r="P116" i="2"/>
  <c r="R116" i="2" s="1"/>
  <c r="S116" i="2"/>
  <c r="P104" i="2"/>
  <c r="R104" i="2" s="1"/>
  <c r="S104" i="2"/>
  <c r="P80" i="2"/>
  <c r="R80" i="2" s="1"/>
  <c r="S80" i="2"/>
  <c r="P68" i="2"/>
  <c r="R68" i="2" s="1"/>
  <c r="S68" i="2"/>
  <c r="P56" i="2"/>
  <c r="R56" i="2" s="1"/>
  <c r="S56" i="2"/>
  <c r="P44" i="2"/>
  <c r="R44" i="2" s="1"/>
  <c r="S44" i="2"/>
  <c r="P32" i="2"/>
  <c r="R32" i="2" s="1"/>
  <c r="S32" i="2"/>
  <c r="P8" i="2"/>
  <c r="S8" i="2"/>
  <c r="P653" i="2"/>
  <c r="S653" i="2"/>
  <c r="P641" i="2"/>
  <c r="R641" i="2" s="1"/>
  <c r="S641" i="2"/>
  <c r="P629" i="2"/>
  <c r="R629" i="2" s="1"/>
  <c r="S629" i="2"/>
  <c r="P617" i="2"/>
  <c r="R617" i="2" s="1"/>
  <c r="S617" i="2"/>
  <c r="P605" i="2"/>
  <c r="R605" i="2" s="1"/>
  <c r="S605" i="2"/>
  <c r="P593" i="2"/>
  <c r="R593" i="2" s="1"/>
  <c r="S593" i="2"/>
  <c r="P581" i="2"/>
  <c r="R581" i="2" s="1"/>
  <c r="S581" i="2"/>
  <c r="P569" i="2"/>
  <c r="R569" i="2" s="1"/>
  <c r="S569" i="2"/>
  <c r="P557" i="2"/>
  <c r="R557" i="2" s="1"/>
  <c r="S557" i="2"/>
  <c r="P545" i="2"/>
  <c r="R545" i="2" s="1"/>
  <c r="S545" i="2"/>
  <c r="P533" i="2"/>
  <c r="R533" i="2" s="1"/>
  <c r="S533" i="2"/>
  <c r="P521" i="2"/>
  <c r="R521" i="2" s="1"/>
  <c r="S521" i="2"/>
  <c r="P509" i="2"/>
  <c r="R509" i="2" s="1"/>
  <c r="S509" i="2"/>
  <c r="P497" i="2"/>
  <c r="R497" i="2" s="1"/>
  <c r="S497" i="2"/>
  <c r="P485" i="2"/>
  <c r="S485" i="2"/>
  <c r="P473" i="2"/>
  <c r="R473" i="2" s="1"/>
  <c r="S473" i="2"/>
  <c r="P461" i="2"/>
  <c r="R461" i="2" s="1"/>
  <c r="S461" i="2"/>
  <c r="P449" i="2"/>
  <c r="R449" i="2" s="1"/>
  <c r="S449" i="2"/>
  <c r="P437" i="2"/>
  <c r="R437" i="2" s="1"/>
  <c r="S437" i="2"/>
  <c r="P425" i="2"/>
  <c r="R425" i="2" s="1"/>
  <c r="S425" i="2"/>
  <c r="P413" i="2"/>
  <c r="R413" i="2" s="1"/>
  <c r="S413" i="2"/>
  <c r="P401" i="2"/>
  <c r="R401" i="2" s="1"/>
  <c r="S401" i="2"/>
  <c r="P389" i="2"/>
  <c r="R389" i="2" s="1"/>
  <c r="S389" i="2"/>
  <c r="P377" i="2"/>
  <c r="R377" i="2" s="1"/>
  <c r="S377" i="2"/>
  <c r="P365" i="2"/>
  <c r="R365" i="2" s="1"/>
  <c r="S365" i="2"/>
  <c r="P353" i="2"/>
  <c r="R353" i="2" s="1"/>
  <c r="S353" i="2"/>
  <c r="P341" i="2"/>
  <c r="R341" i="2" s="1"/>
  <c r="S341" i="2"/>
  <c r="P329" i="2"/>
  <c r="R329" i="2" s="1"/>
  <c r="S329" i="2"/>
  <c r="P666" i="2"/>
  <c r="R666" i="2" s="1"/>
  <c r="S666" i="2"/>
  <c r="P678" i="2"/>
  <c r="S678" i="2"/>
  <c r="P690" i="2"/>
  <c r="R690" i="2" s="1"/>
  <c r="S690" i="2"/>
  <c r="P702" i="2"/>
  <c r="R702" i="2" s="1"/>
  <c r="S702" i="2"/>
  <c r="P714" i="2"/>
  <c r="R714" i="2" s="1"/>
  <c r="S714" i="2"/>
  <c r="P726" i="2"/>
  <c r="R726" i="2" s="1"/>
  <c r="S726" i="2"/>
  <c r="P738" i="2"/>
  <c r="R738" i="2" s="1"/>
  <c r="S738" i="2"/>
  <c r="P750" i="2"/>
  <c r="S750" i="2"/>
  <c r="P762" i="2"/>
  <c r="R762" i="2" s="1"/>
  <c r="S762" i="2"/>
  <c r="P774" i="2"/>
  <c r="S774" i="2"/>
  <c r="P786" i="2"/>
  <c r="R786" i="2" s="1"/>
  <c r="S786" i="2"/>
  <c r="P798" i="2"/>
  <c r="S798" i="2"/>
  <c r="P810" i="2"/>
  <c r="R810" i="2" s="1"/>
  <c r="S810" i="2"/>
  <c r="P822" i="2"/>
  <c r="R822" i="2" s="1"/>
  <c r="S822" i="2"/>
  <c r="P834" i="2"/>
  <c r="R834" i="2" s="1"/>
  <c r="S834" i="2"/>
  <c r="P846" i="2"/>
  <c r="R846" i="2" s="1"/>
  <c r="S846" i="2"/>
  <c r="P858" i="2"/>
  <c r="R858" i="2" s="1"/>
  <c r="S858" i="2"/>
  <c r="P870" i="2"/>
  <c r="R870" i="2" s="1"/>
  <c r="S870" i="2"/>
  <c r="P882" i="2"/>
  <c r="S882" i="2"/>
  <c r="P894" i="2"/>
  <c r="R894" i="2" s="1"/>
  <c r="S894" i="2"/>
  <c r="P906" i="2"/>
  <c r="R906" i="2" s="1"/>
  <c r="S906" i="2"/>
  <c r="P918" i="2"/>
  <c r="S918" i="2"/>
  <c r="P930" i="2"/>
  <c r="R930" i="2" s="1"/>
  <c r="S930" i="2"/>
  <c r="P942" i="2"/>
  <c r="R942" i="2" s="1"/>
  <c r="S942" i="2"/>
  <c r="P954" i="2"/>
  <c r="R954" i="2" s="1"/>
  <c r="S954" i="2"/>
  <c r="P966" i="2"/>
  <c r="R966" i="2" s="1"/>
  <c r="S966" i="2"/>
  <c r="P978" i="2"/>
  <c r="R978" i="2" s="1"/>
  <c r="S978" i="2"/>
  <c r="P990" i="2"/>
  <c r="R990" i="2" s="1"/>
  <c r="S990" i="2"/>
  <c r="P1002" i="2"/>
  <c r="R1002" i="2" s="1"/>
  <c r="S1002" i="2"/>
  <c r="P1014" i="2"/>
  <c r="R1014" i="2" s="1"/>
  <c r="S1014" i="2"/>
  <c r="P1026" i="2"/>
  <c r="R1026" i="2" s="1"/>
  <c r="S1026" i="2"/>
  <c r="P1038" i="2"/>
  <c r="R1038" i="2" s="1"/>
  <c r="S1038" i="2"/>
  <c r="P1050" i="2"/>
  <c r="R1050" i="2" s="1"/>
  <c r="S1050" i="2"/>
  <c r="P1062" i="2"/>
  <c r="R1062" i="2" s="1"/>
  <c r="S1062" i="2"/>
  <c r="P1074" i="2"/>
  <c r="R1074" i="2" s="1"/>
  <c r="S1074" i="2"/>
  <c r="P1086" i="2"/>
  <c r="R1086" i="2" s="1"/>
  <c r="S1086" i="2"/>
  <c r="P1098" i="2"/>
  <c r="R1098" i="2" s="1"/>
  <c r="S1098" i="2"/>
  <c r="P1110" i="2"/>
  <c r="R1110" i="2" s="1"/>
  <c r="S1110" i="2"/>
  <c r="P1122" i="2"/>
  <c r="R1122" i="2" s="1"/>
  <c r="S1122" i="2"/>
  <c r="P1134" i="2"/>
  <c r="R1134" i="2" s="1"/>
  <c r="S1134" i="2"/>
  <c r="P1146" i="2"/>
  <c r="R1146" i="2" s="1"/>
  <c r="S1146" i="2"/>
  <c r="P1158" i="2"/>
  <c r="R1158" i="2" s="1"/>
  <c r="S1158" i="2"/>
  <c r="P1170" i="2"/>
  <c r="R1170" i="2" s="1"/>
  <c r="S1170" i="2"/>
  <c r="P1182" i="2"/>
  <c r="R1182" i="2" s="1"/>
  <c r="S1182" i="2"/>
  <c r="P1194" i="2"/>
  <c r="R1194" i="2" s="1"/>
  <c r="S1194" i="2"/>
  <c r="P1206" i="2"/>
  <c r="R1206" i="2" s="1"/>
  <c r="S1206" i="2"/>
  <c r="P1218" i="2"/>
  <c r="R1218" i="2" s="1"/>
  <c r="S1218" i="2"/>
  <c r="P1230" i="2"/>
  <c r="S1230" i="2"/>
  <c r="P1242" i="2"/>
  <c r="R1242" i="2" s="1"/>
  <c r="S1242" i="2"/>
  <c r="P1254" i="2"/>
  <c r="S1254" i="2"/>
  <c r="P1266" i="2"/>
  <c r="R1266" i="2" s="1"/>
  <c r="S1266" i="2"/>
  <c r="P1278" i="2"/>
  <c r="R1278" i="2" s="1"/>
  <c r="S1278" i="2"/>
  <c r="P1290" i="2"/>
  <c r="R1290" i="2" s="1"/>
  <c r="S1290" i="2"/>
  <c r="P1302" i="2"/>
  <c r="R1302" i="2" s="1"/>
  <c r="S1302" i="2"/>
  <c r="P1314" i="2"/>
  <c r="R1314" i="2" s="1"/>
  <c r="S1314" i="2"/>
  <c r="P1326" i="2"/>
  <c r="R1326" i="2" s="1"/>
  <c r="S1326" i="2"/>
  <c r="P1338" i="2"/>
  <c r="R1338" i="2" s="1"/>
  <c r="S1338" i="2"/>
  <c r="P1350" i="2"/>
  <c r="R1350" i="2" s="1"/>
  <c r="S1350" i="2"/>
  <c r="P1362" i="2"/>
  <c r="R1362" i="2" s="1"/>
  <c r="S1362" i="2"/>
  <c r="P1374" i="2"/>
  <c r="R1374" i="2" s="1"/>
  <c r="S1374" i="2"/>
  <c r="P1386" i="2"/>
  <c r="R1386" i="2" s="1"/>
  <c r="S1386" i="2"/>
  <c r="P1398" i="2"/>
  <c r="S1398" i="2"/>
  <c r="P1410" i="2"/>
  <c r="S1410" i="2"/>
  <c r="P1422" i="2"/>
  <c r="R1422" i="2" s="1"/>
  <c r="S1422" i="2"/>
  <c r="P1434" i="2"/>
  <c r="R1434" i="2" s="1"/>
  <c r="S1434" i="2"/>
  <c r="P1446" i="2"/>
  <c r="R1446" i="2" s="1"/>
  <c r="S1446" i="2"/>
  <c r="P1458" i="2"/>
  <c r="R1458" i="2" s="1"/>
  <c r="S1458" i="2"/>
  <c r="P1470" i="2"/>
  <c r="R1470" i="2" s="1"/>
  <c r="S1470" i="2"/>
  <c r="P1482" i="2"/>
  <c r="R1482" i="2" s="1"/>
  <c r="S1482" i="2"/>
  <c r="P1494" i="2"/>
  <c r="R1494" i="2" s="1"/>
  <c r="S1494" i="2"/>
  <c r="P1506" i="2"/>
  <c r="R1506" i="2" s="1"/>
  <c r="S1506" i="2"/>
  <c r="P1518" i="2"/>
  <c r="S1518" i="2"/>
  <c r="P1531" i="2"/>
  <c r="R1531" i="2" s="1"/>
  <c r="S1531" i="2"/>
  <c r="P1542" i="2"/>
  <c r="R1542" i="2" s="1"/>
  <c r="S1542" i="2"/>
  <c r="P1554" i="2"/>
  <c r="R1554" i="2" s="1"/>
  <c r="S1554" i="2"/>
  <c r="P1566" i="2"/>
  <c r="R1566" i="2" s="1"/>
  <c r="S1566" i="2"/>
  <c r="P1578" i="2"/>
  <c r="S1578" i="2"/>
  <c r="P1590" i="2"/>
  <c r="R1590" i="2" s="1"/>
  <c r="S1590" i="2"/>
  <c r="P1602" i="2"/>
  <c r="S1602" i="2"/>
  <c r="P1614" i="2"/>
  <c r="R1614" i="2" s="1"/>
  <c r="S1614" i="2"/>
  <c r="P1626" i="2"/>
  <c r="R1626" i="2" s="1"/>
  <c r="S1626" i="2"/>
  <c r="P1638" i="2"/>
  <c r="R1638" i="2" s="1"/>
  <c r="S1638" i="2"/>
  <c r="P1650" i="2"/>
  <c r="R1650" i="2" s="1"/>
  <c r="S1650" i="2"/>
  <c r="P1662" i="2"/>
  <c r="R1662" i="2" s="1"/>
  <c r="S1662" i="2"/>
  <c r="P1674" i="2"/>
  <c r="R1674" i="2" s="1"/>
  <c r="S1674" i="2"/>
  <c r="P1686" i="2"/>
  <c r="R1686" i="2" s="1"/>
  <c r="S1686" i="2"/>
  <c r="P1698" i="2"/>
  <c r="R1698" i="2" s="1"/>
  <c r="S1698" i="2"/>
  <c r="P1710" i="2"/>
  <c r="R1710" i="2" s="1"/>
  <c r="S1710" i="2"/>
  <c r="P1722" i="2"/>
  <c r="S1722" i="2"/>
  <c r="P1734" i="2"/>
  <c r="R1734" i="2" s="1"/>
  <c r="S1734" i="2"/>
  <c r="P1746" i="2"/>
  <c r="R1746" i="2" s="1"/>
  <c r="S1746" i="2"/>
  <c r="P1758" i="2"/>
  <c r="R1758" i="2" s="1"/>
  <c r="S1758" i="2"/>
  <c r="P1770" i="2"/>
  <c r="R1770" i="2" s="1"/>
  <c r="S1770" i="2"/>
  <c r="P1782" i="2"/>
  <c r="R1782" i="2" s="1"/>
  <c r="S1782" i="2"/>
  <c r="P1794" i="2"/>
  <c r="S1794" i="2"/>
  <c r="P1806" i="2"/>
  <c r="R1806" i="2" s="1"/>
  <c r="S1806" i="2"/>
  <c r="P1818" i="2"/>
  <c r="R1818" i="2" s="1"/>
  <c r="S1818" i="2"/>
  <c r="P1830" i="2"/>
  <c r="R1830" i="2" s="1"/>
  <c r="S1830" i="2"/>
  <c r="P1842" i="2"/>
  <c r="R1842" i="2" s="1"/>
  <c r="S1842" i="2"/>
  <c r="P1854" i="2"/>
  <c r="R1854" i="2" s="1"/>
  <c r="S1854" i="2"/>
  <c r="P1866" i="2"/>
  <c r="R1866" i="2" s="1"/>
  <c r="S1866" i="2"/>
  <c r="P1878" i="2"/>
  <c r="S1878" i="2"/>
  <c r="P1890" i="2"/>
  <c r="R1890" i="2" s="1"/>
  <c r="S1890" i="2"/>
  <c r="P1902" i="2"/>
  <c r="R1902" i="2" s="1"/>
  <c r="S1902" i="2"/>
  <c r="P1914" i="2"/>
  <c r="R1914" i="2" s="1"/>
  <c r="S1914" i="2"/>
  <c r="P1926" i="2"/>
  <c r="R1926" i="2" s="1"/>
  <c r="S1926" i="2"/>
  <c r="P1938" i="2"/>
  <c r="R1938" i="2" s="1"/>
  <c r="S1938" i="2"/>
  <c r="P1950" i="2"/>
  <c r="S1950" i="2"/>
  <c r="P1962" i="2"/>
  <c r="R1962" i="2" s="1"/>
  <c r="S1962" i="2"/>
  <c r="P1974" i="2"/>
  <c r="R1974" i="2" s="1"/>
  <c r="S1974" i="2"/>
  <c r="P1986" i="2"/>
  <c r="S1986" i="2"/>
  <c r="P1998" i="2"/>
  <c r="R1998" i="2" s="1"/>
  <c r="S1998" i="2"/>
  <c r="P2010" i="2"/>
  <c r="R2010" i="2" s="1"/>
  <c r="S2010" i="2"/>
  <c r="P2022" i="2"/>
  <c r="R2022" i="2" s="1"/>
  <c r="S2022" i="2"/>
  <c r="P2034" i="2"/>
  <c r="R2034" i="2" s="1"/>
  <c r="S2034" i="2"/>
  <c r="P2046" i="2"/>
  <c r="R2046" i="2" s="1"/>
  <c r="S2046" i="2"/>
  <c r="P2058" i="2"/>
  <c r="R2058" i="2" s="1"/>
  <c r="S2058" i="2"/>
  <c r="P2070" i="2"/>
  <c r="R2070" i="2" s="1"/>
  <c r="S2070" i="2"/>
  <c r="P2082" i="2"/>
  <c r="R2082" i="2" s="1"/>
  <c r="S2082" i="2"/>
  <c r="P2094" i="2"/>
  <c r="R2094" i="2" s="1"/>
  <c r="S2094" i="2"/>
  <c r="P2106" i="2"/>
  <c r="R2106" i="2" s="1"/>
  <c r="S2106" i="2"/>
  <c r="P2118" i="2"/>
  <c r="R2118" i="2" s="1"/>
  <c r="S2118" i="2"/>
  <c r="P2130" i="2"/>
  <c r="R2130" i="2" s="1"/>
  <c r="S2130" i="2"/>
  <c r="P2142" i="2"/>
  <c r="R2142" i="2" s="1"/>
  <c r="S2142" i="2"/>
  <c r="P2154" i="2"/>
  <c r="R2154" i="2" s="1"/>
  <c r="S2154" i="2"/>
  <c r="P2166" i="2"/>
  <c r="R2166" i="2" s="1"/>
  <c r="S2166" i="2"/>
  <c r="P2178" i="2"/>
  <c r="R2178" i="2" s="1"/>
  <c r="S2178" i="2"/>
  <c r="P2190" i="2"/>
  <c r="R2190" i="2" s="1"/>
  <c r="S2190" i="2"/>
  <c r="P2202" i="2"/>
  <c r="R2202" i="2" s="1"/>
  <c r="S2202" i="2"/>
  <c r="P2214" i="2"/>
  <c r="R2214" i="2" s="1"/>
  <c r="S2214" i="2"/>
  <c r="P2226" i="2"/>
  <c r="R2226" i="2" s="1"/>
  <c r="S2226" i="2"/>
  <c r="P2238" i="2"/>
  <c r="R2238" i="2" s="1"/>
  <c r="S2238" i="2"/>
  <c r="P2250" i="2"/>
  <c r="S2250" i="2"/>
  <c r="P2262" i="2"/>
  <c r="R2262" i="2" s="1"/>
  <c r="S2262" i="2"/>
  <c r="P2274" i="2"/>
  <c r="R2274" i="2" s="1"/>
  <c r="S2274" i="2"/>
  <c r="P2286" i="2"/>
  <c r="R2286" i="2" s="1"/>
  <c r="S2286" i="2"/>
  <c r="P2298" i="2"/>
  <c r="S2298" i="2"/>
  <c r="P2310" i="2"/>
  <c r="S2310" i="2"/>
  <c r="P2322" i="2"/>
  <c r="R2322" i="2" s="1"/>
  <c r="S2322" i="2"/>
  <c r="P2334" i="2"/>
  <c r="R2334" i="2" s="1"/>
  <c r="S2334" i="2"/>
  <c r="P2346" i="2"/>
  <c r="R2346" i="2" s="1"/>
  <c r="S2346" i="2"/>
  <c r="P2358" i="2"/>
  <c r="R2358" i="2" s="1"/>
  <c r="S2358" i="2"/>
  <c r="P2370" i="2"/>
  <c r="R2370" i="2" s="1"/>
  <c r="S2370" i="2"/>
  <c r="P2382" i="2"/>
  <c r="R2382" i="2" s="1"/>
  <c r="S2382" i="2"/>
  <c r="P2394" i="2"/>
  <c r="S2394" i="2"/>
  <c r="P2406" i="2"/>
  <c r="R2406" i="2" s="1"/>
  <c r="S2406" i="2"/>
  <c r="P2418" i="2"/>
  <c r="R2418" i="2" s="1"/>
  <c r="S2418" i="2"/>
  <c r="P2430" i="2"/>
  <c r="R2430" i="2" s="1"/>
  <c r="S2430" i="2"/>
  <c r="P2442" i="2"/>
  <c r="R2442" i="2" s="1"/>
  <c r="S2442" i="2"/>
  <c r="P2454" i="2"/>
  <c r="R2454" i="2" s="1"/>
  <c r="S2454" i="2"/>
  <c r="P2466" i="2"/>
  <c r="R2466" i="2" s="1"/>
  <c r="S2466" i="2"/>
  <c r="P2478" i="2"/>
  <c r="R2478" i="2" s="1"/>
  <c r="S2478" i="2"/>
  <c r="P2490" i="2"/>
  <c r="R2490" i="2" s="1"/>
  <c r="S2490" i="2"/>
  <c r="P2502" i="2"/>
  <c r="R2502" i="2" s="1"/>
  <c r="S2502" i="2"/>
  <c r="P2514" i="2"/>
  <c r="R2514" i="2" s="1"/>
  <c r="S2514" i="2"/>
  <c r="P2526" i="2"/>
  <c r="R2526" i="2" s="1"/>
  <c r="S2526" i="2"/>
  <c r="P2538" i="2"/>
  <c r="R2538" i="2" s="1"/>
  <c r="S2538" i="2"/>
  <c r="P2550" i="2"/>
  <c r="R2550" i="2" s="1"/>
  <c r="S2550" i="2"/>
  <c r="P2562" i="2"/>
  <c r="R2562" i="2" s="1"/>
  <c r="S2562" i="2"/>
  <c r="P2574" i="2"/>
  <c r="R2574" i="2" s="1"/>
  <c r="S2574" i="2"/>
  <c r="P2586" i="2"/>
  <c r="S2586" i="2"/>
  <c r="P2598" i="2"/>
  <c r="R2598" i="2" s="1"/>
  <c r="S2598" i="2"/>
  <c r="P2610" i="2"/>
  <c r="R2610" i="2" s="1"/>
  <c r="S2610" i="2"/>
  <c r="P2622" i="2"/>
  <c r="R2622" i="2" s="1"/>
  <c r="S2622" i="2"/>
  <c r="P2634" i="2"/>
  <c r="S2634" i="2"/>
  <c r="P2646" i="2"/>
  <c r="S2646" i="2"/>
  <c r="P2658" i="2"/>
  <c r="R2658" i="2" s="1"/>
  <c r="S2658" i="2"/>
  <c r="P2670" i="2"/>
  <c r="R2670" i="2" s="1"/>
  <c r="S2670" i="2"/>
  <c r="P2682" i="2"/>
  <c r="S2682" i="2"/>
  <c r="P2694" i="2"/>
  <c r="R2694" i="2" s="1"/>
  <c r="S2694" i="2"/>
  <c r="P2706" i="2"/>
  <c r="R2706" i="2" s="1"/>
  <c r="S2706" i="2"/>
  <c r="P2718" i="2"/>
  <c r="R2718" i="2" s="1"/>
  <c r="S2718" i="2"/>
  <c r="P2730" i="2"/>
  <c r="S2730" i="2"/>
  <c r="P2742" i="2"/>
  <c r="R2742" i="2" s="1"/>
  <c r="S2742" i="2"/>
  <c r="P2754" i="2"/>
  <c r="R2754" i="2" s="1"/>
  <c r="S2754" i="2"/>
  <c r="P2766" i="2"/>
  <c r="R2766" i="2" s="1"/>
  <c r="S2766" i="2"/>
  <c r="P333" i="2"/>
  <c r="R333" i="2" s="1"/>
  <c r="S333" i="2"/>
  <c r="P251" i="2"/>
  <c r="R251" i="2" s="1"/>
  <c r="S251" i="2"/>
  <c r="P512" i="2"/>
  <c r="R512" i="2" s="1"/>
  <c r="S512" i="2"/>
  <c r="P332" i="2"/>
  <c r="R332" i="2" s="1"/>
  <c r="S332" i="2"/>
  <c r="P747" i="2"/>
  <c r="R747" i="2" s="1"/>
  <c r="S747" i="2"/>
  <c r="P819" i="2"/>
  <c r="R819" i="2" s="1"/>
  <c r="S819" i="2"/>
  <c r="P915" i="2"/>
  <c r="R915" i="2" s="1"/>
  <c r="S915" i="2"/>
  <c r="P274" i="2"/>
  <c r="R274" i="2" s="1"/>
  <c r="S274" i="2"/>
  <c r="P46" i="2"/>
  <c r="R46" i="2" s="1"/>
  <c r="S46" i="2"/>
  <c r="P916" i="2"/>
  <c r="R916" i="2" s="1"/>
  <c r="S916" i="2"/>
  <c r="P1084" i="2"/>
  <c r="R1084" i="2" s="1"/>
  <c r="S1084" i="2"/>
  <c r="P1228" i="2"/>
  <c r="R1228" i="2" s="1"/>
  <c r="S1228" i="2"/>
  <c r="P1384" i="2"/>
  <c r="R1384" i="2" s="1"/>
  <c r="S1384" i="2"/>
  <c r="P1540" i="2"/>
  <c r="R1540" i="2" s="1"/>
  <c r="S1540" i="2"/>
  <c r="P1756" i="2"/>
  <c r="R1756" i="2" s="1"/>
  <c r="S1756" i="2"/>
  <c r="P1001" i="2"/>
  <c r="R1001" i="2" s="1"/>
  <c r="S1001" i="2"/>
  <c r="P1421" i="2"/>
  <c r="R1421" i="2" s="1"/>
  <c r="S1421" i="2"/>
  <c r="P1745" i="2"/>
  <c r="R1745" i="2" s="1"/>
  <c r="S1745" i="2"/>
  <c r="P1817" i="2"/>
  <c r="R1817" i="2" s="1"/>
  <c r="S1817" i="2"/>
  <c r="P1937" i="2"/>
  <c r="R1937" i="2" s="1"/>
  <c r="S1937" i="2"/>
  <c r="P2057" i="2"/>
  <c r="S2057" i="2"/>
  <c r="P2321" i="2"/>
  <c r="R2321" i="2" s="1"/>
  <c r="S2321" i="2"/>
  <c r="P2417" i="2"/>
  <c r="R2417" i="2" s="1"/>
  <c r="S2417" i="2"/>
  <c r="P2453" i="2"/>
  <c r="R2453" i="2" s="1"/>
  <c r="S2453" i="2"/>
  <c r="P2573" i="2"/>
  <c r="R2573" i="2" s="1"/>
  <c r="S2573" i="2"/>
  <c r="P2609" i="2"/>
  <c r="R2609" i="2" s="1"/>
  <c r="S2609" i="2"/>
  <c r="P2669" i="2"/>
  <c r="R2669" i="2" s="1"/>
  <c r="S2669" i="2"/>
  <c r="P2741" i="2"/>
  <c r="R2741" i="2" s="1"/>
  <c r="S2741" i="2"/>
  <c r="P223" i="2"/>
  <c r="R223" i="2" s="1"/>
  <c r="S223" i="2"/>
  <c r="P175" i="2"/>
  <c r="R175" i="2" s="1"/>
  <c r="S175" i="2"/>
  <c r="P127" i="2"/>
  <c r="R127" i="2" s="1"/>
  <c r="S127" i="2"/>
  <c r="P91" i="2"/>
  <c r="R91" i="2" s="1"/>
  <c r="S91" i="2"/>
  <c r="P55" i="2"/>
  <c r="R55" i="2" s="1"/>
  <c r="S55" i="2"/>
  <c r="P43" i="2"/>
  <c r="R43" i="2" s="1"/>
  <c r="S43" i="2"/>
  <c r="P31" i="2"/>
  <c r="R31" i="2" s="1"/>
  <c r="S31" i="2"/>
  <c r="P7" i="2"/>
  <c r="R7" i="2" s="1"/>
  <c r="S7" i="2"/>
  <c r="P652" i="2"/>
  <c r="R652" i="2" s="1"/>
  <c r="S652" i="2"/>
  <c r="P628" i="2"/>
  <c r="R628" i="2" s="1"/>
  <c r="S628" i="2"/>
  <c r="P616" i="2"/>
  <c r="R616" i="2" s="1"/>
  <c r="S616" i="2"/>
  <c r="P604" i="2"/>
  <c r="R604" i="2" s="1"/>
  <c r="S604" i="2"/>
  <c r="P592" i="2"/>
  <c r="R592" i="2" s="1"/>
  <c r="S592" i="2"/>
  <c r="P580" i="2"/>
  <c r="R580" i="2" s="1"/>
  <c r="S580" i="2"/>
  <c r="P568" i="2"/>
  <c r="R568" i="2" s="1"/>
  <c r="S568" i="2"/>
  <c r="P556" i="2"/>
  <c r="R556" i="2" s="1"/>
  <c r="S556" i="2"/>
  <c r="P544" i="2"/>
  <c r="R544" i="2" s="1"/>
  <c r="S544" i="2"/>
  <c r="P532" i="2"/>
  <c r="R532" i="2" s="1"/>
  <c r="S532" i="2"/>
  <c r="P520" i="2"/>
  <c r="R520" i="2" s="1"/>
  <c r="S520" i="2"/>
  <c r="P508" i="2"/>
  <c r="S508" i="2"/>
  <c r="P484" i="2"/>
  <c r="R484" i="2" s="1"/>
  <c r="S484" i="2"/>
  <c r="P460" i="2"/>
  <c r="R460" i="2" s="1"/>
  <c r="S460" i="2"/>
  <c r="P436" i="2"/>
  <c r="R436" i="2" s="1"/>
  <c r="S436" i="2"/>
  <c r="P424" i="2"/>
  <c r="R424" i="2" s="1"/>
  <c r="S424" i="2"/>
  <c r="P412" i="2"/>
  <c r="R412" i="2" s="1"/>
  <c r="S412" i="2"/>
  <c r="P400" i="2"/>
  <c r="R400" i="2" s="1"/>
  <c r="S400" i="2"/>
  <c r="P376" i="2"/>
  <c r="S376" i="2"/>
  <c r="P340" i="2"/>
  <c r="R340" i="2" s="1"/>
  <c r="S340" i="2"/>
  <c r="P328" i="2"/>
  <c r="R328" i="2" s="1"/>
  <c r="S328" i="2"/>
  <c r="P667" i="2"/>
  <c r="R667" i="2" s="1"/>
  <c r="S667" i="2"/>
  <c r="P679" i="2"/>
  <c r="R679" i="2" s="1"/>
  <c r="S679" i="2"/>
  <c r="P691" i="2"/>
  <c r="R691" i="2" s="1"/>
  <c r="S691" i="2"/>
  <c r="P703" i="2"/>
  <c r="R703" i="2" s="1"/>
  <c r="S703" i="2"/>
  <c r="P715" i="2"/>
  <c r="R715" i="2" s="1"/>
  <c r="S715" i="2"/>
  <c r="P727" i="2"/>
  <c r="S727" i="2"/>
  <c r="P739" i="2"/>
  <c r="R739" i="2" s="1"/>
  <c r="S739" i="2"/>
  <c r="P751" i="2"/>
  <c r="R751" i="2" s="1"/>
  <c r="S751" i="2"/>
  <c r="P763" i="2"/>
  <c r="R763" i="2" s="1"/>
  <c r="S763" i="2"/>
  <c r="P775" i="2"/>
  <c r="R775" i="2" s="1"/>
  <c r="S775" i="2"/>
  <c r="P787" i="2"/>
  <c r="S787" i="2"/>
  <c r="P799" i="2"/>
  <c r="R799" i="2" s="1"/>
  <c r="S799" i="2"/>
  <c r="P811" i="2"/>
  <c r="S811" i="2"/>
  <c r="P823" i="2"/>
  <c r="R823" i="2" s="1"/>
  <c r="S823" i="2"/>
  <c r="P835" i="2"/>
  <c r="R835" i="2" s="1"/>
  <c r="S835" i="2"/>
  <c r="P847" i="2"/>
  <c r="R847" i="2" s="1"/>
  <c r="S847" i="2"/>
  <c r="P859" i="2"/>
  <c r="R859" i="2" s="1"/>
  <c r="S859" i="2"/>
  <c r="P871" i="2"/>
  <c r="R871" i="2" s="1"/>
  <c r="S871" i="2"/>
  <c r="P883" i="2"/>
  <c r="R883" i="2" s="1"/>
  <c r="S883" i="2"/>
  <c r="P895" i="2"/>
  <c r="R895" i="2" s="1"/>
  <c r="S895" i="2"/>
  <c r="P907" i="2"/>
  <c r="R907" i="2" s="1"/>
  <c r="S907" i="2"/>
  <c r="P919" i="2"/>
  <c r="R919" i="2" s="1"/>
  <c r="S919" i="2"/>
  <c r="P931" i="2"/>
  <c r="R931" i="2" s="1"/>
  <c r="S931" i="2"/>
  <c r="P943" i="2"/>
  <c r="S943" i="2"/>
  <c r="P955" i="2"/>
  <c r="R955" i="2" s="1"/>
  <c r="S955" i="2"/>
  <c r="P967" i="2"/>
  <c r="R967" i="2" s="1"/>
  <c r="S967" i="2"/>
  <c r="P979" i="2"/>
  <c r="R979" i="2" s="1"/>
  <c r="S979" i="2"/>
  <c r="P991" i="2"/>
  <c r="R991" i="2" s="1"/>
  <c r="S991" i="2"/>
  <c r="P1003" i="2"/>
  <c r="R1003" i="2" s="1"/>
  <c r="S1003" i="2"/>
  <c r="P1015" i="2"/>
  <c r="R1015" i="2" s="1"/>
  <c r="S1015" i="2"/>
  <c r="P1027" i="2"/>
  <c r="R1027" i="2" s="1"/>
  <c r="S1027" i="2"/>
  <c r="P1039" i="2"/>
  <c r="R1039" i="2" s="1"/>
  <c r="S1039" i="2"/>
  <c r="P1051" i="2"/>
  <c r="R1051" i="2" s="1"/>
  <c r="S1051" i="2"/>
  <c r="P1063" i="2"/>
  <c r="R1063" i="2" s="1"/>
  <c r="S1063" i="2"/>
  <c r="P1075" i="2"/>
  <c r="R1075" i="2" s="1"/>
  <c r="S1075" i="2"/>
  <c r="P1087" i="2"/>
  <c r="S1087" i="2"/>
  <c r="P1099" i="2"/>
  <c r="R1099" i="2" s="1"/>
  <c r="S1099" i="2"/>
  <c r="P1111" i="2"/>
  <c r="R1111" i="2" s="1"/>
  <c r="S1111" i="2"/>
  <c r="P1123" i="2"/>
  <c r="S1123" i="2"/>
  <c r="P1135" i="2"/>
  <c r="S1135" i="2"/>
  <c r="P1147" i="2"/>
  <c r="R1147" i="2" s="1"/>
  <c r="S1147" i="2"/>
  <c r="P1159" i="2"/>
  <c r="R1159" i="2" s="1"/>
  <c r="S1159" i="2"/>
  <c r="P1171" i="2"/>
  <c r="R1171" i="2" s="1"/>
  <c r="S1171" i="2"/>
  <c r="P1183" i="2"/>
  <c r="R1183" i="2" s="1"/>
  <c r="S1183" i="2"/>
  <c r="P1195" i="2"/>
  <c r="R1195" i="2" s="1"/>
  <c r="S1195" i="2"/>
  <c r="P1207" i="2"/>
  <c r="R1207" i="2" s="1"/>
  <c r="S1207" i="2"/>
  <c r="P1219" i="2"/>
  <c r="R1219" i="2" s="1"/>
  <c r="S1219" i="2"/>
  <c r="P1231" i="2"/>
  <c r="R1231" i="2" s="1"/>
  <c r="S1231" i="2"/>
  <c r="P1243" i="2"/>
  <c r="R1243" i="2" s="1"/>
  <c r="S1243" i="2"/>
  <c r="P1255" i="2"/>
  <c r="R1255" i="2" s="1"/>
  <c r="S1255" i="2"/>
  <c r="P1267" i="2"/>
  <c r="R1267" i="2" s="1"/>
  <c r="S1267" i="2"/>
  <c r="P1279" i="2"/>
  <c r="S1279" i="2"/>
  <c r="P1291" i="2"/>
  <c r="R1291" i="2" s="1"/>
  <c r="S1291" i="2"/>
  <c r="P1303" i="2"/>
  <c r="S1303" i="2"/>
  <c r="P1315" i="2"/>
  <c r="R1315" i="2" s="1"/>
  <c r="S1315" i="2"/>
  <c r="P1327" i="2"/>
  <c r="R1327" i="2" s="1"/>
  <c r="S1327" i="2"/>
  <c r="P1339" i="2"/>
  <c r="R1339" i="2" s="1"/>
  <c r="S1339" i="2"/>
  <c r="P1351" i="2"/>
  <c r="R1351" i="2" s="1"/>
  <c r="S1351" i="2"/>
  <c r="P1363" i="2"/>
  <c r="R1363" i="2" s="1"/>
  <c r="S1363" i="2"/>
  <c r="P1375" i="2"/>
  <c r="R1375" i="2" s="1"/>
  <c r="S1375" i="2"/>
  <c r="P1387" i="2"/>
  <c r="S1387" i="2"/>
  <c r="P1399" i="2"/>
  <c r="R1399" i="2" s="1"/>
  <c r="S1399" i="2"/>
  <c r="P1411" i="2"/>
  <c r="R1411" i="2" s="1"/>
  <c r="S1411" i="2"/>
  <c r="P1423" i="2"/>
  <c r="R1423" i="2" s="1"/>
  <c r="S1423" i="2"/>
  <c r="P1435" i="2"/>
  <c r="R1435" i="2" s="1"/>
  <c r="S1435" i="2"/>
  <c r="P1447" i="2"/>
  <c r="R1447" i="2" s="1"/>
  <c r="S1447" i="2"/>
  <c r="P1459" i="2"/>
  <c r="S1459" i="2"/>
  <c r="P1471" i="2"/>
  <c r="R1471" i="2" s="1"/>
  <c r="S1471" i="2"/>
  <c r="P1483" i="2"/>
  <c r="R1483" i="2" s="1"/>
  <c r="S1483" i="2"/>
  <c r="P1495" i="2"/>
  <c r="S1495" i="2"/>
  <c r="P1507" i="2"/>
  <c r="R1507" i="2" s="1"/>
  <c r="S1507" i="2"/>
  <c r="P1519" i="2"/>
  <c r="S1519" i="2"/>
  <c r="P1530" i="2"/>
  <c r="R1530" i="2" s="1"/>
  <c r="S1530" i="2"/>
  <c r="P1543" i="2"/>
  <c r="R1543" i="2" s="1"/>
  <c r="S1543" i="2"/>
  <c r="P1555" i="2"/>
  <c r="R1555" i="2" s="1"/>
  <c r="S1555" i="2"/>
  <c r="P1567" i="2"/>
  <c r="R1567" i="2" s="1"/>
  <c r="S1567" i="2"/>
  <c r="P1579" i="2"/>
  <c r="R1579" i="2" s="1"/>
  <c r="S1579" i="2"/>
  <c r="P1591" i="2"/>
  <c r="S1591" i="2"/>
  <c r="P1603" i="2"/>
  <c r="R1603" i="2" s="1"/>
  <c r="S1603" i="2"/>
  <c r="P1615" i="2"/>
  <c r="R1615" i="2" s="1"/>
  <c r="S1615" i="2"/>
  <c r="P1627" i="2"/>
  <c r="R1627" i="2" s="1"/>
  <c r="S1627" i="2"/>
  <c r="P1639" i="2"/>
  <c r="R1639" i="2" s="1"/>
  <c r="S1639" i="2"/>
  <c r="P1651" i="2"/>
  <c r="R1651" i="2" s="1"/>
  <c r="S1651" i="2"/>
  <c r="P1663" i="2"/>
  <c r="S1663" i="2"/>
  <c r="P1675" i="2"/>
  <c r="R1675" i="2" s="1"/>
  <c r="S1675" i="2"/>
  <c r="P1687" i="2"/>
  <c r="S1687" i="2"/>
  <c r="P1699" i="2"/>
  <c r="R1699" i="2" s="1"/>
  <c r="S1699" i="2"/>
  <c r="P1711" i="2"/>
  <c r="R1711" i="2" s="1"/>
  <c r="S1711" i="2"/>
  <c r="P1723" i="2"/>
  <c r="R1723" i="2" s="1"/>
  <c r="S1723" i="2"/>
  <c r="P1735" i="2"/>
  <c r="S1735" i="2"/>
  <c r="P1747" i="2"/>
  <c r="S1747" i="2"/>
  <c r="P1759" i="2"/>
  <c r="R1759" i="2" s="1"/>
  <c r="S1759" i="2"/>
  <c r="P1771" i="2"/>
  <c r="S1771" i="2"/>
  <c r="P1783" i="2"/>
  <c r="R1783" i="2" s="1"/>
  <c r="S1783" i="2"/>
  <c r="P1795" i="2"/>
  <c r="R1795" i="2" s="1"/>
  <c r="S1795" i="2"/>
  <c r="P1807" i="2"/>
  <c r="R1807" i="2" s="1"/>
  <c r="S1807" i="2"/>
  <c r="P1819" i="2"/>
  <c r="S1819" i="2"/>
  <c r="P1831" i="2"/>
  <c r="R1831" i="2" s="1"/>
  <c r="S1831" i="2"/>
  <c r="P1843" i="2"/>
  <c r="S1843" i="2"/>
  <c r="P1855" i="2"/>
  <c r="S1855" i="2"/>
  <c r="P1867" i="2"/>
  <c r="R1867" i="2" s="1"/>
  <c r="S1867" i="2"/>
  <c r="P1879" i="2"/>
  <c r="R1879" i="2" s="1"/>
  <c r="S1879" i="2"/>
  <c r="P1891" i="2"/>
  <c r="R1891" i="2" s="1"/>
  <c r="S1891" i="2"/>
  <c r="P1903" i="2"/>
  <c r="R1903" i="2" s="1"/>
  <c r="S1903" i="2"/>
  <c r="P1915" i="2"/>
  <c r="R1915" i="2" s="1"/>
  <c r="S1915" i="2"/>
  <c r="P1927" i="2"/>
  <c r="S1927" i="2"/>
  <c r="P1939" i="2"/>
  <c r="R1939" i="2" s="1"/>
  <c r="S1939" i="2"/>
  <c r="P1951" i="2"/>
  <c r="S1951" i="2"/>
  <c r="P1963" i="2"/>
  <c r="R1963" i="2" s="1"/>
  <c r="S1963" i="2"/>
  <c r="P1975" i="2"/>
  <c r="S1975" i="2"/>
  <c r="P1987" i="2"/>
  <c r="S1987" i="2"/>
  <c r="P1999" i="2"/>
  <c r="S1999" i="2"/>
  <c r="P2011" i="2"/>
  <c r="R2011" i="2" s="1"/>
  <c r="S2011" i="2"/>
  <c r="P2023" i="2"/>
  <c r="R2023" i="2" s="1"/>
  <c r="S2023" i="2"/>
  <c r="P2035" i="2"/>
  <c r="S2035" i="2"/>
  <c r="P2047" i="2"/>
  <c r="S2047" i="2"/>
  <c r="P2059" i="2"/>
  <c r="R2059" i="2" s="1"/>
  <c r="S2059" i="2"/>
  <c r="P2071" i="2"/>
  <c r="S2071" i="2"/>
  <c r="P2083" i="2"/>
  <c r="R2083" i="2" s="1"/>
  <c r="S2083" i="2"/>
  <c r="P2095" i="2"/>
  <c r="S2095" i="2"/>
  <c r="P2107" i="2"/>
  <c r="S2107" i="2"/>
  <c r="P2119" i="2"/>
  <c r="S2119" i="2"/>
  <c r="P2131" i="2"/>
  <c r="S2131" i="2"/>
  <c r="P2143" i="2"/>
  <c r="S2143" i="2"/>
  <c r="P2155" i="2"/>
  <c r="R2155" i="2" s="1"/>
  <c r="S2155" i="2"/>
  <c r="P2167" i="2"/>
  <c r="R2167" i="2" s="1"/>
  <c r="S2167" i="2"/>
  <c r="P2179" i="2"/>
  <c r="R2179" i="2" s="1"/>
  <c r="S2179" i="2"/>
  <c r="P2191" i="2"/>
  <c r="R2191" i="2" s="1"/>
  <c r="S2191" i="2"/>
  <c r="P2203" i="2"/>
  <c r="S2203" i="2"/>
  <c r="P2215" i="2"/>
  <c r="R2215" i="2" s="1"/>
  <c r="S2215" i="2"/>
  <c r="P2227" i="2"/>
  <c r="R2227" i="2" s="1"/>
  <c r="S2227" i="2"/>
  <c r="P2239" i="2"/>
  <c r="S2239" i="2"/>
  <c r="P2251" i="2"/>
  <c r="S2251" i="2"/>
  <c r="P2263" i="2"/>
  <c r="S2263" i="2"/>
  <c r="P2275" i="2"/>
  <c r="R2275" i="2" s="1"/>
  <c r="S2275" i="2"/>
  <c r="P2287" i="2"/>
  <c r="R2287" i="2" s="1"/>
  <c r="S2287" i="2"/>
  <c r="P2299" i="2"/>
  <c r="S2299" i="2"/>
  <c r="P2311" i="2"/>
  <c r="S2311" i="2"/>
  <c r="P2323" i="2"/>
  <c r="S2323" i="2"/>
  <c r="P2335" i="2"/>
  <c r="R2335" i="2" s="1"/>
  <c r="S2335" i="2"/>
  <c r="P2347" i="2"/>
  <c r="R2347" i="2" s="1"/>
  <c r="S2347" i="2"/>
  <c r="P2359" i="2"/>
  <c r="R2359" i="2" s="1"/>
  <c r="S2359" i="2"/>
  <c r="P2371" i="2"/>
  <c r="R2371" i="2" s="1"/>
  <c r="S2371" i="2"/>
  <c r="P2383" i="2"/>
  <c r="S2383" i="2"/>
  <c r="P2395" i="2"/>
  <c r="S2395" i="2"/>
  <c r="P2407" i="2"/>
  <c r="R2407" i="2" s="1"/>
  <c r="S2407" i="2"/>
  <c r="P2419" i="2"/>
  <c r="S2419" i="2"/>
  <c r="P2431" i="2"/>
  <c r="R2431" i="2" s="1"/>
  <c r="S2431" i="2"/>
  <c r="P2443" i="2"/>
  <c r="R2443" i="2" s="1"/>
  <c r="S2443" i="2"/>
  <c r="P2455" i="2"/>
  <c r="S2455" i="2"/>
  <c r="P2467" i="2"/>
  <c r="R2467" i="2" s="1"/>
  <c r="S2467" i="2"/>
  <c r="P2479" i="2"/>
  <c r="S2479" i="2"/>
  <c r="P2491" i="2"/>
  <c r="S2491" i="2"/>
  <c r="P2503" i="2"/>
  <c r="R2503" i="2" s="1"/>
  <c r="S2503" i="2"/>
  <c r="P2515" i="2"/>
  <c r="R2515" i="2" s="1"/>
  <c r="S2515" i="2"/>
  <c r="P2527" i="2"/>
  <c r="S2527" i="2"/>
  <c r="P2539" i="2"/>
  <c r="R2539" i="2" s="1"/>
  <c r="S2539" i="2"/>
  <c r="P2551" i="2"/>
  <c r="S2551" i="2"/>
  <c r="P2563" i="2"/>
  <c r="S2563" i="2"/>
  <c r="P2575" i="2"/>
  <c r="S2575" i="2"/>
  <c r="P2587" i="2"/>
  <c r="R2587" i="2" s="1"/>
  <c r="S2587" i="2"/>
  <c r="P2599" i="2"/>
  <c r="R2599" i="2" s="1"/>
  <c r="S2599" i="2"/>
  <c r="P2611" i="2"/>
  <c r="S2611" i="2"/>
  <c r="P2623" i="2"/>
  <c r="S2623" i="2"/>
  <c r="P2635" i="2"/>
  <c r="S2635" i="2"/>
  <c r="P2647" i="2"/>
  <c r="S2647" i="2"/>
  <c r="P2659" i="2"/>
  <c r="R2659" i="2" s="1"/>
  <c r="S2659" i="2"/>
  <c r="P2671" i="2"/>
  <c r="S2671" i="2"/>
  <c r="P2683" i="2"/>
  <c r="S2683" i="2"/>
  <c r="P2695" i="2"/>
  <c r="S2695" i="2"/>
  <c r="P2707" i="2"/>
  <c r="S2707" i="2"/>
  <c r="P2719" i="2"/>
  <c r="S2719" i="2"/>
  <c r="P2731" i="2"/>
  <c r="S2731" i="2"/>
  <c r="P2743" i="2"/>
  <c r="S2743" i="2"/>
  <c r="P2755" i="2"/>
  <c r="R2755" i="2" s="1"/>
  <c r="S2755" i="2"/>
  <c r="P2767" i="2"/>
  <c r="S2767" i="2"/>
  <c r="S20" i="2"/>
  <c r="P662" i="2"/>
  <c r="R662" i="2" s="1"/>
  <c r="S662" i="2"/>
  <c r="P287" i="2"/>
  <c r="R287" i="2" s="1"/>
  <c r="S287" i="2"/>
  <c r="P536" i="2"/>
  <c r="R536" i="2" s="1"/>
  <c r="S536" i="2"/>
  <c r="P368" i="2"/>
  <c r="R368" i="2" s="1"/>
  <c r="S368" i="2"/>
  <c r="P711" i="2"/>
  <c r="R711" i="2" s="1"/>
  <c r="S711" i="2"/>
  <c r="P879" i="2"/>
  <c r="R879" i="2" s="1"/>
  <c r="S879" i="2"/>
  <c r="P214" i="2"/>
  <c r="R214" i="2" s="1"/>
  <c r="S214" i="2"/>
  <c r="P820" i="2"/>
  <c r="R820" i="2" s="1"/>
  <c r="S820" i="2"/>
  <c r="P1036" i="2"/>
  <c r="R1036" i="2" s="1"/>
  <c r="S1036" i="2"/>
  <c r="P1132" i="2"/>
  <c r="R1132" i="2" s="1"/>
  <c r="S1132" i="2"/>
  <c r="P1324" i="2"/>
  <c r="R1324" i="2" s="1"/>
  <c r="S1324" i="2"/>
  <c r="P1408" i="2"/>
  <c r="R1408" i="2" s="1"/>
  <c r="S1408" i="2"/>
  <c r="P1504" i="2"/>
  <c r="R1504" i="2" s="1"/>
  <c r="S1504" i="2"/>
  <c r="P2128" i="2"/>
  <c r="S2128" i="2"/>
  <c r="P153" i="2"/>
  <c r="R153" i="2" s="1"/>
  <c r="S153" i="2"/>
  <c r="P582" i="2"/>
  <c r="R582" i="2" s="1"/>
  <c r="S582" i="2"/>
  <c r="P1169" i="2"/>
  <c r="R1169" i="2" s="1"/>
  <c r="S1169" i="2"/>
  <c r="P1673" i="2"/>
  <c r="R1673" i="2" s="1"/>
  <c r="S1673" i="2"/>
  <c r="P1781" i="2"/>
  <c r="R1781" i="2" s="1"/>
  <c r="S1781" i="2"/>
  <c r="P1829" i="2"/>
  <c r="R1829" i="2" s="1"/>
  <c r="S1829" i="2"/>
  <c r="P1913" i="2"/>
  <c r="R1913" i="2" s="1"/>
  <c r="S1913" i="2"/>
  <c r="P2033" i="2"/>
  <c r="R2033" i="2" s="1"/>
  <c r="S2033" i="2"/>
  <c r="P2285" i="2"/>
  <c r="R2285" i="2" s="1"/>
  <c r="S2285" i="2"/>
  <c r="P2381" i="2"/>
  <c r="R2381" i="2" s="1"/>
  <c r="S2381" i="2"/>
  <c r="P2429" i="2"/>
  <c r="R2429" i="2" s="1"/>
  <c r="S2429" i="2"/>
  <c r="P2513" i="2"/>
  <c r="S2513" i="2"/>
  <c r="P2561" i="2"/>
  <c r="R2561" i="2" s="1"/>
  <c r="S2561" i="2"/>
  <c r="P2621" i="2"/>
  <c r="R2621" i="2" s="1"/>
  <c r="S2621" i="2"/>
  <c r="P2705" i="2"/>
  <c r="S2705" i="2"/>
  <c r="P115" i="2"/>
  <c r="R115" i="2" s="1"/>
  <c r="S115" i="2"/>
  <c r="P388" i="2"/>
  <c r="R388" i="2" s="1"/>
  <c r="S388" i="2"/>
  <c r="P306" i="2"/>
  <c r="R306" i="2" s="1"/>
  <c r="S306" i="2"/>
  <c r="P186" i="2"/>
  <c r="R186" i="2" s="1"/>
  <c r="S186" i="2"/>
  <c r="P126" i="2"/>
  <c r="R126" i="2" s="1"/>
  <c r="S126" i="2"/>
  <c r="S42" i="2"/>
  <c r="S627" i="2"/>
  <c r="S579" i="2"/>
  <c r="S459" i="2"/>
  <c r="S399" i="2"/>
  <c r="P680" i="2"/>
  <c r="R680" i="2" s="1"/>
  <c r="S680" i="2"/>
  <c r="P1028" i="2"/>
  <c r="R1028" i="2" s="1"/>
  <c r="S1028" i="2"/>
  <c r="P1148" i="2"/>
  <c r="S1148" i="2"/>
  <c r="P1316" i="2"/>
  <c r="S1316" i="2"/>
  <c r="P1364" i="2"/>
  <c r="R1364" i="2" s="1"/>
  <c r="S1364" i="2"/>
  <c r="P1376" i="2"/>
  <c r="R1376" i="2" s="1"/>
  <c r="S1376" i="2"/>
  <c r="P1388" i="2"/>
  <c r="R1388" i="2" s="1"/>
  <c r="S1388" i="2"/>
  <c r="P1580" i="2"/>
  <c r="R1580" i="2" s="1"/>
  <c r="S1580" i="2"/>
  <c r="P1952" i="2"/>
  <c r="R1952" i="2" s="1"/>
  <c r="S1952" i="2"/>
  <c r="P2036" i="2"/>
  <c r="R2036" i="2" s="1"/>
  <c r="S2036" i="2"/>
  <c r="P2096" i="2"/>
  <c r="R2096" i="2" s="1"/>
  <c r="S2096" i="2"/>
  <c r="P2144" i="2"/>
  <c r="S2144" i="2"/>
  <c r="P2168" i="2"/>
  <c r="S2168" i="2"/>
  <c r="P2216" i="2"/>
  <c r="R2216" i="2" s="1"/>
  <c r="S2216" i="2"/>
  <c r="P2240" i="2"/>
  <c r="R2240" i="2" s="1"/>
  <c r="S2240" i="2"/>
  <c r="P2252" i="2"/>
  <c r="S2252" i="2"/>
  <c r="P2264" i="2"/>
  <c r="R2264" i="2" s="1"/>
  <c r="S2264" i="2"/>
  <c r="P2276" i="2"/>
  <c r="R2276" i="2" s="1"/>
  <c r="S2276" i="2"/>
  <c r="P2288" i="2"/>
  <c r="S2288" i="2"/>
  <c r="P2300" i="2"/>
  <c r="R2300" i="2" s="1"/>
  <c r="S2300" i="2"/>
  <c r="P2312" i="2"/>
  <c r="S2312" i="2"/>
  <c r="P2324" i="2"/>
  <c r="R2324" i="2" s="1"/>
  <c r="S2324" i="2"/>
  <c r="P2336" i="2"/>
  <c r="R2336" i="2" s="1"/>
  <c r="S2336" i="2"/>
  <c r="P2348" i="2"/>
  <c r="R2348" i="2" s="1"/>
  <c r="S2348" i="2"/>
  <c r="P2360" i="2"/>
  <c r="R2360" i="2" s="1"/>
  <c r="S2360" i="2"/>
  <c r="P2372" i="2"/>
  <c r="R2372" i="2" s="1"/>
  <c r="S2372" i="2"/>
  <c r="P2384" i="2"/>
  <c r="S2384" i="2"/>
  <c r="P2396" i="2"/>
  <c r="S2396" i="2"/>
  <c r="P2408" i="2"/>
  <c r="S2408" i="2"/>
  <c r="P2420" i="2"/>
  <c r="S2420" i="2"/>
  <c r="P2432" i="2"/>
  <c r="S2432" i="2"/>
  <c r="P2444" i="2"/>
  <c r="R2444" i="2" s="1"/>
  <c r="S2444" i="2"/>
  <c r="P2456" i="2"/>
  <c r="S2456" i="2"/>
  <c r="P2468" i="2"/>
  <c r="S2468" i="2"/>
  <c r="P2480" i="2"/>
  <c r="S2480" i="2"/>
  <c r="P2492" i="2"/>
  <c r="R2492" i="2" s="1"/>
  <c r="S2492" i="2"/>
  <c r="P2504" i="2"/>
  <c r="R2504" i="2" s="1"/>
  <c r="S2504" i="2"/>
  <c r="P2516" i="2"/>
  <c r="R2516" i="2" s="1"/>
  <c r="S2516" i="2"/>
  <c r="P2528" i="2"/>
  <c r="S2528" i="2"/>
  <c r="P2540" i="2"/>
  <c r="S2540" i="2"/>
  <c r="P2552" i="2"/>
  <c r="S2552" i="2"/>
  <c r="P2564" i="2"/>
  <c r="S2564" i="2"/>
  <c r="P2576" i="2"/>
  <c r="S2576" i="2"/>
  <c r="P2588" i="2"/>
  <c r="R2588" i="2" s="1"/>
  <c r="S2588" i="2"/>
  <c r="P2600" i="2"/>
  <c r="R2600" i="2" s="1"/>
  <c r="S2600" i="2"/>
  <c r="P2612" i="2"/>
  <c r="S2612" i="2"/>
  <c r="P2624" i="2"/>
  <c r="R2624" i="2" s="1"/>
  <c r="S2624" i="2"/>
  <c r="P2636" i="2"/>
  <c r="S2636" i="2"/>
  <c r="P2648" i="2"/>
  <c r="R2648" i="2" s="1"/>
  <c r="S2648" i="2"/>
  <c r="P2660" i="2"/>
  <c r="R2660" i="2" s="1"/>
  <c r="S2660" i="2"/>
  <c r="P2672" i="2"/>
  <c r="R2672" i="2" s="1"/>
  <c r="S2672" i="2"/>
  <c r="P2684" i="2"/>
  <c r="S2684" i="2"/>
  <c r="P2708" i="2"/>
  <c r="S2708" i="2"/>
  <c r="P2720" i="2"/>
  <c r="R2720" i="2" s="1"/>
  <c r="S2720" i="2"/>
  <c r="P2732" i="2"/>
  <c r="S2732" i="2"/>
  <c r="P2744" i="2"/>
  <c r="R2744" i="2" s="1"/>
  <c r="S2744" i="2"/>
  <c r="P2756" i="2"/>
  <c r="S2756" i="2"/>
  <c r="P2768" i="2"/>
  <c r="S2768" i="2"/>
  <c r="S92" i="2"/>
  <c r="P345" i="2"/>
  <c r="R345" i="2" s="1"/>
  <c r="S345" i="2"/>
  <c r="P976" i="2"/>
  <c r="R976" i="2" s="1"/>
  <c r="S976" i="2"/>
  <c r="P1348" i="2"/>
  <c r="R1348" i="2" s="1"/>
  <c r="S1348" i="2"/>
  <c r="P1528" i="2"/>
  <c r="R1528" i="2" s="1"/>
  <c r="S1528" i="2"/>
  <c r="P1780" i="2"/>
  <c r="R1780" i="2" s="1"/>
  <c r="S1780" i="2"/>
  <c r="P737" i="2"/>
  <c r="R737" i="2" s="1"/>
  <c r="S737" i="2"/>
  <c r="P1289" i="2"/>
  <c r="S1289" i="2"/>
  <c r="P1721" i="2"/>
  <c r="R1721" i="2" s="1"/>
  <c r="S1721" i="2"/>
  <c r="P1793" i="2"/>
  <c r="R1793" i="2" s="1"/>
  <c r="S1793" i="2"/>
  <c r="P1949" i="2"/>
  <c r="R1949" i="2" s="1"/>
  <c r="S1949" i="2"/>
  <c r="P2309" i="2"/>
  <c r="R2309" i="2" s="1"/>
  <c r="S2309" i="2"/>
  <c r="P2465" i="2"/>
  <c r="R2465" i="2" s="1"/>
  <c r="S2465" i="2"/>
  <c r="P2597" i="2"/>
  <c r="R2597" i="2" s="1"/>
  <c r="S2597" i="2"/>
  <c r="P2633" i="2"/>
  <c r="S2633" i="2"/>
  <c r="P2657" i="2"/>
  <c r="R2657" i="2" s="1"/>
  <c r="S2657" i="2"/>
  <c r="P2717" i="2"/>
  <c r="R2717" i="2" s="1"/>
  <c r="S2717" i="2"/>
  <c r="P2753" i="2"/>
  <c r="R2753" i="2" s="1"/>
  <c r="S2753" i="2"/>
  <c r="P211" i="2"/>
  <c r="R211" i="2" s="1"/>
  <c r="S211" i="2"/>
  <c r="P496" i="2"/>
  <c r="R496" i="2" s="1"/>
  <c r="S496" i="2"/>
  <c r="P294" i="2"/>
  <c r="R294" i="2" s="1"/>
  <c r="S294" i="2"/>
  <c r="P162" i="2"/>
  <c r="R162" i="2" s="1"/>
  <c r="S162" i="2"/>
  <c r="S78" i="2"/>
  <c r="P30" i="2"/>
  <c r="R30" i="2" s="1"/>
  <c r="S30" i="2"/>
  <c r="S615" i="2"/>
  <c r="S567" i="2"/>
  <c r="S375" i="2"/>
  <c r="P1652" i="2"/>
  <c r="S1652" i="2"/>
  <c r="P1976" i="2"/>
  <c r="R1976" i="2" s="1"/>
  <c r="S1976" i="2"/>
  <c r="P2048" i="2"/>
  <c r="R2048" i="2" s="1"/>
  <c r="S2048" i="2"/>
  <c r="P2120" i="2"/>
  <c r="R2120" i="2" s="1"/>
  <c r="S2120" i="2"/>
  <c r="P2180" i="2"/>
  <c r="S2180" i="2"/>
  <c r="P2696" i="2"/>
  <c r="R2696" i="2" s="1"/>
  <c r="S2696" i="2"/>
  <c r="P185" i="2"/>
  <c r="S185" i="2"/>
  <c r="S566" i="2"/>
  <c r="S386" i="2"/>
  <c r="P813" i="2"/>
  <c r="R813" i="2" s="1"/>
  <c r="S813" i="2"/>
  <c r="P921" i="2"/>
  <c r="R921" i="2" s="1"/>
  <c r="S921" i="2"/>
  <c r="P1077" i="2"/>
  <c r="R1077" i="2" s="1"/>
  <c r="S1077" i="2"/>
  <c r="P1197" i="2"/>
  <c r="R1197" i="2" s="1"/>
  <c r="S1197" i="2"/>
  <c r="P1221" i="2"/>
  <c r="R1221" i="2" s="1"/>
  <c r="S1221" i="2"/>
  <c r="P1233" i="2"/>
  <c r="R1233" i="2" s="1"/>
  <c r="S1233" i="2"/>
  <c r="P1257" i="2"/>
  <c r="R1257" i="2" s="1"/>
  <c r="S1257" i="2"/>
  <c r="P1281" i="2"/>
  <c r="R1281" i="2" s="1"/>
  <c r="S1281" i="2"/>
  <c r="P1293" i="2"/>
  <c r="R1293" i="2" s="1"/>
  <c r="S1293" i="2"/>
  <c r="P1305" i="2"/>
  <c r="R1305" i="2" s="1"/>
  <c r="S1305" i="2"/>
  <c r="P1317" i="2"/>
  <c r="R1317" i="2" s="1"/>
  <c r="S1317" i="2"/>
  <c r="P1329" i="2"/>
  <c r="R1329" i="2" s="1"/>
  <c r="S1329" i="2"/>
  <c r="P1341" i="2"/>
  <c r="R1341" i="2" s="1"/>
  <c r="S1341" i="2"/>
  <c r="P1353" i="2"/>
  <c r="R1353" i="2" s="1"/>
  <c r="S1353" i="2"/>
  <c r="P1365" i="2"/>
  <c r="S1365" i="2"/>
  <c r="P1377" i="2"/>
  <c r="R1377" i="2" s="1"/>
  <c r="S1377" i="2"/>
  <c r="P1389" i="2"/>
  <c r="R1389" i="2" s="1"/>
  <c r="S1389" i="2"/>
  <c r="P1401" i="2"/>
  <c r="R1401" i="2" s="1"/>
  <c r="S1401" i="2"/>
  <c r="P1413" i="2"/>
  <c r="R1413" i="2" s="1"/>
  <c r="S1413" i="2"/>
  <c r="P1425" i="2"/>
  <c r="R1425" i="2" s="1"/>
  <c r="S1425" i="2"/>
  <c r="P1437" i="2"/>
  <c r="R1437" i="2" s="1"/>
  <c r="S1437" i="2"/>
  <c r="P1449" i="2"/>
  <c r="R1449" i="2" s="1"/>
  <c r="S1449" i="2"/>
  <c r="P1461" i="2"/>
  <c r="R1461" i="2" s="1"/>
  <c r="S1461" i="2"/>
  <c r="P1473" i="2"/>
  <c r="R1473" i="2" s="1"/>
  <c r="S1473" i="2"/>
  <c r="P1485" i="2"/>
  <c r="R1485" i="2" s="1"/>
  <c r="S1485" i="2"/>
  <c r="P1497" i="2"/>
  <c r="R1497" i="2" s="1"/>
  <c r="S1497" i="2"/>
  <c r="P1509" i="2"/>
  <c r="R1509" i="2" s="1"/>
  <c r="S1509" i="2"/>
  <c r="P1521" i="2"/>
  <c r="S1521" i="2"/>
  <c r="P1533" i="2"/>
  <c r="R1533" i="2" s="1"/>
  <c r="S1533" i="2"/>
  <c r="P1545" i="2"/>
  <c r="R1545" i="2" s="1"/>
  <c r="S1545" i="2"/>
  <c r="P1557" i="2"/>
  <c r="R1557" i="2" s="1"/>
  <c r="S1557" i="2"/>
  <c r="P1593" i="2"/>
  <c r="R1593" i="2" s="1"/>
  <c r="S1593" i="2"/>
  <c r="P1617" i="2"/>
  <c r="R1617" i="2" s="1"/>
  <c r="S1617" i="2"/>
  <c r="P1629" i="2"/>
  <c r="R1629" i="2" s="1"/>
  <c r="S1629" i="2"/>
  <c r="P1641" i="2"/>
  <c r="R1641" i="2" s="1"/>
  <c r="S1641" i="2"/>
  <c r="P1653" i="2"/>
  <c r="R1653" i="2" s="1"/>
  <c r="S1653" i="2"/>
  <c r="P1665" i="2"/>
  <c r="R1665" i="2" s="1"/>
  <c r="S1665" i="2"/>
  <c r="P1677" i="2"/>
  <c r="R1677" i="2" s="1"/>
  <c r="S1677" i="2"/>
  <c r="P1689" i="2"/>
  <c r="R1689" i="2" s="1"/>
  <c r="S1689" i="2"/>
  <c r="P1701" i="2"/>
  <c r="R1701" i="2" s="1"/>
  <c r="S1701" i="2"/>
  <c r="P1713" i="2"/>
  <c r="S1713" i="2"/>
  <c r="P1725" i="2"/>
  <c r="R1725" i="2" s="1"/>
  <c r="S1725" i="2"/>
  <c r="P1737" i="2"/>
  <c r="R1737" i="2" s="1"/>
  <c r="S1737" i="2"/>
  <c r="P1749" i="2"/>
  <c r="R1749" i="2" s="1"/>
  <c r="S1749" i="2"/>
  <c r="P1761" i="2"/>
  <c r="R1761" i="2" s="1"/>
  <c r="S1761" i="2"/>
  <c r="P1773" i="2"/>
  <c r="R1773" i="2" s="1"/>
  <c r="S1773" i="2"/>
  <c r="P1785" i="2"/>
  <c r="R1785" i="2" s="1"/>
  <c r="S1785" i="2"/>
  <c r="P1797" i="2"/>
  <c r="R1797" i="2" s="1"/>
  <c r="S1797" i="2"/>
  <c r="P1809" i="2"/>
  <c r="R1809" i="2" s="1"/>
  <c r="S1809" i="2"/>
  <c r="P1821" i="2"/>
  <c r="R1821" i="2" s="1"/>
  <c r="S1821" i="2"/>
  <c r="P1833" i="2"/>
  <c r="R1833" i="2" s="1"/>
  <c r="S1833" i="2"/>
  <c r="P1845" i="2"/>
  <c r="R1845" i="2" s="1"/>
  <c r="S1845" i="2"/>
  <c r="P1857" i="2"/>
  <c r="R1857" i="2" s="1"/>
  <c r="S1857" i="2"/>
  <c r="P1869" i="2"/>
  <c r="R1869" i="2" s="1"/>
  <c r="S1869" i="2"/>
  <c r="P1881" i="2"/>
  <c r="R1881" i="2" s="1"/>
  <c r="S1881" i="2"/>
  <c r="P1893" i="2"/>
  <c r="R1893" i="2" s="1"/>
  <c r="S1893" i="2"/>
  <c r="P1905" i="2"/>
  <c r="R1905" i="2" s="1"/>
  <c r="S1905" i="2"/>
  <c r="P1917" i="2"/>
  <c r="R1917" i="2" s="1"/>
  <c r="S1917" i="2"/>
  <c r="P1929" i="2"/>
  <c r="R1929" i="2" s="1"/>
  <c r="S1929" i="2"/>
  <c r="P1941" i="2"/>
  <c r="R1941" i="2" s="1"/>
  <c r="S1941" i="2"/>
  <c r="P1953" i="2"/>
  <c r="R1953" i="2" s="1"/>
  <c r="S1953" i="2"/>
  <c r="P1965" i="2"/>
  <c r="S1965" i="2"/>
  <c r="P1977" i="2"/>
  <c r="S1977" i="2"/>
  <c r="P1989" i="2"/>
  <c r="R1989" i="2" s="1"/>
  <c r="S1989" i="2"/>
  <c r="P2001" i="2"/>
  <c r="R2001" i="2" s="1"/>
  <c r="S2001" i="2"/>
  <c r="P2013" i="2"/>
  <c r="R2013" i="2" s="1"/>
  <c r="S2013" i="2"/>
  <c r="P2025" i="2"/>
  <c r="R2025" i="2" s="1"/>
  <c r="S2025" i="2"/>
  <c r="P2037" i="2"/>
  <c r="S2037" i="2"/>
  <c r="P2049" i="2"/>
  <c r="S2049" i="2"/>
  <c r="P2061" i="2"/>
  <c r="S2061" i="2"/>
  <c r="P2073" i="2"/>
  <c r="R2073" i="2" s="1"/>
  <c r="S2073" i="2"/>
  <c r="P2085" i="2"/>
  <c r="R2085" i="2" s="1"/>
  <c r="S2085" i="2"/>
  <c r="P2097" i="2"/>
  <c r="S2097" i="2"/>
  <c r="P2109" i="2"/>
  <c r="S2109" i="2"/>
  <c r="P2121" i="2"/>
  <c r="R2121" i="2" s="1"/>
  <c r="S2121" i="2"/>
  <c r="P2133" i="2"/>
  <c r="S2133" i="2"/>
  <c r="P2145" i="2"/>
  <c r="S2145" i="2"/>
  <c r="P2157" i="2"/>
  <c r="R2157" i="2" s="1"/>
  <c r="S2157" i="2"/>
  <c r="P2169" i="2"/>
  <c r="R2169" i="2" s="1"/>
  <c r="S2169" i="2"/>
  <c r="P2181" i="2"/>
  <c r="R2181" i="2" s="1"/>
  <c r="S2181" i="2"/>
  <c r="P2193" i="2"/>
  <c r="S2193" i="2"/>
  <c r="P2205" i="2"/>
  <c r="S2205" i="2"/>
  <c r="P2217" i="2"/>
  <c r="S2217" i="2"/>
  <c r="P2229" i="2"/>
  <c r="R2229" i="2" s="1"/>
  <c r="S2229" i="2"/>
  <c r="P2241" i="2"/>
  <c r="R2241" i="2" s="1"/>
  <c r="S2241" i="2"/>
  <c r="P2253" i="2"/>
  <c r="S2253" i="2"/>
  <c r="P2265" i="2"/>
  <c r="S2265" i="2"/>
  <c r="P2277" i="2"/>
  <c r="S2277" i="2"/>
  <c r="P2289" i="2"/>
  <c r="S2289" i="2"/>
  <c r="P2301" i="2"/>
  <c r="S2301" i="2"/>
  <c r="P2313" i="2"/>
  <c r="S2313" i="2"/>
  <c r="P2325" i="2"/>
  <c r="S2325" i="2"/>
  <c r="P2337" i="2"/>
  <c r="S2337" i="2"/>
  <c r="P2349" i="2"/>
  <c r="R2349" i="2" s="1"/>
  <c r="S2349" i="2"/>
  <c r="P2361" i="2"/>
  <c r="S2361" i="2"/>
  <c r="P2373" i="2"/>
  <c r="R2373" i="2" s="1"/>
  <c r="S2373" i="2"/>
  <c r="P2385" i="2"/>
  <c r="R2385" i="2" s="1"/>
  <c r="S2385" i="2"/>
  <c r="P2397" i="2"/>
  <c r="S2397" i="2"/>
  <c r="P2409" i="2"/>
  <c r="S2409" i="2"/>
  <c r="P2421" i="2"/>
  <c r="R2421" i="2" s="1"/>
  <c r="S2421" i="2"/>
  <c r="P2433" i="2"/>
  <c r="S2433" i="2"/>
  <c r="P2445" i="2"/>
  <c r="R2445" i="2" s="1"/>
  <c r="S2445" i="2"/>
  <c r="P2457" i="2"/>
  <c r="R2457" i="2" s="1"/>
  <c r="S2457" i="2"/>
  <c r="P2469" i="2"/>
  <c r="S2469" i="2"/>
  <c r="P2481" i="2"/>
  <c r="S2481" i="2"/>
  <c r="P2493" i="2"/>
  <c r="R2493" i="2" s="1"/>
  <c r="S2493" i="2"/>
  <c r="P2505" i="2"/>
  <c r="S2505" i="2"/>
  <c r="P2517" i="2"/>
  <c r="R2517" i="2" s="1"/>
  <c r="S2517" i="2"/>
  <c r="P2529" i="2"/>
  <c r="S2529" i="2"/>
  <c r="P2541" i="2"/>
  <c r="S2541" i="2"/>
  <c r="P2553" i="2"/>
  <c r="S2553" i="2"/>
  <c r="P2565" i="2"/>
  <c r="R2565" i="2" s="1"/>
  <c r="S2565" i="2"/>
  <c r="P2577" i="2"/>
  <c r="S2577" i="2"/>
  <c r="P2589" i="2"/>
  <c r="S2589" i="2"/>
  <c r="P2601" i="2"/>
  <c r="S2601" i="2"/>
  <c r="P2613" i="2"/>
  <c r="R2613" i="2" s="1"/>
  <c r="S2613" i="2"/>
  <c r="P2625" i="2"/>
  <c r="R2625" i="2" s="1"/>
  <c r="S2625" i="2"/>
  <c r="P2637" i="2"/>
  <c r="R2637" i="2" s="1"/>
  <c r="S2637" i="2"/>
  <c r="P2649" i="2"/>
  <c r="R2649" i="2" s="1"/>
  <c r="S2649" i="2"/>
  <c r="P2661" i="2"/>
  <c r="S2661" i="2"/>
  <c r="P2673" i="2"/>
  <c r="S2673" i="2"/>
  <c r="P2685" i="2"/>
  <c r="S2685" i="2"/>
  <c r="P2697" i="2"/>
  <c r="R2697" i="2" s="1"/>
  <c r="S2697" i="2"/>
  <c r="P2709" i="2"/>
  <c r="R2709" i="2" s="1"/>
  <c r="S2709" i="2"/>
  <c r="S21" i="2"/>
  <c r="P525" i="2"/>
  <c r="R525" i="2" s="1"/>
  <c r="S525" i="2"/>
  <c r="P686" i="2"/>
  <c r="R686" i="2" s="1"/>
  <c r="S686" i="2"/>
  <c r="P632" i="2"/>
  <c r="R632" i="2" s="1"/>
  <c r="S632" i="2"/>
  <c r="P404" i="2"/>
  <c r="R404" i="2" s="1"/>
  <c r="S404" i="2"/>
  <c r="P687" i="2"/>
  <c r="R687" i="2" s="1"/>
  <c r="S687" i="2"/>
  <c r="P783" i="2"/>
  <c r="R783" i="2" s="1"/>
  <c r="S783" i="2"/>
  <c r="P855" i="2"/>
  <c r="R855" i="2" s="1"/>
  <c r="S855" i="2"/>
  <c r="P975" i="2"/>
  <c r="R975" i="2" s="1"/>
  <c r="S975" i="2"/>
  <c r="P250" i="2"/>
  <c r="R250" i="2" s="1"/>
  <c r="S250" i="2"/>
  <c r="P10" i="2"/>
  <c r="R10" i="2" s="1"/>
  <c r="S10" i="2"/>
  <c r="P760" i="2"/>
  <c r="R760" i="2" s="1"/>
  <c r="S760" i="2"/>
  <c r="P1060" i="2"/>
  <c r="R1060" i="2" s="1"/>
  <c r="S1060" i="2"/>
  <c r="P1204" i="2"/>
  <c r="R1204" i="2" s="1"/>
  <c r="S1204" i="2"/>
  <c r="P1444" i="2"/>
  <c r="R1444" i="2" s="1"/>
  <c r="S1444" i="2"/>
  <c r="P1576" i="2"/>
  <c r="R1576" i="2" s="1"/>
  <c r="S1576" i="2"/>
  <c r="P1612" i="2"/>
  <c r="S1612" i="2"/>
  <c r="P1732" i="2"/>
  <c r="R1732" i="2" s="1"/>
  <c r="S1732" i="2"/>
  <c r="P1876" i="2"/>
  <c r="R1876" i="2" s="1"/>
  <c r="S1876" i="2"/>
  <c r="P2272" i="2"/>
  <c r="R2272" i="2" s="1"/>
  <c r="S2272" i="2"/>
  <c r="P309" i="2"/>
  <c r="R309" i="2" s="1"/>
  <c r="S309" i="2"/>
  <c r="P273" i="2"/>
  <c r="R273" i="2" s="1"/>
  <c r="S273" i="2"/>
  <c r="P261" i="2"/>
  <c r="R261" i="2" s="1"/>
  <c r="S261" i="2"/>
  <c r="P249" i="2"/>
  <c r="R249" i="2" s="1"/>
  <c r="S249" i="2"/>
  <c r="P237" i="2"/>
  <c r="R237" i="2" s="1"/>
  <c r="S237" i="2"/>
  <c r="P225" i="2"/>
  <c r="R225" i="2" s="1"/>
  <c r="S225" i="2"/>
  <c r="P213" i="2"/>
  <c r="R213" i="2" s="1"/>
  <c r="S213" i="2"/>
  <c r="P201" i="2"/>
  <c r="R201" i="2" s="1"/>
  <c r="S201" i="2"/>
  <c r="P165" i="2"/>
  <c r="R165" i="2" s="1"/>
  <c r="S165" i="2"/>
  <c r="P141" i="2"/>
  <c r="R141" i="2" s="1"/>
  <c r="S141" i="2"/>
  <c r="P129" i="2"/>
  <c r="R129" i="2" s="1"/>
  <c r="S129" i="2"/>
  <c r="P81" i="2"/>
  <c r="R81" i="2" s="1"/>
  <c r="S81" i="2"/>
  <c r="P57" i="2"/>
  <c r="R57" i="2" s="1"/>
  <c r="S57" i="2"/>
  <c r="P33" i="2"/>
  <c r="R33" i="2" s="1"/>
  <c r="S33" i="2"/>
  <c r="P654" i="2"/>
  <c r="R654" i="2" s="1"/>
  <c r="S654" i="2"/>
  <c r="P618" i="2"/>
  <c r="R618" i="2" s="1"/>
  <c r="S618" i="2"/>
  <c r="P570" i="2"/>
  <c r="R570" i="2" s="1"/>
  <c r="S570" i="2"/>
  <c r="P558" i="2"/>
  <c r="R558" i="2" s="1"/>
  <c r="S558" i="2"/>
  <c r="P546" i="2"/>
  <c r="R546" i="2" s="1"/>
  <c r="S546" i="2"/>
  <c r="S510" i="2"/>
  <c r="P462" i="2"/>
  <c r="R462" i="2" s="1"/>
  <c r="S462" i="2"/>
  <c r="P438" i="2"/>
  <c r="R438" i="2" s="1"/>
  <c r="S438" i="2"/>
  <c r="P426" i="2"/>
  <c r="R426" i="2" s="1"/>
  <c r="S426" i="2"/>
  <c r="P414" i="2"/>
  <c r="R414" i="2" s="1"/>
  <c r="S414" i="2"/>
  <c r="P402" i="2"/>
  <c r="R402" i="2" s="1"/>
  <c r="S402" i="2"/>
  <c r="P378" i="2"/>
  <c r="S378" i="2"/>
  <c r="P330" i="2"/>
  <c r="R330" i="2" s="1"/>
  <c r="S330" i="2"/>
  <c r="P1217" i="2"/>
  <c r="R1217" i="2" s="1"/>
  <c r="S1217" i="2"/>
  <c r="P1385" i="2"/>
  <c r="R1385" i="2" s="1"/>
  <c r="S1385" i="2"/>
  <c r="P1433" i="2"/>
  <c r="R1433" i="2" s="1"/>
  <c r="S1433" i="2"/>
  <c r="P1469" i="2"/>
  <c r="R1469" i="2" s="1"/>
  <c r="S1469" i="2"/>
  <c r="P1481" i="2"/>
  <c r="R1481" i="2" s="1"/>
  <c r="S1481" i="2"/>
  <c r="P1529" i="2"/>
  <c r="R1529" i="2" s="1"/>
  <c r="S1529" i="2"/>
  <c r="P1553" i="2"/>
  <c r="S1553" i="2"/>
  <c r="P1565" i="2"/>
  <c r="R1565" i="2" s="1"/>
  <c r="S1565" i="2"/>
  <c r="P1589" i="2"/>
  <c r="S1589" i="2"/>
  <c r="P1601" i="2"/>
  <c r="R1601" i="2" s="1"/>
  <c r="S1601" i="2"/>
  <c r="P1613" i="2"/>
  <c r="R1613" i="2" s="1"/>
  <c r="S1613" i="2"/>
  <c r="P1637" i="2"/>
  <c r="R1637" i="2" s="1"/>
  <c r="S1637" i="2"/>
  <c r="P1697" i="2"/>
  <c r="R1697" i="2" s="1"/>
  <c r="S1697" i="2"/>
  <c r="P1757" i="2"/>
  <c r="R1757" i="2" s="1"/>
  <c r="S1757" i="2"/>
  <c r="P1973" i="2"/>
  <c r="R1973" i="2" s="1"/>
  <c r="S1973" i="2"/>
  <c r="P2345" i="2"/>
  <c r="R2345" i="2" s="1"/>
  <c r="S2345" i="2"/>
  <c r="P2525" i="2"/>
  <c r="R2525" i="2" s="1"/>
  <c r="S2525" i="2"/>
  <c r="P271" i="2"/>
  <c r="R271" i="2" s="1"/>
  <c r="S271" i="2"/>
  <c r="P187" i="2"/>
  <c r="R187" i="2" s="1"/>
  <c r="S187" i="2"/>
  <c r="P448" i="2"/>
  <c r="R448" i="2" s="1"/>
  <c r="S448" i="2"/>
  <c r="P270" i="2"/>
  <c r="R270" i="2" s="1"/>
  <c r="S270" i="2"/>
  <c r="S198" i="2"/>
  <c r="P114" i="2"/>
  <c r="R114" i="2" s="1"/>
  <c r="S114" i="2"/>
  <c r="P18" i="2"/>
  <c r="R18" i="2" s="1"/>
  <c r="S18" i="2"/>
  <c r="S519" i="2"/>
  <c r="S423" i="2"/>
  <c r="P1136" i="2"/>
  <c r="R1136" i="2" s="1"/>
  <c r="S1136" i="2"/>
  <c r="P1784" i="2"/>
  <c r="R1784" i="2" s="1"/>
  <c r="S1784" i="2"/>
  <c r="P1988" i="2"/>
  <c r="S1988" i="2"/>
  <c r="P2060" i="2"/>
  <c r="R2060" i="2" s="1"/>
  <c r="S2060" i="2"/>
  <c r="P2108" i="2"/>
  <c r="R2108" i="2" s="1"/>
  <c r="S2108" i="2"/>
  <c r="P2192" i="2"/>
  <c r="R2192" i="2" s="1"/>
  <c r="S2192" i="2"/>
  <c r="P305" i="2"/>
  <c r="R305" i="2" s="1"/>
  <c r="S305" i="2"/>
  <c r="P293" i="2"/>
  <c r="R293" i="2" s="1"/>
  <c r="S293" i="2"/>
  <c r="P269" i="2"/>
  <c r="R269" i="2" s="1"/>
  <c r="S269" i="2"/>
  <c r="P257" i="2"/>
  <c r="R257" i="2" s="1"/>
  <c r="S257" i="2"/>
  <c r="P245" i="2"/>
  <c r="R245" i="2" s="1"/>
  <c r="S245" i="2"/>
  <c r="P233" i="2"/>
  <c r="R233" i="2" s="1"/>
  <c r="S233" i="2"/>
  <c r="P221" i="2"/>
  <c r="R221" i="2" s="1"/>
  <c r="S221" i="2"/>
  <c r="S149" i="2"/>
  <c r="S113" i="2"/>
  <c r="S77" i="2"/>
  <c r="S41" i="2"/>
  <c r="S650" i="2"/>
  <c r="S614" i="2"/>
  <c r="S590" i="2"/>
  <c r="S518" i="2"/>
  <c r="P693" i="2"/>
  <c r="S693" i="2"/>
  <c r="P873" i="2"/>
  <c r="R873" i="2" s="1"/>
  <c r="S873" i="2"/>
  <c r="P933" i="2"/>
  <c r="S933" i="2"/>
  <c r="P957" i="2"/>
  <c r="R957" i="2" s="1"/>
  <c r="S957" i="2"/>
  <c r="P1041" i="2"/>
  <c r="R1041" i="2" s="1"/>
  <c r="S1041" i="2"/>
  <c r="P1089" i="2"/>
  <c r="R1089" i="2" s="1"/>
  <c r="S1089" i="2"/>
  <c r="P1137" i="2"/>
  <c r="R1137" i="2" s="1"/>
  <c r="S1137" i="2"/>
  <c r="P1161" i="2"/>
  <c r="S1161" i="2"/>
  <c r="P1209" i="2"/>
  <c r="R1209" i="2" s="1"/>
  <c r="S1209" i="2"/>
  <c r="P1269" i="2"/>
  <c r="R1269" i="2" s="1"/>
  <c r="S1269" i="2"/>
  <c r="S1569" i="2"/>
  <c r="S304" i="2"/>
  <c r="S268" i="2"/>
  <c r="S232" i="2"/>
  <c r="S172" i="2"/>
  <c r="S148" i="2"/>
  <c r="S112" i="2"/>
  <c r="S76" i="2"/>
  <c r="S40" i="2"/>
  <c r="S28" i="2"/>
  <c r="S4" i="2"/>
  <c r="S649" i="2"/>
  <c r="S637" i="2"/>
  <c r="S625" i="2"/>
  <c r="S613" i="2"/>
  <c r="S601" i="2"/>
  <c r="S589" i="2"/>
  <c r="S577" i="2"/>
  <c r="S565" i="2"/>
  <c r="S553" i="2"/>
  <c r="S541" i="2"/>
  <c r="S529" i="2"/>
  <c r="S517" i="2"/>
  <c r="S505" i="2"/>
  <c r="S493" i="2"/>
  <c r="S481" i="2"/>
  <c r="S469" i="2"/>
  <c r="S457" i="2"/>
  <c r="S445" i="2"/>
  <c r="S433" i="2"/>
  <c r="S421" i="2"/>
  <c r="S409" i="2"/>
  <c r="S397" i="2"/>
  <c r="S361" i="2"/>
  <c r="S349" i="2"/>
  <c r="S337" i="2"/>
  <c r="S325" i="2"/>
  <c r="S103" i="2"/>
  <c r="P698" i="2"/>
  <c r="R698" i="2" s="1"/>
  <c r="S698" i="2"/>
  <c r="P275" i="2"/>
  <c r="R275" i="2" s="1"/>
  <c r="S275" i="2"/>
  <c r="P143" i="2"/>
  <c r="R143" i="2" s="1"/>
  <c r="S143" i="2"/>
  <c r="P464" i="2"/>
  <c r="R464" i="2" s="1"/>
  <c r="S464" i="2"/>
  <c r="P344" i="2"/>
  <c r="R344" i="2" s="1"/>
  <c r="S344" i="2"/>
  <c r="P735" i="2"/>
  <c r="R735" i="2" s="1"/>
  <c r="S735" i="2"/>
  <c r="P927" i="2"/>
  <c r="R927" i="2" s="1"/>
  <c r="S927" i="2"/>
  <c r="P298" i="2"/>
  <c r="R298" i="2" s="1"/>
  <c r="S298" i="2"/>
  <c r="P262" i="2"/>
  <c r="R262" i="2" s="1"/>
  <c r="S262" i="2"/>
  <c r="P202" i="2"/>
  <c r="R202" i="2" s="1"/>
  <c r="S202" i="2"/>
  <c r="P130" i="2"/>
  <c r="R130" i="2" s="1"/>
  <c r="S130" i="2"/>
  <c r="P58" i="2"/>
  <c r="R58" i="2" s="1"/>
  <c r="S58" i="2"/>
  <c r="P631" i="2"/>
  <c r="R631" i="2" s="1"/>
  <c r="S631" i="2"/>
  <c r="P607" i="2"/>
  <c r="R607" i="2" s="1"/>
  <c r="S607" i="2"/>
  <c r="P595" i="2"/>
  <c r="S595" i="2"/>
  <c r="P583" i="2"/>
  <c r="R583" i="2" s="1"/>
  <c r="S583" i="2"/>
  <c r="P559" i="2"/>
  <c r="R559" i="2" s="1"/>
  <c r="S559" i="2"/>
  <c r="P547" i="2"/>
  <c r="R547" i="2" s="1"/>
  <c r="S547" i="2"/>
  <c r="P535" i="2"/>
  <c r="R535" i="2" s="1"/>
  <c r="S535" i="2"/>
  <c r="P523" i="2"/>
  <c r="R523" i="2" s="1"/>
  <c r="S523" i="2"/>
  <c r="P511" i="2"/>
  <c r="R511" i="2" s="1"/>
  <c r="S511" i="2"/>
  <c r="P487" i="2"/>
  <c r="R487" i="2" s="1"/>
  <c r="S487" i="2"/>
  <c r="P475" i="2"/>
  <c r="R475" i="2" s="1"/>
  <c r="S475" i="2"/>
  <c r="P463" i="2"/>
  <c r="R463" i="2" s="1"/>
  <c r="S463" i="2"/>
  <c r="P451" i="2"/>
  <c r="R451" i="2" s="1"/>
  <c r="S451" i="2"/>
  <c r="P439" i="2"/>
  <c r="R439" i="2" s="1"/>
  <c r="S439" i="2"/>
  <c r="P427" i="2"/>
  <c r="R427" i="2" s="1"/>
  <c r="S427" i="2"/>
  <c r="P415" i="2"/>
  <c r="R415" i="2" s="1"/>
  <c r="S415" i="2"/>
  <c r="P403" i="2"/>
  <c r="R403" i="2" s="1"/>
  <c r="S403" i="2"/>
  <c r="P391" i="2"/>
  <c r="R391" i="2" s="1"/>
  <c r="S391" i="2"/>
  <c r="P379" i="2"/>
  <c r="R379" i="2" s="1"/>
  <c r="S379" i="2"/>
  <c r="P355" i="2"/>
  <c r="R355" i="2" s="1"/>
  <c r="S355" i="2"/>
  <c r="P343" i="2"/>
  <c r="R343" i="2" s="1"/>
  <c r="S343" i="2"/>
  <c r="P664" i="2"/>
  <c r="R664" i="2" s="1"/>
  <c r="S664" i="2"/>
  <c r="P676" i="2"/>
  <c r="S676" i="2"/>
  <c r="P688" i="2"/>
  <c r="R688" i="2" s="1"/>
  <c r="S688" i="2"/>
  <c r="P700" i="2"/>
  <c r="R700" i="2" s="1"/>
  <c r="S700" i="2"/>
  <c r="P712" i="2"/>
  <c r="R712" i="2" s="1"/>
  <c r="S712" i="2"/>
  <c r="P724" i="2"/>
  <c r="S724" i="2"/>
  <c r="P736" i="2"/>
  <c r="R736" i="2" s="1"/>
  <c r="S736" i="2"/>
  <c r="P748" i="2"/>
  <c r="R748" i="2" s="1"/>
  <c r="S748" i="2"/>
  <c r="P784" i="2"/>
  <c r="R784" i="2" s="1"/>
  <c r="S784" i="2"/>
  <c r="P796" i="2"/>
  <c r="R796" i="2" s="1"/>
  <c r="S796" i="2"/>
  <c r="P808" i="2"/>
  <c r="R808" i="2" s="1"/>
  <c r="S808" i="2"/>
  <c r="P832" i="2"/>
  <c r="R832" i="2" s="1"/>
  <c r="S832" i="2"/>
  <c r="P856" i="2"/>
  <c r="R856" i="2" s="1"/>
  <c r="S856" i="2"/>
  <c r="P868" i="2"/>
  <c r="S868" i="2"/>
  <c r="P880" i="2"/>
  <c r="R880" i="2" s="1"/>
  <c r="S880" i="2"/>
  <c r="P892" i="2"/>
  <c r="R892" i="2" s="1"/>
  <c r="S892" i="2"/>
  <c r="P904" i="2"/>
  <c r="R904" i="2" s="1"/>
  <c r="S904" i="2"/>
  <c r="P928" i="2"/>
  <c r="R928" i="2" s="1"/>
  <c r="S928" i="2"/>
  <c r="P940" i="2"/>
  <c r="R940" i="2" s="1"/>
  <c r="S940" i="2"/>
  <c r="P952" i="2"/>
  <c r="R952" i="2" s="1"/>
  <c r="S952" i="2"/>
  <c r="P964" i="2"/>
  <c r="R964" i="2" s="1"/>
  <c r="S964" i="2"/>
  <c r="P988" i="2"/>
  <c r="R988" i="2" s="1"/>
  <c r="S988" i="2"/>
  <c r="P1012" i="2"/>
  <c r="R1012" i="2" s="1"/>
  <c r="S1012" i="2"/>
  <c r="P1096" i="2"/>
  <c r="R1096" i="2" s="1"/>
  <c r="S1096" i="2"/>
  <c r="P1312" i="2"/>
  <c r="R1312" i="2" s="1"/>
  <c r="S1312" i="2"/>
  <c r="P1456" i="2"/>
  <c r="R1456" i="2" s="1"/>
  <c r="S1456" i="2"/>
  <c r="P2164" i="2"/>
  <c r="R2164" i="2" s="1"/>
  <c r="S2164" i="2"/>
  <c r="P177" i="2"/>
  <c r="R177" i="2" s="1"/>
  <c r="S177" i="2"/>
  <c r="P117" i="2"/>
  <c r="R117" i="2" s="1"/>
  <c r="S117" i="2"/>
  <c r="P93" i="2"/>
  <c r="R93" i="2" s="1"/>
  <c r="S93" i="2"/>
  <c r="P69" i="2"/>
  <c r="R69" i="2" s="1"/>
  <c r="S69" i="2"/>
  <c r="P45" i="2"/>
  <c r="R45" i="2" s="1"/>
  <c r="S45" i="2"/>
  <c r="S642" i="2"/>
  <c r="S630" i="2"/>
  <c r="P606" i="2"/>
  <c r="R606" i="2" s="1"/>
  <c r="S606" i="2"/>
  <c r="S534" i="2"/>
  <c r="S498" i="2"/>
  <c r="S486" i="2"/>
  <c r="P474" i="2"/>
  <c r="R474" i="2" s="1"/>
  <c r="S474" i="2"/>
  <c r="P450" i="2"/>
  <c r="R450" i="2" s="1"/>
  <c r="S450" i="2"/>
  <c r="P390" i="2"/>
  <c r="R390" i="2" s="1"/>
  <c r="S390" i="2"/>
  <c r="S342" i="2"/>
  <c r="P689" i="2"/>
  <c r="R689" i="2" s="1"/>
  <c r="S689" i="2"/>
  <c r="P701" i="2"/>
  <c r="R701" i="2" s="1"/>
  <c r="S701" i="2"/>
  <c r="P713" i="2"/>
  <c r="R713" i="2" s="1"/>
  <c r="S713" i="2"/>
  <c r="P749" i="2"/>
  <c r="R749" i="2" s="1"/>
  <c r="S749" i="2"/>
  <c r="P761" i="2"/>
  <c r="R761" i="2" s="1"/>
  <c r="S761" i="2"/>
  <c r="P773" i="2"/>
  <c r="R773" i="2" s="1"/>
  <c r="S773" i="2"/>
  <c r="P785" i="2"/>
  <c r="R785" i="2" s="1"/>
  <c r="S785" i="2"/>
  <c r="P797" i="2"/>
  <c r="R797" i="2" s="1"/>
  <c r="S797" i="2"/>
  <c r="P809" i="2"/>
  <c r="R809" i="2" s="1"/>
  <c r="S809" i="2"/>
  <c r="P821" i="2"/>
  <c r="R821" i="2" s="1"/>
  <c r="S821" i="2"/>
  <c r="P833" i="2"/>
  <c r="R833" i="2" s="1"/>
  <c r="S833" i="2"/>
  <c r="P845" i="2"/>
  <c r="R845" i="2" s="1"/>
  <c r="S845" i="2"/>
  <c r="P857" i="2"/>
  <c r="R857" i="2" s="1"/>
  <c r="S857" i="2"/>
  <c r="P881" i="2"/>
  <c r="R881" i="2" s="1"/>
  <c r="S881" i="2"/>
  <c r="P893" i="2"/>
  <c r="R893" i="2" s="1"/>
  <c r="S893" i="2"/>
  <c r="P905" i="2"/>
  <c r="R905" i="2" s="1"/>
  <c r="S905" i="2"/>
  <c r="P917" i="2"/>
  <c r="R917" i="2" s="1"/>
  <c r="S917" i="2"/>
  <c r="P929" i="2"/>
  <c r="R929" i="2" s="1"/>
  <c r="S929" i="2"/>
  <c r="P941" i="2"/>
  <c r="R941" i="2" s="1"/>
  <c r="S941" i="2"/>
  <c r="P953" i="2"/>
  <c r="R953" i="2" s="1"/>
  <c r="S953" i="2"/>
  <c r="P965" i="2"/>
  <c r="R965" i="2" s="1"/>
  <c r="S965" i="2"/>
  <c r="P977" i="2"/>
  <c r="R977" i="2" s="1"/>
  <c r="S977" i="2"/>
  <c r="P989" i="2"/>
  <c r="R989" i="2" s="1"/>
  <c r="S989" i="2"/>
  <c r="P1013" i="2"/>
  <c r="R1013" i="2" s="1"/>
  <c r="S1013" i="2"/>
  <c r="P1025" i="2"/>
  <c r="R1025" i="2" s="1"/>
  <c r="S1025" i="2"/>
  <c r="P1049" i="2"/>
  <c r="R1049" i="2" s="1"/>
  <c r="S1049" i="2"/>
  <c r="P1061" i="2"/>
  <c r="R1061" i="2" s="1"/>
  <c r="S1061" i="2"/>
  <c r="P1073" i="2"/>
  <c r="R1073" i="2" s="1"/>
  <c r="S1073" i="2"/>
  <c r="P1085" i="2"/>
  <c r="R1085" i="2" s="1"/>
  <c r="S1085" i="2"/>
  <c r="P1097" i="2"/>
  <c r="R1097" i="2" s="1"/>
  <c r="S1097" i="2"/>
  <c r="P1109" i="2"/>
  <c r="R1109" i="2" s="1"/>
  <c r="S1109" i="2"/>
  <c r="P1121" i="2"/>
  <c r="R1121" i="2" s="1"/>
  <c r="S1121" i="2"/>
  <c r="P1133" i="2"/>
  <c r="R1133" i="2" s="1"/>
  <c r="S1133" i="2"/>
  <c r="P1145" i="2"/>
  <c r="R1145" i="2" s="1"/>
  <c r="S1145" i="2"/>
  <c r="P1157" i="2"/>
  <c r="R1157" i="2" s="1"/>
  <c r="S1157" i="2"/>
  <c r="P1181" i="2"/>
  <c r="R1181" i="2" s="1"/>
  <c r="S1181" i="2"/>
  <c r="P1193" i="2"/>
  <c r="R1193" i="2" s="1"/>
  <c r="S1193" i="2"/>
  <c r="P1205" i="2"/>
  <c r="R1205" i="2" s="1"/>
  <c r="S1205" i="2"/>
  <c r="P1229" i="2"/>
  <c r="R1229" i="2" s="1"/>
  <c r="S1229" i="2"/>
  <c r="P1265" i="2"/>
  <c r="R1265" i="2" s="1"/>
  <c r="S1265" i="2"/>
  <c r="P1301" i="2"/>
  <c r="R1301" i="2" s="1"/>
  <c r="S1301" i="2"/>
  <c r="P1313" i="2"/>
  <c r="R1313" i="2" s="1"/>
  <c r="S1313" i="2"/>
  <c r="P1337" i="2"/>
  <c r="R1337" i="2" s="1"/>
  <c r="S1337" i="2"/>
  <c r="P1349" i="2"/>
  <c r="R1349" i="2" s="1"/>
  <c r="S1349" i="2"/>
  <c r="P1361" i="2"/>
  <c r="R1361" i="2" s="1"/>
  <c r="S1361" i="2"/>
  <c r="P1397" i="2"/>
  <c r="R1397" i="2" s="1"/>
  <c r="S1397" i="2"/>
  <c r="P1445" i="2"/>
  <c r="R1445" i="2" s="1"/>
  <c r="S1445" i="2"/>
  <c r="P1625" i="2"/>
  <c r="R1625" i="2" s="1"/>
  <c r="S1625" i="2"/>
  <c r="P2009" i="2"/>
  <c r="R2009" i="2" s="1"/>
  <c r="S2009" i="2"/>
  <c r="P2357" i="2"/>
  <c r="R2357" i="2" s="1"/>
  <c r="S2357" i="2"/>
  <c r="P2477" i="2"/>
  <c r="R2477" i="2" s="1"/>
  <c r="S2477" i="2"/>
  <c r="P2681" i="2"/>
  <c r="R2681" i="2" s="1"/>
  <c r="S2681" i="2"/>
  <c r="P318" i="2"/>
  <c r="R318" i="2" s="1"/>
  <c r="S318" i="2"/>
  <c r="P307" i="2"/>
  <c r="R307" i="2" s="1"/>
  <c r="S307" i="2"/>
  <c r="P295" i="2"/>
  <c r="R295" i="2" s="1"/>
  <c r="S295" i="2"/>
  <c r="P247" i="2"/>
  <c r="R247" i="2" s="1"/>
  <c r="S247" i="2"/>
  <c r="P235" i="2"/>
  <c r="R235" i="2" s="1"/>
  <c r="S235" i="2"/>
  <c r="P139" i="2"/>
  <c r="R139" i="2" s="1"/>
  <c r="S139" i="2"/>
  <c r="P67" i="2"/>
  <c r="S67" i="2"/>
  <c r="P364" i="2"/>
  <c r="R364" i="2" s="1"/>
  <c r="S364" i="2"/>
  <c r="P319" i="2"/>
  <c r="R319" i="2" s="1"/>
  <c r="S319" i="2"/>
  <c r="P246" i="2"/>
  <c r="R246" i="2" s="1"/>
  <c r="S246" i="2"/>
  <c r="S210" i="2"/>
  <c r="P150" i="2"/>
  <c r="R150" i="2" s="1"/>
  <c r="S150" i="2"/>
  <c r="P138" i="2"/>
  <c r="R138" i="2" s="1"/>
  <c r="S138" i="2"/>
  <c r="P90" i="2"/>
  <c r="R90" i="2" s="1"/>
  <c r="S90" i="2"/>
  <c r="S54" i="2"/>
  <c r="P6" i="2"/>
  <c r="R6" i="2" s="1"/>
  <c r="S6" i="2"/>
  <c r="S543" i="2"/>
  <c r="S483" i="2"/>
  <c r="S435" i="2"/>
  <c r="P728" i="2"/>
  <c r="S728" i="2"/>
  <c r="P920" i="2"/>
  <c r="R920" i="2" s="1"/>
  <c r="S920" i="2"/>
  <c r="P1076" i="2"/>
  <c r="R1076" i="2" s="1"/>
  <c r="S1076" i="2"/>
  <c r="P1340" i="2"/>
  <c r="R1340" i="2" s="1"/>
  <c r="S1340" i="2"/>
  <c r="P1832" i="2"/>
  <c r="R1832" i="2" s="1"/>
  <c r="S1832" i="2"/>
  <c r="P2012" i="2"/>
  <c r="S2012" i="2"/>
  <c r="P2072" i="2"/>
  <c r="R2072" i="2" s="1"/>
  <c r="S2072" i="2"/>
  <c r="P2132" i="2"/>
  <c r="S2132" i="2"/>
  <c r="P2204" i="2"/>
  <c r="R2204" i="2" s="1"/>
  <c r="S2204" i="2"/>
  <c r="P281" i="2"/>
  <c r="R281" i="2" s="1"/>
  <c r="S281" i="2"/>
  <c r="P197" i="2"/>
  <c r="R197" i="2" s="1"/>
  <c r="S197" i="2"/>
  <c r="P173" i="2"/>
  <c r="R173" i="2" s="1"/>
  <c r="S173" i="2"/>
  <c r="S137" i="2"/>
  <c r="S101" i="2"/>
  <c r="S65" i="2"/>
  <c r="S5" i="2"/>
  <c r="S638" i="2"/>
  <c r="S602" i="2"/>
  <c r="S554" i="2"/>
  <c r="S542" i="2"/>
  <c r="S530" i="2"/>
  <c r="S506" i="2"/>
  <c r="S494" i="2"/>
  <c r="S482" i="2"/>
  <c r="S470" i="2"/>
  <c r="S458" i="2"/>
  <c r="S446" i="2"/>
  <c r="S434" i="2"/>
  <c r="S422" i="2"/>
  <c r="S398" i="2"/>
  <c r="S374" i="2"/>
  <c r="S362" i="2"/>
  <c r="S350" i="2"/>
  <c r="S338" i="2"/>
  <c r="S326" i="2"/>
  <c r="P669" i="2"/>
  <c r="R669" i="2" s="1"/>
  <c r="S669" i="2"/>
  <c r="P681" i="2"/>
  <c r="S681" i="2"/>
  <c r="P705" i="2"/>
  <c r="R705" i="2" s="1"/>
  <c r="S705" i="2"/>
  <c r="P717" i="2"/>
  <c r="R717" i="2" s="1"/>
  <c r="S717" i="2"/>
  <c r="P729" i="2"/>
  <c r="R729" i="2" s="1"/>
  <c r="S729" i="2"/>
  <c r="P741" i="2"/>
  <c r="R741" i="2" s="1"/>
  <c r="S741" i="2"/>
  <c r="P753" i="2"/>
  <c r="R753" i="2" s="1"/>
  <c r="S753" i="2"/>
  <c r="P765" i="2"/>
  <c r="S765" i="2"/>
  <c r="P777" i="2"/>
  <c r="S777" i="2"/>
  <c r="P789" i="2"/>
  <c r="R789" i="2" s="1"/>
  <c r="S789" i="2"/>
  <c r="P801" i="2"/>
  <c r="R801" i="2" s="1"/>
  <c r="S801" i="2"/>
  <c r="P825" i="2"/>
  <c r="R825" i="2" s="1"/>
  <c r="S825" i="2"/>
  <c r="P837" i="2"/>
  <c r="S837" i="2"/>
  <c r="P849" i="2"/>
  <c r="R849" i="2" s="1"/>
  <c r="S849" i="2"/>
  <c r="P861" i="2"/>
  <c r="R861" i="2" s="1"/>
  <c r="S861" i="2"/>
  <c r="P885" i="2"/>
  <c r="R885" i="2" s="1"/>
  <c r="S885" i="2"/>
  <c r="P897" i="2"/>
  <c r="R897" i="2" s="1"/>
  <c r="S897" i="2"/>
  <c r="P909" i="2"/>
  <c r="R909" i="2" s="1"/>
  <c r="S909" i="2"/>
  <c r="P945" i="2"/>
  <c r="R945" i="2" s="1"/>
  <c r="S945" i="2"/>
  <c r="P969" i="2"/>
  <c r="R969" i="2" s="1"/>
  <c r="S969" i="2"/>
  <c r="P981" i="2"/>
  <c r="R981" i="2" s="1"/>
  <c r="S981" i="2"/>
  <c r="P993" i="2"/>
  <c r="R993" i="2" s="1"/>
  <c r="S993" i="2"/>
  <c r="P1005" i="2"/>
  <c r="R1005" i="2" s="1"/>
  <c r="S1005" i="2"/>
  <c r="P1017" i="2"/>
  <c r="R1017" i="2" s="1"/>
  <c r="S1017" i="2"/>
  <c r="P1029" i="2"/>
  <c r="R1029" i="2" s="1"/>
  <c r="S1029" i="2"/>
  <c r="P1065" i="2"/>
  <c r="R1065" i="2" s="1"/>
  <c r="S1065" i="2"/>
  <c r="P1101" i="2"/>
  <c r="R1101" i="2" s="1"/>
  <c r="S1101" i="2"/>
  <c r="P1113" i="2"/>
  <c r="R1113" i="2" s="1"/>
  <c r="S1113" i="2"/>
  <c r="P1125" i="2"/>
  <c r="R1125" i="2" s="1"/>
  <c r="S1125" i="2"/>
  <c r="P1149" i="2"/>
  <c r="R1149" i="2" s="1"/>
  <c r="S1149" i="2"/>
  <c r="P1173" i="2"/>
  <c r="R1173" i="2" s="1"/>
  <c r="S1173" i="2"/>
  <c r="P1245" i="2"/>
  <c r="R1245" i="2" s="1"/>
  <c r="S1245" i="2"/>
  <c r="P1605" i="2"/>
  <c r="R1605" i="2" s="1"/>
  <c r="S1605" i="2"/>
  <c r="S316" i="2"/>
  <c r="S292" i="2"/>
  <c r="S256" i="2"/>
  <c r="S244" i="2"/>
  <c r="S220" i="2"/>
  <c r="S196" i="2"/>
  <c r="S184" i="2"/>
  <c r="S136" i="2"/>
  <c r="S100" i="2"/>
  <c r="S88" i="2"/>
  <c r="S52" i="2"/>
  <c r="S16" i="2"/>
  <c r="S315" i="2"/>
  <c r="S303" i="2"/>
  <c r="S291" i="2"/>
  <c r="S267" i="2"/>
  <c r="S255" i="2"/>
  <c r="S243" i="2"/>
  <c r="S231" i="2"/>
  <c r="S207" i="2"/>
  <c r="S195" i="2"/>
  <c r="S183" i="2"/>
  <c r="S159" i="2"/>
  <c r="P147" i="2"/>
  <c r="R147" i="2" s="1"/>
  <c r="S147" i="2"/>
  <c r="S123" i="2"/>
  <c r="P111" i="2"/>
  <c r="R111" i="2" s="1"/>
  <c r="S111" i="2"/>
  <c r="S87" i="2"/>
  <c r="S63" i="2"/>
  <c r="S51" i="2"/>
  <c r="S27" i="2"/>
  <c r="S15" i="2"/>
  <c r="S3" i="2"/>
  <c r="P648" i="2"/>
  <c r="R648" i="2" s="1"/>
  <c r="S648" i="2"/>
  <c r="P636" i="2"/>
  <c r="R636" i="2" s="1"/>
  <c r="S636" i="2"/>
  <c r="P624" i="2"/>
  <c r="R624" i="2" s="1"/>
  <c r="S624" i="2"/>
  <c r="P612" i="2"/>
  <c r="R612" i="2" s="1"/>
  <c r="S612" i="2"/>
  <c r="P600" i="2"/>
  <c r="R600" i="2" s="1"/>
  <c r="S600" i="2"/>
  <c r="P588" i="2"/>
  <c r="R588" i="2" s="1"/>
  <c r="S588" i="2"/>
  <c r="P576" i="2"/>
  <c r="R576" i="2" s="1"/>
  <c r="S576" i="2"/>
  <c r="P564" i="2"/>
  <c r="R564" i="2" s="1"/>
  <c r="S564" i="2"/>
  <c r="P552" i="2"/>
  <c r="R552" i="2" s="1"/>
  <c r="S552" i="2"/>
  <c r="P540" i="2"/>
  <c r="R540" i="2" s="1"/>
  <c r="S540" i="2"/>
  <c r="P528" i="2"/>
  <c r="R528" i="2" s="1"/>
  <c r="S528" i="2"/>
  <c r="P516" i="2"/>
  <c r="R516" i="2" s="1"/>
  <c r="S516" i="2"/>
  <c r="P504" i="2"/>
  <c r="R504" i="2" s="1"/>
  <c r="S504" i="2"/>
  <c r="P492" i="2"/>
  <c r="R492" i="2" s="1"/>
  <c r="S492" i="2"/>
  <c r="P480" i="2"/>
  <c r="R480" i="2" s="1"/>
  <c r="S480" i="2"/>
  <c r="P609" i="2"/>
  <c r="R609" i="2" s="1"/>
  <c r="S609" i="2"/>
  <c r="P597" i="2"/>
  <c r="R597" i="2" s="1"/>
  <c r="S597" i="2"/>
  <c r="P537" i="2"/>
  <c r="R537" i="2" s="1"/>
  <c r="S537" i="2"/>
  <c r="P513" i="2"/>
  <c r="R513" i="2" s="1"/>
  <c r="S513" i="2"/>
  <c r="P477" i="2"/>
  <c r="R477" i="2" s="1"/>
  <c r="S477" i="2"/>
  <c r="P441" i="2"/>
  <c r="R441" i="2" s="1"/>
  <c r="S441" i="2"/>
  <c r="P417" i="2"/>
  <c r="R417" i="2" s="1"/>
  <c r="S417" i="2"/>
  <c r="P405" i="2"/>
  <c r="R405" i="2" s="1"/>
  <c r="S405" i="2"/>
  <c r="P381" i="2"/>
  <c r="R381" i="2" s="1"/>
  <c r="S381" i="2"/>
  <c r="P746" i="2"/>
  <c r="R746" i="2" s="1"/>
  <c r="S746" i="2"/>
  <c r="P311" i="2"/>
  <c r="R311" i="2" s="1"/>
  <c r="S311" i="2"/>
  <c r="P772" i="2"/>
  <c r="S772" i="2"/>
  <c r="P1276" i="2"/>
  <c r="S1276" i="2"/>
  <c r="P1480" i="2"/>
  <c r="R1480" i="2" s="1"/>
  <c r="S1480" i="2"/>
  <c r="P1600" i="2"/>
  <c r="R1600" i="2" s="1"/>
  <c r="S1600" i="2"/>
  <c r="P1900" i="2"/>
  <c r="R1900" i="2" s="1"/>
  <c r="S1900" i="2"/>
  <c r="S366" i="2"/>
  <c r="P1241" i="2"/>
  <c r="R1241" i="2" s="1"/>
  <c r="S1241" i="2"/>
  <c r="P1373" i="2"/>
  <c r="R1373" i="2" s="1"/>
  <c r="S1373" i="2"/>
  <c r="P1457" i="2"/>
  <c r="R1457" i="2" s="1"/>
  <c r="S1457" i="2"/>
  <c r="P1493" i="2"/>
  <c r="R1493" i="2" s="1"/>
  <c r="S1493" i="2"/>
  <c r="P1517" i="2"/>
  <c r="R1517" i="2" s="1"/>
  <c r="S1517" i="2"/>
  <c r="P1541" i="2"/>
  <c r="R1541" i="2" s="1"/>
  <c r="S1541" i="2"/>
  <c r="P1577" i="2"/>
  <c r="R1577" i="2" s="1"/>
  <c r="S1577" i="2"/>
  <c r="P1649" i="2"/>
  <c r="R1649" i="2" s="1"/>
  <c r="S1649" i="2"/>
  <c r="P1685" i="2"/>
  <c r="R1685" i="2" s="1"/>
  <c r="S1685" i="2"/>
  <c r="P1769" i="2"/>
  <c r="R1769" i="2" s="1"/>
  <c r="S1769" i="2"/>
  <c r="P1889" i="2"/>
  <c r="R1889" i="2" s="1"/>
  <c r="S1889" i="2"/>
  <c r="P1925" i="2"/>
  <c r="R1925" i="2" s="1"/>
  <c r="S1925" i="2"/>
  <c r="P1997" i="2"/>
  <c r="R1997" i="2" s="1"/>
  <c r="S1997" i="2"/>
  <c r="P2045" i="2"/>
  <c r="R2045" i="2" s="1"/>
  <c r="S2045" i="2"/>
  <c r="P2069" i="2"/>
  <c r="R2069" i="2" s="1"/>
  <c r="S2069" i="2"/>
  <c r="P2081" i="2"/>
  <c r="R2081" i="2" s="1"/>
  <c r="S2081" i="2"/>
  <c r="P2105" i="2"/>
  <c r="R2105" i="2" s="1"/>
  <c r="S2105" i="2"/>
  <c r="P2117" i="2"/>
  <c r="R2117" i="2" s="1"/>
  <c r="S2117" i="2"/>
  <c r="P2129" i="2"/>
  <c r="R2129" i="2" s="1"/>
  <c r="S2129" i="2"/>
  <c r="P2141" i="2"/>
  <c r="R2141" i="2" s="1"/>
  <c r="S2141" i="2"/>
  <c r="P2153" i="2"/>
  <c r="R2153" i="2" s="1"/>
  <c r="S2153" i="2"/>
  <c r="P2165" i="2"/>
  <c r="R2165" i="2" s="1"/>
  <c r="S2165" i="2"/>
  <c r="P2177" i="2"/>
  <c r="R2177" i="2" s="1"/>
  <c r="S2177" i="2"/>
  <c r="P2189" i="2"/>
  <c r="R2189" i="2" s="1"/>
  <c r="S2189" i="2"/>
  <c r="P2201" i="2"/>
  <c r="R2201" i="2" s="1"/>
  <c r="S2201" i="2"/>
  <c r="P2213" i="2"/>
  <c r="R2213" i="2" s="1"/>
  <c r="S2213" i="2"/>
  <c r="P2225" i="2"/>
  <c r="R2225" i="2" s="1"/>
  <c r="S2225" i="2"/>
  <c r="P2237" i="2"/>
  <c r="R2237" i="2" s="1"/>
  <c r="S2237" i="2"/>
  <c r="P2249" i="2"/>
  <c r="R2249" i="2" s="1"/>
  <c r="S2249" i="2"/>
  <c r="P2261" i="2"/>
  <c r="S2261" i="2"/>
  <c r="P2273" i="2"/>
  <c r="R2273" i="2" s="1"/>
  <c r="S2273" i="2"/>
  <c r="P2333" i="2"/>
  <c r="R2333" i="2" s="1"/>
  <c r="S2333" i="2"/>
  <c r="P2405" i="2"/>
  <c r="R2405" i="2" s="1"/>
  <c r="S2405" i="2"/>
  <c r="P2441" i="2"/>
  <c r="R2441" i="2" s="1"/>
  <c r="S2441" i="2"/>
  <c r="P2537" i="2"/>
  <c r="R2537" i="2" s="1"/>
  <c r="S2537" i="2"/>
  <c r="P2585" i="2"/>
  <c r="R2585" i="2" s="1"/>
  <c r="S2585" i="2"/>
  <c r="P2645" i="2"/>
  <c r="R2645" i="2" s="1"/>
  <c r="S2645" i="2"/>
  <c r="P2729" i="2"/>
  <c r="R2729" i="2" s="1"/>
  <c r="S2729" i="2"/>
  <c r="P283" i="2"/>
  <c r="R283" i="2" s="1"/>
  <c r="S283" i="2"/>
  <c r="P199" i="2"/>
  <c r="R199" i="2" s="1"/>
  <c r="S199" i="2"/>
  <c r="P163" i="2"/>
  <c r="R163" i="2" s="1"/>
  <c r="S163" i="2"/>
  <c r="P79" i="2"/>
  <c r="R79" i="2" s="1"/>
  <c r="S79" i="2"/>
  <c r="P19" i="2"/>
  <c r="R19" i="2" s="1"/>
  <c r="S19" i="2"/>
  <c r="P640" i="2"/>
  <c r="R640" i="2" s="1"/>
  <c r="S640" i="2"/>
  <c r="P472" i="2"/>
  <c r="R472" i="2" s="1"/>
  <c r="S472" i="2"/>
  <c r="P282" i="2"/>
  <c r="R282" i="2" s="1"/>
  <c r="S282" i="2"/>
  <c r="P258" i="2"/>
  <c r="S258" i="2"/>
  <c r="S222" i="2"/>
  <c r="P102" i="2"/>
  <c r="R102" i="2" s="1"/>
  <c r="S102" i="2"/>
  <c r="S651" i="2"/>
  <c r="S603" i="2"/>
  <c r="S555" i="2"/>
  <c r="S507" i="2"/>
  <c r="S471" i="2"/>
  <c r="S411" i="2"/>
  <c r="S387" i="2"/>
  <c r="S363" i="2"/>
  <c r="S351" i="2"/>
  <c r="S339" i="2"/>
  <c r="S327" i="2"/>
  <c r="P668" i="2"/>
  <c r="R668" i="2" s="1"/>
  <c r="S668" i="2"/>
  <c r="P692" i="2"/>
  <c r="R692" i="2" s="1"/>
  <c r="S692" i="2"/>
  <c r="P704" i="2"/>
  <c r="R704" i="2" s="1"/>
  <c r="S704" i="2"/>
  <c r="P716" i="2"/>
  <c r="R716" i="2" s="1"/>
  <c r="S716" i="2"/>
  <c r="P740" i="2"/>
  <c r="R740" i="2" s="1"/>
  <c r="S740" i="2"/>
  <c r="P752" i="2"/>
  <c r="R752" i="2" s="1"/>
  <c r="S752" i="2"/>
  <c r="P764" i="2"/>
  <c r="R764" i="2" s="1"/>
  <c r="S764" i="2"/>
  <c r="P776" i="2"/>
  <c r="R776" i="2" s="1"/>
  <c r="S776" i="2"/>
  <c r="P788" i="2"/>
  <c r="R788" i="2" s="1"/>
  <c r="S788" i="2"/>
  <c r="P800" i="2"/>
  <c r="R800" i="2" s="1"/>
  <c r="S800" i="2"/>
  <c r="P812" i="2"/>
  <c r="R812" i="2" s="1"/>
  <c r="S812" i="2"/>
  <c r="P824" i="2"/>
  <c r="R824" i="2" s="1"/>
  <c r="S824" i="2"/>
  <c r="P836" i="2"/>
  <c r="R836" i="2" s="1"/>
  <c r="S836" i="2"/>
  <c r="P848" i="2"/>
  <c r="R848" i="2" s="1"/>
  <c r="S848" i="2"/>
  <c r="P860" i="2"/>
  <c r="R860" i="2" s="1"/>
  <c r="S860" i="2"/>
  <c r="P884" i="2"/>
  <c r="R884" i="2" s="1"/>
  <c r="S884" i="2"/>
  <c r="P896" i="2"/>
  <c r="R896" i="2" s="1"/>
  <c r="S896" i="2"/>
  <c r="P908" i="2"/>
  <c r="R908" i="2" s="1"/>
  <c r="S908" i="2"/>
  <c r="P932" i="2"/>
  <c r="R932" i="2" s="1"/>
  <c r="S932" i="2"/>
  <c r="P944" i="2"/>
  <c r="R944" i="2" s="1"/>
  <c r="S944" i="2"/>
  <c r="P956" i="2"/>
  <c r="R956" i="2" s="1"/>
  <c r="S956" i="2"/>
  <c r="P968" i="2"/>
  <c r="R968" i="2" s="1"/>
  <c r="S968" i="2"/>
  <c r="P980" i="2"/>
  <c r="R980" i="2" s="1"/>
  <c r="S980" i="2"/>
  <c r="P992" i="2"/>
  <c r="R992" i="2" s="1"/>
  <c r="S992" i="2"/>
  <c r="P1004" i="2"/>
  <c r="R1004" i="2" s="1"/>
  <c r="S1004" i="2"/>
  <c r="P1016" i="2"/>
  <c r="R1016" i="2" s="1"/>
  <c r="S1016" i="2"/>
  <c r="P1040" i="2"/>
  <c r="R1040" i="2" s="1"/>
  <c r="S1040" i="2"/>
  <c r="P1052" i="2"/>
  <c r="R1052" i="2" s="1"/>
  <c r="S1052" i="2"/>
  <c r="P1064" i="2"/>
  <c r="R1064" i="2" s="1"/>
  <c r="S1064" i="2"/>
  <c r="P1088" i="2"/>
  <c r="R1088" i="2" s="1"/>
  <c r="S1088" i="2"/>
  <c r="P1100" i="2"/>
  <c r="R1100" i="2" s="1"/>
  <c r="S1100" i="2"/>
  <c r="P1112" i="2"/>
  <c r="R1112" i="2" s="1"/>
  <c r="S1112" i="2"/>
  <c r="P1124" i="2"/>
  <c r="R1124" i="2" s="1"/>
  <c r="S1124" i="2"/>
  <c r="P1160" i="2"/>
  <c r="R1160" i="2" s="1"/>
  <c r="S1160" i="2"/>
  <c r="P1172" i="2"/>
  <c r="R1172" i="2" s="1"/>
  <c r="S1172" i="2"/>
  <c r="P1184" i="2"/>
  <c r="R1184" i="2" s="1"/>
  <c r="S1184" i="2"/>
  <c r="P1196" i="2"/>
  <c r="R1196" i="2" s="1"/>
  <c r="S1196" i="2"/>
  <c r="P1208" i="2"/>
  <c r="R1208" i="2" s="1"/>
  <c r="S1208" i="2"/>
  <c r="P1220" i="2"/>
  <c r="R1220" i="2" s="1"/>
  <c r="S1220" i="2"/>
  <c r="P1232" i="2"/>
  <c r="R1232" i="2" s="1"/>
  <c r="S1232" i="2"/>
  <c r="P1244" i="2"/>
  <c r="R1244" i="2" s="1"/>
  <c r="S1244" i="2"/>
  <c r="P1256" i="2"/>
  <c r="R1256" i="2" s="1"/>
  <c r="S1256" i="2"/>
  <c r="P1268" i="2"/>
  <c r="R1268" i="2" s="1"/>
  <c r="S1268" i="2"/>
  <c r="P1280" i="2"/>
  <c r="R1280" i="2" s="1"/>
  <c r="S1280" i="2"/>
  <c r="P1292" i="2"/>
  <c r="S1292" i="2"/>
  <c r="P1304" i="2"/>
  <c r="R1304" i="2" s="1"/>
  <c r="S1304" i="2"/>
  <c r="P1328" i="2"/>
  <c r="R1328" i="2" s="1"/>
  <c r="S1328" i="2"/>
  <c r="P1352" i="2"/>
  <c r="R1352" i="2" s="1"/>
  <c r="S1352" i="2"/>
  <c r="P1400" i="2"/>
  <c r="R1400" i="2" s="1"/>
  <c r="S1400" i="2"/>
  <c r="P1412" i="2"/>
  <c r="R1412" i="2" s="1"/>
  <c r="S1412" i="2"/>
  <c r="P1424" i="2"/>
  <c r="R1424" i="2" s="1"/>
  <c r="S1424" i="2"/>
  <c r="P1436" i="2"/>
  <c r="R1436" i="2" s="1"/>
  <c r="S1436" i="2"/>
  <c r="P1448" i="2"/>
  <c r="R1448" i="2" s="1"/>
  <c r="S1448" i="2"/>
  <c r="P1460" i="2"/>
  <c r="R1460" i="2" s="1"/>
  <c r="S1460" i="2"/>
  <c r="P1472" i="2"/>
  <c r="R1472" i="2" s="1"/>
  <c r="S1472" i="2"/>
  <c r="P1484" i="2"/>
  <c r="R1484" i="2" s="1"/>
  <c r="S1484" i="2"/>
  <c r="P1496" i="2"/>
  <c r="R1496" i="2" s="1"/>
  <c r="S1496" i="2"/>
  <c r="P1508" i="2"/>
  <c r="R1508" i="2" s="1"/>
  <c r="S1508" i="2"/>
  <c r="P1520" i="2"/>
  <c r="R1520" i="2" s="1"/>
  <c r="S1520" i="2"/>
  <c r="P1532" i="2"/>
  <c r="R1532" i="2" s="1"/>
  <c r="S1532" i="2"/>
  <c r="P1544" i="2"/>
  <c r="R1544" i="2" s="1"/>
  <c r="S1544" i="2"/>
  <c r="P1556" i="2"/>
  <c r="R1556" i="2" s="1"/>
  <c r="S1556" i="2"/>
  <c r="P1568" i="2"/>
  <c r="R1568" i="2" s="1"/>
  <c r="S1568" i="2"/>
  <c r="P1592" i="2"/>
  <c r="R1592" i="2" s="1"/>
  <c r="S1592" i="2"/>
  <c r="P1604" i="2"/>
  <c r="R1604" i="2" s="1"/>
  <c r="S1604" i="2"/>
  <c r="P1616" i="2"/>
  <c r="R1616" i="2" s="1"/>
  <c r="S1616" i="2"/>
  <c r="P1628" i="2"/>
  <c r="R1628" i="2" s="1"/>
  <c r="S1628" i="2"/>
  <c r="P1640" i="2"/>
  <c r="R1640" i="2" s="1"/>
  <c r="S1640" i="2"/>
  <c r="P1664" i="2"/>
  <c r="R1664" i="2" s="1"/>
  <c r="S1664" i="2"/>
  <c r="P1676" i="2"/>
  <c r="S1676" i="2"/>
  <c r="P1688" i="2"/>
  <c r="R1688" i="2" s="1"/>
  <c r="S1688" i="2"/>
  <c r="P1700" i="2"/>
  <c r="R1700" i="2" s="1"/>
  <c r="S1700" i="2"/>
  <c r="P1712" i="2"/>
  <c r="R1712" i="2" s="1"/>
  <c r="S1712" i="2"/>
  <c r="P1724" i="2"/>
  <c r="R1724" i="2" s="1"/>
  <c r="S1724" i="2"/>
  <c r="P1736" i="2"/>
  <c r="R1736" i="2" s="1"/>
  <c r="S1736" i="2"/>
  <c r="P1748" i="2"/>
  <c r="R1748" i="2" s="1"/>
  <c r="S1748" i="2"/>
  <c r="P1760" i="2"/>
  <c r="R1760" i="2" s="1"/>
  <c r="S1760" i="2"/>
  <c r="P1772" i="2"/>
  <c r="R1772" i="2" s="1"/>
  <c r="S1772" i="2"/>
  <c r="P1796" i="2"/>
  <c r="R1796" i="2" s="1"/>
  <c r="S1796" i="2"/>
  <c r="P1808" i="2"/>
  <c r="R1808" i="2" s="1"/>
  <c r="S1808" i="2"/>
  <c r="P1820" i="2"/>
  <c r="R1820" i="2" s="1"/>
  <c r="S1820" i="2"/>
  <c r="P1844" i="2"/>
  <c r="S1844" i="2"/>
  <c r="P1856" i="2"/>
  <c r="S1856" i="2"/>
  <c r="P1868" i="2"/>
  <c r="R1868" i="2" s="1"/>
  <c r="S1868" i="2"/>
  <c r="P1880" i="2"/>
  <c r="R1880" i="2" s="1"/>
  <c r="S1880" i="2"/>
  <c r="P1892" i="2"/>
  <c r="R1892" i="2" s="1"/>
  <c r="S1892" i="2"/>
  <c r="P1904" i="2"/>
  <c r="R1904" i="2" s="1"/>
  <c r="S1904" i="2"/>
  <c r="P1916" i="2"/>
  <c r="R1916" i="2" s="1"/>
  <c r="S1916" i="2"/>
  <c r="P1928" i="2"/>
  <c r="R1928" i="2" s="1"/>
  <c r="S1928" i="2"/>
  <c r="P1940" i="2"/>
  <c r="R1940" i="2" s="1"/>
  <c r="S1940" i="2"/>
  <c r="P1964" i="2"/>
  <c r="R1964" i="2" s="1"/>
  <c r="S1964" i="2"/>
  <c r="P2000" i="2"/>
  <c r="R2000" i="2" s="1"/>
  <c r="S2000" i="2"/>
  <c r="P2024" i="2"/>
  <c r="R2024" i="2" s="1"/>
  <c r="S2024" i="2"/>
  <c r="P2084" i="2"/>
  <c r="S2084" i="2"/>
  <c r="P2156" i="2"/>
  <c r="R2156" i="2" s="1"/>
  <c r="S2156" i="2"/>
  <c r="P2228" i="2"/>
  <c r="R2228" i="2" s="1"/>
  <c r="S2228" i="2"/>
  <c r="P317" i="2"/>
  <c r="R317" i="2" s="1"/>
  <c r="S317" i="2"/>
  <c r="P209" i="2"/>
  <c r="R209" i="2" s="1"/>
  <c r="S209" i="2"/>
  <c r="S161" i="2"/>
  <c r="S125" i="2"/>
  <c r="S89" i="2"/>
  <c r="S53" i="2"/>
  <c r="S29" i="2"/>
  <c r="S626" i="2"/>
  <c r="S578" i="2"/>
  <c r="S410" i="2"/>
  <c r="P1053" i="2"/>
  <c r="R1053" i="2" s="1"/>
  <c r="S1053" i="2"/>
  <c r="P1185" i="2"/>
  <c r="R1185" i="2" s="1"/>
  <c r="S1185" i="2"/>
  <c r="P1581" i="2"/>
  <c r="R1581" i="2" s="1"/>
  <c r="S1581" i="2"/>
  <c r="S280" i="2"/>
  <c r="S208" i="2"/>
  <c r="S160" i="2"/>
  <c r="S124" i="2"/>
  <c r="S64" i="2"/>
  <c r="S279" i="2"/>
  <c r="S219" i="2"/>
  <c r="S171" i="2"/>
  <c r="S135" i="2"/>
  <c r="S99" i="2"/>
  <c r="S75" i="2"/>
  <c r="S39" i="2"/>
  <c r="P314" i="2"/>
  <c r="R314" i="2" s="1"/>
  <c r="S314" i="2"/>
  <c r="P302" i="2"/>
  <c r="R302" i="2" s="1"/>
  <c r="S302" i="2"/>
  <c r="P290" i="2"/>
  <c r="R290" i="2" s="1"/>
  <c r="S290" i="2"/>
  <c r="P278" i="2"/>
  <c r="R278" i="2" s="1"/>
  <c r="S278" i="2"/>
  <c r="P266" i="2"/>
  <c r="R266" i="2" s="1"/>
  <c r="S266" i="2"/>
  <c r="P254" i="2"/>
  <c r="R254" i="2" s="1"/>
  <c r="S254" i="2"/>
  <c r="P242" i="2"/>
  <c r="R242" i="2" s="1"/>
  <c r="S242" i="2"/>
  <c r="P230" i="2"/>
  <c r="R230" i="2" s="1"/>
  <c r="S230" i="2"/>
  <c r="P218" i="2"/>
  <c r="R218" i="2" s="1"/>
  <c r="S218" i="2"/>
  <c r="P206" i="2"/>
  <c r="R206" i="2" s="1"/>
  <c r="S206" i="2"/>
  <c r="P194" i="2"/>
  <c r="R194" i="2" s="1"/>
  <c r="S194" i="2"/>
  <c r="P182" i="2"/>
  <c r="R182" i="2" s="1"/>
  <c r="S182" i="2"/>
  <c r="P170" i="2"/>
  <c r="R170" i="2" s="1"/>
  <c r="S170" i="2"/>
  <c r="P158" i="2"/>
  <c r="R158" i="2" s="1"/>
  <c r="S158" i="2"/>
  <c r="P146" i="2"/>
  <c r="R146" i="2" s="1"/>
  <c r="S146" i="2"/>
  <c r="P134" i="2"/>
  <c r="R134" i="2" s="1"/>
  <c r="S134" i="2"/>
  <c r="P122" i="2"/>
  <c r="R122" i="2" s="1"/>
  <c r="S122" i="2"/>
  <c r="P110" i="2"/>
  <c r="R110" i="2" s="1"/>
  <c r="S110" i="2"/>
  <c r="P98" i="2"/>
  <c r="R98" i="2" s="1"/>
  <c r="S98" i="2"/>
  <c r="P86" i="2"/>
  <c r="R86" i="2" s="1"/>
  <c r="S86" i="2"/>
  <c r="P74" i="2"/>
  <c r="R74" i="2" s="1"/>
  <c r="S74" i="2"/>
  <c r="P62" i="2"/>
  <c r="R62" i="2" s="1"/>
  <c r="S62" i="2"/>
  <c r="P50" i="2"/>
  <c r="R50" i="2" s="1"/>
  <c r="S50" i="2"/>
  <c r="P38" i="2"/>
  <c r="R38" i="2" s="1"/>
  <c r="P26" i="2"/>
  <c r="R26" i="2" s="1"/>
  <c r="P14" i="2"/>
  <c r="R14" i="2" s="1"/>
  <c r="S14" i="2"/>
  <c r="P659" i="2"/>
  <c r="R659" i="2" s="1"/>
  <c r="S659" i="2"/>
  <c r="P647" i="2"/>
  <c r="R647" i="2" s="1"/>
  <c r="S647" i="2"/>
  <c r="P635" i="2"/>
  <c r="R635" i="2" s="1"/>
  <c r="S635" i="2"/>
  <c r="P623" i="2"/>
  <c r="R623" i="2" s="1"/>
  <c r="S623" i="2"/>
  <c r="P611" i="2"/>
  <c r="R611" i="2" s="1"/>
  <c r="S611" i="2"/>
  <c r="P599" i="2"/>
  <c r="R599" i="2" s="1"/>
  <c r="S599" i="2"/>
  <c r="P587" i="2"/>
  <c r="R587" i="2" s="1"/>
  <c r="S587" i="2"/>
  <c r="P575" i="2"/>
  <c r="R575" i="2" s="1"/>
  <c r="S575" i="2"/>
  <c r="P563" i="2"/>
  <c r="R563" i="2" s="1"/>
  <c r="S563" i="2"/>
  <c r="P551" i="2"/>
  <c r="R551" i="2" s="1"/>
  <c r="S551" i="2"/>
  <c r="P539" i="2"/>
  <c r="R539" i="2" s="1"/>
  <c r="S539" i="2"/>
  <c r="P527" i="2"/>
  <c r="R527" i="2" s="1"/>
  <c r="S527" i="2"/>
  <c r="P515" i="2"/>
  <c r="R515" i="2" s="1"/>
  <c r="S515" i="2"/>
  <c r="P503" i="2"/>
  <c r="R503" i="2" s="1"/>
  <c r="S503" i="2"/>
  <c r="P491" i="2"/>
  <c r="R491" i="2" s="1"/>
  <c r="S491" i="2"/>
  <c r="R2761" i="2"/>
  <c r="P2773" i="2"/>
  <c r="R2773" i="2" s="1"/>
  <c r="S2773" i="2"/>
  <c r="P337" i="2"/>
  <c r="R337" i="2" s="1"/>
  <c r="R1521" i="2"/>
  <c r="S431" i="2"/>
  <c r="S768" i="2"/>
  <c r="S1896" i="2"/>
  <c r="S756" i="2"/>
  <c r="S864" i="2"/>
  <c r="S922" i="2"/>
  <c r="S828" i="2"/>
  <c r="S862" i="2"/>
  <c r="S946" i="2"/>
  <c r="S1655" i="2"/>
  <c r="S1978" i="2"/>
  <c r="S456" i="2"/>
  <c r="S1931" i="2"/>
  <c r="S1402" i="2"/>
  <c r="S1463" i="2"/>
  <c r="S1714" i="2"/>
  <c r="S2544" i="2"/>
  <c r="S1391" i="2"/>
  <c r="S1114" i="2"/>
  <c r="S2183" i="2"/>
  <c r="S2232" i="2"/>
  <c r="S2494" i="2"/>
  <c r="S1308" i="2"/>
  <c r="S2231" i="2"/>
  <c r="S814" i="2"/>
  <c r="S887" i="2"/>
  <c r="S660" i="2"/>
  <c r="S708" i="2"/>
  <c r="S1067" i="2"/>
  <c r="S839" i="2"/>
  <c r="S1331" i="2"/>
  <c r="S2027" i="2"/>
  <c r="S1678" i="2"/>
  <c r="S347" i="2"/>
  <c r="S827" i="2"/>
  <c r="S718" i="2"/>
  <c r="S958" i="2"/>
  <c r="S755" i="2"/>
  <c r="S1378" i="2"/>
  <c r="S1895" i="2"/>
  <c r="S1691" i="2"/>
  <c r="S899" i="2"/>
  <c r="S359" i="2"/>
  <c r="S408" i="2"/>
  <c r="S742" i="2"/>
  <c r="S1282" i="2"/>
  <c r="S840" i="2"/>
  <c r="S995" i="2"/>
  <c r="S1439" i="2"/>
  <c r="S1139" i="2"/>
  <c r="S1007" i="2"/>
  <c r="S1858" i="2"/>
  <c r="S1210" i="2"/>
  <c r="S2280" i="2"/>
  <c r="S1176" i="2"/>
  <c r="S2352" i="2"/>
  <c r="S694" i="2"/>
  <c r="S1018" i="2"/>
  <c r="S1271" i="2"/>
  <c r="S468" i="2"/>
  <c r="S672" i="2"/>
  <c r="S1126" i="2"/>
  <c r="S1091" i="2"/>
  <c r="S959" i="2"/>
  <c r="S1008" i="2"/>
  <c r="S1583" i="2"/>
  <c r="S407" i="2"/>
  <c r="S1330" i="2"/>
  <c r="S336" i="2"/>
  <c r="S1224" i="2"/>
  <c r="S384" i="2"/>
  <c r="S888" i="2"/>
  <c r="S1474" i="2"/>
  <c r="S971" i="2"/>
  <c r="S1404" i="2"/>
  <c r="S2016" i="2"/>
  <c r="S1703" i="2"/>
  <c r="S2507" i="2"/>
  <c r="S2400" i="2"/>
  <c r="S2220" i="2"/>
  <c r="S396" i="2"/>
  <c r="S443" i="2"/>
  <c r="S2364" i="2"/>
  <c r="S706" i="2"/>
  <c r="S1116" i="2"/>
  <c r="S1031" i="2"/>
  <c r="S1379" i="2"/>
  <c r="S2146" i="2"/>
  <c r="S1906" i="2"/>
  <c r="S467" i="2"/>
  <c r="S803" i="2"/>
  <c r="S479" i="2"/>
  <c r="S395" i="2"/>
  <c r="S1246" i="2"/>
  <c r="S1548" i="2"/>
  <c r="S876" i="2"/>
  <c r="S1536" i="2"/>
  <c r="P2721" i="2"/>
  <c r="R2721" i="2" s="1"/>
  <c r="S2721" i="2"/>
  <c r="P2733" i="2"/>
  <c r="R2733" i="2" s="1"/>
  <c r="S2733" i="2"/>
  <c r="P2745" i="2"/>
  <c r="R2745" i="2" s="1"/>
  <c r="S2745" i="2"/>
  <c r="P2757" i="2"/>
  <c r="R2757" i="2" s="1"/>
  <c r="S2757" i="2"/>
  <c r="P2769" i="2"/>
  <c r="S2769" i="2"/>
  <c r="S2064" i="2"/>
  <c r="S732" i="2"/>
  <c r="S982" i="2"/>
  <c r="S1078" i="2"/>
  <c r="S419" i="2"/>
  <c r="S2076" i="2"/>
  <c r="S816" i="2"/>
  <c r="S898" i="2"/>
  <c r="S2747" i="2"/>
  <c r="S373" i="2"/>
  <c r="P670" i="2"/>
  <c r="R670" i="2" s="1"/>
  <c r="S670" i="2"/>
  <c r="P682" i="2"/>
  <c r="R682" i="2" s="1"/>
  <c r="S682" i="2"/>
  <c r="P754" i="2"/>
  <c r="R754" i="2" s="1"/>
  <c r="S754" i="2"/>
  <c r="P766" i="2"/>
  <c r="R766" i="2" s="1"/>
  <c r="S766" i="2"/>
  <c r="P778" i="2"/>
  <c r="R778" i="2" s="1"/>
  <c r="S778" i="2"/>
  <c r="P790" i="2"/>
  <c r="R790" i="2" s="1"/>
  <c r="S790" i="2"/>
  <c r="P802" i="2"/>
  <c r="R802" i="2" s="1"/>
  <c r="S802" i="2"/>
  <c r="P826" i="2"/>
  <c r="R826" i="2" s="1"/>
  <c r="S826" i="2"/>
  <c r="P838" i="2"/>
  <c r="R838" i="2" s="1"/>
  <c r="S838" i="2"/>
  <c r="P850" i="2"/>
  <c r="R850" i="2" s="1"/>
  <c r="S850" i="2"/>
  <c r="P874" i="2"/>
  <c r="R874" i="2" s="1"/>
  <c r="S874" i="2"/>
  <c r="P886" i="2"/>
  <c r="R886" i="2" s="1"/>
  <c r="S886" i="2"/>
  <c r="P910" i="2"/>
  <c r="R910" i="2" s="1"/>
  <c r="S910" i="2"/>
  <c r="P970" i="2"/>
  <c r="S970" i="2"/>
  <c r="R982" i="2"/>
  <c r="P994" i="2"/>
  <c r="R994" i="2" s="1"/>
  <c r="S994" i="2"/>
  <c r="P1006" i="2"/>
  <c r="R1006" i="2" s="1"/>
  <c r="S1006" i="2"/>
  <c r="R1018" i="2"/>
  <c r="P1030" i="2"/>
  <c r="R1030" i="2" s="1"/>
  <c r="S1030" i="2"/>
  <c r="P1042" i="2"/>
  <c r="R1042" i="2" s="1"/>
  <c r="S1042" i="2"/>
  <c r="P1054" i="2"/>
  <c r="R1054" i="2" s="1"/>
  <c r="S1054" i="2"/>
  <c r="P1066" i="2"/>
  <c r="R1066" i="2" s="1"/>
  <c r="S1066" i="2"/>
  <c r="P1090" i="2"/>
  <c r="R1090" i="2" s="1"/>
  <c r="S1090" i="2"/>
  <c r="P1102" i="2"/>
  <c r="R1102" i="2" s="1"/>
  <c r="S1102" i="2"/>
  <c r="P1138" i="2"/>
  <c r="R1138" i="2" s="1"/>
  <c r="S1138" i="2"/>
  <c r="P1150" i="2"/>
  <c r="S1150" i="2"/>
  <c r="P1162" i="2"/>
  <c r="R1162" i="2" s="1"/>
  <c r="S1162" i="2"/>
  <c r="P1174" i="2"/>
  <c r="R1174" i="2" s="1"/>
  <c r="S1174" i="2"/>
  <c r="P1186" i="2"/>
  <c r="R1186" i="2" s="1"/>
  <c r="S1186" i="2"/>
  <c r="P1198" i="2"/>
  <c r="R1198" i="2" s="1"/>
  <c r="S1198" i="2"/>
  <c r="P1222" i="2"/>
  <c r="S1222" i="2"/>
  <c r="P1234" i="2"/>
  <c r="R1234" i="2" s="1"/>
  <c r="S1234" i="2"/>
  <c r="P1258" i="2"/>
  <c r="R1258" i="2" s="1"/>
  <c r="S1258" i="2"/>
  <c r="P1270" i="2"/>
  <c r="R1270" i="2" s="1"/>
  <c r="S1270" i="2"/>
  <c r="R1282" i="2"/>
  <c r="P1294" i="2"/>
  <c r="R1294" i="2" s="1"/>
  <c r="S1294" i="2"/>
  <c r="P1318" i="2"/>
  <c r="R1318" i="2" s="1"/>
  <c r="S1318" i="2"/>
  <c r="R1330" i="2"/>
  <c r="P1342" i="2"/>
  <c r="S1342" i="2"/>
  <c r="P1354" i="2"/>
  <c r="S1354" i="2"/>
  <c r="P1366" i="2"/>
  <c r="R1366" i="2" s="1"/>
  <c r="S1366" i="2"/>
  <c r="P1390" i="2"/>
  <c r="R1390" i="2" s="1"/>
  <c r="S1390" i="2"/>
  <c r="P1414" i="2"/>
  <c r="R1414" i="2" s="1"/>
  <c r="S1414" i="2"/>
  <c r="P1426" i="2"/>
  <c r="R1426" i="2" s="1"/>
  <c r="S1426" i="2"/>
  <c r="P1438" i="2"/>
  <c r="R1438" i="2" s="1"/>
  <c r="S1438" i="2"/>
  <c r="P1450" i="2"/>
  <c r="R1450" i="2" s="1"/>
  <c r="S1450" i="2"/>
  <c r="P1462" i="2"/>
  <c r="S1462" i="2"/>
  <c r="R1474" i="2"/>
  <c r="P1486" i="2"/>
  <c r="R1486" i="2" s="1"/>
  <c r="S1486" i="2"/>
  <c r="P1498" i="2"/>
  <c r="S1498" i="2"/>
  <c r="P1510" i="2"/>
  <c r="R1510" i="2" s="1"/>
  <c r="S1510" i="2"/>
  <c r="P1522" i="2"/>
  <c r="R1522" i="2" s="1"/>
  <c r="S1522" i="2"/>
  <c r="P1534" i="2"/>
  <c r="R1534" i="2" s="1"/>
  <c r="S1534" i="2"/>
  <c r="P1546" i="2"/>
  <c r="R1546" i="2" s="1"/>
  <c r="S1546" i="2"/>
  <c r="P1558" i="2"/>
  <c r="R1558" i="2" s="1"/>
  <c r="S1558" i="2"/>
  <c r="P1582" i="2"/>
  <c r="R1582" i="2" s="1"/>
  <c r="S1582" i="2"/>
  <c r="P1594" i="2"/>
  <c r="S1594" i="2"/>
  <c r="P1606" i="2"/>
  <c r="R1606" i="2" s="1"/>
  <c r="S1606" i="2"/>
  <c r="P1618" i="2"/>
  <c r="S1618" i="2"/>
  <c r="P1630" i="2"/>
  <c r="R1630" i="2" s="1"/>
  <c r="S1630" i="2"/>
  <c r="P1654" i="2"/>
  <c r="R1654" i="2" s="1"/>
  <c r="S1654" i="2"/>
  <c r="P1666" i="2"/>
  <c r="R1666" i="2" s="1"/>
  <c r="S1666" i="2"/>
  <c r="P1690" i="2"/>
  <c r="S1690" i="2"/>
  <c r="P1702" i="2"/>
  <c r="R1702" i="2" s="1"/>
  <c r="S1702" i="2"/>
  <c r="P1726" i="2"/>
  <c r="R1726" i="2" s="1"/>
  <c r="S1726" i="2"/>
  <c r="P1750" i="2"/>
  <c r="R1750" i="2" s="1"/>
  <c r="S1750" i="2"/>
  <c r="R1762" i="2"/>
  <c r="P1774" i="2"/>
  <c r="R1774" i="2" s="1"/>
  <c r="S1774" i="2"/>
  <c r="P1786" i="2"/>
  <c r="R1786" i="2" s="1"/>
  <c r="S1786" i="2"/>
  <c r="P1798" i="2"/>
  <c r="R1798" i="2" s="1"/>
  <c r="S1798" i="2"/>
  <c r="P1810" i="2"/>
  <c r="R1810" i="2" s="1"/>
  <c r="S1810" i="2"/>
  <c r="P1822" i="2"/>
  <c r="R1822" i="2" s="1"/>
  <c r="S1822" i="2"/>
  <c r="P1834" i="2"/>
  <c r="R1834" i="2" s="1"/>
  <c r="S1834" i="2"/>
  <c r="P1846" i="2"/>
  <c r="R1846" i="2" s="1"/>
  <c r="S1846" i="2"/>
  <c r="P1870" i="2"/>
  <c r="R1870" i="2" s="1"/>
  <c r="S1870" i="2"/>
  <c r="P1882" i="2"/>
  <c r="R1882" i="2" s="1"/>
  <c r="S1882" i="2"/>
  <c r="P1894" i="2"/>
  <c r="R1894" i="2" s="1"/>
  <c r="S1894" i="2"/>
  <c r="P1918" i="2"/>
  <c r="R1918" i="2" s="1"/>
  <c r="S1918" i="2"/>
  <c r="P1930" i="2"/>
  <c r="R1930" i="2" s="1"/>
  <c r="S1930" i="2"/>
  <c r="P1942" i="2"/>
  <c r="R1942" i="2" s="1"/>
  <c r="S1942" i="2"/>
  <c r="P1954" i="2"/>
  <c r="R1954" i="2" s="1"/>
  <c r="S1954" i="2"/>
  <c r="P1966" i="2"/>
  <c r="R1966" i="2" s="1"/>
  <c r="S1966" i="2"/>
  <c r="P1990" i="2"/>
  <c r="R1990" i="2" s="1"/>
  <c r="S1990" i="2"/>
  <c r="P2002" i="2"/>
  <c r="R2002" i="2" s="1"/>
  <c r="S2002" i="2"/>
  <c r="P2014" i="2"/>
  <c r="R2014" i="2" s="1"/>
  <c r="S2014" i="2"/>
  <c r="P2026" i="2"/>
  <c r="R2026" i="2" s="1"/>
  <c r="S2026" i="2"/>
  <c r="P2038" i="2"/>
  <c r="R2038" i="2" s="1"/>
  <c r="S2038" i="2"/>
  <c r="P2050" i="2"/>
  <c r="R2050" i="2" s="1"/>
  <c r="S2050" i="2"/>
  <c r="P2062" i="2"/>
  <c r="R2062" i="2" s="1"/>
  <c r="S2062" i="2"/>
  <c r="P2074" i="2"/>
  <c r="S2074" i="2"/>
  <c r="P2086" i="2"/>
  <c r="R2086" i="2" s="1"/>
  <c r="S2086" i="2"/>
  <c r="P2098" i="2"/>
  <c r="R2098" i="2" s="1"/>
  <c r="S2098" i="2"/>
  <c r="P2110" i="2"/>
  <c r="R2110" i="2" s="1"/>
  <c r="S2110" i="2"/>
  <c r="P2122" i="2"/>
  <c r="R2122" i="2" s="1"/>
  <c r="S2122" i="2"/>
  <c r="P2134" i="2"/>
  <c r="R2134" i="2" s="1"/>
  <c r="S2134" i="2"/>
  <c r="P2158" i="2"/>
  <c r="R2158" i="2" s="1"/>
  <c r="S2158" i="2"/>
  <c r="P2170" i="2"/>
  <c r="R2170" i="2" s="1"/>
  <c r="S2170" i="2"/>
  <c r="P2182" i="2"/>
  <c r="R2182" i="2" s="1"/>
  <c r="S2182" i="2"/>
  <c r="P2194" i="2"/>
  <c r="R2194" i="2" s="1"/>
  <c r="S2194" i="2"/>
  <c r="P2206" i="2"/>
  <c r="S2206" i="2"/>
  <c r="P2218" i="2"/>
  <c r="R2218" i="2" s="1"/>
  <c r="S2218" i="2"/>
  <c r="P2230" i="2"/>
  <c r="S2230" i="2"/>
  <c r="P2242" i="2"/>
  <c r="R2242" i="2" s="1"/>
  <c r="S2242" i="2"/>
  <c r="P2254" i="2"/>
  <c r="R2254" i="2" s="1"/>
  <c r="S2254" i="2"/>
  <c r="P2266" i="2"/>
  <c r="R2266" i="2" s="1"/>
  <c r="S2266" i="2"/>
  <c r="P2278" i="2"/>
  <c r="R2278" i="2" s="1"/>
  <c r="S2278" i="2"/>
  <c r="P2290" i="2"/>
  <c r="R2290" i="2" s="1"/>
  <c r="S2290" i="2"/>
  <c r="P2302" i="2"/>
  <c r="S2302" i="2"/>
  <c r="P2314" i="2"/>
  <c r="R2314" i="2" s="1"/>
  <c r="S2314" i="2"/>
  <c r="P2326" i="2"/>
  <c r="R2326" i="2" s="1"/>
  <c r="S2326" i="2"/>
  <c r="P2338" i="2"/>
  <c r="R2338" i="2" s="1"/>
  <c r="S2338" i="2"/>
  <c r="P2350" i="2"/>
  <c r="R2350" i="2" s="1"/>
  <c r="S2350" i="2"/>
  <c r="P2362" i="2"/>
  <c r="S2362" i="2"/>
  <c r="P2374" i="2"/>
  <c r="R2374" i="2" s="1"/>
  <c r="S2374" i="2"/>
  <c r="P2386" i="2"/>
  <c r="R2386" i="2" s="1"/>
  <c r="S2386" i="2"/>
  <c r="P2398" i="2"/>
  <c r="R2398" i="2" s="1"/>
  <c r="S2398" i="2"/>
  <c r="P2410" i="2"/>
  <c r="R2410" i="2" s="1"/>
  <c r="S2410" i="2"/>
  <c r="P2422" i="2"/>
  <c r="R2422" i="2" s="1"/>
  <c r="S2422" i="2"/>
  <c r="P2434" i="2"/>
  <c r="S2434" i="2"/>
  <c r="P2446" i="2"/>
  <c r="R2446" i="2" s="1"/>
  <c r="S2446" i="2"/>
  <c r="P2458" i="2"/>
  <c r="R2458" i="2" s="1"/>
  <c r="S2458" i="2"/>
  <c r="P2470" i="2"/>
  <c r="R2470" i="2" s="1"/>
  <c r="S2470" i="2"/>
  <c r="P2482" i="2"/>
  <c r="R2482" i="2" s="1"/>
  <c r="S2482" i="2"/>
  <c r="P2506" i="2"/>
  <c r="R2506" i="2" s="1"/>
  <c r="S2506" i="2"/>
  <c r="P2518" i="2"/>
  <c r="S2518" i="2"/>
  <c r="P2530" i="2"/>
  <c r="R2530" i="2" s="1"/>
  <c r="S2530" i="2"/>
  <c r="P2554" i="2"/>
  <c r="R2554" i="2" s="1"/>
  <c r="S2554" i="2"/>
  <c r="P2566" i="2"/>
  <c r="R2566" i="2" s="1"/>
  <c r="S2566" i="2"/>
  <c r="P2578" i="2"/>
  <c r="R2578" i="2" s="1"/>
  <c r="S2578" i="2"/>
  <c r="P2590" i="2"/>
  <c r="S2590" i="2"/>
  <c r="P2602" i="2"/>
  <c r="S2602" i="2"/>
  <c r="P2614" i="2"/>
  <c r="R2614" i="2" s="1"/>
  <c r="S2614" i="2"/>
  <c r="P2626" i="2"/>
  <c r="R2626" i="2" s="1"/>
  <c r="S2626" i="2"/>
  <c r="P2638" i="2"/>
  <c r="R2638" i="2" s="1"/>
  <c r="S2638" i="2"/>
  <c r="P2650" i="2"/>
  <c r="R2650" i="2" s="1"/>
  <c r="S2650" i="2"/>
  <c r="P2662" i="2"/>
  <c r="S2662" i="2"/>
  <c r="P2674" i="2"/>
  <c r="R2674" i="2" s="1"/>
  <c r="S2674" i="2"/>
  <c r="P2686" i="2"/>
  <c r="R2686" i="2" s="1"/>
  <c r="S2686" i="2"/>
  <c r="P2698" i="2"/>
  <c r="R2698" i="2" s="1"/>
  <c r="S2698" i="2"/>
  <c r="P2710" i="2"/>
  <c r="S2710" i="2"/>
  <c r="P2722" i="2"/>
  <c r="R2722" i="2" s="1"/>
  <c r="S2722" i="2"/>
  <c r="P2734" i="2"/>
  <c r="R2734" i="2" s="1"/>
  <c r="S2734" i="2"/>
  <c r="P2746" i="2"/>
  <c r="S2746" i="2"/>
  <c r="P2758" i="2"/>
  <c r="R2758" i="2" s="1"/>
  <c r="S2758" i="2"/>
  <c r="P2770" i="2"/>
  <c r="R2770" i="2" s="1"/>
  <c r="S2770" i="2"/>
  <c r="S420" i="2"/>
  <c r="S324" i="2"/>
  <c r="S348" i="2"/>
  <c r="S730" i="2"/>
  <c r="S432" i="2"/>
  <c r="S683" i="2"/>
  <c r="S1812" i="2"/>
  <c r="S1762" i="2"/>
  <c r="S1511" i="2"/>
  <c r="S1128" i="2"/>
  <c r="S934" i="2"/>
  <c r="S1570" i="2"/>
  <c r="P444" i="2"/>
  <c r="R444" i="2" s="1"/>
  <c r="S444" i="2"/>
  <c r="R420" i="2"/>
  <c r="R408" i="2"/>
  <c r="R396" i="2"/>
  <c r="P372" i="2"/>
  <c r="R372" i="2" s="1"/>
  <c r="S372" i="2"/>
  <c r="P360" i="2"/>
  <c r="R360" i="2" s="1"/>
  <c r="S360" i="2"/>
  <c r="R348" i="2"/>
  <c r="R336" i="2"/>
  <c r="R324" i="2"/>
  <c r="P671" i="2"/>
  <c r="R671" i="2" s="1"/>
  <c r="S671" i="2"/>
  <c r="P695" i="2"/>
  <c r="R695" i="2" s="1"/>
  <c r="S695" i="2"/>
  <c r="P707" i="2"/>
  <c r="S707" i="2"/>
  <c r="P719" i="2"/>
  <c r="R719" i="2" s="1"/>
  <c r="S719" i="2"/>
  <c r="P731" i="2"/>
  <c r="R731" i="2" s="1"/>
  <c r="S731" i="2"/>
  <c r="P743" i="2"/>
  <c r="R743" i="2" s="1"/>
  <c r="S743" i="2"/>
  <c r="R767" i="2"/>
  <c r="P779" i="2"/>
  <c r="R779" i="2" s="1"/>
  <c r="S779" i="2"/>
  <c r="P791" i="2"/>
  <c r="R791" i="2" s="1"/>
  <c r="S791" i="2"/>
  <c r="R803" i="2"/>
  <c r="P815" i="2"/>
  <c r="R815" i="2" s="1"/>
  <c r="S815" i="2"/>
  <c r="R839" i="2"/>
  <c r="P851" i="2"/>
  <c r="R851" i="2" s="1"/>
  <c r="S851" i="2"/>
  <c r="P863" i="2"/>
  <c r="R863" i="2" s="1"/>
  <c r="S863" i="2"/>
  <c r="P875" i="2"/>
  <c r="R875" i="2" s="1"/>
  <c r="S875" i="2"/>
  <c r="R887" i="2"/>
  <c r="P911" i="2"/>
  <c r="R911" i="2" s="1"/>
  <c r="S911" i="2"/>
  <c r="P923" i="2"/>
  <c r="R923" i="2" s="1"/>
  <c r="S923" i="2"/>
  <c r="P947" i="2"/>
  <c r="R947" i="2" s="1"/>
  <c r="S947" i="2"/>
  <c r="P983" i="2"/>
  <c r="R983" i="2" s="1"/>
  <c r="S983" i="2"/>
  <c r="P1019" i="2"/>
  <c r="R1019" i="2" s="1"/>
  <c r="S1019" i="2"/>
  <c r="P1043" i="2"/>
  <c r="R1043" i="2" s="1"/>
  <c r="S1043" i="2"/>
  <c r="P1055" i="2"/>
  <c r="S1055" i="2"/>
  <c r="P1103" i="2"/>
  <c r="R1103" i="2" s="1"/>
  <c r="S1103" i="2"/>
  <c r="P1115" i="2"/>
  <c r="R1115" i="2" s="1"/>
  <c r="S1115" i="2"/>
  <c r="P1127" i="2"/>
  <c r="R1127" i="2" s="1"/>
  <c r="S1127" i="2"/>
  <c r="P1151" i="2"/>
  <c r="R1151" i="2" s="1"/>
  <c r="S1151" i="2"/>
  <c r="P1163" i="2"/>
  <c r="R1163" i="2" s="1"/>
  <c r="S1163" i="2"/>
  <c r="P1175" i="2"/>
  <c r="R1175" i="2" s="1"/>
  <c r="S1175" i="2"/>
  <c r="P1187" i="2"/>
  <c r="R1187" i="2" s="1"/>
  <c r="S1187" i="2"/>
  <c r="P1199" i="2"/>
  <c r="R1199" i="2" s="1"/>
  <c r="S1199" i="2"/>
  <c r="P1211" i="2"/>
  <c r="R1211" i="2" s="1"/>
  <c r="S1211" i="2"/>
  <c r="P1223" i="2"/>
  <c r="R1223" i="2" s="1"/>
  <c r="S1223" i="2"/>
  <c r="P1235" i="2"/>
  <c r="R1235" i="2" s="1"/>
  <c r="S1235" i="2"/>
  <c r="P1247" i="2"/>
  <c r="R1247" i="2" s="1"/>
  <c r="S1247" i="2"/>
  <c r="P1259" i="2"/>
  <c r="R1259" i="2" s="1"/>
  <c r="S1259" i="2"/>
  <c r="P1283" i="2"/>
  <c r="R1283" i="2" s="1"/>
  <c r="S1283" i="2"/>
  <c r="P1295" i="2"/>
  <c r="R1295" i="2" s="1"/>
  <c r="S1295" i="2"/>
  <c r="P1307" i="2"/>
  <c r="R1307" i="2" s="1"/>
  <c r="S1307" i="2"/>
  <c r="P1343" i="2"/>
  <c r="R1343" i="2" s="1"/>
  <c r="S1343" i="2"/>
  <c r="P1355" i="2"/>
  <c r="S1355" i="2"/>
  <c r="P1367" i="2"/>
  <c r="R1367" i="2" s="1"/>
  <c r="S1367" i="2"/>
  <c r="R1391" i="2"/>
  <c r="R1403" i="2"/>
  <c r="P1415" i="2"/>
  <c r="R1415" i="2" s="1"/>
  <c r="S1415" i="2"/>
  <c r="P1427" i="2"/>
  <c r="R1427" i="2" s="1"/>
  <c r="S1427" i="2"/>
  <c r="P1451" i="2"/>
  <c r="R1451" i="2" s="1"/>
  <c r="S1451" i="2"/>
  <c r="P1475" i="2"/>
  <c r="R1475" i="2" s="1"/>
  <c r="S1475" i="2"/>
  <c r="P1487" i="2"/>
  <c r="S1487" i="2"/>
  <c r="P1499" i="2"/>
  <c r="R1499" i="2" s="1"/>
  <c r="S1499" i="2"/>
  <c r="P1523" i="2"/>
  <c r="R1523" i="2" s="1"/>
  <c r="S1523" i="2"/>
  <c r="P1535" i="2"/>
  <c r="R1535" i="2" s="1"/>
  <c r="S1535" i="2"/>
  <c r="P1547" i="2"/>
  <c r="R1547" i="2" s="1"/>
  <c r="S1547" i="2"/>
  <c r="P1571" i="2"/>
  <c r="R1571" i="2" s="1"/>
  <c r="S1571" i="2"/>
  <c r="P1595" i="2"/>
  <c r="R1595" i="2" s="1"/>
  <c r="S1595" i="2"/>
  <c r="P1607" i="2"/>
  <c r="R1607" i="2" s="1"/>
  <c r="S1607" i="2"/>
  <c r="P1619" i="2"/>
  <c r="S1619" i="2"/>
  <c r="P1631" i="2"/>
  <c r="R1631" i="2" s="1"/>
  <c r="S1631" i="2"/>
  <c r="P1667" i="2"/>
  <c r="R1667" i="2" s="1"/>
  <c r="S1667" i="2"/>
  <c r="P1679" i="2"/>
  <c r="R1679" i="2" s="1"/>
  <c r="S1679" i="2"/>
  <c r="R1703" i="2"/>
  <c r="P1715" i="2"/>
  <c r="R1715" i="2" s="1"/>
  <c r="S1715" i="2"/>
  <c r="P1727" i="2"/>
  <c r="R1727" i="2" s="1"/>
  <c r="S1727" i="2"/>
  <c r="P1739" i="2"/>
  <c r="R1739" i="2" s="1"/>
  <c r="S1739" i="2"/>
  <c r="P1751" i="2"/>
  <c r="R1751" i="2" s="1"/>
  <c r="S1751" i="2"/>
  <c r="P1763" i="2"/>
  <c r="R1763" i="2" s="1"/>
  <c r="S1763" i="2"/>
  <c r="P1775" i="2"/>
  <c r="R1775" i="2" s="1"/>
  <c r="S1775" i="2"/>
  <c r="P1787" i="2"/>
  <c r="R1787" i="2" s="1"/>
  <c r="S1787" i="2"/>
  <c r="P1799" i="2"/>
  <c r="R1799" i="2" s="1"/>
  <c r="S1799" i="2"/>
  <c r="P1811" i="2"/>
  <c r="R1811" i="2" s="1"/>
  <c r="S1811" i="2"/>
  <c r="P1823" i="2"/>
  <c r="R1823" i="2" s="1"/>
  <c r="S1823" i="2"/>
  <c r="P1835" i="2"/>
  <c r="R1835" i="2" s="1"/>
  <c r="S1835" i="2"/>
  <c r="P1847" i="2"/>
  <c r="R1847" i="2" s="1"/>
  <c r="S1847" i="2"/>
  <c r="P1859" i="2"/>
  <c r="R1859" i="2" s="1"/>
  <c r="S1859" i="2"/>
  <c r="P1871" i="2"/>
  <c r="R1871" i="2" s="1"/>
  <c r="S1871" i="2"/>
  <c r="P1883" i="2"/>
  <c r="R1883" i="2" s="1"/>
  <c r="S1883" i="2"/>
  <c r="R1895" i="2"/>
  <c r="P1907" i="2"/>
  <c r="R1907" i="2" s="1"/>
  <c r="S1907" i="2"/>
  <c r="P1919" i="2"/>
  <c r="S1919" i="2"/>
  <c r="R1931" i="2"/>
  <c r="P1943" i="2"/>
  <c r="R1943" i="2" s="1"/>
  <c r="S1943" i="2"/>
  <c r="P1955" i="2"/>
  <c r="R1955" i="2" s="1"/>
  <c r="S1955" i="2"/>
  <c r="P1967" i="2"/>
  <c r="R1967" i="2" s="1"/>
  <c r="S1967" i="2"/>
  <c r="P1979" i="2"/>
  <c r="R1979" i="2" s="1"/>
  <c r="S1979" i="2"/>
  <c r="P1991" i="2"/>
  <c r="R1991" i="2" s="1"/>
  <c r="S1991" i="2"/>
  <c r="P2003" i="2"/>
  <c r="R2003" i="2" s="1"/>
  <c r="S2003" i="2"/>
  <c r="P2015" i="2"/>
  <c r="R2015" i="2" s="1"/>
  <c r="S2015" i="2"/>
  <c r="P2039" i="2"/>
  <c r="R2039" i="2" s="1"/>
  <c r="S2039" i="2"/>
  <c r="P2051" i="2"/>
  <c r="R2051" i="2" s="1"/>
  <c r="S2051" i="2"/>
  <c r="P2063" i="2"/>
  <c r="R2063" i="2" s="1"/>
  <c r="S2063" i="2"/>
  <c r="P2075" i="2"/>
  <c r="R2075" i="2" s="1"/>
  <c r="S2075" i="2"/>
  <c r="P2087" i="2"/>
  <c r="R2087" i="2" s="1"/>
  <c r="S2087" i="2"/>
  <c r="P2099" i="2"/>
  <c r="S2099" i="2"/>
  <c r="P2111" i="2"/>
  <c r="R2111" i="2" s="1"/>
  <c r="S2111" i="2"/>
  <c r="P2123" i="2"/>
  <c r="R2123" i="2" s="1"/>
  <c r="S2123" i="2"/>
  <c r="P2135" i="2"/>
  <c r="R2135" i="2" s="1"/>
  <c r="S2135" i="2"/>
  <c r="P2147" i="2"/>
  <c r="S2147" i="2"/>
  <c r="P2159" i="2"/>
  <c r="S2159" i="2"/>
  <c r="P2171" i="2"/>
  <c r="R2171" i="2" s="1"/>
  <c r="S2171" i="2"/>
  <c r="P2195" i="2"/>
  <c r="R2195" i="2" s="1"/>
  <c r="S2195" i="2"/>
  <c r="P2207" i="2"/>
  <c r="R2207" i="2" s="1"/>
  <c r="S2207" i="2"/>
  <c r="P2219" i="2"/>
  <c r="R2219" i="2" s="1"/>
  <c r="S2219" i="2"/>
  <c r="P2243" i="2"/>
  <c r="R2243" i="2" s="1"/>
  <c r="S2243" i="2"/>
  <c r="P2255" i="2"/>
  <c r="R2255" i="2" s="1"/>
  <c r="S2255" i="2"/>
  <c r="P2267" i="2"/>
  <c r="S2267" i="2"/>
  <c r="P2279" i="2"/>
  <c r="R2279" i="2" s="1"/>
  <c r="S2279" i="2"/>
  <c r="P2291" i="2"/>
  <c r="R2291" i="2" s="1"/>
  <c r="S2291" i="2"/>
  <c r="P2303" i="2"/>
  <c r="R2303" i="2" s="1"/>
  <c r="S2303" i="2"/>
  <c r="P2315" i="2"/>
  <c r="R2315" i="2" s="1"/>
  <c r="S2315" i="2"/>
  <c r="P2327" i="2"/>
  <c r="S2327" i="2"/>
  <c r="P2339" i="2"/>
  <c r="R2339" i="2" s="1"/>
  <c r="S2339" i="2"/>
  <c r="P2351" i="2"/>
  <c r="R2351" i="2" s="1"/>
  <c r="S2351" i="2"/>
  <c r="P2363" i="2"/>
  <c r="R2363" i="2" s="1"/>
  <c r="S2363" i="2"/>
  <c r="P2375" i="2"/>
  <c r="R2375" i="2" s="1"/>
  <c r="S2375" i="2"/>
  <c r="P2387" i="2"/>
  <c r="R2387" i="2" s="1"/>
  <c r="S2387" i="2"/>
  <c r="P2399" i="2"/>
  <c r="R2399" i="2" s="1"/>
  <c r="S2399" i="2"/>
  <c r="P2411" i="2"/>
  <c r="R2411" i="2" s="1"/>
  <c r="S2411" i="2"/>
  <c r="P2423" i="2"/>
  <c r="R2423" i="2" s="1"/>
  <c r="S2423" i="2"/>
  <c r="P2435" i="2"/>
  <c r="R2435" i="2" s="1"/>
  <c r="S2435" i="2"/>
  <c r="P2447" i="2"/>
  <c r="R2447" i="2" s="1"/>
  <c r="S2447" i="2"/>
  <c r="P2459" i="2"/>
  <c r="S2459" i="2"/>
  <c r="P2471" i="2"/>
  <c r="R2471" i="2" s="1"/>
  <c r="S2471" i="2"/>
  <c r="P2483" i="2"/>
  <c r="R2483" i="2" s="1"/>
  <c r="S2483" i="2"/>
  <c r="P2495" i="2"/>
  <c r="R2495" i="2" s="1"/>
  <c r="S2495" i="2"/>
  <c r="P2519" i="2"/>
  <c r="R2519" i="2" s="1"/>
  <c r="S2519" i="2"/>
  <c r="P2531" i="2"/>
  <c r="R2531" i="2" s="1"/>
  <c r="S2531" i="2"/>
  <c r="P2543" i="2"/>
  <c r="R2543" i="2" s="1"/>
  <c r="S2543" i="2"/>
  <c r="P2555" i="2"/>
  <c r="R2555" i="2" s="1"/>
  <c r="S2555" i="2"/>
  <c r="P2567" i="2"/>
  <c r="R2567" i="2" s="1"/>
  <c r="S2567" i="2"/>
  <c r="P2579" i="2"/>
  <c r="R2579" i="2" s="1"/>
  <c r="S2579" i="2"/>
  <c r="P2591" i="2"/>
  <c r="R2591" i="2" s="1"/>
  <c r="S2591" i="2"/>
  <c r="P2603" i="2"/>
  <c r="R2603" i="2" s="1"/>
  <c r="S2603" i="2"/>
  <c r="P2615" i="2"/>
  <c r="R2615" i="2" s="1"/>
  <c r="S2615" i="2"/>
  <c r="P2627" i="2"/>
  <c r="R2627" i="2" s="1"/>
  <c r="S2627" i="2"/>
  <c r="P2639" i="2"/>
  <c r="R2639" i="2" s="1"/>
  <c r="S2639" i="2"/>
  <c r="P2651" i="2"/>
  <c r="R2651" i="2" s="1"/>
  <c r="S2651" i="2"/>
  <c r="P2663" i="2"/>
  <c r="R2663" i="2" s="1"/>
  <c r="S2663" i="2"/>
  <c r="P2675" i="2"/>
  <c r="R2675" i="2" s="1"/>
  <c r="S2675" i="2"/>
  <c r="P2687" i="2"/>
  <c r="R2687" i="2" s="1"/>
  <c r="S2687" i="2"/>
  <c r="P2699" i="2"/>
  <c r="S2699" i="2"/>
  <c r="P2711" i="2"/>
  <c r="R2711" i="2" s="1"/>
  <c r="S2711" i="2"/>
  <c r="P2723" i="2"/>
  <c r="R2723" i="2" s="1"/>
  <c r="S2723" i="2"/>
  <c r="P2735" i="2"/>
  <c r="R2735" i="2" s="1"/>
  <c r="S2735" i="2"/>
  <c r="P2759" i="2"/>
  <c r="R2759" i="2" s="1"/>
  <c r="S2759" i="2"/>
  <c r="P2771" i="2"/>
  <c r="R2771" i="2" s="1"/>
  <c r="S2771" i="2"/>
  <c r="S996" i="2"/>
  <c r="S972" i="2"/>
  <c r="S1319" i="2"/>
  <c r="S1306" i="2"/>
  <c r="S2496" i="2"/>
  <c r="S1403" i="2"/>
  <c r="S1642" i="2"/>
  <c r="P455" i="2"/>
  <c r="R455" i="2" s="1"/>
  <c r="S455" i="2"/>
  <c r="R431" i="2"/>
  <c r="R419" i="2"/>
  <c r="P383" i="2"/>
  <c r="R383" i="2" s="1"/>
  <c r="S383" i="2"/>
  <c r="P371" i="2"/>
  <c r="R371" i="2" s="1"/>
  <c r="S371" i="2"/>
  <c r="R347" i="2"/>
  <c r="P335" i="2"/>
  <c r="R335" i="2" s="1"/>
  <c r="S335" i="2"/>
  <c r="P684" i="2"/>
  <c r="R684" i="2" s="1"/>
  <c r="S684" i="2"/>
  <c r="P696" i="2"/>
  <c r="R696" i="2" s="1"/>
  <c r="S696" i="2"/>
  <c r="P720" i="2"/>
  <c r="R720" i="2" s="1"/>
  <c r="S720" i="2"/>
  <c r="P744" i="2"/>
  <c r="R744" i="2" s="1"/>
  <c r="S744" i="2"/>
  <c r="P780" i="2"/>
  <c r="R780" i="2" s="1"/>
  <c r="S780" i="2"/>
  <c r="P804" i="2"/>
  <c r="R804" i="2" s="1"/>
  <c r="S804" i="2"/>
  <c r="P852" i="2"/>
  <c r="R852" i="2" s="1"/>
  <c r="S852" i="2"/>
  <c r="R876" i="2"/>
  <c r="R888" i="2"/>
  <c r="P900" i="2"/>
  <c r="R900" i="2" s="1"/>
  <c r="S900" i="2"/>
  <c r="P912" i="2"/>
  <c r="R912" i="2" s="1"/>
  <c r="S912" i="2"/>
  <c r="P924" i="2"/>
  <c r="R924" i="2" s="1"/>
  <c r="S924" i="2"/>
  <c r="P936" i="2"/>
  <c r="R936" i="2" s="1"/>
  <c r="S936" i="2"/>
  <c r="P948" i="2"/>
  <c r="R948" i="2" s="1"/>
  <c r="S948" i="2"/>
  <c r="P960" i="2"/>
  <c r="R960" i="2" s="1"/>
  <c r="S960" i="2"/>
  <c r="R972" i="2"/>
  <c r="P984" i="2"/>
  <c r="R984" i="2" s="1"/>
  <c r="S984" i="2"/>
  <c r="R1008" i="2"/>
  <c r="P1020" i="2"/>
  <c r="R1020" i="2" s="1"/>
  <c r="S1020" i="2"/>
  <c r="P1032" i="2"/>
  <c r="R1032" i="2" s="1"/>
  <c r="S1032" i="2"/>
  <c r="P1044" i="2"/>
  <c r="R1044" i="2" s="1"/>
  <c r="S1044" i="2"/>
  <c r="P1056" i="2"/>
  <c r="R1056" i="2" s="1"/>
  <c r="S1056" i="2"/>
  <c r="P1068" i="2"/>
  <c r="R1068" i="2" s="1"/>
  <c r="S1068" i="2"/>
  <c r="P1080" i="2"/>
  <c r="R1080" i="2" s="1"/>
  <c r="S1080" i="2"/>
  <c r="P1092" i="2"/>
  <c r="R1092" i="2" s="1"/>
  <c r="S1092" i="2"/>
  <c r="P1104" i="2"/>
  <c r="R1104" i="2" s="1"/>
  <c r="S1104" i="2"/>
  <c r="R1116" i="2"/>
  <c r="R1128" i="2"/>
  <c r="P1140" i="2"/>
  <c r="R1140" i="2" s="1"/>
  <c r="S1140" i="2"/>
  <c r="P1152" i="2"/>
  <c r="R1152" i="2" s="1"/>
  <c r="S1152" i="2"/>
  <c r="P1164" i="2"/>
  <c r="R1164" i="2" s="1"/>
  <c r="S1164" i="2"/>
  <c r="R1176" i="2"/>
  <c r="P1188" i="2"/>
  <c r="R1188" i="2" s="1"/>
  <c r="S1188" i="2"/>
  <c r="P1200" i="2"/>
  <c r="R1200" i="2" s="1"/>
  <c r="S1200" i="2"/>
  <c r="P1212" i="2"/>
  <c r="R1212" i="2" s="1"/>
  <c r="S1212" i="2"/>
  <c r="P1236" i="2"/>
  <c r="R1236" i="2" s="1"/>
  <c r="S1236" i="2"/>
  <c r="P1248" i="2"/>
  <c r="R1248" i="2" s="1"/>
  <c r="S1248" i="2"/>
  <c r="P1260" i="2"/>
  <c r="R1260" i="2" s="1"/>
  <c r="S1260" i="2"/>
  <c r="P1272" i="2"/>
  <c r="R1272" i="2" s="1"/>
  <c r="S1272" i="2"/>
  <c r="P1284" i="2"/>
  <c r="R1284" i="2" s="1"/>
  <c r="S1284" i="2"/>
  <c r="P1296" i="2"/>
  <c r="R1296" i="2" s="1"/>
  <c r="S1296" i="2"/>
  <c r="R1308" i="2"/>
  <c r="P1320" i="2"/>
  <c r="R1320" i="2" s="1"/>
  <c r="S1320" i="2"/>
  <c r="P1332" i="2"/>
  <c r="R1332" i="2" s="1"/>
  <c r="S1332" i="2"/>
  <c r="P1344" i="2"/>
  <c r="R1344" i="2" s="1"/>
  <c r="S1344" i="2"/>
  <c r="P1356" i="2"/>
  <c r="R1356" i="2" s="1"/>
  <c r="S1356" i="2"/>
  <c r="P1368" i="2"/>
  <c r="R1368" i="2" s="1"/>
  <c r="S1368" i="2"/>
  <c r="P1380" i="2"/>
  <c r="R1380" i="2" s="1"/>
  <c r="S1380" i="2"/>
  <c r="P1392" i="2"/>
  <c r="R1392" i="2" s="1"/>
  <c r="S1392" i="2"/>
  <c r="P1416" i="2"/>
  <c r="R1416" i="2" s="1"/>
  <c r="S1416" i="2"/>
  <c r="P1428" i="2"/>
  <c r="R1428" i="2" s="1"/>
  <c r="S1428" i="2"/>
  <c r="P1440" i="2"/>
  <c r="R1440" i="2" s="1"/>
  <c r="S1440" i="2"/>
  <c r="P1452" i="2"/>
  <c r="R1452" i="2" s="1"/>
  <c r="S1452" i="2"/>
  <c r="P1464" i="2"/>
  <c r="R1464" i="2" s="1"/>
  <c r="S1464" i="2"/>
  <c r="P1476" i="2"/>
  <c r="R1476" i="2" s="1"/>
  <c r="S1476" i="2"/>
  <c r="P1488" i="2"/>
  <c r="R1488" i="2" s="1"/>
  <c r="S1488" i="2"/>
  <c r="P1500" i="2"/>
  <c r="R1500" i="2" s="1"/>
  <c r="S1500" i="2"/>
  <c r="P1512" i="2"/>
  <c r="R1512" i="2" s="1"/>
  <c r="S1512" i="2"/>
  <c r="P1524" i="2"/>
  <c r="R1524" i="2" s="1"/>
  <c r="S1524" i="2"/>
  <c r="P1560" i="2"/>
  <c r="R1560" i="2" s="1"/>
  <c r="S1560" i="2"/>
  <c r="P1572" i="2"/>
  <c r="R1572" i="2" s="1"/>
  <c r="S1572" i="2"/>
  <c r="P1596" i="2"/>
  <c r="R1596" i="2" s="1"/>
  <c r="S1596" i="2"/>
  <c r="P1608" i="2"/>
  <c r="R1608" i="2" s="1"/>
  <c r="S1608" i="2"/>
  <c r="P1620" i="2"/>
  <c r="R1620" i="2" s="1"/>
  <c r="S1620" i="2"/>
  <c r="P1632" i="2"/>
  <c r="R1632" i="2" s="1"/>
  <c r="S1632" i="2"/>
  <c r="P1644" i="2"/>
  <c r="R1644" i="2" s="1"/>
  <c r="S1644" i="2"/>
  <c r="P1656" i="2"/>
  <c r="R1656" i="2" s="1"/>
  <c r="S1656" i="2"/>
  <c r="P1668" i="2"/>
  <c r="R1668" i="2" s="1"/>
  <c r="S1668" i="2"/>
  <c r="P1680" i="2"/>
  <c r="R1680" i="2" s="1"/>
  <c r="S1680" i="2"/>
  <c r="P1692" i="2"/>
  <c r="R1692" i="2" s="1"/>
  <c r="S1692" i="2"/>
  <c r="P1704" i="2"/>
  <c r="R1704" i="2" s="1"/>
  <c r="S1704" i="2"/>
  <c r="P1716" i="2"/>
  <c r="R1716" i="2" s="1"/>
  <c r="S1716" i="2"/>
  <c r="P1728" i="2"/>
  <c r="R1728" i="2" s="1"/>
  <c r="S1728" i="2"/>
  <c r="P1740" i="2"/>
  <c r="R1740" i="2" s="1"/>
  <c r="S1740" i="2"/>
  <c r="P1752" i="2"/>
  <c r="R1752" i="2" s="1"/>
  <c r="S1752" i="2"/>
  <c r="P1764" i="2"/>
  <c r="R1764" i="2" s="1"/>
  <c r="S1764" i="2"/>
  <c r="P1776" i="2"/>
  <c r="R1776" i="2" s="1"/>
  <c r="S1776" i="2"/>
  <c r="P1788" i="2"/>
  <c r="R1788" i="2" s="1"/>
  <c r="S1788" i="2"/>
  <c r="P1800" i="2"/>
  <c r="R1800" i="2" s="1"/>
  <c r="S1800" i="2"/>
  <c r="P1824" i="2"/>
  <c r="R1824" i="2" s="1"/>
  <c r="S1824" i="2"/>
  <c r="P1836" i="2"/>
  <c r="R1836" i="2" s="1"/>
  <c r="S1836" i="2"/>
  <c r="P1848" i="2"/>
  <c r="R1848" i="2" s="1"/>
  <c r="S1848" i="2"/>
  <c r="P1860" i="2"/>
  <c r="R1860" i="2" s="1"/>
  <c r="S1860" i="2"/>
  <c r="P1872" i="2"/>
  <c r="R1872" i="2" s="1"/>
  <c r="S1872" i="2"/>
  <c r="P1884" i="2"/>
  <c r="R1884" i="2" s="1"/>
  <c r="S1884" i="2"/>
  <c r="R1896" i="2"/>
  <c r="P1908" i="2"/>
  <c r="R1908" i="2" s="1"/>
  <c r="S1908" i="2"/>
  <c r="P1920" i="2"/>
  <c r="R1920" i="2" s="1"/>
  <c r="S1920" i="2"/>
  <c r="P1932" i="2"/>
  <c r="R1932" i="2" s="1"/>
  <c r="S1932" i="2"/>
  <c r="P1944" i="2"/>
  <c r="R1944" i="2" s="1"/>
  <c r="S1944" i="2"/>
  <c r="P1956" i="2"/>
  <c r="R1956" i="2" s="1"/>
  <c r="S1956" i="2"/>
  <c r="P1968" i="2"/>
  <c r="R1968" i="2" s="1"/>
  <c r="S1968" i="2"/>
  <c r="P1980" i="2"/>
  <c r="R1980" i="2" s="1"/>
  <c r="S1980" i="2"/>
  <c r="P1992" i="2"/>
  <c r="R1992" i="2" s="1"/>
  <c r="S1992" i="2"/>
  <c r="P2004" i="2"/>
  <c r="R2004" i="2" s="1"/>
  <c r="S2004" i="2"/>
  <c r="P2028" i="2"/>
  <c r="R2028" i="2" s="1"/>
  <c r="S2028" i="2"/>
  <c r="P2040" i="2"/>
  <c r="R2040" i="2" s="1"/>
  <c r="S2040" i="2"/>
  <c r="P2052" i="2"/>
  <c r="R2052" i="2" s="1"/>
  <c r="S2052" i="2"/>
  <c r="P2088" i="2"/>
  <c r="R2088" i="2" s="1"/>
  <c r="S2088" i="2"/>
  <c r="P2100" i="2"/>
  <c r="R2100" i="2" s="1"/>
  <c r="S2100" i="2"/>
  <c r="P2112" i="2"/>
  <c r="R2112" i="2" s="1"/>
  <c r="S2112" i="2"/>
  <c r="P2124" i="2"/>
  <c r="R2124" i="2" s="1"/>
  <c r="S2124" i="2"/>
  <c r="P2136" i="2"/>
  <c r="R2136" i="2" s="1"/>
  <c r="S2136" i="2"/>
  <c r="P2148" i="2"/>
  <c r="R2148" i="2" s="1"/>
  <c r="S2148" i="2"/>
  <c r="P2160" i="2"/>
  <c r="R2160" i="2" s="1"/>
  <c r="S2160" i="2"/>
  <c r="P2172" i="2"/>
  <c r="R2172" i="2" s="1"/>
  <c r="S2172" i="2"/>
  <c r="P2184" i="2"/>
  <c r="R2184" i="2" s="1"/>
  <c r="S2184" i="2"/>
  <c r="P2196" i="2"/>
  <c r="R2196" i="2" s="1"/>
  <c r="S2196" i="2"/>
  <c r="P2208" i="2"/>
  <c r="R2208" i="2" s="1"/>
  <c r="S2208" i="2"/>
  <c r="P2244" i="2"/>
  <c r="S2244" i="2"/>
  <c r="P2256" i="2"/>
  <c r="R2256" i="2" s="1"/>
  <c r="S2256" i="2"/>
  <c r="P2268" i="2"/>
  <c r="R2268" i="2" s="1"/>
  <c r="S2268" i="2"/>
  <c r="P2292" i="2"/>
  <c r="R2292" i="2" s="1"/>
  <c r="S2292" i="2"/>
  <c r="P2304" i="2"/>
  <c r="R2304" i="2" s="1"/>
  <c r="S2304" i="2"/>
  <c r="P2316" i="2"/>
  <c r="R2316" i="2" s="1"/>
  <c r="S2316" i="2"/>
  <c r="P2328" i="2"/>
  <c r="R2328" i="2" s="1"/>
  <c r="S2328" i="2"/>
  <c r="P2340" i="2"/>
  <c r="R2340" i="2" s="1"/>
  <c r="S2340" i="2"/>
  <c r="R2352" i="2"/>
  <c r="P2376" i="2"/>
  <c r="R2376" i="2" s="1"/>
  <c r="S2376" i="2"/>
  <c r="R2388" i="2"/>
  <c r="P2412" i="2"/>
  <c r="R2412" i="2" s="1"/>
  <c r="S2412" i="2"/>
  <c r="P2424" i="2"/>
  <c r="R2424" i="2" s="1"/>
  <c r="S2424" i="2"/>
  <c r="P2436" i="2"/>
  <c r="R2436" i="2" s="1"/>
  <c r="S2436" i="2"/>
  <c r="P2448" i="2"/>
  <c r="R2448" i="2" s="1"/>
  <c r="S2448" i="2"/>
  <c r="P2460" i="2"/>
  <c r="R2460" i="2" s="1"/>
  <c r="S2460" i="2"/>
  <c r="P2472" i="2"/>
  <c r="R2472" i="2" s="1"/>
  <c r="S2472" i="2"/>
  <c r="P2484" i="2"/>
  <c r="R2484" i="2" s="1"/>
  <c r="S2484" i="2"/>
  <c r="P2508" i="2"/>
  <c r="R2508" i="2" s="1"/>
  <c r="S2508" i="2"/>
  <c r="P2520" i="2"/>
  <c r="R2520" i="2" s="1"/>
  <c r="S2520" i="2"/>
  <c r="P2532" i="2"/>
  <c r="R2532" i="2" s="1"/>
  <c r="S2532" i="2"/>
  <c r="P2556" i="2"/>
  <c r="R2556" i="2" s="1"/>
  <c r="S2556" i="2"/>
  <c r="P2568" i="2"/>
  <c r="R2568" i="2" s="1"/>
  <c r="S2568" i="2"/>
  <c r="P2580" i="2"/>
  <c r="R2580" i="2" s="1"/>
  <c r="S2580" i="2"/>
  <c r="P2592" i="2"/>
  <c r="R2592" i="2" s="1"/>
  <c r="S2592" i="2"/>
  <c r="P2604" i="2"/>
  <c r="R2604" i="2" s="1"/>
  <c r="S2604" i="2"/>
  <c r="P2616" i="2"/>
  <c r="R2616" i="2" s="1"/>
  <c r="S2616" i="2"/>
  <c r="P2628" i="2"/>
  <c r="R2628" i="2" s="1"/>
  <c r="S2628" i="2"/>
  <c r="P2640" i="2"/>
  <c r="R2640" i="2" s="1"/>
  <c r="S2640" i="2"/>
  <c r="P2652" i="2"/>
  <c r="R2652" i="2" s="1"/>
  <c r="S2652" i="2"/>
  <c r="P2664" i="2"/>
  <c r="R2664" i="2" s="1"/>
  <c r="S2664" i="2"/>
  <c r="P2676" i="2"/>
  <c r="S2676" i="2"/>
  <c r="P2688" i="2"/>
  <c r="R2688" i="2" s="1"/>
  <c r="S2688" i="2"/>
  <c r="P2700" i="2"/>
  <c r="R2700" i="2" s="1"/>
  <c r="S2700" i="2"/>
  <c r="P2712" i="2"/>
  <c r="R2712" i="2" s="1"/>
  <c r="S2712" i="2"/>
  <c r="P2724" i="2"/>
  <c r="R2724" i="2" s="1"/>
  <c r="S2724" i="2"/>
  <c r="P2736" i="2"/>
  <c r="R2736" i="2" s="1"/>
  <c r="S2736" i="2"/>
  <c r="P2748" i="2"/>
  <c r="R2748" i="2" s="1"/>
  <c r="S2748" i="2"/>
  <c r="P2760" i="2"/>
  <c r="R2760" i="2" s="1"/>
  <c r="S2760" i="2"/>
  <c r="P2772" i="2"/>
  <c r="R2772" i="2" s="1"/>
  <c r="S2772" i="2"/>
  <c r="S767" i="2"/>
  <c r="S2761" i="2"/>
  <c r="S1079" i="2"/>
  <c r="S792" i="2"/>
  <c r="S935" i="2"/>
  <c r="S1584" i="2"/>
  <c r="S1559" i="2"/>
  <c r="S1643" i="2"/>
  <c r="S2542" i="2"/>
  <c r="P161" i="2"/>
  <c r="R161" i="2" s="1"/>
  <c r="P149" i="2"/>
  <c r="R149" i="2" s="1"/>
  <c r="P137" i="2"/>
  <c r="R137" i="2" s="1"/>
  <c r="R322" i="2"/>
  <c r="R1959" i="2"/>
  <c r="P75" i="2"/>
  <c r="R75" i="2" s="1"/>
  <c r="P125" i="2"/>
  <c r="R125" i="2" s="1"/>
  <c r="P113" i="2"/>
  <c r="R113" i="2" s="1"/>
  <c r="P89" i="2"/>
  <c r="R89" i="2" s="1"/>
  <c r="P77" i="2"/>
  <c r="R77" i="2" s="1"/>
  <c r="P65" i="2"/>
  <c r="R65" i="2" s="1"/>
  <c r="P53" i="2"/>
  <c r="R53" i="2" s="1"/>
  <c r="P41" i="2"/>
  <c r="R41" i="2" s="1"/>
  <c r="P29" i="2"/>
  <c r="P5" i="2"/>
  <c r="R5" i="2" s="1"/>
  <c r="P494" i="2"/>
  <c r="R494" i="2" s="1"/>
  <c r="R1161" i="2"/>
  <c r="P316" i="2"/>
  <c r="P304" i="2"/>
  <c r="R304" i="2" s="1"/>
  <c r="P292" i="2"/>
  <c r="R292" i="2" s="1"/>
  <c r="P280" i="2"/>
  <c r="R280" i="2" s="1"/>
  <c r="P256" i="2"/>
  <c r="R256" i="2" s="1"/>
  <c r="P244" i="2"/>
  <c r="R244" i="2" s="1"/>
  <c r="P232" i="2"/>
  <c r="R232" i="2" s="1"/>
  <c r="P220" i="2"/>
  <c r="R220" i="2" s="1"/>
  <c r="P208" i="2"/>
  <c r="R208" i="2" s="1"/>
  <c r="P196" i="2"/>
  <c r="R196" i="2" s="1"/>
  <c r="P184" i="2"/>
  <c r="R184" i="2" s="1"/>
  <c r="P172" i="2"/>
  <c r="R172" i="2" s="1"/>
  <c r="P160" i="2"/>
  <c r="R160" i="2" s="1"/>
  <c r="P148" i="2"/>
  <c r="R148" i="2" s="1"/>
  <c r="P136" i="2"/>
  <c r="R136" i="2" s="1"/>
  <c r="P124" i="2"/>
  <c r="R124" i="2" s="1"/>
  <c r="P112" i="2"/>
  <c r="R112" i="2" s="1"/>
  <c r="P100" i="2"/>
  <c r="R100" i="2" s="1"/>
  <c r="P88" i="2"/>
  <c r="R88" i="2" s="1"/>
  <c r="P76" i="2"/>
  <c r="R76" i="2" s="1"/>
  <c r="P64" i="2"/>
  <c r="R64" i="2" s="1"/>
  <c r="P52" i="2"/>
  <c r="R52" i="2" s="1"/>
  <c r="P40" i="2"/>
  <c r="R40" i="2" s="1"/>
  <c r="P28" i="2"/>
  <c r="R28" i="2" s="1"/>
  <c r="P16" i="2"/>
  <c r="R16" i="2" s="1"/>
  <c r="P4" i="2"/>
  <c r="R4" i="2" s="1"/>
  <c r="R706" i="2"/>
  <c r="R718" i="2"/>
  <c r="R862" i="2"/>
  <c r="R898" i="2"/>
  <c r="R922" i="2"/>
  <c r="R958" i="2"/>
  <c r="R970" i="2"/>
  <c r="R1114" i="2"/>
  <c r="R1150" i="2"/>
  <c r="R1222" i="2"/>
  <c r="R1246" i="2"/>
  <c r="R1342" i="2"/>
  <c r="R1354" i="2"/>
  <c r="R1462" i="2"/>
  <c r="R1618" i="2"/>
  <c r="R1678" i="2"/>
  <c r="R1738" i="2"/>
  <c r="R1906" i="2"/>
  <c r="R2074" i="2"/>
  <c r="R2146" i="2"/>
  <c r="R2230" i="2"/>
  <c r="R2302" i="2"/>
  <c r="R2362" i="2"/>
  <c r="R2434" i="2"/>
  <c r="R2542" i="2"/>
  <c r="R2590" i="2"/>
  <c r="R2602" i="2"/>
  <c r="R2710" i="2"/>
  <c r="R2746" i="2"/>
  <c r="R1355" i="2"/>
  <c r="R1463" i="2"/>
  <c r="R1583" i="2"/>
  <c r="R1919" i="2"/>
  <c r="R2099" i="2"/>
  <c r="R2147" i="2"/>
  <c r="R2183" i="2"/>
  <c r="R2267" i="2"/>
  <c r="R67" i="2"/>
  <c r="R176" i="2"/>
  <c r="R774" i="2"/>
  <c r="R316" i="2"/>
  <c r="R1816" i="2"/>
  <c r="R2056" i="2"/>
  <c r="R2068" i="2"/>
  <c r="R2140" i="2"/>
  <c r="R2152" i="2"/>
  <c r="R2200" i="2"/>
  <c r="R2368" i="2"/>
  <c r="R2644" i="2"/>
  <c r="R2704" i="2"/>
  <c r="R918" i="2"/>
  <c r="R1254" i="2"/>
  <c r="R1398" i="2"/>
  <c r="R1410" i="2"/>
  <c r="R1578" i="2"/>
  <c r="R1602" i="2"/>
  <c r="R1878" i="2"/>
  <c r="R1950" i="2"/>
  <c r="R2394" i="2"/>
  <c r="R2634" i="2"/>
  <c r="R811" i="2"/>
  <c r="R943" i="2"/>
  <c r="R1123" i="2"/>
  <c r="R1135" i="2"/>
  <c r="R1279" i="2"/>
  <c r="R1459" i="2"/>
  <c r="R1495" i="2"/>
  <c r="R1519" i="2"/>
  <c r="R1591" i="2"/>
  <c r="R1663" i="2"/>
  <c r="R1687" i="2"/>
  <c r="R1735" i="2"/>
  <c r="R1747" i="2"/>
  <c r="R1771" i="2"/>
  <c r="R1819" i="2"/>
  <c r="R1843" i="2"/>
  <c r="R1927" i="2"/>
  <c r="R1951" i="2"/>
  <c r="R1975" i="2"/>
  <c r="R1987" i="2"/>
  <c r="R2035" i="2"/>
  <c r="R2047" i="2"/>
  <c r="R2071" i="2"/>
  <c r="R2107" i="2"/>
  <c r="R2119" i="2"/>
  <c r="R2131" i="2"/>
  <c r="R2143" i="2"/>
  <c r="R2203" i="2"/>
  <c r="R2239" i="2"/>
  <c r="R2251" i="2"/>
  <c r="R2263" i="2"/>
  <c r="R2299" i="2"/>
  <c r="R2311" i="2"/>
  <c r="R2323" i="2"/>
  <c r="R2383" i="2"/>
  <c r="R2395" i="2"/>
  <c r="R2419" i="2"/>
  <c r="R2455" i="2"/>
  <c r="R2479" i="2"/>
  <c r="R2491" i="2"/>
  <c r="R2527" i="2"/>
  <c r="R2551" i="2"/>
  <c r="R2563" i="2"/>
  <c r="R2575" i="2"/>
  <c r="R2611" i="2"/>
  <c r="R2623" i="2"/>
  <c r="R2647" i="2"/>
  <c r="R2671" i="2"/>
  <c r="R2683" i="2"/>
  <c r="R2695" i="2"/>
  <c r="R2707" i="2"/>
  <c r="R2719" i="2"/>
  <c r="R2731" i="2"/>
  <c r="R2743" i="2"/>
  <c r="R2767" i="2"/>
  <c r="R1316" i="2"/>
  <c r="R1676" i="2"/>
  <c r="R1844" i="2"/>
  <c r="R2012" i="2"/>
  <c r="R2084" i="2"/>
  <c r="R2132" i="2"/>
  <c r="R2144" i="2"/>
  <c r="R2168" i="2"/>
  <c r="R2180" i="2"/>
  <c r="R2288" i="2"/>
  <c r="R2312" i="2"/>
  <c r="R2384" i="2"/>
  <c r="R2408" i="2"/>
  <c r="R2420" i="2"/>
  <c r="R2432" i="2"/>
  <c r="R2456" i="2"/>
  <c r="R2468" i="2"/>
  <c r="R2480" i="2"/>
  <c r="R2528" i="2"/>
  <c r="R2540" i="2"/>
  <c r="R2552" i="2"/>
  <c r="R2564" i="2"/>
  <c r="R2612" i="2"/>
  <c r="R2636" i="2"/>
  <c r="R2684" i="2"/>
  <c r="R2708" i="2"/>
  <c r="R2756" i="2"/>
  <c r="R2768" i="2"/>
  <c r="P101" i="2"/>
  <c r="R101" i="2" s="1"/>
  <c r="P17" i="2"/>
  <c r="R17" i="2" s="1"/>
  <c r="R693" i="2"/>
  <c r="R777" i="2"/>
  <c r="R933" i="2"/>
  <c r="R2037" i="2"/>
  <c r="R2049" i="2"/>
  <c r="R2061" i="2"/>
  <c r="R2097" i="2"/>
  <c r="R2109" i="2"/>
  <c r="R2133" i="2"/>
  <c r="R2145" i="2"/>
  <c r="R2193" i="2"/>
  <c r="R2205" i="2"/>
  <c r="R2217" i="2"/>
  <c r="R2253" i="2"/>
  <c r="R2265" i="2"/>
  <c r="R2277" i="2"/>
  <c r="R2289" i="2"/>
  <c r="R2301" i="2"/>
  <c r="R2313" i="2"/>
  <c r="R2325" i="2"/>
  <c r="R2337" i="2"/>
  <c r="R2361" i="2"/>
  <c r="R2397" i="2"/>
  <c r="R2409" i="2"/>
  <c r="R2433" i="2"/>
  <c r="R2469" i="2"/>
  <c r="R2529" i="2"/>
  <c r="R2541" i="2"/>
  <c r="R2577" i="2"/>
  <c r="R2589" i="2"/>
  <c r="R2661" i="2"/>
  <c r="R2769" i="2"/>
  <c r="R681" i="2"/>
  <c r="R765" i="2"/>
  <c r="R2481" i="2"/>
  <c r="P409" i="2"/>
  <c r="R409" i="2" s="1"/>
  <c r="P373" i="2"/>
  <c r="R373" i="2" s="1"/>
  <c r="R653" i="2"/>
  <c r="P291" i="2"/>
  <c r="R291" i="2" s="1"/>
  <c r="P279" i="2"/>
  <c r="R279" i="2" s="1"/>
  <c r="P267" i="2"/>
  <c r="R267" i="2" s="1"/>
  <c r="P255" i="2"/>
  <c r="R255" i="2" s="1"/>
  <c r="P243" i="2"/>
  <c r="R243" i="2" s="1"/>
  <c r="P231" i="2"/>
  <c r="R231" i="2" s="1"/>
  <c r="P219" i="2"/>
  <c r="R219" i="2" s="1"/>
  <c r="P207" i="2"/>
  <c r="R207" i="2" s="1"/>
  <c r="P195" i="2"/>
  <c r="R195" i="2" s="1"/>
  <c r="P135" i="2"/>
  <c r="R135" i="2" s="1"/>
  <c r="P123" i="2"/>
  <c r="R123" i="2" s="1"/>
  <c r="P99" i="2"/>
  <c r="R99" i="2" s="1"/>
  <c r="P87" i="2"/>
  <c r="R87" i="2" s="1"/>
  <c r="P63" i="2"/>
  <c r="R63" i="2" s="1"/>
  <c r="P51" i="2"/>
  <c r="R51" i="2" s="1"/>
  <c r="R707" i="2"/>
  <c r="R755" i="2"/>
  <c r="R959" i="2"/>
  <c r="R971" i="2"/>
  <c r="R1007" i="2"/>
  <c r="R1055" i="2"/>
  <c r="R1487" i="2"/>
  <c r="R1619" i="2"/>
  <c r="R2159" i="2"/>
  <c r="R2327" i="2"/>
  <c r="R2459" i="2"/>
  <c r="R2699" i="2"/>
  <c r="R2076" i="2"/>
  <c r="R2244" i="2"/>
  <c r="R2676" i="2"/>
  <c r="R2570" i="2"/>
  <c r="R595" i="2"/>
  <c r="R676" i="2"/>
  <c r="R724" i="2"/>
  <c r="R772" i="2"/>
  <c r="R868" i="2"/>
  <c r="R1024" i="2"/>
  <c r="R1156" i="2"/>
  <c r="R1276" i="2"/>
  <c r="R1612" i="2"/>
  <c r="R1972" i="2"/>
  <c r="R1984" i="2"/>
  <c r="R1996" i="2"/>
  <c r="R2020" i="2"/>
  <c r="R2128" i="2"/>
  <c r="R2464" i="2"/>
  <c r="R2536" i="2"/>
  <c r="R643" i="2"/>
  <c r="R1289" i="2"/>
  <c r="R1505" i="2"/>
  <c r="R1553" i="2"/>
  <c r="R1589" i="2"/>
  <c r="R2057" i="2"/>
  <c r="R2261" i="2"/>
  <c r="R2513" i="2"/>
  <c r="R2633" i="2"/>
  <c r="R2705" i="2"/>
  <c r="R1518" i="2"/>
  <c r="R1794" i="2"/>
  <c r="R1986" i="2"/>
  <c r="R2250" i="2"/>
  <c r="R2298" i="2"/>
  <c r="R2310" i="2"/>
  <c r="R2586" i="2"/>
  <c r="R2646" i="2"/>
  <c r="R2682" i="2"/>
  <c r="R2730" i="2"/>
  <c r="P42" i="2"/>
  <c r="R42" i="2" s="1"/>
  <c r="R8" i="2"/>
  <c r="R678" i="2"/>
  <c r="R798" i="2"/>
  <c r="R508" i="2"/>
  <c r="R376" i="2"/>
  <c r="R727" i="2"/>
  <c r="R787" i="2"/>
  <c r="R1087" i="2"/>
  <c r="R1303" i="2"/>
  <c r="R1387" i="2"/>
  <c r="R1855" i="2"/>
  <c r="R1999" i="2"/>
  <c r="R2095" i="2"/>
  <c r="R2635" i="2"/>
  <c r="R105" i="2"/>
  <c r="R140" i="2"/>
  <c r="R750" i="2"/>
  <c r="R1722" i="2"/>
  <c r="R258" i="2"/>
  <c r="P651" i="2"/>
  <c r="R651" i="2" s="1"/>
  <c r="P639" i="2"/>
  <c r="R639" i="2" s="1"/>
  <c r="P627" i="2"/>
  <c r="R627" i="2" s="1"/>
  <c r="P615" i="2"/>
  <c r="R615" i="2" s="1"/>
  <c r="P603" i="2"/>
  <c r="R603" i="2" s="1"/>
  <c r="P591" i="2"/>
  <c r="R591" i="2" s="1"/>
  <c r="P579" i="2"/>
  <c r="R579" i="2" s="1"/>
  <c r="P567" i="2"/>
  <c r="R567" i="2" s="1"/>
  <c r="P555" i="2"/>
  <c r="R555" i="2" s="1"/>
  <c r="P543" i="2"/>
  <c r="R543" i="2" s="1"/>
  <c r="P531" i="2"/>
  <c r="R531" i="2" s="1"/>
  <c r="P519" i="2"/>
  <c r="R519" i="2" s="1"/>
  <c r="P507" i="2"/>
  <c r="R507" i="2" s="1"/>
  <c r="P495" i="2"/>
  <c r="R495" i="2" s="1"/>
  <c r="P483" i="2"/>
  <c r="R483" i="2" s="1"/>
  <c r="P471" i="2"/>
  <c r="R471" i="2" s="1"/>
  <c r="P459" i="2"/>
  <c r="R459" i="2" s="1"/>
  <c r="P447" i="2"/>
  <c r="R447" i="2" s="1"/>
  <c r="P435" i="2"/>
  <c r="R435" i="2" s="1"/>
  <c r="P423" i="2"/>
  <c r="R423" i="2" s="1"/>
  <c r="P411" i="2"/>
  <c r="R411" i="2" s="1"/>
  <c r="P399" i="2"/>
  <c r="R399" i="2" s="1"/>
  <c r="P387" i="2"/>
  <c r="R387" i="2" s="1"/>
  <c r="P375" i="2"/>
  <c r="R375" i="2" s="1"/>
  <c r="P363" i="2"/>
  <c r="R363" i="2" s="1"/>
  <c r="P351" i="2"/>
  <c r="R351" i="2" s="1"/>
  <c r="P339" i="2"/>
  <c r="R339" i="2" s="1"/>
  <c r="P327" i="2"/>
  <c r="R327" i="2" s="1"/>
  <c r="R728" i="2"/>
  <c r="R1148" i="2"/>
  <c r="R1292" i="2"/>
  <c r="R1652" i="2"/>
  <c r="R1856" i="2"/>
  <c r="R1988" i="2"/>
  <c r="R2252" i="2"/>
  <c r="R2396" i="2"/>
  <c r="R2576" i="2"/>
  <c r="R2732" i="2"/>
  <c r="R200" i="2"/>
  <c r="R485" i="2"/>
  <c r="R185" i="2"/>
  <c r="R29" i="2"/>
  <c r="P650" i="2"/>
  <c r="R650" i="2" s="1"/>
  <c r="P638" i="2"/>
  <c r="R638" i="2" s="1"/>
  <c r="P626" i="2"/>
  <c r="R626" i="2" s="1"/>
  <c r="P614" i="2"/>
  <c r="R614" i="2" s="1"/>
  <c r="P602" i="2"/>
  <c r="R602" i="2" s="1"/>
  <c r="P590" i="2"/>
  <c r="R590" i="2" s="1"/>
  <c r="P578" i="2"/>
  <c r="R578" i="2" s="1"/>
  <c r="P566" i="2"/>
  <c r="R566" i="2" s="1"/>
  <c r="P554" i="2"/>
  <c r="R554" i="2" s="1"/>
  <c r="P542" i="2"/>
  <c r="R542" i="2" s="1"/>
  <c r="P530" i="2"/>
  <c r="R530" i="2" s="1"/>
  <c r="P518" i="2"/>
  <c r="R518" i="2" s="1"/>
  <c r="P506" i="2"/>
  <c r="R506" i="2" s="1"/>
  <c r="P482" i="2"/>
  <c r="R482" i="2" s="1"/>
  <c r="P470" i="2"/>
  <c r="R470" i="2" s="1"/>
  <c r="P458" i="2"/>
  <c r="R458" i="2" s="1"/>
  <c r="P446" i="2"/>
  <c r="R446" i="2" s="1"/>
  <c r="P434" i="2"/>
  <c r="R434" i="2" s="1"/>
  <c r="P422" i="2"/>
  <c r="R422" i="2" s="1"/>
  <c r="P410" i="2"/>
  <c r="R410" i="2" s="1"/>
  <c r="P398" i="2"/>
  <c r="R398" i="2" s="1"/>
  <c r="P386" i="2"/>
  <c r="R386" i="2" s="1"/>
  <c r="P374" i="2"/>
  <c r="R374" i="2" s="1"/>
  <c r="P362" i="2"/>
  <c r="R362" i="2" s="1"/>
  <c r="P350" i="2"/>
  <c r="R350" i="2" s="1"/>
  <c r="P338" i="2"/>
  <c r="R338" i="2" s="1"/>
  <c r="P326" i="2"/>
  <c r="R326" i="2" s="1"/>
  <c r="R837" i="2"/>
  <c r="R1365" i="2"/>
  <c r="R1713" i="2"/>
  <c r="R1965" i="2"/>
  <c r="R1977" i="2"/>
  <c r="R2505" i="2"/>
  <c r="R2553" i="2"/>
  <c r="R2601" i="2"/>
  <c r="R2673" i="2"/>
  <c r="R2685" i="2"/>
  <c r="R378" i="2"/>
  <c r="R882" i="2"/>
  <c r="R1230" i="2"/>
  <c r="P649" i="2"/>
  <c r="R649" i="2" s="1"/>
  <c r="P637" i="2"/>
  <c r="R637" i="2" s="1"/>
  <c r="P625" i="2"/>
  <c r="R625" i="2" s="1"/>
  <c r="P613" i="2"/>
  <c r="R613" i="2" s="1"/>
  <c r="P601" i="2"/>
  <c r="R601" i="2" s="1"/>
  <c r="P589" i="2"/>
  <c r="R589" i="2" s="1"/>
  <c r="P577" i="2"/>
  <c r="R577" i="2" s="1"/>
  <c r="P565" i="2"/>
  <c r="R565" i="2" s="1"/>
  <c r="P553" i="2"/>
  <c r="R553" i="2" s="1"/>
  <c r="P541" i="2"/>
  <c r="R541" i="2" s="1"/>
  <c r="P529" i="2"/>
  <c r="R529" i="2" s="1"/>
  <c r="P517" i="2"/>
  <c r="R517" i="2" s="1"/>
  <c r="P505" i="2"/>
  <c r="R505" i="2" s="1"/>
  <c r="P493" i="2"/>
  <c r="R493" i="2" s="1"/>
  <c r="P481" i="2"/>
  <c r="R481" i="2" s="1"/>
  <c r="P469" i="2"/>
  <c r="R469" i="2" s="1"/>
  <c r="P457" i="2"/>
  <c r="R457" i="2" s="1"/>
  <c r="P445" i="2"/>
  <c r="R445" i="2" s="1"/>
  <c r="P433" i="2"/>
  <c r="R433" i="2" s="1"/>
  <c r="P421" i="2"/>
  <c r="R421" i="2" s="1"/>
  <c r="P397" i="2"/>
  <c r="R397" i="2" s="1"/>
  <c r="P385" i="2"/>
  <c r="R385" i="2" s="1"/>
  <c r="P361" i="2"/>
  <c r="R361" i="2" s="1"/>
  <c r="P349" i="2"/>
  <c r="R349" i="2" s="1"/>
  <c r="P325" i="2"/>
  <c r="R325" i="2" s="1"/>
  <c r="R1306" i="2"/>
  <c r="R1378" i="2"/>
  <c r="R1498" i="2"/>
  <c r="R1594" i="2"/>
  <c r="R1690" i="2"/>
  <c r="R2206" i="2"/>
  <c r="R2518" i="2"/>
  <c r="R2662" i="2"/>
  <c r="P642" i="2"/>
  <c r="R642" i="2" s="1"/>
  <c r="P630" i="2"/>
  <c r="R630" i="2" s="1"/>
  <c r="P534" i="2"/>
  <c r="R534" i="2" s="1"/>
  <c r="P510" i="2"/>
  <c r="R510" i="2" s="1"/>
  <c r="P498" i="2"/>
  <c r="R498" i="2" s="1"/>
  <c r="P486" i="2"/>
  <c r="R486" i="2" s="1"/>
  <c r="P366" i="2"/>
  <c r="R366" i="2" s="1"/>
  <c r="P354" i="2"/>
  <c r="R354" i="2" s="1"/>
  <c r="P342" i="2"/>
  <c r="R342" i="2" s="1"/>
  <c r="P210" i="2"/>
  <c r="R210" i="2" s="1"/>
  <c r="P78" i="2"/>
  <c r="R78" i="2" s="1"/>
  <c r="P54" i="2"/>
  <c r="R54" i="2" s="1"/>
  <c r="P198" i="2"/>
  <c r="R198" i="2" s="1"/>
  <c r="P66" i="2"/>
  <c r="R66" i="2" s="1"/>
  <c r="P222" i="2"/>
  <c r="R222" i="2" s="1"/>
  <c r="P315" i="2"/>
  <c r="R315" i="2" s="1"/>
  <c r="P159" i="2"/>
  <c r="R159" i="2" s="1"/>
  <c r="P3" i="2"/>
  <c r="R3" i="2" s="1"/>
  <c r="P303" i="2"/>
  <c r="R303" i="2" s="1"/>
  <c r="P171" i="2"/>
  <c r="R171" i="2" s="1"/>
  <c r="P15" i="2"/>
  <c r="R15" i="2" s="1"/>
  <c r="P183" i="2"/>
  <c r="R183" i="2" s="1"/>
  <c r="P39" i="2"/>
  <c r="R39" i="2" s="1"/>
  <c r="P27" i="2"/>
  <c r="R27" i="2" s="1"/>
  <c r="P586" i="2"/>
  <c r="R586" i="2" s="1"/>
  <c r="P574" i="2"/>
  <c r="R574" i="2" s="1"/>
  <c r="P562" i="2"/>
  <c r="R562" i="2" s="1"/>
  <c r="P550" i="2"/>
  <c r="R550" i="2" s="1"/>
  <c r="P538" i="2"/>
  <c r="R538" i="2" s="1"/>
  <c r="P526" i="2"/>
  <c r="R526" i="2" s="1"/>
  <c r="P406" i="2"/>
  <c r="R406" i="2" s="1"/>
  <c r="P394" i="2"/>
  <c r="R394" i="2" s="1"/>
  <c r="P382" i="2"/>
  <c r="R382" i="2" s="1"/>
  <c r="U1524" i="3" l="1"/>
  <c r="B1524" i="4"/>
  <c r="D1524" i="4" s="1"/>
  <c r="U2274" i="3"/>
  <c r="B2274" i="4"/>
  <c r="D2274" i="4" s="1"/>
  <c r="U1460" i="3"/>
  <c r="B1460" i="4"/>
  <c r="D1460" i="4" s="1"/>
  <c r="U2383" i="3"/>
  <c r="B2383" i="4"/>
  <c r="D2383" i="4" s="1"/>
  <c r="U1816" i="3"/>
  <c r="B1816" i="4"/>
  <c r="D1816" i="4" s="1"/>
  <c r="U711" i="3"/>
  <c r="B711" i="4"/>
  <c r="D711" i="4" s="1"/>
  <c r="U1997" i="3"/>
  <c r="B1997" i="4"/>
  <c r="D1997" i="4" s="1"/>
  <c r="U2159" i="3"/>
  <c r="B2159" i="4"/>
  <c r="D2159" i="4" s="1"/>
  <c r="U525" i="3"/>
  <c r="B525" i="4"/>
  <c r="D525" i="4" s="1"/>
  <c r="U1798" i="3"/>
  <c r="B1798" i="4"/>
  <c r="D1798" i="4" s="1"/>
  <c r="U1619" i="3"/>
  <c r="B1619" i="4"/>
  <c r="D1619" i="4" s="1"/>
  <c r="U1073" i="3"/>
  <c r="B1073" i="4"/>
  <c r="D1073" i="4" s="1"/>
  <c r="U1583" i="3"/>
  <c r="B1583" i="4"/>
  <c r="D1583" i="4" s="1"/>
  <c r="U461" i="3"/>
  <c r="B461" i="4"/>
  <c r="D461" i="4" s="1"/>
  <c r="U513" i="3"/>
  <c r="B513" i="4"/>
  <c r="D513" i="4" s="1"/>
  <c r="U2687" i="3"/>
  <c r="B2687" i="4"/>
  <c r="D2687" i="4" s="1"/>
  <c r="U2331" i="3"/>
  <c r="B2331" i="4"/>
  <c r="D2331" i="4" s="1"/>
  <c r="U2178" i="3"/>
  <c r="B2178" i="4"/>
  <c r="D2178" i="4" s="1"/>
  <c r="U2141" i="3"/>
  <c r="B2141" i="4"/>
  <c r="D2141" i="4" s="1"/>
  <c r="U2028" i="3"/>
  <c r="B2028" i="4"/>
  <c r="D2028" i="4" s="1"/>
  <c r="U1590" i="3"/>
  <c r="B1590" i="4"/>
  <c r="D1590" i="4" s="1"/>
  <c r="U1214" i="3"/>
  <c r="B1214" i="4"/>
  <c r="D1214" i="4" s="1"/>
  <c r="U181" i="3"/>
  <c r="B181" i="4"/>
  <c r="D181" i="4" s="1"/>
  <c r="U2501" i="3"/>
  <c r="B2501" i="4"/>
  <c r="D2501" i="4" s="1"/>
  <c r="U2359" i="3"/>
  <c r="B2359" i="4"/>
  <c r="D2359" i="4" s="1"/>
  <c r="U2313" i="3"/>
  <c r="B2313" i="4"/>
  <c r="D2313" i="4" s="1"/>
  <c r="U295" i="3"/>
  <c r="B295" i="4"/>
  <c r="D295" i="4" s="1"/>
  <c r="U2074" i="3"/>
  <c r="B2074" i="4"/>
  <c r="D2074" i="4" s="1"/>
  <c r="U1516" i="3"/>
  <c r="B1516" i="4"/>
  <c r="D1516" i="4" s="1"/>
  <c r="U348" i="3"/>
  <c r="B348" i="4"/>
  <c r="D348" i="4" s="1"/>
  <c r="U1879" i="3"/>
  <c r="B1879" i="4"/>
  <c r="D1879" i="4" s="1"/>
  <c r="U1313" i="3"/>
  <c r="B1313" i="4"/>
  <c r="D1313" i="4" s="1"/>
  <c r="U1676" i="3"/>
  <c r="B1676" i="4"/>
  <c r="D1676" i="4" s="1"/>
  <c r="U1912" i="3"/>
  <c r="B1912" i="4"/>
  <c r="D1912" i="4" s="1"/>
  <c r="U1607" i="3"/>
  <c r="B1607" i="4"/>
  <c r="D1607" i="4" s="1"/>
  <c r="U1418" i="3"/>
  <c r="B1418" i="4"/>
  <c r="D1418" i="4" s="1"/>
  <c r="U722" i="3"/>
  <c r="B722" i="4"/>
  <c r="D722" i="4" s="1"/>
  <c r="U95" i="3"/>
  <c r="B95" i="4"/>
  <c r="D95" i="4" s="1"/>
  <c r="U265" i="3"/>
  <c r="B265" i="4"/>
  <c r="D265" i="4" s="1"/>
  <c r="B1247" i="4"/>
  <c r="D1247" i="4" s="1"/>
  <c r="U1247" i="3"/>
  <c r="U2385" i="3"/>
  <c r="B2385" i="4"/>
  <c r="D2385" i="4" s="1"/>
  <c r="U2659" i="3"/>
  <c r="B2659" i="4"/>
  <c r="D2659" i="4" s="1"/>
  <c r="U1393" i="3"/>
  <c r="B1393" i="4"/>
  <c r="D1393" i="4" s="1"/>
  <c r="U1782" i="3"/>
  <c r="B1782" i="4"/>
  <c r="D1782" i="4" s="1"/>
  <c r="U430" i="3"/>
  <c r="B430" i="4"/>
  <c r="D430" i="4" s="1"/>
  <c r="U1992" i="3"/>
  <c r="B1992" i="4"/>
  <c r="D1992" i="4" s="1"/>
  <c r="U1873" i="3"/>
  <c r="B1873" i="4"/>
  <c r="D1873" i="4" s="1"/>
  <c r="U1896" i="3"/>
  <c r="B1896" i="4"/>
  <c r="D1896" i="4" s="1"/>
  <c r="U1669" i="3"/>
  <c r="B1669" i="4"/>
  <c r="D1669" i="4" s="1"/>
  <c r="U1196" i="3"/>
  <c r="B1196" i="4"/>
  <c r="D1196" i="4" s="1"/>
  <c r="U1074" i="3"/>
  <c r="B1074" i="4"/>
  <c r="D1074" i="4" s="1"/>
  <c r="U498" i="3"/>
  <c r="B498" i="4"/>
  <c r="D498" i="4" s="1"/>
  <c r="U2316" i="3"/>
  <c r="B2316" i="4"/>
  <c r="D2316" i="4" s="1"/>
  <c r="U113" i="3"/>
  <c r="B113" i="4"/>
  <c r="D113" i="4" s="1"/>
  <c r="U1810" i="3"/>
  <c r="B1810" i="4"/>
  <c r="D1810" i="4" s="1"/>
  <c r="U74" i="3"/>
  <c r="B74" i="4"/>
  <c r="D74" i="4" s="1"/>
  <c r="U2126" i="3"/>
  <c r="B2126" i="4"/>
  <c r="D2126" i="4" s="1"/>
  <c r="U990" i="3"/>
  <c r="B990" i="4"/>
  <c r="D990" i="4" s="1"/>
  <c r="U1509" i="3"/>
  <c r="B1509" i="4"/>
  <c r="D1509" i="4" s="1"/>
  <c r="U2760" i="3"/>
  <c r="B2760" i="4"/>
  <c r="D2760" i="4" s="1"/>
  <c r="U1636" i="3"/>
  <c r="B1636" i="4"/>
  <c r="D1636" i="4" s="1"/>
  <c r="U871" i="3"/>
  <c r="B871" i="4"/>
  <c r="D871" i="4" s="1"/>
  <c r="U330" i="3"/>
  <c r="B330" i="4"/>
  <c r="D330" i="4" s="1"/>
  <c r="U530" i="3"/>
  <c r="B530" i="4"/>
  <c r="D530" i="4" s="1"/>
  <c r="U535" i="3"/>
  <c r="B535" i="4"/>
  <c r="D535" i="4" s="1"/>
  <c r="U36" i="3"/>
  <c r="B36" i="4"/>
  <c r="D36" i="4" s="1"/>
  <c r="U136" i="3"/>
  <c r="B136" i="4"/>
  <c r="D136" i="4" s="1"/>
  <c r="U870" i="3"/>
  <c r="B870" i="4"/>
  <c r="D870" i="4" s="1"/>
  <c r="U130" i="3"/>
  <c r="B130" i="4"/>
  <c r="D130" i="4" s="1"/>
  <c r="U700" i="3"/>
  <c r="B700" i="4"/>
  <c r="D700" i="4" s="1"/>
  <c r="U1794" i="3"/>
  <c r="B1794" i="4"/>
  <c r="D1794" i="4" s="1"/>
  <c r="U433" i="3"/>
  <c r="B433" i="4"/>
  <c r="D433" i="4" s="1"/>
  <c r="U566" i="3"/>
  <c r="B566" i="4"/>
  <c r="D566" i="4" s="1"/>
  <c r="U626" i="3"/>
  <c r="B626" i="4"/>
  <c r="D626" i="4" s="1"/>
  <c r="U442" i="3"/>
  <c r="B442" i="4"/>
  <c r="D442" i="4" s="1"/>
  <c r="U814" i="3"/>
  <c r="B814" i="4"/>
  <c r="D814" i="4" s="1"/>
  <c r="U663" i="3"/>
  <c r="B663" i="4"/>
  <c r="D663" i="4" s="1"/>
  <c r="U293" i="3"/>
  <c r="B293" i="4"/>
  <c r="D293" i="4" s="1"/>
  <c r="U276" i="3"/>
  <c r="B276" i="4"/>
  <c r="D276" i="4" s="1"/>
  <c r="U799" i="3"/>
  <c r="B799" i="4"/>
  <c r="D799" i="4" s="1"/>
  <c r="U482" i="3"/>
  <c r="B482" i="4"/>
  <c r="D482" i="4" s="1"/>
  <c r="U803" i="3"/>
  <c r="B803" i="4"/>
  <c r="D803" i="4" s="1"/>
  <c r="U849" i="3"/>
  <c r="B849" i="4"/>
  <c r="D849" i="4" s="1"/>
  <c r="U698" i="3"/>
  <c r="B698" i="4"/>
  <c r="D698" i="4" s="1"/>
  <c r="U1357" i="3"/>
  <c r="B1357" i="4"/>
  <c r="D1357" i="4" s="1"/>
  <c r="U466" i="3"/>
  <c r="B466" i="4"/>
  <c r="D466" i="4" s="1"/>
  <c r="U464" i="3"/>
  <c r="B464" i="4"/>
  <c r="D464" i="4" s="1"/>
  <c r="U2415" i="3"/>
  <c r="B2415" i="4"/>
  <c r="D2415" i="4" s="1"/>
  <c r="U1033" i="3"/>
  <c r="B1033" i="4"/>
  <c r="D1033" i="4" s="1"/>
  <c r="U1953" i="3"/>
  <c r="B1953" i="4"/>
  <c r="D1953" i="4" s="1"/>
  <c r="U2168" i="3"/>
  <c r="B2168" i="4"/>
  <c r="D2168" i="4" s="1"/>
  <c r="U577" i="3"/>
  <c r="B577" i="4"/>
  <c r="D577" i="4" s="1"/>
  <c r="U1691" i="3"/>
  <c r="B1691" i="4"/>
  <c r="D1691" i="4" s="1"/>
  <c r="U283" i="3"/>
  <c r="B283" i="4"/>
  <c r="D283" i="4" s="1"/>
  <c r="U1543" i="3"/>
  <c r="B1543" i="4"/>
  <c r="D1543" i="4" s="1"/>
  <c r="B503" i="4"/>
  <c r="D503" i="4" s="1"/>
  <c r="U503" i="3"/>
  <c r="U1166" i="3"/>
  <c r="B1166" i="4"/>
  <c r="D1166" i="4" s="1"/>
  <c r="U606" i="3"/>
  <c r="B606" i="4"/>
  <c r="D606" i="4" s="1"/>
  <c r="U379" i="3"/>
  <c r="B379" i="4"/>
  <c r="D379" i="4" s="1"/>
  <c r="U1862" i="3"/>
  <c r="B1862" i="4"/>
  <c r="D1862" i="4" s="1"/>
  <c r="B2325" i="4"/>
  <c r="D2325" i="4" s="1"/>
  <c r="U2325" i="3"/>
  <c r="U1192" i="3"/>
  <c r="B1192" i="4"/>
  <c r="D1192" i="4" s="1"/>
  <c r="U2645" i="3"/>
  <c r="B2645" i="4"/>
  <c r="D2645" i="4" s="1"/>
  <c r="U1007" i="3"/>
  <c r="B1007" i="4"/>
  <c r="D1007" i="4" s="1"/>
  <c r="U2070" i="3"/>
  <c r="B2070" i="4"/>
  <c r="D2070" i="4" s="1"/>
  <c r="U2299" i="3"/>
  <c r="B2299" i="4"/>
  <c r="D2299" i="4" s="1"/>
  <c r="U666" i="3"/>
  <c r="B666" i="4"/>
  <c r="D666" i="4" s="1"/>
  <c r="U1472" i="3"/>
  <c r="B1472" i="4"/>
  <c r="D1472" i="4" s="1"/>
  <c r="U1540" i="3"/>
  <c r="B1540" i="4"/>
  <c r="D1540" i="4" s="1"/>
  <c r="U1618" i="3"/>
  <c r="B1618" i="4"/>
  <c r="D1618" i="4" s="1"/>
  <c r="U1136" i="3"/>
  <c r="B1136" i="4"/>
  <c r="D1136" i="4" s="1"/>
  <c r="U616" i="3"/>
  <c r="B616" i="4"/>
  <c r="D616" i="4" s="1"/>
  <c r="U840" i="3"/>
  <c r="B840" i="4"/>
  <c r="D840" i="4" s="1"/>
  <c r="U1327" i="3"/>
  <c r="B1327" i="4"/>
  <c r="D1327" i="4" s="1"/>
  <c r="U1364" i="3"/>
  <c r="B1364" i="4"/>
  <c r="D1364" i="4" s="1"/>
  <c r="U1274" i="3"/>
  <c r="B1274" i="4"/>
  <c r="D1274" i="4" s="1"/>
  <c r="U1395" i="3"/>
  <c r="B1395" i="4"/>
  <c r="D1395" i="4" s="1"/>
  <c r="U2538" i="3"/>
  <c r="B2538" i="4"/>
  <c r="D2538" i="4" s="1"/>
  <c r="U660" i="3"/>
  <c r="B660" i="4"/>
  <c r="D660" i="4" s="1"/>
  <c r="U363" i="3"/>
  <c r="B363" i="4"/>
  <c r="D363" i="4" s="1"/>
  <c r="U1152" i="3"/>
  <c r="B1152" i="4"/>
  <c r="D1152" i="4" s="1"/>
  <c r="U739" i="3"/>
  <c r="B739" i="4"/>
  <c r="D739" i="4" s="1"/>
  <c r="U1162" i="3"/>
  <c r="B1162" i="4"/>
  <c r="D1162" i="4" s="1"/>
  <c r="U320" i="3"/>
  <c r="B320" i="4"/>
  <c r="D320" i="4" s="1"/>
  <c r="U843" i="3"/>
  <c r="B843" i="4"/>
  <c r="D843" i="4" s="1"/>
  <c r="U1031" i="3"/>
  <c r="B1031" i="4"/>
  <c r="D1031" i="4" s="1"/>
  <c r="U167" i="3"/>
  <c r="B167" i="4"/>
  <c r="D167" i="4" s="1"/>
  <c r="U359" i="3"/>
  <c r="B359" i="4"/>
  <c r="D359" i="4" s="1"/>
  <c r="U1233" i="3"/>
  <c r="B1233" i="4"/>
  <c r="D1233" i="4" s="1"/>
  <c r="U927" i="3"/>
  <c r="B927" i="4"/>
  <c r="D927" i="4" s="1"/>
  <c r="U239" i="3"/>
  <c r="B239" i="4"/>
  <c r="D239" i="4" s="1"/>
  <c r="U143" i="3"/>
  <c r="B143" i="4"/>
  <c r="D143" i="4" s="1"/>
  <c r="U664" i="3"/>
  <c r="B664" i="4"/>
  <c r="D664" i="4" s="1"/>
  <c r="U296" i="3"/>
  <c r="B296" i="4"/>
  <c r="D296" i="4" s="1"/>
  <c r="U90" i="3"/>
  <c r="B90" i="4"/>
  <c r="D90" i="4" s="1"/>
  <c r="U98" i="3"/>
  <c r="B98" i="4"/>
  <c r="D98" i="4" s="1"/>
  <c r="U782" i="3"/>
  <c r="B782" i="4"/>
  <c r="D782" i="4" s="1"/>
  <c r="U26" i="3"/>
  <c r="B26" i="4"/>
  <c r="D26" i="4" s="1"/>
  <c r="U863" i="3"/>
  <c r="B863" i="4"/>
  <c r="D863" i="4" s="1"/>
  <c r="U193" i="3"/>
  <c r="B193" i="4"/>
  <c r="D193" i="4" s="1"/>
  <c r="U341" i="3"/>
  <c r="B341" i="4"/>
  <c r="D341" i="4" s="1"/>
  <c r="U823" i="3"/>
  <c r="B823" i="4"/>
  <c r="D823" i="4" s="1"/>
  <c r="U331" i="3"/>
  <c r="B331" i="4"/>
  <c r="D331" i="4" s="1"/>
  <c r="U44" i="3"/>
  <c r="B44" i="4"/>
  <c r="D44" i="4" s="1"/>
  <c r="U833" i="3"/>
  <c r="B833" i="4"/>
  <c r="D833" i="4" s="1"/>
  <c r="U308" i="3"/>
  <c r="B308" i="4"/>
  <c r="D308" i="4" s="1"/>
  <c r="U439" i="3"/>
  <c r="B439" i="4"/>
  <c r="D439" i="4" s="1"/>
  <c r="U328" i="3"/>
  <c r="B328" i="4"/>
  <c r="D328" i="4" s="1"/>
  <c r="U404" i="3"/>
  <c r="B404" i="4"/>
  <c r="D404" i="4" s="1"/>
  <c r="U307" i="3"/>
  <c r="B307" i="4"/>
  <c r="D307" i="4" s="1"/>
  <c r="U120" i="3"/>
  <c r="B120" i="4"/>
  <c r="D120" i="4" s="1"/>
  <c r="U925" i="3"/>
  <c r="B925" i="4"/>
  <c r="D925" i="4" s="1"/>
  <c r="U301" i="3"/>
  <c r="B301" i="4"/>
  <c r="D301" i="4" s="1"/>
  <c r="U147" i="3"/>
  <c r="B147" i="4"/>
  <c r="D147" i="4" s="1"/>
  <c r="U1926" i="3"/>
  <c r="B1926" i="4"/>
  <c r="D1926" i="4" s="1"/>
  <c r="U1301" i="3"/>
  <c r="B1301" i="4"/>
  <c r="D1301" i="4" s="1"/>
  <c r="U1203" i="3"/>
  <c r="B1203" i="4"/>
  <c r="D1203" i="4" s="1"/>
  <c r="U2037" i="3"/>
  <c r="B2037" i="4"/>
  <c r="D2037" i="4" s="1"/>
  <c r="U1056" i="3"/>
  <c r="B1056" i="4"/>
  <c r="D1056" i="4" s="1"/>
  <c r="U1379" i="3"/>
  <c r="B1379" i="4"/>
  <c r="D1379" i="4" s="1"/>
  <c r="U1562" i="3"/>
  <c r="B1562" i="4"/>
  <c r="D1562" i="4" s="1"/>
  <c r="U191" i="3"/>
  <c r="B191" i="4"/>
  <c r="D191" i="4" s="1"/>
  <c r="U1426" i="3"/>
  <c r="B1426" i="4"/>
  <c r="D1426" i="4" s="1"/>
  <c r="U1186" i="3"/>
  <c r="B1186" i="4"/>
  <c r="D1186" i="4" s="1"/>
  <c r="U930" i="3"/>
  <c r="B930" i="4"/>
  <c r="D930" i="4" s="1"/>
  <c r="U270" i="3"/>
  <c r="B270" i="4"/>
  <c r="D270" i="4" s="1"/>
  <c r="U372" i="3"/>
  <c r="B372" i="4"/>
  <c r="D372" i="4" s="1"/>
  <c r="U2311" i="3"/>
  <c r="B2311" i="4"/>
  <c r="D2311" i="4" s="1"/>
  <c r="U319" i="3"/>
  <c r="B319" i="4"/>
  <c r="D319" i="4" s="1"/>
  <c r="U2174" i="3"/>
  <c r="B2174" i="4"/>
  <c r="D2174" i="4" s="1"/>
  <c r="U1336" i="3"/>
  <c r="B1336" i="4"/>
  <c r="D1336" i="4" s="1"/>
  <c r="U2627" i="3"/>
  <c r="B2627" i="4"/>
  <c r="D2627" i="4" s="1"/>
  <c r="U1769" i="3"/>
  <c r="B1769" i="4"/>
  <c r="D1769" i="4" s="1"/>
  <c r="U304" i="3"/>
  <c r="B304" i="4"/>
  <c r="D304" i="4" s="1"/>
  <c r="U635" i="3"/>
  <c r="B635" i="4"/>
  <c r="D635" i="4" s="1"/>
  <c r="U2525" i="3"/>
  <c r="B2525" i="4"/>
  <c r="D2525" i="4" s="1"/>
  <c r="U2506" i="3"/>
  <c r="B2506" i="4"/>
  <c r="D2506" i="4" s="1"/>
  <c r="U427" i="3"/>
  <c r="B427" i="4"/>
  <c r="D427" i="4" s="1"/>
  <c r="U2768" i="3"/>
  <c r="B2768" i="4"/>
  <c r="D2768" i="4" s="1"/>
  <c r="U1893" i="3"/>
  <c r="B1893" i="4"/>
  <c r="D1893" i="4" s="1"/>
  <c r="U875" i="3"/>
  <c r="B875" i="4"/>
  <c r="D875" i="4" s="1"/>
  <c r="U2710" i="3"/>
  <c r="B2710" i="4"/>
  <c r="D2710" i="4" s="1"/>
  <c r="U876" i="3"/>
  <c r="B876" i="4"/>
  <c r="D876" i="4" s="1"/>
  <c r="U1783" i="3"/>
  <c r="B1783" i="4"/>
  <c r="D1783" i="4" s="1"/>
  <c r="U934" i="3"/>
  <c r="B934" i="4"/>
  <c r="D934" i="4" s="1"/>
  <c r="U1188" i="3"/>
  <c r="B1188" i="4"/>
  <c r="D1188" i="4" s="1"/>
  <c r="U1271" i="3"/>
  <c r="B1271" i="4"/>
  <c r="D1271" i="4" s="1"/>
  <c r="U1382" i="3"/>
  <c r="B1382" i="4"/>
  <c r="D1382" i="4" s="1"/>
  <c r="U1158" i="3"/>
  <c r="B1158" i="4"/>
  <c r="D1158" i="4" s="1"/>
  <c r="U236" i="3"/>
  <c r="B236" i="4"/>
  <c r="D236" i="4" s="1"/>
  <c r="U437" i="3"/>
  <c r="B437" i="4"/>
  <c r="D437" i="4" s="1"/>
  <c r="U1204" i="3"/>
  <c r="B1204" i="4"/>
  <c r="D1204" i="4" s="1"/>
  <c r="U791" i="3"/>
  <c r="B791" i="4"/>
  <c r="D791" i="4" s="1"/>
  <c r="U131" i="3"/>
  <c r="B131" i="4"/>
  <c r="D131" i="4" s="1"/>
  <c r="U1093" i="3"/>
  <c r="B1093" i="4"/>
  <c r="D1093" i="4" s="1"/>
  <c r="U419" i="3"/>
  <c r="B419" i="4"/>
  <c r="D419" i="4" s="1"/>
  <c r="U15" i="3"/>
  <c r="B15" i="4"/>
  <c r="D15" i="4" s="1"/>
  <c r="U211" i="3"/>
  <c r="B211" i="4"/>
  <c r="D211" i="4" s="1"/>
  <c r="U1201" i="3"/>
  <c r="B1201" i="4"/>
  <c r="D1201" i="4" s="1"/>
  <c r="U895" i="3"/>
  <c r="B895" i="4"/>
  <c r="D895" i="4" s="1"/>
  <c r="U259" i="3"/>
  <c r="B259" i="4"/>
  <c r="D259" i="4" s="1"/>
  <c r="U340" i="3"/>
  <c r="B340" i="4"/>
  <c r="D340" i="4" s="1"/>
  <c r="U214" i="3"/>
  <c r="B214" i="4"/>
  <c r="D214" i="4" s="1"/>
  <c r="U254" i="3"/>
  <c r="B254" i="4"/>
  <c r="D254" i="4" s="1"/>
  <c r="U1369" i="3"/>
  <c r="B1369" i="4"/>
  <c r="D1369" i="4" s="1"/>
  <c r="U812" i="3"/>
  <c r="B812" i="4"/>
  <c r="D812" i="4" s="1"/>
  <c r="U434" i="3"/>
  <c r="B434" i="4"/>
  <c r="D434" i="4" s="1"/>
  <c r="U390" i="3"/>
  <c r="B390" i="4"/>
  <c r="D390" i="4" s="1"/>
  <c r="U603" i="3"/>
  <c r="B603" i="4"/>
  <c r="D603" i="4" s="1"/>
  <c r="U103" i="3"/>
  <c r="B103" i="4"/>
  <c r="D103" i="4" s="1"/>
  <c r="U783" i="3"/>
  <c r="B783" i="4"/>
  <c r="D783" i="4" s="1"/>
  <c r="U682" i="3"/>
  <c r="B682" i="4"/>
  <c r="D682" i="4" s="1"/>
  <c r="U169" i="3"/>
  <c r="B169" i="4"/>
  <c r="D169" i="4" s="1"/>
  <c r="U71" i="3"/>
  <c r="B71" i="4"/>
  <c r="D71" i="4" s="1"/>
  <c r="U2513" i="3"/>
  <c r="B2513" i="4"/>
  <c r="D2513" i="4" s="1"/>
  <c r="U2347" i="3"/>
  <c r="B2347" i="4"/>
  <c r="D2347" i="4" s="1"/>
  <c r="U705" i="3"/>
  <c r="B705" i="4"/>
  <c r="D705" i="4" s="1"/>
  <c r="U2143" i="3"/>
  <c r="B2143" i="4"/>
  <c r="D2143" i="4" s="1"/>
  <c r="U178" i="3"/>
  <c r="B178" i="4"/>
  <c r="D178" i="4" s="1"/>
  <c r="U1935" i="3"/>
  <c r="B1935" i="4"/>
  <c r="D1935" i="4" s="1"/>
  <c r="U2088" i="3"/>
  <c r="B2088" i="4"/>
  <c r="D2088" i="4" s="1"/>
  <c r="U1627" i="3"/>
  <c r="B1627" i="4"/>
  <c r="D1627" i="4" s="1"/>
  <c r="U747" i="3"/>
  <c r="B747" i="4"/>
  <c r="D747" i="4" s="1"/>
  <c r="U1721" i="3"/>
  <c r="B1721" i="4"/>
  <c r="D1721" i="4" s="1"/>
  <c r="U821" i="3"/>
  <c r="B821" i="4"/>
  <c r="D821" i="4" s="1"/>
  <c r="U357" i="3"/>
  <c r="B357" i="4"/>
  <c r="D357" i="4" s="1"/>
  <c r="U186" i="3"/>
  <c r="B186" i="4"/>
  <c r="D186" i="4" s="1"/>
  <c r="U1993" i="3"/>
  <c r="B1993" i="4"/>
  <c r="D1993" i="4" s="1"/>
  <c r="U2328" i="3"/>
  <c r="B2328" i="4"/>
  <c r="D2328" i="4" s="1"/>
  <c r="U691" i="3"/>
  <c r="B691" i="4"/>
  <c r="D691" i="4" s="1"/>
  <c r="U2093" i="3"/>
  <c r="B2093" i="4"/>
  <c r="D2093" i="4" s="1"/>
  <c r="U716" i="3"/>
  <c r="B716" i="4"/>
  <c r="D716" i="4" s="1"/>
  <c r="U1933" i="3"/>
  <c r="B1933" i="4"/>
  <c r="D1933" i="4" s="1"/>
  <c r="U710" i="3"/>
  <c r="B710" i="4"/>
  <c r="D710" i="4" s="1"/>
  <c r="U2018" i="3"/>
  <c r="B2018" i="4"/>
  <c r="D2018" i="4" s="1"/>
  <c r="B2404" i="4"/>
  <c r="D2404" i="4" s="1"/>
  <c r="U2404" i="3"/>
  <c r="U2452" i="3"/>
  <c r="B2452" i="4"/>
  <c r="D2452" i="4" s="1"/>
  <c r="U2370" i="3"/>
  <c r="B2370" i="4"/>
  <c r="D2370" i="4" s="1"/>
  <c r="U2673" i="3"/>
  <c r="B2673" i="4"/>
  <c r="D2673" i="4" s="1"/>
  <c r="U2125" i="3"/>
  <c r="B2125" i="4"/>
  <c r="D2125" i="4" s="1"/>
  <c r="U2138" i="3"/>
  <c r="B2138" i="4"/>
  <c r="D2138" i="4" s="1"/>
  <c r="U1497" i="3"/>
  <c r="B1497" i="4"/>
  <c r="D1497" i="4" s="1"/>
  <c r="U1183" i="3"/>
  <c r="B1183" i="4"/>
  <c r="D1183" i="4" s="1"/>
  <c r="U1867" i="3"/>
  <c r="B1867" i="4"/>
  <c r="D1867" i="4" s="1"/>
  <c r="U1720" i="3"/>
  <c r="B1720" i="4"/>
  <c r="D1720" i="4" s="1"/>
  <c r="U1675" i="3"/>
  <c r="B1675" i="4"/>
  <c r="D1675" i="4" s="1"/>
  <c r="U1386" i="3"/>
  <c r="B1386" i="4"/>
  <c r="D1386" i="4" s="1"/>
  <c r="U1440" i="3"/>
  <c r="B1440" i="4"/>
  <c r="D1440" i="4" s="1"/>
  <c r="U1316" i="3"/>
  <c r="B1316" i="4"/>
  <c r="D1316" i="4" s="1"/>
  <c r="U1955" i="3"/>
  <c r="B1955" i="4"/>
  <c r="D1955" i="4" s="1"/>
  <c r="U767" i="3"/>
  <c r="B767" i="4"/>
  <c r="D767" i="4" s="1"/>
  <c r="U2522" i="3"/>
  <c r="B2522" i="4"/>
  <c r="D2522" i="4" s="1"/>
  <c r="B1112" i="4"/>
  <c r="D1112" i="4" s="1"/>
  <c r="U1112" i="3"/>
  <c r="U235" i="3"/>
  <c r="B235" i="4"/>
  <c r="D235" i="4" s="1"/>
  <c r="U2461" i="3"/>
  <c r="B2461" i="4"/>
  <c r="D2461" i="4" s="1"/>
  <c r="U2684" i="3"/>
  <c r="B2684" i="4"/>
  <c r="D2684" i="4" s="1"/>
  <c r="U2335" i="3"/>
  <c r="B2335" i="4"/>
  <c r="D2335" i="4" s="1"/>
  <c r="U506" i="3"/>
  <c r="B506" i="4"/>
  <c r="D506" i="4" s="1"/>
  <c r="U1919" i="3"/>
  <c r="B1919" i="4"/>
  <c r="D1919" i="4" s="1"/>
  <c r="U1189" i="3"/>
  <c r="B1189" i="4"/>
  <c r="D1189" i="4" s="1"/>
  <c r="U1800" i="3"/>
  <c r="B1800" i="4"/>
  <c r="D1800" i="4" s="1"/>
  <c r="U141" i="3"/>
  <c r="B141" i="4"/>
  <c r="D141" i="4" s="1"/>
  <c r="U1680" i="3"/>
  <c r="B1680" i="4"/>
  <c r="D1680" i="4" s="1"/>
  <c r="U279" i="3"/>
  <c r="B279" i="4"/>
  <c r="D279" i="4" s="1"/>
  <c r="U1512" i="3"/>
  <c r="B1512" i="4"/>
  <c r="D1512" i="4" s="1"/>
  <c r="U1510" i="3"/>
  <c r="B1510" i="4"/>
  <c r="D1510" i="4" s="1"/>
  <c r="U1598" i="3"/>
  <c r="B1598" i="4"/>
  <c r="D1598" i="4" s="1"/>
  <c r="U2575" i="3"/>
  <c r="B2575" i="4"/>
  <c r="D2575" i="4" s="1"/>
  <c r="U2280" i="3"/>
  <c r="B2280" i="4"/>
  <c r="D2280" i="4" s="1"/>
  <c r="U309" i="3"/>
  <c r="B309" i="4"/>
  <c r="D309" i="4" s="1"/>
  <c r="U1163" i="3"/>
  <c r="B1163" i="4"/>
  <c r="D1163" i="4" s="1"/>
  <c r="U1924" i="3"/>
  <c r="B1924" i="4"/>
  <c r="D1924" i="4" s="1"/>
  <c r="U1325" i="3"/>
  <c r="B1325" i="4"/>
  <c r="D1325" i="4" s="1"/>
  <c r="U1559" i="3"/>
  <c r="B1559" i="4"/>
  <c r="D1559" i="4" s="1"/>
  <c r="U808" i="3"/>
  <c r="B808" i="4"/>
  <c r="D808" i="4" s="1"/>
  <c r="U59" i="3"/>
  <c r="B59" i="4"/>
  <c r="D59" i="4" s="1"/>
  <c r="U222" i="3"/>
  <c r="B222" i="4"/>
  <c r="D222" i="4" s="1"/>
  <c r="U543" i="3"/>
  <c r="B543" i="4"/>
  <c r="D543" i="4" s="1"/>
  <c r="U712" i="3"/>
  <c r="B712" i="4"/>
  <c r="D712" i="4" s="1"/>
  <c r="U2519" i="3"/>
  <c r="B2519" i="4"/>
  <c r="D2519" i="4" s="1"/>
  <c r="B2297" i="4"/>
  <c r="D2297" i="4" s="1"/>
  <c r="U2297" i="3"/>
  <c r="U2367" i="3"/>
  <c r="B2367" i="4"/>
  <c r="D2367" i="4" s="1"/>
  <c r="U1960" i="3"/>
  <c r="B1960" i="4"/>
  <c r="D1960" i="4" s="1"/>
  <c r="U1739" i="3"/>
  <c r="B1739" i="4"/>
  <c r="D1739" i="4" s="1"/>
  <c r="U1344" i="3"/>
  <c r="B1344" i="4"/>
  <c r="D1344" i="4" s="1"/>
  <c r="U1304" i="3"/>
  <c r="B1304" i="4"/>
  <c r="D1304" i="4" s="1"/>
  <c r="U1591" i="3"/>
  <c r="B1591" i="4"/>
  <c r="D1591" i="4" s="1"/>
  <c r="U1281" i="3"/>
  <c r="B1281" i="4"/>
  <c r="D1281" i="4" s="1"/>
  <c r="U53" i="3"/>
  <c r="B53" i="4"/>
  <c r="D53" i="4" s="1"/>
  <c r="U2596" i="3"/>
  <c r="B2596" i="4"/>
  <c r="D2596" i="4" s="1"/>
  <c r="B796" i="4"/>
  <c r="D796" i="4" s="1"/>
  <c r="U796" i="3"/>
  <c r="U2128" i="3"/>
  <c r="B2128" i="4"/>
  <c r="D2128" i="4" s="1"/>
  <c r="U411" i="3"/>
  <c r="B411" i="4"/>
  <c r="D411" i="4" s="1"/>
  <c r="U1987" i="3"/>
  <c r="B1987" i="4"/>
  <c r="D1987" i="4" s="1"/>
  <c r="U2053" i="3"/>
  <c r="B2053" i="4"/>
  <c r="D2053" i="4" s="1"/>
  <c r="U1875" i="3"/>
  <c r="B1875" i="4"/>
  <c r="D1875" i="4" s="1"/>
  <c r="U1600" i="3"/>
  <c r="B1600" i="4"/>
  <c r="D1600" i="4" s="1"/>
  <c r="U1761" i="3"/>
  <c r="B1761" i="4"/>
  <c r="D1761" i="4" s="1"/>
  <c r="U2489" i="3"/>
  <c r="B2489" i="4"/>
  <c r="D2489" i="4" s="1"/>
  <c r="U1530" i="3"/>
  <c r="B1530" i="4"/>
  <c r="D1530" i="4" s="1"/>
  <c r="U786" i="3"/>
  <c r="B786" i="4"/>
  <c r="D786" i="4" s="1"/>
  <c r="U621" i="3"/>
  <c r="B621" i="4"/>
  <c r="D621" i="4" s="1"/>
  <c r="U640" i="3"/>
  <c r="B640" i="4"/>
  <c r="D640" i="4" s="1"/>
  <c r="U2443" i="3"/>
  <c r="B2443" i="4"/>
  <c r="D2443" i="4" s="1"/>
  <c r="U2136" i="3"/>
  <c r="B2136" i="4"/>
  <c r="D2136" i="4" s="1"/>
  <c r="U2279" i="3"/>
  <c r="B2279" i="4"/>
  <c r="D2279" i="4" s="1"/>
  <c r="U1789" i="3"/>
  <c r="B1789" i="4"/>
  <c r="D1789" i="4" s="1"/>
  <c r="U2249" i="3"/>
  <c r="B2249" i="4"/>
  <c r="D2249" i="4" s="1"/>
  <c r="U1356" i="3"/>
  <c r="B1356" i="4"/>
  <c r="D1356" i="4" s="1"/>
  <c r="U1615" i="3"/>
  <c r="B1615" i="4"/>
  <c r="D1615" i="4" s="1"/>
  <c r="U2419" i="3"/>
  <c r="B2419" i="4"/>
  <c r="D2419" i="4" s="1"/>
  <c r="B2457" i="4"/>
  <c r="D2457" i="4" s="1"/>
  <c r="U2457" i="3"/>
  <c r="U1121" i="3"/>
  <c r="B1121" i="4"/>
  <c r="D1121" i="4" s="1"/>
  <c r="U2229" i="3"/>
  <c r="B2229" i="4"/>
  <c r="D2229" i="4" s="1"/>
  <c r="U2090" i="3"/>
  <c r="B2090" i="4"/>
  <c r="D2090" i="4" s="1"/>
  <c r="U1887" i="3"/>
  <c r="B1887" i="4"/>
  <c r="D1887" i="4" s="1"/>
  <c r="U250" i="3"/>
  <c r="B250" i="4"/>
  <c r="D250" i="4" s="1"/>
  <c r="U2206" i="3"/>
  <c r="B2206" i="4"/>
  <c r="D2206" i="4" s="1"/>
  <c r="U1550" i="3"/>
  <c r="B1550" i="4"/>
  <c r="D1550" i="4" s="1"/>
  <c r="U1027" i="3"/>
  <c r="B1027" i="4"/>
  <c r="D1027" i="4" s="1"/>
  <c r="U1417" i="3"/>
  <c r="B1417" i="4"/>
  <c r="D1417" i="4" s="1"/>
  <c r="U754" i="3"/>
  <c r="B754" i="4"/>
  <c r="D754" i="4" s="1"/>
  <c r="U745" i="3"/>
  <c r="B745" i="4"/>
  <c r="D745" i="4" s="1"/>
  <c r="U2507" i="3"/>
  <c r="B2507" i="4"/>
  <c r="D2507" i="4" s="1"/>
  <c r="U2709" i="3"/>
  <c r="B2709" i="4"/>
  <c r="D2709" i="4" s="1"/>
  <c r="B1113" i="4"/>
  <c r="D1113" i="4" s="1"/>
  <c r="U1113" i="3"/>
  <c r="U2728" i="3"/>
  <c r="B2728" i="4"/>
  <c r="D2728" i="4" s="1"/>
  <c r="U2761" i="3"/>
  <c r="B2761" i="4"/>
  <c r="D2761" i="4" s="1"/>
  <c r="U1328" i="3"/>
  <c r="B1328" i="4"/>
  <c r="D1328" i="4" s="1"/>
  <c r="U2677" i="3"/>
  <c r="B2677" i="4"/>
  <c r="D2677" i="4" s="1"/>
  <c r="U1776" i="3"/>
  <c r="B1776" i="4"/>
  <c r="D1776" i="4" s="1"/>
  <c r="U1248" i="3"/>
  <c r="B1248" i="4"/>
  <c r="D1248" i="4" s="1"/>
  <c r="U2244" i="3"/>
  <c r="B2244" i="4"/>
  <c r="D2244" i="4" s="1"/>
  <c r="U2454" i="3"/>
  <c r="B2454" i="4"/>
  <c r="D2454" i="4" s="1"/>
  <c r="U1493" i="3"/>
  <c r="B1493" i="4"/>
  <c r="D1493" i="4" s="1"/>
  <c r="U1832" i="3"/>
  <c r="B1832" i="4"/>
  <c r="D1832" i="4" s="1"/>
  <c r="U2152" i="3"/>
  <c r="B2152" i="4"/>
  <c r="D2152" i="4" s="1"/>
  <c r="U2542" i="3"/>
  <c r="B2542" i="4"/>
  <c r="D2542" i="4" s="1"/>
  <c r="U2051" i="3"/>
  <c r="B2051" i="4"/>
  <c r="D2051" i="4" s="1"/>
  <c r="B1320" i="4"/>
  <c r="D1320" i="4" s="1"/>
  <c r="U1320" i="3"/>
  <c r="U2669" i="3"/>
  <c r="B2669" i="4"/>
  <c r="D2669" i="4" s="1"/>
  <c r="U1293" i="3"/>
  <c r="B1293" i="4"/>
  <c r="D1293" i="4" s="1"/>
  <c r="U1060" i="3"/>
  <c r="B1060" i="4"/>
  <c r="D1060" i="4" s="1"/>
  <c r="U1683" i="3"/>
  <c r="B1683" i="4"/>
  <c r="D1683" i="4" s="1"/>
  <c r="U1419" i="3"/>
  <c r="B1419" i="4"/>
  <c r="D1419" i="4" s="1"/>
  <c r="U1392" i="3"/>
  <c r="B1392" i="4"/>
  <c r="D1392" i="4" s="1"/>
  <c r="U681" i="3"/>
  <c r="B681" i="4"/>
  <c r="D681" i="4" s="1"/>
  <c r="U652" i="3"/>
  <c r="B652" i="4"/>
  <c r="D652" i="4" s="1"/>
  <c r="B2066" i="4"/>
  <c r="D2066" i="4" s="1"/>
  <c r="U2066" i="3"/>
  <c r="B2133" i="4"/>
  <c r="D2133" i="4" s="1"/>
  <c r="U2133" i="3"/>
  <c r="U1294" i="3"/>
  <c r="B1294" i="4"/>
  <c r="D1294" i="4" s="1"/>
  <c r="U2292" i="3"/>
  <c r="B2292" i="4"/>
  <c r="D2292" i="4" s="1"/>
  <c r="U2711" i="3"/>
  <c r="B2711" i="4"/>
  <c r="D2711" i="4" s="1"/>
  <c r="U2218" i="3"/>
  <c r="B2218" i="4"/>
  <c r="D2218" i="4" s="1"/>
  <c r="U1213" i="3"/>
  <c r="B1213" i="4"/>
  <c r="D1213" i="4" s="1"/>
  <c r="U1848" i="3"/>
  <c r="B1848" i="4"/>
  <c r="D1848" i="4" s="1"/>
  <c r="U1713" i="3"/>
  <c r="B1713" i="4"/>
  <c r="D1713" i="4" s="1"/>
  <c r="U1754" i="3"/>
  <c r="B1754" i="4"/>
  <c r="D1754" i="4" s="1"/>
  <c r="U1845" i="3"/>
  <c r="B1845" i="4"/>
  <c r="D1845" i="4" s="1"/>
  <c r="U1634" i="3"/>
  <c r="B1634" i="4"/>
  <c r="D1634" i="4" s="1"/>
  <c r="U1531" i="3"/>
  <c r="B1531" i="4"/>
  <c r="D1531" i="4" s="1"/>
  <c r="U1410" i="3"/>
  <c r="B1410" i="4"/>
  <c r="D1410" i="4" s="1"/>
  <c r="U1450" i="3"/>
  <c r="B1450" i="4"/>
  <c r="D1450" i="4" s="1"/>
  <c r="U1623" i="3"/>
  <c r="B1623" i="4"/>
  <c r="D1623" i="4" s="1"/>
  <c r="U1932" i="3"/>
  <c r="B1932" i="4"/>
  <c r="D1932" i="4" s="1"/>
  <c r="U2060" i="3"/>
  <c r="B2060" i="4"/>
  <c r="D2060" i="4" s="1"/>
  <c r="U1948" i="3"/>
  <c r="B1948" i="4"/>
  <c r="D1948" i="4" s="1"/>
  <c r="U1939" i="3"/>
  <c r="B1939" i="4"/>
  <c r="D1939" i="4" s="1"/>
  <c r="U1108" i="3"/>
  <c r="B1108" i="4"/>
  <c r="D1108" i="4" s="1"/>
  <c r="U974" i="3"/>
  <c r="B974" i="4"/>
  <c r="D974" i="4" s="1"/>
  <c r="U769" i="3"/>
  <c r="B769" i="4"/>
  <c r="D769" i="4" s="1"/>
  <c r="U2092" i="3"/>
  <c r="B2092" i="4"/>
  <c r="D2092" i="4" s="1"/>
  <c r="U866" i="3"/>
  <c r="B866" i="4"/>
  <c r="D866" i="4" s="1"/>
  <c r="U608" i="3"/>
  <c r="B608" i="4"/>
  <c r="D608" i="4" s="1"/>
  <c r="U1642" i="3"/>
  <c r="B1642" i="4"/>
  <c r="D1642" i="4" s="1"/>
  <c r="U2366" i="3"/>
  <c r="B2366" i="4"/>
  <c r="D2366" i="4" s="1"/>
  <c r="U2770" i="3"/>
  <c r="B2770" i="4"/>
  <c r="D2770" i="4" s="1"/>
  <c r="U1696" i="3"/>
  <c r="B1696" i="4"/>
  <c r="D1696" i="4" s="1"/>
  <c r="U2020" i="3"/>
  <c r="B2020" i="4"/>
  <c r="D2020" i="4" s="1"/>
  <c r="U1865" i="3"/>
  <c r="B1865" i="4"/>
  <c r="D1865" i="4" s="1"/>
  <c r="U1737" i="3"/>
  <c r="B1737" i="4"/>
  <c r="D1737" i="4" s="1"/>
  <c r="U1616" i="3"/>
  <c r="B1616" i="4"/>
  <c r="D1616" i="4" s="1"/>
  <c r="U1144" i="3"/>
  <c r="B1144" i="4"/>
  <c r="D1144" i="4" s="1"/>
  <c r="U2391" i="3"/>
  <c r="B2391" i="4"/>
  <c r="D2391" i="4" s="1"/>
  <c r="U210" i="3"/>
  <c r="B210" i="4"/>
  <c r="D210" i="4" s="1"/>
  <c r="U1894" i="3"/>
  <c r="B1894" i="4"/>
  <c r="D1894" i="4" s="1"/>
  <c r="U1428" i="3"/>
  <c r="B1428" i="4"/>
  <c r="D1428" i="4" s="1"/>
  <c r="U1814" i="3"/>
  <c r="B1814" i="4"/>
  <c r="D1814" i="4" s="1"/>
  <c r="U1988" i="3"/>
  <c r="B1988" i="4"/>
  <c r="D1988" i="4" s="1"/>
  <c r="U574" i="3"/>
  <c r="B574" i="4"/>
  <c r="D574" i="4" s="1"/>
  <c r="U2269" i="3"/>
  <c r="B2269" i="4"/>
  <c r="D2269" i="4" s="1"/>
  <c r="U1666" i="3"/>
  <c r="B1666" i="4"/>
  <c r="D1666" i="4" s="1"/>
  <c r="U1127" i="3"/>
  <c r="B1127" i="4"/>
  <c r="D1127" i="4" s="1"/>
  <c r="U1579" i="3"/>
  <c r="B1579" i="4"/>
  <c r="D1579" i="4" s="1"/>
  <c r="U1282" i="3"/>
  <c r="B1282" i="4"/>
  <c r="D1282" i="4" s="1"/>
  <c r="U1132" i="3"/>
  <c r="B1132" i="4"/>
  <c r="D1132" i="4" s="1"/>
  <c r="U1005" i="3"/>
  <c r="B1005" i="4"/>
  <c r="D1005" i="4" s="1"/>
  <c r="U463" i="3"/>
  <c r="B463" i="4"/>
  <c r="D463" i="4" s="1"/>
  <c r="U1477" i="3"/>
  <c r="B1477" i="4"/>
  <c r="D1477" i="4" s="1"/>
  <c r="U2484" i="3"/>
  <c r="B2484" i="4"/>
  <c r="D2484" i="4" s="1"/>
  <c r="U2474" i="3"/>
  <c r="B2474" i="4"/>
  <c r="D2474" i="4" s="1"/>
  <c r="U2528" i="3"/>
  <c r="B2528" i="4"/>
  <c r="D2528" i="4" s="1"/>
  <c r="U2191" i="3"/>
  <c r="B2191" i="4"/>
  <c r="D2191" i="4" s="1"/>
  <c r="B2151" i="4"/>
  <c r="D2151" i="4" s="1"/>
  <c r="U2151" i="3"/>
  <c r="U2703" i="3"/>
  <c r="B2703" i="4"/>
  <c r="D2703" i="4" s="1"/>
  <c r="U484" i="3"/>
  <c r="B484" i="4"/>
  <c r="D484" i="4" s="1"/>
  <c r="U1781" i="3"/>
  <c r="B1781" i="4"/>
  <c r="D1781" i="4" s="1"/>
  <c r="U1518" i="3"/>
  <c r="B1518" i="4"/>
  <c r="D1518" i="4" s="1"/>
  <c r="U1693" i="3"/>
  <c r="B1693" i="4"/>
  <c r="D1693" i="4" s="1"/>
  <c r="U1596" i="3"/>
  <c r="B1596" i="4"/>
  <c r="D1596" i="4" s="1"/>
  <c r="U1464" i="3"/>
  <c r="B1464" i="4"/>
  <c r="D1464" i="4" s="1"/>
  <c r="U888" i="3"/>
  <c r="B888" i="4"/>
  <c r="D888" i="4" s="1"/>
  <c r="U2211" i="3"/>
  <c r="B2211" i="4"/>
  <c r="D2211" i="4" s="1"/>
  <c r="U1244" i="3"/>
  <c r="B1244" i="4"/>
  <c r="D1244" i="4" s="1"/>
  <c r="U2009" i="3"/>
  <c r="B2009" i="4"/>
  <c r="D2009" i="4" s="1"/>
  <c r="U2027" i="3"/>
  <c r="B2027" i="4"/>
  <c r="D2027" i="4" s="1"/>
  <c r="U1852" i="3"/>
  <c r="B1852" i="4"/>
  <c r="D1852" i="4" s="1"/>
  <c r="B1771" i="4"/>
  <c r="D1771" i="4" s="1"/>
  <c r="U1771" i="3"/>
  <c r="U1432" i="3"/>
  <c r="B1432" i="4"/>
  <c r="D1432" i="4" s="1"/>
  <c r="U947" i="3"/>
  <c r="B947" i="4"/>
  <c r="D947" i="4" s="1"/>
  <c r="U1066" i="3"/>
  <c r="B1066" i="4"/>
  <c r="D1066" i="4" s="1"/>
  <c r="U1041" i="3"/>
  <c r="B1041" i="4"/>
  <c r="D1041" i="4" s="1"/>
  <c r="U724" i="3"/>
  <c r="B724" i="4"/>
  <c r="D724" i="4" s="1"/>
  <c r="U721" i="3"/>
  <c r="B721" i="4"/>
  <c r="D721" i="4" s="1"/>
  <c r="U2771" i="3"/>
  <c r="B2771" i="4"/>
  <c r="D2771" i="4" s="1"/>
  <c r="U2122" i="3"/>
  <c r="B2122" i="4"/>
  <c r="D2122" i="4" s="1"/>
  <c r="U1342" i="3"/>
  <c r="B1342" i="4"/>
  <c r="D1342" i="4" s="1"/>
  <c r="U2223" i="3"/>
  <c r="B2223" i="4"/>
  <c r="D2223" i="4" s="1"/>
  <c r="U2602" i="3"/>
  <c r="B2602" i="4"/>
  <c r="D2602" i="4" s="1"/>
  <c r="U2666" i="3"/>
  <c r="B2666" i="4"/>
  <c r="D2666" i="4" s="1"/>
  <c r="U1536" i="3"/>
  <c r="B1536" i="4"/>
  <c r="D1536" i="4" s="1"/>
  <c r="U2520" i="3"/>
  <c r="B2520" i="4"/>
  <c r="D2520" i="4" s="1"/>
  <c r="U2324" i="3"/>
  <c r="B2324" i="4"/>
  <c r="D2324" i="4" s="1"/>
  <c r="U2283" i="3"/>
  <c r="B2283" i="4"/>
  <c r="D2283" i="4" s="1"/>
  <c r="U2612" i="3"/>
  <c r="B2612" i="4"/>
  <c r="D2612" i="4" s="1"/>
  <c r="U2171" i="3"/>
  <c r="B2171" i="4"/>
  <c r="D2171" i="4" s="1"/>
  <c r="U1942" i="3"/>
  <c r="B1942" i="4"/>
  <c r="D1942" i="4" s="1"/>
  <c r="B2015" i="4"/>
  <c r="D2015" i="4" s="1"/>
  <c r="U2015" i="3"/>
  <c r="U2380" i="3"/>
  <c r="B2380" i="4"/>
  <c r="D2380" i="4" s="1"/>
  <c r="U659" i="3"/>
  <c r="B659" i="4"/>
  <c r="D659" i="4" s="1"/>
  <c r="U1219" i="3"/>
  <c r="B1219" i="4"/>
  <c r="D1219" i="4" s="1"/>
  <c r="U2644" i="3"/>
  <c r="B2644" i="4"/>
  <c r="D2644" i="4" s="1"/>
  <c r="U1454" i="3"/>
  <c r="B1454" i="4"/>
  <c r="D1454" i="4" s="1"/>
  <c r="U1291" i="3"/>
  <c r="B1291" i="4"/>
  <c r="D1291" i="4" s="1"/>
  <c r="U1306" i="3"/>
  <c r="B1306" i="4"/>
  <c r="D1306" i="4" s="1"/>
  <c r="U35" i="3"/>
  <c r="B35" i="4"/>
  <c r="D35" i="4" s="1"/>
  <c r="U257" i="3"/>
  <c r="B257" i="4"/>
  <c r="D257" i="4" s="1"/>
  <c r="U2743" i="3"/>
  <c r="B2743" i="4"/>
  <c r="D2743" i="4" s="1"/>
  <c r="U1853" i="3"/>
  <c r="B1853" i="4"/>
  <c r="D1853" i="4" s="1"/>
  <c r="U2277" i="3"/>
  <c r="B2277" i="4"/>
  <c r="D2277" i="4" s="1"/>
  <c r="U197" i="3"/>
  <c r="B197" i="4"/>
  <c r="D197" i="4" s="1"/>
  <c r="U2103" i="3"/>
  <c r="B2103" i="4"/>
  <c r="D2103" i="4" s="1"/>
  <c r="U2062" i="3"/>
  <c r="B2062" i="4"/>
  <c r="D2062" i="4" s="1"/>
  <c r="U1923" i="3"/>
  <c r="B1923" i="4"/>
  <c r="D1923" i="4" s="1"/>
  <c r="U1021" i="3"/>
  <c r="B1021" i="4"/>
  <c r="D1021" i="4" s="1"/>
  <c r="U1828" i="3"/>
  <c r="B1828" i="4"/>
  <c r="D1828" i="4" s="1"/>
  <c r="U1809" i="3"/>
  <c r="B1809" i="4"/>
  <c r="D1809" i="4" s="1"/>
  <c r="U2553" i="3"/>
  <c r="B2553" i="4"/>
  <c r="D2553" i="4" s="1"/>
  <c r="U977" i="3"/>
  <c r="B977" i="4"/>
  <c r="D977" i="4" s="1"/>
  <c r="U2581" i="3"/>
  <c r="B2581" i="4"/>
  <c r="D2581" i="4" s="1"/>
  <c r="U1381" i="3"/>
  <c r="B1381" i="4"/>
  <c r="D1381" i="4" s="1"/>
  <c r="U288" i="3"/>
  <c r="B288" i="4"/>
  <c r="D288" i="4" s="1"/>
  <c r="U150" i="3"/>
  <c r="B150" i="4"/>
  <c r="D150" i="4" s="1"/>
  <c r="U622" i="3"/>
  <c r="B622" i="4"/>
  <c r="D622" i="4" s="1"/>
  <c r="U766" i="3"/>
  <c r="B766" i="4"/>
  <c r="D766" i="4" s="1"/>
  <c r="U2562" i="3"/>
  <c r="B2562" i="4"/>
  <c r="D2562" i="4" s="1"/>
  <c r="U1106" i="3"/>
  <c r="B1106" i="4"/>
  <c r="D1106" i="4" s="1"/>
  <c r="U1359" i="3"/>
  <c r="B1359" i="4"/>
  <c r="D1359" i="4" s="1"/>
  <c r="U790" i="3"/>
  <c r="B790" i="4"/>
  <c r="D790" i="4" s="1"/>
  <c r="U387" i="3"/>
  <c r="B387" i="4"/>
  <c r="D387" i="4" s="1"/>
  <c r="U1917" i="3"/>
  <c r="B1917" i="4"/>
  <c r="D1917" i="4" s="1"/>
  <c r="U2751" i="3"/>
  <c r="B2751" i="4"/>
  <c r="D2751" i="4" s="1"/>
  <c r="U2312" i="3"/>
  <c r="B2312" i="4"/>
  <c r="D2312" i="4" s="1"/>
  <c r="B2029" i="4"/>
  <c r="D2029" i="4" s="1"/>
  <c r="U2029" i="3"/>
  <c r="U2256" i="3"/>
  <c r="B2256" i="4"/>
  <c r="D2256" i="4" s="1"/>
  <c r="U2373" i="3"/>
  <c r="B2373" i="4"/>
  <c r="D2373" i="4" s="1"/>
  <c r="U2512" i="3"/>
  <c r="B2512" i="4"/>
  <c r="D2512" i="4" s="1"/>
  <c r="U2697" i="3"/>
  <c r="B2697" i="4"/>
  <c r="D2697" i="4" s="1"/>
  <c r="U2402" i="3"/>
  <c r="B2402" i="4"/>
  <c r="D2402" i="4" s="1"/>
  <c r="U2493" i="3"/>
  <c r="B2493" i="4"/>
  <c r="D2493" i="4" s="1"/>
  <c r="U2392" i="3"/>
  <c r="B2392" i="4"/>
  <c r="D2392" i="4" s="1"/>
  <c r="U1296" i="3"/>
  <c r="B1296" i="4"/>
  <c r="D1296" i="4" s="1"/>
  <c r="U2180" i="3"/>
  <c r="B2180" i="4"/>
  <c r="D2180" i="4" s="1"/>
  <c r="U2539" i="3"/>
  <c r="B2539" i="4"/>
  <c r="D2539" i="4" s="1"/>
  <c r="U2343" i="3"/>
  <c r="B2343" i="4"/>
  <c r="D2343" i="4" s="1"/>
  <c r="U2757" i="3"/>
  <c r="B2757" i="4"/>
  <c r="D2757" i="4" s="1"/>
  <c r="U1770" i="3"/>
  <c r="B1770" i="4"/>
  <c r="D1770" i="4" s="1"/>
  <c r="U1110" i="3"/>
  <c r="B1110" i="4"/>
  <c r="D1110" i="4" s="1"/>
  <c r="U2073" i="3"/>
  <c r="B2073" i="4"/>
  <c r="D2073" i="4" s="1"/>
  <c r="U2258" i="3"/>
  <c r="B2258" i="4"/>
  <c r="D2258" i="4" s="1"/>
  <c r="B2563" i="4"/>
  <c r="D2563" i="4" s="1"/>
  <c r="U2563" i="3"/>
  <c r="U1692" i="3"/>
  <c r="B1692" i="4"/>
  <c r="D1692" i="4" s="1"/>
  <c r="B522" i="4"/>
  <c r="D522" i="4" s="1"/>
  <c r="U522" i="3"/>
  <c r="U1009" i="3"/>
  <c r="B1009" i="4"/>
  <c r="D1009" i="4" s="1"/>
  <c r="U1488" i="3"/>
  <c r="B1488" i="4"/>
  <c r="D1488" i="4" s="1"/>
  <c r="U2150" i="3"/>
  <c r="B2150" i="4"/>
  <c r="D2150" i="4" s="1"/>
  <c r="B2195" i="4"/>
  <c r="D2195" i="4" s="1"/>
  <c r="U2195" i="3"/>
  <c r="B2572" i="4"/>
  <c r="D2572" i="4" s="1"/>
  <c r="U2572" i="3"/>
  <c r="U2100" i="3"/>
  <c r="B2100" i="4"/>
  <c r="D2100" i="4" s="1"/>
  <c r="U2149" i="3"/>
  <c r="B2149" i="4"/>
  <c r="D2149" i="4" s="1"/>
  <c r="U960" i="3"/>
  <c r="B960" i="4"/>
  <c r="D960" i="4" s="1"/>
  <c r="U374" i="3"/>
  <c r="B374" i="4"/>
  <c r="D374" i="4" s="1"/>
  <c r="U1109" i="3"/>
  <c r="B1109" i="4"/>
  <c r="D1109" i="4" s="1"/>
  <c r="U2192" i="3"/>
  <c r="B2192" i="4"/>
  <c r="D2192" i="4" s="1"/>
  <c r="U1481" i="3"/>
  <c r="B1481" i="4"/>
  <c r="D1481" i="4" s="1"/>
  <c r="U2095" i="3"/>
  <c r="B2095" i="4"/>
  <c r="D2095" i="4" s="1"/>
  <c r="U2023" i="3"/>
  <c r="B2023" i="4"/>
  <c r="D2023" i="4" s="1"/>
  <c r="U2266" i="3"/>
  <c r="B2266" i="4"/>
  <c r="D2266" i="4" s="1"/>
  <c r="U2079" i="3"/>
  <c r="B2079" i="4"/>
  <c r="D2079" i="4" s="1"/>
  <c r="U2006" i="3"/>
  <c r="B2006" i="4"/>
  <c r="D2006" i="4" s="1"/>
  <c r="U929" i="3"/>
  <c r="B929" i="4"/>
  <c r="D929" i="4" s="1"/>
  <c r="U1963" i="3"/>
  <c r="B1963" i="4"/>
  <c r="D1963" i="4" s="1"/>
  <c r="U2002" i="3"/>
  <c r="B2002" i="4"/>
  <c r="D2002" i="4" s="1"/>
  <c r="U2065" i="3"/>
  <c r="B2065" i="4"/>
  <c r="D2065" i="4" s="1"/>
  <c r="U2516" i="3"/>
  <c r="B2516" i="4"/>
  <c r="D2516" i="4" s="1"/>
  <c r="U1951" i="3"/>
  <c r="B1951" i="4"/>
  <c r="D1951" i="4" s="1"/>
  <c r="U697" i="3"/>
  <c r="B697" i="4"/>
  <c r="D697" i="4" s="1"/>
  <c r="U1881" i="3"/>
  <c r="B1881" i="4"/>
  <c r="D1881" i="4" s="1"/>
  <c r="U756" i="3"/>
  <c r="B756" i="4"/>
  <c r="D756" i="4" s="1"/>
  <c r="U1635" i="3"/>
  <c r="B1635" i="4"/>
  <c r="D1635" i="4" s="1"/>
  <c r="U401" i="3"/>
  <c r="B401" i="4"/>
  <c r="D401" i="4" s="1"/>
  <c r="U145" i="3"/>
  <c r="B145" i="4"/>
  <c r="D145" i="4" s="1"/>
  <c r="U1945" i="3"/>
  <c r="B1945" i="4"/>
  <c r="D1945" i="4" s="1"/>
  <c r="U1700" i="3"/>
  <c r="B1700" i="4"/>
  <c r="D1700" i="4" s="1"/>
  <c r="U2371" i="3"/>
  <c r="B2371" i="4"/>
  <c r="D2371" i="4" s="1"/>
  <c r="U1728" i="3"/>
  <c r="B1728" i="4"/>
  <c r="D1728" i="4" s="1"/>
  <c r="U2207" i="3"/>
  <c r="B2207" i="4"/>
  <c r="D2207" i="4" s="1"/>
  <c r="U1724" i="3"/>
  <c r="B1724" i="4"/>
  <c r="D1724" i="4" s="1"/>
  <c r="U1747" i="3"/>
  <c r="B1747" i="4"/>
  <c r="D1747" i="4" s="1"/>
  <c r="U1424" i="3"/>
  <c r="B1424" i="4"/>
  <c r="D1424" i="4" s="1"/>
  <c r="U1558" i="3"/>
  <c r="B1558" i="4"/>
  <c r="D1558" i="4" s="1"/>
  <c r="U1660" i="3"/>
  <c r="B1660" i="4"/>
  <c r="D1660" i="4" s="1"/>
  <c r="U1097" i="3"/>
  <c r="B1097" i="4"/>
  <c r="D1097" i="4" s="1"/>
  <c r="U305" i="3"/>
  <c r="B305" i="4"/>
  <c r="D305" i="4" s="1"/>
  <c r="U1595" i="3"/>
  <c r="B1595" i="4"/>
  <c r="D1595" i="4" s="1"/>
  <c r="U931" i="3"/>
  <c r="B931" i="4"/>
  <c r="D931" i="4" s="1"/>
  <c r="U1586" i="3"/>
  <c r="B1586" i="4"/>
  <c r="D1586" i="4" s="1"/>
  <c r="U1256" i="3"/>
  <c r="B1256" i="4"/>
  <c r="D1256" i="4" s="1"/>
  <c r="U1010" i="3"/>
  <c r="B1010" i="4"/>
  <c r="D1010" i="4" s="1"/>
  <c r="U1451" i="3"/>
  <c r="B1451" i="4"/>
  <c r="D1451" i="4" s="1"/>
  <c r="U375" i="3"/>
  <c r="B375" i="4"/>
  <c r="D375" i="4" s="1"/>
  <c r="U1633" i="3"/>
  <c r="B1633" i="4"/>
  <c r="D1633" i="4" s="1"/>
  <c r="U764" i="3"/>
  <c r="B764" i="4"/>
  <c r="D764" i="4" s="1"/>
  <c r="U1466" i="3"/>
  <c r="B1466" i="4"/>
  <c r="D1466" i="4" s="1"/>
  <c r="U1288" i="3"/>
  <c r="B1288" i="4"/>
  <c r="D1288" i="4" s="1"/>
  <c r="U486" i="3"/>
  <c r="B486" i="4"/>
  <c r="D486" i="4" s="1"/>
  <c r="U605" i="3"/>
  <c r="B605" i="4"/>
  <c r="D605" i="4" s="1"/>
  <c r="U457" i="3"/>
  <c r="B457" i="4"/>
  <c r="D457" i="4" s="1"/>
  <c r="U63" i="3"/>
  <c r="B63" i="4"/>
  <c r="D63" i="4" s="1"/>
  <c r="U1446" i="3"/>
  <c r="B1446" i="4"/>
  <c r="D1446" i="4" s="1"/>
  <c r="U1180" i="3"/>
  <c r="B1180" i="4"/>
  <c r="D1180" i="4" s="1"/>
  <c r="U490" i="3"/>
  <c r="B490" i="4"/>
  <c r="D490" i="4" s="1"/>
  <c r="U986" i="3"/>
  <c r="B986" i="4"/>
  <c r="D986" i="4" s="1"/>
  <c r="U1078" i="3"/>
  <c r="B1078" i="4"/>
  <c r="D1078" i="4" s="1"/>
  <c r="U1297" i="3"/>
  <c r="B1297" i="4"/>
  <c r="D1297" i="4" s="1"/>
  <c r="U436" i="3"/>
  <c r="B436" i="4"/>
  <c r="D436" i="4" s="1"/>
  <c r="U1574" i="3"/>
  <c r="B1574" i="4"/>
  <c r="D1574" i="4" s="1"/>
  <c r="U997" i="3"/>
  <c r="B997" i="4"/>
  <c r="D997" i="4" s="1"/>
  <c r="U1267" i="3"/>
  <c r="B1267" i="4"/>
  <c r="D1267" i="4" s="1"/>
  <c r="U2556" i="3"/>
  <c r="B2556" i="4"/>
  <c r="D2556" i="4" s="1"/>
  <c r="U945" i="3"/>
  <c r="B945" i="4"/>
  <c r="D945" i="4" s="1"/>
  <c r="U1103" i="3"/>
  <c r="B1103" i="4"/>
  <c r="D1103" i="4" s="1"/>
  <c r="U1295" i="3"/>
  <c r="B1295" i="4"/>
  <c r="D1295" i="4" s="1"/>
  <c r="U2701" i="3"/>
  <c r="B2701" i="4"/>
  <c r="D2701" i="4" s="1"/>
  <c r="U1058" i="3"/>
  <c r="B1058" i="4"/>
  <c r="D1058" i="4" s="1"/>
  <c r="U901" i="3"/>
  <c r="B901" i="4"/>
  <c r="D901" i="4" s="1"/>
  <c r="U144" i="3"/>
  <c r="B144" i="4"/>
  <c r="D144" i="4" s="1"/>
  <c r="U755" i="3"/>
  <c r="B755" i="4"/>
  <c r="D755" i="4" s="1"/>
  <c r="U478" i="3"/>
  <c r="B478" i="4"/>
  <c r="D478" i="4" s="1"/>
  <c r="U539" i="3"/>
  <c r="B539" i="4"/>
  <c r="D539" i="4" s="1"/>
  <c r="U914" i="3"/>
  <c r="B914" i="4"/>
  <c r="D914" i="4" s="1"/>
  <c r="U122" i="3"/>
  <c r="B122" i="4"/>
  <c r="D122" i="4" s="1"/>
  <c r="U9" i="3"/>
  <c r="B9" i="4"/>
  <c r="D9" i="4" s="1"/>
  <c r="U1347" i="3"/>
  <c r="B1347" i="4"/>
  <c r="D1347" i="4" s="1"/>
  <c r="U1165" i="3"/>
  <c r="B1165" i="4"/>
  <c r="D1165" i="4" s="1"/>
  <c r="U94" i="3"/>
  <c r="B94" i="4"/>
  <c r="D94" i="4" s="1"/>
  <c r="U774" i="3"/>
  <c r="B774" i="4"/>
  <c r="D774" i="4" s="1"/>
  <c r="U701" i="3"/>
  <c r="B701" i="4"/>
  <c r="D701" i="4" s="1"/>
  <c r="U322" i="3"/>
  <c r="B322" i="4"/>
  <c r="D322" i="4" s="1"/>
  <c r="U224" i="3"/>
  <c r="B224" i="4"/>
  <c r="D224" i="4" s="1"/>
  <c r="U431" i="3"/>
  <c r="B431" i="4"/>
  <c r="D431" i="4" s="1"/>
  <c r="U959" i="3"/>
  <c r="B959" i="4"/>
  <c r="D959" i="4" s="1"/>
  <c r="U481" i="3"/>
  <c r="B481" i="4"/>
  <c r="D481" i="4" s="1"/>
  <c r="U1067" i="3"/>
  <c r="B1067" i="4"/>
  <c r="D1067" i="4" s="1"/>
  <c r="U314" i="3"/>
  <c r="B314" i="4"/>
  <c r="D314" i="4" s="1"/>
  <c r="U483" i="3"/>
  <c r="B483" i="4"/>
  <c r="D483" i="4" s="1"/>
  <c r="U824" i="3"/>
  <c r="B824" i="4"/>
  <c r="D824" i="4" s="1"/>
  <c r="U350" i="3"/>
  <c r="B350" i="4"/>
  <c r="D350" i="4" s="1"/>
  <c r="U370" i="3"/>
  <c r="B370" i="4"/>
  <c r="D370" i="4" s="1"/>
  <c r="U52" i="3"/>
  <c r="B52" i="4"/>
  <c r="D52" i="4" s="1"/>
  <c r="U785" i="3"/>
  <c r="B785" i="4"/>
  <c r="D785" i="4" s="1"/>
  <c r="U1257" i="3"/>
  <c r="B1257" i="4"/>
  <c r="D1257" i="4" s="1"/>
  <c r="U1240" i="3"/>
  <c r="B1240" i="4"/>
  <c r="D1240" i="4" s="1"/>
  <c r="U887" i="3"/>
  <c r="B887" i="4"/>
  <c r="D887" i="4" s="1"/>
  <c r="U632" i="3"/>
  <c r="B632" i="4"/>
  <c r="D632" i="4" s="1"/>
  <c r="U851" i="3"/>
  <c r="B851" i="4"/>
  <c r="D851" i="4" s="1"/>
  <c r="U263" i="3"/>
  <c r="B263" i="4"/>
  <c r="D263" i="4" s="1"/>
  <c r="U836" i="3"/>
  <c r="B836" i="4"/>
  <c r="D836" i="4" s="1"/>
  <c r="U273" i="3"/>
  <c r="B273" i="4"/>
  <c r="D273" i="4" s="1"/>
  <c r="U897" i="3"/>
  <c r="B897" i="4"/>
  <c r="D897" i="4" s="1"/>
  <c r="U744" i="3"/>
  <c r="B744" i="4"/>
  <c r="D744" i="4" s="1"/>
  <c r="U1198" i="3"/>
  <c r="B1198" i="4"/>
  <c r="D1198" i="4" s="1"/>
  <c r="U132" i="3"/>
  <c r="B132" i="4"/>
  <c r="D132" i="4" s="1"/>
  <c r="U598" i="3"/>
  <c r="B598" i="4"/>
  <c r="D598" i="4" s="1"/>
  <c r="U637" i="3"/>
  <c r="B637" i="4"/>
  <c r="D637" i="4" s="1"/>
  <c r="U146" i="3"/>
  <c r="B146" i="4"/>
  <c r="D146" i="4" s="1"/>
  <c r="U108" i="3"/>
  <c r="B108" i="4"/>
  <c r="D108" i="4" s="1"/>
  <c r="U1457" i="3"/>
  <c r="B1457" i="4"/>
  <c r="D1457" i="4" s="1"/>
  <c r="U1449" i="3"/>
  <c r="B1449" i="4"/>
  <c r="D1449" i="4" s="1"/>
  <c r="U227" i="3"/>
  <c r="B227" i="4"/>
  <c r="D227" i="4" s="1"/>
  <c r="U80" i="3"/>
  <c r="B80" i="4"/>
  <c r="D80" i="4" s="1"/>
  <c r="U1225" i="3"/>
  <c r="B1225" i="4"/>
  <c r="D1225" i="4" s="1"/>
  <c r="U727" i="3"/>
  <c r="B727" i="4"/>
  <c r="D727" i="4" s="1"/>
  <c r="U1399" i="3"/>
  <c r="B1399" i="4"/>
  <c r="D1399" i="4" s="1"/>
  <c r="U1178" i="3"/>
  <c r="B1178" i="4"/>
  <c r="D1178" i="4" s="1"/>
  <c r="U1486" i="3"/>
  <c r="B1486" i="4"/>
  <c r="D1486" i="4" s="1"/>
  <c r="U1643" i="3"/>
  <c r="B1643" i="4"/>
  <c r="D1643" i="4" s="1"/>
  <c r="U1822" i="3"/>
  <c r="B1822" i="4"/>
  <c r="D1822" i="4" s="1"/>
  <c r="U187" i="3"/>
  <c r="B187" i="4"/>
  <c r="D187" i="4" s="1"/>
  <c r="U1671" i="3"/>
  <c r="B1671" i="4"/>
  <c r="D1671" i="4" s="1"/>
  <c r="U1473" i="3"/>
  <c r="B1473" i="4"/>
  <c r="D1473" i="4" s="1"/>
  <c r="U1423" i="3"/>
  <c r="B1423" i="4"/>
  <c r="D1423" i="4" s="1"/>
  <c r="U2096" i="3"/>
  <c r="B2096" i="4"/>
  <c r="D2096" i="4" s="1"/>
  <c r="U1797" i="3"/>
  <c r="B1797" i="4"/>
  <c r="D1797" i="4" s="1"/>
  <c r="U1463" i="3"/>
  <c r="B1463" i="4"/>
  <c r="D1463" i="4" s="1"/>
  <c r="U1588" i="3"/>
  <c r="B1588" i="4"/>
  <c r="D1588" i="4" s="1"/>
  <c r="U1378" i="3"/>
  <c r="B1378" i="4"/>
  <c r="D1378" i="4" s="1"/>
  <c r="U2681" i="3"/>
  <c r="B2681" i="4"/>
  <c r="D2681" i="4" s="1"/>
  <c r="U1028" i="3"/>
  <c r="B1028" i="4"/>
  <c r="D1028" i="4" s="1"/>
  <c r="U2059" i="3"/>
  <c r="B2059" i="4"/>
  <c r="D2059" i="4" s="1"/>
  <c r="U982" i="3"/>
  <c r="B982" i="4"/>
  <c r="D982" i="4" s="1"/>
  <c r="U1478" i="3"/>
  <c r="B1478" i="4"/>
  <c r="D1478" i="4" s="1"/>
  <c r="U1859" i="3"/>
  <c r="B1859" i="4"/>
  <c r="D1859" i="4" s="1"/>
  <c r="U1957" i="3"/>
  <c r="B1957" i="4"/>
  <c r="D1957" i="4" s="1"/>
  <c r="U2637" i="3"/>
  <c r="B2637" i="4"/>
  <c r="D2637" i="4" s="1"/>
  <c r="U2398" i="3"/>
  <c r="B2398" i="4"/>
  <c r="D2398" i="4" s="1"/>
  <c r="U1979" i="3"/>
  <c r="B1979" i="4"/>
  <c r="D1979" i="4" s="1"/>
  <c r="U1177" i="3"/>
  <c r="B1177" i="4"/>
  <c r="D1177" i="4" s="1"/>
  <c r="U1994" i="3"/>
  <c r="B1994" i="4"/>
  <c r="D1994" i="4" s="1"/>
  <c r="U2001" i="3"/>
  <c r="B2001" i="4"/>
  <c r="D2001" i="4" s="1"/>
  <c r="U1123" i="3"/>
  <c r="B1123" i="4"/>
  <c r="D1123" i="4" s="1"/>
  <c r="U2140" i="3"/>
  <c r="B2140" i="4"/>
  <c r="D2140" i="4" s="1"/>
  <c r="U1287" i="3"/>
  <c r="B1287" i="4"/>
  <c r="D1287" i="4" s="1"/>
  <c r="U2230" i="3"/>
  <c r="B2230" i="4"/>
  <c r="D2230" i="4" s="1"/>
  <c r="U2021" i="3"/>
  <c r="B2021" i="4"/>
  <c r="D2021" i="4" s="1"/>
  <c r="U471" i="3"/>
  <c r="B471" i="4"/>
  <c r="D471" i="4" s="1"/>
  <c r="U2186" i="3"/>
  <c r="B2186" i="4"/>
  <c r="D2186" i="4" s="1"/>
  <c r="U1182" i="3"/>
  <c r="B1182" i="4"/>
  <c r="D1182" i="4" s="1"/>
  <c r="U386" i="3"/>
  <c r="B386" i="4"/>
  <c r="D386" i="4" s="1"/>
  <c r="U2231" i="3"/>
  <c r="B2231" i="4"/>
  <c r="D2231" i="4" s="1"/>
  <c r="B2665" i="4"/>
  <c r="D2665" i="4" s="1"/>
  <c r="U2665" i="3"/>
  <c r="U2606" i="3"/>
  <c r="B2606" i="4"/>
  <c r="D2606" i="4" s="1"/>
  <c r="B2688" i="4"/>
  <c r="D2688" i="4" s="1"/>
  <c r="U2688" i="3"/>
  <c r="U2667" i="3"/>
  <c r="B2667" i="4"/>
  <c r="D2667" i="4" s="1"/>
  <c r="U2358" i="3"/>
  <c r="B2358" i="4"/>
  <c r="D2358" i="4" s="1"/>
  <c r="U2682" i="3"/>
  <c r="B2682" i="4"/>
  <c r="D2682" i="4" s="1"/>
  <c r="U1605" i="3"/>
  <c r="B1605" i="4"/>
  <c r="D1605" i="4" s="1"/>
  <c r="B2134" i="4"/>
  <c r="D2134" i="4" s="1"/>
  <c r="U2134" i="3"/>
  <c r="U2747" i="3"/>
  <c r="B2747" i="4"/>
  <c r="D2747" i="4" s="1"/>
  <c r="B1686" i="4"/>
  <c r="D1686" i="4" s="1"/>
  <c r="U1686" i="3"/>
  <c r="U1377" i="3"/>
  <c r="B1377" i="4"/>
  <c r="D1377" i="4" s="1"/>
  <c r="U2374" i="3"/>
  <c r="B2374" i="4"/>
  <c r="D2374" i="4" s="1"/>
  <c r="U2219" i="3"/>
  <c r="B2219" i="4"/>
  <c r="D2219" i="4" s="1"/>
  <c r="U2439" i="3"/>
  <c r="B2439" i="4"/>
  <c r="D2439" i="4" s="1"/>
  <c r="U2658" i="3"/>
  <c r="B2658" i="4"/>
  <c r="D2658" i="4" s="1"/>
  <c r="U2569" i="3"/>
  <c r="B2569" i="4"/>
  <c r="D2569" i="4" s="1"/>
  <c r="U2643" i="3"/>
  <c r="B2643" i="4"/>
  <c r="D2643" i="4" s="1"/>
  <c r="U2044" i="3"/>
  <c r="B2044" i="4"/>
  <c r="D2044" i="4" s="1"/>
  <c r="U1807" i="3"/>
  <c r="B1807" i="4"/>
  <c r="D1807" i="4" s="1"/>
  <c r="U2058" i="3"/>
  <c r="B2058" i="4"/>
  <c r="D2058" i="4" s="1"/>
  <c r="U2708" i="3"/>
  <c r="B2708" i="4"/>
  <c r="D2708" i="4" s="1"/>
  <c r="U1748" i="3"/>
  <c r="B1748" i="4"/>
  <c r="D1748" i="4" s="1"/>
  <c r="U1580" i="3"/>
  <c r="B1580" i="4"/>
  <c r="D1580" i="4" s="1"/>
  <c r="U2441" i="3"/>
  <c r="B2441" i="4"/>
  <c r="D2441" i="4" s="1"/>
  <c r="U342" i="3"/>
  <c r="B342" i="4"/>
  <c r="D342" i="4" s="1"/>
  <c r="U2196" i="3"/>
  <c r="B2196" i="4"/>
  <c r="D2196" i="4" s="1"/>
  <c r="U2382" i="3"/>
  <c r="B2382" i="4"/>
  <c r="D2382" i="4" s="1"/>
  <c r="U2496" i="3"/>
  <c r="B2496" i="4"/>
  <c r="D2496" i="4" s="1"/>
  <c r="U2427" i="3"/>
  <c r="B2427" i="4"/>
  <c r="D2427" i="4" s="1"/>
  <c r="U2482" i="3"/>
  <c r="B2482" i="4"/>
  <c r="D2482" i="4" s="1"/>
  <c r="U2742" i="3"/>
  <c r="B2742" i="4"/>
  <c r="D2742" i="4" s="1"/>
  <c r="U2713" i="3"/>
  <c r="B2713" i="4"/>
  <c r="D2713" i="4" s="1"/>
  <c r="U2346" i="3"/>
  <c r="B2346" i="4"/>
  <c r="D2346" i="4" s="1"/>
  <c r="U2161" i="3"/>
  <c r="B2161" i="4"/>
  <c r="D2161" i="4" s="1"/>
  <c r="U13" i="3"/>
  <c r="B13" i="4"/>
  <c r="D13" i="4" s="1"/>
  <c r="U827" i="3"/>
  <c r="B827" i="4"/>
  <c r="D827" i="4" s="1"/>
  <c r="U297" i="3"/>
  <c r="B297" i="4"/>
  <c r="D297" i="4" s="1"/>
  <c r="U450" i="3"/>
  <c r="B450" i="4"/>
  <c r="D450" i="4" s="1"/>
  <c r="U441" i="3"/>
  <c r="B441" i="4"/>
  <c r="D441" i="4" s="1"/>
  <c r="U718" i="3"/>
  <c r="B718" i="4"/>
  <c r="D718" i="4" s="1"/>
  <c r="U246" i="3"/>
  <c r="B246" i="4"/>
  <c r="D246" i="4" s="1"/>
  <c r="U456" i="3"/>
  <c r="B456" i="4"/>
  <c r="D456" i="4" s="1"/>
  <c r="U49" i="3"/>
  <c r="B49" i="4"/>
  <c r="D49" i="4" s="1"/>
  <c r="U111" i="3"/>
  <c r="B111" i="4"/>
  <c r="D111" i="4" s="1"/>
  <c r="U763" i="3"/>
  <c r="B763" i="4"/>
  <c r="D763" i="4" s="1"/>
  <c r="U633" i="3"/>
  <c r="B633" i="4"/>
  <c r="D633" i="4" s="1"/>
  <c r="U124" i="3"/>
  <c r="B124" i="4"/>
  <c r="D124" i="4" s="1"/>
  <c r="U416" i="3"/>
  <c r="B416" i="4"/>
  <c r="D416" i="4" s="1"/>
  <c r="U541" i="3"/>
  <c r="B541" i="4"/>
  <c r="D541" i="4" s="1"/>
  <c r="U1111" i="3"/>
  <c r="B1111" i="4"/>
  <c r="D1111" i="4" s="1"/>
  <c r="U826" i="3"/>
  <c r="B826" i="4"/>
  <c r="D826" i="4" s="1"/>
  <c r="U1218" i="3"/>
  <c r="B1218" i="4"/>
  <c r="D1218" i="4" s="1"/>
  <c r="U910" i="3"/>
  <c r="B910" i="4"/>
  <c r="D910" i="4" s="1"/>
  <c r="U164" i="3"/>
  <c r="B164" i="4"/>
  <c r="D164" i="4" s="1"/>
  <c r="U1156" i="3"/>
  <c r="B1156" i="4"/>
  <c r="D1156" i="4" s="1"/>
  <c r="U25" i="3"/>
  <c r="B25" i="4"/>
  <c r="D25" i="4" s="1"/>
  <c r="U104" i="3"/>
  <c r="B104" i="4"/>
  <c r="D104" i="4" s="1"/>
  <c r="U1104" i="3"/>
  <c r="B1104" i="4"/>
  <c r="D1104" i="4" s="1"/>
  <c r="U202" i="3"/>
  <c r="B202" i="4"/>
  <c r="D202" i="4" s="1"/>
  <c r="U1452" i="3"/>
  <c r="B1452" i="4"/>
  <c r="D1452" i="4" s="1"/>
  <c r="U161" i="3"/>
  <c r="B161" i="4"/>
  <c r="D161" i="4" s="1"/>
  <c r="U2620" i="3"/>
  <c r="B2620" i="4"/>
  <c r="D2620" i="4" s="1"/>
  <c r="U544" i="3"/>
  <c r="B544" i="4"/>
  <c r="D544" i="4" s="1"/>
  <c r="U507" i="3"/>
  <c r="B507" i="4"/>
  <c r="D507" i="4" s="1"/>
  <c r="U1421" i="3"/>
  <c r="B1421" i="4"/>
  <c r="D1421" i="4" s="1"/>
  <c r="U1606" i="3"/>
  <c r="B1606" i="4"/>
  <c r="D1606" i="4" s="1"/>
  <c r="U1522" i="3"/>
  <c r="B1522" i="4"/>
  <c r="D1522" i="4" s="1"/>
  <c r="U1645" i="3"/>
  <c r="B1645" i="4"/>
  <c r="D1645" i="4" s="1"/>
  <c r="U306" i="3"/>
  <c r="B306" i="4"/>
  <c r="D306" i="4" s="1"/>
  <c r="U995" i="3"/>
  <c r="B995" i="4"/>
  <c r="D995" i="4" s="1"/>
  <c r="U1348" i="3"/>
  <c r="B1348" i="4"/>
  <c r="D1348" i="4" s="1"/>
  <c r="U1714" i="3"/>
  <c r="B1714" i="4"/>
  <c r="D1714" i="4" s="1"/>
  <c r="U2057" i="3"/>
  <c r="B2057" i="4"/>
  <c r="D2057" i="4" s="1"/>
  <c r="U805" i="3"/>
  <c r="B805" i="4"/>
  <c r="D805" i="4" s="1"/>
  <c r="U1681" i="3"/>
  <c r="B1681" i="4"/>
  <c r="D1681" i="4" s="1"/>
  <c r="U1476" i="3"/>
  <c r="B1476" i="4"/>
  <c r="D1476" i="4" s="1"/>
  <c r="U1210" i="3"/>
  <c r="B1210" i="4"/>
  <c r="D1210" i="4" s="1"/>
  <c r="U37" i="3"/>
  <c r="B37" i="4"/>
  <c r="D37" i="4" s="1"/>
  <c r="U1819" i="3"/>
  <c r="B1819" i="4"/>
  <c r="D1819" i="4" s="1"/>
  <c r="U1278" i="3"/>
  <c r="B1278" i="4"/>
  <c r="D1278" i="4" s="1"/>
  <c r="U1876" i="3"/>
  <c r="B1876" i="4"/>
  <c r="D1876" i="4" s="1"/>
  <c r="U1318" i="3"/>
  <c r="B1318" i="4"/>
  <c r="D1318" i="4" s="1"/>
  <c r="U1265" i="3"/>
  <c r="B1265" i="4"/>
  <c r="D1265" i="4" s="1"/>
  <c r="U1817" i="3"/>
  <c r="B1817" i="4"/>
  <c r="D1817" i="4" s="1"/>
  <c r="U2008" i="3"/>
  <c r="B2008" i="4"/>
  <c r="D2008" i="4" s="1"/>
  <c r="U1909" i="3"/>
  <c r="B1909" i="4"/>
  <c r="D1909" i="4" s="1"/>
  <c r="U1964" i="3"/>
  <c r="B1964" i="4"/>
  <c r="D1964" i="4" s="1"/>
  <c r="U1646" i="3"/>
  <c r="B1646" i="4"/>
  <c r="D1646" i="4" s="1"/>
  <c r="U1528" i="3"/>
  <c r="B1528" i="4"/>
  <c r="D1528" i="4" s="1"/>
  <c r="U2022" i="3"/>
  <c r="B2022" i="4"/>
  <c r="D2022" i="4" s="1"/>
  <c r="U2032" i="3"/>
  <c r="B2032" i="4"/>
  <c r="D2032" i="4" s="1"/>
  <c r="U2448" i="3"/>
  <c r="B2448" i="4"/>
  <c r="D2448" i="4" s="1"/>
  <c r="U815" i="3"/>
  <c r="B815" i="4"/>
  <c r="D815" i="4" s="1"/>
  <c r="U333" i="3"/>
  <c r="B333" i="4"/>
  <c r="D333" i="4" s="1"/>
  <c r="U1441" i="3"/>
  <c r="B1441" i="4"/>
  <c r="D1441" i="4" s="1"/>
  <c r="U2288" i="3"/>
  <c r="B2288" i="4"/>
  <c r="D2288" i="4" s="1"/>
  <c r="U2546" i="3"/>
  <c r="B2546" i="4"/>
  <c r="D2546" i="4" s="1"/>
  <c r="U1602" i="3"/>
  <c r="B1602" i="4"/>
  <c r="D1602" i="4" s="1"/>
  <c r="U1326" i="3"/>
  <c r="B1326" i="4"/>
  <c r="D1326" i="4" s="1"/>
  <c r="U2736" i="3"/>
  <c r="B2736" i="4"/>
  <c r="D2736" i="4" s="1"/>
  <c r="U2232" i="3"/>
  <c r="B2232" i="4"/>
  <c r="D2232" i="4" s="1"/>
  <c r="U2707" i="3"/>
  <c r="B2707" i="4"/>
  <c r="D2707" i="4" s="1"/>
  <c r="U2698" i="3"/>
  <c r="B2698" i="4"/>
  <c r="D2698" i="4" s="1"/>
  <c r="U2235" i="3"/>
  <c r="B2235" i="4"/>
  <c r="D2235" i="4" s="1"/>
  <c r="U1221" i="3"/>
  <c r="B1221" i="4"/>
  <c r="D1221" i="4" s="1"/>
  <c r="U2254" i="3"/>
  <c r="B2254" i="4"/>
  <c r="D2254" i="4" s="1"/>
  <c r="B1154" i="4"/>
  <c r="D1154" i="4" s="1"/>
  <c r="U1154" i="3"/>
  <c r="U360" i="3"/>
  <c r="B360" i="4"/>
  <c r="D360" i="4" s="1"/>
  <c r="U802" i="3"/>
  <c r="B802" i="4"/>
  <c r="D802" i="4" s="1"/>
  <c r="U2607" i="3"/>
  <c r="B2607" i="4"/>
  <c r="D2607" i="4" s="1"/>
  <c r="U2475" i="3"/>
  <c r="B2475" i="4"/>
  <c r="D2475" i="4" s="1"/>
  <c r="U2559" i="3"/>
  <c r="B2559" i="4"/>
  <c r="D2559" i="4" s="1"/>
  <c r="U902" i="3"/>
  <c r="B902" i="4"/>
  <c r="D902" i="4" s="1"/>
  <c r="U2318" i="3"/>
  <c r="B2318" i="4"/>
  <c r="D2318" i="4" s="1"/>
  <c r="U1236" i="3"/>
  <c r="B1236" i="4"/>
  <c r="D1236" i="4" s="1"/>
  <c r="U1936" i="3"/>
  <c r="B1936" i="4"/>
  <c r="D1936" i="4" s="1"/>
  <c r="U1717" i="3"/>
  <c r="B1717" i="4"/>
  <c r="D1717" i="4" s="1"/>
  <c r="U1900" i="3"/>
  <c r="B1900" i="4"/>
  <c r="D1900" i="4" s="1"/>
  <c r="U2225" i="3"/>
  <c r="B2225" i="4"/>
  <c r="D2225" i="4" s="1"/>
  <c r="U2591" i="3"/>
  <c r="B2591" i="4"/>
  <c r="D2591" i="4" s="1"/>
  <c r="U2705" i="3"/>
  <c r="B2705" i="4"/>
  <c r="D2705" i="4" s="1"/>
  <c r="U1349" i="3"/>
  <c r="B1349" i="4"/>
  <c r="D1349" i="4" s="1"/>
  <c r="U2483" i="3"/>
  <c r="B2483" i="4"/>
  <c r="D2483" i="4" s="1"/>
  <c r="U2696" i="3"/>
  <c r="B2696" i="4"/>
  <c r="D2696" i="4" s="1"/>
  <c r="U2252" i="3"/>
  <c r="B2252" i="4"/>
  <c r="D2252" i="4" s="1"/>
  <c r="U1561" i="3"/>
  <c r="B1561" i="4"/>
  <c r="D1561" i="4" s="1"/>
  <c r="U2571" i="3"/>
  <c r="B2571" i="4"/>
  <c r="D2571" i="4" s="1"/>
  <c r="U1568" i="3"/>
  <c r="B1568" i="4"/>
  <c r="D1568" i="4" s="1"/>
  <c r="U2503" i="3"/>
  <c r="B2503" i="4"/>
  <c r="D2503" i="4" s="1"/>
  <c r="U1560" i="3"/>
  <c r="B1560" i="4"/>
  <c r="D1560" i="4" s="1"/>
  <c r="U489" i="3"/>
  <c r="B489" i="4"/>
  <c r="D489" i="4" s="1"/>
  <c r="U2449" i="3"/>
  <c r="B2449" i="4"/>
  <c r="D2449" i="4" s="1"/>
  <c r="B2495" i="4"/>
  <c r="D2495" i="4" s="1"/>
  <c r="U2495" i="3"/>
  <c r="U2672" i="3"/>
  <c r="B2672" i="4"/>
  <c r="D2672" i="4" s="1"/>
  <c r="U2017" i="3"/>
  <c r="B2017" i="4"/>
  <c r="D2017" i="4" s="1"/>
  <c r="U114" i="3"/>
  <c r="B114" i="4"/>
  <c r="D114" i="4" s="1"/>
  <c r="U923" i="3"/>
  <c r="B923" i="4"/>
  <c r="D923" i="4" s="1"/>
  <c r="U77" i="3"/>
  <c r="B77" i="4"/>
  <c r="D77" i="4" s="1"/>
  <c r="U696" i="3"/>
  <c r="B696" i="4"/>
  <c r="D696" i="4" s="1"/>
  <c r="U175" i="3"/>
  <c r="B175" i="4"/>
  <c r="D175" i="4" s="1"/>
  <c r="U243" i="3"/>
  <c r="B243" i="4"/>
  <c r="D243" i="4" s="1"/>
  <c r="U251" i="3"/>
  <c r="B251" i="4"/>
  <c r="D251" i="4" s="1"/>
  <c r="U245" i="3"/>
  <c r="B245" i="4"/>
  <c r="D245" i="4" s="1"/>
  <c r="U21" i="3"/>
  <c r="B21" i="4"/>
  <c r="D21" i="4" s="1"/>
  <c r="U160" i="3"/>
  <c r="B160" i="4"/>
  <c r="D160" i="4" s="1"/>
  <c r="U174" i="3"/>
  <c r="B174" i="4"/>
  <c r="D174" i="4" s="1"/>
  <c r="U671" i="3"/>
  <c r="B671" i="4"/>
  <c r="D671" i="4" s="1"/>
  <c r="U421" i="3"/>
  <c r="B421" i="4"/>
  <c r="D421" i="4" s="1"/>
  <c r="U1640" i="3"/>
  <c r="B1640" i="4"/>
  <c r="D1640" i="4" s="1"/>
  <c r="U677" i="3"/>
  <c r="B677" i="4"/>
  <c r="D677" i="4" s="1"/>
  <c r="U2375" i="3"/>
  <c r="B2375" i="4"/>
  <c r="D2375" i="4" s="1"/>
  <c r="U510" i="3"/>
  <c r="B510" i="4"/>
  <c r="D510" i="4" s="1"/>
  <c r="U740" i="3"/>
  <c r="B740" i="4"/>
  <c r="D740" i="4" s="1"/>
  <c r="U520" i="3"/>
  <c r="B520" i="4"/>
  <c r="D520" i="4" s="1"/>
  <c r="U868" i="3"/>
  <c r="B868" i="4"/>
  <c r="D868" i="4" s="1"/>
  <c r="U1081" i="3"/>
  <c r="B1081" i="4"/>
  <c r="D1081" i="4" s="1"/>
  <c r="U2541" i="3"/>
  <c r="B2541" i="4"/>
  <c r="D2541" i="4" s="1"/>
  <c r="U806" i="3"/>
  <c r="B806" i="4"/>
  <c r="D806" i="4" s="1"/>
  <c r="U1229" i="3"/>
  <c r="B1229" i="4"/>
  <c r="D1229" i="4" s="1"/>
  <c r="U1589" i="3"/>
  <c r="B1589" i="4"/>
  <c r="D1589" i="4" s="1"/>
  <c r="U495" i="3"/>
  <c r="B495" i="4"/>
  <c r="D495" i="4" s="1"/>
  <c r="U1036" i="3"/>
  <c r="B1036" i="4"/>
  <c r="D1036" i="4" s="1"/>
  <c r="U225" i="3"/>
  <c r="B225" i="4"/>
  <c r="D225" i="4" s="1"/>
  <c r="U1084" i="3"/>
  <c r="B1084" i="4"/>
  <c r="D1084" i="4" s="1"/>
  <c r="U1200" i="3"/>
  <c r="B1200" i="4"/>
  <c r="D1200" i="4" s="1"/>
  <c r="U844" i="3"/>
  <c r="B844" i="4"/>
  <c r="D844" i="4" s="1"/>
  <c r="U1541" i="3"/>
  <c r="B1541" i="4"/>
  <c r="D1541" i="4" s="1"/>
  <c r="U650" i="3"/>
  <c r="B650" i="4"/>
  <c r="D650" i="4" s="1"/>
  <c r="U1592" i="3"/>
  <c r="B1592" i="4"/>
  <c r="D1592" i="4" s="1"/>
  <c r="U896" i="3"/>
  <c r="B896" i="4"/>
  <c r="D896" i="4" s="1"/>
  <c r="U316" i="3"/>
  <c r="B316" i="4"/>
  <c r="D316" i="4" s="1"/>
  <c r="U1625" i="3"/>
  <c r="B1625" i="4"/>
  <c r="D1625" i="4" s="1"/>
  <c r="U1628" i="3"/>
  <c r="B1628" i="4"/>
  <c r="D1628" i="4" s="1"/>
  <c r="U1654" i="3"/>
  <c r="B1654" i="4"/>
  <c r="D1654" i="4" s="1"/>
  <c r="U726" i="3"/>
  <c r="B726" i="4"/>
  <c r="D726" i="4" s="1"/>
  <c r="U1491" i="3"/>
  <c r="B1491" i="4"/>
  <c r="D1491" i="4" s="1"/>
  <c r="U405" i="3"/>
  <c r="B405" i="4"/>
  <c r="D405" i="4" s="1"/>
  <c r="U1732" i="3"/>
  <c r="B1732" i="4"/>
  <c r="D1732" i="4" s="1"/>
  <c r="U801" i="3"/>
  <c r="B801" i="4"/>
  <c r="D801" i="4" s="1"/>
  <c r="U1759" i="3"/>
  <c r="B1759" i="4"/>
  <c r="D1759" i="4" s="1"/>
  <c r="U1698" i="3"/>
  <c r="B1698" i="4"/>
  <c r="D1698" i="4" s="1"/>
  <c r="U1019" i="3"/>
  <c r="B1019" i="4"/>
  <c r="D1019" i="4" s="1"/>
  <c r="U1609" i="3"/>
  <c r="B1609" i="4"/>
  <c r="D1609" i="4" s="1"/>
  <c r="U638" i="3"/>
  <c r="B638" i="4"/>
  <c r="D638" i="4" s="1"/>
  <c r="U1833" i="3"/>
  <c r="B1833" i="4"/>
  <c r="D1833" i="4" s="1"/>
  <c r="U2212" i="3"/>
  <c r="B2212" i="4"/>
  <c r="D2212" i="4" s="1"/>
  <c r="U1884" i="3"/>
  <c r="B1884" i="4"/>
  <c r="D1884" i="4" s="1"/>
  <c r="U1904" i="3"/>
  <c r="B1904" i="4"/>
  <c r="D1904" i="4" s="1"/>
  <c r="U877" i="3"/>
  <c r="B877" i="4"/>
  <c r="D877" i="4" s="1"/>
  <c r="U2537" i="3"/>
  <c r="B2537" i="4"/>
  <c r="D2537" i="4" s="1"/>
  <c r="U618" i="3"/>
  <c r="B618" i="4"/>
  <c r="D618" i="4" s="1"/>
  <c r="U1322" i="3"/>
  <c r="B1322" i="4"/>
  <c r="D1322" i="4" s="1"/>
  <c r="U2731" i="3"/>
  <c r="B2731" i="4"/>
  <c r="D2731" i="4" s="1"/>
  <c r="U2755" i="3"/>
  <c r="B2755" i="4"/>
  <c r="D2755" i="4" s="1"/>
  <c r="U1996" i="3"/>
  <c r="B1996" i="4"/>
  <c r="D1996" i="4" s="1"/>
  <c r="U1757" i="3"/>
  <c r="B1757" i="4"/>
  <c r="D1757" i="4" s="1"/>
  <c r="U2623" i="3"/>
  <c r="B2623" i="4"/>
  <c r="D2623" i="4" s="1"/>
  <c r="U1830" i="3"/>
  <c r="B1830" i="4"/>
  <c r="D1830" i="4" s="1"/>
  <c r="U521" i="3"/>
  <c r="B521" i="4"/>
  <c r="D521" i="4" s="1"/>
  <c r="U694" i="3"/>
  <c r="B694" i="4"/>
  <c r="D694" i="4" s="1"/>
  <c r="U2005" i="3"/>
  <c r="B2005" i="4"/>
  <c r="D2005" i="4" s="1"/>
  <c r="U2245" i="3"/>
  <c r="B2245" i="4"/>
  <c r="D2245" i="4" s="1"/>
  <c r="U2111" i="3"/>
  <c r="B2111" i="4"/>
  <c r="D2111" i="4" s="1"/>
  <c r="U1370" i="3"/>
  <c r="B1370" i="4"/>
  <c r="D1370" i="4" s="1"/>
  <c r="U841" i="3"/>
  <c r="B841" i="4"/>
  <c r="D841" i="4" s="1"/>
  <c r="B2649" i="4"/>
  <c r="D2649" i="4" s="1"/>
  <c r="U2649" i="3"/>
  <c r="U1906" i="3"/>
  <c r="B1906" i="4"/>
  <c r="D1906" i="4" s="1"/>
  <c r="U234" i="3"/>
  <c r="B234" i="4"/>
  <c r="D234" i="4" s="1"/>
  <c r="B2704" i="4"/>
  <c r="D2704" i="4" s="1"/>
  <c r="U2704" i="3"/>
  <c r="U2248" i="3"/>
  <c r="B2248" i="4"/>
  <c r="D2248" i="4" s="1"/>
  <c r="U1251" i="3"/>
  <c r="B1251" i="4"/>
  <c r="D1251" i="4" s="1"/>
  <c r="U2259" i="3"/>
  <c r="B2259" i="4"/>
  <c r="D2259" i="4" s="1"/>
  <c r="U1864" i="3"/>
  <c r="B1864" i="4"/>
  <c r="D1864" i="4" s="1"/>
  <c r="U2276" i="3"/>
  <c r="B2276" i="4"/>
  <c r="D2276" i="4" s="1"/>
  <c r="U2043" i="3"/>
  <c r="B2043" i="4"/>
  <c r="D2043" i="4" s="1"/>
  <c r="U2295" i="3"/>
  <c r="B2295" i="4"/>
  <c r="D2295" i="4" s="1"/>
  <c r="U1672" i="3"/>
  <c r="B1672" i="4"/>
  <c r="D1672" i="4" s="1"/>
  <c r="U647" i="3"/>
  <c r="B647" i="4"/>
  <c r="D647" i="4" s="1"/>
  <c r="U1991" i="3"/>
  <c r="B1991" i="4"/>
  <c r="D1991" i="4" s="1"/>
  <c r="U2282" i="3"/>
  <c r="B2282" i="4"/>
  <c r="D2282" i="4" s="1"/>
  <c r="U2629" i="3"/>
  <c r="B2629" i="4"/>
  <c r="D2629" i="4" s="1"/>
  <c r="U2384" i="3"/>
  <c r="B2384" i="4"/>
  <c r="D2384" i="4" s="1"/>
  <c r="U2177" i="3"/>
  <c r="B2177" i="4"/>
  <c r="D2177" i="4" s="1"/>
  <c r="B1823" i="4"/>
  <c r="D1823" i="4" s="1"/>
  <c r="U1823" i="3"/>
  <c r="U2190" i="3"/>
  <c r="B2190" i="4"/>
  <c r="D2190" i="4" s="1"/>
  <c r="U1368" i="3"/>
  <c r="B1368" i="4"/>
  <c r="D1368" i="4" s="1"/>
  <c r="U1649" i="3"/>
  <c r="B1649" i="4"/>
  <c r="D1649" i="4" s="1"/>
  <c r="U394" i="3"/>
  <c r="B394" i="4"/>
  <c r="D394" i="4" s="1"/>
  <c r="U587" i="3"/>
  <c r="B587" i="4"/>
  <c r="D587" i="4" s="1"/>
  <c r="U2487" i="3"/>
  <c r="B2487" i="4"/>
  <c r="D2487" i="4" s="1"/>
  <c r="U2460" i="3"/>
  <c r="B2460" i="4"/>
  <c r="D2460" i="4" s="1"/>
  <c r="U2600" i="3"/>
  <c r="B2600" i="4"/>
  <c r="D2600" i="4" s="1"/>
  <c r="U1854" i="3"/>
  <c r="B1854" i="4"/>
  <c r="D1854" i="4" s="1"/>
  <c r="B1863" i="4"/>
  <c r="D1863" i="4" s="1"/>
  <c r="U1863" i="3"/>
  <c r="U2509" i="3"/>
  <c r="B2509" i="4"/>
  <c r="D2509" i="4" s="1"/>
  <c r="U2305" i="3"/>
  <c r="B2305" i="4"/>
  <c r="D2305" i="4" s="1"/>
  <c r="U2494" i="3"/>
  <c r="B2494" i="4"/>
  <c r="D2494" i="4" s="1"/>
  <c r="U2281" i="3"/>
  <c r="B2281" i="4"/>
  <c r="D2281" i="4" s="1"/>
  <c r="B1551" i="4"/>
  <c r="D1551" i="4" s="1"/>
  <c r="U1551" i="3"/>
  <c r="B2459" i="4"/>
  <c r="D2459" i="4" s="1"/>
  <c r="U2459" i="3"/>
  <c r="U516" i="3"/>
  <c r="B516" i="4"/>
  <c r="D516" i="4" s="1"/>
  <c r="U10" i="3"/>
  <c r="B10" i="4"/>
  <c r="D10" i="4" s="1"/>
  <c r="U649" i="3"/>
  <c r="B649" i="4"/>
  <c r="D649" i="4" s="1"/>
  <c r="U281" i="3"/>
  <c r="B281" i="4"/>
  <c r="D281" i="4" s="1"/>
  <c r="U475" i="3"/>
  <c r="B475" i="4"/>
  <c r="D475" i="4" s="1"/>
  <c r="U953" i="3"/>
  <c r="B953" i="4"/>
  <c r="D953" i="4" s="1"/>
  <c r="U38" i="3"/>
  <c r="B38" i="4"/>
  <c r="D38" i="4" s="1"/>
  <c r="U152" i="3"/>
  <c r="B152" i="4"/>
  <c r="D152" i="4" s="1"/>
  <c r="U533" i="3"/>
  <c r="B533" i="4"/>
  <c r="D533" i="4" s="1"/>
  <c r="U651" i="3"/>
  <c r="B651" i="4"/>
  <c r="D651" i="4" s="1"/>
  <c r="U889" i="3"/>
  <c r="B889" i="4"/>
  <c r="D889" i="4" s="1"/>
  <c r="U237" i="3"/>
  <c r="B237" i="4"/>
  <c r="D237" i="4" s="1"/>
  <c r="U518" i="3"/>
  <c r="B518" i="4"/>
  <c r="D518" i="4" s="1"/>
  <c r="U942" i="3"/>
  <c r="B942" i="4"/>
  <c r="D942" i="4" s="1"/>
  <c r="U426" i="3"/>
  <c r="B426" i="4"/>
  <c r="D426" i="4" s="1"/>
  <c r="U1002" i="3"/>
  <c r="B1002" i="4"/>
  <c r="D1002" i="4" s="1"/>
  <c r="U798" i="3"/>
  <c r="B798" i="4"/>
  <c r="D798" i="4" s="1"/>
  <c r="U673" i="3"/>
  <c r="B673" i="4"/>
  <c r="D673" i="4" s="1"/>
  <c r="U451" i="3"/>
  <c r="B451" i="4"/>
  <c r="D451" i="4" s="1"/>
  <c r="U228" i="3"/>
  <c r="B228" i="4"/>
  <c r="D228" i="4" s="1"/>
  <c r="U732" i="3"/>
  <c r="B732" i="4"/>
  <c r="D732" i="4" s="1"/>
  <c r="U1237" i="3"/>
  <c r="B1237" i="4"/>
  <c r="D1237" i="4" s="1"/>
  <c r="U271" i="3"/>
  <c r="B271" i="4"/>
  <c r="D271" i="4" s="1"/>
  <c r="U1043" i="3"/>
  <c r="B1043" i="4"/>
  <c r="D1043" i="4" s="1"/>
  <c r="U1047" i="3"/>
  <c r="B1047" i="4"/>
  <c r="D1047" i="4" s="1"/>
  <c r="U703" i="3"/>
  <c r="B703" i="4"/>
  <c r="D703" i="4" s="1"/>
  <c r="U1086" i="3"/>
  <c r="B1086" i="4"/>
  <c r="D1086" i="4" s="1"/>
  <c r="U911" i="3"/>
  <c r="B911" i="4"/>
  <c r="D911" i="4" s="1"/>
  <c r="U1525" i="3"/>
  <c r="B1525" i="4"/>
  <c r="D1525" i="4" s="1"/>
  <c r="U1119" i="3"/>
  <c r="B1119" i="4"/>
  <c r="D1119" i="4" s="1"/>
  <c r="U1544" i="3"/>
  <c r="B1544" i="4"/>
  <c r="D1544" i="4" s="1"/>
  <c r="U1573" i="3"/>
  <c r="B1573" i="4"/>
  <c r="D1573" i="4" s="1"/>
  <c r="U2521" i="3"/>
  <c r="B2521" i="4"/>
  <c r="D2521" i="4" s="1"/>
  <c r="U1305" i="3"/>
  <c r="B1305" i="4"/>
  <c r="D1305" i="4" s="1"/>
  <c r="U1885" i="3"/>
  <c r="B1885" i="4"/>
  <c r="D1885" i="4" s="1"/>
  <c r="U846" i="3"/>
  <c r="B846" i="4"/>
  <c r="D846" i="4" s="1"/>
  <c r="U1593" i="3"/>
  <c r="B1593" i="4"/>
  <c r="D1593" i="4" s="1"/>
  <c r="U298" i="3"/>
  <c r="B298" i="4"/>
  <c r="D298" i="4" s="1"/>
  <c r="U1467" i="3"/>
  <c r="B1467" i="4"/>
  <c r="D1467" i="4" s="1"/>
  <c r="U1617" i="3"/>
  <c r="B1617" i="4"/>
  <c r="D1617" i="4" s="1"/>
  <c r="U1727" i="3"/>
  <c r="B1727" i="4"/>
  <c r="D1727" i="4" s="1"/>
  <c r="U1094" i="3"/>
  <c r="B1094" i="4"/>
  <c r="D1094" i="4" s="1"/>
  <c r="U1743" i="3"/>
  <c r="B1743" i="4"/>
  <c r="D1743" i="4" s="1"/>
  <c r="U1784" i="3"/>
  <c r="B1784" i="4"/>
  <c r="D1784" i="4" s="1"/>
  <c r="U1195" i="3"/>
  <c r="B1195" i="4"/>
  <c r="D1195" i="4" s="1"/>
  <c r="U47" i="3"/>
  <c r="B47" i="4"/>
  <c r="D47" i="4" s="1"/>
  <c r="U589" i="3"/>
  <c r="B589" i="4"/>
  <c r="D589" i="4" s="1"/>
  <c r="U1842" i="3"/>
  <c r="B1842" i="4"/>
  <c r="D1842" i="4" s="1"/>
  <c r="U1849" i="3"/>
  <c r="B1849" i="4"/>
  <c r="D1849" i="4" s="1"/>
  <c r="U1831" i="3"/>
  <c r="B1831" i="4"/>
  <c r="D1831" i="4" s="1"/>
  <c r="U1911" i="3"/>
  <c r="B1911" i="4"/>
  <c r="D1911" i="4" s="1"/>
  <c r="U2121" i="3"/>
  <c r="B2121" i="4"/>
  <c r="D2121" i="4" s="1"/>
  <c r="B2535" i="4"/>
  <c r="D2535" i="4" s="1"/>
  <c r="U2535" i="3"/>
  <c r="U1719" i="3"/>
  <c r="B1719" i="4"/>
  <c r="D1719" i="4" s="1"/>
  <c r="U1907" i="3"/>
  <c r="B1907" i="4"/>
  <c r="D1907" i="4" s="1"/>
  <c r="U1578" i="3"/>
  <c r="B1578" i="4"/>
  <c r="D1578" i="4" s="1"/>
  <c r="U709" i="3"/>
  <c r="B709" i="4"/>
  <c r="D709" i="4" s="1"/>
  <c r="U2011" i="3"/>
  <c r="B2011" i="4"/>
  <c r="D2011" i="4" s="1"/>
  <c r="U1333" i="3"/>
  <c r="B1333" i="4"/>
  <c r="D1333" i="4" s="1"/>
  <c r="U1791" i="3"/>
  <c r="B1791" i="4"/>
  <c r="D1791" i="4" s="1"/>
  <c r="U465" i="3"/>
  <c r="B465" i="4"/>
  <c r="D465" i="4" s="1"/>
  <c r="U2221" i="3"/>
  <c r="B2221" i="4"/>
  <c r="D2221" i="4" s="1"/>
  <c r="U473" i="3"/>
  <c r="B473" i="4"/>
  <c r="D473" i="4" s="1"/>
  <c r="U1699" i="3"/>
  <c r="B1699" i="4"/>
  <c r="D1699" i="4" s="1"/>
  <c r="U2160" i="3"/>
  <c r="B2160" i="4"/>
  <c r="D2160" i="4" s="1"/>
  <c r="U1742" i="3"/>
  <c r="B1742" i="4"/>
  <c r="D1742" i="4" s="1"/>
  <c r="U1376" i="3"/>
  <c r="B1376" i="4"/>
  <c r="D1376" i="4" s="1"/>
  <c r="U2076" i="3"/>
  <c r="B2076" i="4"/>
  <c r="D2076" i="4" s="1"/>
  <c r="U2033" i="3"/>
  <c r="B2033" i="4"/>
  <c r="D2033" i="4" s="1"/>
  <c r="U1749" i="3"/>
  <c r="B1749" i="4"/>
  <c r="D1749" i="4" s="1"/>
  <c r="U1880" i="3"/>
  <c r="B1880" i="4"/>
  <c r="D1880" i="4" s="1"/>
  <c r="U2306" i="3"/>
  <c r="B2306" i="4"/>
  <c r="D2306" i="4" s="1"/>
  <c r="U196" i="3"/>
  <c r="B196" i="4"/>
  <c r="D196" i="4" s="1"/>
  <c r="U2534" i="3"/>
  <c r="B2534" i="4"/>
  <c r="D2534" i="4" s="1"/>
  <c r="U2086" i="3"/>
  <c r="B2086" i="4"/>
  <c r="D2086" i="4" s="1"/>
  <c r="U2289" i="3"/>
  <c r="B2289" i="4"/>
  <c r="D2289" i="4" s="1"/>
  <c r="U2237" i="3"/>
  <c r="B2237" i="4"/>
  <c r="D2237" i="4" s="1"/>
  <c r="U2302" i="3"/>
  <c r="B2302" i="4"/>
  <c r="D2302" i="4" s="1"/>
  <c r="U1624" i="3"/>
  <c r="B1624" i="4"/>
  <c r="D1624" i="4" s="1"/>
  <c r="B1255" i="4"/>
  <c r="D1255" i="4" s="1"/>
  <c r="U1255" i="3"/>
  <c r="U2310" i="3"/>
  <c r="B2310" i="4"/>
  <c r="D2310" i="4" s="1"/>
  <c r="U2447" i="3"/>
  <c r="B2447" i="4"/>
  <c r="D2447" i="4" s="1"/>
  <c r="U2409" i="3"/>
  <c r="B2409" i="4"/>
  <c r="D2409" i="4" s="1"/>
  <c r="U2372" i="3"/>
  <c r="B2372" i="4"/>
  <c r="D2372" i="4" s="1"/>
  <c r="U2010" i="3"/>
  <c r="B2010" i="4"/>
  <c r="D2010" i="4" s="1"/>
  <c r="U2393" i="3"/>
  <c r="B2393" i="4"/>
  <c r="D2393" i="4" s="1"/>
  <c r="B1901" i="4"/>
  <c r="D1901" i="4" s="1"/>
  <c r="U1901" i="3"/>
  <c r="U2640" i="3"/>
  <c r="B2640" i="4"/>
  <c r="D2640" i="4" s="1"/>
  <c r="U2400" i="3"/>
  <c r="B2400" i="4"/>
  <c r="D2400" i="4" s="1"/>
  <c r="U2490" i="3"/>
  <c r="B2490" i="4"/>
  <c r="D2490" i="4" s="1"/>
  <c r="U2307" i="3"/>
  <c r="B2307" i="4"/>
  <c r="D2307" i="4" s="1"/>
  <c r="U2595" i="3"/>
  <c r="B2595" i="4"/>
  <c r="D2595" i="4" s="1"/>
  <c r="B2737" i="4"/>
  <c r="D2737" i="4" s="1"/>
  <c r="U2737" i="3"/>
  <c r="U2735" i="3"/>
  <c r="B2735" i="4"/>
  <c r="D2735" i="4" s="1"/>
  <c r="U2388" i="3"/>
  <c r="B2388" i="4"/>
  <c r="D2388" i="4" s="1"/>
  <c r="U2689" i="3"/>
  <c r="B2689" i="4"/>
  <c r="D2689" i="4" s="1"/>
  <c r="U2716" i="3"/>
  <c r="B2716" i="4"/>
  <c r="D2716" i="4" s="1"/>
  <c r="U2593" i="3"/>
  <c r="B2593" i="4"/>
  <c r="D2593" i="4" s="1"/>
  <c r="U2491" i="3"/>
  <c r="B2491" i="4"/>
  <c r="D2491" i="4" s="1"/>
  <c r="U2000" i="3"/>
  <c r="B2000" i="4"/>
  <c r="D2000" i="4" s="1"/>
  <c r="U2500" i="3"/>
  <c r="B2500" i="4"/>
  <c r="D2500" i="4" s="1"/>
  <c r="U2652" i="3"/>
  <c r="B2652" i="4"/>
  <c r="D2652" i="4" s="1"/>
  <c r="U2515" i="3"/>
  <c r="B2515" i="4"/>
  <c r="D2515" i="4" s="1"/>
  <c r="B2464" i="4"/>
  <c r="D2464" i="4" s="1"/>
  <c r="U2464" i="3"/>
  <c r="U547" i="3"/>
  <c r="B547" i="4"/>
  <c r="D547" i="4" s="1"/>
  <c r="U856" i="3"/>
  <c r="B856" i="4"/>
  <c r="D856" i="4" s="1"/>
  <c r="U218" i="3"/>
  <c r="B218" i="4"/>
  <c r="D218" i="4" s="1"/>
  <c r="U282" i="3"/>
  <c r="B282" i="4"/>
  <c r="D282" i="4" s="1"/>
  <c r="U343" i="3"/>
  <c r="B343" i="4"/>
  <c r="D343" i="4" s="1"/>
  <c r="U415" i="3"/>
  <c r="B415" i="4"/>
  <c r="D415" i="4" s="1"/>
  <c r="U854" i="3"/>
  <c r="B854" i="4"/>
  <c r="D854" i="4" s="1"/>
  <c r="U349" i="3"/>
  <c r="B349" i="4"/>
  <c r="D349" i="4" s="1"/>
  <c r="U391" i="3"/>
  <c r="B391" i="4"/>
  <c r="D391" i="4" s="1"/>
  <c r="U2417" i="3"/>
  <c r="B2417" i="4"/>
  <c r="D2417" i="4" s="1"/>
  <c r="U2396" i="3"/>
  <c r="B2396" i="4"/>
  <c r="D2396" i="4" s="1"/>
  <c r="U2187" i="3"/>
  <c r="B2187" i="4"/>
  <c r="D2187" i="4" s="1"/>
  <c r="U1918" i="3"/>
  <c r="B1918" i="4"/>
  <c r="D1918" i="4" s="1"/>
  <c r="U630" i="3"/>
  <c r="B630" i="4"/>
  <c r="D630" i="4" s="1"/>
  <c r="U2609" i="3"/>
  <c r="B2609" i="4"/>
  <c r="D2609" i="4" s="1"/>
  <c r="U892" i="3"/>
  <c r="B892" i="4"/>
  <c r="D892" i="4" s="1"/>
  <c r="U2622" i="3"/>
  <c r="B2622" i="4"/>
  <c r="D2622" i="4" s="1"/>
  <c r="U2369" i="3"/>
  <c r="B2369" i="4"/>
  <c r="D2369" i="4" s="1"/>
  <c r="U2479" i="3"/>
  <c r="B2479" i="4"/>
  <c r="D2479" i="4" s="1"/>
  <c r="U142" i="3"/>
  <c r="B142" i="4"/>
  <c r="D142" i="4" s="1"/>
  <c r="B1998" i="4"/>
  <c r="D1998" i="4" s="1"/>
  <c r="U1998" i="3"/>
  <c r="B1004" i="4"/>
  <c r="D1004" i="4" s="1"/>
  <c r="U1004" i="3"/>
  <c r="U2466" i="3"/>
  <c r="B2466" i="4"/>
  <c r="D2466" i="4" s="1"/>
  <c r="B2450" i="4"/>
  <c r="D2450" i="4" s="1"/>
  <c r="U2450" i="3"/>
  <c r="U2243" i="3"/>
  <c r="B2243" i="4"/>
  <c r="D2243" i="4" s="1"/>
  <c r="U1608" i="3"/>
  <c r="B1608" i="4"/>
  <c r="D1608" i="4" s="1"/>
  <c r="U2437" i="3"/>
  <c r="B2437" i="4"/>
  <c r="D2437" i="4" s="1"/>
  <c r="U2738" i="3"/>
  <c r="B2738" i="4"/>
  <c r="D2738" i="4" s="1"/>
  <c r="U2462" i="3"/>
  <c r="B2462" i="4"/>
  <c r="D2462" i="4" s="1"/>
  <c r="B2727" i="4"/>
  <c r="D2727" i="4" s="1"/>
  <c r="U2727" i="3"/>
  <c r="B2472" i="4"/>
  <c r="D2472" i="4" s="1"/>
  <c r="U2472" i="3"/>
  <c r="U508" i="3"/>
  <c r="B508" i="4"/>
  <c r="D508" i="4" s="1"/>
  <c r="U1087" i="3"/>
  <c r="B1087" i="4"/>
  <c r="D1087" i="4" s="1"/>
  <c r="U46" i="3"/>
  <c r="B46" i="4"/>
  <c r="D46" i="4" s="1"/>
  <c r="U523" i="3"/>
  <c r="B523" i="4"/>
  <c r="D523" i="4" s="1"/>
  <c r="U62" i="3"/>
  <c r="B62" i="4"/>
  <c r="D62" i="4" s="1"/>
  <c r="U407" i="3"/>
  <c r="B407" i="4"/>
  <c r="D407" i="4" s="1"/>
  <c r="U190" i="3"/>
  <c r="B190" i="4"/>
  <c r="D190" i="4" s="1"/>
  <c r="U337" i="3"/>
  <c r="B337" i="4"/>
  <c r="D337" i="4" s="1"/>
  <c r="U51" i="3"/>
  <c r="B51" i="4"/>
  <c r="D51" i="4" s="1"/>
  <c r="U75" i="3"/>
  <c r="B75" i="4"/>
  <c r="D75" i="4" s="1"/>
  <c r="U97" i="3"/>
  <c r="B97" i="4"/>
  <c r="D97" i="4" s="1"/>
  <c r="U20" i="3"/>
  <c r="B20" i="4"/>
  <c r="D20" i="4" s="1"/>
  <c r="U7" i="3"/>
  <c r="B7" i="4"/>
  <c r="D7" i="4" s="1"/>
  <c r="U216" i="3"/>
  <c r="B216" i="4"/>
  <c r="D216" i="4" s="1"/>
  <c r="U1338" i="3"/>
  <c r="B1338" i="4"/>
  <c r="D1338" i="4" s="1"/>
  <c r="U1173" i="3"/>
  <c r="B1173" i="4"/>
  <c r="D1173" i="4" s="1"/>
  <c r="U1016" i="3"/>
  <c r="B1016" i="4"/>
  <c r="D1016" i="4" s="1"/>
  <c r="U2" i="3"/>
  <c r="B2" i="4"/>
  <c r="D2" i="4" s="1"/>
  <c r="U811" i="3"/>
  <c r="B811" i="4"/>
  <c r="D811" i="4" s="1"/>
  <c r="U313" i="3"/>
  <c r="B313" i="4"/>
  <c r="D313" i="4" s="1"/>
  <c r="U591" i="3"/>
  <c r="B591" i="4"/>
  <c r="D591" i="4" s="1"/>
  <c r="U1309" i="3"/>
  <c r="B1309" i="4"/>
  <c r="D1309" i="4" s="1"/>
  <c r="U91" i="3"/>
  <c r="B91" i="4"/>
  <c r="D91" i="4" s="1"/>
  <c r="U455" i="3"/>
  <c r="B455" i="4"/>
  <c r="D455" i="4" s="1"/>
  <c r="U117" i="3"/>
  <c r="B117" i="4"/>
  <c r="D117" i="4" s="1"/>
  <c r="U1694" i="3"/>
  <c r="B1694" i="4"/>
  <c r="D1694" i="4" s="1"/>
  <c r="U2226" i="3"/>
  <c r="B2226" i="4"/>
  <c r="D2226" i="4" s="1"/>
  <c r="U2574" i="3"/>
  <c r="B2574" i="4"/>
  <c r="D2574" i="4" s="1"/>
  <c r="U2300" i="3"/>
  <c r="B2300" i="4"/>
  <c r="D2300" i="4" s="1"/>
  <c r="U2321" i="3"/>
  <c r="B2321" i="4"/>
  <c r="D2321" i="4" s="1"/>
  <c r="U368" i="3"/>
  <c r="B368" i="4"/>
  <c r="D368" i="4" s="1"/>
  <c r="U2547" i="3"/>
  <c r="B2547" i="4"/>
  <c r="D2547" i="4" s="1"/>
  <c r="U717" i="3"/>
  <c r="B717" i="4"/>
  <c r="D717" i="4" s="1"/>
  <c r="U2656" i="3"/>
  <c r="B2656" i="4"/>
  <c r="D2656" i="4" s="1"/>
  <c r="U2471" i="3"/>
  <c r="B2471" i="4"/>
  <c r="D2471" i="4" s="1"/>
  <c r="U2674" i="3"/>
  <c r="B2674" i="4"/>
  <c r="D2674" i="4" s="1"/>
  <c r="U2275" i="3"/>
  <c r="B2275" i="4"/>
  <c r="D2275" i="4" s="1"/>
  <c r="B2416" i="4"/>
  <c r="D2416" i="4" s="1"/>
  <c r="U2416" i="3"/>
  <c r="U1527" i="3"/>
  <c r="B1527" i="4"/>
  <c r="D1527" i="4" s="1"/>
  <c r="U2655" i="3"/>
  <c r="B2655" i="4"/>
  <c r="D2655" i="4" s="1"/>
  <c r="U1194" i="3"/>
  <c r="B1194" i="4"/>
  <c r="D1194" i="4" s="1"/>
  <c r="U2651" i="3"/>
  <c r="B2651" i="4"/>
  <c r="D2651" i="4" s="1"/>
  <c r="U1270" i="3"/>
  <c r="B1270" i="4"/>
  <c r="D1270" i="4" s="1"/>
  <c r="U2308" i="3"/>
  <c r="B2308" i="4"/>
  <c r="D2308" i="4" s="1"/>
  <c r="U830" i="3"/>
  <c r="B830" i="4"/>
  <c r="D830" i="4" s="1"/>
  <c r="U1601" i="3"/>
  <c r="B1601" i="4"/>
  <c r="D1601" i="4" s="1"/>
  <c r="U684" i="3"/>
  <c r="B684" i="4"/>
  <c r="D684" i="4" s="1"/>
  <c r="U1569" i="3"/>
  <c r="B1569" i="4"/>
  <c r="D1569" i="4" s="1"/>
  <c r="U1861" i="3"/>
  <c r="B1861" i="4"/>
  <c r="D1861" i="4" s="1"/>
  <c r="U2147" i="3"/>
  <c r="B2147" i="4"/>
  <c r="D2147" i="4" s="1"/>
  <c r="B2422" i="4"/>
  <c r="D2422" i="4" s="1"/>
  <c r="U2422" i="3"/>
  <c r="U2137" i="3"/>
  <c r="B2137" i="4"/>
  <c r="D2137" i="4" s="1"/>
  <c r="U2144" i="3"/>
  <c r="B2144" i="4"/>
  <c r="D2144" i="4" s="1"/>
  <c r="U524" i="3"/>
  <c r="B524" i="4"/>
  <c r="D524" i="4" s="1"/>
  <c r="U2657" i="3"/>
  <c r="B2657" i="4"/>
  <c r="D2657" i="4" s="1"/>
  <c r="U2234" i="3"/>
  <c r="B2234" i="4"/>
  <c r="D2234" i="4" s="1"/>
  <c r="U2132" i="3"/>
  <c r="B2132" i="4"/>
  <c r="D2132" i="4" s="1"/>
  <c r="U2214" i="3"/>
  <c r="B2214" i="4"/>
  <c r="D2214" i="4" s="1"/>
  <c r="U226" i="3"/>
  <c r="B226" i="4"/>
  <c r="D226" i="4" s="1"/>
  <c r="U2685" i="3"/>
  <c r="B2685" i="4"/>
  <c r="D2685" i="4" s="1"/>
  <c r="U2670" i="3"/>
  <c r="B2670" i="4"/>
  <c r="D2670" i="4" s="1"/>
  <c r="U2047" i="3"/>
  <c r="B2047" i="4"/>
  <c r="D2047" i="4" s="1"/>
  <c r="U1985" i="3"/>
  <c r="B1985" i="4"/>
  <c r="D1985" i="4" s="1"/>
  <c r="U2012" i="3"/>
  <c r="B2012" i="4"/>
  <c r="D2012" i="4" s="1"/>
  <c r="U2007" i="3"/>
  <c r="B2007" i="4"/>
  <c r="D2007" i="4" s="1"/>
  <c r="U2039" i="3"/>
  <c r="B2039" i="4"/>
  <c r="D2039" i="4" s="1"/>
  <c r="U741" i="3"/>
  <c r="B741" i="4"/>
  <c r="D741" i="4" s="1"/>
  <c r="U1983" i="3"/>
  <c r="B1983" i="4"/>
  <c r="D1983" i="4" s="1"/>
  <c r="U240" i="3"/>
  <c r="B240" i="4"/>
  <c r="D240" i="4" s="1"/>
  <c r="U1222" i="3"/>
  <c r="B1222" i="4"/>
  <c r="D1222" i="4" s="1"/>
  <c r="U1715" i="3"/>
  <c r="B1715" i="4"/>
  <c r="D1715" i="4" s="1"/>
  <c r="U1839" i="3"/>
  <c r="B1839" i="4"/>
  <c r="D1839" i="4" s="1"/>
  <c r="U2723" i="3"/>
  <c r="B2723" i="4"/>
  <c r="D2723" i="4" s="1"/>
  <c r="U1040" i="3"/>
  <c r="B1040" i="4"/>
  <c r="D1040" i="4" s="1"/>
  <c r="U1604" i="3"/>
  <c r="B1604" i="4"/>
  <c r="D1604" i="4" s="1"/>
  <c r="U420" i="3"/>
  <c r="B420" i="4"/>
  <c r="D420" i="4" s="1"/>
  <c r="U569" i="3"/>
  <c r="B569" i="4"/>
  <c r="D569" i="4" s="1"/>
  <c r="U964" i="3"/>
  <c r="B964" i="4"/>
  <c r="D964" i="4" s="1"/>
  <c r="U1858" i="3"/>
  <c r="B1858" i="4"/>
  <c r="D1858" i="4" s="1"/>
  <c r="U2333" i="3"/>
  <c r="B2333" i="4"/>
  <c r="D2333" i="4" s="1"/>
  <c r="U1799" i="3"/>
  <c r="B1799" i="4"/>
  <c r="D1799" i="4" s="1"/>
  <c r="U2557" i="3"/>
  <c r="B2557" i="4"/>
  <c r="D2557" i="4" s="1"/>
  <c r="U346" i="3"/>
  <c r="B346" i="4"/>
  <c r="D346" i="4" s="1"/>
  <c r="U1811" i="3"/>
  <c r="B1811" i="4"/>
  <c r="D1811" i="4" s="1"/>
  <c r="U2740" i="3"/>
  <c r="B2740" i="4"/>
  <c r="D2740" i="4" s="1"/>
  <c r="U1091" i="3"/>
  <c r="B1091" i="4"/>
  <c r="D1091" i="4" s="1"/>
  <c r="U1763" i="3"/>
  <c r="B1763" i="4"/>
  <c r="D1763" i="4" s="1"/>
  <c r="U1662" i="3"/>
  <c r="B1662" i="4"/>
  <c r="D1662" i="4" s="1"/>
  <c r="U1490" i="3"/>
  <c r="B1490" i="4"/>
  <c r="D1490" i="4" s="1"/>
  <c r="U985" i="3"/>
  <c r="B985" i="4"/>
  <c r="D985" i="4" s="1"/>
  <c r="U1547" i="3"/>
  <c r="B1547" i="4"/>
  <c r="D1547" i="4" s="1"/>
  <c r="U1048" i="3"/>
  <c r="B1048" i="4"/>
  <c r="D1048" i="4" s="1"/>
  <c r="U1430" i="3"/>
  <c r="B1430" i="4"/>
  <c r="D1430" i="4" s="1"/>
  <c r="U1687" i="3"/>
  <c r="B1687" i="4"/>
  <c r="D1687" i="4" s="1"/>
  <c r="U792" i="3"/>
  <c r="B792" i="4"/>
  <c r="D792" i="4" s="1"/>
  <c r="U1498" i="3"/>
  <c r="B1498" i="4"/>
  <c r="D1498" i="4" s="1"/>
  <c r="U1480" i="3"/>
  <c r="B1480" i="4"/>
  <c r="D1480" i="4" s="1"/>
  <c r="U746" i="3"/>
  <c r="B746" i="4"/>
  <c r="D746" i="4" s="1"/>
  <c r="U894" i="3"/>
  <c r="B894" i="4"/>
  <c r="D894" i="4" s="1"/>
  <c r="U1116" i="3"/>
  <c r="B1116" i="4"/>
  <c r="D1116" i="4" s="1"/>
  <c r="U1928" i="3"/>
  <c r="B1928" i="4"/>
  <c r="D1928" i="4" s="1"/>
  <c r="U1167" i="3"/>
  <c r="B1167" i="4"/>
  <c r="D1167" i="4" s="1"/>
  <c r="U809" i="3"/>
  <c r="B809" i="4"/>
  <c r="D809" i="4" s="1"/>
  <c r="U1401" i="3"/>
  <c r="B1401" i="4"/>
  <c r="D1401" i="4" s="1"/>
  <c r="U1519" i="3"/>
  <c r="B1519" i="4"/>
  <c r="D1519" i="4" s="1"/>
  <c r="U184" i="3"/>
  <c r="B184" i="4"/>
  <c r="D184" i="4" s="1"/>
  <c r="U1730" i="3"/>
  <c r="B1730" i="4"/>
  <c r="D1730" i="4" s="1"/>
  <c r="U2327" i="3"/>
  <c r="B2327" i="4"/>
  <c r="D2327" i="4" s="1"/>
  <c r="U1413" i="3"/>
  <c r="B1413" i="4"/>
  <c r="D1413" i="4" s="1"/>
  <c r="U1264" i="3"/>
  <c r="B1264" i="4"/>
  <c r="D1264" i="4" s="1"/>
  <c r="U1535" i="3"/>
  <c r="B1535" i="4"/>
  <c r="D1535" i="4" s="1"/>
  <c r="U1792" i="3"/>
  <c r="B1792" i="4"/>
  <c r="D1792" i="4" s="1"/>
  <c r="U1310" i="3"/>
  <c r="B1310" i="4"/>
  <c r="D1310" i="4" s="1"/>
  <c r="U1164" i="3"/>
  <c r="B1164" i="4"/>
  <c r="D1164" i="4" s="1"/>
  <c r="U1373" i="3"/>
  <c r="B1373" i="4"/>
  <c r="D1373" i="4" s="1"/>
  <c r="U657" i="3"/>
  <c r="B657" i="4"/>
  <c r="D657" i="4" s="1"/>
  <c r="U1388" i="3"/>
  <c r="B1388" i="4"/>
  <c r="D1388" i="4" s="1"/>
  <c r="U1245" i="3"/>
  <c r="B1245" i="4"/>
  <c r="D1245" i="4" s="1"/>
  <c r="U1239" i="3"/>
  <c r="B1239" i="4"/>
  <c r="D1239" i="4" s="1"/>
  <c r="U1096" i="3"/>
  <c r="B1096" i="4"/>
  <c r="D1096" i="4" s="1"/>
  <c r="U48" i="3"/>
  <c r="B48" i="4"/>
  <c r="D48" i="4" s="1"/>
  <c r="U961" i="3"/>
  <c r="B961" i="4"/>
  <c r="D961" i="4" s="1"/>
  <c r="U1125" i="3"/>
  <c r="B1125" i="4"/>
  <c r="D1125" i="4" s="1"/>
  <c r="U1015" i="3"/>
  <c r="B1015" i="4"/>
  <c r="D1015" i="4" s="1"/>
  <c r="U1176" i="3"/>
  <c r="B1176" i="4"/>
  <c r="D1176" i="4" s="1"/>
  <c r="U829" i="3"/>
  <c r="B829" i="4"/>
  <c r="D829" i="4" s="1"/>
  <c r="U335" i="3"/>
  <c r="B335" i="4"/>
  <c r="D335" i="4" s="1"/>
  <c r="U1187" i="3"/>
  <c r="B1187" i="4"/>
  <c r="D1187" i="4" s="1"/>
  <c r="U1045" i="3"/>
  <c r="B1045" i="4"/>
  <c r="D1045" i="4" s="1"/>
  <c r="U1000" i="3"/>
  <c r="B1000" i="4"/>
  <c r="D1000" i="4" s="1"/>
  <c r="U67" i="3"/>
  <c r="B67" i="4"/>
  <c r="D67" i="4" s="1"/>
  <c r="U646" i="3"/>
  <c r="B646" i="4"/>
  <c r="D646" i="4" s="1"/>
  <c r="U994" i="3"/>
  <c r="B994" i="4"/>
  <c r="D994" i="4" s="1"/>
  <c r="U262" i="3"/>
  <c r="B262" i="4"/>
  <c r="D262" i="4" s="1"/>
  <c r="U662" i="3"/>
  <c r="B662" i="4"/>
  <c r="D662" i="4" s="1"/>
  <c r="U1252" i="3"/>
  <c r="B1252" i="4"/>
  <c r="D1252" i="4" s="1"/>
  <c r="U872" i="3"/>
  <c r="B872" i="4"/>
  <c r="D872" i="4" s="1"/>
  <c r="U565" i="3"/>
  <c r="B565" i="4"/>
  <c r="D565" i="4" s="1"/>
  <c r="U865" i="3"/>
  <c r="B865" i="4"/>
  <c r="D865" i="4" s="1"/>
  <c r="U85" i="3"/>
  <c r="B85" i="4"/>
  <c r="D85" i="4" s="1"/>
  <c r="U738" i="3"/>
  <c r="B738" i="4"/>
  <c r="D738" i="4" s="1"/>
  <c r="U274" i="3"/>
  <c r="B274" i="4"/>
  <c r="D274" i="4" s="1"/>
  <c r="U133" i="3"/>
  <c r="B133" i="4"/>
  <c r="D133" i="4" s="1"/>
  <c r="U45" i="3"/>
  <c r="B45" i="4"/>
  <c r="D45" i="4" s="1"/>
  <c r="U879" i="3"/>
  <c r="B879" i="4"/>
  <c r="D879" i="4" s="1"/>
  <c r="U759" i="3"/>
  <c r="B759" i="4"/>
  <c r="D759" i="4" s="1"/>
  <c r="U578" i="3"/>
  <c r="B578" i="4"/>
  <c r="D578" i="4" s="1"/>
  <c r="U1351" i="3"/>
  <c r="B1351" i="4"/>
  <c r="D1351" i="4" s="1"/>
  <c r="U385" i="3"/>
  <c r="B385" i="4"/>
  <c r="D385" i="4" s="1"/>
  <c r="U497" i="3"/>
  <c r="B497" i="4"/>
  <c r="D497" i="4" s="1"/>
  <c r="U151" i="3"/>
  <c r="B151" i="4"/>
  <c r="D151" i="4" s="1"/>
  <c r="U542" i="3"/>
  <c r="B542" i="4"/>
  <c r="D542" i="4" s="1"/>
  <c r="U445" i="3"/>
  <c r="B445" i="4"/>
  <c r="D445" i="4" s="1"/>
  <c r="U838" i="3"/>
  <c r="B838" i="4"/>
  <c r="D838" i="4" s="1"/>
  <c r="U358" i="3"/>
  <c r="B358" i="4"/>
  <c r="D358" i="4" s="1"/>
  <c r="U1072" i="3"/>
  <c r="B1072" i="4"/>
  <c r="D1072" i="4" s="1"/>
  <c r="U119" i="3"/>
  <c r="B119" i="4"/>
  <c r="D119" i="4" s="1"/>
  <c r="U1235" i="3"/>
  <c r="B1235" i="4"/>
  <c r="D1235" i="4" s="1"/>
  <c r="U880" i="3"/>
  <c r="B880" i="4"/>
  <c r="D880" i="4" s="1"/>
  <c r="U1049" i="3"/>
  <c r="B1049" i="4"/>
  <c r="D1049" i="4" s="1"/>
  <c r="U1054" i="3"/>
  <c r="B1054" i="4"/>
  <c r="D1054" i="4" s="1"/>
  <c r="U1059" i="3"/>
  <c r="B1059" i="4"/>
  <c r="D1059" i="4" s="1"/>
  <c r="U2320" i="3"/>
  <c r="B2320" i="4"/>
  <c r="D2320" i="4" s="1"/>
  <c r="U1199" i="3"/>
  <c r="B1199" i="4"/>
  <c r="D1199" i="4" s="1"/>
  <c r="U162" i="3"/>
  <c r="B162" i="4"/>
  <c r="D162" i="4" s="1"/>
  <c r="U590" i="3"/>
  <c r="B590" i="4"/>
  <c r="D590" i="4" s="1"/>
  <c r="U917" i="3"/>
  <c r="B917" i="4"/>
  <c r="D917" i="4" s="1"/>
  <c r="U519" i="3"/>
  <c r="B519" i="4"/>
  <c r="D519" i="4" s="1"/>
  <c r="U1411" i="3"/>
  <c r="B1411" i="4"/>
  <c r="D1411" i="4" s="1"/>
  <c r="U198" i="3"/>
  <c r="B198" i="4"/>
  <c r="D198" i="4" s="1"/>
  <c r="U362" i="3"/>
  <c r="B362" i="4"/>
  <c r="D362" i="4" s="1"/>
  <c r="U2336" i="3"/>
  <c r="B2336" i="4"/>
  <c r="D2336" i="4" s="1"/>
  <c r="U1075" i="3"/>
  <c r="B1075" i="4"/>
  <c r="D1075" i="4" s="1"/>
  <c r="U1427" i="3"/>
  <c r="B1427" i="4"/>
  <c r="D1427" i="4" s="1"/>
  <c r="U627" i="3"/>
  <c r="B627" i="4"/>
  <c r="D627" i="4" s="1"/>
  <c r="U1238" i="3"/>
  <c r="B1238" i="4"/>
  <c r="D1238" i="4" s="1"/>
  <c r="U1614" i="3"/>
  <c r="B1614" i="4"/>
  <c r="D1614" i="4" s="1"/>
  <c r="B1148" i="4"/>
  <c r="D1148" i="4" s="1"/>
  <c r="U1148" i="3"/>
  <c r="U857" i="3"/>
  <c r="B857" i="4"/>
  <c r="D857" i="4" s="1"/>
  <c r="U105" i="3"/>
  <c r="B105" i="4"/>
  <c r="D105" i="4" s="1"/>
  <c r="U900" i="3"/>
  <c r="B900" i="4"/>
  <c r="D900" i="4" s="1"/>
  <c r="U1581" i="3"/>
  <c r="B1581" i="4"/>
  <c r="D1581" i="4" s="1"/>
  <c r="U943" i="3"/>
  <c r="B943" i="4"/>
  <c r="D943" i="4" s="1"/>
  <c r="U1129" i="3"/>
  <c r="B1129" i="4"/>
  <c r="D1129" i="4" s="1"/>
  <c r="U1241" i="3"/>
  <c r="B1241" i="4"/>
  <c r="D1241" i="4" s="1"/>
  <c r="U1206" i="3"/>
  <c r="B1206" i="4"/>
  <c r="D1206" i="4" s="1"/>
  <c r="U1631" i="3"/>
  <c r="B1631" i="4"/>
  <c r="D1631" i="4" s="1"/>
  <c r="U1745" i="3"/>
  <c r="B1745" i="4"/>
  <c r="D1745" i="4" s="1"/>
  <c r="U23" i="3"/>
  <c r="B23" i="4"/>
  <c r="D23" i="4" s="1"/>
  <c r="U1760" i="3"/>
  <c r="B1760" i="4"/>
  <c r="D1760" i="4" s="1"/>
  <c r="U1709" i="3"/>
  <c r="B1709" i="4"/>
  <c r="D1709" i="4" s="1"/>
  <c r="U1688" i="3"/>
  <c r="B1688" i="4"/>
  <c r="D1688" i="4" s="1"/>
  <c r="U780" i="3"/>
  <c r="B780" i="4"/>
  <c r="D780" i="4" s="1"/>
  <c r="U1751" i="3"/>
  <c r="B1751" i="4"/>
  <c r="D1751" i="4" s="1"/>
  <c r="U2664" i="3"/>
  <c r="B2664" i="4"/>
  <c r="D2664" i="4" s="1"/>
  <c r="U1179" i="3"/>
  <c r="B1179" i="4"/>
  <c r="D1179" i="4" s="1"/>
  <c r="U2619" i="3"/>
  <c r="B2619" i="4"/>
  <c r="D2619" i="4" s="1"/>
  <c r="U1805" i="3"/>
  <c r="B1805" i="4"/>
  <c r="D1805" i="4" s="1"/>
  <c r="U1689" i="3"/>
  <c r="B1689" i="4"/>
  <c r="D1689" i="4" s="1"/>
  <c r="U1366" i="3"/>
  <c r="B1366" i="4"/>
  <c r="D1366" i="4" s="1"/>
  <c r="U882" i="3"/>
  <c r="B882" i="4"/>
  <c r="D882" i="4" s="1"/>
  <c r="U2617" i="3"/>
  <c r="B2617" i="4"/>
  <c r="D2617" i="4" s="1"/>
  <c r="U1954" i="3"/>
  <c r="B1954" i="4"/>
  <c r="D1954" i="4" s="1"/>
  <c r="U2052" i="3"/>
  <c r="B2052" i="4"/>
  <c r="D2052" i="4" s="1"/>
  <c r="U2566" i="3"/>
  <c r="B2566" i="4"/>
  <c r="D2566" i="4" s="1"/>
  <c r="U1973" i="3"/>
  <c r="B1973" i="4"/>
  <c r="D1973" i="4" s="1"/>
  <c r="U1582" i="3"/>
  <c r="B1582" i="4"/>
  <c r="D1582" i="4" s="1"/>
  <c r="U2077" i="3"/>
  <c r="B2077" i="4"/>
  <c r="D2077" i="4" s="1"/>
  <c r="U2734" i="3"/>
  <c r="B2734" i="4"/>
  <c r="D2734" i="4" s="1"/>
  <c r="U1160" i="3"/>
  <c r="B1160" i="4"/>
  <c r="D1160" i="4" s="1"/>
  <c r="U1702" i="3"/>
  <c r="B1702" i="4"/>
  <c r="D1702" i="4" s="1"/>
  <c r="B890" i="4"/>
  <c r="D890" i="4" s="1"/>
  <c r="U890" i="3"/>
  <c r="U2163" i="3"/>
  <c r="B2163" i="4"/>
  <c r="D2163" i="4" s="1"/>
  <c r="U884" i="3"/>
  <c r="B884" i="4"/>
  <c r="D884" i="4" s="1"/>
  <c r="U1701" i="3"/>
  <c r="B1701" i="4"/>
  <c r="D1701" i="4" s="1"/>
  <c r="U2054" i="3"/>
  <c r="B2054" i="4"/>
  <c r="D2054" i="4" s="1"/>
  <c r="B1869" i="4"/>
  <c r="D1869" i="4" s="1"/>
  <c r="U1869" i="3"/>
  <c r="U1658" i="3"/>
  <c r="B1658" i="4"/>
  <c r="D1658" i="4" s="1"/>
  <c r="U2123" i="3"/>
  <c r="B2123" i="4"/>
  <c r="D2123" i="4" s="1"/>
  <c r="U1184" i="3"/>
  <c r="B1184" i="4"/>
  <c r="D1184" i="4" s="1"/>
  <c r="U2598" i="3"/>
  <c r="B2598" i="4"/>
  <c r="D2598" i="4" s="1"/>
  <c r="B2110" i="4"/>
  <c r="D2110" i="4" s="1"/>
  <c r="U2110" i="3"/>
  <c r="U1520" i="3"/>
  <c r="B1520" i="4"/>
  <c r="D1520" i="4" s="1"/>
  <c r="U2584" i="3"/>
  <c r="B2584" i="4"/>
  <c r="D2584" i="4" s="1"/>
  <c r="U2099" i="3"/>
  <c r="B2099" i="4"/>
  <c r="D2099" i="4" s="1"/>
  <c r="U2167" i="3"/>
  <c r="B2167" i="4"/>
  <c r="D2167" i="4" s="1"/>
  <c r="U2338" i="3"/>
  <c r="B2338" i="4"/>
  <c r="D2338" i="4" s="1"/>
  <c r="U2055" i="3"/>
  <c r="B2055" i="4"/>
  <c r="D2055" i="4" s="1"/>
  <c r="U1406" i="3"/>
  <c r="B1406" i="4"/>
  <c r="D1406" i="4" s="1"/>
  <c r="U195" i="3"/>
  <c r="B195" i="4"/>
  <c r="D195" i="4" s="1"/>
  <c r="U2552" i="3"/>
  <c r="B2552" i="4"/>
  <c r="D2552" i="4" s="1"/>
  <c r="U2041" i="3"/>
  <c r="B2041" i="4"/>
  <c r="D2041" i="4" s="1"/>
  <c r="U1878" i="3"/>
  <c r="B1878" i="4"/>
  <c r="D1878" i="4" s="1"/>
  <c r="U864" i="3"/>
  <c r="B864" i="4"/>
  <c r="D864" i="4" s="1"/>
  <c r="U2424" i="3"/>
  <c r="B2424" i="4"/>
  <c r="D2424" i="4" s="1"/>
  <c r="B2429" i="4"/>
  <c r="D2429" i="4" s="1"/>
  <c r="U2429" i="3"/>
  <c r="U1553" i="3"/>
  <c r="B1553" i="4"/>
  <c r="D1553" i="4" s="1"/>
  <c r="U2314" i="3"/>
  <c r="B2314" i="4"/>
  <c r="D2314" i="4" s="1"/>
  <c r="B2486" i="4"/>
  <c r="D2486" i="4" s="1"/>
  <c r="U2486" i="3"/>
  <c r="U1151" i="3"/>
  <c r="B1151" i="4"/>
  <c r="D1151" i="4" s="1"/>
  <c r="U937" i="3"/>
  <c r="B937" i="4"/>
  <c r="D937" i="4" s="1"/>
  <c r="U1899" i="3"/>
  <c r="B1899" i="4"/>
  <c r="D1899" i="4" s="1"/>
  <c r="U230" i="3"/>
  <c r="B230" i="4"/>
  <c r="D230" i="4" s="1"/>
  <c r="U2733" i="3"/>
  <c r="B2733" i="4"/>
  <c r="D2733" i="4" s="1"/>
  <c r="U2456" i="3"/>
  <c r="B2456" i="4"/>
  <c r="D2456" i="4" s="1"/>
  <c r="B2120" i="4"/>
  <c r="D2120" i="4" s="1"/>
  <c r="U2120" i="3"/>
  <c r="U1260" i="3"/>
  <c r="B1260" i="4"/>
  <c r="D1260" i="4" s="1"/>
  <c r="U2628" i="3"/>
  <c r="B2628" i="4"/>
  <c r="D2628" i="4" s="1"/>
  <c r="B2470" i="4"/>
  <c r="D2470" i="4" s="1"/>
  <c r="U2470" i="3"/>
  <c r="B2749" i="4"/>
  <c r="D2749" i="4" s="1"/>
  <c r="U2749" i="3"/>
  <c r="U1922" i="3"/>
  <c r="B1922" i="4"/>
  <c r="D1922" i="4" s="1"/>
  <c r="U29" i="3"/>
  <c r="B29" i="4"/>
  <c r="D29" i="4" s="1"/>
  <c r="U2270" i="3"/>
  <c r="B2270" i="4"/>
  <c r="D2270" i="4" s="1"/>
  <c r="U810" i="3"/>
  <c r="B810" i="4"/>
  <c r="D810" i="4" s="1"/>
  <c r="U194" i="3"/>
  <c r="B194" i="4"/>
  <c r="D194" i="4" s="1"/>
  <c r="U365" i="3"/>
  <c r="B365" i="4"/>
  <c r="D365" i="4" s="1"/>
  <c r="U485" i="3"/>
  <c r="B485" i="4"/>
  <c r="D485" i="4" s="1"/>
  <c r="U126" i="3"/>
  <c r="B126" i="4"/>
  <c r="D126" i="4" s="1"/>
  <c r="U134" i="3"/>
  <c r="B134" i="4"/>
  <c r="D134" i="4" s="1"/>
  <c r="U505" i="3"/>
  <c r="B505" i="4"/>
  <c r="D505" i="4" s="1"/>
  <c r="U39" i="3"/>
  <c r="B39" i="4"/>
  <c r="D39" i="4" s="1"/>
  <c r="U540" i="3"/>
  <c r="B540" i="4"/>
  <c r="D540" i="4" s="1"/>
  <c r="U383" i="3"/>
  <c r="B383" i="4"/>
  <c r="D383" i="4" s="1"/>
  <c r="U140" i="3"/>
  <c r="B140" i="4"/>
  <c r="D140" i="4" s="1"/>
  <c r="U107" i="3"/>
  <c r="B107" i="4"/>
  <c r="D107" i="4" s="1"/>
  <c r="U1390" i="3"/>
  <c r="B1390" i="4"/>
  <c r="D1390" i="4" s="1"/>
  <c r="U422" i="3"/>
  <c r="B422" i="4"/>
  <c r="D422" i="4" s="1"/>
  <c r="U449" i="3"/>
  <c r="B449" i="4"/>
  <c r="D449" i="4" s="1"/>
  <c r="U860" i="3"/>
  <c r="B860" i="4"/>
  <c r="D860" i="4" s="1"/>
  <c r="U834" i="3"/>
  <c r="B834" i="4"/>
  <c r="D834" i="4" s="1"/>
  <c r="U1174" i="3"/>
  <c r="B1174" i="4"/>
  <c r="D1174" i="4" s="1"/>
  <c r="U1105" i="3"/>
  <c r="B1105" i="4"/>
  <c r="D1105" i="4" s="1"/>
  <c r="U948" i="3"/>
  <c r="B948" i="4"/>
  <c r="D948" i="4" s="1"/>
  <c r="U1587" i="3"/>
  <c r="B1587" i="4"/>
  <c r="D1587" i="4" s="1"/>
  <c r="U2368" i="3"/>
  <c r="B2368" i="4"/>
  <c r="D2368" i="4" s="1"/>
  <c r="U410" i="3"/>
  <c r="B410" i="4"/>
  <c r="D410" i="4" s="1"/>
  <c r="U1220" i="3"/>
  <c r="B1220" i="4"/>
  <c r="D1220" i="4" s="1"/>
  <c r="U1856" i="3"/>
  <c r="B1856" i="4"/>
  <c r="D1856" i="4" s="1"/>
  <c r="U2253" i="3"/>
  <c r="B2253" i="4"/>
  <c r="D2253" i="4" s="1"/>
  <c r="U2217" i="3"/>
  <c r="B2217" i="4"/>
  <c r="D2217" i="4" s="1"/>
  <c r="U2162" i="3"/>
  <c r="B2162" i="4"/>
  <c r="D2162" i="4" s="1"/>
  <c r="B1677" i="4"/>
  <c r="D1677" i="4" s="1"/>
  <c r="U1677" i="3"/>
  <c r="U2238" i="3"/>
  <c r="B2238" i="4"/>
  <c r="D2238" i="4" s="1"/>
  <c r="U2435" i="3"/>
  <c r="B2435" i="4"/>
  <c r="D2435" i="4" s="1"/>
  <c r="U2455" i="3"/>
  <c r="B2455" i="4"/>
  <c r="D2455" i="4" s="1"/>
  <c r="U2411" i="3"/>
  <c r="B2411" i="4"/>
  <c r="D2411" i="4" s="1"/>
  <c r="U2406" i="3"/>
  <c r="B2406" i="4"/>
  <c r="D2406" i="4" s="1"/>
  <c r="B1620" i="4"/>
  <c r="D1620" i="4" s="1"/>
  <c r="U1620" i="3"/>
  <c r="U2618" i="3"/>
  <c r="B2618" i="4"/>
  <c r="D2618" i="4" s="1"/>
  <c r="U2377" i="3"/>
  <c r="B2377" i="4"/>
  <c r="D2377" i="4" s="1"/>
  <c r="U1508" i="3"/>
  <c r="B1508" i="4"/>
  <c r="D1508" i="4" s="1"/>
  <c r="U2765" i="3"/>
  <c r="B2765" i="4"/>
  <c r="D2765" i="4" s="1"/>
  <c r="B1303" i="4"/>
  <c r="D1303" i="4" s="1"/>
  <c r="U1303" i="3"/>
  <c r="U2408" i="3"/>
  <c r="B2408" i="4"/>
  <c r="D2408" i="4" s="1"/>
  <c r="U2317" i="3"/>
  <c r="B2317" i="4"/>
  <c r="D2317" i="4" s="1"/>
  <c r="U2560" i="3"/>
  <c r="B2560" i="4"/>
  <c r="D2560" i="4" s="1"/>
  <c r="U1319" i="3"/>
  <c r="B1319" i="4"/>
  <c r="D1319" i="4" s="1"/>
  <c r="U583" i="3"/>
  <c r="B583" i="4"/>
  <c r="D583" i="4" s="1"/>
  <c r="U2518" i="3"/>
  <c r="B2518" i="4"/>
  <c r="D2518" i="4" s="1"/>
  <c r="U1115" i="3"/>
  <c r="B1115" i="4"/>
  <c r="D1115" i="4" s="1"/>
  <c r="U557" i="3"/>
  <c r="B557" i="4"/>
  <c r="D557" i="4" s="1"/>
  <c r="U2260" i="3"/>
  <c r="B2260" i="4"/>
  <c r="D2260" i="4" s="1"/>
  <c r="U1824" i="3"/>
  <c r="B1824" i="4"/>
  <c r="D1824" i="4" s="1"/>
  <c r="U2247" i="3"/>
  <c r="B2247" i="4"/>
  <c r="D2247" i="4" s="1"/>
  <c r="U2524" i="3"/>
  <c r="B2524" i="4"/>
  <c r="D2524" i="4" s="1"/>
  <c r="U2164" i="3"/>
  <c r="B2164" i="4"/>
  <c r="D2164" i="4" s="1"/>
  <c r="U560" i="3"/>
  <c r="B560" i="4"/>
  <c r="D560" i="4" s="1"/>
  <c r="U903" i="3"/>
  <c r="B903" i="4"/>
  <c r="D903" i="4" s="1"/>
  <c r="U1261" i="3"/>
  <c r="B1261" i="4"/>
  <c r="D1261" i="4" s="1"/>
  <c r="U2113" i="3"/>
  <c r="B2113" i="4"/>
  <c r="D2113" i="4" s="1"/>
  <c r="U693" i="3"/>
  <c r="B693" i="4"/>
  <c r="D693" i="4" s="1"/>
  <c r="U2153" i="3"/>
  <c r="B2153" i="4"/>
  <c r="D2153" i="4" s="1"/>
  <c r="U2112" i="3"/>
  <c r="B2112" i="4"/>
  <c r="D2112" i="4" s="1"/>
  <c r="U837" i="3"/>
  <c r="B837" i="4"/>
  <c r="D837" i="4" s="1"/>
  <c r="U2613" i="3"/>
  <c r="B2613" i="4"/>
  <c r="D2613" i="4" s="1"/>
  <c r="U2189" i="3"/>
  <c r="B2189" i="4"/>
  <c r="D2189" i="4" s="1"/>
  <c r="B2203" i="4"/>
  <c r="D2203" i="4" s="1"/>
  <c r="U2203" i="3"/>
  <c r="U2293" i="3"/>
  <c r="B2293" i="4"/>
  <c r="D2293" i="4" s="1"/>
  <c r="U2545" i="3"/>
  <c r="B2545" i="4"/>
  <c r="D2545" i="4" s="1"/>
  <c r="U1230" i="3"/>
  <c r="B1230" i="4"/>
  <c r="D1230" i="4" s="1"/>
  <c r="U1995" i="3"/>
  <c r="B1995" i="4"/>
  <c r="D1995" i="4" s="1"/>
  <c r="U1971" i="3"/>
  <c r="B1971" i="4"/>
  <c r="D1971" i="4" s="1"/>
  <c r="U1804" i="3"/>
  <c r="B1804" i="4"/>
  <c r="D1804" i="4" s="1"/>
  <c r="U2759" i="3"/>
  <c r="B2759" i="4"/>
  <c r="D2759" i="4" s="1"/>
  <c r="U773" i="3"/>
  <c r="B773" i="4"/>
  <c r="D773" i="4" s="1"/>
  <c r="U1969" i="3"/>
  <c r="B1969" i="4"/>
  <c r="D1969" i="4" s="1"/>
  <c r="U2031" i="3"/>
  <c r="B2031" i="4"/>
  <c r="D2031" i="4" s="1"/>
  <c r="U2721" i="3"/>
  <c r="B2721" i="4"/>
  <c r="D2721" i="4" s="1"/>
  <c r="U1959" i="3"/>
  <c r="B1959" i="4"/>
  <c r="D1959" i="4" s="1"/>
  <c r="B1836" i="4"/>
  <c r="D1836" i="4" s="1"/>
  <c r="U1836" i="3"/>
  <c r="B2745" i="4"/>
  <c r="D2745" i="4" s="1"/>
  <c r="U2745" i="3"/>
  <c r="U1886" i="3"/>
  <c r="B1886" i="4"/>
  <c r="D1886" i="4" s="1"/>
  <c r="U1821" i="3"/>
  <c r="B1821" i="4"/>
  <c r="D1821" i="4" s="1"/>
  <c r="U220" i="3"/>
  <c r="B220" i="4"/>
  <c r="D220" i="4" s="1"/>
  <c r="U1224" i="3"/>
  <c r="B1224" i="4"/>
  <c r="D1224" i="4" s="1"/>
  <c r="U1697" i="3"/>
  <c r="B1697" i="4"/>
  <c r="D1697" i="4" s="1"/>
  <c r="U576" i="3"/>
  <c r="B576" i="4"/>
  <c r="D576" i="4" s="1"/>
  <c r="U1812" i="3"/>
  <c r="B1812" i="4"/>
  <c r="D1812" i="4" s="1"/>
  <c r="U1133" i="3"/>
  <c r="B1133" i="4"/>
  <c r="D1133" i="4" s="1"/>
  <c r="U1741" i="3"/>
  <c r="B1741" i="4"/>
  <c r="D1741" i="4" s="1"/>
  <c r="U558" i="3"/>
  <c r="B558" i="4"/>
  <c r="D558" i="4" s="1"/>
  <c r="U2091" i="3"/>
  <c r="B2091" i="4"/>
  <c r="D2091" i="4" s="1"/>
  <c r="U1215" i="3"/>
  <c r="B1215" i="4"/>
  <c r="D1215" i="4" s="1"/>
  <c r="U1275" i="3"/>
  <c r="B1275" i="4"/>
  <c r="D1275" i="4" s="1"/>
  <c r="U399" i="3"/>
  <c r="B399" i="4"/>
  <c r="D399" i="4" s="1"/>
  <c r="U1801" i="3"/>
  <c r="B1801" i="4"/>
  <c r="D1801" i="4" s="1"/>
  <c r="U1080" i="3"/>
  <c r="B1080" i="4"/>
  <c r="D1080" i="4" s="1"/>
  <c r="U1576" i="3"/>
  <c r="B1576" i="4"/>
  <c r="D1576" i="4" s="1"/>
  <c r="U1678" i="3"/>
  <c r="B1678" i="4"/>
  <c r="D1678" i="4" s="1"/>
  <c r="U1469" i="3"/>
  <c r="B1469" i="4"/>
  <c r="D1469" i="4" s="1"/>
  <c r="U2533" i="3"/>
  <c r="B2533" i="4"/>
  <c r="D2533" i="4" s="1"/>
  <c r="U596" i="3"/>
  <c r="B596" i="4"/>
  <c r="D596" i="4" s="1"/>
  <c r="U1447" i="3"/>
  <c r="B1447" i="4"/>
  <c r="D1447" i="4" s="1"/>
  <c r="U683" i="3"/>
  <c r="B683" i="4"/>
  <c r="D683" i="4" s="1"/>
  <c r="U905" i="3"/>
  <c r="B905" i="4"/>
  <c r="D905" i="4" s="1"/>
  <c r="U1185" i="3"/>
  <c r="B1185" i="4"/>
  <c r="D1185" i="4" s="1"/>
  <c r="U554" i="3"/>
  <c r="B554" i="4"/>
  <c r="D554" i="4" s="1"/>
  <c r="U2590" i="3"/>
  <c r="B2590" i="4"/>
  <c r="D2590" i="4" s="1"/>
  <c r="U1385" i="3"/>
  <c r="B1385" i="4"/>
  <c r="D1385" i="4" s="1"/>
  <c r="U1398" i="3"/>
  <c r="B1398" i="4"/>
  <c r="D1398" i="4" s="1"/>
  <c r="U1253" i="3"/>
  <c r="B1253" i="4"/>
  <c r="D1253" i="4" s="1"/>
  <c r="U1092" i="3"/>
  <c r="B1092" i="4"/>
  <c r="D1092" i="4" s="1"/>
  <c r="U707" i="3"/>
  <c r="B707" i="4"/>
  <c r="D707" i="4" s="1"/>
  <c r="U344" i="3"/>
  <c r="B344" i="4"/>
  <c r="D344" i="4" s="1"/>
  <c r="U1610" i="3"/>
  <c r="B1610" i="4"/>
  <c r="D1610" i="4" s="1"/>
  <c r="U231" i="3"/>
  <c r="B231" i="4"/>
  <c r="D231" i="4" s="1"/>
  <c r="U1013" i="3"/>
  <c r="B1013" i="4"/>
  <c r="D1013" i="4" s="1"/>
  <c r="U1131" i="3"/>
  <c r="B1131" i="4"/>
  <c r="D1131" i="4" s="1"/>
  <c r="U981" i="3"/>
  <c r="B981" i="4"/>
  <c r="D981" i="4" s="1"/>
  <c r="U1170" i="3"/>
  <c r="B1170" i="4"/>
  <c r="D1170" i="4" s="1"/>
  <c r="U367" i="3"/>
  <c r="B367" i="4"/>
  <c r="D367" i="4" s="1"/>
  <c r="U284" i="3"/>
  <c r="B284" i="4"/>
  <c r="D284" i="4" s="1"/>
  <c r="U956" i="3"/>
  <c r="B956" i="4"/>
  <c r="D956" i="4" s="1"/>
  <c r="U862" i="3"/>
  <c r="B862" i="4"/>
  <c r="D862" i="4" s="1"/>
  <c r="U76" i="3"/>
  <c r="B76" i="4"/>
  <c r="D76" i="4" s="1"/>
  <c r="U1475" i="3"/>
  <c r="B1475" i="4"/>
  <c r="D1475" i="4" s="1"/>
  <c r="U1208" i="3"/>
  <c r="B1208" i="4"/>
  <c r="D1208" i="4" s="1"/>
  <c r="U1024" i="3"/>
  <c r="B1024" i="4"/>
  <c r="D1024" i="4" s="1"/>
  <c r="U1020" i="3"/>
  <c r="B1020" i="4"/>
  <c r="D1020" i="4" s="1"/>
  <c r="U689" i="3"/>
  <c r="B689" i="4"/>
  <c r="D689" i="4" s="1"/>
  <c r="U551" i="3"/>
  <c r="B551" i="4"/>
  <c r="D551" i="4" s="1"/>
  <c r="U713" i="3"/>
  <c r="B713" i="4"/>
  <c r="D713" i="4" s="1"/>
  <c r="U366" i="3"/>
  <c r="B366" i="4"/>
  <c r="D366" i="4" s="1"/>
  <c r="U909" i="3"/>
  <c r="B909" i="4"/>
  <c r="D909" i="4" s="1"/>
  <c r="U432" i="3"/>
  <c r="B432" i="4"/>
  <c r="D432" i="4" s="1"/>
  <c r="U157" i="3"/>
  <c r="B157" i="4"/>
  <c r="D157" i="4" s="1"/>
  <c r="U634" i="3"/>
  <c r="B634" i="4"/>
  <c r="D634" i="4" s="1"/>
  <c r="U563" i="3"/>
  <c r="B563" i="4"/>
  <c r="D563" i="4" s="1"/>
  <c r="U1011" i="3"/>
  <c r="B1011" i="4"/>
  <c r="D1011" i="4" s="1"/>
  <c r="U615" i="3"/>
  <c r="B615" i="4"/>
  <c r="D615" i="4" s="1"/>
  <c r="U57" i="3"/>
  <c r="B57" i="4"/>
  <c r="D57" i="4" s="1"/>
  <c r="U79" i="3"/>
  <c r="B79" i="4"/>
  <c r="D79" i="4" s="1"/>
  <c r="U958" i="3"/>
  <c r="B958" i="4"/>
  <c r="D958" i="4" s="1"/>
  <c r="U804" i="3"/>
  <c r="B804" i="4"/>
  <c r="D804" i="4" s="1"/>
  <c r="U568" i="3"/>
  <c r="B568" i="4"/>
  <c r="D568" i="4" s="1"/>
  <c r="U14" i="3"/>
  <c r="B14" i="4"/>
  <c r="D14" i="4" s="1"/>
  <c r="U675" i="3"/>
  <c r="B675" i="4"/>
  <c r="D675" i="4" s="1"/>
  <c r="U354" i="3"/>
  <c r="B354" i="4"/>
  <c r="D354" i="4" s="1"/>
  <c r="U28" i="3"/>
  <c r="B28" i="4"/>
  <c r="D28" i="4" s="1"/>
  <c r="U752" i="3"/>
  <c r="B752" i="4"/>
  <c r="D752" i="4" s="1"/>
  <c r="U1018" i="3"/>
  <c r="B1018" i="4"/>
  <c r="D1018" i="4" s="1"/>
  <c r="U286" i="3"/>
  <c r="B286" i="4"/>
  <c r="D286" i="4" s="1"/>
  <c r="U41" i="3"/>
  <c r="B41" i="4"/>
  <c r="D41" i="4" s="1"/>
  <c r="U555" i="3"/>
  <c r="B555" i="4"/>
  <c r="D555" i="4" s="1"/>
  <c r="U1191" i="3"/>
  <c r="B1191" i="4"/>
  <c r="D1191" i="4" s="1"/>
  <c r="U203" i="3"/>
  <c r="B203" i="4"/>
  <c r="D203" i="4" s="1"/>
  <c r="U528" i="3"/>
  <c r="B528" i="4"/>
  <c r="D528" i="4" s="1"/>
  <c r="U885" i="3"/>
  <c r="B885" i="4"/>
  <c r="D885" i="4" s="1"/>
  <c r="U963" i="3"/>
  <c r="B963" i="4"/>
  <c r="D963" i="4" s="1"/>
  <c r="U614" i="3"/>
  <c r="B614" i="4"/>
  <c r="D614" i="4" s="1"/>
  <c r="U264" i="3"/>
  <c r="B264" i="4"/>
  <c r="D264" i="4" s="1"/>
  <c r="U613" i="3"/>
  <c r="B613" i="4"/>
  <c r="D613" i="4" s="1"/>
  <c r="U952" i="3"/>
  <c r="B952" i="4"/>
  <c r="D952" i="4" s="1"/>
  <c r="U1249" i="3"/>
  <c r="B1249" i="4"/>
  <c r="D1249" i="4" s="1"/>
  <c r="U617" i="3"/>
  <c r="B617" i="4"/>
  <c r="D617" i="4" s="1"/>
  <c r="U1400" i="3"/>
  <c r="B1400" i="4"/>
  <c r="D1400" i="4" s="1"/>
  <c r="U1068" i="3"/>
  <c r="B1068" i="4"/>
  <c r="D1068" i="4" s="1"/>
  <c r="U924" i="3"/>
  <c r="B924" i="4"/>
  <c r="D924" i="4" s="1"/>
  <c r="U1343" i="3"/>
  <c r="B1343" i="4"/>
  <c r="D1343" i="4" s="1"/>
  <c r="U429" i="3"/>
  <c r="B429" i="4"/>
  <c r="D429" i="4" s="1"/>
  <c r="U223" i="3"/>
  <c r="B223" i="4"/>
  <c r="D223" i="4" s="1"/>
  <c r="U170" i="3"/>
  <c r="B170" i="4"/>
  <c r="D170" i="4" s="1"/>
  <c r="U1384" i="3"/>
  <c r="B1384" i="4"/>
  <c r="D1384" i="4" s="1"/>
  <c r="U1622" i="3"/>
  <c r="B1622" i="4"/>
  <c r="D1622" i="4" s="1"/>
  <c r="U676" i="3"/>
  <c r="B676" i="4"/>
  <c r="D676" i="4" s="1"/>
  <c r="U1217" i="3"/>
  <c r="B1217" i="4"/>
  <c r="D1217" i="4" s="1"/>
  <c r="U1124" i="3"/>
  <c r="B1124" i="4"/>
  <c r="D1124" i="4" s="1"/>
  <c r="U1346" i="3"/>
  <c r="B1346" i="4"/>
  <c r="D1346" i="4" s="1"/>
  <c r="U1594" i="3"/>
  <c r="B1594" i="4"/>
  <c r="D1594" i="4" s="1"/>
  <c r="U500" i="3"/>
  <c r="B500" i="4"/>
  <c r="D500" i="4" s="1"/>
  <c r="U2379" i="3"/>
  <c r="B2379" i="4"/>
  <c r="D2379" i="4" s="1"/>
  <c r="U881" i="3"/>
  <c r="B881" i="4"/>
  <c r="D881" i="4" s="1"/>
  <c r="U1517" i="3"/>
  <c r="B1517" i="4"/>
  <c r="D1517" i="4" s="1"/>
  <c r="U737" i="3"/>
  <c r="B737" i="4"/>
  <c r="D737" i="4" s="1"/>
  <c r="U334" i="3"/>
  <c r="B334" i="4"/>
  <c r="D334" i="4" s="1"/>
  <c r="U1820" i="3"/>
  <c r="B1820" i="4"/>
  <c r="D1820" i="4" s="1"/>
  <c r="U501" i="3"/>
  <c r="B501" i="4"/>
  <c r="D501" i="4" s="1"/>
  <c r="U2146" i="3"/>
  <c r="B2146" i="4"/>
  <c r="D2146" i="4" s="1"/>
  <c r="U1279" i="3"/>
  <c r="B1279" i="4"/>
  <c r="D1279" i="4" s="1"/>
  <c r="U1523" i="3"/>
  <c r="B1523" i="4"/>
  <c r="D1523" i="4" s="1"/>
  <c r="U1707" i="3"/>
  <c r="B1707" i="4"/>
  <c r="D1707" i="4" s="1"/>
  <c r="U1931" i="3"/>
  <c r="B1931" i="4"/>
  <c r="D1931" i="4" s="1"/>
  <c r="U1014" i="3"/>
  <c r="B1014" i="4"/>
  <c r="D1014" i="4" s="1"/>
  <c r="U1872" i="3"/>
  <c r="B1872" i="4"/>
  <c r="D1872" i="4" s="1"/>
  <c r="B1829" i="4"/>
  <c r="D1829" i="4" s="1"/>
  <c r="U1829" i="3"/>
  <c r="U1835" i="3"/>
  <c r="B1835" i="4"/>
  <c r="D1835" i="4" s="1"/>
  <c r="U2693" i="3"/>
  <c r="B2693" i="4"/>
  <c r="D2693" i="4" s="1"/>
  <c r="U1718" i="3"/>
  <c r="B1718" i="4"/>
  <c r="D1718" i="4" s="1"/>
  <c r="U1934" i="3"/>
  <c r="B1934" i="4"/>
  <c r="D1934" i="4" s="1"/>
  <c r="U1209" i="3"/>
  <c r="B1209" i="4"/>
  <c r="D1209" i="4" s="1"/>
  <c r="U1947" i="3"/>
  <c r="B1947" i="4"/>
  <c r="D1947" i="4" s="1"/>
  <c r="U2068" i="3"/>
  <c r="B2068" i="4"/>
  <c r="D2068" i="4" s="1"/>
  <c r="U400" i="3"/>
  <c r="B400" i="4"/>
  <c r="D400" i="4" s="1"/>
  <c r="U1052" i="3"/>
  <c r="B1052" i="4"/>
  <c r="D1052" i="4" s="1"/>
  <c r="U1796" i="3"/>
  <c r="B1796" i="4"/>
  <c r="D1796" i="4" s="1"/>
  <c r="U665" i="3"/>
  <c r="B665" i="4"/>
  <c r="D665" i="4" s="1"/>
  <c r="B2115" i="4"/>
  <c r="D2115" i="4" s="1"/>
  <c r="U2115" i="3"/>
  <c r="B2752" i="4"/>
  <c r="D2752" i="4" s="1"/>
  <c r="U2752" i="3"/>
  <c r="U2741" i="3"/>
  <c r="B2741" i="4"/>
  <c r="D2741" i="4" s="1"/>
  <c r="U2185" i="3"/>
  <c r="B2185" i="4"/>
  <c r="D2185" i="4" s="1"/>
  <c r="U667" i="3"/>
  <c r="B667" i="4"/>
  <c r="D667" i="4" s="1"/>
  <c r="U976" i="3"/>
  <c r="B976" i="4"/>
  <c r="D976" i="4" s="1"/>
  <c r="U1780" i="3"/>
  <c r="B1780" i="4"/>
  <c r="D1780" i="4" s="1"/>
  <c r="U82" i="3"/>
  <c r="B82" i="4"/>
  <c r="D82" i="4" s="1"/>
  <c r="U1773" i="3"/>
  <c r="B1773" i="4"/>
  <c r="D1773" i="4" s="1"/>
  <c r="U213" i="3"/>
  <c r="B213" i="4"/>
  <c r="D213" i="4" s="1"/>
  <c r="U2204" i="3"/>
  <c r="B2204" i="4"/>
  <c r="D2204" i="4" s="1"/>
  <c r="U1022" i="3"/>
  <c r="B1022" i="4"/>
  <c r="D1022" i="4" s="1"/>
  <c r="U2440" i="3"/>
  <c r="B2440" i="4"/>
  <c r="D2440" i="4" s="1"/>
  <c r="U1513" i="3"/>
  <c r="B1513" i="4"/>
  <c r="D1513" i="4" s="1"/>
  <c r="U2631" i="3"/>
  <c r="B2631" i="4"/>
  <c r="D2631" i="4" s="1"/>
  <c r="U2567" i="3"/>
  <c r="B2567" i="4"/>
  <c r="D2567" i="4" s="1"/>
  <c r="U2170" i="3"/>
  <c r="B2170" i="4"/>
  <c r="D2170" i="4" s="1"/>
  <c r="U2585" i="3"/>
  <c r="B2585" i="4"/>
  <c r="D2585" i="4" s="1"/>
  <c r="B275" i="4"/>
  <c r="D275" i="4" s="1"/>
  <c r="U275" i="3"/>
  <c r="B1232" i="4"/>
  <c r="D1232" i="4" s="1"/>
  <c r="U1232" i="3"/>
  <c r="B229" i="4"/>
  <c r="D229" i="4" s="1"/>
  <c r="U229" i="3"/>
  <c r="U2330" i="3"/>
  <c r="B2330" i="4"/>
  <c r="D2330" i="4" s="1"/>
  <c r="U2608" i="3"/>
  <c r="B2608" i="4"/>
  <c r="D2608" i="4" s="1"/>
  <c r="U1989" i="3"/>
  <c r="B1989" i="4"/>
  <c r="D1989" i="4" s="1"/>
  <c r="U2351" i="3"/>
  <c r="B2351" i="4"/>
  <c r="D2351" i="4" s="1"/>
  <c r="U2350" i="3"/>
  <c r="B2350" i="4"/>
  <c r="D2350" i="4" s="1"/>
  <c r="B2505" i="4"/>
  <c r="D2505" i="4" s="1"/>
  <c r="U2505" i="3"/>
  <c r="U2663" i="3"/>
  <c r="B2663" i="4"/>
  <c r="D2663" i="4" s="1"/>
  <c r="U2322" i="3"/>
  <c r="B2322" i="4"/>
  <c r="D2322" i="4" s="1"/>
  <c r="U2576" i="3"/>
  <c r="B2576" i="4"/>
  <c r="D2576" i="4" s="1"/>
  <c r="U101" i="3"/>
  <c r="B101" i="4"/>
  <c r="D101" i="4" s="1"/>
  <c r="U908" i="3"/>
  <c r="B908" i="4"/>
  <c r="D908" i="4" s="1"/>
  <c r="U2362" i="3"/>
  <c r="B2362" i="4"/>
  <c r="D2362" i="4" s="1"/>
  <c r="B2354" i="4"/>
  <c r="D2354" i="4" s="1"/>
  <c r="U2354" i="3"/>
  <c r="U2463" i="3"/>
  <c r="B2463" i="4"/>
  <c r="D2463" i="4" s="1"/>
  <c r="U2531" i="3"/>
  <c r="B2531" i="4"/>
  <c r="D2531" i="4" s="1"/>
  <c r="U2376" i="3"/>
  <c r="B2376" i="4"/>
  <c r="D2376" i="4" s="1"/>
  <c r="U1843" i="3"/>
  <c r="B1843" i="4"/>
  <c r="D1843" i="4" s="1"/>
  <c r="U2680" i="3"/>
  <c r="B2680" i="4"/>
  <c r="D2680" i="4" s="1"/>
  <c r="U2045" i="3"/>
  <c r="B2045" i="4"/>
  <c r="D2045" i="4" s="1"/>
  <c r="U2690" i="3"/>
  <c r="B2690" i="4"/>
  <c r="D2690" i="4" s="1"/>
  <c r="U2481" i="3"/>
  <c r="B2481" i="4"/>
  <c r="D2481" i="4" s="1"/>
  <c r="U414" i="3"/>
  <c r="B414" i="4"/>
  <c r="D414" i="4" s="1"/>
  <c r="U898" i="3"/>
  <c r="B898" i="4"/>
  <c r="D898" i="4" s="1"/>
  <c r="U50" i="3"/>
  <c r="B50" i="4"/>
  <c r="D50" i="4" s="1"/>
  <c r="U428" i="3"/>
  <c r="B428" i="4"/>
  <c r="D428" i="4" s="1"/>
  <c r="U1425" i="3"/>
  <c r="B1425" i="4"/>
  <c r="D1425" i="4" s="1"/>
  <c r="U1223" i="3"/>
  <c r="B1223" i="4"/>
  <c r="D1223" i="4" s="1"/>
  <c r="U40" i="3"/>
  <c r="B40" i="4"/>
  <c r="D40" i="4" s="1"/>
  <c r="U212" i="3"/>
  <c r="B212" i="4"/>
  <c r="D212" i="4" s="1"/>
  <c r="U1025" i="3"/>
  <c r="B1025" i="4"/>
  <c r="D1025" i="4" s="1"/>
  <c r="U4" i="3"/>
  <c r="B4" i="4"/>
  <c r="D4" i="4" s="1"/>
  <c r="U770" i="3"/>
  <c r="B770" i="4"/>
  <c r="D770" i="4" s="1"/>
  <c r="U2356" i="3"/>
  <c r="B2356" i="4"/>
  <c r="D2356" i="4" s="1"/>
  <c r="U1414" i="3"/>
  <c r="B1414" i="4"/>
  <c r="D1414" i="4" s="1"/>
  <c r="U2646" i="3"/>
  <c r="B2646" i="4"/>
  <c r="D2646" i="4" s="1"/>
  <c r="U1362" i="3"/>
  <c r="B1362" i="4"/>
  <c r="D1362" i="4" s="1"/>
  <c r="U1575" i="3"/>
  <c r="B1575" i="4"/>
  <c r="D1575" i="4" s="1"/>
  <c r="U2205" i="3"/>
  <c r="B2205" i="4"/>
  <c r="D2205" i="4" s="1"/>
  <c r="U2042" i="3"/>
  <c r="B2042" i="4"/>
  <c r="D2042" i="4" s="1"/>
  <c r="B2197" i="4"/>
  <c r="D2197" i="4" s="1"/>
  <c r="U2197" i="3"/>
  <c r="U2425" i="3"/>
  <c r="B2425" i="4"/>
  <c r="D2425" i="4" s="1"/>
  <c r="U2426" i="3"/>
  <c r="B2426" i="4"/>
  <c r="D2426" i="4" s="1"/>
  <c r="U2587" i="3"/>
  <c r="B2587" i="4"/>
  <c r="D2587" i="4" s="1"/>
  <c r="U2296" i="3"/>
  <c r="B2296" i="4"/>
  <c r="D2296" i="4" s="1"/>
  <c r="U2413" i="3"/>
  <c r="B2413" i="4"/>
  <c r="D2413" i="4" s="1"/>
  <c r="U1242" i="3"/>
  <c r="B1242" i="4"/>
  <c r="D1242" i="4" s="1"/>
  <c r="U1984" i="3"/>
  <c r="B1984" i="4"/>
  <c r="D1984" i="4" s="1"/>
  <c r="U2420" i="3"/>
  <c r="B2420" i="4"/>
  <c r="D2420" i="4" s="1"/>
  <c r="U2451" i="3"/>
  <c r="B2451" i="4"/>
  <c r="D2451" i="4" s="1"/>
  <c r="U2353" i="3"/>
  <c r="B2353" i="4"/>
  <c r="D2353" i="4" s="1"/>
  <c r="U2604" i="3"/>
  <c r="B2604" i="4"/>
  <c r="D2604" i="4" s="1"/>
  <c r="U1567" i="3"/>
  <c r="B1567" i="4"/>
  <c r="D1567" i="4" s="1"/>
  <c r="U93" i="3"/>
  <c r="B93" i="4"/>
  <c r="D93" i="4" s="1"/>
  <c r="U2301" i="3"/>
  <c r="B2301" i="4"/>
  <c r="D2301" i="4" s="1"/>
  <c r="U706" i="3"/>
  <c r="B706" i="4"/>
  <c r="D706" i="4" s="1"/>
  <c r="U2401" i="3"/>
  <c r="B2401" i="4"/>
  <c r="D2401" i="4" s="1"/>
  <c r="U2241" i="3"/>
  <c r="B2241" i="4"/>
  <c r="D2241" i="4" s="1"/>
  <c r="U2323" i="3"/>
  <c r="B2323" i="4"/>
  <c r="D2323" i="4" s="1"/>
  <c r="U2228" i="3"/>
  <c r="B2228" i="4"/>
  <c r="D2228" i="4" s="1"/>
  <c r="U443" i="3"/>
  <c r="B443" i="4"/>
  <c r="D443" i="4" s="1"/>
  <c r="U1462" i="3"/>
  <c r="B1462" i="4"/>
  <c r="D1462" i="4" s="1"/>
  <c r="U2216" i="3"/>
  <c r="B2216" i="4"/>
  <c r="D2216" i="4" s="1"/>
  <c r="U2056" i="3"/>
  <c r="B2056" i="4"/>
  <c r="D2056" i="4" s="1"/>
  <c r="U2748" i="3"/>
  <c r="B2748" i="4"/>
  <c r="D2748" i="4" s="1"/>
  <c r="U573" i="3"/>
  <c r="B573" i="4"/>
  <c r="D573" i="4" s="1"/>
  <c r="U1416" i="3"/>
  <c r="B1416" i="4"/>
  <c r="D1416" i="4" s="1"/>
  <c r="B2067" i="4"/>
  <c r="D2067" i="4" s="1"/>
  <c r="U2067" i="3"/>
  <c r="U2175" i="3"/>
  <c r="B2175" i="4"/>
  <c r="D2175" i="4" s="1"/>
  <c r="U1128" i="3"/>
  <c r="B1128" i="4"/>
  <c r="D1128" i="4" s="1"/>
  <c r="U1161" i="3"/>
  <c r="B1161" i="4"/>
  <c r="D1161" i="4" s="1"/>
  <c r="U2729" i="3"/>
  <c r="B2729" i="4"/>
  <c r="D2729" i="4" s="1"/>
  <c r="U2131" i="3"/>
  <c r="B2131" i="4"/>
  <c r="D2131" i="4" s="1"/>
  <c r="U2173" i="3"/>
  <c r="B2173" i="4"/>
  <c r="D2173" i="4" s="1"/>
  <c r="U2129" i="3"/>
  <c r="B2129" i="4"/>
  <c r="D2129" i="4" s="1"/>
  <c r="U1786" i="3"/>
  <c r="B1786" i="4"/>
  <c r="D1786" i="4" s="1"/>
  <c r="U1468" i="3"/>
  <c r="B1468" i="4"/>
  <c r="D1468" i="4" s="1"/>
  <c r="U2635" i="3"/>
  <c r="B2635" i="4"/>
  <c r="D2635" i="4" s="1"/>
  <c r="U1331" i="3"/>
  <c r="B1331" i="4"/>
  <c r="D1331" i="4" s="1"/>
  <c r="U1961" i="3"/>
  <c r="B1961" i="4"/>
  <c r="D1961" i="4" s="1"/>
  <c r="U2025" i="3"/>
  <c r="B2025" i="4"/>
  <c r="D2025" i="4" s="1"/>
  <c r="U159" i="3"/>
  <c r="B159" i="4"/>
  <c r="D159" i="4" s="1"/>
  <c r="U1258" i="3"/>
  <c r="B1258" i="4"/>
  <c r="D1258" i="4" s="1"/>
  <c r="U2026" i="3"/>
  <c r="B2026" i="4"/>
  <c r="D2026" i="4" s="1"/>
  <c r="U1289" i="3"/>
  <c r="B1289" i="4"/>
  <c r="D1289" i="4" s="1"/>
  <c r="U1445" i="3"/>
  <c r="B1445" i="4"/>
  <c r="D1445" i="4" s="1"/>
  <c r="U918" i="3"/>
  <c r="B918" i="4"/>
  <c r="D918" i="4" s="1"/>
  <c r="U1850" i="3"/>
  <c r="B1850" i="4"/>
  <c r="D1850" i="4" s="1"/>
  <c r="U1355" i="3"/>
  <c r="B1355" i="4"/>
  <c r="D1355" i="4" s="1"/>
  <c r="U1674" i="3"/>
  <c r="B1674" i="4"/>
  <c r="D1674" i="4" s="1"/>
  <c r="U1647" i="3"/>
  <c r="B1647" i="4"/>
  <c r="D1647" i="4" s="1"/>
  <c r="U1916" i="3"/>
  <c r="B1916" i="4"/>
  <c r="D1916" i="4" s="1"/>
  <c r="U1877" i="3"/>
  <c r="B1877" i="4"/>
  <c r="D1877" i="4" s="1"/>
  <c r="U1665" i="3"/>
  <c r="B1665" i="4"/>
  <c r="D1665" i="4" s="1"/>
  <c r="U619" i="3"/>
  <c r="B619" i="4"/>
  <c r="D619" i="4" s="1"/>
  <c r="B2603" i="4"/>
  <c r="D2603" i="4" s="1"/>
  <c r="U2603" i="3"/>
  <c r="U989" i="3"/>
  <c r="B989" i="4"/>
  <c r="D989" i="4" s="1"/>
  <c r="U1684" i="3"/>
  <c r="B1684" i="4"/>
  <c r="D1684" i="4" s="1"/>
  <c r="U336" i="3"/>
  <c r="B336" i="4"/>
  <c r="D336" i="4" s="1"/>
  <c r="U2739" i="3"/>
  <c r="B2739" i="4"/>
  <c r="D2739" i="4" s="1"/>
  <c r="U1977" i="3"/>
  <c r="B1977" i="4"/>
  <c r="D1977" i="4" s="1"/>
  <c r="U1787" i="3"/>
  <c r="B1787" i="4"/>
  <c r="D1787" i="4" s="1"/>
  <c r="U1756" i="3"/>
  <c r="B1756" i="4"/>
  <c r="D1756" i="4" s="1"/>
  <c r="U2732" i="3"/>
  <c r="B2732" i="4"/>
  <c r="D2732" i="4" s="1"/>
  <c r="U1768" i="3"/>
  <c r="B1768" i="4"/>
  <c r="D1768" i="4" s="1"/>
  <c r="U636" i="3"/>
  <c r="B636" i="4"/>
  <c r="D636" i="4" s="1"/>
  <c r="U158" i="3"/>
  <c r="B158" i="4"/>
  <c r="D158" i="4" s="1"/>
  <c r="U1071" i="3"/>
  <c r="B1071" i="4"/>
  <c r="D1071" i="4" s="1"/>
  <c r="U1808" i="3"/>
  <c r="B1808" i="4"/>
  <c r="D1808" i="4" s="1"/>
  <c r="U883" i="3"/>
  <c r="B883" i="4"/>
  <c r="D883" i="4" s="1"/>
  <c r="U2762" i="3"/>
  <c r="B2762" i="4"/>
  <c r="D2762" i="4" s="1"/>
  <c r="U1788" i="3"/>
  <c r="B1788" i="4"/>
  <c r="D1788" i="4" s="1"/>
  <c r="U502" i="3"/>
  <c r="B502" i="4"/>
  <c r="D502" i="4" s="1"/>
  <c r="U944" i="3"/>
  <c r="B944" i="4"/>
  <c r="D944" i="4" s="1"/>
  <c r="U444" i="3"/>
  <c r="B444" i="4"/>
  <c r="D444" i="4" s="1"/>
  <c r="U761" i="3"/>
  <c r="B761" i="4"/>
  <c r="D761" i="4" s="1"/>
  <c r="U1141" i="3"/>
  <c r="B1141" i="4"/>
  <c r="D1141" i="4" s="1"/>
  <c r="U1621" i="3"/>
  <c r="B1621" i="4"/>
  <c r="D1621" i="4" s="1"/>
  <c r="U1455" i="3"/>
  <c r="B1455" i="4"/>
  <c r="D1455" i="4" s="1"/>
  <c r="U1545" i="3"/>
  <c r="B1545" i="4"/>
  <c r="D1545" i="4" s="1"/>
  <c r="U137" i="3"/>
  <c r="B137" i="4"/>
  <c r="D137" i="4" s="1"/>
  <c r="U1442" i="3"/>
  <c r="B1442" i="4"/>
  <c r="D1442" i="4" s="1"/>
  <c r="U1503" i="3"/>
  <c r="B1503" i="4"/>
  <c r="D1503" i="4" s="1"/>
  <c r="U1611" i="3"/>
  <c r="B1611" i="4"/>
  <c r="D1611" i="4" s="1"/>
  <c r="U1422" i="3"/>
  <c r="B1422" i="4"/>
  <c r="D1422" i="4" s="1"/>
  <c r="U751" i="3"/>
  <c r="B751" i="4"/>
  <c r="D751" i="4" s="1"/>
  <c r="U73" i="3"/>
  <c r="B73" i="4"/>
  <c r="D73" i="4" s="1"/>
  <c r="U173" i="3"/>
  <c r="B173" i="4"/>
  <c r="D173" i="4" s="1"/>
  <c r="U2285" i="3"/>
  <c r="B2285" i="4"/>
  <c r="D2285" i="4" s="1"/>
  <c r="U1181" i="3"/>
  <c r="B1181" i="4"/>
  <c r="D1181" i="4" s="1"/>
  <c r="U1283" i="3"/>
  <c r="B1283" i="4"/>
  <c r="D1283" i="4" s="1"/>
  <c r="U1155" i="3"/>
  <c r="B1155" i="4"/>
  <c r="D1155" i="4" s="1"/>
  <c r="U1367" i="3"/>
  <c r="B1367" i="4"/>
  <c r="D1367" i="4" s="1"/>
  <c r="U1324" i="3"/>
  <c r="B1324" i="4"/>
  <c r="D1324" i="4" s="1"/>
  <c r="U1363" i="3"/>
  <c r="B1363" i="4"/>
  <c r="D1363" i="4" s="1"/>
  <c r="U642" i="3"/>
  <c r="B642" i="4"/>
  <c r="D642" i="4" s="1"/>
  <c r="U529" i="3"/>
  <c r="B529" i="4"/>
  <c r="D529" i="4" s="1"/>
  <c r="U1159" i="3"/>
  <c r="B1159" i="4"/>
  <c r="D1159" i="4" s="1"/>
  <c r="U332" i="3"/>
  <c r="B332" i="4"/>
  <c r="D332" i="4" s="1"/>
  <c r="U123" i="3"/>
  <c r="B123" i="4"/>
  <c r="D123" i="4" s="1"/>
  <c r="U1234" i="3"/>
  <c r="B1234" i="4"/>
  <c r="D1234" i="4" s="1"/>
  <c r="U1114" i="3"/>
  <c r="B1114" i="4"/>
  <c r="D1114" i="4" s="1"/>
  <c r="U1300" i="3"/>
  <c r="B1300" i="4"/>
  <c r="D1300" i="4" s="1"/>
  <c r="U1012" i="3"/>
  <c r="B1012" i="4"/>
  <c r="D1012" i="4" s="1"/>
  <c r="U968" i="3"/>
  <c r="B968" i="4"/>
  <c r="D968" i="4" s="1"/>
  <c r="U1484" i="3"/>
  <c r="B1484" i="4"/>
  <c r="D1484" i="4" s="1"/>
  <c r="U424" i="3"/>
  <c r="B424" i="4"/>
  <c r="D424" i="4" s="1"/>
  <c r="U661" i="3"/>
  <c r="B661" i="4"/>
  <c r="D661" i="4" s="1"/>
  <c r="U919" i="3"/>
  <c r="B919" i="4"/>
  <c r="D919" i="4" s="1"/>
  <c r="U454" i="3"/>
  <c r="B454" i="4"/>
  <c r="D454" i="4" s="1"/>
  <c r="U655" i="3"/>
  <c r="B655" i="4"/>
  <c r="D655" i="4" s="1"/>
  <c r="U886" i="3"/>
  <c r="B886" i="4"/>
  <c r="D886" i="4" s="1"/>
  <c r="U899" i="3"/>
  <c r="B899" i="4"/>
  <c r="D899" i="4" s="1"/>
  <c r="U1920" i="3"/>
  <c r="B1920" i="4"/>
  <c r="D1920" i="4" s="1"/>
  <c r="U163" i="3"/>
  <c r="B163" i="4"/>
  <c r="D163" i="4" s="1"/>
  <c r="U654" i="3"/>
  <c r="B654" i="4"/>
  <c r="D654" i="4" s="1"/>
  <c r="U347" i="3"/>
  <c r="B347" i="4"/>
  <c r="D347" i="4" s="1"/>
  <c r="U579" i="3"/>
  <c r="B579" i="4"/>
  <c r="D579" i="4" s="1"/>
  <c r="U352" i="3"/>
  <c r="B352" i="4"/>
  <c r="D352" i="4" s="1"/>
  <c r="U571" i="3"/>
  <c r="B571" i="4"/>
  <c r="D571" i="4" s="1"/>
  <c r="U84" i="3"/>
  <c r="B84" i="4"/>
  <c r="D84" i="4" s="1"/>
  <c r="U17" i="3"/>
  <c r="B17" i="4"/>
  <c r="D17" i="4" s="1"/>
  <c r="U1542" i="3"/>
  <c r="B1542" i="4"/>
  <c r="D1542" i="4" s="1"/>
  <c r="U139" i="3"/>
  <c r="B139" i="4"/>
  <c r="D139" i="4" s="1"/>
  <c r="U532" i="3"/>
  <c r="B532" i="4"/>
  <c r="D532" i="4" s="1"/>
  <c r="U1026" i="3"/>
  <c r="B1026" i="4"/>
  <c r="D1026" i="4" s="1"/>
  <c r="U96" i="3"/>
  <c r="B96" i="4"/>
  <c r="D96" i="4" s="1"/>
  <c r="U570" i="3"/>
  <c r="B570" i="4"/>
  <c r="D570" i="4" s="1"/>
  <c r="U303" i="3"/>
  <c r="B303" i="4"/>
  <c r="D303" i="4" s="1"/>
  <c r="U1098" i="3"/>
  <c r="B1098" i="4"/>
  <c r="D1098" i="4" s="1"/>
  <c r="U639" i="3"/>
  <c r="B639" i="4"/>
  <c r="D639" i="4" s="1"/>
  <c r="U290" i="3"/>
  <c r="B290" i="4"/>
  <c r="D290" i="4" s="1"/>
  <c r="U1404" i="3"/>
  <c r="B1404" i="4"/>
  <c r="D1404" i="4" s="1"/>
  <c r="U731" i="3"/>
  <c r="B731" i="4"/>
  <c r="D731" i="4" s="1"/>
  <c r="U572" i="3"/>
  <c r="B572" i="4"/>
  <c r="D572" i="4" s="1"/>
  <c r="U852" i="3"/>
  <c r="B852" i="4"/>
  <c r="D852" i="4" s="1"/>
  <c r="U575" i="3"/>
  <c r="B575" i="4"/>
  <c r="D575" i="4" s="1"/>
  <c r="U845" i="3"/>
  <c r="B845" i="4"/>
  <c r="D845" i="4" s="1"/>
  <c r="U1731" i="3"/>
  <c r="B1731" i="4"/>
  <c r="D1731" i="4" s="1"/>
  <c r="U992" i="3"/>
  <c r="B992" i="4"/>
  <c r="D992" i="4" s="1"/>
  <c r="U743" i="3"/>
  <c r="B743" i="4"/>
  <c r="D743" i="4" s="1"/>
  <c r="U926" i="3"/>
  <c r="B926" i="4"/>
  <c r="D926" i="4" s="1"/>
  <c r="U294" i="3"/>
  <c r="B294" i="4"/>
  <c r="D294" i="4" s="1"/>
  <c r="U987" i="3"/>
  <c r="B987" i="4"/>
  <c r="D987" i="4" s="1"/>
  <c r="U1352" i="3"/>
  <c r="B1352" i="4"/>
  <c r="D1352" i="4" s="1"/>
  <c r="U702" i="3"/>
  <c r="B702" i="4"/>
  <c r="D702" i="4" s="1"/>
  <c r="U260" i="3"/>
  <c r="B260" i="4"/>
  <c r="D260" i="4" s="1"/>
  <c r="U850" i="3"/>
  <c r="B850" i="4"/>
  <c r="D850" i="4" s="1"/>
  <c r="U891" i="3"/>
  <c r="B891" i="4"/>
  <c r="D891" i="4" s="1"/>
  <c r="U1298" i="3"/>
  <c r="B1298" i="4"/>
  <c r="D1298" i="4" s="1"/>
  <c r="U972" i="3"/>
  <c r="B972" i="4"/>
  <c r="D972" i="4" s="1"/>
  <c r="U735" i="3"/>
  <c r="B735" i="4"/>
  <c r="D735" i="4" s="1"/>
  <c r="U1415" i="3"/>
  <c r="B1415" i="4"/>
  <c r="D1415" i="4" s="1"/>
  <c r="U940" i="3"/>
  <c r="B940" i="4"/>
  <c r="D940" i="4" s="1"/>
  <c r="U1563" i="3"/>
  <c r="B1563" i="4"/>
  <c r="D1563" i="4" s="1"/>
  <c r="U1500" i="3"/>
  <c r="B1500" i="4"/>
  <c r="D1500" i="4" s="1"/>
  <c r="U951" i="3"/>
  <c r="B951" i="4"/>
  <c r="D951" i="4" s="1"/>
  <c r="U18" i="3"/>
  <c r="B18" i="4"/>
  <c r="D18" i="4" s="1"/>
  <c r="U247" i="3"/>
  <c r="B247" i="4"/>
  <c r="D247" i="4" s="1"/>
  <c r="U1639" i="3"/>
  <c r="B1639" i="4"/>
  <c r="D1639" i="4" s="1"/>
  <c r="U2394" i="3"/>
  <c r="B2394" i="4"/>
  <c r="D2394" i="4" s="1"/>
  <c r="U1534" i="3"/>
  <c r="B1534" i="4"/>
  <c r="D1534" i="4" s="1"/>
  <c r="U1380" i="3"/>
  <c r="B1380" i="4"/>
  <c r="D1380" i="4" s="1"/>
  <c r="U818" i="3"/>
  <c r="B818" i="4"/>
  <c r="D818" i="4" s="1"/>
  <c r="U1695" i="3"/>
  <c r="B1695" i="4"/>
  <c r="D1695" i="4" s="1"/>
  <c r="U287" i="3"/>
  <c r="B287" i="4"/>
  <c r="D287" i="4" s="1"/>
  <c r="U492" i="3"/>
  <c r="B492" i="4"/>
  <c r="D492" i="4" s="1"/>
  <c r="U2636" i="3"/>
  <c r="B2636" i="4"/>
  <c r="D2636" i="4" s="1"/>
  <c r="B1538" i="4"/>
  <c r="D1538" i="4" s="1"/>
  <c r="U1538" i="3"/>
  <c r="U1537" i="3"/>
  <c r="B1537" i="4"/>
  <c r="D1537" i="4" s="1"/>
  <c r="U2694" i="3"/>
  <c r="B2694" i="4"/>
  <c r="D2694" i="4" s="1"/>
  <c r="U1925" i="3"/>
  <c r="B1925" i="4"/>
  <c r="D1925" i="4" s="1"/>
  <c r="U904" i="3"/>
  <c r="B904" i="4"/>
  <c r="D904" i="4" s="1"/>
  <c r="U1882" i="3"/>
  <c r="B1882" i="4"/>
  <c r="D1882" i="4" s="1"/>
  <c r="U326" i="3"/>
  <c r="B326" i="4"/>
  <c r="D326" i="4" s="1"/>
  <c r="U1008" i="3"/>
  <c r="B1008" i="4"/>
  <c r="D1008" i="4" s="1"/>
  <c r="U2271" i="3"/>
  <c r="B2271" i="4"/>
  <c r="D2271" i="4" s="1"/>
  <c r="U1250" i="3"/>
  <c r="B1250" i="4"/>
  <c r="D1250" i="4" s="1"/>
  <c r="U1981" i="3"/>
  <c r="B1981" i="4"/>
  <c r="D1981" i="4" s="1"/>
  <c r="U1958" i="3"/>
  <c r="B1958" i="4"/>
  <c r="D1958" i="4" s="1"/>
  <c r="U1657" i="3"/>
  <c r="B1657" i="4"/>
  <c r="D1657" i="4" s="1"/>
  <c r="U2654" i="3"/>
  <c r="B2654" i="4"/>
  <c r="D2654" i="4" s="1"/>
  <c r="U1999" i="3"/>
  <c r="B1999" i="4"/>
  <c r="D1999" i="4" s="1"/>
  <c r="U1029" i="3"/>
  <c r="B1029" i="4"/>
  <c r="D1029" i="4" s="1"/>
  <c r="U2719" i="3"/>
  <c r="B2719" i="4"/>
  <c r="D2719" i="4" s="1"/>
  <c r="U2139" i="3"/>
  <c r="B2139" i="4"/>
  <c r="D2139" i="4" s="1"/>
  <c r="U672" i="3"/>
  <c r="B672" i="4"/>
  <c r="D672" i="4" s="1"/>
  <c r="U601" i="3"/>
  <c r="B601" i="4"/>
  <c r="D601" i="4" s="1"/>
  <c r="U1974" i="3"/>
  <c r="B1974" i="4"/>
  <c r="D1974" i="4" s="1"/>
  <c r="U2592" i="3"/>
  <c r="B2592" i="4"/>
  <c r="D2592" i="4" s="1"/>
  <c r="U1345" i="3"/>
  <c r="B1345" i="4"/>
  <c r="D1345" i="4" s="1"/>
  <c r="U2069" i="3"/>
  <c r="B2069" i="4"/>
  <c r="D2069" i="4" s="1"/>
  <c r="U538" i="3"/>
  <c r="B538" i="4"/>
  <c r="D538" i="4" s="1"/>
  <c r="U2662" i="3"/>
  <c r="B2662" i="4"/>
  <c r="D2662" i="4" s="1"/>
  <c r="U1656" i="3"/>
  <c r="B1656" i="4"/>
  <c r="D1656" i="4" s="1"/>
  <c r="U2554" i="3"/>
  <c r="B2554" i="4"/>
  <c r="D2554" i="4" s="1"/>
  <c r="U2580" i="3"/>
  <c r="B2580" i="4"/>
  <c r="D2580" i="4" s="1"/>
  <c r="U1053" i="3"/>
  <c r="B1053" i="4"/>
  <c r="D1053" i="4" s="1"/>
  <c r="U2769" i="3"/>
  <c r="B2769" i="4"/>
  <c r="D2769" i="4" s="1"/>
  <c r="U2200" i="3"/>
  <c r="B2200" i="4"/>
  <c r="D2200" i="4" s="1"/>
  <c r="U2105" i="3"/>
  <c r="B2105" i="4"/>
  <c r="D2105" i="4" s="1"/>
  <c r="B1613" i="4"/>
  <c r="D1613" i="4" s="1"/>
  <c r="U1613" i="3"/>
  <c r="U2726" i="3"/>
  <c r="B2726" i="4"/>
  <c r="D2726" i="4" s="1"/>
  <c r="U2345" i="3"/>
  <c r="B2345" i="4"/>
  <c r="D2345" i="4" s="1"/>
  <c r="U620" i="3"/>
  <c r="B620" i="4"/>
  <c r="D620" i="4" s="1"/>
  <c r="U2208" i="3"/>
  <c r="B2208" i="4"/>
  <c r="D2208" i="4" s="1"/>
  <c r="U1286" i="3"/>
  <c r="B1286" i="4"/>
  <c r="D1286" i="4" s="1"/>
  <c r="U1956" i="3"/>
  <c r="B1956" i="4"/>
  <c r="D1956" i="4" s="1"/>
  <c r="U1703" i="3"/>
  <c r="B1703" i="4"/>
  <c r="D1703" i="4" s="1"/>
  <c r="U549" i="3"/>
  <c r="B549" i="4"/>
  <c r="D549" i="4" s="1"/>
  <c r="U2549" i="3"/>
  <c r="B2549" i="4"/>
  <c r="D2549" i="4" s="1"/>
  <c r="B339" i="4"/>
  <c r="D339" i="4" s="1"/>
  <c r="U339" i="3"/>
  <c r="B1408" i="4"/>
  <c r="D1408" i="4" s="1"/>
  <c r="U1408" i="3"/>
  <c r="U2468" i="3"/>
  <c r="B2468" i="4"/>
  <c r="D2468" i="4" s="1"/>
  <c r="U586" i="3"/>
  <c r="B586" i="4"/>
  <c r="D586" i="4" s="1"/>
  <c r="U1874" i="3"/>
  <c r="B1874" i="4"/>
  <c r="D1874" i="4" s="1"/>
  <c r="U1330" i="3"/>
  <c r="B1330" i="4"/>
  <c r="D1330" i="4" s="1"/>
  <c r="U2365" i="3"/>
  <c r="B2365" i="4"/>
  <c r="D2365" i="4" s="1"/>
  <c r="U2272" i="3"/>
  <c r="B2272" i="4"/>
  <c r="D2272" i="4" s="1"/>
  <c r="U2386" i="3"/>
  <c r="B2386" i="4"/>
  <c r="D2386" i="4" s="1"/>
  <c r="U2469" i="3"/>
  <c r="B2469" i="4"/>
  <c r="D2469" i="4" s="1"/>
  <c r="B1803" i="4"/>
  <c r="D1803" i="4" s="1"/>
  <c r="U1803" i="3"/>
  <c r="U991" i="3"/>
  <c r="B991" i="4"/>
  <c r="D991" i="4" s="1"/>
  <c r="U238" i="3"/>
  <c r="B238" i="4"/>
  <c r="D238" i="4" s="1"/>
  <c r="B1360" i="4"/>
  <c r="D1360" i="4" s="1"/>
  <c r="U1360" i="3"/>
  <c r="U941" i="3"/>
  <c r="B941" i="4"/>
  <c r="D941" i="4" s="1"/>
  <c r="U2632" i="3"/>
  <c r="B2632" i="4"/>
  <c r="D2632" i="4" s="1"/>
  <c r="U321" i="3"/>
  <c r="B321" i="4"/>
  <c r="D321" i="4" s="1"/>
  <c r="U323" i="3"/>
  <c r="B323" i="4"/>
  <c r="D323" i="4" s="1"/>
  <c r="U361" i="3"/>
  <c r="B361" i="4"/>
  <c r="D361" i="4" s="1"/>
  <c r="U255" i="3"/>
  <c r="B255" i="4"/>
  <c r="D255" i="4" s="1"/>
  <c r="U504" i="3"/>
  <c r="B504" i="4"/>
  <c r="D504" i="4" s="1"/>
  <c r="U2428" i="3"/>
  <c r="B2428" i="4"/>
  <c r="D2428" i="4" s="1"/>
  <c r="U757" i="3"/>
  <c r="B757" i="4"/>
  <c r="D757" i="4" s="1"/>
  <c r="U688" i="3"/>
  <c r="B688" i="4"/>
  <c r="D688" i="4" s="1"/>
  <c r="U8" i="3"/>
  <c r="B8" i="4"/>
  <c r="D8" i="4" s="1"/>
  <c r="U1090" i="3"/>
  <c r="B1090" i="4"/>
  <c r="D1090" i="4" s="1"/>
  <c r="U719" i="3"/>
  <c r="B719" i="4"/>
  <c r="D719" i="4" s="1"/>
  <c r="U154" i="3"/>
  <c r="B154" i="4"/>
  <c r="D154" i="4" s="1"/>
  <c r="U1205" i="3"/>
  <c r="B1205" i="4"/>
  <c r="D1205" i="4" s="1"/>
  <c r="U581" i="3"/>
  <c r="B581" i="4"/>
  <c r="D581" i="4" s="1"/>
  <c r="U1276" i="3"/>
  <c r="B1276" i="4"/>
  <c r="D1276" i="4" s="1"/>
  <c r="U1655" i="3"/>
  <c r="B1655" i="4"/>
  <c r="D1655" i="4" s="1"/>
  <c r="U1077" i="3"/>
  <c r="B1077" i="4"/>
  <c r="D1077" i="4" s="1"/>
  <c r="U1704" i="3"/>
  <c r="B1704" i="4"/>
  <c r="D1704" i="4" s="1"/>
  <c r="U623" i="3"/>
  <c r="B623" i="4"/>
  <c r="D623" i="4" s="1"/>
  <c r="U939" i="3"/>
  <c r="B939" i="4"/>
  <c r="D939" i="4" s="1"/>
  <c r="U2702" i="3"/>
  <c r="B2702" i="4"/>
  <c r="D2702" i="4" s="1"/>
  <c r="U2104" i="3"/>
  <c r="B2104" i="4"/>
  <c r="D2104" i="4" s="1"/>
  <c r="U2647" i="3"/>
  <c r="B2647" i="4"/>
  <c r="D2647" i="4" s="1"/>
  <c r="U2517" i="3"/>
  <c r="B2517" i="4"/>
  <c r="D2517" i="4" s="1"/>
  <c r="U2405" i="3"/>
  <c r="B2405" i="4"/>
  <c r="D2405" i="4" s="1"/>
  <c r="B2565" i="4"/>
  <c r="D2565" i="4" s="1"/>
  <c r="U2565" i="3"/>
  <c r="U2433" i="3"/>
  <c r="B2433" i="4"/>
  <c r="D2433" i="4" s="1"/>
  <c r="U2610" i="3"/>
  <c r="B2610" i="4"/>
  <c r="D2610" i="4" s="1"/>
  <c r="U1785" i="3"/>
  <c r="B1785" i="4"/>
  <c r="D1785" i="4" s="1"/>
  <c r="U2514" i="3"/>
  <c r="B2514" i="4"/>
  <c r="D2514" i="4" s="1"/>
  <c r="U1905" i="3"/>
  <c r="B1905" i="4"/>
  <c r="D1905" i="4" s="1"/>
  <c r="U1557" i="3"/>
  <c r="B1557" i="4"/>
  <c r="D1557" i="4" s="1"/>
  <c r="U1626" i="3"/>
  <c r="B1626" i="4"/>
  <c r="D1626" i="4" s="1"/>
  <c r="U310" i="3"/>
  <c r="B310" i="4"/>
  <c r="D310" i="4" s="1"/>
  <c r="U1150" i="3"/>
  <c r="B1150" i="4"/>
  <c r="D1150" i="4" s="1"/>
  <c r="U1474" i="3"/>
  <c r="B1474" i="4"/>
  <c r="D1474" i="4" s="1"/>
  <c r="U2611" i="3"/>
  <c r="B2611" i="4"/>
  <c r="D2611" i="4" s="1"/>
  <c r="U2184" i="3"/>
  <c r="B2184" i="4"/>
  <c r="D2184" i="4" s="1"/>
  <c r="U582" i="3"/>
  <c r="B582" i="4"/>
  <c r="D582" i="4" s="1"/>
  <c r="B2361" i="4"/>
  <c r="D2361" i="4" s="1"/>
  <c r="U2361" i="3"/>
  <c r="U2240" i="3"/>
  <c r="B2240" i="4"/>
  <c r="D2240" i="4" s="1"/>
  <c r="U1962" i="3"/>
  <c r="B1962" i="4"/>
  <c r="D1962" i="4" s="1"/>
  <c r="U2224" i="3"/>
  <c r="B2224" i="4"/>
  <c r="D2224" i="4" s="1"/>
  <c r="U2634" i="3"/>
  <c r="B2634" i="4"/>
  <c r="D2634" i="4" s="1"/>
  <c r="U351" i="3"/>
  <c r="B351" i="4"/>
  <c r="D351" i="4" s="1"/>
  <c r="U2329" i="3"/>
  <c r="B2329" i="4"/>
  <c r="D2329" i="4" s="1"/>
  <c r="U1664" i="3"/>
  <c r="B1664" i="4"/>
  <c r="D1664" i="4" s="1"/>
  <c r="U1263" i="3"/>
  <c r="B1263" i="4"/>
  <c r="D1263" i="4" s="1"/>
  <c r="U2165" i="3"/>
  <c r="B2165" i="4"/>
  <c r="D2165" i="4" s="1"/>
  <c r="B2157" i="4"/>
  <c r="D2157" i="4" s="1"/>
  <c r="U2157" i="3"/>
  <c r="U2094" i="3"/>
  <c r="B2094" i="4"/>
  <c r="D2094" i="4" s="1"/>
  <c r="U209" i="3"/>
  <c r="B209" i="4"/>
  <c r="D209" i="4" s="1"/>
  <c r="U2453" i="3"/>
  <c r="B2453" i="4"/>
  <c r="D2453" i="4" s="1"/>
  <c r="U1142" i="3"/>
  <c r="B1142" i="4"/>
  <c r="D1142" i="4" s="1"/>
  <c r="B1837" i="4"/>
  <c r="D1837" i="4" s="1"/>
  <c r="U1837" i="3"/>
  <c r="B1778" i="4"/>
  <c r="D1778" i="4" s="1"/>
  <c r="U1778" i="3"/>
  <c r="U859" i="3"/>
  <c r="B859" i="4"/>
  <c r="D859" i="4" s="1"/>
  <c r="U1706" i="3"/>
  <c r="B1706" i="4"/>
  <c r="D1706" i="4" s="1"/>
  <c r="U2763" i="3"/>
  <c r="B2763" i="4"/>
  <c r="D2763" i="4" s="1"/>
  <c r="U2085" i="3"/>
  <c r="B2085" i="4"/>
  <c r="D2085" i="4" s="1"/>
  <c r="U1051" i="3"/>
  <c r="B1051" i="4"/>
  <c r="D1051" i="4" s="1"/>
  <c r="U2072" i="3"/>
  <c r="B2072" i="4"/>
  <c r="D2072" i="4" s="1"/>
  <c r="U955" i="3"/>
  <c r="B955" i="4"/>
  <c r="D955" i="4" s="1"/>
  <c r="B355" i="4"/>
  <c r="D355" i="4" s="1"/>
  <c r="U355" i="3"/>
  <c r="U1986" i="3"/>
  <c r="B1986" i="4"/>
  <c r="D1986" i="4" s="1"/>
  <c r="U1439" i="3"/>
  <c r="B1439" i="4"/>
  <c r="D1439" i="4" s="1"/>
  <c r="U1710" i="3"/>
  <c r="B1710" i="4"/>
  <c r="D1710" i="4" s="1"/>
  <c r="U831" i="3"/>
  <c r="B831" i="4"/>
  <c r="D831" i="4" s="1"/>
  <c r="U1968" i="3"/>
  <c r="B1968" i="4"/>
  <c r="D1968" i="4" s="1"/>
  <c r="U842" i="3"/>
  <c r="B842" i="4"/>
  <c r="D842" i="4" s="1"/>
  <c r="U1913" i="3"/>
  <c r="B1913" i="4"/>
  <c r="D1913" i="4" s="1"/>
  <c r="U1487" i="3"/>
  <c r="B1487" i="4"/>
  <c r="D1487" i="4" s="1"/>
  <c r="U965" i="3"/>
  <c r="B965" i="4"/>
  <c r="D965" i="4" s="1"/>
  <c r="U42" i="3"/>
  <c r="B42" i="4"/>
  <c r="D42" i="4" s="1"/>
  <c r="U1711" i="3"/>
  <c r="B1711" i="4"/>
  <c r="D1711" i="4" s="1"/>
  <c r="U1860" i="3"/>
  <c r="B1860" i="4"/>
  <c r="D1860" i="4" s="1"/>
  <c r="U1779" i="3"/>
  <c r="B1779" i="4"/>
  <c r="D1779" i="4" s="1"/>
  <c r="U1062" i="3"/>
  <c r="B1062" i="4"/>
  <c r="D1062" i="4" s="1"/>
  <c r="U1117" i="3"/>
  <c r="B1117" i="4"/>
  <c r="D1117" i="4" s="1"/>
  <c r="U1082" i="3"/>
  <c r="B1082" i="4"/>
  <c r="D1082" i="4" s="1"/>
  <c r="U318" i="3"/>
  <c r="B318" i="4"/>
  <c r="D318" i="4" s="1"/>
  <c r="U1314" i="3"/>
  <c r="B1314" i="4"/>
  <c r="D1314" i="4" s="1"/>
  <c r="U1758" i="3"/>
  <c r="B1758" i="4"/>
  <c r="D1758" i="4" s="1"/>
  <c r="U1653" i="3"/>
  <c r="B1653" i="4"/>
  <c r="D1653" i="4" s="1"/>
  <c r="U1765" i="3"/>
  <c r="B1765" i="4"/>
  <c r="D1765" i="4" s="1"/>
  <c r="U1753" i="3"/>
  <c r="B1753" i="4"/>
  <c r="D1753" i="4" s="1"/>
  <c r="U3" i="3"/>
  <c r="B3" i="4"/>
  <c r="D3" i="4" s="1"/>
  <c r="U1549" i="3"/>
  <c r="B1549" i="4"/>
  <c r="D1549" i="4" s="1"/>
  <c r="B2683" i="4"/>
  <c r="D2683" i="4" s="1"/>
  <c r="U2683" i="3"/>
  <c r="U2615" i="3"/>
  <c r="B2615" i="4"/>
  <c r="D2615" i="4" s="1"/>
  <c r="U593" i="3"/>
  <c r="B593" i="4"/>
  <c r="D593" i="4" s="1"/>
  <c r="U1308" i="3"/>
  <c r="B1308" i="4"/>
  <c r="D1308" i="4" s="1"/>
  <c r="U1375" i="3"/>
  <c r="B1375" i="4"/>
  <c r="D1375" i="4" s="1"/>
  <c r="U1034" i="3"/>
  <c r="B1034" i="4"/>
  <c r="D1034" i="4" s="1"/>
  <c r="U1570" i="3"/>
  <c r="B1570" i="4"/>
  <c r="D1570" i="4" s="1"/>
  <c r="U480" i="3"/>
  <c r="B480" i="4"/>
  <c r="D480" i="4" s="1"/>
  <c r="U1429" i="3"/>
  <c r="B1429" i="4"/>
  <c r="D1429" i="4" s="1"/>
  <c r="U2543" i="3"/>
  <c r="B2543" i="4"/>
  <c r="D2543" i="4" s="1"/>
  <c r="U1584" i="3"/>
  <c r="B1584" i="4"/>
  <c r="D1584" i="4" s="1"/>
  <c r="U874" i="3"/>
  <c r="B874" i="4"/>
  <c r="D874" i="4" s="1"/>
  <c r="U1394" i="3"/>
  <c r="B1394" i="4"/>
  <c r="D1394" i="4" s="1"/>
  <c r="U1502" i="3"/>
  <c r="B1502" i="4"/>
  <c r="D1502" i="4" s="1"/>
  <c r="U1459" i="3"/>
  <c r="B1459" i="4"/>
  <c r="D1459" i="4" s="1"/>
  <c r="U33" i="3"/>
  <c r="B33" i="4"/>
  <c r="D33" i="4" s="1"/>
  <c r="U1599" i="3"/>
  <c r="B1599" i="4"/>
  <c r="D1599" i="4" s="1"/>
  <c r="U1353" i="3"/>
  <c r="B1353" i="4"/>
  <c r="D1353" i="4" s="1"/>
  <c r="U232" i="3"/>
  <c r="B232" i="4"/>
  <c r="D232" i="4" s="1"/>
  <c r="U268" i="3"/>
  <c r="B268" i="4"/>
  <c r="D268" i="4" s="1"/>
  <c r="U1137" i="3"/>
  <c r="B1137" i="4"/>
  <c r="D1137" i="4" s="1"/>
  <c r="U397" i="3"/>
  <c r="B397" i="4"/>
  <c r="D397" i="4" s="1"/>
  <c r="U847" i="3"/>
  <c r="B847" i="4"/>
  <c r="D847" i="4" s="1"/>
  <c r="U611" i="3"/>
  <c r="B611" i="4"/>
  <c r="D611" i="4" s="1"/>
  <c r="U221" i="3"/>
  <c r="B221" i="4"/>
  <c r="D221" i="4" s="1"/>
  <c r="U687" i="3"/>
  <c r="B687" i="4"/>
  <c r="D687" i="4" s="1"/>
  <c r="U1055" i="3"/>
  <c r="B1055" i="4"/>
  <c r="D1055" i="4" s="1"/>
  <c r="U1037" i="3"/>
  <c r="B1037" i="4"/>
  <c r="D1037" i="4" s="1"/>
  <c r="U970" i="3"/>
  <c r="B970" i="4"/>
  <c r="D970" i="4" s="1"/>
  <c r="U392" i="3"/>
  <c r="B392" i="4"/>
  <c r="D392" i="4" s="1"/>
  <c r="U1107" i="3"/>
  <c r="B1107" i="4"/>
  <c r="D1107" i="4" s="1"/>
  <c r="U690" i="3"/>
  <c r="B690" i="4"/>
  <c r="D690" i="4" s="1"/>
  <c r="U760" i="3"/>
  <c r="B760" i="4"/>
  <c r="D760" i="4" s="1"/>
  <c r="U656" i="3"/>
  <c r="B656" i="4"/>
  <c r="D656" i="4" s="1"/>
  <c r="U962" i="3"/>
  <c r="B962" i="4"/>
  <c r="D962" i="4" s="1"/>
  <c r="U679" i="3"/>
  <c r="B679" i="4"/>
  <c r="D679" i="4" s="1"/>
  <c r="U602" i="3"/>
  <c r="B602" i="4"/>
  <c r="D602" i="4" s="1"/>
  <c r="U932" i="3"/>
  <c r="B932" i="4"/>
  <c r="D932" i="4" s="1"/>
  <c r="U537" i="3"/>
  <c r="B537" i="4"/>
  <c r="D537" i="4" s="1"/>
  <c r="U669" i="3"/>
  <c r="B669" i="4"/>
  <c r="D669" i="4" s="1"/>
  <c r="U317" i="3"/>
  <c r="B317" i="4"/>
  <c r="D317" i="4" s="1"/>
  <c r="U16" i="3"/>
  <c r="B16" i="4"/>
  <c r="D16" i="4" s="1"/>
  <c r="U813" i="3"/>
  <c r="B813" i="4"/>
  <c r="D813" i="4" s="1"/>
  <c r="U496" i="3"/>
  <c r="B496" i="4"/>
  <c r="D496" i="4" s="1"/>
  <c r="U714" i="3"/>
  <c r="B714" i="4"/>
  <c r="D714" i="4" s="1"/>
  <c r="U109" i="3"/>
  <c r="B109" i="4"/>
  <c r="D109" i="4" s="1"/>
  <c r="U27" i="3"/>
  <c r="B27" i="4"/>
  <c r="D27" i="4" s="1"/>
  <c r="U734" i="3"/>
  <c r="B734" i="4"/>
  <c r="D734" i="4" s="1"/>
  <c r="U748" i="3"/>
  <c r="B748" i="4"/>
  <c r="D748" i="4" s="1"/>
  <c r="U409" i="3"/>
  <c r="B409" i="4"/>
  <c r="D409" i="4" s="1"/>
  <c r="U217" i="3"/>
  <c r="B217" i="4"/>
  <c r="D217" i="4" s="1"/>
  <c r="U423" i="3"/>
  <c r="B423" i="4"/>
  <c r="D423" i="4" s="1"/>
  <c r="U2532" i="3"/>
  <c r="B2532" i="4"/>
  <c r="D2532" i="4" s="1"/>
  <c r="U1035" i="3"/>
  <c r="B1035" i="4"/>
  <c r="D1035" i="4" s="1"/>
  <c r="U2202" i="3"/>
  <c r="B2202" i="4"/>
  <c r="D2202" i="4" s="1"/>
  <c r="U922" i="3"/>
  <c r="B922" i="4"/>
  <c r="D922" i="4" s="1"/>
  <c r="U252" i="3"/>
  <c r="B252" i="4"/>
  <c r="D252" i="4" s="1"/>
  <c r="U1157" i="3"/>
  <c r="B1157" i="4"/>
  <c r="D1157" i="4" s="1"/>
  <c r="U149" i="3"/>
  <c r="B149" i="4"/>
  <c r="D149" i="4" s="1"/>
  <c r="U921" i="3"/>
  <c r="B921" i="4"/>
  <c r="D921" i="4" s="1"/>
  <c r="U559" i="3"/>
  <c r="B559" i="4"/>
  <c r="D559" i="4" s="1"/>
  <c r="U2130" i="3"/>
  <c r="B2130" i="4"/>
  <c r="D2130" i="4" s="1"/>
  <c r="U2648" i="3"/>
  <c r="B2648" i="4"/>
  <c r="D2648" i="4" s="1"/>
  <c r="U2642" i="3"/>
  <c r="B2642" i="4"/>
  <c r="D2642" i="4" s="1"/>
  <c r="U546" i="3"/>
  <c r="B546" i="4"/>
  <c r="D546" i="4" s="1"/>
  <c r="U30" i="3"/>
  <c r="B30" i="4"/>
  <c r="D30" i="4" s="1"/>
  <c r="U115" i="3"/>
  <c r="B115" i="4"/>
  <c r="D115" i="4" s="1"/>
  <c r="U1383" i="3"/>
  <c r="B1383" i="4"/>
  <c r="D1383" i="4" s="1"/>
  <c r="U725" i="3"/>
  <c r="B725" i="4"/>
  <c r="D725" i="4" s="1"/>
  <c r="U1149" i="3"/>
  <c r="B1149" i="4"/>
  <c r="D1149" i="4" s="1"/>
  <c r="U1334" i="3"/>
  <c r="B1334" i="4"/>
  <c r="D1334" i="4" s="1"/>
  <c r="U1290" i="3"/>
  <c r="B1290" i="4"/>
  <c r="D1290" i="4" s="1"/>
  <c r="U1354" i="3"/>
  <c r="B1354" i="4"/>
  <c r="D1354" i="4" s="1"/>
  <c r="U996" i="3"/>
  <c r="B996" i="4"/>
  <c r="D996" i="4" s="1"/>
  <c r="U858" i="3"/>
  <c r="B858" i="4"/>
  <c r="D858" i="4" s="1"/>
  <c r="U438" i="3"/>
  <c r="B438" i="4"/>
  <c r="D438" i="4" s="1"/>
  <c r="U1650" i="3"/>
  <c r="B1650" i="4"/>
  <c r="D1650" i="4" s="1"/>
  <c r="U1143" i="3"/>
  <c r="B1143" i="4"/>
  <c r="D1143" i="4" s="1"/>
  <c r="U1898" i="3"/>
  <c r="B1898" i="4"/>
  <c r="D1898" i="4" s="1"/>
  <c r="U1057" i="3"/>
  <c r="B1057" i="4"/>
  <c r="D1057" i="4" s="1"/>
  <c r="U695" i="3"/>
  <c r="B695" i="4"/>
  <c r="D695" i="4" s="1"/>
  <c r="U1299" i="3"/>
  <c r="B1299" i="4"/>
  <c r="D1299" i="4" s="1"/>
  <c r="U1612" i="3"/>
  <c r="B1612" i="4"/>
  <c r="D1612" i="4" s="1"/>
  <c r="U1461" i="3"/>
  <c r="B1461" i="4"/>
  <c r="D1461" i="4" s="1"/>
  <c r="U380" i="3"/>
  <c r="B380" i="4"/>
  <c r="D380" i="4" s="1"/>
  <c r="U1254" i="3"/>
  <c r="B1254" i="4"/>
  <c r="D1254" i="4" s="1"/>
  <c r="U1546" i="3"/>
  <c r="B1546" i="4"/>
  <c r="D1546" i="4" s="1"/>
  <c r="U1269" i="3"/>
  <c r="B1269" i="4"/>
  <c r="D1269" i="4" s="1"/>
  <c r="U34" i="3"/>
  <c r="B34" i="4"/>
  <c r="D34" i="4" s="1"/>
  <c r="U1374" i="3"/>
  <c r="B1374" i="4"/>
  <c r="D1374" i="4" s="1"/>
  <c r="U2589" i="3"/>
  <c r="B2589" i="4"/>
  <c r="D2589" i="4" s="1"/>
  <c r="U1813" i="3"/>
  <c r="B1813" i="4"/>
  <c r="D1813" i="4" s="1"/>
  <c r="U1825" i="3"/>
  <c r="B1825" i="4"/>
  <c r="D1825" i="4" s="1"/>
  <c r="U631" i="3"/>
  <c r="B631" i="4"/>
  <c r="D631" i="4" s="1"/>
  <c r="U1312" i="3"/>
  <c r="B1312" i="4"/>
  <c r="D1312" i="4" s="1"/>
  <c r="U1790" i="3"/>
  <c r="B1790" i="4"/>
  <c r="D1790" i="4" s="1"/>
  <c r="U839" i="3"/>
  <c r="B839" i="4"/>
  <c r="D839" i="4" s="1"/>
  <c r="U2764" i="3"/>
  <c r="B2764" i="4"/>
  <c r="D2764" i="4" s="1"/>
  <c r="U1515" i="3"/>
  <c r="B1515" i="4"/>
  <c r="D1515" i="4" s="1"/>
  <c r="B1851" i="4"/>
  <c r="D1851" i="4" s="1"/>
  <c r="U1851" i="3"/>
  <c r="U795" i="3"/>
  <c r="B795" i="4"/>
  <c r="D795" i="4" s="1"/>
  <c r="U1927" i="3"/>
  <c r="B1927" i="4"/>
  <c r="D1927" i="4" s="1"/>
  <c r="U2639" i="3"/>
  <c r="B2639" i="4"/>
  <c r="D2639" i="4" s="1"/>
  <c r="U936" i="3"/>
  <c r="B936" i="4"/>
  <c r="D936" i="4" s="1"/>
  <c r="U2601" i="3"/>
  <c r="B2601" i="4"/>
  <c r="D2601" i="4" s="1"/>
  <c r="U1332" i="3"/>
  <c r="B1332" i="4"/>
  <c r="D1332" i="4" s="1"/>
  <c r="U1496" i="3"/>
  <c r="B1496" i="4"/>
  <c r="D1496" i="4" s="1"/>
  <c r="U2019" i="3"/>
  <c r="B2019" i="4"/>
  <c r="D2019" i="4" s="1"/>
  <c r="U2107" i="3"/>
  <c r="B2107" i="4"/>
  <c r="D2107" i="4" s="1"/>
  <c r="U2630" i="3"/>
  <c r="B2630" i="4"/>
  <c r="D2630" i="4" s="1"/>
  <c r="U2478" i="3"/>
  <c r="B2478" i="4"/>
  <c r="D2478" i="4" s="1"/>
  <c r="U1571" i="3"/>
  <c r="B1571" i="4"/>
  <c r="D1571" i="4" s="1"/>
  <c r="U1975" i="3"/>
  <c r="B1975" i="4"/>
  <c r="D1975" i="4" s="1"/>
  <c r="U1734" i="3"/>
  <c r="B1734" i="4"/>
  <c r="D1734" i="4" s="1"/>
  <c r="U1722" i="3"/>
  <c r="B1722" i="4"/>
  <c r="D1722" i="4" s="1"/>
  <c r="U1726" i="3"/>
  <c r="B1726" i="4"/>
  <c r="D1726" i="4" s="1"/>
  <c r="U2071" i="3"/>
  <c r="B2071" i="4"/>
  <c r="D2071" i="4" s="1"/>
  <c r="U2194" i="3"/>
  <c r="B2194" i="4"/>
  <c r="D2194" i="4" s="1"/>
  <c r="U2215" i="3"/>
  <c r="B2215" i="4"/>
  <c r="D2215" i="4" s="1"/>
  <c r="U182" i="3"/>
  <c r="B182" i="4"/>
  <c r="D182" i="4" s="1"/>
  <c r="U2102" i="3"/>
  <c r="B2102" i="4"/>
  <c r="D2102" i="4" s="1"/>
  <c r="U2523" i="3"/>
  <c r="B2523" i="4"/>
  <c r="D2523" i="4" s="1"/>
  <c r="B2261" i="4"/>
  <c r="D2261" i="4" s="1"/>
  <c r="U2261" i="3"/>
  <c r="U1438" i="3"/>
  <c r="B1438" i="4"/>
  <c r="D1438" i="4" s="1"/>
  <c r="U1339" i="3"/>
  <c r="B1339" i="4"/>
  <c r="D1339" i="4" s="1"/>
  <c r="U1046" i="3"/>
  <c r="B1046" i="4"/>
  <c r="D1046" i="4" s="1"/>
  <c r="U2188" i="3"/>
  <c r="B2188" i="4"/>
  <c r="D2188" i="4" s="1"/>
  <c r="U2387" i="3"/>
  <c r="B2387" i="4"/>
  <c r="D2387" i="4" s="1"/>
  <c r="U2626" i="3"/>
  <c r="B2626" i="4"/>
  <c r="D2626" i="4" s="1"/>
  <c r="U70" i="3"/>
  <c r="B70" i="4"/>
  <c r="D70" i="4" s="1"/>
  <c r="U2097" i="3"/>
  <c r="B2097" i="4"/>
  <c r="D2097" i="4" s="1"/>
  <c r="U2625" i="3"/>
  <c r="B2625" i="4"/>
  <c r="D2625" i="4" s="1"/>
  <c r="B2638" i="4"/>
  <c r="D2638" i="4" s="1"/>
  <c r="U2638" i="3"/>
  <c r="U1315" i="3"/>
  <c r="B1315" i="4"/>
  <c r="D1315" i="4" s="1"/>
  <c r="U1889" i="3"/>
  <c r="B1889" i="4"/>
  <c r="D1889" i="4" s="1"/>
  <c r="U2156" i="3"/>
  <c r="B2156" i="4"/>
  <c r="D2156" i="4" s="1"/>
  <c r="U2564" i="3"/>
  <c r="B2564" i="4"/>
  <c r="D2564" i="4" s="1"/>
  <c r="U2348" i="3"/>
  <c r="B2348" i="4"/>
  <c r="D2348" i="4" s="1"/>
  <c r="U2570" i="3"/>
  <c r="B2570" i="4"/>
  <c r="D2570" i="4" s="1"/>
  <c r="U2421" i="3"/>
  <c r="B2421" i="4"/>
  <c r="D2421" i="4" s="1"/>
  <c r="U2578" i="3"/>
  <c r="B2578" i="4"/>
  <c r="D2578" i="4" s="1"/>
  <c r="U2718" i="3"/>
  <c r="B2718" i="4"/>
  <c r="D2718" i="4" s="1"/>
  <c r="U1795" i="3"/>
  <c r="B1795" i="4"/>
  <c r="D1795" i="4" s="1"/>
  <c r="U2445" i="3"/>
  <c r="B2445" i="4"/>
  <c r="D2445" i="4" s="1"/>
  <c r="U2551" i="3"/>
  <c r="B2551" i="4"/>
  <c r="D2551" i="4" s="1"/>
  <c r="U1365" i="3"/>
  <c r="B1365" i="4"/>
  <c r="D1365" i="4" s="1"/>
  <c r="U1017" i="3"/>
  <c r="B1017" i="4"/>
  <c r="D1017" i="4" s="1"/>
  <c r="U954" i="3"/>
  <c r="B954" i="4"/>
  <c r="D954" i="4" s="1"/>
  <c r="U2210" i="3"/>
  <c r="B2210" i="4"/>
  <c r="D2210" i="4" s="1"/>
  <c r="B2193" i="4"/>
  <c r="D2193" i="4" s="1"/>
  <c r="U2193" i="3"/>
  <c r="U2432" i="3"/>
  <c r="B2432" i="4"/>
  <c r="D2432" i="4" s="1"/>
  <c r="B2536" i="4"/>
  <c r="D2536" i="4" s="1"/>
  <c r="U2536" i="3"/>
  <c r="U31" i="3"/>
  <c r="B31" i="4"/>
  <c r="D31" i="4" s="1"/>
  <c r="U980" i="3"/>
  <c r="B980" i="4"/>
  <c r="D980" i="4" s="1"/>
  <c r="U749" i="3"/>
  <c r="B749" i="4"/>
  <c r="D749" i="4" s="1"/>
  <c r="U69" i="3"/>
  <c r="B69" i="4"/>
  <c r="D69" i="4" s="1"/>
  <c r="U192" i="3"/>
  <c r="B192" i="4"/>
  <c r="D192" i="4" s="1"/>
  <c r="U180" i="3"/>
  <c r="B180" i="4"/>
  <c r="D180" i="4" s="1"/>
  <c r="U1147" i="3"/>
  <c r="B1147" i="4"/>
  <c r="D1147" i="4" s="1"/>
  <c r="U938" i="3"/>
  <c r="B938" i="4"/>
  <c r="D938" i="4" s="1"/>
  <c r="U912" i="3"/>
  <c r="B912" i="4"/>
  <c r="D912" i="4" s="1"/>
  <c r="U418" i="3"/>
  <c r="B418" i="4"/>
  <c r="D418" i="4" s="1"/>
  <c r="U729" i="3"/>
  <c r="B729" i="4"/>
  <c r="D729" i="4" s="1"/>
  <c r="U64" i="3"/>
  <c r="B64" i="4"/>
  <c r="D64" i="4" s="1"/>
  <c r="U1226" i="3"/>
  <c r="B1226" i="4"/>
  <c r="D1226" i="4" s="1"/>
  <c r="U5" i="3"/>
  <c r="B5" i="4"/>
  <c r="D5" i="4" s="1"/>
  <c r="U2588" i="3"/>
  <c r="B2588" i="4"/>
  <c r="D2588" i="4" s="1"/>
  <c r="U278" i="3"/>
  <c r="B278" i="4"/>
  <c r="D278" i="4" s="1"/>
  <c r="U1897" i="3"/>
  <c r="B1897" i="4"/>
  <c r="D1897" i="4" s="1"/>
  <c r="B2364" i="4"/>
  <c r="D2364" i="4" s="1"/>
  <c r="U2364" i="3"/>
  <c r="B1521" i="4"/>
  <c r="D1521" i="4" s="1"/>
  <c r="U1521" i="3"/>
  <c r="U2624" i="3"/>
  <c r="B2624" i="4"/>
  <c r="D2624" i="4" s="1"/>
  <c r="U2510" i="3"/>
  <c r="B2510" i="4"/>
  <c r="D2510" i="4" s="1"/>
  <c r="U2480" i="3"/>
  <c r="B2480" i="4"/>
  <c r="D2480" i="4" s="1"/>
  <c r="B205" i="4"/>
  <c r="D205" i="4" s="1"/>
  <c r="U205" i="3"/>
  <c r="B2290" i="4"/>
  <c r="D2290" i="4" s="1"/>
  <c r="U2290" i="3"/>
  <c r="U2395" i="3"/>
  <c r="B2395" i="4"/>
  <c r="D2395" i="4" s="1"/>
  <c r="U2744" i="3"/>
  <c r="B2744" i="4"/>
  <c r="D2744" i="4" s="1"/>
  <c r="U2423" i="3"/>
  <c r="B2423" i="4"/>
  <c r="D2423" i="4" s="1"/>
  <c r="U983" i="3"/>
  <c r="B983" i="4"/>
  <c r="D983" i="4" s="1"/>
  <c r="U2339" i="3"/>
  <c r="B2339" i="4"/>
  <c r="D2339" i="4" s="1"/>
  <c r="B100" i="4"/>
  <c r="D100" i="4" s="1"/>
  <c r="U100" i="3"/>
  <c r="B2326" i="4"/>
  <c r="D2326" i="4" s="1"/>
  <c r="U2326" i="3"/>
  <c r="U2730" i="3"/>
  <c r="B2730" i="4"/>
  <c r="D2730" i="4" s="1"/>
  <c r="U1396" i="3"/>
  <c r="B1396" i="4"/>
  <c r="D1396" i="4" s="1"/>
  <c r="U2035" i="3"/>
  <c r="B2035" i="4"/>
  <c r="D2035" i="4" s="1"/>
  <c r="U1755" i="3"/>
  <c r="B1755" i="4"/>
  <c r="D1755" i="4" s="1"/>
  <c r="U2722" i="3"/>
  <c r="B2722" i="4"/>
  <c r="D2722" i="4" s="1"/>
  <c r="U2332" i="3"/>
  <c r="B2332" i="4"/>
  <c r="D2332" i="4" s="1"/>
  <c r="U2239" i="3"/>
  <c r="B2239" i="4"/>
  <c r="D2239" i="4" s="1"/>
  <c r="U2614" i="3"/>
  <c r="B2614" i="4"/>
  <c r="D2614" i="4" s="1"/>
  <c r="U967" i="3"/>
  <c r="B967" i="4"/>
  <c r="D967" i="4" s="1"/>
  <c r="U2268" i="3"/>
  <c r="B2268" i="4"/>
  <c r="D2268" i="4" s="1"/>
  <c r="U736" i="3"/>
  <c r="B736" i="4"/>
  <c r="D736" i="4" s="1"/>
  <c r="U2154" i="3"/>
  <c r="B2154" i="4"/>
  <c r="D2154" i="4" s="1"/>
  <c r="U1705" i="3"/>
  <c r="B1705" i="4"/>
  <c r="D1705" i="4" s="1"/>
  <c r="U509" i="3"/>
  <c r="B509" i="4"/>
  <c r="D509" i="4" s="1"/>
  <c r="U2209" i="3"/>
  <c r="B2209" i="4"/>
  <c r="D2209" i="4" s="1"/>
  <c r="U2108" i="3"/>
  <c r="B2108" i="4"/>
  <c r="D2108" i="4" s="1"/>
  <c r="U2176" i="3"/>
  <c r="B2176" i="4"/>
  <c r="D2176" i="4" s="1"/>
  <c r="U1980" i="3"/>
  <c r="B1980" i="4"/>
  <c r="D1980" i="4" s="1"/>
  <c r="U166" i="3"/>
  <c r="B166" i="4"/>
  <c r="D166" i="4" s="1"/>
  <c r="U1929" i="3"/>
  <c r="B1929" i="4"/>
  <c r="D1929" i="4" s="1"/>
  <c r="U1972" i="3"/>
  <c r="B1972" i="4"/>
  <c r="D1972" i="4" s="1"/>
  <c r="U653" i="3"/>
  <c r="B653" i="4"/>
  <c r="D653" i="4" s="1"/>
  <c r="U2756" i="3"/>
  <c r="B2756" i="4"/>
  <c r="D2756" i="4" s="1"/>
  <c r="U2049" i="3"/>
  <c r="B2049" i="4"/>
  <c r="D2049" i="4" s="1"/>
  <c r="U2109" i="3"/>
  <c r="B2109" i="4"/>
  <c r="D2109" i="4" s="1"/>
  <c r="U2014" i="3"/>
  <c r="B2014" i="4"/>
  <c r="D2014" i="4" s="1"/>
  <c r="U241" i="3"/>
  <c r="B241" i="4"/>
  <c r="D241" i="4" s="1"/>
  <c r="U177" i="3"/>
  <c r="B177" i="4"/>
  <c r="D177" i="4" s="1"/>
  <c r="U2568" i="3"/>
  <c r="B2568" i="4"/>
  <c r="D2568" i="4" s="1"/>
  <c r="U2418" i="3"/>
  <c r="B2418" i="4"/>
  <c r="D2418" i="4" s="1"/>
  <c r="U2712" i="3"/>
  <c r="B2712" i="4"/>
  <c r="D2712" i="4" s="1"/>
  <c r="U2675" i="3"/>
  <c r="B2675" i="4"/>
  <c r="D2675" i="4" s="1"/>
  <c r="U1793" i="3"/>
  <c r="B1793" i="4"/>
  <c r="D1793" i="4" s="1"/>
  <c r="U1389" i="3"/>
  <c r="B1389" i="4"/>
  <c r="D1389" i="4" s="1"/>
  <c r="U1815" i="3"/>
  <c r="B1815" i="4"/>
  <c r="D1815" i="4" s="1"/>
  <c r="U692" i="3"/>
  <c r="B692" i="4"/>
  <c r="D692" i="4" s="1"/>
  <c r="U1930" i="3"/>
  <c r="B1930" i="4"/>
  <c r="D1930" i="4" s="1"/>
  <c r="U384" i="3"/>
  <c r="B384" i="4"/>
  <c r="D384" i="4" s="1"/>
  <c r="U1323" i="3"/>
  <c r="B1323" i="4"/>
  <c r="D1323" i="4" s="1"/>
  <c r="B2753" i="4"/>
  <c r="D2753" i="4" s="1"/>
  <c r="U2753" i="3"/>
  <c r="U1648" i="3"/>
  <c r="B1648" i="4"/>
  <c r="D1648" i="4" s="1"/>
  <c r="U2653" i="3"/>
  <c r="B2653" i="4"/>
  <c r="D2653" i="4" s="1"/>
  <c r="U1841" i="3"/>
  <c r="B1841" i="4"/>
  <c r="D1841" i="4" s="1"/>
  <c r="U1826" i="3"/>
  <c r="B1826" i="4"/>
  <c r="D1826" i="4" s="1"/>
  <c r="U1482" i="3"/>
  <c r="B1482" i="4"/>
  <c r="D1482" i="4" s="1"/>
  <c r="B1818" i="4"/>
  <c r="D1818" i="4" s="1"/>
  <c r="U1818" i="3"/>
  <c r="U1088" i="3"/>
  <c r="B1088" i="4"/>
  <c r="D1088" i="4" s="1"/>
  <c r="U1456" i="3"/>
  <c r="B1456" i="4"/>
  <c r="D1456" i="4" s="1"/>
  <c r="U2337" i="3"/>
  <c r="B2337" i="4"/>
  <c r="D2337" i="4" s="1"/>
  <c r="U2548" i="3"/>
  <c r="B2548" i="4"/>
  <c r="D2548" i="4" s="1"/>
  <c r="U1762" i="3"/>
  <c r="B1762" i="4"/>
  <c r="D1762" i="4" s="1"/>
  <c r="U1736" i="3"/>
  <c r="B1736" i="4"/>
  <c r="D1736" i="4" s="1"/>
  <c r="U1806" i="3"/>
  <c r="B1806" i="4"/>
  <c r="D1806" i="4" s="1"/>
  <c r="U781" i="3"/>
  <c r="B781" i="4"/>
  <c r="D781" i="4" s="1"/>
  <c r="U1145" i="3"/>
  <c r="B1145" i="4"/>
  <c r="D1145" i="4" s="1"/>
  <c r="U1659" i="3"/>
  <c r="B1659" i="4"/>
  <c r="D1659" i="4" s="1"/>
  <c r="U1767" i="3"/>
  <c r="B1767" i="4"/>
  <c r="D1767" i="4" s="1"/>
  <c r="U403" i="3"/>
  <c r="B403" i="4"/>
  <c r="D403" i="4" s="1"/>
  <c r="U1651" i="3"/>
  <c r="B1651" i="4"/>
  <c r="D1651" i="4" s="1"/>
  <c r="U1499" i="3"/>
  <c r="B1499" i="4"/>
  <c r="D1499" i="4" s="1"/>
  <c r="U1435" i="3"/>
  <c r="B1435" i="4"/>
  <c r="D1435" i="4" s="1"/>
  <c r="U1555" i="3"/>
  <c r="B1555" i="4"/>
  <c r="D1555" i="4" s="1"/>
  <c r="U2089" i="3"/>
  <c r="B2089" i="4"/>
  <c r="D2089" i="4" s="1"/>
  <c r="U244" i="3"/>
  <c r="B244" i="4"/>
  <c r="D244" i="4" s="1"/>
  <c r="U453" i="3"/>
  <c r="B453" i="4"/>
  <c r="D453" i="4" s="1"/>
  <c r="U311" i="3"/>
  <c r="B311" i="4"/>
  <c r="D311" i="4" s="1"/>
  <c r="U1064" i="3"/>
  <c r="B1064" i="4"/>
  <c r="D1064" i="4" s="1"/>
  <c r="U1023" i="3"/>
  <c r="B1023" i="4"/>
  <c r="D1023" i="4" s="1"/>
  <c r="U1495" i="3"/>
  <c r="B1495" i="4"/>
  <c r="D1495" i="4" s="1"/>
  <c r="U2700" i="3"/>
  <c r="B2700" i="4"/>
  <c r="D2700" i="4" s="1"/>
  <c r="U1489" i="3"/>
  <c r="B1489" i="4"/>
  <c r="D1489" i="4" s="1"/>
  <c r="U258" i="3"/>
  <c r="B258" i="4"/>
  <c r="D258" i="4" s="1"/>
  <c r="U625" i="3"/>
  <c r="B625" i="4"/>
  <c r="D625" i="4" s="1"/>
  <c r="U1341" i="3"/>
  <c r="B1341" i="4"/>
  <c r="D1341" i="4" s="1"/>
  <c r="U88" i="3"/>
  <c r="B88" i="4"/>
  <c r="D88" i="4" s="1"/>
  <c r="U1228" i="3"/>
  <c r="B1228" i="4"/>
  <c r="D1228" i="4" s="1"/>
  <c r="U1284" i="3"/>
  <c r="B1284" i="4"/>
  <c r="D1284" i="4" s="1"/>
  <c r="U597" i="3"/>
  <c r="B597" i="4"/>
  <c r="D597" i="4" s="1"/>
  <c r="U978" i="3"/>
  <c r="B978" i="4"/>
  <c r="D978" i="4" s="1"/>
  <c r="U1358" i="3"/>
  <c r="B1358" i="4"/>
  <c r="D1358" i="4" s="1"/>
  <c r="U200" i="3"/>
  <c r="B200" i="4"/>
  <c r="D200" i="4" s="1"/>
  <c r="U1505" i="3"/>
  <c r="B1505" i="4"/>
  <c r="D1505" i="4" s="1"/>
  <c r="U1492" i="3"/>
  <c r="B1492" i="4"/>
  <c r="D1492" i="4" s="1"/>
  <c r="U973" i="3"/>
  <c r="B973" i="4"/>
  <c r="D973" i="4" s="1"/>
  <c r="U1941" i="3"/>
  <c r="B1941" i="4"/>
  <c r="D1941" i="4" s="1"/>
  <c r="U966" i="3"/>
  <c r="B966" i="4"/>
  <c r="D966" i="4" s="1"/>
  <c r="U1212" i="3"/>
  <c r="B1212" i="4"/>
  <c r="D1212" i="4" s="1"/>
  <c r="U1292" i="3"/>
  <c r="B1292" i="4"/>
  <c r="D1292" i="4" s="1"/>
  <c r="U188" i="3"/>
  <c r="B188" i="4"/>
  <c r="D188" i="4" s="1"/>
  <c r="U1169" i="3"/>
  <c r="B1169" i="4"/>
  <c r="D1169" i="4" s="1"/>
  <c r="U468" i="3"/>
  <c r="B468" i="4"/>
  <c r="D468" i="4" s="1"/>
  <c r="U819" i="3"/>
  <c r="B819" i="4"/>
  <c r="D819" i="4" s="1"/>
  <c r="U408" i="3"/>
  <c r="B408" i="4"/>
  <c r="D408" i="4" s="1"/>
  <c r="U491" i="3"/>
  <c r="B491" i="4"/>
  <c r="D491" i="4" s="1"/>
  <c r="U1003" i="3"/>
  <c r="B1003" i="4"/>
  <c r="D1003" i="4" s="1"/>
  <c r="U949" i="3"/>
  <c r="B949" i="4"/>
  <c r="D949" i="4" s="1"/>
  <c r="U183" i="3"/>
  <c r="B183" i="4"/>
  <c r="D183" i="4" s="1"/>
  <c r="U853" i="3"/>
  <c r="B853" i="4"/>
  <c r="D853" i="4" s="1"/>
  <c r="U267" i="3"/>
  <c r="B267" i="4"/>
  <c r="D267" i="4" s="1"/>
  <c r="U1227" i="3"/>
  <c r="B1227" i="4"/>
  <c r="D1227" i="4" s="1"/>
  <c r="U467" i="3"/>
  <c r="B467" i="4"/>
  <c r="D467" i="4" s="1"/>
  <c r="U127" i="3"/>
  <c r="B127" i="4"/>
  <c r="D127" i="4" s="1"/>
  <c r="U201" i="3"/>
  <c r="B201" i="4"/>
  <c r="D201" i="4" s="1"/>
  <c r="U1168" i="3"/>
  <c r="B1168" i="4"/>
  <c r="D1168" i="4" s="1"/>
  <c r="U242" i="3"/>
  <c r="B242" i="4"/>
  <c r="D242" i="4" s="1"/>
  <c r="U762" i="3"/>
  <c r="B762" i="4"/>
  <c r="D762" i="4" s="1"/>
  <c r="U125" i="3"/>
  <c r="B125" i="4"/>
  <c r="D125" i="4" s="1"/>
  <c r="U816" i="3"/>
  <c r="B816" i="4"/>
  <c r="D816" i="4" s="1"/>
  <c r="U406" i="3"/>
  <c r="B406" i="4"/>
  <c r="D406" i="4" s="1"/>
  <c r="U580" i="3"/>
  <c r="B580" i="4"/>
  <c r="D580" i="4" s="1"/>
  <c r="U704" i="3"/>
  <c r="B704" i="4"/>
  <c r="D704" i="4" s="1"/>
  <c r="U324" i="3"/>
  <c r="B324" i="4"/>
  <c r="D324" i="4" s="1"/>
  <c r="U299" i="3"/>
  <c r="B299" i="4"/>
  <c r="D299" i="4" s="1"/>
  <c r="U628" i="3"/>
  <c r="B628" i="4"/>
  <c r="D628" i="4" s="1"/>
  <c r="U353" i="3"/>
  <c r="B353" i="4"/>
  <c r="D353" i="4" s="1"/>
  <c r="U1193" i="3"/>
  <c r="B1193" i="4"/>
  <c r="D1193" i="4" s="1"/>
  <c r="U121" i="3"/>
  <c r="B121" i="4"/>
  <c r="D121" i="4" s="1"/>
  <c r="U600" i="3"/>
  <c r="B600" i="4"/>
  <c r="D600" i="4" s="1"/>
  <c r="U452" i="3"/>
  <c r="B452" i="4"/>
  <c r="D452" i="4" s="1"/>
  <c r="U775" i="3"/>
  <c r="B775" i="4"/>
  <c r="D775" i="4" s="1"/>
  <c r="U728" i="3"/>
  <c r="B728" i="4"/>
  <c r="D728" i="4" s="1"/>
  <c r="U315" i="3"/>
  <c r="B315" i="4"/>
  <c r="D315" i="4" s="1"/>
  <c r="U772" i="3"/>
  <c r="B772" i="4"/>
  <c r="D772" i="4" s="1"/>
  <c r="U474" i="3"/>
  <c r="B474" i="4"/>
  <c r="D474" i="4" s="1"/>
  <c r="U66" i="3"/>
  <c r="B66" i="4"/>
  <c r="D66" i="4" s="1"/>
  <c r="U1764" i="3"/>
  <c r="B1764" i="4"/>
  <c r="D1764" i="4" s="1"/>
  <c r="U765" i="3"/>
  <c r="B765" i="4"/>
  <c r="D765" i="4" s="1"/>
  <c r="U720" i="3"/>
  <c r="B720" i="4"/>
  <c r="D720" i="4" s="1"/>
  <c r="U595" i="3"/>
  <c r="B595" i="4"/>
  <c r="D595" i="4" s="1"/>
  <c r="U2558" i="3"/>
  <c r="B2558" i="4"/>
  <c r="D2558" i="4" s="1"/>
  <c r="U1307" i="3"/>
  <c r="B1307" i="4"/>
  <c r="D1307" i="4" s="1"/>
  <c r="U1118" i="3"/>
  <c r="B1118" i="4"/>
  <c r="D1118" i="4" s="1"/>
  <c r="U730" i="3"/>
  <c r="B730" i="4"/>
  <c r="D730" i="4" s="1"/>
  <c r="U629" i="3"/>
  <c r="B629" i="4"/>
  <c r="D629" i="4" s="1"/>
  <c r="U1407" i="3"/>
  <c r="B1407" i="4"/>
  <c r="D1407" i="4" s="1"/>
  <c r="U2754" i="3"/>
  <c r="B2754" i="4"/>
  <c r="D2754" i="4" s="1"/>
  <c r="U1433" i="3"/>
  <c r="B1433" i="4"/>
  <c r="D1433" i="4" s="1"/>
  <c r="U1597" i="3"/>
  <c r="B1597" i="4"/>
  <c r="D1597" i="4" s="1"/>
  <c r="U1585" i="3"/>
  <c r="B1585" i="4"/>
  <c r="D1585" i="4" s="1"/>
  <c r="U777" i="3"/>
  <c r="B777" i="4"/>
  <c r="D777" i="4" s="1"/>
  <c r="U641" i="3"/>
  <c r="B641" i="4"/>
  <c r="D641" i="4" s="1"/>
  <c r="U610" i="3"/>
  <c r="B610" i="4"/>
  <c r="D610" i="4" s="1"/>
  <c r="U753" i="3"/>
  <c r="B753" i="4"/>
  <c r="D753" i="4" s="1"/>
  <c r="U1716" i="3"/>
  <c r="B1716" i="4"/>
  <c r="D1716" i="4" s="1"/>
  <c r="U561" i="3"/>
  <c r="B561" i="4"/>
  <c r="D561" i="4" s="1"/>
  <c r="U1661" i="3"/>
  <c r="B1661" i="4"/>
  <c r="D1661" i="4" s="1"/>
  <c r="U24" i="3"/>
  <c r="B24" i="4"/>
  <c r="D24" i="4" s="1"/>
  <c r="U548" i="3"/>
  <c r="B548" i="4"/>
  <c r="D548" i="4" s="1"/>
  <c r="U1409" i="3"/>
  <c r="B1409" i="4"/>
  <c r="D1409" i="4" s="1"/>
  <c r="U32" i="3"/>
  <c r="B32" i="4"/>
  <c r="D32" i="4" s="1"/>
  <c r="U1434" i="3"/>
  <c r="B1434" i="4"/>
  <c r="D1434" i="4" s="1"/>
  <c r="U1554" i="3"/>
  <c r="B1554" i="4"/>
  <c r="D1554" i="4" s="1"/>
  <c r="U1774" i="3"/>
  <c r="B1774" i="4"/>
  <c r="D1774" i="4" s="1"/>
  <c r="U2686" i="3"/>
  <c r="B2686" i="4"/>
  <c r="D2686" i="4" s="1"/>
  <c r="U1777" i="3"/>
  <c r="B1777" i="4"/>
  <c r="D1777" i="4" s="1"/>
  <c r="U1603" i="3"/>
  <c r="B1603" i="4"/>
  <c r="D1603" i="4" s="1"/>
  <c r="U1871" i="3"/>
  <c r="B1871" i="4"/>
  <c r="D1871" i="4" s="1"/>
  <c r="U1725" i="3"/>
  <c r="B1725" i="4"/>
  <c r="D1725" i="4" s="1"/>
  <c r="U1910" i="3"/>
  <c r="B1910" i="4"/>
  <c r="D1910" i="4" s="1"/>
  <c r="U1944" i="3"/>
  <c r="B1944" i="4"/>
  <c r="D1944" i="4" s="1"/>
  <c r="U2699" i="3"/>
  <c r="B2699" i="4"/>
  <c r="D2699" i="4" s="1"/>
  <c r="U2040" i="3"/>
  <c r="B2040" i="4"/>
  <c r="D2040" i="4" s="1"/>
  <c r="U1970" i="3"/>
  <c r="B1970" i="4"/>
  <c r="D1970" i="4" s="1"/>
  <c r="U1902" i="3"/>
  <c r="B1902" i="4"/>
  <c r="D1902" i="4" s="1"/>
  <c r="U2016" i="3"/>
  <c r="B2016" i="4"/>
  <c r="D2016" i="4" s="1"/>
  <c r="U2101" i="3"/>
  <c r="B2101" i="4"/>
  <c r="D2101" i="4" s="1"/>
  <c r="U832" i="3"/>
  <c r="B832" i="4"/>
  <c r="D832" i="4" s="1"/>
  <c r="U2064" i="3"/>
  <c r="B2064" i="4"/>
  <c r="D2064" i="4" s="1"/>
  <c r="U2148" i="3"/>
  <c r="B2148" i="4"/>
  <c r="D2148" i="4" s="1"/>
  <c r="U2114" i="3"/>
  <c r="B2114" i="4"/>
  <c r="D2114" i="4" s="1"/>
  <c r="U462" i="3"/>
  <c r="B462" i="4"/>
  <c r="D462" i="4" s="1"/>
  <c r="U2083" i="3"/>
  <c r="B2083" i="4"/>
  <c r="D2083" i="4" s="1"/>
  <c r="U2511" i="3"/>
  <c r="B2511" i="4"/>
  <c r="D2511" i="4" s="1"/>
  <c r="U1990" i="3"/>
  <c r="B1990" i="4"/>
  <c r="D1990" i="4" s="1"/>
  <c r="U2087" i="3"/>
  <c r="B2087" i="4"/>
  <c r="D2087" i="4" s="1"/>
  <c r="U1387" i="3"/>
  <c r="B1387" i="4"/>
  <c r="D1387" i="4" s="1"/>
  <c r="U2679" i="3"/>
  <c r="B2679" i="4"/>
  <c r="D2679" i="4" s="1"/>
  <c r="U2660" i="3"/>
  <c r="B2660" i="4"/>
  <c r="D2660" i="4" s="1"/>
  <c r="U2222" i="3"/>
  <c r="B2222" i="4"/>
  <c r="D2222" i="4" s="1"/>
  <c r="U2263" i="3"/>
  <c r="B2263" i="4"/>
  <c r="D2263" i="4" s="1"/>
  <c r="U935" i="3"/>
  <c r="B935" i="4"/>
  <c r="D935" i="4" s="1"/>
  <c r="U1921" i="3"/>
  <c r="B1921" i="4"/>
  <c r="D1921" i="4" s="1"/>
  <c r="U1470" i="3"/>
  <c r="B1470" i="4"/>
  <c r="D1470" i="4" s="1"/>
  <c r="U2127" i="3"/>
  <c r="B2127" i="4"/>
  <c r="D2127" i="4" s="1"/>
  <c r="U1679" i="3"/>
  <c r="B1679" i="4"/>
  <c r="D1679" i="4" s="1"/>
  <c r="U2573" i="3"/>
  <c r="B2573" i="4"/>
  <c r="D2573" i="4" s="1"/>
  <c r="U2583" i="3"/>
  <c r="B2583" i="4"/>
  <c r="D2583" i="4" s="1"/>
  <c r="U2349" i="3"/>
  <c r="B2349" i="4"/>
  <c r="D2349" i="4" s="1"/>
  <c r="U2284" i="3"/>
  <c r="B2284" i="4"/>
  <c r="D2284" i="4" s="1"/>
  <c r="U1908" i="3"/>
  <c r="B1908" i="4"/>
  <c r="D1908" i="4" s="1"/>
  <c r="U2633" i="3"/>
  <c r="B2633" i="4"/>
  <c r="D2633" i="4" s="1"/>
  <c r="U413" i="3"/>
  <c r="B413" i="4"/>
  <c r="D413" i="4" s="1"/>
  <c r="U2381" i="3"/>
  <c r="B2381" i="4"/>
  <c r="D2381" i="4" s="1"/>
  <c r="U2319" i="3"/>
  <c r="B2319" i="4"/>
  <c r="D2319" i="4" s="1"/>
  <c r="U658" i="3"/>
  <c r="B658" i="4"/>
  <c r="D658" i="4" s="1"/>
  <c r="U2257" i="3"/>
  <c r="B2257" i="4"/>
  <c r="D2257" i="4" s="1"/>
  <c r="U1752" i="3"/>
  <c r="B1752" i="4"/>
  <c r="D1752" i="4" s="1"/>
  <c r="U99" i="3"/>
  <c r="B99" i="4"/>
  <c r="D99" i="4" s="1"/>
  <c r="U1629" i="3"/>
  <c r="B1629" i="4"/>
  <c r="D1629" i="4" s="1"/>
  <c r="U584" i="3"/>
  <c r="B584" i="4"/>
  <c r="D584" i="4" s="1"/>
  <c r="U1565" i="3"/>
  <c r="B1565" i="4"/>
  <c r="D1565" i="4" s="1"/>
  <c r="U1065" i="3"/>
  <c r="B1065" i="4"/>
  <c r="D1065" i="4" s="1"/>
  <c r="B2034" i="4"/>
  <c r="D2034" i="4" s="1"/>
  <c r="U2034" i="3"/>
  <c r="U2298" i="3"/>
  <c r="B2298" i="4"/>
  <c r="D2298" i="4" s="1"/>
  <c r="U2397" i="3"/>
  <c r="B2397" i="4"/>
  <c r="D2397" i="4" s="1"/>
  <c r="U2465" i="3"/>
  <c r="B2465" i="4"/>
  <c r="D2465" i="4" s="1"/>
  <c r="U2135" i="3"/>
  <c r="B2135" i="4"/>
  <c r="D2135" i="4" s="1"/>
  <c r="B2492" i="4"/>
  <c r="D2492" i="4" s="1"/>
  <c r="U2492" i="3"/>
  <c r="U2438" i="3"/>
  <c r="B2438" i="4"/>
  <c r="D2438" i="4" s="1"/>
  <c r="U2594" i="3"/>
  <c r="B2594" i="4"/>
  <c r="D2594" i="4" s="1"/>
  <c r="U447" i="3"/>
  <c r="B447" i="4"/>
  <c r="D447" i="4" s="1"/>
  <c r="U376" i="3"/>
  <c r="B376" i="4"/>
  <c r="D376" i="4" s="1"/>
  <c r="U448" i="3"/>
  <c r="B448" i="4"/>
  <c r="D448" i="4" s="1"/>
  <c r="U562" i="3"/>
  <c r="B562" i="4"/>
  <c r="D562" i="4" s="1"/>
  <c r="U2080" i="3"/>
  <c r="B2080" i="4"/>
  <c r="D2080" i="4" s="1"/>
  <c r="U1268" i="3"/>
  <c r="B1268" i="4"/>
  <c r="D1268" i="4" s="1"/>
  <c r="U680" i="3"/>
  <c r="B680" i="4"/>
  <c r="D680" i="4" s="1"/>
  <c r="U750" i="3"/>
  <c r="B750" i="4"/>
  <c r="D750" i="4" s="1"/>
  <c r="U272" i="3"/>
  <c r="B272" i="4"/>
  <c r="D272" i="4" s="1"/>
  <c r="U1089" i="3"/>
  <c r="B1089" i="4"/>
  <c r="D1089" i="4" s="1"/>
  <c r="U893" i="3"/>
  <c r="B893" i="4"/>
  <c r="D893" i="4" s="1"/>
  <c r="U1211" i="3"/>
  <c r="B1211" i="4"/>
  <c r="D1211" i="4" s="1"/>
  <c r="U1532" i="3"/>
  <c r="B1532" i="4"/>
  <c r="D1532" i="4" s="1"/>
  <c r="U1663" i="3"/>
  <c r="B1663" i="4"/>
  <c r="D1663" i="4" s="1"/>
  <c r="U1079" i="3"/>
  <c r="B1079" i="4"/>
  <c r="D1079" i="4" s="1"/>
  <c r="U1844" i="3"/>
  <c r="B1844" i="4"/>
  <c r="D1844" i="4" s="1"/>
  <c r="U2315" i="3"/>
  <c r="B2315" i="4"/>
  <c r="D2315" i="4" s="1"/>
  <c r="U2676" i="3"/>
  <c r="B2676" i="4"/>
  <c r="D2676" i="4" s="1"/>
  <c r="U1485" i="3"/>
  <c r="B1485" i="4"/>
  <c r="D1485" i="4" s="1"/>
  <c r="U1431" i="3"/>
  <c r="B1431" i="4"/>
  <c r="D1431" i="4" s="1"/>
  <c r="U1846" i="3"/>
  <c r="B1846" i="4"/>
  <c r="D1846" i="4" s="1"/>
  <c r="U249" i="3"/>
  <c r="B249" i="4"/>
  <c r="D249" i="4" s="1"/>
  <c r="U2434" i="3"/>
  <c r="B2434" i="4"/>
  <c r="D2434" i="4" s="1"/>
  <c r="U2499" i="3"/>
  <c r="B2499" i="4"/>
  <c r="D2499" i="4" s="1"/>
  <c r="U1453" i="3"/>
  <c r="B1453" i="4"/>
  <c r="D1453" i="4" s="1"/>
  <c r="U2508" i="3"/>
  <c r="B2508" i="4"/>
  <c r="D2508" i="4" s="1"/>
  <c r="U514" i="3"/>
  <c r="B514" i="4"/>
  <c r="D514" i="4" s="1"/>
  <c r="B1038" i="4"/>
  <c r="D1038" i="4" s="1"/>
  <c r="U1038" i="3"/>
  <c r="U2695" i="3"/>
  <c r="B2695" i="4"/>
  <c r="D2695" i="4" s="1"/>
  <c r="U2714" i="3"/>
  <c r="B2714" i="4"/>
  <c r="D2714" i="4" s="1"/>
  <c r="U771" i="3"/>
  <c r="B771" i="4"/>
  <c r="D771" i="4" s="1"/>
  <c r="U2540" i="3"/>
  <c r="B2540" i="4"/>
  <c r="D2540" i="4" s="1"/>
  <c r="U1950" i="3"/>
  <c r="B1950" i="4"/>
  <c r="D1950" i="4" s="1"/>
  <c r="U2304" i="3"/>
  <c r="B2304" i="4"/>
  <c r="D2304" i="4" s="1"/>
  <c r="U2399" i="3"/>
  <c r="B2399" i="4"/>
  <c r="D2399" i="4" s="1"/>
  <c r="U2294" i="3"/>
  <c r="B2294" i="4"/>
  <c r="D2294" i="4" s="1"/>
  <c r="U118" i="3"/>
  <c r="B118" i="4"/>
  <c r="D118" i="4" s="1"/>
  <c r="U2287" i="3"/>
  <c r="B2287" i="4"/>
  <c r="D2287" i="4" s="1"/>
  <c r="U2577" i="3"/>
  <c r="B2577" i="4"/>
  <c r="D2577" i="4" s="1"/>
  <c r="U2236" i="3"/>
  <c r="B2236" i="4"/>
  <c r="D2236" i="4" s="1"/>
  <c r="U2706" i="3"/>
  <c r="B2706" i="4"/>
  <c r="D2706" i="4" s="1"/>
  <c r="U2725" i="3"/>
  <c r="B2725" i="4"/>
  <c r="D2725" i="4" s="1"/>
  <c r="B1471" i="4"/>
  <c r="D1471" i="4" s="1"/>
  <c r="U1471" i="3"/>
  <c r="U2273" i="3"/>
  <c r="B2273" i="4"/>
  <c r="D2273" i="4" s="1"/>
  <c r="U1506" i="3"/>
  <c r="B1506" i="4"/>
  <c r="D1506" i="4" s="1"/>
  <c r="B2278" i="4"/>
  <c r="D2278" i="4" s="1"/>
  <c r="U2278" i="3"/>
  <c r="U2242" i="3"/>
  <c r="B2242" i="4"/>
  <c r="D2242" i="4" s="1"/>
  <c r="B1403" i="4"/>
  <c r="D1403" i="4" s="1"/>
  <c r="U1403" i="3"/>
  <c r="U2098" i="3"/>
  <c r="B2098" i="4"/>
  <c r="D2098" i="4" s="1"/>
  <c r="U2155" i="3"/>
  <c r="B2155" i="4"/>
  <c r="D2155" i="4" s="1"/>
  <c r="U2075" i="3"/>
  <c r="B2075" i="4"/>
  <c r="D2075" i="4" s="1"/>
  <c r="U2142" i="3"/>
  <c r="B2142" i="4"/>
  <c r="D2142" i="4" s="1"/>
  <c r="U1637" i="3"/>
  <c r="B1637" i="4"/>
  <c r="D1637" i="4" s="1"/>
  <c r="U2309" i="3"/>
  <c r="B2309" i="4"/>
  <c r="D2309" i="4" s="1"/>
  <c r="B2145" i="4"/>
  <c r="D2145" i="4" s="1"/>
  <c r="U2145" i="3"/>
  <c r="U2106" i="3"/>
  <c r="B2106" i="4"/>
  <c r="D2106" i="4" s="1"/>
  <c r="U2169" i="3"/>
  <c r="B2169" i="4"/>
  <c r="D2169" i="4" s="1"/>
  <c r="U1673" i="3"/>
  <c r="B1673" i="4"/>
  <c r="D1673" i="4" s="1"/>
  <c r="U2036" i="3"/>
  <c r="B2036" i="4"/>
  <c r="D2036" i="4" s="1"/>
  <c r="U1966" i="3"/>
  <c r="B1966" i="4"/>
  <c r="D1966" i="4" s="1"/>
  <c r="U2063" i="3"/>
  <c r="B2063" i="4"/>
  <c r="D2063" i="4" s="1"/>
  <c r="U2529" i="3"/>
  <c r="B2529" i="4"/>
  <c r="D2529" i="4" s="1"/>
  <c r="U2024" i="3"/>
  <c r="B2024" i="4"/>
  <c r="D2024" i="4" s="1"/>
  <c r="U2004" i="3"/>
  <c r="B2004" i="4"/>
  <c r="D2004" i="4" s="1"/>
  <c r="U2621" i="3"/>
  <c r="B2621" i="4"/>
  <c r="D2621" i="4" s="1"/>
  <c r="U1436" i="3"/>
  <c r="B1436" i="4"/>
  <c r="D1436" i="4" s="1"/>
  <c r="U1733" i="3"/>
  <c r="B1733" i="4"/>
  <c r="D1733" i="4" s="1"/>
  <c r="U1892" i="3"/>
  <c r="B1892" i="4"/>
  <c r="D1892" i="4" s="1"/>
  <c r="U920" i="3"/>
  <c r="B920" i="4"/>
  <c r="D920" i="4" s="1"/>
  <c r="U1965" i="3"/>
  <c r="B1965" i="4"/>
  <c r="D1965" i="4" s="1"/>
  <c r="U1197" i="3"/>
  <c r="B1197" i="4"/>
  <c r="D1197" i="4" s="1"/>
  <c r="U855" i="3"/>
  <c r="B855" i="4"/>
  <c r="D855" i="4" s="1"/>
  <c r="U425" i="3"/>
  <c r="B425" i="4"/>
  <c r="D425" i="4" s="1"/>
  <c r="U472" i="3"/>
  <c r="B472" i="4"/>
  <c r="D472" i="4" s="1"/>
  <c r="U1572" i="3"/>
  <c r="B1572" i="4"/>
  <c r="D1572" i="4" s="1"/>
  <c r="U776" i="3"/>
  <c r="B776" i="4"/>
  <c r="D776" i="4" s="1"/>
  <c r="U2641" i="3"/>
  <c r="B2641" i="4"/>
  <c r="D2641" i="4" s="1"/>
  <c r="U1746" i="3"/>
  <c r="B1746" i="4"/>
  <c r="D1746" i="4" s="1"/>
  <c r="U2605" i="3"/>
  <c r="B2605" i="4"/>
  <c r="D2605" i="4" s="1"/>
  <c r="U1738" i="3"/>
  <c r="B1738" i="4"/>
  <c r="D1738" i="4" s="1"/>
  <c r="U742" i="3"/>
  <c r="B742" i="4"/>
  <c r="D742" i="4" s="1"/>
  <c r="U446" i="3"/>
  <c r="B446" i="4"/>
  <c r="D446" i="4" s="1"/>
  <c r="U1644" i="3"/>
  <c r="B1644" i="4"/>
  <c r="D1644" i="4" s="1"/>
  <c r="U1175" i="3"/>
  <c r="B1175" i="4"/>
  <c r="D1175" i="4" s="1"/>
  <c r="U1685" i="3"/>
  <c r="B1685" i="4"/>
  <c r="D1685" i="4" s="1"/>
  <c r="U2050" i="3"/>
  <c r="B2050" i="4"/>
  <c r="D2050" i="4" s="1"/>
  <c r="U1890" i="3"/>
  <c r="B1890" i="4"/>
  <c r="D1890" i="4" s="1"/>
  <c r="U1895" i="3"/>
  <c r="B1895" i="4"/>
  <c r="D1895" i="4" s="1"/>
  <c r="U2750" i="3"/>
  <c r="B2750" i="4"/>
  <c r="D2750" i="4" s="1"/>
  <c r="U861" i="3"/>
  <c r="B861" i="4"/>
  <c r="D861" i="4" s="1"/>
  <c r="U1083" i="3"/>
  <c r="B1083" i="4"/>
  <c r="D1083" i="4" s="1"/>
  <c r="U1120" i="3"/>
  <c r="B1120" i="4"/>
  <c r="D1120" i="4" s="1"/>
  <c r="U607" i="3"/>
  <c r="B607" i="4"/>
  <c r="D607" i="4" s="1"/>
  <c r="U1533" i="3"/>
  <c r="B1533" i="4"/>
  <c r="D1533" i="4" s="1"/>
  <c r="U2081" i="3"/>
  <c r="B2081" i="4"/>
  <c r="D2081" i="4" s="1"/>
  <c r="U1130" i="3"/>
  <c r="B1130" i="4"/>
  <c r="D1130" i="4" s="1"/>
  <c r="U1857" i="3"/>
  <c r="B1857" i="4"/>
  <c r="D1857" i="4" s="1"/>
  <c r="U2341" i="3"/>
  <c r="B2341" i="4"/>
  <c r="D2341" i="4" s="1"/>
  <c r="U1668" i="3"/>
  <c r="B1668" i="4"/>
  <c r="D1668" i="4" s="1"/>
  <c r="U778" i="3"/>
  <c r="B778" i="4"/>
  <c r="D778" i="4" s="1"/>
  <c r="U1153" i="3"/>
  <c r="B1153" i="4"/>
  <c r="D1153" i="4" s="1"/>
  <c r="U835" i="3"/>
  <c r="B835" i="4"/>
  <c r="D835" i="4" s="1"/>
  <c r="U1135" i="3"/>
  <c r="B1135" i="4"/>
  <c r="D1135" i="4" s="1"/>
  <c r="U612" i="3"/>
  <c r="B612" i="4"/>
  <c r="D612" i="4" s="1"/>
  <c r="U1350" i="3"/>
  <c r="B1350" i="4"/>
  <c r="D1350" i="4" s="1"/>
  <c r="U1039" i="3"/>
  <c r="B1039" i="4"/>
  <c r="D1039" i="4" s="1"/>
  <c r="U1259" i="3"/>
  <c r="B1259" i="4"/>
  <c r="D1259" i="4" s="1"/>
  <c r="U1405" i="3"/>
  <c r="B1405" i="4"/>
  <c r="D1405" i="4" s="1"/>
  <c r="U1444" i="3"/>
  <c r="B1444" i="4"/>
  <c r="D1444" i="4" s="1"/>
  <c r="U1280" i="3"/>
  <c r="B1280" i="4"/>
  <c r="D1280" i="4" s="1"/>
  <c r="U1465" i="3"/>
  <c r="B1465" i="4"/>
  <c r="D1465" i="4" s="1"/>
  <c r="U1272" i="3"/>
  <c r="B1272" i="4"/>
  <c r="D1272" i="4" s="1"/>
  <c r="U1030" i="3"/>
  <c r="B1030" i="4"/>
  <c r="D1030" i="4" s="1"/>
  <c r="U567" i="3"/>
  <c r="B567" i="4"/>
  <c r="D567" i="4" s="1"/>
  <c r="U979" i="3"/>
  <c r="B979" i="4"/>
  <c r="D979" i="4" s="1"/>
  <c r="U129" i="3"/>
  <c r="B129" i="4"/>
  <c r="D129" i="4" s="1"/>
  <c r="U138" i="3"/>
  <c r="B138" i="4"/>
  <c r="D138" i="4" s="1"/>
  <c r="U916" i="3"/>
  <c r="B916" i="4"/>
  <c r="D916" i="4" s="1"/>
  <c r="U1507" i="3"/>
  <c r="B1507" i="4"/>
  <c r="D1507" i="4" s="1"/>
  <c r="U499" i="3"/>
  <c r="B499" i="4"/>
  <c r="D499" i="4" s="1"/>
  <c r="U1102" i="3"/>
  <c r="B1102" i="4"/>
  <c r="D1102" i="4" s="1"/>
  <c r="U2724" i="3"/>
  <c r="B2724" i="4"/>
  <c r="D2724" i="4" s="1"/>
  <c r="U459" i="3"/>
  <c r="B459" i="4"/>
  <c r="D459" i="4" s="1"/>
  <c r="U87" i="3"/>
  <c r="B87" i="4"/>
  <c r="D87" i="4" s="1"/>
  <c r="U378" i="3"/>
  <c r="B378" i="4"/>
  <c r="D378" i="4" s="1"/>
  <c r="U708" i="3"/>
  <c r="B708" i="4"/>
  <c r="D708" i="4" s="1"/>
  <c r="U878" i="3"/>
  <c r="B878" i="4"/>
  <c r="D878" i="4" s="1"/>
  <c r="U435" i="3"/>
  <c r="B435" i="4"/>
  <c r="D435" i="4" s="1"/>
  <c r="U338" i="3"/>
  <c r="B338" i="4"/>
  <c r="D338" i="4" s="1"/>
  <c r="U552" i="3"/>
  <c r="B552" i="4"/>
  <c r="D552" i="4" s="1"/>
  <c r="U913" i="3"/>
  <c r="B913" i="4"/>
  <c r="D913" i="4" s="1"/>
  <c r="U531" i="3"/>
  <c r="B531" i="4"/>
  <c r="D531" i="4" s="1"/>
  <c r="U72" i="3"/>
  <c r="B72" i="4"/>
  <c r="D72" i="4" s="1"/>
  <c r="U993" i="3"/>
  <c r="B993" i="4"/>
  <c r="D993" i="4" s="1"/>
  <c r="U517" i="3"/>
  <c r="B517" i="4"/>
  <c r="D517" i="4" s="1"/>
  <c r="U969" i="3"/>
  <c r="B969" i="4"/>
  <c r="D969" i="4" s="1"/>
  <c r="U957" i="3"/>
  <c r="B957" i="4"/>
  <c r="D957" i="4" s="1"/>
  <c r="U148" i="3"/>
  <c r="B148" i="4"/>
  <c r="D148" i="4" s="1"/>
  <c r="U1632" i="3"/>
  <c r="B1632" i="4"/>
  <c r="D1632" i="4" s="1"/>
  <c r="U512" i="3"/>
  <c r="B512" i="4"/>
  <c r="D512" i="4" s="1"/>
  <c r="U302" i="3"/>
  <c r="B302" i="4"/>
  <c r="D302" i="4" s="1"/>
  <c r="U788" i="3"/>
  <c r="B788" i="4"/>
  <c r="D788" i="4" s="1"/>
  <c r="U253" i="3"/>
  <c r="B253" i="4"/>
  <c r="D253" i="4" s="1"/>
  <c r="U848" i="3"/>
  <c r="B848" i="4"/>
  <c r="D848" i="4" s="1"/>
  <c r="U156" i="3"/>
  <c r="B156" i="4"/>
  <c r="D156" i="4" s="1"/>
  <c r="U185" i="3"/>
  <c r="B185" i="4"/>
  <c r="D185" i="4" s="1"/>
  <c r="U176" i="3"/>
  <c r="B176" i="4"/>
  <c r="D176" i="4" s="1"/>
  <c r="U312" i="3"/>
  <c r="B312" i="4"/>
  <c r="D312" i="4" s="1"/>
  <c r="U1140" i="3"/>
  <c r="B1140" i="4"/>
  <c r="D1140" i="4" s="1"/>
  <c r="U768" i="3"/>
  <c r="B768" i="4"/>
  <c r="D768" i="4" s="1"/>
  <c r="U950" i="3"/>
  <c r="B950" i="4"/>
  <c r="D950" i="4" s="1"/>
  <c r="U1171" i="3"/>
  <c r="B1171" i="4"/>
  <c r="D1171" i="4" s="1"/>
  <c r="U1372" i="3"/>
  <c r="B1372" i="4"/>
  <c r="D1372" i="4" s="1"/>
  <c r="U458" i="3"/>
  <c r="B458" i="4"/>
  <c r="D458" i="4" s="1"/>
  <c r="U292" i="3"/>
  <c r="B292" i="4"/>
  <c r="D292" i="4" s="1"/>
  <c r="U388" i="3"/>
  <c r="B388" i="4"/>
  <c r="D388" i="4" s="1"/>
  <c r="U56" i="3"/>
  <c r="B56" i="4"/>
  <c r="D56" i="4" s="1"/>
  <c r="U1032" i="3"/>
  <c r="B1032" i="4"/>
  <c r="D1032" i="4" s="1"/>
  <c r="U1504" i="3"/>
  <c r="B1504" i="4"/>
  <c r="D1504" i="4" s="1"/>
  <c r="U822" i="3"/>
  <c r="B822" i="4"/>
  <c r="D822" i="4" s="1"/>
  <c r="U494" i="3"/>
  <c r="B494" i="4"/>
  <c r="D494" i="4" s="1"/>
  <c r="U1262" i="3"/>
  <c r="B1262" i="4"/>
  <c r="D1262" i="4" s="1"/>
  <c r="U1340" i="3"/>
  <c r="B1340" i="4"/>
  <c r="D1340" i="4" s="1"/>
  <c r="U417" i="3"/>
  <c r="B417" i="4"/>
  <c r="D417" i="4" s="1"/>
  <c r="U1122" i="3"/>
  <c r="B1122" i="4"/>
  <c r="D1122" i="4" s="1"/>
  <c r="U207" i="3"/>
  <c r="B207" i="4"/>
  <c r="D207" i="4" s="1"/>
  <c r="U1397" i="3"/>
  <c r="B1397" i="4"/>
  <c r="D1397" i="4" s="1"/>
  <c r="U2183" i="3"/>
  <c r="B2183" i="4"/>
  <c r="D2183" i="4" s="1"/>
  <c r="U1100" i="3"/>
  <c r="B1100" i="4"/>
  <c r="D1100" i="4" s="1"/>
  <c r="U1361" i="3"/>
  <c r="B1361" i="4"/>
  <c r="D1361" i="4" s="1"/>
  <c r="U668" i="3"/>
  <c r="B668" i="4"/>
  <c r="D668" i="4" s="1"/>
  <c r="U206" i="3"/>
  <c r="B206" i="4"/>
  <c r="D206" i="4" s="1"/>
  <c r="U1266" i="3"/>
  <c r="B1266" i="4"/>
  <c r="D1266" i="4" s="1"/>
  <c r="U1101" i="3"/>
  <c r="B1101" i="4"/>
  <c r="D1101" i="4" s="1"/>
  <c r="U2352" i="3"/>
  <c r="B2352" i="4"/>
  <c r="D2352" i="4" s="1"/>
  <c r="U1243" i="3"/>
  <c r="B1243" i="4"/>
  <c r="D1243" i="4" s="1"/>
  <c r="U1458" i="3"/>
  <c r="B1458" i="4"/>
  <c r="D1458" i="4" s="1"/>
  <c r="U1566" i="3"/>
  <c r="B1566" i="4"/>
  <c r="D1566" i="4" s="1"/>
  <c r="U1667" i="3"/>
  <c r="B1667" i="4"/>
  <c r="D1667" i="4" s="1"/>
  <c r="U699" i="3"/>
  <c r="B699" i="4"/>
  <c r="D699" i="4" s="1"/>
  <c r="U81" i="3"/>
  <c r="B81" i="4"/>
  <c r="D81" i="4" s="1"/>
  <c r="U984" i="3"/>
  <c r="B984" i="4"/>
  <c r="D984" i="4" s="1"/>
  <c r="U1690" i="3"/>
  <c r="B1690" i="4"/>
  <c r="D1690" i="4" s="1"/>
  <c r="U2430" i="3"/>
  <c r="B2430" i="4"/>
  <c r="D2430" i="4" s="1"/>
  <c r="U828" i="3"/>
  <c r="B828" i="4"/>
  <c r="D828" i="4" s="1"/>
  <c r="U1766" i="3"/>
  <c r="B1766" i="4"/>
  <c r="D1766" i="4" s="1"/>
  <c r="U1139" i="3"/>
  <c r="B1139" i="4"/>
  <c r="D1139" i="4" s="1"/>
  <c r="U2078" i="3"/>
  <c r="B2078" i="4"/>
  <c r="D2078" i="4" s="1"/>
  <c r="U1866" i="3"/>
  <c r="B1866" i="4"/>
  <c r="D1866" i="4" s="1"/>
  <c r="U1888" i="3"/>
  <c r="B1888" i="4"/>
  <c r="D1888" i="4" s="1"/>
  <c r="U1838" i="3"/>
  <c r="B1838" i="4"/>
  <c r="D1838" i="4" s="1"/>
  <c r="U1337" i="3"/>
  <c r="B1337" i="4"/>
  <c r="D1337" i="4" s="1"/>
  <c r="U715" i="3"/>
  <c r="B715" i="4"/>
  <c r="D715" i="4" s="1"/>
  <c r="U2030" i="3"/>
  <c r="B2030" i="4"/>
  <c r="D2030" i="4" s="1"/>
  <c r="U1938" i="3"/>
  <c r="B1938" i="4"/>
  <c r="D1938" i="4" s="1"/>
  <c r="U1740" i="3"/>
  <c r="B1740" i="4"/>
  <c r="D1740" i="4" s="1"/>
  <c r="U2444" i="3"/>
  <c r="B2444" i="4"/>
  <c r="D2444" i="4" s="1"/>
  <c r="U2048" i="3"/>
  <c r="B2048" i="4"/>
  <c r="D2048" i="4" s="1"/>
  <c r="U1391" i="3"/>
  <c r="B1391" i="4"/>
  <c r="D1391" i="4" s="1"/>
  <c r="U2172" i="3"/>
  <c r="B2172" i="4"/>
  <c r="D2172" i="4" s="1"/>
  <c r="U1371" i="3"/>
  <c r="B1371" i="4"/>
  <c r="D1371" i="4" s="1"/>
  <c r="U1840" i="3"/>
  <c r="B1840" i="4"/>
  <c r="D1840" i="4" s="1"/>
  <c r="U2119" i="3"/>
  <c r="B2119" i="4"/>
  <c r="D2119" i="4" s="1"/>
  <c r="U256" i="3"/>
  <c r="B256" i="4"/>
  <c r="D256" i="4" s="1"/>
  <c r="U371" i="3"/>
  <c r="B371" i="4"/>
  <c r="D371" i="4" s="1"/>
  <c r="U2599" i="3"/>
  <c r="B2599" i="4"/>
  <c r="D2599" i="4" s="1"/>
  <c r="U1202" i="3"/>
  <c r="B1202" i="4"/>
  <c r="D1202" i="4" s="1"/>
  <c r="U1723" i="3"/>
  <c r="B1723" i="4"/>
  <c r="D1723" i="4" s="1"/>
  <c r="U1978" i="3"/>
  <c r="B1978" i="4"/>
  <c r="D1978" i="4" s="1"/>
  <c r="U2246" i="3"/>
  <c r="B2246" i="4"/>
  <c r="D2246" i="4" s="1"/>
  <c r="U1529" i="3"/>
  <c r="B1529" i="4"/>
  <c r="D1529" i="4" s="1"/>
  <c r="U1712" i="3"/>
  <c r="B1712" i="4"/>
  <c r="D1712" i="4" s="1"/>
  <c r="U1042" i="3"/>
  <c r="B1042" i="4"/>
  <c r="D1042" i="4" s="1"/>
  <c r="U2561" i="3"/>
  <c r="B2561" i="4"/>
  <c r="D2561" i="4" s="1"/>
  <c r="U2082" i="3"/>
  <c r="B2082" i="4"/>
  <c r="D2082" i="4" s="1"/>
  <c r="B2550" i="4"/>
  <c r="D2550" i="4" s="1"/>
  <c r="U2550" i="3"/>
  <c r="U412" i="3"/>
  <c r="B412" i="4"/>
  <c r="D412" i="4" s="1"/>
  <c r="U1277" i="3"/>
  <c r="B1277" i="4"/>
  <c r="D1277" i="4" s="1"/>
  <c r="U2410" i="3"/>
  <c r="B2410" i="4"/>
  <c r="D2410" i="4" s="1"/>
  <c r="U219" i="3"/>
  <c r="B219" i="4"/>
  <c r="D219" i="4" s="1"/>
  <c r="U2357" i="3"/>
  <c r="B2357" i="4"/>
  <c r="D2357" i="4" s="1"/>
  <c r="U2286" i="3"/>
  <c r="B2286" i="4"/>
  <c r="D2286" i="4" s="1"/>
  <c r="U1335" i="3"/>
  <c r="B1335" i="4"/>
  <c r="D1335" i="4" s="1"/>
  <c r="U526" i="3"/>
  <c r="B526" i="4"/>
  <c r="D526" i="4" s="1"/>
  <c r="U2403" i="3"/>
  <c r="B2403" i="4"/>
  <c r="D2403" i="4" s="1"/>
  <c r="U1146" i="3"/>
  <c r="B1146" i="4"/>
  <c r="D1146" i="4" s="1"/>
  <c r="U61" i="3"/>
  <c r="B61" i="4"/>
  <c r="D61" i="4" s="1"/>
  <c r="U2678" i="3"/>
  <c r="B2678" i="4"/>
  <c r="D2678" i="4" s="1"/>
  <c r="U2390" i="3"/>
  <c r="B2390" i="4"/>
  <c r="D2390" i="4" s="1"/>
  <c r="U2342" i="3"/>
  <c r="B2342" i="4"/>
  <c r="D2342" i="4" s="1"/>
  <c r="U1870" i="3"/>
  <c r="B1870" i="4"/>
  <c r="D1870" i="4" s="1"/>
  <c r="B2233" i="4"/>
  <c r="D2233" i="4" s="1"/>
  <c r="U2233" i="3"/>
  <c r="U2182" i="3"/>
  <c r="B2182" i="4"/>
  <c r="D2182" i="4" s="1"/>
  <c r="U2378" i="3"/>
  <c r="B2378" i="4"/>
  <c r="D2378" i="4" s="1"/>
  <c r="B1494" i="4"/>
  <c r="D1494" i="4" s="1"/>
  <c r="U1494" i="3"/>
  <c r="U1539" i="3"/>
  <c r="B1539" i="4"/>
  <c r="D1539" i="4" s="1"/>
  <c r="U2485" i="3"/>
  <c r="B2485" i="4"/>
  <c r="D2485" i="4" s="1"/>
  <c r="U2407" i="3"/>
  <c r="B2407" i="4"/>
  <c r="D2407" i="4" s="1"/>
  <c r="U2473" i="3"/>
  <c r="B2473" i="4"/>
  <c r="D2473" i="4" s="1"/>
  <c r="U2436" i="3"/>
  <c r="B2436" i="4"/>
  <c r="D2436" i="4" s="1"/>
  <c r="U2498" i="3"/>
  <c r="B2498" i="4"/>
  <c r="D2498" i="4" s="1"/>
  <c r="U2442" i="3"/>
  <c r="B2442" i="4"/>
  <c r="D2442" i="4" s="1"/>
  <c r="B1827" i="4"/>
  <c r="D1827" i="4" s="1"/>
  <c r="U1827" i="3"/>
  <c r="U19" i="3"/>
  <c r="B19" i="4"/>
  <c r="D19" i="4" s="1"/>
  <c r="U248" i="3"/>
  <c r="B248" i="4"/>
  <c r="D248" i="4" s="1"/>
  <c r="U1061" i="3"/>
  <c r="B1061" i="4"/>
  <c r="D1061" i="4" s="1"/>
  <c r="U779" i="3"/>
  <c r="B779" i="4"/>
  <c r="D779" i="4" s="1"/>
  <c r="U325" i="3"/>
  <c r="B325" i="4"/>
  <c r="D325" i="4" s="1"/>
  <c r="U585" i="3"/>
  <c r="B585" i="4"/>
  <c r="D585" i="4" s="1"/>
  <c r="U487" i="3"/>
  <c r="B487" i="4"/>
  <c r="D487" i="4" s="1"/>
  <c r="U869" i="3"/>
  <c r="B869" i="4"/>
  <c r="D869" i="4" s="1"/>
  <c r="U1437" i="3"/>
  <c r="B1437" i="4"/>
  <c r="D1437" i="4" s="1"/>
  <c r="U1548" i="3"/>
  <c r="B1548" i="4"/>
  <c r="D1548" i="4" s="1"/>
  <c r="U800" i="3"/>
  <c r="B800" i="4"/>
  <c r="D800" i="4" s="1"/>
  <c r="U1190" i="3"/>
  <c r="B1190" i="4"/>
  <c r="D1190" i="4" s="1"/>
  <c r="U2671" i="3"/>
  <c r="B2671" i="4"/>
  <c r="D2671" i="4" s="1"/>
  <c r="U2003" i="3"/>
  <c r="B2003" i="4"/>
  <c r="D2003" i="4" s="1"/>
  <c r="U787" i="3"/>
  <c r="B787" i="4"/>
  <c r="D787" i="4" s="1"/>
  <c r="U2477" i="3"/>
  <c r="B2477" i="4"/>
  <c r="D2477" i="4" s="1"/>
  <c r="U2251" i="3"/>
  <c r="B2251" i="4"/>
  <c r="D2251" i="4" s="1"/>
  <c r="U2504" i="3"/>
  <c r="B2504" i="4"/>
  <c r="D2504" i="4" s="1"/>
  <c r="U2502" i="3"/>
  <c r="B2502" i="4"/>
  <c r="D2502" i="4" s="1"/>
  <c r="B2582" i="4"/>
  <c r="D2582" i="4" s="1"/>
  <c r="U2582" i="3"/>
  <c r="U2431" i="3"/>
  <c r="B2431" i="4"/>
  <c r="D2431" i="4" s="1"/>
  <c r="U2488" i="3"/>
  <c r="B2488" i="4"/>
  <c r="D2488" i="4" s="1"/>
  <c r="U2389" i="3"/>
  <c r="B2389" i="4"/>
  <c r="D2389" i="4" s="1"/>
  <c r="U1967" i="3"/>
  <c r="B1967" i="4"/>
  <c r="D1967" i="4" s="1"/>
  <c r="U2344" i="3"/>
  <c r="B2344" i="4"/>
  <c r="D2344" i="4" s="1"/>
  <c r="U2334" i="3"/>
  <c r="B2334" i="4"/>
  <c r="D2334" i="4" s="1"/>
  <c r="U2650" i="3"/>
  <c r="B2650" i="4"/>
  <c r="D2650" i="4" s="1"/>
  <c r="U2355" i="3"/>
  <c r="B2355" i="4"/>
  <c r="D2355" i="4" s="1"/>
  <c r="B1412" i="4"/>
  <c r="D1412" i="4" s="1"/>
  <c r="U1412" i="3"/>
  <c r="U1050" i="3"/>
  <c r="B1050" i="4"/>
  <c r="D1050" i="4" s="1"/>
  <c r="U1641" i="3"/>
  <c r="B1641" i="4"/>
  <c r="D1641" i="4" s="1"/>
  <c r="U2303" i="3"/>
  <c r="B2303" i="4"/>
  <c r="D2303" i="4" s="1"/>
  <c r="U2255" i="3"/>
  <c r="B2255" i="4"/>
  <c r="D2255" i="4" s="1"/>
  <c r="B2692" i="4"/>
  <c r="D2692" i="4" s="1"/>
  <c r="U2692" i="3"/>
  <c r="U2291" i="3"/>
  <c r="B2291" i="4"/>
  <c r="D2291" i="4" s="1"/>
  <c r="U2267" i="3"/>
  <c r="B2267" i="4"/>
  <c r="D2267" i="4" s="1"/>
  <c r="U2264" i="3"/>
  <c r="B2264" i="4"/>
  <c r="D2264" i="4" s="1"/>
  <c r="U2616" i="3"/>
  <c r="B2616" i="4"/>
  <c r="D2616" i="4" s="1"/>
  <c r="U1744" i="3"/>
  <c r="B1744" i="4"/>
  <c r="D1744" i="4" s="1"/>
  <c r="B2220" i="4"/>
  <c r="D2220" i="4" s="1"/>
  <c r="U2220" i="3"/>
  <c r="U2544" i="3"/>
  <c r="B2544" i="4"/>
  <c r="D2544" i="4" s="1"/>
  <c r="U2530" i="3"/>
  <c r="B2530" i="4"/>
  <c r="D2530" i="4" s="1"/>
  <c r="B2198" i="4"/>
  <c r="D2198" i="4" s="1"/>
  <c r="U2198" i="3"/>
  <c r="U2117" i="3"/>
  <c r="B2117" i="4"/>
  <c r="D2117" i="4" s="1"/>
  <c r="U68" i="3"/>
  <c r="B68" i="4"/>
  <c r="D68" i="4" s="1"/>
  <c r="U2691" i="3"/>
  <c r="B2691" i="4"/>
  <c r="D2691" i="4" s="1"/>
  <c r="U1915" i="3"/>
  <c r="B1915" i="4"/>
  <c r="D1915" i="4" s="1"/>
  <c r="U2746" i="3"/>
  <c r="B2746" i="4"/>
  <c r="D2746" i="4" s="1"/>
  <c r="U2668" i="3"/>
  <c r="B2668" i="4"/>
  <c r="D2668" i="4" s="1"/>
  <c r="U2046" i="3"/>
  <c r="B2046" i="4"/>
  <c r="D2046" i="4" s="1"/>
  <c r="U2497" i="3"/>
  <c r="B2497" i="4"/>
  <c r="D2497" i="4" s="1"/>
  <c r="U2527" i="3"/>
  <c r="B2527" i="4"/>
  <c r="D2527" i="4" s="1"/>
  <c r="B1775" i="4"/>
  <c r="D1775" i="4" s="1"/>
  <c r="U1775" i="3"/>
  <c r="U1982" i="3"/>
  <c r="B1982" i="4"/>
  <c r="D1982" i="4" s="1"/>
  <c r="U2766" i="3"/>
  <c r="B2766" i="4"/>
  <c r="D2766" i="4" s="1"/>
  <c r="U2720" i="3"/>
  <c r="B2720" i="4"/>
  <c r="D2720" i="4" s="1"/>
  <c r="U1630" i="3"/>
  <c r="B1630" i="4"/>
  <c r="D1630" i="4" s="1"/>
  <c r="U1914" i="3"/>
  <c r="B1914" i="4"/>
  <c r="D1914" i="4" s="1"/>
  <c r="U2597" i="3"/>
  <c r="B2597" i="4"/>
  <c r="D2597" i="4" s="1"/>
  <c r="U825" i="3"/>
  <c r="B825" i="4"/>
  <c r="D825" i="4" s="1"/>
  <c r="B1940" i="4"/>
  <c r="D1940" i="4" s="1"/>
  <c r="U1940" i="3"/>
  <c r="U1891" i="3"/>
  <c r="B1891" i="4"/>
  <c r="D1891" i="4" s="1"/>
  <c r="U2061" i="3"/>
  <c r="B2061" i="4"/>
  <c r="D2061" i="4" s="1"/>
  <c r="U1943" i="3"/>
  <c r="B1943" i="4"/>
  <c r="D1943" i="4" s="1"/>
  <c r="U1246" i="3"/>
  <c r="B1246" i="4"/>
  <c r="D1246" i="4" s="1"/>
  <c r="U1564" i="3"/>
  <c r="B1564" i="4"/>
  <c r="D1564" i="4" s="1"/>
  <c r="U1134" i="3"/>
  <c r="B1134" i="4"/>
  <c r="D1134" i="4" s="1"/>
  <c r="U1949" i="3"/>
  <c r="B1949" i="4"/>
  <c r="D1949" i="4" s="1"/>
  <c r="U797" i="3"/>
  <c r="B797" i="4"/>
  <c r="D797" i="4" s="1"/>
  <c r="U1708" i="3"/>
  <c r="B1708" i="4"/>
  <c r="D1708" i="4" s="1"/>
  <c r="U1285" i="3"/>
  <c r="B1285" i="4"/>
  <c r="D1285" i="4" s="1"/>
  <c r="U2661" i="3"/>
  <c r="B2661" i="4"/>
  <c r="D2661" i="4" s="1"/>
  <c r="U1729" i="3"/>
  <c r="B1729" i="4"/>
  <c r="D1729" i="4" s="1"/>
  <c r="U1321" i="3"/>
  <c r="B1321" i="4"/>
  <c r="D1321" i="4" s="1"/>
  <c r="U1172" i="3"/>
  <c r="B1172" i="4"/>
  <c r="D1172" i="4" s="1"/>
  <c r="U975" i="3"/>
  <c r="B975" i="4"/>
  <c r="D975" i="4" s="1"/>
  <c r="U269" i="3"/>
  <c r="B269" i="4"/>
  <c r="D269" i="4" s="1"/>
  <c r="U2201" i="3"/>
  <c r="B2201" i="4"/>
  <c r="D2201" i="4" s="1"/>
  <c r="U1063" i="3"/>
  <c r="B1063" i="4"/>
  <c r="D1063" i="4" s="1"/>
  <c r="U1526" i="3"/>
  <c r="B1526" i="4"/>
  <c r="D1526" i="4" s="1"/>
  <c r="U1448" i="3"/>
  <c r="B1448" i="4"/>
  <c r="D1448" i="4" s="1"/>
  <c r="U1552" i="3"/>
  <c r="B1552" i="4"/>
  <c r="D1552" i="4" s="1"/>
  <c r="U988" i="3"/>
  <c r="B988" i="4"/>
  <c r="D988" i="4" s="1"/>
  <c r="U493" i="3"/>
  <c r="B493" i="4"/>
  <c r="D493" i="4" s="1"/>
  <c r="U1006" i="3"/>
  <c r="B1006" i="4"/>
  <c r="D1006" i="4" s="1"/>
  <c r="U907" i="3"/>
  <c r="B907" i="4"/>
  <c r="D907" i="4" s="1"/>
  <c r="U395" i="3"/>
  <c r="B395" i="4"/>
  <c r="D395" i="4" s="1"/>
  <c r="U1750" i="3"/>
  <c r="B1750" i="4"/>
  <c r="D1750" i="4" s="1"/>
  <c r="U1329" i="3"/>
  <c r="B1329" i="4"/>
  <c r="D1329" i="4" s="1"/>
  <c r="U609" i="3"/>
  <c r="B609" i="4"/>
  <c r="D609" i="4" s="1"/>
  <c r="U678" i="3"/>
  <c r="B678" i="4"/>
  <c r="D678" i="4" s="1"/>
  <c r="U793" i="3"/>
  <c r="B793" i="4"/>
  <c r="D793" i="4" s="1"/>
  <c r="U261" i="3"/>
  <c r="B261" i="4"/>
  <c r="D261" i="4" s="1"/>
  <c r="U1302" i="3"/>
  <c r="B1302" i="4"/>
  <c r="D1302" i="4" s="1"/>
  <c r="U1420" i="3"/>
  <c r="B1420" i="4"/>
  <c r="D1420" i="4" s="1"/>
  <c r="U1273" i="3"/>
  <c r="B1273" i="4"/>
  <c r="D1273" i="4" s="1"/>
  <c r="U624" i="3"/>
  <c r="B624" i="4"/>
  <c r="D624" i="4" s="1"/>
  <c r="U1001" i="3"/>
  <c r="B1001" i="4"/>
  <c r="D1001" i="4" s="1"/>
  <c r="U60" i="3"/>
  <c r="B60" i="4"/>
  <c r="D60" i="4" s="1"/>
  <c r="U1099" i="3"/>
  <c r="B1099" i="4"/>
  <c r="D1099" i="4" s="1"/>
  <c r="U594" i="3"/>
  <c r="B594" i="4"/>
  <c r="D594" i="4" s="1"/>
  <c r="U1085" i="3"/>
  <c r="B1085" i="4"/>
  <c r="D1085" i="4" s="1"/>
  <c r="U1070" i="3"/>
  <c r="B1070" i="4"/>
  <c r="D1070" i="4" s="1"/>
  <c r="U1317" i="3"/>
  <c r="B1317" i="4"/>
  <c r="D1317" i="4" s="1"/>
  <c r="U1207" i="3"/>
  <c r="B1207" i="4"/>
  <c r="D1207" i="4" s="1"/>
  <c r="U794" i="3"/>
  <c r="B794" i="4"/>
  <c r="D794" i="4" s="1"/>
  <c r="U1682" i="3"/>
  <c r="B1682" i="4"/>
  <c r="D1682" i="4" s="1"/>
  <c r="U592" i="3"/>
  <c r="B592" i="4"/>
  <c r="D592" i="4" s="1"/>
  <c r="U553" i="3"/>
  <c r="B553" i="4"/>
  <c r="D553" i="4" s="1"/>
  <c r="U289" i="3"/>
  <c r="B289" i="4"/>
  <c r="D289" i="4" s="1"/>
  <c r="U208" i="3"/>
  <c r="B208" i="4"/>
  <c r="D208" i="4" s="1"/>
  <c r="U460" i="3"/>
  <c r="B460" i="4"/>
  <c r="D460" i="4" s="1"/>
  <c r="U906" i="3"/>
  <c r="B906" i="4"/>
  <c r="D906" i="4" s="1"/>
  <c r="U674" i="3"/>
  <c r="B674" i="4"/>
  <c r="D674" i="4" s="1"/>
  <c r="U733" i="3"/>
  <c r="B733" i="4"/>
  <c r="D733" i="4" s="1"/>
  <c r="U550" i="3"/>
  <c r="B550" i="4"/>
  <c r="D550" i="4" s="1"/>
  <c r="U915" i="3"/>
  <c r="B915" i="4"/>
  <c r="D915" i="4" s="1"/>
  <c r="U648" i="3"/>
  <c r="B648" i="4"/>
  <c r="D648" i="4" s="1"/>
  <c r="U6" i="3"/>
  <c r="B6" i="4"/>
  <c r="D6" i="4" s="1"/>
  <c r="U817" i="3"/>
  <c r="B817" i="4"/>
  <c r="D817" i="4" s="1"/>
  <c r="U329" i="3"/>
  <c r="B329" i="4"/>
  <c r="D329" i="4" s="1"/>
  <c r="U588" i="3"/>
  <c r="B588" i="4"/>
  <c r="D588" i="4" s="1"/>
  <c r="U381" i="3"/>
  <c r="B381" i="4"/>
  <c r="D381" i="4" s="1"/>
  <c r="U536" i="3"/>
  <c r="B536" i="4"/>
  <c r="D536" i="4" s="1"/>
  <c r="U179" i="3"/>
  <c r="B179" i="4"/>
  <c r="D179" i="4" s="1"/>
  <c r="U564" i="3"/>
  <c r="B564" i="4"/>
  <c r="D564" i="4" s="1"/>
  <c r="U199" i="3"/>
  <c r="B199" i="4"/>
  <c r="D199" i="4" s="1"/>
  <c r="U971" i="3"/>
  <c r="B971" i="4"/>
  <c r="D971" i="4" s="1"/>
  <c r="U389" i="3"/>
  <c r="B389" i="4"/>
  <c r="D389" i="4" s="1"/>
  <c r="U402" i="3"/>
  <c r="B402" i="4"/>
  <c r="D402" i="4" s="1"/>
  <c r="U670" i="3"/>
  <c r="B670" i="4"/>
  <c r="D670" i="4" s="1"/>
  <c r="U643" i="3"/>
  <c r="B643" i="4"/>
  <c r="D643" i="4" s="1"/>
  <c r="U233" i="3"/>
  <c r="B233" i="4"/>
  <c r="D233" i="4" s="1"/>
  <c r="U479" i="3"/>
  <c r="B479" i="4"/>
  <c r="D479" i="4" s="1"/>
  <c r="U686" i="3"/>
  <c r="B686" i="4"/>
  <c r="D686" i="4" s="1"/>
  <c r="U527" i="3"/>
  <c r="B527" i="4"/>
  <c r="D527" i="4" s="1"/>
  <c r="U280" i="3"/>
  <c r="B280" i="4"/>
  <c r="D280" i="4" s="1"/>
  <c r="U946" i="3"/>
  <c r="B946" i="4"/>
  <c r="D946" i="4" s="1"/>
  <c r="U644" i="3"/>
  <c r="B644" i="4"/>
  <c r="D644" i="4" s="1"/>
  <c r="U22" i="3"/>
  <c r="B22" i="4"/>
  <c r="D22" i="4" s="1"/>
  <c r="U476" i="3"/>
  <c r="B476" i="4"/>
  <c r="D476" i="4" s="1"/>
  <c r="U135" i="3"/>
  <c r="B135" i="4"/>
  <c r="D135" i="4" s="1"/>
  <c r="U1126" i="3"/>
  <c r="B1126" i="4"/>
  <c r="D1126" i="4" s="1"/>
  <c r="U998" i="3"/>
  <c r="B998" i="4"/>
  <c r="D998" i="4" s="1"/>
  <c r="U393" i="3"/>
  <c r="B393" i="4"/>
  <c r="D393" i="4" s="1"/>
  <c r="U1138" i="3"/>
  <c r="B1138" i="4"/>
  <c r="D1138" i="4" s="1"/>
  <c r="U345" i="3"/>
  <c r="B345" i="4"/>
  <c r="D345" i="4" s="1"/>
  <c r="U1044" i="3"/>
  <c r="B1044" i="4"/>
  <c r="D1044" i="4" s="1"/>
  <c r="U784" i="3"/>
  <c r="B784" i="4"/>
  <c r="D784" i="4" s="1"/>
  <c r="U369" i="3"/>
  <c r="B369" i="4"/>
  <c r="D369" i="4" s="1"/>
  <c r="U89" i="3"/>
  <c r="B89" i="4"/>
  <c r="D89" i="4" s="1"/>
  <c r="U604" i="3"/>
  <c r="B604" i="4"/>
  <c r="D604" i="4" s="1"/>
  <c r="U1638" i="3"/>
  <c r="B1638" i="4"/>
  <c r="D1638" i="4" s="1"/>
  <c r="U820" i="3"/>
  <c r="B820" i="4"/>
  <c r="D820" i="4" s="1"/>
  <c r="U1514" i="3"/>
  <c r="B1514" i="4"/>
  <c r="D1514" i="4" s="1"/>
  <c r="U1402" i="3"/>
  <c r="B1402" i="4"/>
  <c r="D1402" i="4" s="1"/>
  <c r="U645" i="3"/>
  <c r="B645" i="4"/>
  <c r="D645" i="4" s="1"/>
  <c r="U1834" i="3"/>
  <c r="B1834" i="4"/>
  <c r="D1834" i="4" s="1"/>
  <c r="U1443" i="3"/>
  <c r="B1443" i="4"/>
  <c r="D1443" i="4" s="1"/>
  <c r="U545" i="3"/>
  <c r="B545" i="4"/>
  <c r="D545" i="4" s="1"/>
  <c r="U2715" i="3"/>
  <c r="B2715" i="4"/>
  <c r="D2715" i="4" s="1"/>
  <c r="U867" i="3"/>
  <c r="B867" i="4"/>
  <c r="D867" i="4" s="1"/>
  <c r="U1511" i="3"/>
  <c r="B1511" i="4"/>
  <c r="D1511" i="4" s="1"/>
  <c r="U873" i="3"/>
  <c r="B873" i="4"/>
  <c r="D873" i="4" s="1"/>
  <c r="U2084" i="3"/>
  <c r="B2084" i="4"/>
  <c r="D2084" i="4" s="1"/>
  <c r="U1735" i="3"/>
  <c r="B1735" i="4"/>
  <c r="D1735" i="4" s="1"/>
  <c r="U1577" i="3"/>
  <c r="B1577" i="4"/>
  <c r="D1577" i="4" s="1"/>
  <c r="U165" i="3"/>
  <c r="B165" i="4"/>
  <c r="D165" i="4" s="1"/>
  <c r="U1847" i="3"/>
  <c r="B1847" i="4"/>
  <c r="D1847" i="4" s="1"/>
  <c r="U928" i="3"/>
  <c r="B928" i="4"/>
  <c r="D928" i="4" s="1"/>
  <c r="U1652" i="3"/>
  <c r="B1652" i="4"/>
  <c r="D1652" i="4" s="1"/>
  <c r="U1501" i="3"/>
  <c r="B1501" i="4"/>
  <c r="D1501" i="4" s="1"/>
  <c r="U2555" i="3"/>
  <c r="B2555" i="4"/>
  <c r="D2555" i="4" s="1"/>
  <c r="U556" i="3"/>
  <c r="B556" i="4"/>
  <c r="D556" i="4" s="1"/>
  <c r="U1772" i="3"/>
  <c r="B1772" i="4"/>
  <c r="D1772" i="4" s="1"/>
  <c r="U1802" i="3"/>
  <c r="B1802" i="4"/>
  <c r="D1802" i="4" s="1"/>
  <c r="U1868" i="3"/>
  <c r="B1868" i="4"/>
  <c r="D1868" i="4" s="1"/>
  <c r="B189" i="4"/>
  <c r="D189" i="4" s="1"/>
  <c r="U189" i="3"/>
  <c r="U1231" i="3"/>
  <c r="B1231" i="4"/>
  <c r="D1231" i="4" s="1"/>
  <c r="U1903" i="3"/>
  <c r="B1903" i="4"/>
  <c r="D1903" i="4" s="1"/>
  <c r="U1855" i="3"/>
  <c r="B1855" i="4"/>
  <c r="D1855" i="4" s="1"/>
  <c r="U807" i="3"/>
  <c r="B807" i="4"/>
  <c r="D807" i="4" s="1"/>
  <c r="U2038" i="3"/>
  <c r="B2038" i="4"/>
  <c r="D2038" i="4" s="1"/>
  <c r="B1095" i="4"/>
  <c r="D1095" i="4" s="1"/>
  <c r="U1095" i="3"/>
  <c r="U1976" i="3"/>
  <c r="B1976" i="4"/>
  <c r="D1976" i="4" s="1"/>
  <c r="U2579" i="3"/>
  <c r="B2579" i="4"/>
  <c r="D2579" i="4" s="1"/>
  <c r="U285" i="3"/>
  <c r="B285" i="4"/>
  <c r="D285" i="4" s="1"/>
  <c r="U2476" i="3"/>
  <c r="B2476" i="4"/>
  <c r="D2476" i="4" s="1"/>
  <c r="U933" i="3"/>
  <c r="B933" i="4"/>
  <c r="D933" i="4" s="1"/>
  <c r="U1556" i="3"/>
  <c r="B1556" i="4"/>
  <c r="D1556" i="4" s="1"/>
  <c r="U758" i="3"/>
  <c r="B758" i="4"/>
  <c r="D758" i="4" s="1"/>
  <c r="U2124" i="3"/>
  <c r="B2124" i="4"/>
  <c r="D2124" i="4" s="1"/>
  <c r="U2118" i="3"/>
  <c r="B2118" i="4"/>
  <c r="D2118" i="4" s="1"/>
  <c r="U1216" i="3"/>
  <c r="B1216" i="4"/>
  <c r="D1216" i="4" s="1"/>
  <c r="U2179" i="3"/>
  <c r="B2179" i="4"/>
  <c r="D2179" i="4" s="1"/>
  <c r="U599" i="3"/>
  <c r="B599" i="4"/>
  <c r="D599" i="4" s="1"/>
  <c r="U1479" i="3"/>
  <c r="B1479" i="4"/>
  <c r="D1479" i="4" s="1"/>
  <c r="U2213" i="3"/>
  <c r="B2213" i="4"/>
  <c r="D2213" i="4" s="1"/>
  <c r="U1883" i="3"/>
  <c r="B1883" i="4"/>
  <c r="D1883" i="4" s="1"/>
  <c r="U2158" i="3"/>
  <c r="B2158" i="4"/>
  <c r="D2158" i="4" s="1"/>
  <c r="U215" i="3"/>
  <c r="B215" i="4"/>
  <c r="D215" i="4" s="1"/>
  <c r="B2199" i="4"/>
  <c r="D2199" i="4" s="1"/>
  <c r="U2199" i="3"/>
  <c r="U2013" i="3"/>
  <c r="B2013" i="4"/>
  <c r="D2013" i="4" s="1"/>
  <c r="U1311" i="3"/>
  <c r="B1311" i="4"/>
  <c r="D1311" i="4" s="1"/>
  <c r="U1952" i="3"/>
  <c r="B1952" i="4"/>
  <c r="D1952" i="4" s="1"/>
  <c r="U1069" i="3"/>
  <c r="B1069" i="4"/>
  <c r="D1069" i="4" s="1"/>
  <c r="U2265" i="3"/>
  <c r="B2265" i="4"/>
  <c r="D2265" i="4" s="1"/>
  <c r="U2412" i="3"/>
  <c r="B2412" i="4"/>
  <c r="D2412" i="4" s="1"/>
  <c r="U2227" i="3"/>
  <c r="B2227" i="4"/>
  <c r="D2227" i="4" s="1"/>
  <c r="U2363" i="3"/>
  <c r="B2363" i="4"/>
  <c r="D2363" i="4" s="1"/>
  <c r="U2166" i="3"/>
  <c r="B2166" i="4"/>
  <c r="D2166" i="4" s="1"/>
  <c r="U2467" i="3"/>
  <c r="B2467" i="4"/>
  <c r="D2467" i="4" s="1"/>
  <c r="U2340" i="3"/>
  <c r="B2340" i="4"/>
  <c r="D2340" i="4" s="1"/>
  <c r="B2767" i="4"/>
  <c r="D2767" i="4" s="1"/>
  <c r="U2767" i="3"/>
  <c r="B1483" i="4"/>
  <c r="D1483" i="4" s="1"/>
  <c r="U1483" i="3"/>
  <c r="B2360" i="4"/>
  <c r="D2360" i="4" s="1"/>
  <c r="U2360" i="3"/>
  <c r="U2262" i="3"/>
  <c r="B2262" i="4"/>
  <c r="D2262" i="4" s="1"/>
  <c r="U440" i="3"/>
  <c r="B440" i="4"/>
  <c r="D440" i="4" s="1"/>
  <c r="U1937" i="3"/>
  <c r="B1937" i="4"/>
  <c r="D1937" i="4" s="1"/>
  <c r="U2758" i="3"/>
  <c r="B2758" i="4"/>
  <c r="D2758" i="4" s="1"/>
  <c r="B1670" i="4"/>
  <c r="D1670" i="4" s="1"/>
  <c r="U1670" i="3"/>
  <c r="B2458" i="4"/>
  <c r="D2458" i="4" s="1"/>
  <c r="U2458" i="3"/>
  <c r="U2181" i="3"/>
  <c r="B2181" i="4"/>
  <c r="D2181" i="4" s="1"/>
  <c r="U789" i="3"/>
  <c r="B789" i="4"/>
  <c r="D789" i="4" s="1"/>
  <c r="U2116" i="3"/>
  <c r="B2116" i="4"/>
  <c r="D2116" i="4" s="1"/>
  <c r="U2717" i="3"/>
  <c r="B2717" i="4"/>
  <c r="D2717" i="4" s="1"/>
  <c r="U2414" i="3"/>
  <c r="B2414" i="4"/>
  <c r="D2414" i="4" s="1"/>
  <c r="U2772" i="3"/>
  <c r="B2772" i="4"/>
  <c r="D2772" i="4" s="1"/>
  <c r="U2526" i="3"/>
  <c r="B2526" i="4"/>
  <c r="D2526" i="4" s="1"/>
  <c r="U1946" i="3"/>
  <c r="B1946" i="4"/>
  <c r="D1946" i="4" s="1"/>
  <c r="U2446" i="3"/>
  <c r="B2446" i="4"/>
  <c r="D2446" i="4" s="1"/>
  <c r="U2250" i="3"/>
  <c r="B2250" i="4"/>
  <c r="D2250" i="4" s="1"/>
  <c r="U58" i="3"/>
  <c r="B58" i="4"/>
  <c r="D58" i="4" s="1"/>
  <c r="U2586" i="3"/>
  <c r="B2586" i="4"/>
  <c r="D2586" i="4" s="1"/>
  <c r="U469" i="3"/>
  <c r="B469" i="4"/>
  <c r="D469" i="4" s="1"/>
  <c r="U86" i="3"/>
  <c r="B86" i="4"/>
  <c r="D86" i="4" s="1"/>
  <c r="U12" i="3"/>
  <c r="B12" i="4"/>
  <c r="D12" i="4" s="1"/>
  <c r="U999" i="3"/>
  <c r="B999" i="4"/>
  <c r="D999" i="4" s="1"/>
  <c r="U396" i="3"/>
  <c r="B396" i="4"/>
  <c r="D396" i="4" s="1"/>
  <c r="U515" i="3"/>
  <c r="B515" i="4"/>
  <c r="D515" i="4" s="1"/>
  <c r="U723" i="3"/>
  <c r="B723" i="4"/>
  <c r="D723" i="4" s="1"/>
  <c r="U155" i="3"/>
  <c r="B155" i="4"/>
  <c r="D155" i="4" s="1"/>
  <c r="U172" i="3"/>
  <c r="B172" i="4"/>
  <c r="D172" i="4" s="1"/>
  <c r="U364" i="3"/>
  <c r="B364" i="4"/>
  <c r="D364" i="4" s="1"/>
  <c r="U377" i="3"/>
  <c r="B377" i="4"/>
  <c r="D377" i="4" s="1"/>
  <c r="U116" i="3"/>
  <c r="B116" i="4"/>
  <c r="D116" i="4" s="1"/>
  <c r="U92" i="3"/>
  <c r="B92" i="4"/>
  <c r="D92" i="4" s="1"/>
  <c r="U373" i="3"/>
  <c r="B373" i="4"/>
  <c r="D373" i="4" s="1"/>
  <c r="U398" i="3"/>
  <c r="B398" i="4"/>
  <c r="D398" i="4" s="1"/>
  <c r="U102" i="3"/>
  <c r="B102" i="4"/>
  <c r="D102" i="4" s="1"/>
  <c r="U488" i="3"/>
  <c r="B488" i="4"/>
  <c r="D488" i="4" s="1"/>
  <c r="U128" i="3"/>
  <c r="B128" i="4"/>
  <c r="D128" i="4" s="1"/>
  <c r="U477" i="3"/>
  <c r="B477" i="4"/>
  <c r="D477" i="4" s="1"/>
  <c r="U204" i="3"/>
  <c r="B204" i="4"/>
  <c r="D204" i="4" s="1"/>
  <c r="U266" i="3"/>
  <c r="B266" i="4"/>
  <c r="D266" i="4" s="1"/>
  <c r="U43" i="3"/>
  <c r="B43" i="4"/>
  <c r="D43" i="4" s="1"/>
  <c r="U300" i="3"/>
  <c r="B300" i="4"/>
  <c r="D300" i="4" s="1"/>
  <c r="U534" i="3"/>
  <c r="B534" i="4"/>
  <c r="D534" i="4" s="1"/>
  <c r="U168" i="3"/>
  <c r="B168" i="4"/>
  <c r="D168" i="4" s="1"/>
  <c r="U511" i="3"/>
  <c r="B511" i="4"/>
  <c r="D511" i="4" s="1"/>
  <c r="U277" i="3"/>
  <c r="B277" i="4"/>
  <c r="D277" i="4" s="1"/>
  <c r="U55" i="3"/>
  <c r="B55" i="4"/>
  <c r="D55" i="4" s="1"/>
  <c r="U106" i="3"/>
  <c r="B106" i="4"/>
  <c r="D106" i="4" s="1"/>
  <c r="U78" i="3"/>
  <c r="B78" i="4"/>
  <c r="D78" i="4" s="1"/>
  <c r="U153" i="3"/>
  <c r="B153" i="4"/>
  <c r="D153" i="4" s="1"/>
  <c r="U112" i="3"/>
  <c r="B112" i="4"/>
  <c r="D112" i="4" s="1"/>
  <c r="U54" i="3"/>
  <c r="B54" i="4"/>
  <c r="D54" i="4" s="1"/>
  <c r="U382" i="3"/>
  <c r="B382" i="4"/>
  <c r="D382" i="4" s="1"/>
  <c r="U110" i="3"/>
  <c r="B110" i="4"/>
  <c r="D110" i="4" s="1"/>
  <c r="U470" i="3"/>
  <c r="B470" i="4"/>
  <c r="D470" i="4" s="1"/>
  <c r="U11" i="3"/>
  <c r="B11" i="4"/>
  <c r="D11" i="4" s="1"/>
  <c r="U65" i="3"/>
  <c r="B65" i="4"/>
  <c r="D65" i="4" s="1"/>
  <c r="U685" i="3"/>
  <c r="B685" i="4"/>
  <c r="D685" i="4" s="1"/>
  <c r="U356" i="3"/>
  <c r="B356" i="4"/>
  <c r="D356" i="4" s="1"/>
  <c r="U83" i="3"/>
  <c r="B83" i="4"/>
  <c r="D83" i="4" s="1"/>
  <c r="U171" i="3"/>
  <c r="B171" i="4"/>
  <c r="D171" i="4" s="1"/>
  <c r="U1076" i="3"/>
  <c r="B1076" i="4"/>
  <c r="D1076" i="4" s="1"/>
  <c r="U327" i="3"/>
  <c r="B327" i="4"/>
  <c r="D327" i="4" s="1"/>
</calcChain>
</file>

<file path=xl/sharedStrings.xml><?xml version="1.0" encoding="utf-8"?>
<sst xmlns="http://schemas.openxmlformats.org/spreadsheetml/2006/main" count="20978" uniqueCount="9842">
  <si>
    <t>symbol</t>
  </si>
  <si>
    <t>name</t>
  </si>
  <si>
    <t>Close</t>
  </si>
  <si>
    <t>kc_earning</t>
  </si>
  <si>
    <t>kc_roi</t>
  </si>
  <si>
    <t>kc_day</t>
  </si>
  <si>
    <t>kc_earnxday</t>
  </si>
  <si>
    <t>kc_middle</t>
  </si>
  <si>
    <t>kc_upper</t>
  </si>
  <si>
    <t>kc_lower</t>
  </si>
  <si>
    <t>rsi_earning</t>
  </si>
  <si>
    <t>rsi_roi</t>
  </si>
  <si>
    <t>rsi_day</t>
  </si>
  <si>
    <t>rsi_earnxday</t>
  </si>
  <si>
    <t>rsi_index</t>
  </si>
  <si>
    <t>SVIX</t>
  </si>
  <si>
    <t>-1x Short VIX Futures ETF</t>
  </si>
  <si>
    <t>FLWS</t>
  </si>
  <si>
    <t>1-800-FLOWERS.COM, Inc.</t>
  </si>
  <si>
    <t>TXG</t>
  </si>
  <si>
    <t>10x Genomics, Inc.</t>
  </si>
  <si>
    <t>YQ</t>
  </si>
  <si>
    <t>17 Education &amp; Technology Group Inc.</t>
  </si>
  <si>
    <t>TURN</t>
  </si>
  <si>
    <t>180 Degree Capital Corp.</t>
  </si>
  <si>
    <t>DIBS</t>
  </si>
  <si>
    <t>1stdibs.Com, Inc.</t>
  </si>
  <si>
    <t>XXII</t>
  </si>
  <si>
    <t>22nd Century Group, Inc.</t>
  </si>
  <si>
    <t>ME</t>
  </si>
  <si>
    <t>23andMe Holding Co.</t>
  </si>
  <si>
    <t>TSVT</t>
  </si>
  <si>
    <t>2seventy bio, Inc.</t>
  </si>
  <si>
    <t>TWOU</t>
  </si>
  <si>
    <t>2U, Inc.</t>
  </si>
  <si>
    <t>BITX</t>
  </si>
  <si>
    <t>2x Bitcoin Strategy ETF</t>
  </si>
  <si>
    <t>UVIX</t>
  </si>
  <si>
    <t>2x Long VIX Futures ETF</t>
  </si>
  <si>
    <t>DDD</t>
  </si>
  <si>
    <t>3D Systems Corporation</t>
  </si>
  <si>
    <t>MMM</t>
  </si>
  <si>
    <t>3M Company</t>
  </si>
  <si>
    <t>FDMT</t>
  </si>
  <si>
    <t>4D Molecular Therapeutics, Inc.</t>
  </si>
  <si>
    <t>FEAM</t>
  </si>
  <si>
    <t>5E Advanced Materials, Inc.</t>
  </si>
  <si>
    <t>ETNB</t>
  </si>
  <si>
    <t>89bio, Inc.</t>
  </si>
  <si>
    <t>EGHT</t>
  </si>
  <si>
    <t>8x8, Inc.</t>
  </si>
  <si>
    <t>MASS</t>
  </si>
  <si>
    <t>908 Devices Inc.</t>
  </si>
  <si>
    <t>AKA</t>
  </si>
  <si>
    <t>a.k.a. Brands Holding Corp.</t>
  </si>
  <si>
    <t>AMRK</t>
  </si>
  <si>
    <t>A-Mark Precious Metals, Inc.</t>
  </si>
  <si>
    <t>ATEN</t>
  </si>
  <si>
    <t>A10 Networks, Inc.</t>
  </si>
  <si>
    <t>AAON</t>
  </si>
  <si>
    <t>AAON, Inc.</t>
  </si>
  <si>
    <t>AIR</t>
  </si>
  <si>
    <t>AAR Corp.</t>
  </si>
  <si>
    <t>ABT</t>
  </si>
  <si>
    <t>Abbott Laboratories</t>
  </si>
  <si>
    <t>ABBV</t>
  </si>
  <si>
    <t>AbbVie Inc.</t>
  </si>
  <si>
    <t>ABCL</t>
  </si>
  <si>
    <t>AbCellera Biologics Inc.</t>
  </si>
  <si>
    <t>ABEO</t>
  </si>
  <si>
    <t>Abeona Therapeutics Inc.</t>
  </si>
  <si>
    <t>ANF</t>
  </si>
  <si>
    <t>Abercrombie &amp; Fitch Co.</t>
  </si>
  <si>
    <t>ABTS</t>
  </si>
  <si>
    <t>Abits Group Inc.</t>
  </si>
  <si>
    <t>ABM</t>
  </si>
  <si>
    <t>ABM Industries Incorporated</t>
  </si>
  <si>
    <t>BCIM</t>
  </si>
  <si>
    <t>abrdn Bloomberg Industrial Metals Strategy K-1 Free ETF</t>
  </si>
  <si>
    <t>BCI</t>
  </si>
  <si>
    <t>abrdn Bloomberg All Commodity Strategy K-1 Free ETF</t>
  </si>
  <si>
    <t>BCD</t>
  </si>
  <si>
    <t>abrdn Bloomberg All Commodity Longer Dated Strategy K-1 Free ETF</t>
  </si>
  <si>
    <t>SGOL</t>
  </si>
  <si>
    <t>abrdn Physical Gold Shares ETF</t>
  </si>
  <si>
    <t>SIVR</t>
  </si>
  <si>
    <t>abrdn Physical Silver Shares ETF</t>
  </si>
  <si>
    <t>ABSI</t>
  </si>
  <si>
    <t>Absci Corporation</t>
  </si>
  <si>
    <t>ACTG</t>
  </si>
  <si>
    <t>Acacia Research Corporation</t>
  </si>
  <si>
    <t>ASO</t>
  </si>
  <si>
    <t>Academy Sports and Outdoors, Inc.</t>
  </si>
  <si>
    <t>ACHC</t>
  </si>
  <si>
    <t>Acadia Healthcare Company, Inc.</t>
  </si>
  <si>
    <t>ACAD</t>
  </si>
  <si>
    <t>ACADIA Pharmaceuticals Inc.</t>
  </si>
  <si>
    <t>ACEL</t>
  </si>
  <si>
    <t>Accel Entertainment, Inc.</t>
  </si>
  <si>
    <t>AXDX</t>
  </si>
  <si>
    <t>Accelerate Diagnostics, Inc.</t>
  </si>
  <si>
    <t>ACN</t>
  </si>
  <si>
    <t>Accenture plc</t>
  </si>
  <si>
    <t>ACCO</t>
  </si>
  <si>
    <t>ACCO Brands Corporation</t>
  </si>
  <si>
    <t>ACCD</t>
  </si>
  <si>
    <t>Accolade, Inc.</t>
  </si>
  <si>
    <t>ARAY</t>
  </si>
  <si>
    <t>Accuray Incorporated</t>
  </si>
  <si>
    <t>SLRN</t>
  </si>
  <si>
    <t>Acelyrin, Inc.</t>
  </si>
  <si>
    <t>ACHV</t>
  </si>
  <si>
    <t>Achieve Life Sciences, Inc.</t>
  </si>
  <si>
    <t>ACIW</t>
  </si>
  <si>
    <t>ACI Worldwide, Inc.</t>
  </si>
  <si>
    <t>ACRS</t>
  </si>
  <si>
    <t>Aclaris Therapeutics, Inc.</t>
  </si>
  <si>
    <t>ACMR</t>
  </si>
  <si>
    <t>ACM Research, Inc.</t>
  </si>
  <si>
    <t>ACNB</t>
  </si>
  <si>
    <t>ACNB Corporation</t>
  </si>
  <si>
    <t>ACR</t>
  </si>
  <si>
    <t>ACRES Commercial Realty Corp.</t>
  </si>
  <si>
    <t>ATNM</t>
  </si>
  <si>
    <t>Actinium Pharmaceuticals, Inc.</t>
  </si>
  <si>
    <t>AYI</t>
  </si>
  <si>
    <t>Acuity Brands, Inc.</t>
  </si>
  <si>
    <t>ABOS</t>
  </si>
  <si>
    <t>Acumen Pharmaceuticals, Inc.</t>
  </si>
  <si>
    <t>GOLF</t>
  </si>
  <si>
    <t>Acushnet Holdings Corp.</t>
  </si>
  <si>
    <t>AFIB</t>
  </si>
  <si>
    <t>Acutus Medical, Inc.</t>
  </si>
  <si>
    <t>ACVA</t>
  </si>
  <si>
    <t>ACV Auctions Inc.</t>
  </si>
  <si>
    <t>PEO</t>
  </si>
  <si>
    <t>Adams Natural Resources Fund, Inc.</t>
  </si>
  <si>
    <t>AHCO</t>
  </si>
  <si>
    <t>AdaptHealth Corp.</t>
  </si>
  <si>
    <t>ADAP</t>
  </si>
  <si>
    <t>Adaptimmune Therapeutics plc</t>
  </si>
  <si>
    <t>ADPT</t>
  </si>
  <si>
    <t>Adaptive Biotechnologies Corporation</t>
  </si>
  <si>
    <t>ADCT</t>
  </si>
  <si>
    <t>ADC Therapeutics SA</t>
  </si>
  <si>
    <t>ADUS</t>
  </si>
  <si>
    <t>Addus HomeCare Corporation</t>
  </si>
  <si>
    <t>AGRO</t>
  </si>
  <si>
    <t>Adecoagro S.A.</t>
  </si>
  <si>
    <t>ADEA</t>
  </si>
  <si>
    <t>Adeia Inc.</t>
  </si>
  <si>
    <t>ACET</t>
  </si>
  <si>
    <t>Adicet Bio, Inc.</t>
  </si>
  <si>
    <t>ADNT</t>
  </si>
  <si>
    <t>Adient plc</t>
  </si>
  <si>
    <t>ADMA</t>
  </si>
  <si>
    <t>ADMA Biologics, Inc.</t>
  </si>
  <si>
    <t>ADBE</t>
  </si>
  <si>
    <t>Adobe Inc.</t>
  </si>
  <si>
    <t>ADT</t>
  </si>
  <si>
    <t>ADT Inc.</t>
  </si>
  <si>
    <t>ATGE</t>
  </si>
  <si>
    <t>Adtalem Global Education Inc.</t>
  </si>
  <si>
    <t>ADTN</t>
  </si>
  <si>
    <t>ADTRAN Holdings, Inc.</t>
  </si>
  <si>
    <t>AAP</t>
  </si>
  <si>
    <t>Advance Auto Parts, Inc.</t>
  </si>
  <si>
    <t>WMS</t>
  </si>
  <si>
    <t>Advanced Drainage Systems, Inc.</t>
  </si>
  <si>
    <t>AEIS</t>
  </si>
  <si>
    <t>Advanced Energy Industries, Inc.</t>
  </si>
  <si>
    <t>AMD</t>
  </si>
  <si>
    <t>Advanced Micro Devices, Inc.</t>
  </si>
  <si>
    <t>ASIX</t>
  </si>
  <si>
    <t>AdvanSix Inc.</t>
  </si>
  <si>
    <t>ADV</t>
  </si>
  <si>
    <t>Advantage Solutions Inc.</t>
  </si>
  <si>
    <t>ADN</t>
  </si>
  <si>
    <t>Advent Technologies Holdings, Inc.</t>
  </si>
  <si>
    <t>ADVM</t>
  </si>
  <si>
    <t>Adverum Biotechnologies, Inc.</t>
  </si>
  <si>
    <t>EATV</t>
  </si>
  <si>
    <t>VegTech Plant-based Innovation &amp; Climate ETF</t>
  </si>
  <si>
    <t>GK</t>
  </si>
  <si>
    <t>AdvisorShares Gerber Kawasaki ETF</t>
  </si>
  <si>
    <t>MSOX</t>
  </si>
  <si>
    <t>Advisorshares Msos 2x Daily ETF</t>
  </si>
  <si>
    <t>YOLO</t>
  </si>
  <si>
    <t>AdvisorShares Pure Cannabis ETF</t>
  </si>
  <si>
    <t>MSOS</t>
  </si>
  <si>
    <t>AdvisorShares Pure US Cannabis ETF</t>
  </si>
  <si>
    <t>QPX</t>
  </si>
  <si>
    <t>AdvisorShares Q Dynamic Growth ETF</t>
  </si>
  <si>
    <t>HDGE</t>
  </si>
  <si>
    <t>AdvisorShares Ranger Equity Bear ETF</t>
  </si>
  <si>
    <t>ACM</t>
  </si>
  <si>
    <t>AECOM</t>
  </si>
  <si>
    <t>AEG</t>
  </si>
  <si>
    <t>Aegon Ltd.</t>
  </si>
  <si>
    <t>AEHR</t>
  </si>
  <si>
    <t>Aehr Test Systems</t>
  </si>
  <si>
    <t>AMTX</t>
  </si>
  <si>
    <t>Aemetis, Inc.</t>
  </si>
  <si>
    <t>AER</t>
  </si>
  <si>
    <t>AerCap Holdings N.V.</t>
  </si>
  <si>
    <t>AVAV</t>
  </si>
  <si>
    <t>AeroVironment, Inc.</t>
  </si>
  <si>
    <t>ASLE</t>
  </si>
  <si>
    <t>AerSale Corporation</t>
  </si>
  <si>
    <t>AES</t>
  </si>
  <si>
    <t>The AES Corporation</t>
  </si>
  <si>
    <t>AEMD</t>
  </si>
  <si>
    <t>Aethlon Medical, Inc.</t>
  </si>
  <si>
    <t>AEVA</t>
  </si>
  <si>
    <t>Aeva Technologies, Inc.</t>
  </si>
  <si>
    <t>LIDR</t>
  </si>
  <si>
    <t>AEye, Inc.</t>
  </si>
  <si>
    <t>AFCG</t>
  </si>
  <si>
    <t>AFC Gamma, Inc.</t>
  </si>
  <si>
    <t>AMG</t>
  </si>
  <si>
    <t>Affiliated Managers Group, Inc.</t>
  </si>
  <si>
    <t>AFRM</t>
  </si>
  <si>
    <t>Affirm Holdings, Inc.</t>
  </si>
  <si>
    <t>AFL</t>
  </si>
  <si>
    <t>Aflac Incorporated</t>
  </si>
  <si>
    <t>AFYA</t>
  </si>
  <si>
    <t>Afya Limited</t>
  </si>
  <si>
    <t>MITT</t>
  </si>
  <si>
    <t>AG Mortgage Investment Trust, Inc.</t>
  </si>
  <si>
    <t>AGCO</t>
  </si>
  <si>
    <t>AGCO Corporation</t>
  </si>
  <si>
    <t>UAVS</t>
  </si>
  <si>
    <t>AgEagle Aerial Systems, Inc.</t>
  </si>
  <si>
    <t>AGEN</t>
  </si>
  <si>
    <t>Agenus Inc.</t>
  </si>
  <si>
    <t>A</t>
  </si>
  <si>
    <t>Agilent Technologies, Inc.</t>
  </si>
  <si>
    <t>AGTI</t>
  </si>
  <si>
    <t>Agiliti, Inc.</t>
  </si>
  <si>
    <t>AGL</t>
  </si>
  <si>
    <t>agilon health, inc.</t>
  </si>
  <si>
    <t>AGYS</t>
  </si>
  <si>
    <t>Agilysys, Inc.</t>
  </si>
  <si>
    <t>AGIO</t>
  </si>
  <si>
    <t>Agios Pharmaceuticals, Inc.</t>
  </si>
  <si>
    <t>AGNC</t>
  </si>
  <si>
    <t>AGNC Investment Corp.</t>
  </si>
  <si>
    <t>AEM</t>
  </si>
  <si>
    <t>Agnico Eagle Mines Limited</t>
  </si>
  <si>
    <t>API</t>
  </si>
  <si>
    <t>Agora, Inc.</t>
  </si>
  <si>
    <t>ADC</t>
  </si>
  <si>
    <t>Agree Realty Corporation</t>
  </si>
  <si>
    <t>AGRI</t>
  </si>
  <si>
    <t>AgriFORCE Growing Systems Ltd.</t>
  </si>
  <si>
    <t>AL</t>
  </si>
  <si>
    <t>Air Lease Corporation</t>
  </si>
  <si>
    <t>APD</t>
  </si>
  <si>
    <t>Air Products and Chemicals, Inc.</t>
  </si>
  <si>
    <t>ATSG</t>
  </si>
  <si>
    <t>Air Transport Services Group, Inc.</t>
  </si>
  <si>
    <t>ABNB</t>
  </si>
  <si>
    <t>Airbnb, Inc.</t>
  </si>
  <si>
    <t>AIRG</t>
  </si>
  <si>
    <t>Airgain, Inc.</t>
  </si>
  <si>
    <t>MIMO</t>
  </si>
  <si>
    <t>Airspan Networks Holdings Inc.</t>
  </si>
  <si>
    <t>AKAM</t>
  </si>
  <si>
    <t>Akamai Technologies, Inc.</t>
  </si>
  <si>
    <t>AKBA</t>
  </si>
  <si>
    <t>Akebia Therapeutics, Inc.</t>
  </si>
  <si>
    <t>AKRO</t>
  </si>
  <si>
    <t>Akero Therapeutics, Inc.</t>
  </si>
  <si>
    <t>AKTS</t>
  </si>
  <si>
    <t>Akoustis Technologies, Inc.</t>
  </si>
  <si>
    <t>AKYA</t>
  </si>
  <si>
    <t>Akoya Biosciences, Inc.</t>
  </si>
  <si>
    <t>ALG</t>
  </si>
  <si>
    <t>Alamo Group Inc.</t>
  </si>
  <si>
    <t>AGI</t>
  </si>
  <si>
    <t>Alamos Gold Inc.</t>
  </si>
  <si>
    <t>ALRM</t>
  </si>
  <si>
    <t>Alarm.com Holdings, Inc.</t>
  </si>
  <si>
    <t>ALK</t>
  </si>
  <si>
    <t>Alaska Air Group, Inc.</t>
  </si>
  <si>
    <t>AIN</t>
  </si>
  <si>
    <t>Albany International Corp.</t>
  </si>
  <si>
    <t>ALB</t>
  </si>
  <si>
    <t>Albemarle Corporation</t>
  </si>
  <si>
    <t>ACI</t>
  </si>
  <si>
    <t>Albertsons Companies, Inc.</t>
  </si>
  <si>
    <t>AA</t>
  </si>
  <si>
    <t>Alcoa Corporation</t>
  </si>
  <si>
    <t>ALC</t>
  </si>
  <si>
    <t>Alcon Inc.</t>
  </si>
  <si>
    <t>ALDX</t>
  </si>
  <si>
    <t>Aldeyra Therapeutics, Inc.</t>
  </si>
  <si>
    <t>ALEC</t>
  </si>
  <si>
    <t>Alector, Inc.</t>
  </si>
  <si>
    <t>ALRS</t>
  </si>
  <si>
    <t>Alerus Financial Corporation</t>
  </si>
  <si>
    <t>ALEX</t>
  </si>
  <si>
    <t>Alexander &amp; Baldwin, Inc.</t>
  </si>
  <si>
    <t>ARE</t>
  </si>
  <si>
    <t>Alexandria Real Estate Equities, Inc.</t>
  </si>
  <si>
    <t>ASTL</t>
  </si>
  <si>
    <t>Algoma Steel Group Inc.</t>
  </si>
  <si>
    <t>AQN</t>
  </si>
  <si>
    <t>Algonquin Power &amp; Utilities Corp.</t>
  </si>
  <si>
    <t>BABA</t>
  </si>
  <si>
    <t>Alibaba Group Holding Limited</t>
  </si>
  <si>
    <t>ALIT</t>
  </si>
  <si>
    <t>Alight, Inc.</t>
  </si>
  <si>
    <t>ALGN</t>
  </si>
  <si>
    <t>Align Technology, Inc.</t>
  </si>
  <si>
    <t>ALHC</t>
  </si>
  <si>
    <t>Alignment Healthcare, Inc.</t>
  </si>
  <si>
    <t>ALGS</t>
  </si>
  <si>
    <t>Aligos Therapeutics, Inc.</t>
  </si>
  <si>
    <t>ALIM</t>
  </si>
  <si>
    <t>Alimera Sciences, Inc.</t>
  </si>
  <si>
    <t>ALKT</t>
  </si>
  <si>
    <t>Alkami Technology, Inc.</t>
  </si>
  <si>
    <t>ALKS</t>
  </si>
  <si>
    <t>Alkermes plc</t>
  </si>
  <si>
    <t>ALLK</t>
  </si>
  <si>
    <t>Allakos Inc.</t>
  </si>
  <si>
    <t>BIRD</t>
  </si>
  <si>
    <t>Allbirds, Inc.</t>
  </si>
  <si>
    <t>ALGT</t>
  </si>
  <si>
    <t>Allegiant Travel Company</t>
  </si>
  <si>
    <t>ALLE</t>
  </si>
  <si>
    <t>Allegion plc</t>
  </si>
  <si>
    <t>ALLG</t>
  </si>
  <si>
    <t>Allego N.V.</t>
  </si>
  <si>
    <t>ALGM</t>
  </si>
  <si>
    <t>Allegro MicroSystems, Inc.</t>
  </si>
  <si>
    <t>ARLP</t>
  </si>
  <si>
    <t>Alliance Resource Partners, L.P.</t>
  </si>
  <si>
    <t>AB</t>
  </si>
  <si>
    <t>AllianceBernstein Holding L.P.</t>
  </si>
  <si>
    <t>LNT</t>
  </si>
  <si>
    <t>Alliant Energy Corporation</t>
  </si>
  <si>
    <t>ALNT</t>
  </si>
  <si>
    <t>Allient Inc.</t>
  </si>
  <si>
    <t>ALSN</t>
  </si>
  <si>
    <t>Allison Transmission Holdings, Inc.</t>
  </si>
  <si>
    <t>ALLO</t>
  </si>
  <si>
    <t>Allogene Therapeutics, Inc.</t>
  </si>
  <si>
    <t>ALLT</t>
  </si>
  <si>
    <t>Allot Ltd.</t>
  </si>
  <si>
    <t>ALVR</t>
  </si>
  <si>
    <t>AlloVir, Inc.</t>
  </si>
  <si>
    <t>ALL</t>
  </si>
  <si>
    <t>The Allstate Corporation</t>
  </si>
  <si>
    <t>ALUR</t>
  </si>
  <si>
    <t>Allurion Technologies Inc.</t>
  </si>
  <si>
    <t>ALLY</t>
  </si>
  <si>
    <t>Ally Financial Inc.</t>
  </si>
  <si>
    <t>AAU</t>
  </si>
  <si>
    <t>Almaden Minerals Ltd.</t>
  </si>
  <si>
    <t>ALNY</t>
  </si>
  <si>
    <t>Alnylam Pharmaceuticals, Inc.</t>
  </si>
  <si>
    <t>AOSL</t>
  </si>
  <si>
    <t>Alpha and Omega Semiconductor Limited</t>
  </si>
  <si>
    <t>AMR</t>
  </si>
  <si>
    <t>Alpha Metallurgical Resources, Inc.</t>
  </si>
  <si>
    <t>APT</t>
  </si>
  <si>
    <t>Alpha Pro Tech, Ltd.</t>
  </si>
  <si>
    <t>GOOGL</t>
  </si>
  <si>
    <t>Alphabet Inc.</t>
  </si>
  <si>
    <t>GOOG</t>
  </si>
  <si>
    <t>ATEC</t>
  </si>
  <si>
    <t>Alphatec Holdings, Inc.</t>
  </si>
  <si>
    <t>ALPP</t>
  </si>
  <si>
    <t>Alpine 4 Holdings, Inc.</t>
  </si>
  <si>
    <t>ALPN</t>
  </si>
  <si>
    <t>Alpine Immune Sciences, Inc.</t>
  </si>
  <si>
    <t>PINE</t>
  </si>
  <si>
    <t>Alpine Income Property Trust, Inc.</t>
  </si>
  <si>
    <t>OGIG</t>
  </si>
  <si>
    <t>ALPS O'Shares Global Internet Giants ETF Shares</t>
  </si>
  <si>
    <t>OUSA</t>
  </si>
  <si>
    <t>ALPS O'Shares U.S. Quality Dividend ETF Shares</t>
  </si>
  <si>
    <t>AMLP</t>
  </si>
  <si>
    <t>Alerian MLP ETF</t>
  </si>
  <si>
    <t>BFOR</t>
  </si>
  <si>
    <t>Barron's 400 ETF</t>
  </si>
  <si>
    <t>ACES</t>
  </si>
  <si>
    <t>ALPS Clean Energy ETF</t>
  </si>
  <si>
    <t>DTEC</t>
  </si>
  <si>
    <t>ALPS Disruptive Technologies ETF</t>
  </si>
  <si>
    <t>SBIO</t>
  </si>
  <si>
    <t>ALPS Medical Breakthroughs ETF</t>
  </si>
  <si>
    <t>ALTG</t>
  </si>
  <si>
    <t>Alta Equipment Group Inc.</t>
  </si>
  <si>
    <t>ALTR</t>
  </si>
  <si>
    <t>Altair Engineering Inc.</t>
  </si>
  <si>
    <t>ALCC</t>
  </si>
  <si>
    <t>AltC Acquisition Corp.</t>
  </si>
  <si>
    <t>AYX</t>
  </si>
  <si>
    <t>Alteryx, Inc.</t>
  </si>
  <si>
    <t>ATUS</t>
  </si>
  <si>
    <t>Altice USA, Inc.</t>
  </si>
  <si>
    <t>ALT</t>
  </si>
  <si>
    <t>Altimmune, Inc.</t>
  </si>
  <si>
    <t>ALTO</t>
  </si>
  <si>
    <t>Alto Ingredients, Inc.</t>
  </si>
  <si>
    <t>MO</t>
  </si>
  <si>
    <t>Altria Group, Inc.</t>
  </si>
  <si>
    <t>AMPS</t>
  </si>
  <si>
    <t>Altus Power, Inc.</t>
  </si>
  <si>
    <t>ALXO</t>
  </si>
  <si>
    <t>ALX Oncology Holdings Inc.</t>
  </si>
  <si>
    <t>ALZN</t>
  </si>
  <si>
    <t>Alzamend Neuro, Inc.</t>
  </si>
  <si>
    <t>AMAL</t>
  </si>
  <si>
    <t>Amalgamated Financial Corp.</t>
  </si>
  <si>
    <t>AMRN</t>
  </si>
  <si>
    <t>Amarin Corporation plc</t>
  </si>
  <si>
    <t>AMZN</t>
  </si>
  <si>
    <t>Amazon.com, Inc.</t>
  </si>
  <si>
    <t>AMBC</t>
  </si>
  <si>
    <t>Ambac Financial Group, Inc.</t>
  </si>
  <si>
    <t>AMBA</t>
  </si>
  <si>
    <t>Ambarella, Inc.</t>
  </si>
  <si>
    <t>ABEV</t>
  </si>
  <si>
    <t>Ambev S.A.</t>
  </si>
  <si>
    <t>AMC</t>
  </si>
  <si>
    <t>AMC Entertainment Holdings, Inc.</t>
  </si>
  <si>
    <t>AMCX</t>
  </si>
  <si>
    <t>AMC Networks Inc.</t>
  </si>
  <si>
    <t>AMCR</t>
  </si>
  <si>
    <t>Amcor plc</t>
  </si>
  <si>
    <t>DOX</t>
  </si>
  <si>
    <t>Amdocs Limited</t>
  </si>
  <si>
    <t>AMED</t>
  </si>
  <si>
    <t>Amedisys, Inc.</t>
  </si>
  <si>
    <t>AMSWA</t>
  </si>
  <si>
    <t>American Software, Inc.</t>
  </si>
  <si>
    <t>AS</t>
  </si>
  <si>
    <t>Amer Sports, Inc.</t>
  </si>
  <si>
    <t>AWR</t>
  </si>
  <si>
    <t>American States Water Company</t>
  </si>
  <si>
    <t>AMTB</t>
  </si>
  <si>
    <t>Amerant Bancorp Inc.</t>
  </si>
  <si>
    <t>AEE</t>
  </si>
  <si>
    <t>Ameren Corporation</t>
  </si>
  <si>
    <t>AMRC</t>
  </si>
  <si>
    <t>Ameresco, Inc.</t>
  </si>
  <si>
    <t>AMX</t>
  </si>
  <si>
    <t>América Móvil, S.A.B. de C.V.</t>
  </si>
  <si>
    <t>AAL</t>
  </si>
  <si>
    <t>American Airlines Group Inc.</t>
  </si>
  <si>
    <t>AAT</t>
  </si>
  <si>
    <t>American Assets Trust, Inc.</t>
  </si>
  <si>
    <t>AXL</t>
  </si>
  <si>
    <t>American Axle &amp; Manufacturing Holdings, Inc.</t>
  </si>
  <si>
    <t>ABAT</t>
  </si>
  <si>
    <t>American Battery Technology Company</t>
  </si>
  <si>
    <t>QPFF</t>
  </si>
  <si>
    <t>American Century Quality Preferred ETF</t>
  </si>
  <si>
    <t>AVEM</t>
  </si>
  <si>
    <t>Avantis Emerging Markets Equity ETF</t>
  </si>
  <si>
    <t>AVDE</t>
  </si>
  <si>
    <t>Avantis International Equity ETF</t>
  </si>
  <si>
    <t>QGRO</t>
  </si>
  <si>
    <t>American Century U.S. Quality Growth ETF</t>
  </si>
  <si>
    <t>ACIC</t>
  </si>
  <si>
    <t>American Coastal Insurance Corporation</t>
  </si>
  <si>
    <t>AEO</t>
  </si>
  <si>
    <t>American Eagle Outfitters, Inc.</t>
  </si>
  <si>
    <t>AEP</t>
  </si>
  <si>
    <t>American Electric Power Company, Inc.</t>
  </si>
  <si>
    <t>AEL</t>
  </si>
  <si>
    <t>American Equity Investment Life Holding Company</t>
  </si>
  <si>
    <t>AFG</t>
  </si>
  <si>
    <t>American Financial Group, Inc.</t>
  </si>
  <si>
    <t>AHR</t>
  </si>
  <si>
    <t>American Healthcare REIT, Inc.</t>
  </si>
  <si>
    <t>AMH</t>
  </si>
  <si>
    <t>American Homes 4 Rent</t>
  </si>
  <si>
    <t>AIG</t>
  </si>
  <si>
    <t>American International Group, Inc.</t>
  </si>
  <si>
    <t>AOUT</t>
  </si>
  <si>
    <t>American Outdoor Brands, Inc.</t>
  </si>
  <si>
    <t>APEI</t>
  </si>
  <si>
    <t>American Public Education, Inc.</t>
  </si>
  <si>
    <t>AREC</t>
  </si>
  <si>
    <t>American Resources Corporation</t>
  </si>
  <si>
    <t>AMSC</t>
  </si>
  <si>
    <t>American Superconductor Corporation</t>
  </si>
  <si>
    <t>AMT</t>
  </si>
  <si>
    <t>American Tower Corporation</t>
  </si>
  <si>
    <t>AVD</t>
  </si>
  <si>
    <t>American Vanguard Corporation</t>
  </si>
  <si>
    <t>AMWL</t>
  </si>
  <si>
    <t>American Well Corporation</t>
  </si>
  <si>
    <t>AMWD</t>
  </si>
  <si>
    <t>American Woodmark Corporation</t>
  </si>
  <si>
    <t>AWK</t>
  </si>
  <si>
    <t>American Water Works Company, Inc.</t>
  </si>
  <si>
    <t>COLD</t>
  </si>
  <si>
    <t>Americold Realty Trust, Inc.</t>
  </si>
  <si>
    <t>AMP</t>
  </si>
  <si>
    <t>Ameriprise Financial, Inc.</t>
  </si>
  <si>
    <t>ABCB</t>
  </si>
  <si>
    <t>Ameris Bancorp</t>
  </si>
  <si>
    <t>ATLO</t>
  </si>
  <si>
    <t>Ames National Corporation</t>
  </si>
  <si>
    <t>AME</t>
  </si>
  <si>
    <t>AMETEK, Inc.</t>
  </si>
  <si>
    <t>AMGN</t>
  </si>
  <si>
    <t>Amgen Inc.</t>
  </si>
  <si>
    <t>FOLD</t>
  </si>
  <si>
    <t>Amicus Therapeutics, Inc.</t>
  </si>
  <si>
    <t>AMKR</t>
  </si>
  <si>
    <t>Amkor Technology, Inc.</t>
  </si>
  <si>
    <t>POWW</t>
  </si>
  <si>
    <t>AMMO, Inc.</t>
  </si>
  <si>
    <t>AMN</t>
  </si>
  <si>
    <t>AMN Healthcare Services, Inc.</t>
  </si>
  <si>
    <t>AMRX</t>
  </si>
  <si>
    <t>Amneal Pharmaceuticals, Inc.</t>
  </si>
  <si>
    <t>AP</t>
  </si>
  <si>
    <t>Ampco-Pittsburgh Corporation</t>
  </si>
  <si>
    <t>AMPH</t>
  </si>
  <si>
    <t>Amphastar Pharmaceuticals, Inc.</t>
  </si>
  <si>
    <t>APH</t>
  </si>
  <si>
    <t>Amphenol Corporation</t>
  </si>
  <si>
    <t>BDRY</t>
  </si>
  <si>
    <t>Breakwave Dry Bulk Shipping ETF</t>
  </si>
  <si>
    <t>AMPY</t>
  </si>
  <si>
    <t>Amplify Energy Corp.</t>
  </si>
  <si>
    <t>MJ</t>
  </si>
  <si>
    <t>Amplify Alternative Harvest ETF</t>
  </si>
  <si>
    <t>ITEQ</t>
  </si>
  <si>
    <t>Amplify Bluestar Israel Technology ETF</t>
  </si>
  <si>
    <t>HACK</t>
  </si>
  <si>
    <t>Amplify Cybersecurity ETF</t>
  </si>
  <si>
    <t>IVES</t>
  </si>
  <si>
    <t>Amplify Global Cloud Technology ETF</t>
  </si>
  <si>
    <t>SILJ</t>
  </si>
  <si>
    <t>Amplify Junior Silver Miners ETF</t>
  </si>
  <si>
    <t>BATT</t>
  </si>
  <si>
    <t>Amplify Lithium &amp; Battery Technology ETF</t>
  </si>
  <si>
    <t>AWAY</t>
  </si>
  <si>
    <t>Amplify Travel Tech ETF</t>
  </si>
  <si>
    <t>GERM</t>
  </si>
  <si>
    <t>Amplify Treatments, Testing and Advancements ETF</t>
  </si>
  <si>
    <t>SWAN</t>
  </si>
  <si>
    <t>Amplify BlackSwan Growth &amp; Treasury Core ETF</t>
  </si>
  <si>
    <t>BLOK</t>
  </si>
  <si>
    <t>Amplify Transformational Data Sharing ETF</t>
  </si>
  <si>
    <t>COWS</t>
  </si>
  <si>
    <t>Amplify Cash Flow Dividend Leaders ETF</t>
  </si>
  <si>
    <t>DIVO</t>
  </si>
  <si>
    <t>Amplify CWP Enhanced Dividend Income ETF</t>
  </si>
  <si>
    <t>IWIN</t>
  </si>
  <si>
    <t>Amplify Inflation Fighter ETF</t>
  </si>
  <si>
    <t>IDVO</t>
  </si>
  <si>
    <t>Amplify International Enhanced Dividend Income ETF</t>
  </si>
  <si>
    <t>IBUY</t>
  </si>
  <si>
    <t>Amplify Online Retail ETF</t>
  </si>
  <si>
    <t>CNBS</t>
  </si>
  <si>
    <t>Amplify Seymour Cannabis ETF</t>
  </si>
  <si>
    <t>AMPL</t>
  </si>
  <si>
    <t>Amplitude, Inc.</t>
  </si>
  <si>
    <t>AMPX</t>
  </si>
  <si>
    <t>Amprius Technologies, Inc.</t>
  </si>
  <si>
    <t>ASYS</t>
  </si>
  <si>
    <t>Amtech Systems, Inc.</t>
  </si>
  <si>
    <t>AMLX</t>
  </si>
  <si>
    <t>Amylyx Pharmaceuticals, Inc.</t>
  </si>
  <si>
    <t>ADI</t>
  </si>
  <si>
    <t>Analog Devices, Inc.</t>
  </si>
  <si>
    <t>ANAB</t>
  </si>
  <si>
    <t>AnaptysBio, Inc.</t>
  </si>
  <si>
    <t>AVXL</t>
  </si>
  <si>
    <t>Anavex Life Sciences Corp.</t>
  </si>
  <si>
    <t>ANDE</t>
  </si>
  <si>
    <t>The Andersons, Inc.</t>
  </si>
  <si>
    <t>ANGI</t>
  </si>
  <si>
    <t>Angi Inc.</t>
  </si>
  <si>
    <t>ANGO</t>
  </si>
  <si>
    <t>AngioDynamics, Inc.</t>
  </si>
  <si>
    <t>AU</t>
  </si>
  <si>
    <t>AngloGold Ashanti plc</t>
  </si>
  <si>
    <t>BUD</t>
  </si>
  <si>
    <t>Anheuser-Busch InBev SA/NV</t>
  </si>
  <si>
    <t>ANIP</t>
  </si>
  <si>
    <t>ANI Pharmaceuticals, Inc.</t>
  </si>
  <si>
    <t>ANIK</t>
  </si>
  <si>
    <t>Anika Therapeutics, Inc.</t>
  </si>
  <si>
    <t>NLY</t>
  </si>
  <si>
    <t>Annaly Capital Management, Inc.</t>
  </si>
  <si>
    <t>ANNX</t>
  </si>
  <si>
    <t>Annexon, Inc.</t>
  </si>
  <si>
    <t>ANVS</t>
  </si>
  <si>
    <t>Annovis Bio, Inc.</t>
  </si>
  <si>
    <t>ANSS</t>
  </si>
  <si>
    <t>ANSYS, Inc.</t>
  </si>
  <si>
    <t>ATEX</t>
  </si>
  <si>
    <t>Anterix Inc.</t>
  </si>
  <si>
    <t>AM</t>
  </si>
  <si>
    <t>Antero Midstream Corporation</t>
  </si>
  <si>
    <t>AR</t>
  </si>
  <si>
    <t>Antero Resources Corporation</t>
  </si>
  <si>
    <t>HOUS</t>
  </si>
  <si>
    <t>Anywhere Real Estate Inc.</t>
  </si>
  <si>
    <t>AON</t>
  </si>
  <si>
    <t>Aon plc</t>
  </si>
  <si>
    <t>APA</t>
  </si>
  <si>
    <t>APA Corporation</t>
  </si>
  <si>
    <t>AIRC</t>
  </si>
  <si>
    <t>Apartment Income REIT Corp.</t>
  </si>
  <si>
    <t>AIV</t>
  </si>
  <si>
    <t>Apartment Investment and Management Company</t>
  </si>
  <si>
    <t>APLS</t>
  </si>
  <si>
    <t>Apellis Pharmaceuticals, Inc.</t>
  </si>
  <si>
    <t>APG</t>
  </si>
  <si>
    <t>APi Group Corporation</t>
  </si>
  <si>
    <t>APOG</t>
  </si>
  <si>
    <t>Apogee Enterprises, Inc.</t>
  </si>
  <si>
    <t>ARI</t>
  </si>
  <si>
    <t>Apollo Commercial Real Estate Finance, Inc.</t>
  </si>
  <si>
    <t>APO</t>
  </si>
  <si>
    <t>Apollo Global Management, Inc.</t>
  </si>
  <si>
    <t>APPF</t>
  </si>
  <si>
    <t>AppFolio, Inc.</t>
  </si>
  <si>
    <t>APPN</t>
  </si>
  <si>
    <t>Appian Corporation</t>
  </si>
  <si>
    <t>APLE</t>
  </si>
  <si>
    <t>Apple Hospitality REIT, Inc.</t>
  </si>
  <si>
    <t>AAPL</t>
  </si>
  <si>
    <t>Apple Inc.</t>
  </si>
  <si>
    <t>APLD</t>
  </si>
  <si>
    <t>Applied Digital Corporation</t>
  </si>
  <si>
    <t>APDN</t>
  </si>
  <si>
    <t>Applied DNA Sciences, Inc.</t>
  </si>
  <si>
    <t>AIT</t>
  </si>
  <si>
    <t>Applied Industrial Technologies, Inc.</t>
  </si>
  <si>
    <t>AMAT</t>
  </si>
  <si>
    <t>Applied Materials, Inc.</t>
  </si>
  <si>
    <t>AAOI</t>
  </si>
  <si>
    <t>Applied Optoelectronics, Inc.</t>
  </si>
  <si>
    <t>APP</t>
  </si>
  <si>
    <t>AppLovin Corporation</t>
  </si>
  <si>
    <t>ATR</t>
  </si>
  <si>
    <t>AptarGroup, Inc.</t>
  </si>
  <si>
    <t>APTV</t>
  </si>
  <si>
    <t>Aptiv PLC</t>
  </si>
  <si>
    <t>DUBS</t>
  </si>
  <si>
    <t>Aptus Large Cap Enhanced Yield ETF</t>
  </si>
  <si>
    <t>AQMS</t>
  </si>
  <si>
    <t>Aqua Metals, Inc.</t>
  </si>
  <si>
    <t>AQB</t>
  </si>
  <si>
    <t>AquaBounty Technologies, Inc.</t>
  </si>
  <si>
    <t>AQST</t>
  </si>
  <si>
    <t>Aquestive Therapeutics, Inc.</t>
  </si>
  <si>
    <t>ARMK</t>
  </si>
  <si>
    <t>Aramark</t>
  </si>
  <si>
    <t>ARBE</t>
  </si>
  <si>
    <t>Arbe Robotics Ltd.</t>
  </si>
  <si>
    <t>ABR</t>
  </si>
  <si>
    <t>Arbor Realty Trust, Inc.</t>
  </si>
  <si>
    <t>ABUS</t>
  </si>
  <si>
    <t>Arbutus Biopharma Corporation</t>
  </si>
  <si>
    <t>ARC</t>
  </si>
  <si>
    <t>ARC Document Solutions, Inc.</t>
  </si>
  <si>
    <t>ALTM</t>
  </si>
  <si>
    <t>Arcadium Lithium plc</t>
  </si>
  <si>
    <t>ARCB</t>
  </si>
  <si>
    <t>ArcBest Corporation</t>
  </si>
  <si>
    <t>ACLX</t>
  </si>
  <si>
    <t>Arcellx, Inc.</t>
  </si>
  <si>
    <t>MT</t>
  </si>
  <si>
    <t>ArcelorMittal S.A.</t>
  </si>
  <si>
    <t>ACGL</t>
  </si>
  <si>
    <t>Arch Capital Group Ltd.</t>
  </si>
  <si>
    <t>ARCH</t>
  </si>
  <si>
    <t>Arch Resources, Inc.</t>
  </si>
  <si>
    <t>ACHR</t>
  </si>
  <si>
    <t>Archer Aviation Inc.</t>
  </si>
  <si>
    <t>ADM</t>
  </si>
  <si>
    <t>Archer-Daniels-Midland Company</t>
  </si>
  <si>
    <t>AROC</t>
  </si>
  <si>
    <t>Archrock, Inc.</t>
  </si>
  <si>
    <t>ARCO</t>
  </si>
  <si>
    <t>Arcos Dorados Holdings Inc.</t>
  </si>
  <si>
    <t>ACA</t>
  </si>
  <si>
    <t>Arcosa, Inc.</t>
  </si>
  <si>
    <t>ARCT</t>
  </si>
  <si>
    <t>Arcturus Therapeutics Holdings Inc.</t>
  </si>
  <si>
    <t>RCUS</t>
  </si>
  <si>
    <t>Arcus Biosciences, Inc.</t>
  </si>
  <si>
    <t>ARQT</t>
  </si>
  <si>
    <t>Arcutis Biotherapeutics, Inc.</t>
  </si>
  <si>
    <t>AMBP</t>
  </si>
  <si>
    <t>Ardagh Metal Packaging S.A.</t>
  </si>
  <si>
    <t>ARDX</t>
  </si>
  <si>
    <t>Ardelyx, Inc.</t>
  </si>
  <si>
    <t>ASC</t>
  </si>
  <si>
    <t>Ardmore Shipping Corporation</t>
  </si>
  <si>
    <t>ARCC</t>
  </si>
  <si>
    <t>Ares Capital Corporation</t>
  </si>
  <si>
    <t>ACRE</t>
  </si>
  <si>
    <t>Ares Commercial Real Estate Corporation</t>
  </si>
  <si>
    <t>ARES</t>
  </si>
  <si>
    <t>Ares Management Corporation</t>
  </si>
  <si>
    <t>AGX</t>
  </si>
  <si>
    <t>Argan, Inc.</t>
  </si>
  <si>
    <t>ARGX</t>
  </si>
  <si>
    <t>argenx SE</t>
  </si>
  <si>
    <t>ARBK</t>
  </si>
  <si>
    <t>Argo Blockchain plc</t>
  </si>
  <si>
    <t>ARHS</t>
  </si>
  <si>
    <t>Arhaus, Inc.</t>
  </si>
  <si>
    <t>ARIS</t>
  </si>
  <si>
    <t>Aris Water Solutions, Inc.</t>
  </si>
  <si>
    <t>ANET</t>
  </si>
  <si>
    <t>Arista Networks, Inc.</t>
  </si>
  <si>
    <t>ARKQ</t>
  </si>
  <si>
    <t>ARK Autonomous Technology &amp; Robotics ETF</t>
  </si>
  <si>
    <t>ARKF</t>
  </si>
  <si>
    <t>ARK Fintech Innovation ETF</t>
  </si>
  <si>
    <t>ARKK</t>
  </si>
  <si>
    <t>ARK Innovation ETF</t>
  </si>
  <si>
    <t>ARKW</t>
  </si>
  <si>
    <t>ARK Next Generation Internet ETF</t>
  </si>
  <si>
    <t>ARKG</t>
  </si>
  <si>
    <t>ARK Genomic Revolution ETF</t>
  </si>
  <si>
    <t>IZRL</t>
  </si>
  <si>
    <t>ARK Israel Innovative Technology ETF</t>
  </si>
  <si>
    <t>ARKX</t>
  </si>
  <si>
    <t>ARK Space Exploration &amp; Innovation ETF</t>
  </si>
  <si>
    <t>ARKO</t>
  </si>
  <si>
    <t>Arko Corp.</t>
  </si>
  <si>
    <t>ARLO</t>
  </si>
  <si>
    <t>Arlo Technologies, Inc.</t>
  </si>
  <si>
    <t>ARM</t>
  </si>
  <si>
    <t>Arm Holdings plc</t>
  </si>
  <si>
    <t>AHH</t>
  </si>
  <si>
    <t>Armada Hoffler Properties, Inc.</t>
  </si>
  <si>
    <t>ARR</t>
  </si>
  <si>
    <t>ARMOUR Residential REIT, Inc.</t>
  </si>
  <si>
    <t>AWI</t>
  </si>
  <si>
    <t>Armstrong World Industries, Inc.</t>
  </si>
  <si>
    <t>ARQQ</t>
  </si>
  <si>
    <t>Arqit Quantum Inc.</t>
  </si>
  <si>
    <t>ARRY</t>
  </si>
  <si>
    <t>Array Technologies, Inc.</t>
  </si>
  <si>
    <t>ARVLF</t>
  </si>
  <si>
    <t>Arrival</t>
  </si>
  <si>
    <t>ARW</t>
  </si>
  <si>
    <t>Arrow Electronics, Inc.</t>
  </si>
  <si>
    <t>GYLD</t>
  </si>
  <si>
    <t>Arrow Dow Jones Global Yield ETF</t>
  </si>
  <si>
    <t>ARWR</t>
  </si>
  <si>
    <t>Arrowhead Pharmaceuticals, Inc.</t>
  </si>
  <si>
    <t>AIP</t>
  </si>
  <si>
    <t>Arteris, Inc.</t>
  </si>
  <si>
    <t>APAM</t>
  </si>
  <si>
    <t>Artisan Partners Asset Management Inc.</t>
  </si>
  <si>
    <t>AORT</t>
  </si>
  <si>
    <t>Artivion, Inc.</t>
  </si>
  <si>
    <t>ARVN</t>
  </si>
  <si>
    <t>Arvinas, Inc.</t>
  </si>
  <si>
    <t>ASA</t>
  </si>
  <si>
    <t>ASA Gold and Precious Metals Limited</t>
  </si>
  <si>
    <t>ASAN</t>
  </si>
  <si>
    <t>Asana, Inc.</t>
  </si>
  <si>
    <t>ABG</t>
  </si>
  <si>
    <t>Asbury Automotive Group, Inc.</t>
  </si>
  <si>
    <t>ASND</t>
  </si>
  <si>
    <t>Ascendis Pharma A/S</t>
  </si>
  <si>
    <t>ASX</t>
  </si>
  <si>
    <t>ASE Technology Holding Co., Ltd.</t>
  </si>
  <si>
    <t>ASXC</t>
  </si>
  <si>
    <t>Asensus Surgical, Inc.</t>
  </si>
  <si>
    <t>ASGN</t>
  </si>
  <si>
    <t>ASGN Incorporated</t>
  </si>
  <si>
    <t>AHT</t>
  </si>
  <si>
    <t>Ashford Hospitality Trust, Inc.</t>
  </si>
  <si>
    <t>ASH</t>
  </si>
  <si>
    <t>Ashland Inc.</t>
  </si>
  <si>
    <t>ASML</t>
  </si>
  <si>
    <t>ASML Holding N.V.</t>
  </si>
  <si>
    <t>ASPN</t>
  </si>
  <si>
    <t>Aspen Aerogels, Inc.</t>
  </si>
  <si>
    <t>AZPN</t>
  </si>
  <si>
    <t>Aspen Technology, Inc.</t>
  </si>
  <si>
    <t>ASRT</t>
  </si>
  <si>
    <t>Assertio Holdings, Inc.</t>
  </si>
  <si>
    <t>AMK</t>
  </si>
  <si>
    <t>AssetMark Financial Holdings, Inc.</t>
  </si>
  <si>
    <t>ASB</t>
  </si>
  <si>
    <t>Associated Banc-Corp</t>
  </si>
  <si>
    <t>AIZ</t>
  </si>
  <si>
    <t>Assurant, Inc.</t>
  </si>
  <si>
    <t>AGO</t>
  </si>
  <si>
    <t>Assured Guaranty Ltd.</t>
  </si>
  <si>
    <t>ASTS</t>
  </si>
  <si>
    <t>AST SpaceMobile, Inc.</t>
  </si>
  <si>
    <t>ASTE</t>
  </si>
  <si>
    <t>Astec Industries, Inc.</t>
  </si>
  <si>
    <t>ASTR</t>
  </si>
  <si>
    <t>Astra Space, Inc.</t>
  </si>
  <si>
    <t>ASTH</t>
  </si>
  <si>
    <t>Astrana Health, Inc.</t>
  </si>
  <si>
    <t>AZN</t>
  </si>
  <si>
    <t>AstraZeneca PLC</t>
  </si>
  <si>
    <t>ATXS</t>
  </si>
  <si>
    <t>Astria Therapeutics, Inc.</t>
  </si>
  <si>
    <t>ATRO</t>
  </si>
  <si>
    <t>Astronics Corporation</t>
  </si>
  <si>
    <t>ASUR</t>
  </si>
  <si>
    <t>Asure Software, Inc.</t>
  </si>
  <si>
    <t>T</t>
  </si>
  <si>
    <t>AT&amp;T Inc.</t>
  </si>
  <si>
    <t>ATAI</t>
  </si>
  <si>
    <t>Atai Life Sciences N.V.</t>
  </si>
  <si>
    <t>ATRA</t>
  </si>
  <si>
    <t>Atara Biotherapeutics, Inc.</t>
  </si>
  <si>
    <t>AVIR</t>
  </si>
  <si>
    <t>Atea Pharmaceuticals, Inc.</t>
  </si>
  <si>
    <t>ATER</t>
  </si>
  <si>
    <t>Aterian, Inc.</t>
  </si>
  <si>
    <t>ATHXQ</t>
  </si>
  <si>
    <t>Athersys, Inc.</t>
  </si>
  <si>
    <t>ATHA</t>
  </si>
  <si>
    <t>Athira Pharma, Inc.</t>
  </si>
  <si>
    <t>ATI</t>
  </si>
  <si>
    <t>ATI Inc.</t>
  </si>
  <si>
    <t>ATKR</t>
  </si>
  <si>
    <t>Atkore Inc.</t>
  </si>
  <si>
    <t>BATRA</t>
  </si>
  <si>
    <t>Atlanta Braves Holdings, Inc.</t>
  </si>
  <si>
    <t>AUB</t>
  </si>
  <si>
    <t>Atlantic Union Bankshares Corporation</t>
  </si>
  <si>
    <t>AY</t>
  </si>
  <si>
    <t>Atlantica Sustainable Infrastructure plc</t>
  </si>
  <si>
    <t>AESI</t>
  </si>
  <si>
    <t>Atlas Energy Solutions Inc.</t>
  </si>
  <si>
    <t>ATLX</t>
  </si>
  <si>
    <t>Atlas Lithium Corporation</t>
  </si>
  <si>
    <t>TEAM</t>
  </si>
  <si>
    <t>Atlassian Corporation</t>
  </si>
  <si>
    <t>ATO</t>
  </si>
  <si>
    <t>Atmos Energy Corporation</t>
  </si>
  <si>
    <t>ATMU</t>
  </si>
  <si>
    <t>Atmus Filtration Technologies Inc.</t>
  </si>
  <si>
    <t>ATNI</t>
  </si>
  <si>
    <t>ATN International, Inc.</t>
  </si>
  <si>
    <t>ATOM</t>
  </si>
  <si>
    <t>Atomera Incorporated</t>
  </si>
  <si>
    <t>ATOS</t>
  </si>
  <si>
    <t>Atossa Therapeutics, Inc.</t>
  </si>
  <si>
    <t>BCEL</t>
  </si>
  <si>
    <t>Atreca, Inc.</t>
  </si>
  <si>
    <t>ATRC</t>
  </si>
  <si>
    <t>AtriCure, Inc.</t>
  </si>
  <si>
    <t>ATS</t>
  </si>
  <si>
    <t>ATS Corporation</t>
  </si>
  <si>
    <t>LIFE</t>
  </si>
  <si>
    <t>aTyr Pharma, Inc.</t>
  </si>
  <si>
    <t>AUDC</t>
  </si>
  <si>
    <t>AudioCodes Ltd.</t>
  </si>
  <si>
    <t>AURA</t>
  </si>
  <si>
    <t>Aura Biosciences, Inc.</t>
  </si>
  <si>
    <t>AUPH</t>
  </si>
  <si>
    <t>Aurinia Pharmaceuticals Inc.</t>
  </si>
  <si>
    <t>ACB</t>
  </si>
  <si>
    <t>Aurora Cannabis Inc.</t>
  </si>
  <si>
    <t>AUR</t>
  </si>
  <si>
    <t>Aurora Innovation, Inc.</t>
  </si>
  <si>
    <t>JG</t>
  </si>
  <si>
    <t>Aurora Mobile Limited</t>
  </si>
  <si>
    <t>ADSK</t>
  </si>
  <si>
    <t>Autodesk, Inc.</t>
  </si>
  <si>
    <t>ATHM</t>
  </si>
  <si>
    <t>Autohome Inc.</t>
  </si>
  <si>
    <t>ALV</t>
  </si>
  <si>
    <t>Autoliv, Inc.</t>
  </si>
  <si>
    <t>AUTL</t>
  </si>
  <si>
    <t>Autolus Therapeutics plc</t>
  </si>
  <si>
    <t>ADP</t>
  </si>
  <si>
    <t>Automatic Data Processing, Inc.</t>
  </si>
  <si>
    <t>AN</t>
  </si>
  <si>
    <t>AutoNation, Inc.</t>
  </si>
  <si>
    <t>AZO</t>
  </si>
  <si>
    <t>AutoZone, Inc.</t>
  </si>
  <si>
    <t>AVDL</t>
  </si>
  <si>
    <t>Avadel Pharmaceuticals plc</t>
  </si>
  <si>
    <t>AVB</t>
  </si>
  <si>
    <t>AvalonBay Communities, Inc.</t>
  </si>
  <si>
    <t>AGR</t>
  </si>
  <si>
    <t>Avangrid, Inc.</t>
  </si>
  <si>
    <t>AVNS</t>
  </si>
  <si>
    <t>Avanos Medical, Inc.</t>
  </si>
  <si>
    <t>AVTR</t>
  </si>
  <si>
    <t>Avantor, Inc.</t>
  </si>
  <si>
    <t>AVAH</t>
  </si>
  <si>
    <t>Aveanna Healthcare Holdings Inc.</t>
  </si>
  <si>
    <t>AVPT</t>
  </si>
  <si>
    <t>AvePoint, Inc.</t>
  </si>
  <si>
    <t>AVY</t>
  </si>
  <si>
    <t>Avery Dennison Corporation</t>
  </si>
  <si>
    <t>AVNW</t>
  </si>
  <si>
    <t>Aviat Networks, Inc.</t>
  </si>
  <si>
    <t>CDMO</t>
  </si>
  <si>
    <t>Avid Bioservices, Inc.</t>
  </si>
  <si>
    <t>RNA</t>
  </si>
  <si>
    <t>Avidity Biosciences, Inc.</t>
  </si>
  <si>
    <t>AVDX</t>
  </si>
  <si>
    <t>AvidXchange Holdings, Inc.</t>
  </si>
  <si>
    <t>AVNT</t>
  </si>
  <si>
    <t>Avient Corporation</t>
  </si>
  <si>
    <t>CAR</t>
  </si>
  <si>
    <t>Avis Budget Group, Inc.</t>
  </si>
  <si>
    <t>AVA</t>
  </si>
  <si>
    <t>Avista Corporation</t>
  </si>
  <si>
    <t>RCEL</t>
  </si>
  <si>
    <t>AVITA Medical, Inc.</t>
  </si>
  <si>
    <t>AVT</t>
  </si>
  <si>
    <t>Avnet, Inc.</t>
  </si>
  <si>
    <t>AWRE</t>
  </si>
  <si>
    <t>Aware, Inc.</t>
  </si>
  <si>
    <t>AXTA</t>
  </si>
  <si>
    <t>Axalta Coating Systems Ltd.</t>
  </si>
  <si>
    <t>ACLS</t>
  </si>
  <si>
    <t>Axcelis Technologies, Inc.</t>
  </si>
  <si>
    <t>AXS</t>
  </si>
  <si>
    <t>AXIS Capital Holdings Limited</t>
  </si>
  <si>
    <t>AXGN</t>
  </si>
  <si>
    <t>AxoGen, Inc.</t>
  </si>
  <si>
    <t>AXON</t>
  </si>
  <si>
    <t>Axon Enterprise, Inc.</t>
  </si>
  <si>
    <t>AXNX</t>
  </si>
  <si>
    <t>Axonics, Inc.</t>
  </si>
  <si>
    <t>AX</t>
  </si>
  <si>
    <t>Axos Financial, Inc.</t>
  </si>
  <si>
    <t>AXSM</t>
  </si>
  <si>
    <t>Axsome Therapeutics, Inc.</t>
  </si>
  <si>
    <t>AXTI</t>
  </si>
  <si>
    <t>AXT, Inc.</t>
  </si>
  <si>
    <t>AYRO</t>
  </si>
  <si>
    <t>Ayro, Inc.</t>
  </si>
  <si>
    <t>AZEK</t>
  </si>
  <si>
    <t>The AZEK Company Inc.</t>
  </si>
  <si>
    <t>AZTA</t>
  </si>
  <si>
    <t>Azenta, Inc.</t>
  </si>
  <si>
    <t>AZUL</t>
  </si>
  <si>
    <t>Azul S.A.</t>
  </si>
  <si>
    <t>AZZ</t>
  </si>
  <si>
    <t>AZZ Inc.</t>
  </si>
  <si>
    <t>BGS</t>
  </si>
  <si>
    <t>B&amp;G Foods, Inc.</t>
  </si>
  <si>
    <t>RILY</t>
  </si>
  <si>
    <t>B. Riley Financial, Inc.</t>
  </si>
  <si>
    <t>BTG</t>
  </si>
  <si>
    <t>B2Gold Corp.</t>
  </si>
  <si>
    <t>BW</t>
  </si>
  <si>
    <t>Babcock &amp; Wilcox Enterprises, Inc.</t>
  </si>
  <si>
    <t>BLZE</t>
  </si>
  <si>
    <t>Backblaze, Inc.</t>
  </si>
  <si>
    <t>BMI</t>
  </si>
  <si>
    <t>Badger Meter, Inc.</t>
  </si>
  <si>
    <t>BIDU</t>
  </si>
  <si>
    <t>Baidu, Inc.</t>
  </si>
  <si>
    <t>BKR</t>
  </si>
  <si>
    <t>Baker Hughes Company</t>
  </si>
  <si>
    <t>BKKT</t>
  </si>
  <si>
    <t>Bakkt Holdings, Inc.</t>
  </si>
  <si>
    <t>BCPC</t>
  </si>
  <si>
    <t>Balchem Corporation</t>
  </si>
  <si>
    <t>BALL</t>
  </si>
  <si>
    <t>Ball Corporation</t>
  </si>
  <si>
    <t>BLDP</t>
  </si>
  <si>
    <t>Ballard Power Systems Inc.</t>
  </si>
  <si>
    <t>BALY</t>
  </si>
  <si>
    <t>Bally's Corporation</t>
  </si>
  <si>
    <t>BANC</t>
  </si>
  <si>
    <t>Banc of California, Inc.</t>
  </si>
  <si>
    <t>BBAR</t>
  </si>
  <si>
    <t>Banco BBVA Argentina S.A.</t>
  </si>
  <si>
    <t>BBVA</t>
  </si>
  <si>
    <t>Banco Bilbao Vizcaya Argentaria, S.A.</t>
  </si>
  <si>
    <t>BBD</t>
  </si>
  <si>
    <t>Banco Bradesco S.A.</t>
  </si>
  <si>
    <t>BCH</t>
  </si>
  <si>
    <t>Banco de Chile</t>
  </si>
  <si>
    <t>BLX</t>
  </si>
  <si>
    <t>Banco Latinoamericano de Comercio Exterior, S. A.</t>
  </si>
  <si>
    <t>BMA</t>
  </si>
  <si>
    <t>Banco Macro S.A.</t>
  </si>
  <si>
    <t>BSBR</t>
  </si>
  <si>
    <t>Banco Santander (Brasil) S.A.</t>
  </si>
  <si>
    <t>BSAC</t>
  </si>
  <si>
    <t>Banco Santander-Chile</t>
  </si>
  <si>
    <t>SAN</t>
  </si>
  <si>
    <t>Banco Santander, S.A.</t>
  </si>
  <si>
    <t>BAND</t>
  </si>
  <si>
    <t>Bandwidth Inc.</t>
  </si>
  <si>
    <t>BAC</t>
  </si>
  <si>
    <t>Bank of America Corporation</t>
  </si>
  <si>
    <t>BOH</t>
  </si>
  <si>
    <t>Bank of Hawaii Corporation</t>
  </si>
  <si>
    <t>BMRC</t>
  </si>
  <si>
    <t>Bank of Marin Bancorp</t>
  </si>
  <si>
    <t>FNGS</t>
  </si>
  <si>
    <t>MicroSectors FANG+ ETN</t>
  </si>
  <si>
    <t>BMO</t>
  </si>
  <si>
    <t>Bank of Montreal</t>
  </si>
  <si>
    <t>BK</t>
  </si>
  <si>
    <t>The Bank of New York Mellon Corporation</t>
  </si>
  <si>
    <t>BNS</t>
  </si>
  <si>
    <t>The Bank of Nova Scotia</t>
  </si>
  <si>
    <t>NTB</t>
  </si>
  <si>
    <t>The Bank of N.T. Butterfield &amp; Son Limited</t>
  </si>
  <si>
    <t>OZK</t>
  </si>
  <si>
    <t>Bank OZK</t>
  </si>
  <si>
    <t>BFIN</t>
  </si>
  <si>
    <t>BankFinancial Corporation</t>
  </si>
  <si>
    <t>BKU</t>
  </si>
  <si>
    <t>BankUnited, Inc.</t>
  </si>
  <si>
    <t>BANR</t>
  </si>
  <si>
    <t>Banner Corporation</t>
  </si>
  <si>
    <t>BZUN</t>
  </si>
  <si>
    <t>Baozun Inc.</t>
  </si>
  <si>
    <t>BHB</t>
  </si>
  <si>
    <t>Bar Harbor Bankshares</t>
  </si>
  <si>
    <t>DJP</t>
  </si>
  <si>
    <t>iPath Bloomberg Commodity Index Total Return(SM) ETN</t>
  </si>
  <si>
    <t>GRN</t>
  </si>
  <si>
    <t>iPath Series B Carbon ETN</t>
  </si>
  <si>
    <t>BCS</t>
  </si>
  <si>
    <t>Barclays PLC</t>
  </si>
  <si>
    <t>BBDC</t>
  </si>
  <si>
    <t>Barings BDC, Inc.</t>
  </si>
  <si>
    <t>BARK</t>
  </si>
  <si>
    <t>BARK, Inc.</t>
  </si>
  <si>
    <t>BNED</t>
  </si>
  <si>
    <t>Barnes &amp; Noble Education, Inc.</t>
  </si>
  <si>
    <t>B</t>
  </si>
  <si>
    <t>Barnes Group Inc.</t>
  </si>
  <si>
    <t>BBSI</t>
  </si>
  <si>
    <t>Barrett Business Services, Inc.</t>
  </si>
  <si>
    <t>GOLD</t>
  </si>
  <si>
    <t>Barrick Gold Corporation</t>
  </si>
  <si>
    <t>BSET</t>
  </si>
  <si>
    <t>Bassett Furniture Industries, Incorporated</t>
  </si>
  <si>
    <t>BBWI</t>
  </si>
  <si>
    <t>Bath &amp; Body Works, Inc.</t>
  </si>
  <si>
    <t>BHC</t>
  </si>
  <si>
    <t>Bausch Health Companies Inc.</t>
  </si>
  <si>
    <t>BLCO</t>
  </si>
  <si>
    <t>Bausch + Lomb Corporation</t>
  </si>
  <si>
    <t>BAX</t>
  </si>
  <si>
    <t>Baxter International Inc.</t>
  </si>
  <si>
    <t>BCML</t>
  </si>
  <si>
    <t>BayCom Corp</t>
  </si>
  <si>
    <t>BTE</t>
  </si>
  <si>
    <t>Baytex Energy Corp.</t>
  </si>
  <si>
    <t>BCE</t>
  </si>
  <si>
    <t>BCE Inc.</t>
  </si>
  <si>
    <t>BECN</t>
  </si>
  <si>
    <t>Beacon Roofing Supply, Inc.</t>
  </si>
  <si>
    <t>BEEM</t>
  </si>
  <si>
    <t>Beam Global</t>
  </si>
  <si>
    <t>BEAM</t>
  </si>
  <si>
    <t>Beam Therapeutics Inc.</t>
  </si>
  <si>
    <t>BZH</t>
  </si>
  <si>
    <t>Beazer Homes USA, Inc.</t>
  </si>
  <si>
    <t>BDX</t>
  </si>
  <si>
    <t>Becton, Dickinson and Company</t>
  </si>
  <si>
    <t>BGNE</t>
  </si>
  <si>
    <t>BeiGene, Ltd.</t>
  </si>
  <si>
    <t>BDC</t>
  </si>
  <si>
    <t>Belden Inc.</t>
  </si>
  <si>
    <t>BLPH</t>
  </si>
  <si>
    <t>Bellerophon Therapeutics, Inc.</t>
  </si>
  <si>
    <t>BRBR</t>
  </si>
  <si>
    <t>BellRing Brands, Inc.</t>
  </si>
  <si>
    <t>BHE</t>
  </si>
  <si>
    <t>Benchmark Electronics, Inc.</t>
  </si>
  <si>
    <t>BHIL</t>
  </si>
  <si>
    <t>Benson Hill, Inc.</t>
  </si>
  <si>
    <t>BSY</t>
  </si>
  <si>
    <t>Bentley Systems, Incorporated</t>
  </si>
  <si>
    <t>WRB</t>
  </si>
  <si>
    <t>W. R. Berkley Corporation</t>
  </si>
  <si>
    <t>BERY</t>
  </si>
  <si>
    <t>Berry Global Group, Inc.</t>
  </si>
  <si>
    <t>BBY</t>
  </si>
  <si>
    <t>Best Buy Co., Inc.</t>
  </si>
  <si>
    <t>BEST</t>
  </si>
  <si>
    <t>BEST Inc.</t>
  </si>
  <si>
    <t>BTTX</t>
  </si>
  <si>
    <t>Better Therapeutics, Inc.</t>
  </si>
  <si>
    <t>BWMX</t>
  </si>
  <si>
    <t>Betterware de México, S.A.P.I. de C.V.</t>
  </si>
  <si>
    <t>XAIR</t>
  </si>
  <si>
    <t>Beyond Air, Inc.</t>
  </si>
  <si>
    <t>BYON</t>
  </si>
  <si>
    <t>Beyond, Inc.</t>
  </si>
  <si>
    <t>BYND</t>
  </si>
  <si>
    <t>Beyond Meat, Inc.</t>
  </si>
  <si>
    <t>BYSI</t>
  </si>
  <si>
    <t>BeyondSpring Inc.</t>
  </si>
  <si>
    <t>BGC</t>
  </si>
  <si>
    <t>BGC Group, Inc.</t>
  </si>
  <si>
    <t>BHP</t>
  </si>
  <si>
    <t>BHP Group Limited</t>
  </si>
  <si>
    <t>BCYC</t>
  </si>
  <si>
    <t>Bicycle Therapeutics plc</t>
  </si>
  <si>
    <t>BGFV</t>
  </si>
  <si>
    <t>Big 5 Sporting Goods Corporation</t>
  </si>
  <si>
    <t>BIG</t>
  </si>
  <si>
    <t>Big Lots, Inc.</t>
  </si>
  <si>
    <t>BBAI</t>
  </si>
  <si>
    <t>BigBear.ai Holdings, Inc.</t>
  </si>
  <si>
    <t>BIGC</t>
  </si>
  <si>
    <t>BigCommerce Holdings, Inc.</t>
  </si>
  <si>
    <t>BILI</t>
  </si>
  <si>
    <t>Bilibili Inc.</t>
  </si>
  <si>
    <t>BILL</t>
  </si>
  <si>
    <t>BILL Holdings, Inc.</t>
  </si>
  <si>
    <t>BIO</t>
  </si>
  <si>
    <t>Bio-Rad Laboratories, Inc.</t>
  </si>
  <si>
    <t>BKYI</t>
  </si>
  <si>
    <t>BIO-key International, Inc.</t>
  </si>
  <si>
    <t>BPTH</t>
  </si>
  <si>
    <t>Bio-Path Holdings, Inc.</t>
  </si>
  <si>
    <t>TECH</t>
  </si>
  <si>
    <t>Bio-Techne Corporation</t>
  </si>
  <si>
    <t>BCAB</t>
  </si>
  <si>
    <t>BioAtla, Inc.</t>
  </si>
  <si>
    <t>BCDA</t>
  </si>
  <si>
    <t>BioCardia, Inc.</t>
  </si>
  <si>
    <t>BIOX</t>
  </si>
  <si>
    <t>Bioceres Crop Solutions Corp.</t>
  </si>
  <si>
    <t>BCRX</t>
  </si>
  <si>
    <t>BioCryst Pharmaceuticals, Inc.</t>
  </si>
  <si>
    <t>BDSX</t>
  </si>
  <si>
    <t>Biodesix, Inc.</t>
  </si>
  <si>
    <t>BIIB</t>
  </si>
  <si>
    <t>Biogen Inc.</t>
  </si>
  <si>
    <t>BHVN</t>
  </si>
  <si>
    <t>Biohaven Ltd.</t>
  </si>
  <si>
    <t>BLFS</t>
  </si>
  <si>
    <t>BioLife Solutions, Inc.</t>
  </si>
  <si>
    <t>BMRN</t>
  </si>
  <si>
    <t>BioMarin Pharmaceutical Inc.</t>
  </si>
  <si>
    <t>BMEA</t>
  </si>
  <si>
    <t>Biomea Fusion, Inc.</t>
  </si>
  <si>
    <t>BNGO</t>
  </si>
  <si>
    <t>Bionano Genomics, Inc.</t>
  </si>
  <si>
    <t>BNTX</t>
  </si>
  <si>
    <t>BioNTech SE</t>
  </si>
  <si>
    <t>BIOR</t>
  </si>
  <si>
    <t>Biora Therapeutics, Inc.</t>
  </si>
  <si>
    <t>BSGM</t>
  </si>
  <si>
    <t>BioSig Technologies, Inc.</t>
  </si>
  <si>
    <t>BTCY</t>
  </si>
  <si>
    <t>Biotricity, Inc.</t>
  </si>
  <si>
    <t>BVS</t>
  </si>
  <si>
    <t>Bioventus Inc.</t>
  </si>
  <si>
    <t>BIVI</t>
  </si>
  <si>
    <t>BioVie Inc.</t>
  </si>
  <si>
    <t>BTAI</t>
  </si>
  <si>
    <t>BioXcel Therapeutics, Inc.</t>
  </si>
  <si>
    <t>BIRK</t>
  </si>
  <si>
    <t>Birkenstock Holding plc</t>
  </si>
  <si>
    <t>BTBT</t>
  </si>
  <si>
    <t>Bit Digital, Inc.</t>
  </si>
  <si>
    <t>BTCM</t>
  </si>
  <si>
    <t>BIT Mining Limited</t>
  </si>
  <si>
    <t>BITF</t>
  </si>
  <si>
    <t>Bitfarms Ltd.</t>
  </si>
  <si>
    <t>BJRI</t>
  </si>
  <si>
    <t>BJ's Restaurants, Inc.</t>
  </si>
  <si>
    <t>BJ</t>
  </si>
  <si>
    <t>BJ's Wholesale Club Holdings, Inc.</t>
  </si>
  <si>
    <t>BKH</t>
  </si>
  <si>
    <t>Black Hills Corporation</t>
  </si>
  <si>
    <t>BSM</t>
  </si>
  <si>
    <t>Black Stone Minerals, L.P.</t>
  </si>
  <si>
    <t>BLKB</t>
  </si>
  <si>
    <t>Blackbaud, Inc.</t>
  </si>
  <si>
    <t>BB</t>
  </si>
  <si>
    <t>BlackBerry Limited</t>
  </si>
  <si>
    <t>BL</t>
  </si>
  <si>
    <t>BlackLine, Inc.</t>
  </si>
  <si>
    <t>BKCC</t>
  </si>
  <si>
    <t>BlackRock Capital Investment Corporation</t>
  </si>
  <si>
    <t>LCTD</t>
  </si>
  <si>
    <t>BlackRock World ex U.S. Carbon Transition Readiness ETF</t>
  </si>
  <si>
    <t>BLK</t>
  </si>
  <si>
    <t>BlackRock, Inc.</t>
  </si>
  <si>
    <t>NEAR</t>
  </si>
  <si>
    <t>BlackRock Short Duration Bond ETF</t>
  </si>
  <si>
    <t>TCPC</t>
  </si>
  <si>
    <t>BlackRock TCP Capital Corp.</t>
  </si>
  <si>
    <t>ICSH</t>
  </si>
  <si>
    <t>BlackRock Ultra Short-Term Bond ETF</t>
  </si>
  <si>
    <t>BKSY</t>
  </si>
  <si>
    <t>BlackSky Technology Inc.</t>
  </si>
  <si>
    <t>BX</t>
  </si>
  <si>
    <t>Blackstone Inc.</t>
  </si>
  <si>
    <t>BXMT</t>
  </si>
  <si>
    <t>Blackstone Mortgage Trust, Inc.</t>
  </si>
  <si>
    <t>BXSL</t>
  </si>
  <si>
    <t>Blackstone Secured Lending Fund</t>
  </si>
  <si>
    <t>BLDE</t>
  </si>
  <si>
    <t>Blade Air Mobility, Inc.</t>
  </si>
  <si>
    <t>BLND</t>
  </si>
  <si>
    <t>Blend Labs, Inc.</t>
  </si>
  <si>
    <t>BLNK</t>
  </si>
  <si>
    <t>Blink Charging Co.</t>
  </si>
  <si>
    <t>HRB</t>
  </si>
  <si>
    <t>H&amp;R Block, Inc.</t>
  </si>
  <si>
    <t>SQ</t>
  </si>
  <si>
    <t>Block, Inc.</t>
  </si>
  <si>
    <t>BE</t>
  </si>
  <si>
    <t>Bloom Energy Corporation</t>
  </si>
  <si>
    <t>BLMN</t>
  </si>
  <si>
    <t>Bloomin' Brands, Inc.</t>
  </si>
  <si>
    <t>BLBD</t>
  </si>
  <si>
    <t>Blue Bird Corporation</t>
  </si>
  <si>
    <t>BLFY</t>
  </si>
  <si>
    <t>Blue Foundry Bancorp</t>
  </si>
  <si>
    <t>OBDC</t>
  </si>
  <si>
    <t>Blue Owl Capital Corporation</t>
  </si>
  <si>
    <t>OWL</t>
  </si>
  <si>
    <t>Blue Owl Capital Inc.</t>
  </si>
  <si>
    <t>BRBS</t>
  </si>
  <si>
    <t>Blue Ridge Bankshares, Inc.</t>
  </si>
  <si>
    <t>BLUE</t>
  </si>
  <si>
    <t>bluebird bio, Inc.</t>
  </si>
  <si>
    <t>BXC</t>
  </si>
  <si>
    <t>BlueLinx Holdings Inc.</t>
  </si>
  <si>
    <t>BPMC</t>
  </si>
  <si>
    <t>Blueprint Medicines Corporation</t>
  </si>
  <si>
    <t>BMTX</t>
  </si>
  <si>
    <t>BM Technologies, Inc.</t>
  </si>
  <si>
    <t>BA</t>
  </si>
  <si>
    <t>The Boeing Company</t>
  </si>
  <si>
    <t>BCC</t>
  </si>
  <si>
    <t>Boise Cascade Company</t>
  </si>
  <si>
    <t>BOKF</t>
  </si>
  <si>
    <t>BOK Financial Corporation</t>
  </si>
  <si>
    <t>HYSA</t>
  </si>
  <si>
    <t>Bondbloxx USD High Yield Bond Sector Rotation ETF</t>
  </si>
  <si>
    <t>BKNG</t>
  </si>
  <si>
    <t>Booking Holdings Inc.</t>
  </si>
  <si>
    <t>BOOT</t>
  </si>
  <si>
    <t>Boot Barn Holdings, Inc.</t>
  </si>
  <si>
    <t>BAH</t>
  </si>
  <si>
    <t>Booz Allen Hamilton Holding Corporation</t>
  </si>
  <si>
    <t>BWA</t>
  </si>
  <si>
    <t>BorgWarner Inc.</t>
  </si>
  <si>
    <t>BORR</t>
  </si>
  <si>
    <t>Borr Drilling Limited</t>
  </si>
  <si>
    <t>SAM</t>
  </si>
  <si>
    <t>The Boston Beer Company, Inc.</t>
  </si>
  <si>
    <t>BOC</t>
  </si>
  <si>
    <t>Boston Omaha Corporation</t>
  </si>
  <si>
    <t>BXP</t>
  </si>
  <si>
    <t>Boston Properties, Inc.</t>
  </si>
  <si>
    <t>BSX</t>
  </si>
  <si>
    <t>Boston Scientific Corporation</t>
  </si>
  <si>
    <t>BOWL</t>
  </si>
  <si>
    <t>Bowlero Corp.</t>
  </si>
  <si>
    <t>BOX</t>
  </si>
  <si>
    <t>Box, Inc.</t>
  </si>
  <si>
    <t>BYD</t>
  </si>
  <si>
    <t>Boyd Gaming Corporation</t>
  </si>
  <si>
    <t>BP</t>
  </si>
  <si>
    <t>BP p.l.c.</t>
  </si>
  <si>
    <t>BPT</t>
  </si>
  <si>
    <t>BP Prudhoe Bay Royalty Trust</t>
  </si>
  <si>
    <t>BRC</t>
  </si>
  <si>
    <t>Brady Corporation</t>
  </si>
  <si>
    <t>BHR</t>
  </si>
  <si>
    <t>Braemar Hotels &amp; Resorts Inc.</t>
  </si>
  <si>
    <t>BRAG</t>
  </si>
  <si>
    <t>Bragg Gaming Group Inc.</t>
  </si>
  <si>
    <t>BCLI</t>
  </si>
  <si>
    <t>Brainstorm Cell Therapeutics Inc.</t>
  </si>
  <si>
    <t>BDN</t>
  </si>
  <si>
    <t>Brandywine Realty Trust</t>
  </si>
  <si>
    <t>BRZE</t>
  </si>
  <si>
    <t>Braze, Inc.</t>
  </si>
  <si>
    <t>BRCC</t>
  </si>
  <si>
    <t>BRC Inc.</t>
  </si>
  <si>
    <t>BFH</t>
  </si>
  <si>
    <t>Bread Financial Holdings, Inc.</t>
  </si>
  <si>
    <t>BRFS</t>
  </si>
  <si>
    <t>BRF S.A.</t>
  </si>
  <si>
    <t>BCTX</t>
  </si>
  <si>
    <t>BriaCell Therapeutics Corp.</t>
  </si>
  <si>
    <t>BRDG</t>
  </si>
  <si>
    <t>Bridge Investment Group Holdings Inc.</t>
  </si>
  <si>
    <t>BBIO</t>
  </si>
  <si>
    <t>BridgeBio Pharma, Inc.</t>
  </si>
  <si>
    <t>BWB</t>
  </si>
  <si>
    <t>Bridgewater Bancshares, Inc.</t>
  </si>
  <si>
    <t>BGXX</t>
  </si>
  <si>
    <t>Bright Green Corporation</t>
  </si>
  <si>
    <t>BFAM</t>
  </si>
  <si>
    <t>Bright Horizons Family Solutions Inc.</t>
  </si>
  <si>
    <t>BCOV</t>
  </si>
  <si>
    <t>Brightcove Inc.</t>
  </si>
  <si>
    <t>BHF</t>
  </si>
  <si>
    <t>Brighthouse Financial, Inc.</t>
  </si>
  <si>
    <t>BSIG</t>
  </si>
  <si>
    <t>BrightSphere Investment Group Inc.</t>
  </si>
  <si>
    <t>BRSP</t>
  </si>
  <si>
    <t>BrightSpire Capital, Inc.</t>
  </si>
  <si>
    <t>BTSG</t>
  </si>
  <si>
    <t>BrightSpring Health Services, Inc.</t>
  </si>
  <si>
    <t>BV</t>
  </si>
  <si>
    <t>BrightView Holdings, Inc.</t>
  </si>
  <si>
    <t>BRLT</t>
  </si>
  <si>
    <t>Brilliant Earth Group, Inc.</t>
  </si>
  <si>
    <t>EAT</t>
  </si>
  <si>
    <t>Brinker International, Inc.</t>
  </si>
  <si>
    <t>BCO</t>
  </si>
  <si>
    <t>The Brink's Company</t>
  </si>
  <si>
    <t>VTOL</t>
  </si>
  <si>
    <t>Bristow Group Inc.</t>
  </si>
  <si>
    <t>BTI</t>
  </si>
  <si>
    <t>British American Tobacco p.l.c.</t>
  </si>
  <si>
    <t>AVGO</t>
  </si>
  <si>
    <t>Broadcom Inc.</t>
  </si>
  <si>
    <t>BR</t>
  </si>
  <si>
    <t>Broadridge Financial Solutions, Inc.</t>
  </si>
  <si>
    <t>BNL</t>
  </si>
  <si>
    <t>Broadstone Net Lease, Inc.</t>
  </si>
  <si>
    <t>BWEN</t>
  </si>
  <si>
    <t>Broadwind, Inc.</t>
  </si>
  <si>
    <t>BKD</t>
  </si>
  <si>
    <t>Brookdale Senior Living Inc.</t>
  </si>
  <si>
    <t>BBU</t>
  </si>
  <si>
    <t>Brookfield Business Partners L.P.</t>
  </si>
  <si>
    <t>BN</t>
  </si>
  <si>
    <t>Brookfield Corporation</t>
  </si>
  <si>
    <t>BIP</t>
  </si>
  <si>
    <t>Brookfield Infrastructure Partners L.P.</t>
  </si>
  <si>
    <t>BIPC</t>
  </si>
  <si>
    <t>Brookfield Infrastructure Corporation</t>
  </si>
  <si>
    <t>BNRE</t>
  </si>
  <si>
    <t>Brookfield Reinsurance Ltd.</t>
  </si>
  <si>
    <t>BEPC</t>
  </si>
  <si>
    <t>Brookfield Renewable Corporation</t>
  </si>
  <si>
    <t>BEP</t>
  </si>
  <si>
    <t>Brookfield Renewable Partners L.P.</t>
  </si>
  <si>
    <t>BRKL</t>
  </si>
  <si>
    <t>Brookline Bancorp, Inc.</t>
  </si>
  <si>
    <t>BRO</t>
  </si>
  <si>
    <t>Brown &amp; Brown, Inc.</t>
  </si>
  <si>
    <t>DOOO</t>
  </si>
  <si>
    <t>BRP Inc.</t>
  </si>
  <si>
    <t>BRKR</t>
  </si>
  <si>
    <t>Bruker Corporation</t>
  </si>
  <si>
    <t>BC</t>
  </si>
  <si>
    <t>Brunswick Corporation</t>
  </si>
  <si>
    <t>BKE</t>
  </si>
  <si>
    <t>The Buckle, Inc.</t>
  </si>
  <si>
    <t>BFIX</t>
  </si>
  <si>
    <t>Build Bond Innovation ETF</t>
  </si>
  <si>
    <t>BBW</t>
  </si>
  <si>
    <t>Build-A-Bear Workshop, Inc.</t>
  </si>
  <si>
    <t>BLDR</t>
  </si>
  <si>
    <t>Builders FirstSource, Inc.</t>
  </si>
  <si>
    <t>BMBL</t>
  </si>
  <si>
    <t>Bumble Inc.</t>
  </si>
  <si>
    <t>BG</t>
  </si>
  <si>
    <t>Bunge Global SA</t>
  </si>
  <si>
    <t>BUR</t>
  </si>
  <si>
    <t>Burford Capital Limited</t>
  </si>
  <si>
    <t>BFI</t>
  </si>
  <si>
    <t>BurgerFi International, Inc.</t>
  </si>
  <si>
    <t>BURL</t>
  </si>
  <si>
    <t>Burlington Stores, Inc.</t>
  </si>
  <si>
    <t>BFST</t>
  </si>
  <si>
    <t>Business First Bancshares, Inc.</t>
  </si>
  <si>
    <t>BFLY</t>
  </si>
  <si>
    <t>Butterfly Network, Inc.</t>
  </si>
  <si>
    <t>BZFD</t>
  </si>
  <si>
    <t>BuzzFeed, Inc.</t>
  </si>
  <si>
    <t>BWXT</t>
  </si>
  <si>
    <t>BWX Technologies, Inc.</t>
  </si>
  <si>
    <t>BY</t>
  </si>
  <si>
    <t>Byline Bancorp, Inc.</t>
  </si>
  <si>
    <t>BYRN</t>
  </si>
  <si>
    <t>Byrna Technologies Inc.</t>
  </si>
  <si>
    <t>CHRW</t>
  </si>
  <si>
    <t>C.H. Robinson Worldwide, Inc.</t>
  </si>
  <si>
    <t>AI</t>
  </si>
  <si>
    <t>C3.ai, Inc.</t>
  </si>
  <si>
    <t>CCCC</t>
  </si>
  <si>
    <t>C4 Therapeutics, Inc.</t>
  </si>
  <si>
    <t>CABA</t>
  </si>
  <si>
    <t>Cabaletta Bio, Inc.</t>
  </si>
  <si>
    <t>CBT</t>
  </si>
  <si>
    <t>Cabot Corporation</t>
  </si>
  <si>
    <t>CACI</t>
  </si>
  <si>
    <t>CACI International Inc</t>
  </si>
  <si>
    <t>CADE</t>
  </si>
  <si>
    <t>Cadence Bank</t>
  </si>
  <si>
    <t>CDNS</t>
  </si>
  <si>
    <t>Cadence Design Systems, Inc.</t>
  </si>
  <si>
    <t>CDZI</t>
  </si>
  <si>
    <t>Cadiz Inc.</t>
  </si>
  <si>
    <t>CDRE</t>
  </si>
  <si>
    <t>Cadre Holdings, Inc.</t>
  </si>
  <si>
    <t>CAE</t>
  </si>
  <si>
    <t>CAE Inc.</t>
  </si>
  <si>
    <t>CZR</t>
  </si>
  <si>
    <t>Caesars Entertainment, Inc.</t>
  </si>
  <si>
    <t>CSTE</t>
  </si>
  <si>
    <t>Caesarstone Ltd.</t>
  </si>
  <si>
    <t>CALM</t>
  </si>
  <si>
    <t>Cal-Maine Foods, Inc.</t>
  </si>
  <si>
    <t>CAMP</t>
  </si>
  <si>
    <t>CalAmp Corp.</t>
  </si>
  <si>
    <t>CVGW</t>
  </si>
  <si>
    <t>Calavo Growers, Inc.</t>
  </si>
  <si>
    <t>CMCL</t>
  </si>
  <si>
    <t>Caledonia Mining Corporation Plc</t>
  </si>
  <si>
    <t>CAL</t>
  </si>
  <si>
    <t>Caleres, Inc.</t>
  </si>
  <si>
    <t>CRC</t>
  </si>
  <si>
    <t>California Resources Corporation</t>
  </si>
  <si>
    <t>CWT</t>
  </si>
  <si>
    <t>California Water Service Group</t>
  </si>
  <si>
    <t>CALX</t>
  </si>
  <si>
    <t>Calix, Inc.</t>
  </si>
  <si>
    <t>CALT</t>
  </si>
  <si>
    <t>Calliditas Therapeutics AB (publ)</t>
  </si>
  <si>
    <t>CPE</t>
  </si>
  <si>
    <t>Callon Petroleum Company</t>
  </si>
  <si>
    <t>CLMT</t>
  </si>
  <si>
    <t>Calumet Specialty Products Partners, L.P.</t>
  </si>
  <si>
    <t>CEI</t>
  </si>
  <si>
    <t>Camber Energy, Inc.</t>
  </si>
  <si>
    <t>CMBM</t>
  </si>
  <si>
    <t>Cambium Networks Corporation</t>
  </si>
  <si>
    <t>TOKE</t>
  </si>
  <si>
    <t>Cambria Cannabis ETF</t>
  </si>
  <si>
    <t>SYLD</t>
  </si>
  <si>
    <t>Cambria Shareholder Yield ETF</t>
  </si>
  <si>
    <t>TAIL</t>
  </si>
  <si>
    <t>Cambria Tail Risk ETF</t>
  </si>
  <si>
    <t>CATC</t>
  </si>
  <si>
    <t>Cambridge Bancorp</t>
  </si>
  <si>
    <t>CAC</t>
  </si>
  <si>
    <t>Camden National Corporation</t>
  </si>
  <si>
    <t>CPT</t>
  </si>
  <si>
    <t>Camden Property Trust</t>
  </si>
  <si>
    <t>CCJ</t>
  </si>
  <si>
    <t>Cameco Corporation</t>
  </si>
  <si>
    <t>CPB</t>
  </si>
  <si>
    <t>Campbell Soup Company</t>
  </si>
  <si>
    <t>CWH</t>
  </si>
  <si>
    <t>Camping World Holdings, Inc.</t>
  </si>
  <si>
    <t>CAMT</t>
  </si>
  <si>
    <t>Camtek Ltd.</t>
  </si>
  <si>
    <t>CAN</t>
  </si>
  <si>
    <t>Canaan Inc.</t>
  </si>
  <si>
    <t>GOOS</t>
  </si>
  <si>
    <t>Canada Goose Holdings Inc.</t>
  </si>
  <si>
    <t>CM</t>
  </si>
  <si>
    <t>Canadian Imperial Bank of Commerce</t>
  </si>
  <si>
    <t>CNQ</t>
  </si>
  <si>
    <t>Canadian Natural Resources Limited</t>
  </si>
  <si>
    <t>CNI</t>
  </si>
  <si>
    <t>Canadian National Railway Company</t>
  </si>
  <si>
    <t>CP</t>
  </si>
  <si>
    <t>Canadian Pacific Kansas City Limited</t>
  </si>
  <si>
    <t>CSIQ</t>
  </si>
  <si>
    <t>Canadian Solar Inc.</t>
  </si>
  <si>
    <t>CNNE</t>
  </si>
  <si>
    <t>Cannae Holdings, Inc.</t>
  </si>
  <si>
    <t>CANOQ</t>
  </si>
  <si>
    <t>Cano Health, Inc.</t>
  </si>
  <si>
    <t>CGC</t>
  </si>
  <si>
    <t>Canopy Growth Corporation</t>
  </si>
  <si>
    <t>CTLP</t>
  </si>
  <si>
    <t>Cantaloupe, Inc.</t>
  </si>
  <si>
    <t>CCBG</t>
  </si>
  <si>
    <t>Capital City Bank Group, Inc.</t>
  </si>
  <si>
    <t>CGUS</t>
  </si>
  <si>
    <t>Capital Group Core Equity ETF</t>
  </si>
  <si>
    <t>CGDV</t>
  </si>
  <si>
    <t>Capital Group Dividend Value ETF</t>
  </si>
  <si>
    <t>CGGR</t>
  </si>
  <si>
    <t>Capital Group Growth ETF</t>
  </si>
  <si>
    <t>COF</t>
  </si>
  <si>
    <t>Capital One Financial Corporation</t>
  </si>
  <si>
    <t>CPLP</t>
  </si>
  <si>
    <t>Capital Product Partners L.P.</t>
  </si>
  <si>
    <t>CSWC</t>
  </si>
  <si>
    <t>Capital Southwest Corporation</t>
  </si>
  <si>
    <t>CFFN</t>
  </si>
  <si>
    <t>Capitol Federal Financial, Inc.</t>
  </si>
  <si>
    <t>TIME</t>
  </si>
  <si>
    <t>Clockwise Core Equity &amp; Innovation ETF</t>
  </si>
  <si>
    <t>CPRI</t>
  </si>
  <si>
    <t>Capri Holdings Limited</t>
  </si>
  <si>
    <t>CAPR</t>
  </si>
  <si>
    <t>Capricor Therapeutics, Inc.</t>
  </si>
  <si>
    <t>CARA</t>
  </si>
  <si>
    <t>Cara Therapeutics, Inc.</t>
  </si>
  <si>
    <t>CRDF</t>
  </si>
  <si>
    <t>Cardiff Oncology, Inc.</t>
  </si>
  <si>
    <t>CAH</t>
  </si>
  <si>
    <t>Cardinal Health, Inc.</t>
  </si>
  <si>
    <t>CRDL</t>
  </si>
  <si>
    <t>Cardiol Therapeutics Inc.</t>
  </si>
  <si>
    <t>CDLX</t>
  </si>
  <si>
    <t>Cardlytics, Inc.</t>
  </si>
  <si>
    <t>CDNA</t>
  </si>
  <si>
    <t>CareDx, Inc</t>
  </si>
  <si>
    <t>CMAX</t>
  </si>
  <si>
    <t>CareMax, Inc.</t>
  </si>
  <si>
    <t>CTRE</t>
  </si>
  <si>
    <t>CareTrust REIT, Inc.</t>
  </si>
  <si>
    <t>CARG</t>
  </si>
  <si>
    <t>CarGurus, Inc.</t>
  </si>
  <si>
    <t>CRBU</t>
  </si>
  <si>
    <t>Caribou Biosciences, Inc.</t>
  </si>
  <si>
    <t>CSL</t>
  </si>
  <si>
    <t>Carlisle Companies Incorporated</t>
  </si>
  <si>
    <t>CG</t>
  </si>
  <si>
    <t>The Carlyle Group Inc.</t>
  </si>
  <si>
    <t>CGBD</t>
  </si>
  <si>
    <t>Carlyle Secured Lending, Inc.</t>
  </si>
  <si>
    <t>KMX</t>
  </si>
  <si>
    <t>CarMax, Inc.</t>
  </si>
  <si>
    <t>CCL</t>
  </si>
  <si>
    <t>Carnival Corporation &amp; plc</t>
  </si>
  <si>
    <t>CUK</t>
  </si>
  <si>
    <t>PRTS</t>
  </si>
  <si>
    <t>CarParts.com, Inc.</t>
  </si>
  <si>
    <t>CRS</t>
  </si>
  <si>
    <t>Carpenter Technology Corporation</t>
  </si>
  <si>
    <t>CSV</t>
  </si>
  <si>
    <t>Carriage Services, Inc.</t>
  </si>
  <si>
    <t>CARR</t>
  </si>
  <si>
    <t>Carrier Global Corporation</t>
  </si>
  <si>
    <t>TAST</t>
  </si>
  <si>
    <t>Carrols Restaurant Group, Inc.</t>
  </si>
  <si>
    <t>CARS</t>
  </si>
  <si>
    <t>Cars.com Inc.</t>
  </si>
  <si>
    <t>CARE</t>
  </si>
  <si>
    <t>Carter Bankshares, Inc.</t>
  </si>
  <si>
    <t>CRI</t>
  </si>
  <si>
    <t>Carter's, Inc.</t>
  </si>
  <si>
    <t>RNAC</t>
  </si>
  <si>
    <t>Cartesian Therapeutics, Inc.</t>
  </si>
  <si>
    <t>CVNA</t>
  </si>
  <si>
    <t>Carvana Co.</t>
  </si>
  <si>
    <t>CASA</t>
  </si>
  <si>
    <t>Casa Systems, Inc.</t>
  </si>
  <si>
    <t>CWST</t>
  </si>
  <si>
    <t>Casella Waste Systems, Inc.</t>
  </si>
  <si>
    <t>CASY</t>
  </si>
  <si>
    <t>Casey's General Stores, Inc.</t>
  </si>
  <si>
    <t>CASI</t>
  </si>
  <si>
    <t>CASI Pharmaceuticals, Inc.</t>
  </si>
  <si>
    <t>SAVA</t>
  </si>
  <si>
    <t>Cassava Sciences, Inc.</t>
  </si>
  <si>
    <t>CSTL</t>
  </si>
  <si>
    <t>Castle Biosciences, Inc.</t>
  </si>
  <si>
    <t>CTRM</t>
  </si>
  <si>
    <t>Castor Maritime Inc.</t>
  </si>
  <si>
    <t>CTLT</t>
  </si>
  <si>
    <t>Catalent, Inc.</t>
  </si>
  <si>
    <t>CPRX</t>
  </si>
  <si>
    <t>Catalyst Pharmaceuticals, Inc.</t>
  </si>
  <si>
    <t>CAT</t>
  </si>
  <si>
    <t>Caterpillar Inc.</t>
  </si>
  <si>
    <t>CATY</t>
  </si>
  <si>
    <t>Cathay General Bancorp</t>
  </si>
  <si>
    <t>CATO</t>
  </si>
  <si>
    <t>The Cato Corporation</t>
  </si>
  <si>
    <t>CAVA</t>
  </si>
  <si>
    <t>CAVA Group, Inc.</t>
  </si>
  <si>
    <t>CVCO</t>
  </si>
  <si>
    <t>Cavco Industries, Inc.</t>
  </si>
  <si>
    <t>CZOO</t>
  </si>
  <si>
    <t>Cazoo Group Ltd</t>
  </si>
  <si>
    <t>CBAT</t>
  </si>
  <si>
    <t>CBAK Energy Technology, Inc.</t>
  </si>
  <si>
    <t>CBZ</t>
  </si>
  <si>
    <t>CBIZ, Inc.</t>
  </si>
  <si>
    <t>CBL</t>
  </si>
  <si>
    <t>CBL &amp; Associates Properties, Inc.</t>
  </si>
  <si>
    <t>CBOE</t>
  </si>
  <si>
    <t>Cboe Global Markets, Inc.</t>
  </si>
  <si>
    <t>CBRE</t>
  </si>
  <si>
    <t>CBRE Group, Inc.</t>
  </si>
  <si>
    <t>CCCS</t>
  </si>
  <si>
    <t>CCC Intelligent Solutions Holdings Inc.</t>
  </si>
  <si>
    <t>CDW</t>
  </si>
  <si>
    <t>CDW Corporation</t>
  </si>
  <si>
    <t>CECO</t>
  </si>
  <si>
    <t>CECO Environmental Corp.</t>
  </si>
  <si>
    <t>FUN</t>
  </si>
  <si>
    <t>Cedar Fair, L.P.</t>
  </si>
  <si>
    <t>CVM</t>
  </si>
  <si>
    <t>CEL-SCI Corporation</t>
  </si>
  <si>
    <t>CE</t>
  </si>
  <si>
    <t>Celanese Corporation</t>
  </si>
  <si>
    <t>CELC</t>
  </si>
  <si>
    <t>Celcuity Inc.</t>
  </si>
  <si>
    <t>CLS</t>
  </si>
  <si>
    <t>Celestica Inc.</t>
  </si>
  <si>
    <t>CLDX</t>
  </si>
  <si>
    <t>Celldex Therapeutics, Inc.</t>
  </si>
  <si>
    <t>CLBT</t>
  </si>
  <si>
    <t>Cellebrite DI Ltd.</t>
  </si>
  <si>
    <t>CLRB</t>
  </si>
  <si>
    <t>Cellectar Biosciences, Inc.</t>
  </si>
  <si>
    <t>CLLS</t>
  </si>
  <si>
    <t>Cellectis S.A.</t>
  </si>
  <si>
    <t>CELH</t>
  </si>
  <si>
    <t>Celsius Holdings, Inc.</t>
  </si>
  <si>
    <t>CELU</t>
  </si>
  <si>
    <t>Celularity Inc.</t>
  </si>
  <si>
    <t>CX</t>
  </si>
  <si>
    <t>CEMEX, S.A.B. de C.V.</t>
  </si>
  <si>
    <t>COR</t>
  </si>
  <si>
    <t>Cencora, Inc.</t>
  </si>
  <si>
    <t>CENN</t>
  </si>
  <si>
    <t>Cenntro Inc.</t>
  </si>
  <si>
    <t>CVE</t>
  </si>
  <si>
    <t>Cenovus Energy Inc.</t>
  </si>
  <si>
    <t>CNC</t>
  </si>
  <si>
    <t>Centene Corporation</t>
  </si>
  <si>
    <t>CNP</t>
  </si>
  <si>
    <t>CenterPoint Energy, Inc.</t>
  </si>
  <si>
    <t>CSR</t>
  </si>
  <si>
    <t>Centerspace</t>
  </si>
  <si>
    <t>CNTA</t>
  </si>
  <si>
    <t>Centessa Pharmaceuticals plc</t>
  </si>
  <si>
    <t>CENTA</t>
  </si>
  <si>
    <t>Central Garden &amp; Pet Company</t>
  </si>
  <si>
    <t>CPF</t>
  </si>
  <si>
    <t>Central Pacific Financial Corp.</t>
  </si>
  <si>
    <t>CEPU</t>
  </si>
  <si>
    <t>Central Puerto S.A.</t>
  </si>
  <si>
    <t>CVCY</t>
  </si>
  <si>
    <t>Central Valley Community Bancorp</t>
  </si>
  <si>
    <t>LEU</t>
  </si>
  <si>
    <t>Centrus Energy Corp.</t>
  </si>
  <si>
    <t>CENX</t>
  </si>
  <si>
    <t>Century Aluminum Company</t>
  </si>
  <si>
    <t>CNTY</t>
  </si>
  <si>
    <t>Century Casinos, Inc.</t>
  </si>
  <si>
    <t>CCS</t>
  </si>
  <si>
    <t>Century Communities, Inc.</t>
  </si>
  <si>
    <t>IPSC</t>
  </si>
  <si>
    <t>Century Therapeutics, Inc.</t>
  </si>
  <si>
    <t>CRNT</t>
  </si>
  <si>
    <t>Ceragon Networks Ltd.</t>
  </si>
  <si>
    <t>CRNC</t>
  </si>
  <si>
    <t>Cerence Inc.</t>
  </si>
  <si>
    <t>CERE</t>
  </si>
  <si>
    <t>Cerevel Therapeutics Holdings, Inc.</t>
  </si>
  <si>
    <t>CERT</t>
  </si>
  <si>
    <t>Certara, Inc.</t>
  </si>
  <si>
    <t>CERS</t>
  </si>
  <si>
    <t>Cerus Corporation</t>
  </si>
  <si>
    <t>CEVA</t>
  </si>
  <si>
    <t>CEVA, Inc.</t>
  </si>
  <si>
    <t>CF</t>
  </si>
  <si>
    <t>CF Industries Holdings, Inc.</t>
  </si>
  <si>
    <t>GIB</t>
  </si>
  <si>
    <t>CGI Inc.</t>
  </si>
  <si>
    <t>CSBR</t>
  </si>
  <si>
    <t>Champions Oncology, Inc.</t>
  </si>
  <si>
    <t>CHX</t>
  </si>
  <si>
    <t>ChampionX Corporation</t>
  </si>
  <si>
    <t>CHPT</t>
  </si>
  <si>
    <t>ChargePoint Holdings, Inc.</t>
  </si>
  <si>
    <t>CRL</t>
  </si>
  <si>
    <t>Charles River Laboratories International, Inc.</t>
  </si>
  <si>
    <t>GTLS</t>
  </si>
  <si>
    <t>Chart Industries, Inc.</t>
  </si>
  <si>
    <t>CHTR</t>
  </si>
  <si>
    <t>Charter Communications, Inc.</t>
  </si>
  <si>
    <t>CLDT</t>
  </si>
  <si>
    <t>Chatham Lodging Trust</t>
  </si>
  <si>
    <t>CHKP</t>
  </si>
  <si>
    <t>Check Point Software Technologies Ltd.</t>
  </si>
  <si>
    <t>CKPT</t>
  </si>
  <si>
    <t>Checkpoint Therapeutics, Inc.</t>
  </si>
  <si>
    <t>CAKE</t>
  </si>
  <si>
    <t>The Cheesecake Factory Incorporated</t>
  </si>
  <si>
    <t>CMCM</t>
  </si>
  <si>
    <t>Cheetah Mobile Inc.</t>
  </si>
  <si>
    <t>CHEF</t>
  </si>
  <si>
    <t>The Chefs' Warehouse, Inc.</t>
  </si>
  <si>
    <t>CHGG</t>
  </si>
  <si>
    <t>Chegg, Inc.</t>
  </si>
  <si>
    <t>CHE</t>
  </si>
  <si>
    <t>Chemed Corporation</t>
  </si>
  <si>
    <t>CC</t>
  </si>
  <si>
    <t>The Chemours Company</t>
  </si>
  <si>
    <t>LNG</t>
  </si>
  <si>
    <t>Cheniere Energy, Inc.</t>
  </si>
  <si>
    <t>CQP</t>
  </si>
  <si>
    <t>Cheniere Energy Partners, L.P.</t>
  </si>
  <si>
    <t>CHK</t>
  </si>
  <si>
    <t>Chesapeake Energy Corporation</t>
  </si>
  <si>
    <t>CVX</t>
  </si>
  <si>
    <t>Chevron Corporation</t>
  </si>
  <si>
    <t>CHWY</t>
  </si>
  <si>
    <t>Chewy, Inc.</t>
  </si>
  <si>
    <t>REFI</t>
  </si>
  <si>
    <t>Chicago Atlantic Real Estate Finance, Inc.</t>
  </si>
  <si>
    <t>CSSE</t>
  </si>
  <si>
    <t>Chicken Soup for the Soul Entertainment, Inc.</t>
  </si>
  <si>
    <t>PLCE</t>
  </si>
  <si>
    <t>The Children's Place, Inc.</t>
  </si>
  <si>
    <t>CIM</t>
  </si>
  <si>
    <t>Chimera Investment Corporation</t>
  </si>
  <si>
    <t>CMRX</t>
  </si>
  <si>
    <t>Chimerix, Inc.</t>
  </si>
  <si>
    <t>CAAS</t>
  </si>
  <si>
    <t>China Automotive Systems, Inc.</t>
  </si>
  <si>
    <t>CYD</t>
  </si>
  <si>
    <t>China Yuchai International Limited</t>
  </si>
  <si>
    <t>CMG</t>
  </si>
  <si>
    <t>Chipotle Mexican Grill, Inc.</t>
  </si>
  <si>
    <t>CHH</t>
  </si>
  <si>
    <t>Choice Hotels International, Inc.</t>
  </si>
  <si>
    <t>CHRD</t>
  </si>
  <si>
    <t>Chord Energy Corporation</t>
  </si>
  <si>
    <t>CDXC</t>
  </si>
  <si>
    <t>ChromaDex Corporation</t>
  </si>
  <si>
    <t>CB</t>
  </si>
  <si>
    <t>Chubb Limited</t>
  </si>
  <si>
    <t>CHT</t>
  </si>
  <si>
    <t>Chunghwa Telecom Co., Ltd.</t>
  </si>
  <si>
    <t>CHD</t>
  </si>
  <si>
    <t>Church &amp; Dwight Co., Inc.</t>
  </si>
  <si>
    <t>CVII</t>
  </si>
  <si>
    <t>Churchill Capital Corp VII</t>
  </si>
  <si>
    <t>CHDN</t>
  </si>
  <si>
    <t>Churchill Downs Incorporated</t>
  </si>
  <si>
    <t>CHUY</t>
  </si>
  <si>
    <t>Chuy's Holdings, Inc.</t>
  </si>
  <si>
    <t>CINT</t>
  </si>
  <si>
    <t>CI&amp;T Inc.</t>
  </si>
  <si>
    <t>CIG</t>
  </si>
  <si>
    <t>Companhia Energética de Minas Gerais - CEMIG</t>
  </si>
  <si>
    <t>CBUS</t>
  </si>
  <si>
    <t>Cibus, Inc.</t>
  </si>
  <si>
    <t>CDTX</t>
  </si>
  <si>
    <t>Cidara Therapeutics, Inc.</t>
  </si>
  <si>
    <t>CIEN</t>
  </si>
  <si>
    <t>Ciena Corporation</t>
  </si>
  <si>
    <t>CMPR</t>
  </si>
  <si>
    <t>Cimpress plc</t>
  </si>
  <si>
    <t>CINF</t>
  </si>
  <si>
    <t>Cincinnati Financial Corporation</t>
  </si>
  <si>
    <t>CNK</t>
  </si>
  <si>
    <t>Cinemark Holdings, Inc.</t>
  </si>
  <si>
    <t>CTAS</t>
  </si>
  <si>
    <t>Cintas Corporation</t>
  </si>
  <si>
    <t>CION</t>
  </si>
  <si>
    <t>CION Investment Corporation</t>
  </si>
  <si>
    <t>CIFR</t>
  </si>
  <si>
    <t>Cipher Mining Inc.</t>
  </si>
  <si>
    <t>CRUS</t>
  </si>
  <si>
    <t>Cirrus Logic, Inc.</t>
  </si>
  <si>
    <t>CTRN</t>
  </si>
  <si>
    <t>Citi Trends, Inc.</t>
  </si>
  <si>
    <t>C</t>
  </si>
  <si>
    <t>Citigroup Inc.</t>
  </si>
  <si>
    <t>CTXR</t>
  </si>
  <si>
    <t>Citius Pharmaceuticals, Inc.</t>
  </si>
  <si>
    <t>CFG</t>
  </si>
  <si>
    <t>Citizens Financial Group, Inc.</t>
  </si>
  <si>
    <t>CIA</t>
  </si>
  <si>
    <t>Citizens, Inc.</t>
  </si>
  <si>
    <t>CIO</t>
  </si>
  <si>
    <t>City Office REIT, Inc.</t>
  </si>
  <si>
    <t>CVEO</t>
  </si>
  <si>
    <t>Civeo Corporation</t>
  </si>
  <si>
    <t>CIVI</t>
  </si>
  <si>
    <t>Civitas Resources, Inc.</t>
  </si>
  <si>
    <t>CLVT</t>
  </si>
  <si>
    <t>Clarivate Plc</t>
  </si>
  <si>
    <t>CMTG</t>
  </si>
  <si>
    <t>Claros Mortgage Trust, Inc.</t>
  </si>
  <si>
    <t>CLAR</t>
  </si>
  <si>
    <t>Clarus Corporation</t>
  </si>
  <si>
    <t>CLNE</t>
  </si>
  <si>
    <t>Clean Energy Fuels Corp.</t>
  </si>
  <si>
    <t>CLH</t>
  </si>
  <si>
    <t>Clean Harbors, Inc.</t>
  </si>
  <si>
    <t>CLSK</t>
  </si>
  <si>
    <t>CleanSpark, Inc.</t>
  </si>
  <si>
    <t>CCO</t>
  </si>
  <si>
    <t>Clear Channel Outdoor Holdings, Inc.</t>
  </si>
  <si>
    <t>YOU</t>
  </si>
  <si>
    <t>Clear Secure, Inc.</t>
  </si>
  <si>
    <t>CLFD</t>
  </si>
  <si>
    <t>Clearfield, Inc.</t>
  </si>
  <si>
    <t>CLPT</t>
  </si>
  <si>
    <t>ClearPoint Neuro, Inc.</t>
  </si>
  <si>
    <t>CLSD</t>
  </si>
  <si>
    <t>Clearside Biomedical, Inc.</t>
  </si>
  <si>
    <t>CLIR</t>
  </si>
  <si>
    <t>ClearSign Technologies Corporation</t>
  </si>
  <si>
    <t>CWAN</t>
  </si>
  <si>
    <t>Clearwater Analytics Holdings, Inc.</t>
  </si>
  <si>
    <t>CLW</t>
  </si>
  <si>
    <t>Clearwater Paper Corporation</t>
  </si>
  <si>
    <t>CWEN</t>
  </si>
  <si>
    <t>Clearway Energy, Inc.</t>
  </si>
  <si>
    <t>CLNN</t>
  </si>
  <si>
    <t>Clene Inc.</t>
  </si>
  <si>
    <t>CLPR</t>
  </si>
  <si>
    <t>Clipper Realty Inc.</t>
  </si>
  <si>
    <t>CLX</t>
  </si>
  <si>
    <t>The Clorox Company</t>
  </si>
  <si>
    <t>NET</t>
  </si>
  <si>
    <t>Cloudflare, Inc.</t>
  </si>
  <si>
    <t>CLOV</t>
  </si>
  <si>
    <t>Clover Health Investments, Corp.</t>
  </si>
  <si>
    <t>CME</t>
  </si>
  <si>
    <t>CME Group Inc.</t>
  </si>
  <si>
    <t>CMS</t>
  </si>
  <si>
    <t>CMS Energy Corporation</t>
  </si>
  <si>
    <t>CNA</t>
  </si>
  <si>
    <t>CNA Financial Corporation</t>
  </si>
  <si>
    <t>CNHI</t>
  </si>
  <si>
    <t>CNH Industrial N.V.</t>
  </si>
  <si>
    <t>CNO</t>
  </si>
  <si>
    <t>CNO Financial Group, Inc.</t>
  </si>
  <si>
    <t>CNX</t>
  </si>
  <si>
    <t>CNX Resources Corporation</t>
  </si>
  <si>
    <t>KO</t>
  </si>
  <si>
    <t>The Coca-Cola Company</t>
  </si>
  <si>
    <t>CCEP</t>
  </si>
  <si>
    <t>Coca-Cola Europacific Partners PLC</t>
  </si>
  <si>
    <t>KOF</t>
  </si>
  <si>
    <t>Coca-Cola FEMSA, S.A.B. de C.V.</t>
  </si>
  <si>
    <t>CDXS</t>
  </si>
  <si>
    <t>Codexis, Inc.</t>
  </si>
  <si>
    <t>CDE</t>
  </si>
  <si>
    <t>Coeur Mining, Inc.</t>
  </si>
  <si>
    <t>CCOI</t>
  </si>
  <si>
    <t>Cogent Communications Holdings, Inc.</t>
  </si>
  <si>
    <t>CGNX</t>
  </si>
  <si>
    <t>Cognex Corporation</t>
  </si>
  <si>
    <t>CTSH</t>
  </si>
  <si>
    <t>Cognizant Technology Solutions Corporation</t>
  </si>
  <si>
    <t>CGNT</t>
  </si>
  <si>
    <t>Cognyte Software Ltd.</t>
  </si>
  <si>
    <t>CNS</t>
  </si>
  <si>
    <t>Cohen &amp; Steers, Inc.</t>
  </si>
  <si>
    <t>COHR</t>
  </si>
  <si>
    <t>Coherent Corp.</t>
  </si>
  <si>
    <t>CHRS</t>
  </si>
  <si>
    <t>Coherus BioSciences, Inc.</t>
  </si>
  <si>
    <t>COHU</t>
  </si>
  <si>
    <t>Cohu, Inc.</t>
  </si>
  <si>
    <t>COIN</t>
  </si>
  <si>
    <t>Coinbase Global, Inc.</t>
  </si>
  <si>
    <t>CL</t>
  </si>
  <si>
    <t>Colgate-Palmolive Company</t>
  </si>
  <si>
    <t>SPCX</t>
  </si>
  <si>
    <t>SPAC and New Issue ETF</t>
  </si>
  <si>
    <t>COLL</t>
  </si>
  <si>
    <t>Collegium Pharmaceutical, Inc.</t>
  </si>
  <si>
    <t>CIGI</t>
  </si>
  <si>
    <t>Colliers International Group Inc.</t>
  </si>
  <si>
    <t>CLGN</t>
  </si>
  <si>
    <t>CollPlant Biotechnologies Ltd.</t>
  </si>
  <si>
    <t>COLB</t>
  </si>
  <si>
    <t>Columbia Banking System, Inc.</t>
  </si>
  <si>
    <t>ECON</t>
  </si>
  <si>
    <t>Columbia Emerging Markets Consumer ETF</t>
  </si>
  <si>
    <t>CLBK</t>
  </si>
  <si>
    <t>Columbia Financial, Inc.</t>
  </si>
  <si>
    <t>COLM</t>
  </si>
  <si>
    <t>Columbia Sportswear Company</t>
  </si>
  <si>
    <t>CMCO</t>
  </si>
  <si>
    <t>Columbus McKinnon Corporation</t>
  </si>
  <si>
    <t>CMCSA</t>
  </si>
  <si>
    <t>Comcast Corporation</t>
  </si>
  <si>
    <t>CMA</t>
  </si>
  <si>
    <t>Comerica Incorporated</t>
  </si>
  <si>
    <t>FIX</t>
  </si>
  <si>
    <t>Comfort Systems USA, Inc.</t>
  </si>
  <si>
    <t>CBSH</t>
  </si>
  <si>
    <t>Commerce Bancshares, Inc.</t>
  </si>
  <si>
    <t>CVGI</t>
  </si>
  <si>
    <t>Commercial Vehicle Group, Inc.</t>
  </si>
  <si>
    <t>COMM</t>
  </si>
  <si>
    <t>CommScope Holding Company, Inc.</t>
  </si>
  <si>
    <t>CBU</t>
  </si>
  <si>
    <t>Community Bank System, Inc.</t>
  </si>
  <si>
    <t>CYH</t>
  </si>
  <si>
    <t>Community Health Systems, Inc.</t>
  </si>
  <si>
    <t>CHCT</t>
  </si>
  <si>
    <t>Community Healthcare Trust Incorporated</t>
  </si>
  <si>
    <t>CTBI</t>
  </si>
  <si>
    <t>Community Trust Bancorp, Inc.</t>
  </si>
  <si>
    <t>CVLT</t>
  </si>
  <si>
    <t>Commvault Systems, Inc.</t>
  </si>
  <si>
    <t>SBS</t>
  </si>
  <si>
    <t>Companhia de Saneamento Básico do Estado de São Paulo - SABESP</t>
  </si>
  <si>
    <t>ELP</t>
  </si>
  <si>
    <t>Companhia Paranaense de Energia - COPEL</t>
  </si>
  <si>
    <t>SID</t>
  </si>
  <si>
    <t>Companhia Siderúrgica Nacional</t>
  </si>
  <si>
    <t>CCU</t>
  </si>
  <si>
    <t>Compañía Cervecerías Unidas S.A.</t>
  </si>
  <si>
    <t>BVN</t>
  </si>
  <si>
    <t>Compañía de Minas Buenaventura S.A.A.</t>
  </si>
  <si>
    <t>CODI</t>
  </si>
  <si>
    <t>Compass Diversified</t>
  </si>
  <si>
    <t>COMP</t>
  </si>
  <si>
    <t>Compass, Inc.</t>
  </si>
  <si>
    <t>CMP</t>
  </si>
  <si>
    <t>Compass Minerals International, Inc.</t>
  </si>
  <si>
    <t>CMPS</t>
  </si>
  <si>
    <t>COMPASS Pathways plc</t>
  </si>
  <si>
    <t>CGEN</t>
  </si>
  <si>
    <t>Compugen Ltd.</t>
  </si>
  <si>
    <t>SCOR</t>
  </si>
  <si>
    <t>comScore, Inc.</t>
  </si>
  <si>
    <t>LODE</t>
  </si>
  <si>
    <t>Comstock Inc.</t>
  </si>
  <si>
    <t>CRK</t>
  </si>
  <si>
    <t>Comstock Resources, Inc.</t>
  </si>
  <si>
    <t>CMTL</t>
  </si>
  <si>
    <t>Comtech Telecommunications Corp.</t>
  </si>
  <si>
    <t>CAG</t>
  </si>
  <si>
    <t>Conagra Brands, Inc.</t>
  </si>
  <si>
    <t>CNXC</t>
  </si>
  <si>
    <t>Concentrix Corporation</t>
  </si>
  <si>
    <t>CNDT</t>
  </si>
  <si>
    <t>Conduent Incorporated</t>
  </si>
  <si>
    <t>CFLT</t>
  </si>
  <si>
    <t>Confluent, Inc.</t>
  </si>
  <si>
    <t>CNMD</t>
  </si>
  <si>
    <t>CONMED Corporation</t>
  </si>
  <si>
    <t>CNTB</t>
  </si>
  <si>
    <t>Connect Biopharma Holdings Limited</t>
  </si>
  <si>
    <t>CNOB</t>
  </si>
  <si>
    <t>ConnectOne Bancorp, Inc.</t>
  </si>
  <si>
    <t>CONN</t>
  </si>
  <si>
    <t>Conn's, Inc.</t>
  </si>
  <si>
    <t>COP</t>
  </si>
  <si>
    <t>ConocoPhillips</t>
  </si>
  <si>
    <t>CCSI</t>
  </si>
  <si>
    <t>Consensus Cloud Solutions, Inc.</t>
  </si>
  <si>
    <t>CEIX</t>
  </si>
  <si>
    <t>CONSOL Energy Inc.</t>
  </si>
  <si>
    <t>CNSL</t>
  </si>
  <si>
    <t>Consolidated Communications Holdings, Inc.</t>
  </si>
  <si>
    <t>ED</t>
  </si>
  <si>
    <t>Consolidated Edison, Inc.</t>
  </si>
  <si>
    <t>CWCO</t>
  </si>
  <si>
    <t>Consolidated Water Co. Ltd.</t>
  </si>
  <si>
    <t>STZ</t>
  </si>
  <si>
    <t>Constellation Brands, Inc.</t>
  </si>
  <si>
    <t>CEG</t>
  </si>
  <si>
    <t>Constellation Energy Corporation</t>
  </si>
  <si>
    <t>CSTM</t>
  </si>
  <si>
    <t>Constellium SE</t>
  </si>
  <si>
    <t>CPSS</t>
  </si>
  <si>
    <t>Consumer Portfolio Services, Inc.</t>
  </si>
  <si>
    <t>TCS</t>
  </si>
  <si>
    <t>The Container Store Group, Inc.</t>
  </si>
  <si>
    <t>WISH</t>
  </si>
  <si>
    <t>ContextLogic Inc.</t>
  </si>
  <si>
    <t>VLRS</t>
  </si>
  <si>
    <t>Controladora Vuela Compañía de Aviación, S.A.B. de C.V.</t>
  </si>
  <si>
    <t>CONX</t>
  </si>
  <si>
    <t>CONX Corp.</t>
  </si>
  <si>
    <t>COO</t>
  </si>
  <si>
    <t>The Cooper Companies, Inc.</t>
  </si>
  <si>
    <t>CPS</t>
  </si>
  <si>
    <t>Cooper-Standard Holdings Inc.</t>
  </si>
  <si>
    <t>CPA</t>
  </si>
  <si>
    <t>Copa Holdings, S.A.</t>
  </si>
  <si>
    <t>CPRT</t>
  </si>
  <si>
    <t>Copart, Inc.</t>
  </si>
  <si>
    <t>CDP</t>
  </si>
  <si>
    <t>COPT Defense Properties</t>
  </si>
  <si>
    <t>CORT</t>
  </si>
  <si>
    <t>Corcept Therapeutics Incorporated</t>
  </si>
  <si>
    <t>CNM</t>
  </si>
  <si>
    <t>Core &amp; Main, Inc.</t>
  </si>
  <si>
    <t>CLB</t>
  </si>
  <si>
    <t>Core Laboratories Inc.</t>
  </si>
  <si>
    <t>CORZ</t>
  </si>
  <si>
    <t>Core Scientific, Inc.</t>
  </si>
  <si>
    <t>CRBG</t>
  </si>
  <si>
    <t>Corebridge Financial, Inc.</t>
  </si>
  <si>
    <t>CXW</t>
  </si>
  <si>
    <t>CoreCivic, Inc.</t>
  </si>
  <si>
    <t>CORRQ</t>
  </si>
  <si>
    <t>CorEnergy Infrastructure Trust, Inc.</t>
  </si>
  <si>
    <t>CRMD</t>
  </si>
  <si>
    <t>CorMedix Inc.</t>
  </si>
  <si>
    <t>GLW</t>
  </si>
  <si>
    <t>Corning Incorporated</t>
  </si>
  <si>
    <t>CAAP</t>
  </si>
  <si>
    <t>Corporación América Airports S.A.</t>
  </si>
  <si>
    <t>CRSR</t>
  </si>
  <si>
    <t>Corsair Gaming, Inc.</t>
  </si>
  <si>
    <t>CTVA</t>
  </si>
  <si>
    <t>Corteva, Inc.</t>
  </si>
  <si>
    <t>CRVS</t>
  </si>
  <si>
    <t>Corvus Pharmaceuticals, Inc.</t>
  </si>
  <si>
    <t>COSM</t>
  </si>
  <si>
    <t>Cosmos Health Inc.</t>
  </si>
  <si>
    <t>CMRE</t>
  </si>
  <si>
    <t>Costamare Inc.</t>
  </si>
  <si>
    <t>CSGP</t>
  </si>
  <si>
    <t>CoStar Group, Inc.</t>
  </si>
  <si>
    <t>COST</t>
  </si>
  <si>
    <t>Costco Wholesale Corporation</t>
  </si>
  <si>
    <t>CTRA</t>
  </si>
  <si>
    <t>Coterra Energy Inc.</t>
  </si>
  <si>
    <t>COTY</t>
  </si>
  <si>
    <t>Coty Inc.</t>
  </si>
  <si>
    <t>BASE</t>
  </si>
  <si>
    <t>Couchbase, Inc.</t>
  </si>
  <si>
    <t>CPNG</t>
  </si>
  <si>
    <t>Coupang, Inc.</t>
  </si>
  <si>
    <t>COUR</t>
  </si>
  <si>
    <t>Coursera, Inc.</t>
  </si>
  <si>
    <t>CUZ</t>
  </si>
  <si>
    <t>Cousins Properties Incorporated</t>
  </si>
  <si>
    <t>CVLG</t>
  </si>
  <si>
    <t>Covenant Logistics Group, Inc.</t>
  </si>
  <si>
    <t>CPSH</t>
  </si>
  <si>
    <t>CPS Technologies Corporation</t>
  </si>
  <si>
    <t>CBRL</t>
  </si>
  <si>
    <t>Cracker Barrel Old Country Store, Inc.</t>
  </si>
  <si>
    <t>CR</t>
  </si>
  <si>
    <t>Crane Company</t>
  </si>
  <si>
    <t>CXT</t>
  </si>
  <si>
    <t>Crane NXT, Co.</t>
  </si>
  <si>
    <t>BAP</t>
  </si>
  <si>
    <t>Credicorp Ltd.</t>
  </si>
  <si>
    <t>CRDO</t>
  </si>
  <si>
    <t>Credo Technology Group Holding Ltd</t>
  </si>
  <si>
    <t>CCAP</t>
  </si>
  <si>
    <t>Crescent Capital BDC, Inc.</t>
  </si>
  <si>
    <t>CPG</t>
  </si>
  <si>
    <t>Crescent Point Energy Corp.</t>
  </si>
  <si>
    <t>CRESY</t>
  </si>
  <si>
    <t>Cresud Sociedad Anónima, Comercial, Inmobiliaria, Financiera y Agropecuaria</t>
  </si>
  <si>
    <t>CRH</t>
  </si>
  <si>
    <t>CRH plc</t>
  </si>
  <si>
    <t>CRCT</t>
  </si>
  <si>
    <t>Cricut, Inc.</t>
  </si>
  <si>
    <t>CRNX</t>
  </si>
  <si>
    <t>Crinetics Pharmaceuticals, Inc.</t>
  </si>
  <si>
    <t>CRSP</t>
  </si>
  <si>
    <t>CRISPR Therapeutics AG</t>
  </si>
  <si>
    <t>CRTO</t>
  </si>
  <si>
    <t>Criteo S.A.</t>
  </si>
  <si>
    <t>CROX</t>
  </si>
  <si>
    <t>Crocs, Inc.</t>
  </si>
  <si>
    <t>CRON</t>
  </si>
  <si>
    <t>Cronos Group Inc.</t>
  </si>
  <si>
    <t>CCRN</t>
  </si>
  <si>
    <t>Cross Country Healthcare, Inc.</t>
  </si>
  <si>
    <t>CAPL</t>
  </si>
  <si>
    <t>CrossAmerica Partners LP</t>
  </si>
  <si>
    <t>CFB</t>
  </si>
  <si>
    <t>CrossFirst Bankshares, Inc.</t>
  </si>
  <si>
    <t>CRWD</t>
  </si>
  <si>
    <t>CrowdStrike Holdings, Inc.</t>
  </si>
  <si>
    <t>CCI</t>
  </si>
  <si>
    <t>Crown Castle Inc.</t>
  </si>
  <si>
    <t>CRWS</t>
  </si>
  <si>
    <t>Crown Crafts, Inc.</t>
  </si>
  <si>
    <t>CCK</t>
  </si>
  <si>
    <t>Crown Holdings, Inc.</t>
  </si>
  <si>
    <t>CYRX</t>
  </si>
  <si>
    <t>Cryoport, Inc.</t>
  </si>
  <si>
    <t>LAW</t>
  </si>
  <si>
    <t>CS Disco, Inc.</t>
  </si>
  <si>
    <t>CSGS</t>
  </si>
  <si>
    <t>CSG Systems International, Inc.</t>
  </si>
  <si>
    <t>CCLP</t>
  </si>
  <si>
    <t>CSI Compressco LP</t>
  </si>
  <si>
    <t>CSWI</t>
  </si>
  <si>
    <t>CSW Industrials, Inc.</t>
  </si>
  <si>
    <t>CSX</t>
  </si>
  <si>
    <t>CSX Corporation</t>
  </si>
  <si>
    <t>CTO</t>
  </si>
  <si>
    <t>CTO Realty Growth, Inc.</t>
  </si>
  <si>
    <t>CTS</t>
  </si>
  <si>
    <t>CTS Corporation</t>
  </si>
  <si>
    <t>CUBE</t>
  </si>
  <si>
    <t>CubeSmart</t>
  </si>
  <si>
    <t>CUE</t>
  </si>
  <si>
    <t>Cue Biopharma, Inc.</t>
  </si>
  <si>
    <t>HLTH</t>
  </si>
  <si>
    <t>Cue Health Inc.</t>
  </si>
  <si>
    <t>CFR</t>
  </si>
  <si>
    <t>Cullen/Frost Bankers, Inc.</t>
  </si>
  <si>
    <t>CGEM</t>
  </si>
  <si>
    <t>Cullinan Oncology, Inc.</t>
  </si>
  <si>
    <t>CULP</t>
  </si>
  <si>
    <t>Culp, Inc.</t>
  </si>
  <si>
    <t>CPIX</t>
  </si>
  <si>
    <t>Cumberland Pharmaceuticals Inc.</t>
  </si>
  <si>
    <t>CMI</t>
  </si>
  <si>
    <t>Cummins Inc.</t>
  </si>
  <si>
    <t>CMLS</t>
  </si>
  <si>
    <t>Cumulus Media Inc.</t>
  </si>
  <si>
    <t>CVAC</t>
  </si>
  <si>
    <t>CureVac N.V.</t>
  </si>
  <si>
    <t>CURI</t>
  </si>
  <si>
    <t>CuriosityStream Inc.</t>
  </si>
  <si>
    <t>CRIS</t>
  </si>
  <si>
    <t>Curis, Inc.</t>
  </si>
  <si>
    <t>CW</t>
  </si>
  <si>
    <t>Curtiss-Wright Corporation</t>
  </si>
  <si>
    <t>CWK</t>
  </si>
  <si>
    <t>Cushman &amp; Wakefield plc</t>
  </si>
  <si>
    <t>CTOS</t>
  </si>
  <si>
    <t>Custom Truck One Source, Inc.</t>
  </si>
  <si>
    <t>CUBI</t>
  </si>
  <si>
    <t>Customers Bancorp, Inc.</t>
  </si>
  <si>
    <t>CUTR</t>
  </si>
  <si>
    <t>Cutera, Inc.</t>
  </si>
  <si>
    <t>CVBF</t>
  </si>
  <si>
    <t>CVB Financial Corp.</t>
  </si>
  <si>
    <t>CVI</t>
  </si>
  <si>
    <t>CVR Energy, Inc.</t>
  </si>
  <si>
    <t>UAN</t>
  </si>
  <si>
    <t>CVR Partners, LP</t>
  </si>
  <si>
    <t>CVRX</t>
  </si>
  <si>
    <t>CVRx, Inc.</t>
  </si>
  <si>
    <t>CVS</t>
  </si>
  <si>
    <t>CVS Health Corporation</t>
  </si>
  <si>
    <t>CYBR</t>
  </si>
  <si>
    <t>CyberArk Software Ltd.</t>
  </si>
  <si>
    <t>CYTH</t>
  </si>
  <si>
    <t>Cyclo Therapeutics, Inc.</t>
  </si>
  <si>
    <t>CBAY</t>
  </si>
  <si>
    <t>CymaBay Therapeutics, Inc.</t>
  </si>
  <si>
    <t>CYN</t>
  </si>
  <si>
    <t>Cyngn Inc.</t>
  </si>
  <si>
    <t>CTKB</t>
  </si>
  <si>
    <t>Cytek Biosciences, Inc.</t>
  </si>
  <si>
    <t>CYTK</t>
  </si>
  <si>
    <t>Cytokinetics, Incorporated</t>
  </si>
  <si>
    <t>CTSO</t>
  </si>
  <si>
    <t>Cytosorbents Corporation</t>
  </si>
  <si>
    <t>DHI</t>
  </si>
  <si>
    <t>D.R. Horton, Inc.</t>
  </si>
  <si>
    <t>DADA</t>
  </si>
  <si>
    <t>Dada Nexus Limited</t>
  </si>
  <si>
    <t>DAKT</t>
  </si>
  <si>
    <t>Daktronics, Inc.</t>
  </si>
  <si>
    <t>DAN</t>
  </si>
  <si>
    <t>Dana Incorporated</t>
  </si>
  <si>
    <t>DHR</t>
  </si>
  <si>
    <t>Danaher Corporation</t>
  </si>
  <si>
    <t>DAC</t>
  </si>
  <si>
    <t>Danaos Corporation</t>
  </si>
  <si>
    <t>DNMR</t>
  </si>
  <si>
    <t>Danimer Scientific, Inc.</t>
  </si>
  <si>
    <t>DQ</t>
  </si>
  <si>
    <t>Daqo New Energy Corp.</t>
  </si>
  <si>
    <t>DRI</t>
  </si>
  <si>
    <t>Darden Restaurants, Inc.</t>
  </si>
  <si>
    <t>DRIO</t>
  </si>
  <si>
    <t>DarioHealth Corp.</t>
  </si>
  <si>
    <t>DAR</t>
  </si>
  <si>
    <t>Darling Ingredients Inc.</t>
  </si>
  <si>
    <t>DSKE</t>
  </si>
  <si>
    <t>Daseke, Inc.</t>
  </si>
  <si>
    <t>DAIO</t>
  </si>
  <si>
    <t>Data I/O Corporation</t>
  </si>
  <si>
    <t>DDOG</t>
  </si>
  <si>
    <t>Datadog, Inc.</t>
  </si>
  <si>
    <t>PLAY</t>
  </si>
  <si>
    <t>Dave &amp; Buster's Entertainment, Inc.</t>
  </si>
  <si>
    <t>DVA</t>
  </si>
  <si>
    <t>DaVita Inc.</t>
  </si>
  <si>
    <t>DAWN</t>
  </si>
  <si>
    <t>Day One Biopharmaceuticals, Inc.</t>
  </si>
  <si>
    <t>DAY</t>
  </si>
  <si>
    <t>Dayforce Inc</t>
  </si>
  <si>
    <t>DBVT</t>
  </si>
  <si>
    <t>DBV Technologies S.A.</t>
  </si>
  <si>
    <t>NAIL</t>
  </si>
  <si>
    <t>Direxion Daily Homebuilders &amp; Supplies Bull 3X Shares</t>
  </si>
  <si>
    <t>ASHS</t>
  </si>
  <si>
    <t>Xtrackers Harvest CSI 500 China A-Shares Small Cap ETF</t>
  </si>
  <si>
    <t>ASHR</t>
  </si>
  <si>
    <t>Xtrackers Harvest CSI 300 China A-Shares ETF</t>
  </si>
  <si>
    <t>CN</t>
  </si>
  <si>
    <t>Xtrackers MSCI All China Equity ETF</t>
  </si>
  <si>
    <t>DBEF</t>
  </si>
  <si>
    <t>Xtrackers MSCI EAFE Hedged Equity ETF</t>
  </si>
  <si>
    <t>DBEU</t>
  </si>
  <si>
    <t>Xtrackers MSCI Europe Hedged Equity ETF</t>
  </si>
  <si>
    <t>DBJP</t>
  </si>
  <si>
    <t>Xtrackers MSCI Japan Hedged Equity ETF</t>
  </si>
  <si>
    <t>HYLB</t>
  </si>
  <si>
    <t>Xtrackers USD High Yield Corporate Bond ETF</t>
  </si>
  <si>
    <t>SNPE</t>
  </si>
  <si>
    <t>Xtrackers S&amp;P 500 ESG ETF</t>
  </si>
  <si>
    <t>DCPH</t>
  </si>
  <si>
    <t>Deciphera Pharmaceuticals, Inc.</t>
  </si>
  <si>
    <t>DECK</t>
  </si>
  <si>
    <t>Deckers Outdoor Corporation</t>
  </si>
  <si>
    <t>DE</t>
  </si>
  <si>
    <t>Deere &amp; Company</t>
  </si>
  <si>
    <t>DH</t>
  </si>
  <si>
    <t>Definitive Healthcare Corp.</t>
  </si>
  <si>
    <t>DCTH</t>
  </si>
  <si>
    <t>Delcath Systems, Inc.</t>
  </si>
  <si>
    <t>DKL</t>
  </si>
  <si>
    <t>Delek Logistics Partners, LP</t>
  </si>
  <si>
    <t>DK</t>
  </si>
  <si>
    <t>Delek US Holdings, Inc.</t>
  </si>
  <si>
    <t>DELL</t>
  </si>
  <si>
    <t>Dell Technologies Inc.</t>
  </si>
  <si>
    <t>DAL</t>
  </si>
  <si>
    <t>Delta Air Lines, Inc.</t>
  </si>
  <si>
    <t>DLX</t>
  </si>
  <si>
    <t>Deluxe Corporation</t>
  </si>
  <si>
    <t>DNLI</t>
  </si>
  <si>
    <t>Denali Therapeutics Inc.</t>
  </si>
  <si>
    <t>DNN</t>
  </si>
  <si>
    <t>Denison Mines Corp.</t>
  </si>
  <si>
    <t>DENN</t>
  </si>
  <si>
    <t>Denny's Corporation</t>
  </si>
  <si>
    <t>XRAY</t>
  </si>
  <si>
    <t>DENTSPLY SIRONA Inc.</t>
  </si>
  <si>
    <t>DMTK</t>
  </si>
  <si>
    <t>DermTech, Inc.</t>
  </si>
  <si>
    <t>DSGX</t>
  </si>
  <si>
    <t>The Descartes Systems Group Inc.</t>
  </si>
  <si>
    <t>DSGN</t>
  </si>
  <si>
    <t>Design Therapeutics, Inc.</t>
  </si>
  <si>
    <t>DBI</t>
  </si>
  <si>
    <t>Designer Brands Inc.</t>
  </si>
  <si>
    <t>DM</t>
  </si>
  <si>
    <t>Desktop Metal, Inc.</t>
  </si>
  <si>
    <t>DESP</t>
  </si>
  <si>
    <t>Despegar.com, Corp.</t>
  </si>
  <si>
    <t>DXLG</t>
  </si>
  <si>
    <t>Destination XL Group, Inc.</t>
  </si>
  <si>
    <t>DB</t>
  </si>
  <si>
    <t>Deutsche Bank Aktiengesellschaft</t>
  </si>
  <si>
    <t>DVN</t>
  </si>
  <si>
    <t>Devon Energy Corporation</t>
  </si>
  <si>
    <t>DXCM</t>
  </si>
  <si>
    <t>DexCom, Inc.</t>
  </si>
  <si>
    <t>DHX</t>
  </si>
  <si>
    <t>DHI Group, Inc.</t>
  </si>
  <si>
    <t>DHT</t>
  </si>
  <si>
    <t>DHT Holdings, Inc.</t>
  </si>
  <si>
    <t>DEO</t>
  </si>
  <si>
    <t>Diageo plc</t>
  </si>
  <si>
    <t>DMAC</t>
  </si>
  <si>
    <t>DiaMedica Therapeutics Inc.</t>
  </si>
  <si>
    <t>DO</t>
  </si>
  <si>
    <t>Diamond Offshore Drilling, Inc.</t>
  </si>
  <si>
    <t>FANG</t>
  </si>
  <si>
    <t>Diamondback Energy, Inc.</t>
  </si>
  <si>
    <t>DRH</t>
  </si>
  <si>
    <t>DiamondRock Hospitality Company</t>
  </si>
  <si>
    <t>DSX</t>
  </si>
  <si>
    <t>Diana Shipping Inc.</t>
  </si>
  <si>
    <t>DKS</t>
  </si>
  <si>
    <t>DICK'S Sporting Goods, Inc.</t>
  </si>
  <si>
    <t>DGII</t>
  </si>
  <si>
    <t>Digi International Inc.</t>
  </si>
  <si>
    <t>DMRC</t>
  </si>
  <si>
    <t>Digimarc Corporation</t>
  </si>
  <si>
    <t>DLR</t>
  </si>
  <si>
    <t>Digital Realty Trust, Inc.</t>
  </si>
  <si>
    <t>APPS</t>
  </si>
  <si>
    <t>Digital Turbine, Inc.</t>
  </si>
  <si>
    <t>DWAC</t>
  </si>
  <si>
    <t>Digital World Acquisition Corp.</t>
  </si>
  <si>
    <t>DBRG</t>
  </si>
  <si>
    <t>DigitalBridge Group, Inc.</t>
  </si>
  <si>
    <t>DOCN</t>
  </si>
  <si>
    <t>DigitalOcean Holdings, Inc.</t>
  </si>
  <si>
    <t>DCOM</t>
  </si>
  <si>
    <t>Dime Community Bancshares, Inc.</t>
  </si>
  <si>
    <t>DFIP</t>
  </si>
  <si>
    <t>Dimensional Inflation-Protected Securities ETF</t>
  </si>
  <si>
    <t>DFIV</t>
  </si>
  <si>
    <t>Dimensional International Value ETF</t>
  </si>
  <si>
    <t>DFAU</t>
  </si>
  <si>
    <t>Dimensional US Core Equity Market ETF</t>
  </si>
  <si>
    <t>DFUS</t>
  </si>
  <si>
    <t>Dimensional U.S. Equity ETF</t>
  </si>
  <si>
    <t>DUHP</t>
  </si>
  <si>
    <t>HNL/BRX</t>
  </si>
  <si>
    <t>DFUV</t>
  </si>
  <si>
    <t>Dimensional US Marketwide Value ETF</t>
  </si>
  <si>
    <t>DFAR</t>
  </si>
  <si>
    <t>Dimensional US Real Estate ETF</t>
  </si>
  <si>
    <t>DFSV</t>
  </si>
  <si>
    <t>Dimensional US Small Cap Value ETF</t>
  </si>
  <si>
    <t>DFAX</t>
  </si>
  <si>
    <t>Dimensional World ex U.S. Core Equity 2 ETF</t>
  </si>
  <si>
    <t>DFIC</t>
  </si>
  <si>
    <t>Dimensional International Core Equity 2 ETF</t>
  </si>
  <si>
    <t>DIN</t>
  </si>
  <si>
    <t>Dine Brands Global, Inc.</t>
  </si>
  <si>
    <t>DIOD</t>
  </si>
  <si>
    <t>Diodes Incorporated</t>
  </si>
  <si>
    <t>TMV</t>
  </si>
  <si>
    <t>Direxion Daily 20+ Year Treasury Bear 3X Shares</t>
  </si>
  <si>
    <t>TYO</t>
  </si>
  <si>
    <t>Direxion Daily 7-10 Year Treasury Bear 3X Shares</t>
  </si>
  <si>
    <t>TYD</t>
  </si>
  <si>
    <t>Direxion Daily 7-10 Year Treasury Bull 3X Shares</t>
  </si>
  <si>
    <t>COM</t>
  </si>
  <si>
    <t>Direxion Auspice Broad Commodity Strategy ETF</t>
  </si>
  <si>
    <t>BRZU</t>
  </si>
  <si>
    <t>Direxion Daily MSCI Brazil Bull 2X Shares</t>
  </si>
  <si>
    <t>CHAU</t>
  </si>
  <si>
    <t>Direxion Daily CSI 300 China A Share Bull 2X Shares</t>
  </si>
  <si>
    <t>TMF</t>
  </si>
  <si>
    <t>Direxion Daily 20+ Year Treasury Bull 3X Shares</t>
  </si>
  <si>
    <t>AMZU</t>
  </si>
  <si>
    <t>Direxion Daily AMZN Bull 2X Shares</t>
  </si>
  <si>
    <t>AMZD</t>
  </si>
  <si>
    <t>Direxion Daily AMZN Bear 1X Shares</t>
  </si>
  <si>
    <t>CWEB</t>
  </si>
  <si>
    <t>Direxion Daily CSI China Internet Bull 2X Shares</t>
  </si>
  <si>
    <t>WEBL</t>
  </si>
  <si>
    <t>Direxion Daily Dow Jones Internet Bull 3X Shares</t>
  </si>
  <si>
    <t>ERY</t>
  </si>
  <si>
    <t>Direxion Daily Energy Bear 2X Shares</t>
  </si>
  <si>
    <t>FAZ</t>
  </si>
  <si>
    <t>Direxion Daily Financial Bear 3X Shares</t>
  </si>
  <si>
    <t>YANG</t>
  </si>
  <si>
    <t>Direxion Daily FTSE China Bear 3X Shares</t>
  </si>
  <si>
    <t>DUST</t>
  </si>
  <si>
    <t>Direxion Daily Gold Miners Index Bear 2X Shares</t>
  </si>
  <si>
    <t>GGLS</t>
  </si>
  <si>
    <t>Direxion Daily GOOGL Bear 1X Shares</t>
  </si>
  <si>
    <t>GGLL</t>
  </si>
  <si>
    <t>Direxion Daily GOOGL Bull 2X Shares</t>
  </si>
  <si>
    <t>JNUG</t>
  </si>
  <si>
    <t>Direxion Daily Junior Gold Miners Index Bull 2X Shares</t>
  </si>
  <si>
    <t>EDZ</t>
  </si>
  <si>
    <t>Direxion Daily MSCI Emerging Markets Bear 3X Shares</t>
  </si>
  <si>
    <t>INDL</t>
  </si>
  <si>
    <t>Direxion Daily MSCI India Bull 2x Shares</t>
  </si>
  <si>
    <t>MSFU</t>
  </si>
  <si>
    <t>Direxion Daily MSFT Bull 2X Shares</t>
  </si>
  <si>
    <t>MSFD</t>
  </si>
  <si>
    <t>Direxion Daily MSFT Bear 1X Shares</t>
  </si>
  <si>
    <t>NVDD</t>
  </si>
  <si>
    <t>Direxion Daily NVDA Bear 1X Shares</t>
  </si>
  <si>
    <t>NVDU</t>
  </si>
  <si>
    <t>Direxion Daily Nvda Bull 1.5X Shares</t>
  </si>
  <si>
    <t>DRN</t>
  </si>
  <si>
    <t>Direxion Daily Real Estate Bull 3X Shares</t>
  </si>
  <si>
    <t>DRV</t>
  </si>
  <si>
    <t>Direxion Daily Real Estate Bear 3X Shares</t>
  </si>
  <si>
    <t>DPST</t>
  </si>
  <si>
    <t>Direxion Daily Regional Banks Bull 3X Shares</t>
  </si>
  <si>
    <t>UBOT</t>
  </si>
  <si>
    <t>Direxion Daily Robotics, Artificial Intelligence &amp; Automation Index Bull 2X Shares</t>
  </si>
  <si>
    <t>HIBS</t>
  </si>
  <si>
    <t>Direxion Daily S&amp;P 500 High Beta Bear 3X Shares</t>
  </si>
  <si>
    <t>LABU</t>
  </si>
  <si>
    <t>Direxion Daily S&amp;P Biotech Bull 3X Shares</t>
  </si>
  <si>
    <t>LABD</t>
  </si>
  <si>
    <t>Direxion Daily S&amp;P Biotech Bear 3X Shares</t>
  </si>
  <si>
    <t>HIBL</t>
  </si>
  <si>
    <t>Direxion Daily S&amp;P 500 High Beta Bull 3X Shares</t>
  </si>
  <si>
    <t>TZA</t>
  </si>
  <si>
    <t>Direxion Daily Small Cap Bear 3X Shares</t>
  </si>
  <si>
    <t>TECS</t>
  </si>
  <si>
    <t>Direxion Daily Technology Bear 3X Shares</t>
  </si>
  <si>
    <t>TPOR</t>
  </si>
  <si>
    <t>Direxion Daily Transportation Bull 3X Shares</t>
  </si>
  <si>
    <t>YINN</t>
  </si>
  <si>
    <t>Direxion Daily FTSE China Bull 3X Shares</t>
  </si>
  <si>
    <t>AAPD</t>
  </si>
  <si>
    <t>Direxion Daily AAPL Bear 1X Shares</t>
  </si>
  <si>
    <t>AAPU</t>
  </si>
  <si>
    <t>Direxion Daily AAPL Bull 2X Shares</t>
  </si>
  <si>
    <t>DFEN</t>
  </si>
  <si>
    <t>Direxion Daily Aerospace &amp; Defense Bull 3X Shares</t>
  </si>
  <si>
    <t>WANT</t>
  </si>
  <si>
    <t>Direxion Daily Cnsmr Discret Bull 3XShrs</t>
  </si>
  <si>
    <t>EDC</t>
  </si>
  <si>
    <t>Direxion Daily MSCI Emerging Markets Bull 3X Shares</t>
  </si>
  <si>
    <t>ERX</t>
  </si>
  <si>
    <t>Direxion Daily Energy Bull 2X Shares</t>
  </si>
  <si>
    <t>FAS</t>
  </si>
  <si>
    <t>Direxion Daily Financial Bull 3X Shares</t>
  </si>
  <si>
    <t>EURL</t>
  </si>
  <si>
    <t>Direxion Daily FTSE Europe Bull 3X Shares</t>
  </si>
  <si>
    <t>NUGT</t>
  </si>
  <si>
    <t>Direxion Daily Gold Miners Index Bull 2X Shares</t>
  </si>
  <si>
    <t>DUSL</t>
  </si>
  <si>
    <t>Direxion Daily Industrials Bull 3X Shares</t>
  </si>
  <si>
    <t>JDST</t>
  </si>
  <si>
    <t>Direxion Daily Junior Gold Miners Index Bear 2X Shares</t>
  </si>
  <si>
    <t>MIDU</t>
  </si>
  <si>
    <t>Direxion Daily Mid Cap Bull 3X Shares</t>
  </si>
  <si>
    <t>MEXX</t>
  </si>
  <si>
    <t>Direxion Daily MSCI Mexico Bull 3X Shares</t>
  </si>
  <si>
    <t>DRIP</t>
  </si>
  <si>
    <t>Direxion Daily S&amp;P Oil &amp; Gas Exp. &amp; Prod. Bear 2X Shares</t>
  </si>
  <si>
    <t>SPUU</t>
  </si>
  <si>
    <t>Direxion Daily S&amp;P 500 Bull 2X Shares</t>
  </si>
  <si>
    <t>SPDN</t>
  </si>
  <si>
    <t>Direxion Daily S&amp;P 500 Bear 1X Shares</t>
  </si>
  <si>
    <t>SPXS</t>
  </si>
  <si>
    <t>Direxion Daily S&amp;P 500 Bear 3X Shares</t>
  </si>
  <si>
    <t>SOXL</t>
  </si>
  <si>
    <t>Direxion Daily Semiconductor Bull 3X Shares</t>
  </si>
  <si>
    <t>SOXS</t>
  </si>
  <si>
    <t>Direxion Daily Semiconductor Bear 3X Shares</t>
  </si>
  <si>
    <t>TNA</t>
  </si>
  <si>
    <t>Direxion Daily Small Cap Bull 3X Shares</t>
  </si>
  <si>
    <t>TECL</t>
  </si>
  <si>
    <t>Direxion Daily Technology Bull 3X Shares</t>
  </si>
  <si>
    <t>TSLS</t>
  </si>
  <si>
    <t>Direxion Daily TSLA Bear 1X Shares</t>
  </si>
  <si>
    <t>UTSL</t>
  </si>
  <si>
    <t>Direxion Daily Utilities Bull 3X Shares</t>
  </si>
  <si>
    <t>SPXL</t>
  </si>
  <si>
    <t>Direxion Daily S&amp;P500 Bull 3X Shares</t>
  </si>
  <si>
    <t>CURE</t>
  </si>
  <si>
    <t>Direxion Daily Healthcare Bull 3X Shares</t>
  </si>
  <si>
    <t>HJEN</t>
  </si>
  <si>
    <t>Direxion Hydrogen ETF</t>
  </si>
  <si>
    <t>MOON</t>
  </si>
  <si>
    <t>Direxion Moonshot Innovators ETF</t>
  </si>
  <si>
    <t>QQQE</t>
  </si>
  <si>
    <t>Direxion NASDAQ-100 Equal Weighted Index Shares</t>
  </si>
  <si>
    <t>GUSH</t>
  </si>
  <si>
    <t>Direxion Daily S&amp;P Oil &amp; Gas Exp. &amp; Prod. Bull 2X Shares</t>
  </si>
  <si>
    <t>RETL</t>
  </si>
  <si>
    <t>Direxion Daily Retail Bull 3X Shares</t>
  </si>
  <si>
    <t>TSLL</t>
  </si>
  <si>
    <t>Direxion Daily TSLA Bull 2X Shares</t>
  </si>
  <si>
    <t>IRON</t>
  </si>
  <si>
    <t>Disc Medicine, Inc.</t>
  </si>
  <si>
    <t>DFS</t>
  </si>
  <si>
    <t>Discover Financial Services</t>
  </si>
  <si>
    <t>DIS</t>
  </si>
  <si>
    <t>The Walt Disney Company</t>
  </si>
  <si>
    <t>DSGR</t>
  </si>
  <si>
    <t>Distribution Solutions Group, Inc.</t>
  </si>
  <si>
    <t>DHC</t>
  </si>
  <si>
    <t>Diversified Healthcare Trust</t>
  </si>
  <si>
    <t>DLHC</t>
  </si>
  <si>
    <t>DLH Holdings Corp.</t>
  </si>
  <si>
    <t>DLO</t>
  </si>
  <si>
    <t>DLocal Limited</t>
  </si>
  <si>
    <t>BOOM</t>
  </si>
  <si>
    <t>DMC Global Inc.</t>
  </si>
  <si>
    <t>DNOW</t>
  </si>
  <si>
    <t>DNOW Inc.</t>
  </si>
  <si>
    <t>DCBO</t>
  </si>
  <si>
    <t>Docebo Inc.</t>
  </si>
  <si>
    <t>DCGO</t>
  </si>
  <si>
    <t>DocGo Inc.</t>
  </si>
  <si>
    <t>DOCU</t>
  </si>
  <si>
    <t>DocuSign, Inc.</t>
  </si>
  <si>
    <t>DOGZ</t>
  </si>
  <si>
    <t>Dogness (International) Corporation</t>
  </si>
  <si>
    <t>DLB</t>
  </si>
  <si>
    <t>Dolby Laboratories, Inc.</t>
  </si>
  <si>
    <t>DOLE</t>
  </si>
  <si>
    <t>Dole plc</t>
  </si>
  <si>
    <t>DG</t>
  </si>
  <si>
    <t>Dollar General Corporation</t>
  </si>
  <si>
    <t>DLTR</t>
  </si>
  <si>
    <t>Dollar Tree, Inc.</t>
  </si>
  <si>
    <t>DLPN</t>
  </si>
  <si>
    <t>Dolphin Entertainment, Inc.</t>
  </si>
  <si>
    <t>DOMA</t>
  </si>
  <si>
    <t>Doma Holdings Inc.</t>
  </si>
  <si>
    <t>D</t>
  </si>
  <si>
    <t>Dominion Energy, Inc.</t>
  </si>
  <si>
    <t>DPZ</t>
  </si>
  <si>
    <t>Domino's Pizza, Inc.</t>
  </si>
  <si>
    <t>DOMO</t>
  </si>
  <si>
    <t>Domo, Inc.</t>
  </si>
  <si>
    <t>DCI</t>
  </si>
  <si>
    <t>Donaldson Company, Inc.</t>
  </si>
  <si>
    <t>DFIN</t>
  </si>
  <si>
    <t>Donnelley Financial Solutions, Inc.</t>
  </si>
  <si>
    <t>DASH</t>
  </si>
  <si>
    <t>DoorDash, Inc.</t>
  </si>
  <si>
    <t>DMLP</t>
  </si>
  <si>
    <t>Dorchester Minerals, L.P.</t>
  </si>
  <si>
    <t>LPG</t>
  </si>
  <si>
    <t>Dorian LPG Ltd.</t>
  </si>
  <si>
    <t>DORM</t>
  </si>
  <si>
    <t>Dorman Products, Inc.</t>
  </si>
  <si>
    <t>DSL</t>
  </si>
  <si>
    <t>DoubleLine Income Solutions Fund</t>
  </si>
  <si>
    <t>DV</t>
  </si>
  <si>
    <t>DoubleVerify Holdings, Inc.</t>
  </si>
  <si>
    <t>PLOW</t>
  </si>
  <si>
    <t>Douglas Dynamics, Inc.</t>
  </si>
  <si>
    <t>DOUG</t>
  </si>
  <si>
    <t>Douglas Elliman Inc.</t>
  </si>
  <si>
    <t>DEI</t>
  </si>
  <si>
    <t>Douglas Emmett, Inc.</t>
  </si>
  <si>
    <t>DOYU</t>
  </si>
  <si>
    <t>DouYu International Holdings Limited</t>
  </si>
  <si>
    <t>DOV</t>
  </si>
  <si>
    <t>Dover Corporation</t>
  </si>
  <si>
    <t>DOW</t>
  </si>
  <si>
    <t>Dow Inc.</t>
  </si>
  <si>
    <t>DOCS</t>
  </si>
  <si>
    <t>Doximity, Inc.</t>
  </si>
  <si>
    <t>RDY</t>
  </si>
  <si>
    <t>Dr. Reddy's Laboratories Limited</t>
  </si>
  <si>
    <t>DKNG</t>
  </si>
  <si>
    <t>DraftKings Inc.</t>
  </si>
  <si>
    <t>DPRO</t>
  </si>
  <si>
    <t>Draganfly Inc.</t>
  </si>
  <si>
    <t>DRD</t>
  </si>
  <si>
    <t>DRDGOLD Limited</t>
  </si>
  <si>
    <t>DFH</t>
  </si>
  <si>
    <t>Dream Finders Homes, Inc.</t>
  </si>
  <si>
    <t>DRQ</t>
  </si>
  <si>
    <t>Dril-Quip, Inc.</t>
  </si>
  <si>
    <t>DRVN</t>
  </si>
  <si>
    <t>Driven Brands Holdings Inc.</t>
  </si>
  <si>
    <t>DBX</t>
  </si>
  <si>
    <t>Dropbox, Inc.</t>
  </si>
  <si>
    <t>DTM</t>
  </si>
  <si>
    <t>DT Midstream, Inc.</t>
  </si>
  <si>
    <t>DTE</t>
  </si>
  <si>
    <t>DTE Energy Company</t>
  </si>
  <si>
    <t>NAPA</t>
  </si>
  <si>
    <t>The Duckhorn Portfolio, Inc.</t>
  </si>
  <si>
    <t>DCO</t>
  </si>
  <si>
    <t>Ducommun Incorporated</t>
  </si>
  <si>
    <t>DUK</t>
  </si>
  <si>
    <t>Duke Energy Corporation</t>
  </si>
  <si>
    <t>DNB</t>
  </si>
  <si>
    <t>Dun &amp; Bradstreet Holdings, Inc.</t>
  </si>
  <si>
    <t>DUOL</t>
  </si>
  <si>
    <t>Duolingo, Inc.</t>
  </si>
  <si>
    <t>DD</t>
  </si>
  <si>
    <t>DuPont de Nemours, Inc.</t>
  </si>
  <si>
    <t>DRRX</t>
  </si>
  <si>
    <t>DURECT Corporation</t>
  </si>
  <si>
    <t>BROS</t>
  </si>
  <si>
    <t>Dutch Bros Inc.</t>
  </si>
  <si>
    <t>DXC</t>
  </si>
  <si>
    <t>DXC Technology Company</t>
  </si>
  <si>
    <t>DXPE</t>
  </si>
  <si>
    <t>DXP Enterprises, Inc.</t>
  </si>
  <si>
    <t>DYAI</t>
  </si>
  <si>
    <t>Dyadic International, Inc.</t>
  </si>
  <si>
    <t>DY</t>
  </si>
  <si>
    <t>Dycom Industries, Inc.</t>
  </si>
  <si>
    <t>DLNG</t>
  </si>
  <si>
    <t>Dynagas LNG Partners LP</t>
  </si>
  <si>
    <t>DT</t>
  </si>
  <si>
    <t>Dynatrace, Inc.</t>
  </si>
  <si>
    <t>DVAX</t>
  </si>
  <si>
    <t>Dynavax Technologies Corporation</t>
  </si>
  <si>
    <t>DYN</t>
  </si>
  <si>
    <t>Dyne Therapeutics, Inc.</t>
  </si>
  <si>
    <t>DX</t>
  </si>
  <si>
    <t>Dynex Capital, Inc.</t>
  </si>
  <si>
    <t>DZSI</t>
  </si>
  <si>
    <t>DZS Inc.</t>
  </si>
  <si>
    <t>ELF</t>
  </si>
  <si>
    <t>e.l.f. Beauty, Inc.</t>
  </si>
  <si>
    <t>ETWO</t>
  </si>
  <si>
    <t>E2open Parent Holdings, Inc.</t>
  </si>
  <si>
    <t>BSVO</t>
  </si>
  <si>
    <t>EA Bridgeway Omni Small-Cap Value ETF</t>
  </si>
  <si>
    <t>STRV</t>
  </si>
  <si>
    <t>Strive 500 ETF</t>
  </si>
  <si>
    <t>DRLL</t>
  </si>
  <si>
    <t>Strive U.S. Energy ETF</t>
  </si>
  <si>
    <t>QMOM</t>
  </si>
  <si>
    <t>Alpha Architect U.S. Quantitative Momentum ETF</t>
  </si>
  <si>
    <t>EGBN</t>
  </si>
  <si>
    <t>Eagle Bancorp, Inc.</t>
  </si>
  <si>
    <t>EGLE</t>
  </si>
  <si>
    <t>Eagle Bulk Shipping Inc.</t>
  </si>
  <si>
    <t>EXP</t>
  </si>
  <si>
    <t>Eagle Materials Inc.</t>
  </si>
  <si>
    <t>EGRX</t>
  </si>
  <si>
    <t>Eagle Pharmaceuticals, Inc.</t>
  </si>
  <si>
    <t>EWBC</t>
  </si>
  <si>
    <t>East West Bancorp, Inc.</t>
  </si>
  <si>
    <t>DEA</t>
  </si>
  <si>
    <t>Easterly Government Properties, Inc.</t>
  </si>
  <si>
    <t>EBC</t>
  </si>
  <si>
    <t>Eastern Bankshares, Inc.</t>
  </si>
  <si>
    <t>EMN</t>
  </si>
  <si>
    <t>Eastman Chemical Company</t>
  </si>
  <si>
    <t>KODK</t>
  </si>
  <si>
    <t>Eastman Kodak Company</t>
  </si>
  <si>
    <t>ETN</t>
  </si>
  <si>
    <t>Eaton Corporation plc</t>
  </si>
  <si>
    <t>EBAY</t>
  </si>
  <si>
    <t>eBay Inc.</t>
  </si>
  <si>
    <t>EBET</t>
  </si>
  <si>
    <t>EBET, Inc.</t>
  </si>
  <si>
    <t>SATS</t>
  </si>
  <si>
    <t>EchoStar Corporation</t>
  </si>
  <si>
    <t>ECL</t>
  </si>
  <si>
    <t>Ecolab Inc.</t>
  </si>
  <si>
    <t>EC</t>
  </si>
  <si>
    <t>Ecopetrol S.A.</t>
  </si>
  <si>
    <t>ECVT</t>
  </si>
  <si>
    <t>Ecovyst Inc.</t>
  </si>
  <si>
    <t>EDAP</t>
  </si>
  <si>
    <t>EDAP TMS S.A.</t>
  </si>
  <si>
    <t>EPC</t>
  </si>
  <si>
    <t>Edgewell Personal Care Company</t>
  </si>
  <si>
    <t>EIX</t>
  </si>
  <si>
    <t>Edison International</t>
  </si>
  <si>
    <t>EDIT</t>
  </si>
  <si>
    <t>Editas Medicine, Inc.</t>
  </si>
  <si>
    <t>EW</t>
  </si>
  <si>
    <t>Edwards Lifesciences Corporation</t>
  </si>
  <si>
    <t>EFTR</t>
  </si>
  <si>
    <t>eFFECTOR Therapeutics, Inc.</t>
  </si>
  <si>
    <t>EGAN</t>
  </si>
  <si>
    <t>eGain Corporation</t>
  </si>
  <si>
    <t>EH</t>
  </si>
  <si>
    <t>EHang Holdings Limited</t>
  </si>
  <si>
    <t>EHTH</t>
  </si>
  <si>
    <t>eHealth, Inc.</t>
  </si>
  <si>
    <t>EIGR</t>
  </si>
  <si>
    <t>Eiger BioPharmaceuticals, Inc.</t>
  </si>
  <si>
    <t>EKSO</t>
  </si>
  <si>
    <t>Ekso Bionics Holdings, Inc.</t>
  </si>
  <si>
    <t>LOCO</t>
  </si>
  <si>
    <t>El Pollo Loco Holdings, Inc.</t>
  </si>
  <si>
    <t>ELAN</t>
  </si>
  <si>
    <t>Elanco Animal Health Incorporated</t>
  </si>
  <si>
    <t>ESTC</t>
  </si>
  <si>
    <t>Elastic N.V.</t>
  </si>
  <si>
    <t>EGO</t>
  </si>
  <si>
    <t>Eldorado Gold Corporation</t>
  </si>
  <si>
    <t>SOLO</t>
  </si>
  <si>
    <t>Electrameccanica Vehicles Corp.</t>
  </si>
  <si>
    <t>EA</t>
  </si>
  <si>
    <t>Electronic Arts Inc.</t>
  </si>
  <si>
    <t>ELDN</t>
  </si>
  <si>
    <t>Eledon Pharmaceuticals, Inc.</t>
  </si>
  <si>
    <t>ESI</t>
  </si>
  <si>
    <t>Element Solutions Inc</t>
  </si>
  <si>
    <t>ELV</t>
  </si>
  <si>
    <t>Elevance Health, Inc.</t>
  </si>
  <si>
    <t>LLY</t>
  </si>
  <si>
    <t>Eli Lilly and Company</t>
  </si>
  <si>
    <t>EFC</t>
  </si>
  <si>
    <t>Ellington Financial Inc.</t>
  </si>
  <si>
    <t>EARN</t>
  </si>
  <si>
    <t>Ellington Residential Mortgage REIT</t>
  </si>
  <si>
    <t>ELME</t>
  </si>
  <si>
    <t>Elme Communities</t>
  </si>
  <si>
    <t>EMBC</t>
  </si>
  <si>
    <t>Embecta Corp.</t>
  </si>
  <si>
    <t>ERJ</t>
  </si>
  <si>
    <t>Embraer S.A.</t>
  </si>
  <si>
    <t>EME</t>
  </si>
  <si>
    <t>EMCOR Group, Inc.</t>
  </si>
  <si>
    <t>EMKR</t>
  </si>
  <si>
    <t>EMCORE Corporation</t>
  </si>
  <si>
    <t>EEX</t>
  </si>
  <si>
    <t>Emerald Holding, Inc.</t>
  </si>
  <si>
    <t>SOL</t>
  </si>
  <si>
    <t>Emeren Group Ltd</t>
  </si>
  <si>
    <t>EBS</t>
  </si>
  <si>
    <t>Emergent BioSolutions Inc.</t>
  </si>
  <si>
    <t>EMR</t>
  </si>
  <si>
    <t>Emerson Electric Co.</t>
  </si>
  <si>
    <t>ESRT</t>
  </si>
  <si>
    <t>Empire State Realty Trust, Inc.</t>
  </si>
  <si>
    <t>EMX</t>
  </si>
  <si>
    <t>EMX Royalty Corporation</t>
  </si>
  <si>
    <t>ACT</t>
  </si>
  <si>
    <t>Enact Holdings, Inc.</t>
  </si>
  <si>
    <t>ENTA</t>
  </si>
  <si>
    <t>Enanta Pharmaceuticals, Inc.</t>
  </si>
  <si>
    <t>ENB</t>
  </si>
  <si>
    <t>Enbridge Inc.</t>
  </si>
  <si>
    <t>EHC</t>
  </si>
  <si>
    <t>Encompass Health Corporation</t>
  </si>
  <si>
    <t>ECPG</t>
  </si>
  <si>
    <t>Encore Capital Group, Inc.</t>
  </si>
  <si>
    <t>EU</t>
  </si>
  <si>
    <t>enCore Energy Corp.</t>
  </si>
  <si>
    <t>WIRE</t>
  </si>
  <si>
    <t>Encore Wire Corporation</t>
  </si>
  <si>
    <t>DAVA</t>
  </si>
  <si>
    <t>Endava plc</t>
  </si>
  <si>
    <t>EDR</t>
  </si>
  <si>
    <t>Endeavor Group Holdings, Inc.</t>
  </si>
  <si>
    <t>EXK</t>
  </si>
  <si>
    <t>Endeavour Silver Corp.</t>
  </si>
  <si>
    <t>ENR</t>
  </si>
  <si>
    <t>Energizer Holdings, Inc.</t>
  </si>
  <si>
    <t>UUUU</t>
  </si>
  <si>
    <t>Energy Fuels Inc.</t>
  </si>
  <si>
    <t>ERII</t>
  </si>
  <si>
    <t>Energy Recovery, Inc.</t>
  </si>
  <si>
    <t>ET</t>
  </si>
  <si>
    <t>Energy Transfer LP</t>
  </si>
  <si>
    <t>NRGV</t>
  </si>
  <si>
    <t>Energy Vault Holdings, Inc.</t>
  </si>
  <si>
    <t>EPAC</t>
  </si>
  <si>
    <t>Enerpac Tool Group Corp.</t>
  </si>
  <si>
    <t>ERF</t>
  </si>
  <si>
    <t>Enerplus Corporation</t>
  </si>
  <si>
    <t>ENS</t>
  </si>
  <si>
    <t>EnerSys</t>
  </si>
  <si>
    <t>ENFN</t>
  </si>
  <si>
    <t>Enfusion, Inc.</t>
  </si>
  <si>
    <t>ENG</t>
  </si>
  <si>
    <t>ENGlobal Corporation</t>
  </si>
  <si>
    <t>EHAB</t>
  </si>
  <si>
    <t>Enhabit, Inc.</t>
  </si>
  <si>
    <t>E</t>
  </si>
  <si>
    <t>Eni S.p.A.</t>
  </si>
  <si>
    <t>ENLT</t>
  </si>
  <si>
    <t>Enlight Renewable Energy Ltd</t>
  </si>
  <si>
    <t>ENLC</t>
  </si>
  <si>
    <t>EnLink Midstream, LLC</t>
  </si>
  <si>
    <t>ELVN</t>
  </si>
  <si>
    <t>Enliven Therapeutics, Inc.</t>
  </si>
  <si>
    <t>ENVA</t>
  </si>
  <si>
    <t>Enova International, Inc.</t>
  </si>
  <si>
    <t>ENOV</t>
  </si>
  <si>
    <t>Enovis Corporation</t>
  </si>
  <si>
    <t>ENVX</t>
  </si>
  <si>
    <t>Enovix Corporation</t>
  </si>
  <si>
    <t>ENPH</t>
  </si>
  <si>
    <t>Enphase Energy, Inc.</t>
  </si>
  <si>
    <t>NPO</t>
  </si>
  <si>
    <t>Enpro Inc.</t>
  </si>
  <si>
    <t>ENSV</t>
  </si>
  <si>
    <t>Enservco Corporation</t>
  </si>
  <si>
    <t>ENSG</t>
  </si>
  <si>
    <t>The Ensign Group, Inc.</t>
  </si>
  <si>
    <t>ESGR</t>
  </si>
  <si>
    <t>Enstar Group Limited</t>
  </si>
  <si>
    <t>ENTG</t>
  </si>
  <si>
    <t>Entegris, Inc.</t>
  </si>
  <si>
    <t>ENTX</t>
  </si>
  <si>
    <t>Entera Bio Ltd.</t>
  </si>
  <si>
    <t>ETR</t>
  </si>
  <si>
    <t>Entergy Corporation</t>
  </si>
  <si>
    <t>EBTC</t>
  </si>
  <si>
    <t>Enterprise Bancorp, Inc.</t>
  </si>
  <si>
    <t>EFSC</t>
  </si>
  <si>
    <t>Enterprise Financial Services Corp</t>
  </si>
  <si>
    <t>EPD</t>
  </si>
  <si>
    <t>Enterprise Products Partners L.P.</t>
  </si>
  <si>
    <t>EGLXF</t>
  </si>
  <si>
    <t>Enthusiast Gaming Holdings Inc.</t>
  </si>
  <si>
    <t>EVC</t>
  </si>
  <si>
    <t>Entravision Communications Corporation</t>
  </si>
  <si>
    <t>ELA</t>
  </si>
  <si>
    <t>Envela Corporation</t>
  </si>
  <si>
    <t>ENV</t>
  </si>
  <si>
    <t>Envestnet, Inc.</t>
  </si>
  <si>
    <t>NVRI</t>
  </si>
  <si>
    <t>Enviri Corporation</t>
  </si>
  <si>
    <t>EVTV</t>
  </si>
  <si>
    <t>Envirotech Vehicles, Inc.</t>
  </si>
  <si>
    <t>NVST</t>
  </si>
  <si>
    <t>Envista Holdings Corporation</t>
  </si>
  <si>
    <t>EVA</t>
  </si>
  <si>
    <t>Enviva Inc.</t>
  </si>
  <si>
    <t>NVNO</t>
  </si>
  <si>
    <t>enVVeno Medical Corporation</t>
  </si>
  <si>
    <t>ENZ</t>
  </si>
  <si>
    <t>Enzo Biochem, Inc.</t>
  </si>
  <si>
    <t>EOG</t>
  </si>
  <si>
    <t>EOG Resources, Inc.</t>
  </si>
  <si>
    <t>EOSE</t>
  </si>
  <si>
    <t>Eos Energy Enterprises, Inc.</t>
  </si>
  <si>
    <t>EPAM</t>
  </si>
  <si>
    <t>EPAM Systems, Inc.</t>
  </si>
  <si>
    <t>PLUS</t>
  </si>
  <si>
    <t>ePlus inc.</t>
  </si>
  <si>
    <t>EPR</t>
  </si>
  <si>
    <t>EPR Properties</t>
  </si>
  <si>
    <t>EPSN</t>
  </si>
  <si>
    <t>Epsilon Energy Ltd.</t>
  </si>
  <si>
    <t>EQT</t>
  </si>
  <si>
    <t>EQT Corporation</t>
  </si>
  <si>
    <t>EFX</t>
  </si>
  <si>
    <t>Equifax Inc.</t>
  </si>
  <si>
    <t>EQ</t>
  </si>
  <si>
    <t>Equillium, Inc.</t>
  </si>
  <si>
    <t>EQIX</t>
  </si>
  <si>
    <t>Equinix, Inc.</t>
  </si>
  <si>
    <t>EQNR</t>
  </si>
  <si>
    <t>Equinor ASA</t>
  </si>
  <si>
    <t>EQX</t>
  </si>
  <si>
    <t>Equinox Gold Corp.</t>
  </si>
  <si>
    <t>EQH</t>
  </si>
  <si>
    <t>Equitable Holdings, Inc.</t>
  </si>
  <si>
    <t>ETRN</t>
  </si>
  <si>
    <t>Equitrans Midstream Corporation</t>
  </si>
  <si>
    <t>EQBK</t>
  </si>
  <si>
    <t>Equity Bancshares, Inc.</t>
  </si>
  <si>
    <t>EQC</t>
  </si>
  <si>
    <t>Equity Commonwealth</t>
  </si>
  <si>
    <t>EQR</t>
  </si>
  <si>
    <t>Equity Residential</t>
  </si>
  <si>
    <t>ERAS</t>
  </si>
  <si>
    <t>Erasca, Inc.</t>
  </si>
  <si>
    <t>ERIE</t>
  </si>
  <si>
    <t>Erie Indemnity Company</t>
  </si>
  <si>
    <t>ZGN</t>
  </si>
  <si>
    <t>Ermenegildo Zegna N.V.</t>
  </si>
  <si>
    <t>ERO</t>
  </si>
  <si>
    <t>Ero Copper Corp.</t>
  </si>
  <si>
    <t>ESAB</t>
  </si>
  <si>
    <t>ESAB Corporation</t>
  </si>
  <si>
    <t>ESCA</t>
  </si>
  <si>
    <t>Escalade, Incorporated</t>
  </si>
  <si>
    <t>ESE</t>
  </si>
  <si>
    <t>ESCO Technologies Inc.</t>
  </si>
  <si>
    <t>ESPR</t>
  </si>
  <si>
    <t>Esperion Therapeutics, Inc.</t>
  </si>
  <si>
    <t>GWH</t>
  </si>
  <si>
    <t>ESS Tech, Inc.</t>
  </si>
  <si>
    <t>EPIX</t>
  </si>
  <si>
    <t>ESSA Pharma Inc.</t>
  </si>
  <si>
    <t>ESNT</t>
  </si>
  <si>
    <t>Essent Group Ltd.</t>
  </si>
  <si>
    <t>EPRT</t>
  </si>
  <si>
    <t>Essential Properties Realty Trust, Inc.</t>
  </si>
  <si>
    <t>WTRG</t>
  </si>
  <si>
    <t>Essential Utilities, Inc.</t>
  </si>
  <si>
    <t>ESS</t>
  </si>
  <si>
    <t>Essex Property Trust, Inc.</t>
  </si>
  <si>
    <t>ESTA</t>
  </si>
  <si>
    <t>Establishment Labs Holdings Inc.</t>
  </si>
  <si>
    <t>TSLT</t>
  </si>
  <si>
    <t>T-Rex 2X Long Tesla Daily Target ETF</t>
  </si>
  <si>
    <t>TSLZ</t>
  </si>
  <si>
    <t>T-Rex 2X Inverse Tesla Daily Target ETF</t>
  </si>
  <si>
    <t>SKRE</t>
  </si>
  <si>
    <t>Tuttle Capital Daily 2X Inverse Regional Banks ETF</t>
  </si>
  <si>
    <t>HDRO</t>
  </si>
  <si>
    <t>Defiance Next Gen H2 ETF</t>
  </si>
  <si>
    <t>GFOF</t>
  </si>
  <si>
    <t>Grayscale Future of Finance ETF</t>
  </si>
  <si>
    <t>RIET</t>
  </si>
  <si>
    <t>Hoya Capital High Dividend Yield ETF</t>
  </si>
  <si>
    <t>NUSI</t>
  </si>
  <si>
    <t>Nationwide Nasdaq-100 Risk-Managed Income ETF</t>
  </si>
  <si>
    <t>DEEP</t>
  </si>
  <si>
    <t>Roundhill Acquirers Deep Value ETF</t>
  </si>
  <si>
    <t>SEA</t>
  </si>
  <si>
    <t>U.S. Global Sea to Sky Cargo ETF</t>
  </si>
  <si>
    <t>JETS</t>
  </si>
  <si>
    <t>U.S. Global Jets ETF</t>
  </si>
  <si>
    <t>PFFA</t>
  </si>
  <si>
    <t>Virtus InfraCap U.S. Preferred Stock ETF</t>
  </si>
  <si>
    <t>ETD</t>
  </si>
  <si>
    <t>Ethan Allen Interiors Inc.</t>
  </si>
  <si>
    <t>ETSY</t>
  </si>
  <si>
    <t>Etsy, Inc.</t>
  </si>
  <si>
    <t>EURN</t>
  </si>
  <si>
    <t>Euronav NV</t>
  </si>
  <si>
    <t>EEFT</t>
  </si>
  <si>
    <t>Euronet Worldwide, Inc.</t>
  </si>
  <si>
    <t>EWCZ</t>
  </si>
  <si>
    <t>European Wax Center, Inc.</t>
  </si>
  <si>
    <t>EVAX</t>
  </si>
  <si>
    <t>Evaxion Biotech A/S</t>
  </si>
  <si>
    <t>EVEX</t>
  </si>
  <si>
    <t>Eve Holding, Inc.</t>
  </si>
  <si>
    <t>EB</t>
  </si>
  <si>
    <t>Eventbrite, Inc.</t>
  </si>
  <si>
    <t>EVBG</t>
  </si>
  <si>
    <t>Everbridge, Inc.</t>
  </si>
  <si>
    <t>EVCM</t>
  </si>
  <si>
    <t>EverCommerce Inc.</t>
  </si>
  <si>
    <t>EVR</t>
  </si>
  <si>
    <t>Evercore Inc.</t>
  </si>
  <si>
    <t>EG</t>
  </si>
  <si>
    <t>Everest Group, Ltd.</t>
  </si>
  <si>
    <t>EVRG</t>
  </si>
  <si>
    <t>Evergy, Inc.</t>
  </si>
  <si>
    <t>EVRI</t>
  </si>
  <si>
    <t>Everi Holdings Inc.</t>
  </si>
  <si>
    <t>EVER</t>
  </si>
  <si>
    <t>EverQuote, Inc.</t>
  </si>
  <si>
    <t>ES</t>
  </si>
  <si>
    <t>Eversource Energy</t>
  </si>
  <si>
    <t>MRAM</t>
  </si>
  <si>
    <t>Everspin Technologies, Inc.</t>
  </si>
  <si>
    <t>EVTC</t>
  </si>
  <si>
    <t>EVERTEC, Inc.</t>
  </si>
  <si>
    <t>EVGO</t>
  </si>
  <si>
    <t>EVgo, Inc.</t>
  </si>
  <si>
    <t>EVGN</t>
  </si>
  <si>
    <t>Evogene Ltd.</t>
  </si>
  <si>
    <t>EVH</t>
  </si>
  <si>
    <t>Evolent Health, Inc.</t>
  </si>
  <si>
    <t>EOLS</t>
  </si>
  <si>
    <t>Evolus, Inc.</t>
  </si>
  <si>
    <t>EPM</t>
  </si>
  <si>
    <t>Evolution Petroleum Corporation</t>
  </si>
  <si>
    <t>EVLV</t>
  </si>
  <si>
    <t>Evolv Technologies Holdings, Inc.</t>
  </si>
  <si>
    <t>EXAS</t>
  </si>
  <si>
    <t>Exact Sciences Corporation</t>
  </si>
  <si>
    <t>EE</t>
  </si>
  <si>
    <t>Excelerate Energy, Inc.</t>
  </si>
  <si>
    <t>TDSC</t>
  </si>
  <si>
    <t>Cabana Target Drawdown 10 ETF</t>
  </si>
  <si>
    <t>QRFT</t>
  </si>
  <si>
    <t>QRAFT AI-Enhanced U.S. Large Cap ETF</t>
  </si>
  <si>
    <t>BITQ</t>
  </si>
  <si>
    <t>Bitwise Crypto Industry Innovators ETF</t>
  </si>
  <si>
    <t>KOIN</t>
  </si>
  <si>
    <t>Capital Link Global Fintech Leaders ETF</t>
  </si>
  <si>
    <t>EMQQ</t>
  </si>
  <si>
    <t>EMQQ The Emerging Markets Internet &amp; Ecommerce ETF</t>
  </si>
  <si>
    <t>THNQ</t>
  </si>
  <si>
    <t>Robo Global Artificial Intelligence ETF</t>
  </si>
  <si>
    <t>ROBO</t>
  </si>
  <si>
    <t>Robo Global Robotics and Automation Index ETF</t>
  </si>
  <si>
    <t>XELA</t>
  </si>
  <si>
    <t>Exela Technologies, Inc.</t>
  </si>
  <si>
    <t>EXEL</t>
  </si>
  <si>
    <t>Exelixis, Inc.</t>
  </si>
  <si>
    <t>EXC</t>
  </si>
  <si>
    <t>Exelon Corporation</t>
  </si>
  <si>
    <t>EXLS</t>
  </si>
  <si>
    <t>ExlService Holdings, Inc.</t>
  </si>
  <si>
    <t>EXPI</t>
  </si>
  <si>
    <t>eXp World Holdings, Inc.</t>
  </si>
  <si>
    <t>EXPE</t>
  </si>
  <si>
    <t>Expedia Group, Inc.</t>
  </si>
  <si>
    <t>EXPD</t>
  </si>
  <si>
    <t>Expeditors International of Washington, Inc.</t>
  </si>
  <si>
    <t>EXFY</t>
  </si>
  <si>
    <t>Expensify, Inc.</t>
  </si>
  <si>
    <t>EXPO</t>
  </si>
  <si>
    <t>Exponent, Inc.</t>
  </si>
  <si>
    <t>EXPR</t>
  </si>
  <si>
    <t>Express, Inc.</t>
  </si>
  <si>
    <t>XPRO</t>
  </si>
  <si>
    <t>Expro Group Holdings N.V.</t>
  </si>
  <si>
    <t>EXAI</t>
  </si>
  <si>
    <t>Exscientia plc</t>
  </si>
  <si>
    <t>EXR</t>
  </si>
  <si>
    <t>Extra Space Storage Inc.</t>
  </si>
  <si>
    <t>EXTR</t>
  </si>
  <si>
    <t>Extreme Networks, Inc.</t>
  </si>
  <si>
    <t>XOM</t>
  </si>
  <si>
    <t>Exxon Mobil Corporation</t>
  </si>
  <si>
    <t>EYEN</t>
  </si>
  <si>
    <t>Eyenovia, Inc.</t>
  </si>
  <si>
    <t>EYPT</t>
  </si>
  <si>
    <t>EyePoint Pharmaceuticals, Inc.</t>
  </si>
  <si>
    <t>EZPW</t>
  </si>
  <si>
    <t>EZCORP, Inc.</t>
  </si>
  <si>
    <t>FNB</t>
  </si>
  <si>
    <t>F.N.B. Corporation</t>
  </si>
  <si>
    <t>FG</t>
  </si>
  <si>
    <t>F&amp;G Annuities &amp; Life, Inc.</t>
  </si>
  <si>
    <t>FXLV</t>
  </si>
  <si>
    <t>F45 Training Holdings Inc.</t>
  </si>
  <si>
    <t>FFIV</t>
  </si>
  <si>
    <t>F5, Inc.</t>
  </si>
  <si>
    <t>FN</t>
  </si>
  <si>
    <t>Fabrinet</t>
  </si>
  <si>
    <t>FDS</t>
  </si>
  <si>
    <t>FactSet Research Systems Inc.</t>
  </si>
  <si>
    <t>FICO</t>
  </si>
  <si>
    <t>Fair Isaac Corporation</t>
  </si>
  <si>
    <t>FANH</t>
  </si>
  <si>
    <t>Fanhua Inc.</t>
  </si>
  <si>
    <t>FFIE</t>
  </si>
  <si>
    <t>Faraday Future Intelligent Electric Inc.</t>
  </si>
  <si>
    <t>FTCHF</t>
  </si>
  <si>
    <t>-----</t>
  </si>
  <si>
    <t>FMAO</t>
  </si>
  <si>
    <t>Farmers &amp; Merchants Bancorp, Inc.</t>
  </si>
  <si>
    <t>FMNB</t>
  </si>
  <si>
    <t>Farmers National Banc Corp.</t>
  </si>
  <si>
    <t>FPI</t>
  </si>
  <si>
    <t>Farmland Partners Inc.</t>
  </si>
  <si>
    <t>FARO</t>
  </si>
  <si>
    <t>FARO Technologies, Inc.</t>
  </si>
  <si>
    <t>FAST</t>
  </si>
  <si>
    <t>Fastenal Company</t>
  </si>
  <si>
    <t>FSLY</t>
  </si>
  <si>
    <t>Fastly, Inc.</t>
  </si>
  <si>
    <t>FATE</t>
  </si>
  <si>
    <t>Fate Therapeutics, Inc.</t>
  </si>
  <si>
    <t>FATH</t>
  </si>
  <si>
    <t>Fathom Digital Manufacturing Corporation</t>
  </si>
  <si>
    <t>FTHM</t>
  </si>
  <si>
    <t>Fathom Holdings Inc.</t>
  </si>
  <si>
    <t>TTAC</t>
  </si>
  <si>
    <t>FCF US Quality ETF</t>
  </si>
  <si>
    <t>AGM</t>
  </si>
  <si>
    <t>Federal Agricultural Mortgage Corporation</t>
  </si>
  <si>
    <t>FRT</t>
  </si>
  <si>
    <t>Federal Realty Investment Trust</t>
  </si>
  <si>
    <t>FSS</t>
  </si>
  <si>
    <t>Federal Signal Corporation</t>
  </si>
  <si>
    <t>FHI</t>
  </si>
  <si>
    <t>Federated Hermes, Inc.</t>
  </si>
  <si>
    <t>FDX</t>
  </si>
  <si>
    <t>FedEx Corporation</t>
  </si>
  <si>
    <t>FENC</t>
  </si>
  <si>
    <t>Fennec Pharmaceuticals Inc.</t>
  </si>
  <si>
    <t>RACE</t>
  </si>
  <si>
    <t>Ferrari N.V.</t>
  </si>
  <si>
    <t>GSM</t>
  </si>
  <si>
    <t>Ferroglobe PLC</t>
  </si>
  <si>
    <t>FGEN</t>
  </si>
  <si>
    <t>FibroGen, Inc.</t>
  </si>
  <si>
    <t>FRNW</t>
  </si>
  <si>
    <t>Fidelity Clean Energy ETF</t>
  </si>
  <si>
    <t>FCLD</t>
  </si>
  <si>
    <t>Fidelity Cloud Computing ETF</t>
  </si>
  <si>
    <t>ONEQ</t>
  </si>
  <si>
    <t>Fidelity Nasdaq Composite Index ETF</t>
  </si>
  <si>
    <t>FSTA</t>
  </si>
  <si>
    <t>Fidelity MSCI Consumer Staples Index ETF</t>
  </si>
  <si>
    <t>FDIG</t>
  </si>
  <si>
    <t>Fidelity Crypto Industry and Digital Payments ETF</t>
  </si>
  <si>
    <t>FBOT</t>
  </si>
  <si>
    <t>Fidelity Disruptive Automation ETF</t>
  </si>
  <si>
    <t>FDVV</t>
  </si>
  <si>
    <t>Fidelity High Dividend ETF</t>
  </si>
  <si>
    <t>FIDI</t>
  </si>
  <si>
    <t>Fidelity International High Dividend ETF</t>
  </si>
  <si>
    <t>FIVA</t>
  </si>
  <si>
    <t>Fidelity International Value Factor ETF</t>
  </si>
  <si>
    <t>FMET</t>
  </si>
  <si>
    <t>Fidelity Metaverse ETF</t>
  </si>
  <si>
    <t>FDMO</t>
  </si>
  <si>
    <t>Fidelity Momentum Factor ETF</t>
  </si>
  <si>
    <t>FCOM</t>
  </si>
  <si>
    <t>Fidelity MSCI Communication Services Index ETF</t>
  </si>
  <si>
    <t>FDIS</t>
  </si>
  <si>
    <t>Fidelity MSCI Consumer Discretionary Index ETF</t>
  </si>
  <si>
    <t>FENY</t>
  </si>
  <si>
    <t>Fidelity MSCI Energy Index ETF</t>
  </si>
  <si>
    <t>FNCL</t>
  </si>
  <si>
    <t>Fidelity MSCI Financials Index ETF</t>
  </si>
  <si>
    <t>FHLC</t>
  </si>
  <si>
    <t>Fidelity MSCI Health Care Index ETF</t>
  </si>
  <si>
    <t>FIDU</t>
  </si>
  <si>
    <t>Fidelity MSCI Industrials Index ETF</t>
  </si>
  <si>
    <t>FTEC</t>
  </si>
  <si>
    <t>Fidelity MSCI Information Technology Index ETF</t>
  </si>
  <si>
    <t>FMAT</t>
  </si>
  <si>
    <t>Fidelity MSCI Materials Index ETF</t>
  </si>
  <si>
    <t>FREL</t>
  </si>
  <si>
    <t>Fidelity MSCI Real Estate Index ETF</t>
  </si>
  <si>
    <t>FUTY</t>
  </si>
  <si>
    <t>Fidelity MSCI Utilities Index ETF</t>
  </si>
  <si>
    <t>FQAL</t>
  </si>
  <si>
    <t>Fidelity Quality Factor ETF</t>
  </si>
  <si>
    <t>FSMD</t>
  </si>
  <si>
    <t>Fidelity Small-Mid Multifactor ETF</t>
  </si>
  <si>
    <t>FDHT</t>
  </si>
  <si>
    <t>Fidelity Digital Health ETF</t>
  </si>
  <si>
    <t>FBND</t>
  </si>
  <si>
    <t>Fidelity Total Bond ETF</t>
  </si>
  <si>
    <t>FNF</t>
  </si>
  <si>
    <t>Fidelity National Financial, Inc.</t>
  </si>
  <si>
    <t>FIS</t>
  </si>
  <si>
    <t>Fidelity National Information Services, Inc.</t>
  </si>
  <si>
    <t>FDUS</t>
  </si>
  <si>
    <t>Fidus Investment Corporation</t>
  </si>
  <si>
    <t>FITB</t>
  </si>
  <si>
    <t>Fifth Third Bancorp</t>
  </si>
  <si>
    <t>FIGS</t>
  </si>
  <si>
    <t>FIGS, Inc.</t>
  </si>
  <si>
    <t>FOA</t>
  </si>
  <si>
    <t>Finance of America Companies Inc.</t>
  </si>
  <si>
    <t>FISI</t>
  </si>
  <si>
    <t>Financial Institutions, Inc.</t>
  </si>
  <si>
    <t>FNGR</t>
  </si>
  <si>
    <t>FingerMotion, Inc.</t>
  </si>
  <si>
    <t>FA</t>
  </si>
  <si>
    <t>First Advantage Corporation</t>
  </si>
  <si>
    <t>FAF</t>
  </si>
  <si>
    <t>First American Financial Corporation</t>
  </si>
  <si>
    <t>FNLC</t>
  </si>
  <si>
    <t>The First Bancorp, Inc.</t>
  </si>
  <si>
    <t>FBNC</t>
  </si>
  <si>
    <t>First Bancorp</t>
  </si>
  <si>
    <t>FBP</t>
  </si>
  <si>
    <t>First BanCorp.</t>
  </si>
  <si>
    <t>FBMS</t>
  </si>
  <si>
    <t>The First Bancshares, Inc.</t>
  </si>
  <si>
    <t>FRBA</t>
  </si>
  <si>
    <t>First Bank</t>
  </si>
  <si>
    <t>FCBC</t>
  </si>
  <si>
    <t>First Community Bankshares, Inc.</t>
  </si>
  <si>
    <t>FCF</t>
  </si>
  <si>
    <t>First Commonwealth Financial Corporation</t>
  </si>
  <si>
    <t>FCNCA</t>
  </si>
  <si>
    <t>First Citizens BancShares, Inc.</t>
  </si>
  <si>
    <t>FFBC</t>
  </si>
  <si>
    <t>First Financial Bancorp.</t>
  </si>
  <si>
    <t>THFF</t>
  </si>
  <si>
    <t>First Financial Corporation</t>
  </si>
  <si>
    <t>FFWM</t>
  </si>
  <si>
    <t>First Foundation Inc.</t>
  </si>
  <si>
    <t>FHB</t>
  </si>
  <si>
    <t>First Hawaiian, Inc.</t>
  </si>
  <si>
    <t>FHN</t>
  </si>
  <si>
    <t>First Horizon Corporation</t>
  </si>
  <si>
    <t>FR</t>
  </si>
  <si>
    <t>First Industrial Realty Trust, Inc.</t>
  </si>
  <si>
    <t>INBK</t>
  </si>
  <si>
    <t>First Internet Bancorp</t>
  </si>
  <si>
    <t>FIBK</t>
  </si>
  <si>
    <t>First Interstate BancSystem, Inc.</t>
  </si>
  <si>
    <t>AG</t>
  </si>
  <si>
    <t>First Majestic Silver Corp.</t>
  </si>
  <si>
    <t>FMBH</t>
  </si>
  <si>
    <t>First Mid Bancshares, Inc.</t>
  </si>
  <si>
    <t>FRCB</t>
  </si>
  <si>
    <t>First Republic Bank</t>
  </si>
  <si>
    <t>FSLR</t>
  </si>
  <si>
    <t>First Solar, Inc.</t>
  </si>
  <si>
    <t>FPE</t>
  </si>
  <si>
    <t>First Trust Preferred Securities and Income ETF</t>
  </si>
  <si>
    <t>FCA</t>
  </si>
  <si>
    <t>First Trust China AlphaDEX Fund</t>
  </si>
  <si>
    <t>FDT</t>
  </si>
  <si>
    <t>First Trust Developed Markets Ex-US AlphaDEX Fund</t>
  </si>
  <si>
    <t>FEMS</t>
  </si>
  <si>
    <t>First Trust Emerging Markets Small Cap AlphaDEX Fund</t>
  </si>
  <si>
    <t>FEM</t>
  </si>
  <si>
    <t>First Trust Emerging Markets AlphaDEX Fund</t>
  </si>
  <si>
    <t>FEUZ</t>
  </si>
  <si>
    <t>First Trust Eurozone AlphaDEX ETF</t>
  </si>
  <si>
    <t>FEP</t>
  </si>
  <si>
    <t>First Trust Europe AlphaDEX Fund</t>
  </si>
  <si>
    <t>FGM</t>
  </si>
  <si>
    <t>First Trust Germany AlphaDEX Fund</t>
  </si>
  <si>
    <t>NFTY</t>
  </si>
  <si>
    <t>First Trust India NIFTY 50 Equal Weight ETF</t>
  </si>
  <si>
    <t>FJP</t>
  </si>
  <si>
    <t>First Trust Japan AlphaDEX Fund</t>
  </si>
  <si>
    <t>FSZ</t>
  </si>
  <si>
    <t>First Trust Switzerland AlphaDEX Fund</t>
  </si>
  <si>
    <t>FTGC</t>
  </si>
  <si>
    <t>First Trust Global Tactical Commodity Strategy Fund</t>
  </si>
  <si>
    <t>SKYY</t>
  </si>
  <si>
    <t>First Trust Cloud Computing ETF</t>
  </si>
  <si>
    <t>FXD</t>
  </si>
  <si>
    <t>First Trust Consumer Discretionary AlphaDEX Fund</t>
  </si>
  <si>
    <t>FXG</t>
  </si>
  <si>
    <t>First Trust Consumer Staples AlphaDEX Fund</t>
  </si>
  <si>
    <t>FDNI</t>
  </si>
  <si>
    <t>First Trust Dow Jones International Internet ETF</t>
  </si>
  <si>
    <t>FXN</t>
  </si>
  <si>
    <t>First Trust Energy AlphaDEX Fund</t>
  </si>
  <si>
    <t>FXH</t>
  </si>
  <si>
    <t>First Trust Health Care AlphaDEX Fund</t>
  </si>
  <si>
    <t>FXR</t>
  </si>
  <si>
    <t>First Trust Industrials/Producer Durables AlphaDEX Fund</t>
  </si>
  <si>
    <t>FTAG</t>
  </si>
  <si>
    <t>First Trust Indxx Global Agriculture ETF</t>
  </si>
  <si>
    <t>FXZ</t>
  </si>
  <si>
    <t>First Trust Materials AlphaDEX Fund</t>
  </si>
  <si>
    <t>CIBR</t>
  </si>
  <si>
    <t>First Trust NASDAQ Cybersecurity ETF</t>
  </si>
  <si>
    <t>FXL</t>
  </si>
  <si>
    <t>First Trust Technology AlphaDEX Fund</t>
  </si>
  <si>
    <t>FXU</t>
  </si>
  <si>
    <t>First Trust Utilities AlphaDEX Fund</t>
  </si>
  <si>
    <t>FTCS</t>
  </si>
  <si>
    <t>First Trust Capital Strength ETF</t>
  </si>
  <si>
    <t>FDN</t>
  </si>
  <si>
    <t>First Trust Dow Jones Internet Index Fund</t>
  </si>
  <si>
    <t>FAN</t>
  </si>
  <si>
    <t>First Trust Global Wind Energy ETF</t>
  </si>
  <si>
    <t>MISL</t>
  </si>
  <si>
    <t>First Trust Indxx Aerospace &amp; Defense ETF</t>
  </si>
  <si>
    <t>FTSM</t>
  </si>
  <si>
    <t>First Trust Enhanced Short Maturity ETF</t>
  </si>
  <si>
    <t>LMBS</t>
  </si>
  <si>
    <t>First Trust Low Duration Opportunities ETF</t>
  </si>
  <si>
    <t>QCLN</t>
  </si>
  <si>
    <t>First Trust NASDAQ Clean Edge Green Energy Index Fund</t>
  </si>
  <si>
    <t>FCG</t>
  </si>
  <si>
    <t>First Trust Natural Gas ETF</t>
  </si>
  <si>
    <t>FBT</t>
  </si>
  <si>
    <t>First Trust NYSE Arca Biotechnology Index Fund</t>
  </si>
  <si>
    <t>FPX</t>
  </si>
  <si>
    <t>First Trust US Equity Opportunities ETF</t>
  </si>
  <si>
    <t>FV</t>
  </si>
  <si>
    <t>First Trust Dorsey Wright Focus 5 ETF</t>
  </si>
  <si>
    <t>TDIV</t>
  </si>
  <si>
    <t>First Trust NASDAQ Technology Dividend Index Fund</t>
  </si>
  <si>
    <t>FTQI</t>
  </si>
  <si>
    <t>First Trust Nasdaq BuyWrite Income ETF</t>
  </si>
  <si>
    <t>ROBT</t>
  </si>
  <si>
    <t>First Trust Nasdaq Artificial Intelligence and Robotics ETF</t>
  </si>
  <si>
    <t>SDVY</t>
  </si>
  <si>
    <t>First Trust SMID Cap Rising Dividend Achievers ETF</t>
  </si>
  <si>
    <t>CRPT</t>
  </si>
  <si>
    <t>First Trust SkyBridge Crypto Industry and Digital Economy ETF</t>
  </si>
  <si>
    <t>FIXD</t>
  </si>
  <si>
    <t>First Trust TCW Opportunistic Fixed Income ETF</t>
  </si>
  <si>
    <t>FEX</t>
  </si>
  <si>
    <t>First Trust Large Cap Core AlphaDEX Fund</t>
  </si>
  <si>
    <t>FDL</t>
  </si>
  <si>
    <t>First Trust Morningstar Dividend Leaders Index Fund</t>
  </si>
  <si>
    <t>QQEW</t>
  </si>
  <si>
    <t>First Trust NASDAQ-100 Equal Weighted Index Fund</t>
  </si>
  <si>
    <t>QTEC</t>
  </si>
  <si>
    <t>First Trust NASDAQ-100-Technology Sector Index Fund</t>
  </si>
  <si>
    <t>QABA</t>
  </si>
  <si>
    <t>First Trust NASDAQ ABA Community Bank Index Fund</t>
  </si>
  <si>
    <t>FRI</t>
  </si>
  <si>
    <t>First Trust S&amp;P REIT Index Fund</t>
  </si>
  <si>
    <t>FVD</t>
  </si>
  <si>
    <t>First Trust Value Line Dividend Index Fund</t>
  </si>
  <si>
    <t>FTC</t>
  </si>
  <si>
    <t>First Trust Large Cap Growth AlphaDEX Fund</t>
  </si>
  <si>
    <t>FWRG</t>
  </si>
  <si>
    <t>First Watch Restaurant Group, Inc.</t>
  </si>
  <si>
    <t>FCFS</t>
  </si>
  <si>
    <t>FirstCash Holdings, Inc.</t>
  </si>
  <si>
    <t>FE</t>
  </si>
  <si>
    <t>FirstEnergy Corp.</t>
  </si>
  <si>
    <t>FSV</t>
  </si>
  <si>
    <t>FirstService Corporation</t>
  </si>
  <si>
    <t>NOTE</t>
  </si>
  <si>
    <t>FiscalNote Holdings, Inc.</t>
  </si>
  <si>
    <t>FI</t>
  </si>
  <si>
    <t>Fiserv, Inc.</t>
  </si>
  <si>
    <t>FSR</t>
  </si>
  <si>
    <t>Fisker Inc.</t>
  </si>
  <si>
    <t>FIVE</t>
  </si>
  <si>
    <t>Five Below, Inc.</t>
  </si>
  <si>
    <t>FIVN</t>
  </si>
  <si>
    <t>Five9, Inc.</t>
  </si>
  <si>
    <t>FVRR</t>
  </si>
  <si>
    <t>Fiverr International Ltd.</t>
  </si>
  <si>
    <t>FLT</t>
  </si>
  <si>
    <t>Corpay, Inc.</t>
  </si>
  <si>
    <t>FLNG</t>
  </si>
  <si>
    <t>FLEX LNG Ltd.</t>
  </si>
  <si>
    <t>FLEX</t>
  </si>
  <si>
    <t>Flex Ltd.</t>
  </si>
  <si>
    <t>IQDF</t>
  </si>
  <si>
    <t>FlexShares International Quality Dividend Index Fund</t>
  </si>
  <si>
    <t>GUNR</t>
  </si>
  <si>
    <t>FlexShares Morningstar Global Upstream Natural Resources Index Fund</t>
  </si>
  <si>
    <t>QDEF</t>
  </si>
  <si>
    <t>FlexShares Quality Dividend Defensive Index Fund</t>
  </si>
  <si>
    <t>FND</t>
  </si>
  <si>
    <t>Floor &amp; Decor Holdings, Inc.</t>
  </si>
  <si>
    <t>FTK</t>
  </si>
  <si>
    <t>Flotek Industries, Inc.</t>
  </si>
  <si>
    <t>FLO</t>
  </si>
  <si>
    <t>Flowers Foods, Inc.</t>
  </si>
  <si>
    <t>FLS</t>
  </si>
  <si>
    <t>Flowserve Corporation</t>
  </si>
  <si>
    <t>FLNC</t>
  </si>
  <si>
    <t>Fluence Energy, Inc.</t>
  </si>
  <si>
    <t>FLNT</t>
  </si>
  <si>
    <t>Fluent, Inc.</t>
  </si>
  <si>
    <t>FLR</t>
  </si>
  <si>
    <t>Fluor Corporation</t>
  </si>
  <si>
    <t>FLUX</t>
  </si>
  <si>
    <t>Flux Power Holdings, Inc.</t>
  </si>
  <si>
    <t>FLYW</t>
  </si>
  <si>
    <t>Flywire Corporation</t>
  </si>
  <si>
    <t>FMC</t>
  </si>
  <si>
    <t>FMC Corporation</t>
  </si>
  <si>
    <t>FCUV</t>
  </si>
  <si>
    <t>Focus Universal Inc.</t>
  </si>
  <si>
    <t>FHTX</t>
  </si>
  <si>
    <t>Foghorn Therapeutics Inc.</t>
  </si>
  <si>
    <t>FMX</t>
  </si>
  <si>
    <t>Fomento Económico Mexicano, S.A.B. de C.V.</t>
  </si>
  <si>
    <t>FL</t>
  </si>
  <si>
    <t>Foot Locker, Inc.</t>
  </si>
  <si>
    <t>F</t>
  </si>
  <si>
    <t>Ford Motor Company</t>
  </si>
  <si>
    <t>FRSX</t>
  </si>
  <si>
    <t>Foresight Autonomous Holdings Ltd.</t>
  </si>
  <si>
    <t>FOR</t>
  </si>
  <si>
    <t>Forestar Group Inc.</t>
  </si>
  <si>
    <t>FRGE</t>
  </si>
  <si>
    <t>Forge Global Holdings, Inc.</t>
  </si>
  <si>
    <t>FORM</t>
  </si>
  <si>
    <t>FormFactor, Inc.</t>
  </si>
  <si>
    <t>FORR</t>
  </si>
  <si>
    <t>Forrester Research, Inc.</t>
  </si>
  <si>
    <t>FBRX</t>
  </si>
  <si>
    <t>Forte Biosciences, Inc.</t>
  </si>
  <si>
    <t>FTNT</t>
  </si>
  <si>
    <t>Fortinet, Inc.</t>
  </si>
  <si>
    <t>FTS</t>
  </si>
  <si>
    <t>Fortis Inc.</t>
  </si>
  <si>
    <t>FTV</t>
  </si>
  <si>
    <t>Fortive Corporation</t>
  </si>
  <si>
    <t>FTRE</t>
  </si>
  <si>
    <t>Fortrea Holdings Inc.</t>
  </si>
  <si>
    <t>FBIO</t>
  </si>
  <si>
    <t>Fortress Biotech, Inc.</t>
  </si>
  <si>
    <t>FSM</t>
  </si>
  <si>
    <t>Fortuna Silver Mines Inc.</t>
  </si>
  <si>
    <t>FBIN</t>
  </si>
  <si>
    <t>Fortune Brands Innovations, Inc.</t>
  </si>
  <si>
    <t>FET</t>
  </si>
  <si>
    <t>Forum Energy Technologies, Inc.</t>
  </si>
  <si>
    <t>FWRD</t>
  </si>
  <si>
    <t>Forward Air Corporation</t>
  </si>
  <si>
    <t>FOSL</t>
  </si>
  <si>
    <t>Fossil Group, Inc.</t>
  </si>
  <si>
    <t>FSTR</t>
  </si>
  <si>
    <t>L.B. Foster Company</t>
  </si>
  <si>
    <t>FOXA</t>
  </si>
  <si>
    <t>Fox Corporation</t>
  </si>
  <si>
    <t>FOX</t>
  </si>
  <si>
    <t>FOXF</t>
  </si>
  <si>
    <t>Fox Factory Holding Corp.</t>
  </si>
  <si>
    <t>FNV</t>
  </si>
  <si>
    <t>Franco-Nevada Corporation</t>
  </si>
  <si>
    <t>FBRT</t>
  </si>
  <si>
    <t>Franklin BSP Realty Trust, Inc.</t>
  </si>
  <si>
    <t>FELE</t>
  </si>
  <si>
    <t>Franklin Electric Co., Inc.</t>
  </si>
  <si>
    <t>HELX</t>
  </si>
  <si>
    <t>Franklin Genomic Advancements ETF</t>
  </si>
  <si>
    <t>BEN</t>
  </si>
  <si>
    <t>Franklin Resources, Inc.</t>
  </si>
  <si>
    <t>FSP</t>
  </si>
  <si>
    <t>Franklin Street Properties Corp.</t>
  </si>
  <si>
    <t>FLAX</t>
  </si>
  <si>
    <t>Franklin FTSE Asia ex Japan ETF</t>
  </si>
  <si>
    <t>FLJP</t>
  </si>
  <si>
    <t>Franklin FTSE Japan ETF</t>
  </si>
  <si>
    <t>FLJH</t>
  </si>
  <si>
    <t>Franklin FTSE Japan Hedged ETF</t>
  </si>
  <si>
    <t>FLQL</t>
  </si>
  <si>
    <t>Franklin U.S. Large Cap Multifactor Index ETF</t>
  </si>
  <si>
    <t>FRDM</t>
  </si>
  <si>
    <t>Freedom 100 Emerging Markets ETF</t>
  </si>
  <si>
    <t>FRHC</t>
  </si>
  <si>
    <t>Freedom Holding Corp.</t>
  </si>
  <si>
    <t>FCX</t>
  </si>
  <si>
    <t>Freeport-McMoRan Inc.</t>
  </si>
  <si>
    <t>RAIL</t>
  </si>
  <si>
    <t>FreightCar America, Inc.</t>
  </si>
  <si>
    <t>FMS</t>
  </si>
  <si>
    <t>Fresenius Medical Care AG</t>
  </si>
  <si>
    <t>FDP</t>
  </si>
  <si>
    <t>Fresh Del Monte Produce Inc.</t>
  </si>
  <si>
    <t>FRPT</t>
  </si>
  <si>
    <t>Freshpet, Inc.</t>
  </si>
  <si>
    <t>FRSH</t>
  </si>
  <si>
    <t>Freshworks Inc.</t>
  </si>
  <si>
    <t>FREY</t>
  </si>
  <si>
    <t>FREYR Battery, Inc.</t>
  </si>
  <si>
    <t>FTDR</t>
  </si>
  <si>
    <t>Frontdoor, Inc.</t>
  </si>
  <si>
    <t>FYBR</t>
  </si>
  <si>
    <t>Frontier Communications Parent, Inc.</t>
  </si>
  <si>
    <t>ULCC</t>
  </si>
  <si>
    <t>Frontier Group Holdings, Inc.</t>
  </si>
  <si>
    <t>FRO</t>
  </si>
  <si>
    <t>Frontline plc</t>
  </si>
  <si>
    <t>FSK</t>
  </si>
  <si>
    <t>FS KKR Capital Corp.</t>
  </si>
  <si>
    <t>HUGE</t>
  </si>
  <si>
    <t>FSD Pharma Inc.</t>
  </si>
  <si>
    <t>IGLD</t>
  </si>
  <si>
    <t>FT Cboe Vest Gold Strategy Target Income ETF</t>
  </si>
  <si>
    <t>RDVI</t>
  </si>
  <si>
    <t>FT Cboe Vest Rising Dividend Achievers Target Income ETF</t>
  </si>
  <si>
    <t>FTAI</t>
  </si>
  <si>
    <t>FTAI Aviation Ltd.</t>
  </si>
  <si>
    <t>FTCI</t>
  </si>
  <si>
    <t>FTC Solar, Inc.</t>
  </si>
  <si>
    <t>FCN</t>
  </si>
  <si>
    <t>FTI Consulting, Inc.</t>
  </si>
  <si>
    <t>FUBO</t>
  </si>
  <si>
    <t>fuboTV Inc.</t>
  </si>
  <si>
    <t>FTEK</t>
  </si>
  <si>
    <t>Fuel Tech, Inc.</t>
  </si>
  <si>
    <t>FCEL</t>
  </si>
  <si>
    <t>FuelCell Energy, Inc.</t>
  </si>
  <si>
    <t>FULC</t>
  </si>
  <si>
    <t>Fulcrum Therapeutics, Inc.</t>
  </si>
  <si>
    <t>FLGT</t>
  </si>
  <si>
    <t>Fulgent Genetics, Inc.</t>
  </si>
  <si>
    <t>FLL</t>
  </si>
  <si>
    <t>Full House Resorts, Inc.</t>
  </si>
  <si>
    <t>YMM</t>
  </si>
  <si>
    <t>Full Truck Alliance Co. Ltd.</t>
  </si>
  <si>
    <t>FUL</t>
  </si>
  <si>
    <t>H.B. Fuller Company</t>
  </si>
  <si>
    <t>FULT</t>
  </si>
  <si>
    <t>Fulton Financial Corporation</t>
  </si>
  <si>
    <t>FGF</t>
  </si>
  <si>
    <t>Fundamental Global Inc.</t>
  </si>
  <si>
    <t>FNKO</t>
  </si>
  <si>
    <t>Funko, Inc.</t>
  </si>
  <si>
    <t>HTOO</t>
  </si>
  <si>
    <t>Fusion Fuel Green PLC</t>
  </si>
  <si>
    <t>FUSN</t>
  </si>
  <si>
    <t>Fusion Pharmaceuticals Inc.</t>
  </si>
  <si>
    <t>FUTU</t>
  </si>
  <si>
    <t>Futu Holdings Limited</t>
  </si>
  <si>
    <t>FTFT</t>
  </si>
  <si>
    <t>Future FinTech Group Inc.</t>
  </si>
  <si>
    <t>FF</t>
  </si>
  <si>
    <t>FutureFuel Corp.</t>
  </si>
  <si>
    <t>FVCB</t>
  </si>
  <si>
    <t>FVCBankcorp, Inc.</t>
  </si>
  <si>
    <t>GIII</t>
  </si>
  <si>
    <t>G-III Apparel Group, Ltd.</t>
  </si>
  <si>
    <t>GTHX</t>
  </si>
  <si>
    <t>G1 Therapeutics, Inc.</t>
  </si>
  <si>
    <t>GAIA</t>
  </si>
  <si>
    <t>Gaia, Inc.</t>
  </si>
  <si>
    <t>GANX</t>
  </si>
  <si>
    <t>Gain Therapeutics, Inc.</t>
  </si>
  <si>
    <t>GLPG</t>
  </si>
  <si>
    <t>Galapagos NV</t>
  </si>
  <si>
    <t>GALT</t>
  </si>
  <si>
    <t>Galectin Therapeutics Inc.</t>
  </si>
  <si>
    <t>GLTO</t>
  </si>
  <si>
    <t>Galecto, Inc.</t>
  </si>
  <si>
    <t>GRTX</t>
  </si>
  <si>
    <t>Galera Therapeutics, Inc.</t>
  </si>
  <si>
    <t>GAU</t>
  </si>
  <si>
    <t>Galiano Gold Inc.</t>
  </si>
  <si>
    <t>AJG</t>
  </si>
  <si>
    <t>Arthur J. Gallagher &amp; Co.</t>
  </si>
  <si>
    <t>GAMB</t>
  </si>
  <si>
    <t>Gambling.com Group Limited</t>
  </si>
  <si>
    <t>GME</t>
  </si>
  <si>
    <t>GameStop Corp.</t>
  </si>
  <si>
    <t>GMDA</t>
  </si>
  <si>
    <t>Gamida Cell Ltd.</t>
  </si>
  <si>
    <t>GLPI</t>
  </si>
  <si>
    <t>Gaming and Leisure Properties, Inc.</t>
  </si>
  <si>
    <t>GAN</t>
  </si>
  <si>
    <t>GAN Limited</t>
  </si>
  <si>
    <t>GCI</t>
  </si>
  <si>
    <t>Gannett Co., Inc.</t>
  </si>
  <si>
    <t>GOTU</t>
  </si>
  <si>
    <t>Gaotu Techedu Inc.</t>
  </si>
  <si>
    <t>GPS</t>
  </si>
  <si>
    <t>The Gap, Inc.</t>
  </si>
  <si>
    <t>GRMN</t>
  </si>
  <si>
    <t>Garmin Ltd.</t>
  </si>
  <si>
    <t>GTX</t>
  </si>
  <si>
    <t>Garrett Motion Inc.</t>
  </si>
  <si>
    <t>IT</t>
  </si>
  <si>
    <t>Gartner, Inc.</t>
  </si>
  <si>
    <t>GTES</t>
  </si>
  <si>
    <t>Gates Industrial Corporation plc</t>
  </si>
  <si>
    <t>GATO</t>
  </si>
  <si>
    <t>Gatos Silver, Inc.</t>
  </si>
  <si>
    <t>GATX</t>
  </si>
  <si>
    <t>GATX Corporation</t>
  </si>
  <si>
    <t>GCMG</t>
  </si>
  <si>
    <t>GCM Grosvenor Inc.</t>
  </si>
  <si>
    <t>GDS</t>
  </si>
  <si>
    <t>GDS Holdings Limited</t>
  </si>
  <si>
    <t>GEHC</t>
  </si>
  <si>
    <t>GE HealthCare Technologies Inc.</t>
  </si>
  <si>
    <t>GEN</t>
  </si>
  <si>
    <t>Gen Digital Inc.</t>
  </si>
  <si>
    <t>GNSS</t>
  </si>
  <si>
    <t>Genasys Inc.</t>
  </si>
  <si>
    <t>GNK</t>
  </si>
  <si>
    <t>Genco Shipping &amp; Trading Limited</t>
  </si>
  <si>
    <t>GENC</t>
  </si>
  <si>
    <t>Gencor Industries, Inc.</t>
  </si>
  <si>
    <t>WGS</t>
  </si>
  <si>
    <t>GeneDx Holdings Corp.</t>
  </si>
  <si>
    <t>GNRC</t>
  </si>
  <si>
    <t>Generac Holdings Inc.</t>
  </si>
  <si>
    <t>GD</t>
  </si>
  <si>
    <t>General Dynamics Corporation</t>
  </si>
  <si>
    <t>GE</t>
  </si>
  <si>
    <t>General Electric Company</t>
  </si>
  <si>
    <t>GIS</t>
  </si>
  <si>
    <t>General Mills, Inc.</t>
  </si>
  <si>
    <t>GM</t>
  </si>
  <si>
    <t>General Motors Company</t>
  </si>
  <si>
    <t>GBIO</t>
  </si>
  <si>
    <t>Generation Bio Co.</t>
  </si>
  <si>
    <t>GCO</t>
  </si>
  <si>
    <t>Genesco Inc.</t>
  </si>
  <si>
    <t>GEL</t>
  </si>
  <si>
    <t>Genesis Energy, L.P.</t>
  </si>
  <si>
    <t>GENE</t>
  </si>
  <si>
    <t>Genetic Technologies Limited</t>
  </si>
  <si>
    <t>GNE</t>
  </si>
  <si>
    <t>Genie Energy Ltd.</t>
  </si>
  <si>
    <t>GNS</t>
  </si>
  <si>
    <t>Genius Group Limited</t>
  </si>
  <si>
    <t>GENI</t>
  </si>
  <si>
    <t>Genius Sports Limited</t>
  </si>
  <si>
    <t>G</t>
  </si>
  <si>
    <t>Genpact Limited</t>
  </si>
  <si>
    <t>GNPX</t>
  </si>
  <si>
    <t>Genprex, Inc.</t>
  </si>
  <si>
    <t>GNTX</t>
  </si>
  <si>
    <t>Gentex Corporation</t>
  </si>
  <si>
    <t>THRM</t>
  </si>
  <si>
    <t>Gentherm Incorporated</t>
  </si>
  <si>
    <t>GPC</t>
  </si>
  <si>
    <t>Genuine Parts Company</t>
  </si>
  <si>
    <t>GNW</t>
  </si>
  <si>
    <t>Genworth Financial, Inc.</t>
  </si>
  <si>
    <t>GEO</t>
  </si>
  <si>
    <t>The GEO Group, Inc.</t>
  </si>
  <si>
    <t>GPRK</t>
  </si>
  <si>
    <t>GeoPark Limited</t>
  </si>
  <si>
    <t>GEOS</t>
  </si>
  <si>
    <t>Geospace Technologies Corporation</t>
  </si>
  <si>
    <t>GGB</t>
  </si>
  <si>
    <t>Gerdau S.A.</t>
  </si>
  <si>
    <t>GERN</t>
  </si>
  <si>
    <t>Geron Corporation</t>
  </si>
  <si>
    <t>GETY</t>
  </si>
  <si>
    <t>Getty Images Holdings, Inc.</t>
  </si>
  <si>
    <t>GTY</t>
  </si>
  <si>
    <t>Getty Realty Corp.</t>
  </si>
  <si>
    <t>GEVO</t>
  </si>
  <si>
    <t>Gevo, Inc.</t>
  </si>
  <si>
    <t>GFL</t>
  </si>
  <si>
    <t>GFL Environmental Inc.</t>
  </si>
  <si>
    <t>GHRS</t>
  </si>
  <si>
    <t>GH Research PLC</t>
  </si>
  <si>
    <t>ROCK</t>
  </si>
  <si>
    <t>Gibraltar Industries, Inc.</t>
  </si>
  <si>
    <t>GCT</t>
  </si>
  <si>
    <t>GigaCloud Technology Inc.</t>
  </si>
  <si>
    <t>GILT</t>
  </si>
  <si>
    <t>Gilat Satellite Networks Ltd.</t>
  </si>
  <si>
    <t>GIL</t>
  </si>
  <si>
    <t>Gildan Activewear Inc.</t>
  </si>
  <si>
    <t>GILD</t>
  </si>
  <si>
    <t>Gilead Sciences, Inc.</t>
  </si>
  <si>
    <t>DNA</t>
  </si>
  <si>
    <t>Ginkgo Bioworks Holdings, Inc.</t>
  </si>
  <si>
    <t>GTLB</t>
  </si>
  <si>
    <t>GitLab Inc.</t>
  </si>
  <si>
    <t>GBCI</t>
  </si>
  <si>
    <t>Glacier Bancorp, Inc.</t>
  </si>
  <si>
    <t>GLAD</t>
  </si>
  <si>
    <t>Gladstone Capital Corporation</t>
  </si>
  <si>
    <t>GOOD</t>
  </si>
  <si>
    <t>Gladstone Commercial Corporation</t>
  </si>
  <si>
    <t>GAIN</t>
  </si>
  <si>
    <t>Gladstone Investment Corporation</t>
  </si>
  <si>
    <t>LAND</t>
  </si>
  <si>
    <t>Gladstone Land Corporation</t>
  </si>
  <si>
    <t>GLT</t>
  </si>
  <si>
    <t>Glatfelter Corporation</t>
  </si>
  <si>
    <t>GKOS</t>
  </si>
  <si>
    <t>Glaukos Corporation</t>
  </si>
  <si>
    <t>VRAR</t>
  </si>
  <si>
    <t>The Glimpse Group, Inc.</t>
  </si>
  <si>
    <t>GB</t>
  </si>
  <si>
    <t>Global Blue Group Holding AG</t>
  </si>
  <si>
    <t>GBTG</t>
  </si>
  <si>
    <t>Global Business Travel Group, Inc.</t>
  </si>
  <si>
    <t>GLBE</t>
  </si>
  <si>
    <t>Global-E Online Ltd.</t>
  </si>
  <si>
    <t>GIC</t>
  </si>
  <si>
    <t>Global Industrial Company</t>
  </si>
  <si>
    <t>GMRE</t>
  </si>
  <si>
    <t>Global Medical REIT Inc.</t>
  </si>
  <si>
    <t>GNL</t>
  </si>
  <si>
    <t>Global Net Lease, Inc.</t>
  </si>
  <si>
    <t>GLP</t>
  </si>
  <si>
    <t>Global Partners LP</t>
  </si>
  <si>
    <t>GPN</t>
  </si>
  <si>
    <t>Global Payments Inc.</t>
  </si>
  <si>
    <t>GSL</t>
  </si>
  <si>
    <t>Global Ship Lease, Inc.</t>
  </si>
  <si>
    <t>GWRS</t>
  </si>
  <si>
    <t>Global Water Resources, Inc.</t>
  </si>
  <si>
    <t>AGNG</t>
  </si>
  <si>
    <t>Global X Aging Population ETF</t>
  </si>
  <si>
    <t>AIQ</t>
  </si>
  <si>
    <t>Global X Artificial Intelligence &amp; Technology ETF</t>
  </si>
  <si>
    <t>DRIV</t>
  </si>
  <si>
    <t>Global X Autonomous &amp; Electric Vehicles ETF</t>
  </si>
  <si>
    <t>AQWA</t>
  </si>
  <si>
    <t>Global X Clean Water ETF</t>
  </si>
  <si>
    <t>CTEC</t>
  </si>
  <si>
    <t>Global X CleanTech ETF</t>
  </si>
  <si>
    <t>CLOU</t>
  </si>
  <si>
    <t>Global X Cloud Computing ETF Global X Cloud Computing ETF</t>
  </si>
  <si>
    <t>KRMA</t>
  </si>
  <si>
    <t>Global X Conscious Companies ETF</t>
  </si>
  <si>
    <t>BUG</t>
  </si>
  <si>
    <t>Global X Cybersecurity ETF</t>
  </si>
  <si>
    <t>DJIA</t>
  </si>
  <si>
    <t>Global X Dow 30 Covered Call ETF</t>
  </si>
  <si>
    <t>EBIZ</t>
  </si>
  <si>
    <t>Global X E-commerce ETF</t>
  </si>
  <si>
    <t>FYLG</t>
  </si>
  <si>
    <t>Global X Financials Covered Call &amp; Growth ETF</t>
  </si>
  <si>
    <t>FINX</t>
  </si>
  <si>
    <t>Global X FinTech ETF</t>
  </si>
  <si>
    <t>ARGT</t>
  </si>
  <si>
    <t>Global X MSCI Argentina ETF</t>
  </si>
  <si>
    <t>ASEA</t>
  </si>
  <si>
    <t>Global X FTSE Southeast Asia ETF</t>
  </si>
  <si>
    <t>HYDR</t>
  </si>
  <si>
    <t>Global X Hydrogen ETF</t>
  </si>
  <si>
    <t>GNOM</t>
  </si>
  <si>
    <t>Global X Genomics &amp; Biotechnology ETF</t>
  </si>
  <si>
    <t>GURU</t>
  </si>
  <si>
    <t>Global X Guru Index ETF</t>
  </si>
  <si>
    <t>MLPX</t>
  </si>
  <si>
    <t>Global X MLP &amp; Energy Infrastructure ETF</t>
  </si>
  <si>
    <t>MLPA</t>
  </si>
  <si>
    <t>Global X MLP ETF</t>
  </si>
  <si>
    <t>GXG</t>
  </si>
  <si>
    <t>Global X MSCI Colombia ETF</t>
  </si>
  <si>
    <t>KROP</t>
  </si>
  <si>
    <t>Global X AgTech &amp; Food Innovation ETF</t>
  </si>
  <si>
    <t>COPX</t>
  </si>
  <si>
    <t>Global X Copper Miners ETF</t>
  </si>
  <si>
    <t>DYLG</t>
  </si>
  <si>
    <t>Global X Dow 30 Covered Call &amp; Growth ETF</t>
  </si>
  <si>
    <t>GOEX</t>
  </si>
  <si>
    <t>Global X Gold Explorers ETF</t>
  </si>
  <si>
    <t>SIL</t>
  </si>
  <si>
    <t>Global X Silver Miners ETF</t>
  </si>
  <si>
    <t>URA</t>
  </si>
  <si>
    <t>Global X Uranium ETF</t>
  </si>
  <si>
    <t>DIV</t>
  </si>
  <si>
    <t>Global X SuperDividend U.S. ETF</t>
  </si>
  <si>
    <t>HYLG</t>
  </si>
  <si>
    <t>Global X Health Care Covered Call &amp; Growth ETF</t>
  </si>
  <si>
    <t>TYLG</t>
  </si>
  <si>
    <t>Global X Information Technology Covered Call &amp; Growth ETF</t>
  </si>
  <si>
    <t>LIT</t>
  </si>
  <si>
    <t>Global X Lithium &amp; Battery Tech ETF</t>
  </si>
  <si>
    <t>MILN</t>
  </si>
  <si>
    <t>Global X Millennials Consumer ETF</t>
  </si>
  <si>
    <t>CHIQ</t>
  </si>
  <si>
    <t>Global X MSCI China Consumer Discretionary ETF</t>
  </si>
  <si>
    <t>GREK</t>
  </si>
  <si>
    <t>Global X MSCI Greece ETF</t>
  </si>
  <si>
    <t>EMFM</t>
  </si>
  <si>
    <t>Global X Next Emerging &amp; Frontier ETF</t>
  </si>
  <si>
    <t>SDEM</t>
  </si>
  <si>
    <t>Global X MSCI SuperDividend Emerging Markets ETF</t>
  </si>
  <si>
    <t>QYLD</t>
  </si>
  <si>
    <t>Global X NASDAQ 100 Covered Call ETF</t>
  </si>
  <si>
    <t>QYLE</t>
  </si>
  <si>
    <t>Global X NASDAQ 100 ESG Covered Call ETF</t>
  </si>
  <si>
    <t>QRMI</t>
  </si>
  <si>
    <t>Global X NASDAQ 100 Risk Managed Income ETF</t>
  </si>
  <si>
    <t>QYLG</t>
  </si>
  <si>
    <t>Global X Nasdaq 100 Covered Call &amp; Growth ETF</t>
  </si>
  <si>
    <t>PTEC</t>
  </si>
  <si>
    <t>Global X Prop Tech ETF</t>
  </si>
  <si>
    <t>PFFV</t>
  </si>
  <si>
    <t>Global X Variable Rate Preferred ETF</t>
  </si>
  <si>
    <t>BOTZ</t>
  </si>
  <si>
    <t>Global X Robotics &amp; Artificial Intelligence ETF</t>
  </si>
  <si>
    <t>RYLD</t>
  </si>
  <si>
    <t>Global X Russell 2000 Covered Call ETF</t>
  </si>
  <si>
    <t>RYLG</t>
  </si>
  <si>
    <t>Global X Russell 2000 Covered Call &amp; Growth ETF</t>
  </si>
  <si>
    <t>CATH</t>
  </si>
  <si>
    <t>Global X S&amp;P 500 Catholic Values ETF</t>
  </si>
  <si>
    <t>XYLD</t>
  </si>
  <si>
    <t>Global X S&amp;P 500 Covered Call ETF</t>
  </si>
  <si>
    <t>XYLG</t>
  </si>
  <si>
    <t>Global X S&amp;P 500 Covered Call &amp; Growth ETF</t>
  </si>
  <si>
    <t>XRMI</t>
  </si>
  <si>
    <t>Global X S&amp;P 500 Risk Managed Income ETF</t>
  </si>
  <si>
    <t>SOCL</t>
  </si>
  <si>
    <t>Global X Social Media ETF</t>
  </si>
  <si>
    <t>SDIV</t>
  </si>
  <si>
    <t>Global X SuperDividend ETF</t>
  </si>
  <si>
    <t>EDOC</t>
  </si>
  <si>
    <t>Global X Telemedicine &amp; Digital Health ETF</t>
  </si>
  <si>
    <t>GXTG</t>
  </si>
  <si>
    <t>Global X Thematic Growth ETF</t>
  </si>
  <si>
    <t>FLOW</t>
  </si>
  <si>
    <t>Global X U.S. Cash Flow Kings 100 ETF</t>
  </si>
  <si>
    <t>PFFD</t>
  </si>
  <si>
    <t>Global X U.S. Preferred ETF</t>
  </si>
  <si>
    <t>HERO</t>
  </si>
  <si>
    <t>Global X Video Games &amp; Esports ETF</t>
  </si>
  <si>
    <t>WNDY</t>
  </si>
  <si>
    <t>Global X Wind Energy ETF</t>
  </si>
  <si>
    <t>EMBD</t>
  </si>
  <si>
    <t>Global X Emerging Markets Bond ETF</t>
  </si>
  <si>
    <t>PAVE</t>
  </si>
  <si>
    <t>Global X U.S. Infrastructure Development ETF</t>
  </si>
  <si>
    <t>GFS</t>
  </si>
  <si>
    <t>GLOBALFOUNDRIES Inc.</t>
  </si>
  <si>
    <t>GSAT</t>
  </si>
  <si>
    <t>Globalstar, Inc.</t>
  </si>
  <si>
    <t>GLOB</t>
  </si>
  <si>
    <t>Globant S.A.</t>
  </si>
  <si>
    <t>GLBS</t>
  </si>
  <si>
    <t>Globus Maritime Limited</t>
  </si>
  <si>
    <t>GMED</t>
  </si>
  <si>
    <t>Globus Medical, Inc.</t>
  </si>
  <si>
    <t>GLYC</t>
  </si>
  <si>
    <t>GlycoMimetics, Inc.</t>
  </si>
  <si>
    <t>GMS</t>
  </si>
  <si>
    <t>GMS Inc.</t>
  </si>
  <si>
    <t>GDDY</t>
  </si>
  <si>
    <t>GoDaddy Inc.</t>
  </si>
  <si>
    <t>GOGO</t>
  </si>
  <si>
    <t>Gogo Inc.</t>
  </si>
  <si>
    <t>GGR</t>
  </si>
  <si>
    <t>Gogoro Inc.</t>
  </si>
  <si>
    <t>GOLLQ</t>
  </si>
  <si>
    <t>Gol Linhas Aéreas Inteligentes S.A.</t>
  </si>
  <si>
    <t>GLNG</t>
  </si>
  <si>
    <t>Golar LNG Limited</t>
  </si>
  <si>
    <t>GFI</t>
  </si>
  <si>
    <t>Gold Fields Limited</t>
  </si>
  <si>
    <t>GORO</t>
  </si>
  <si>
    <t>Gold Resource Corporation</t>
  </si>
  <si>
    <t>GROY</t>
  </si>
  <si>
    <t>Gold Royalty Corp.</t>
  </si>
  <si>
    <t>GDEN</t>
  </si>
  <si>
    <t>Golden Entertainment, Inc.</t>
  </si>
  <si>
    <t>GMGI</t>
  </si>
  <si>
    <t>Golden Matrix Group, Inc.</t>
  </si>
  <si>
    <t>GOGL</t>
  </si>
  <si>
    <t>Golden Ocean Group Limited</t>
  </si>
  <si>
    <t>GLOV</t>
  </si>
  <si>
    <t>Goldman Sachs ActiveBeta(R) World Low Vol Plus Equity ETF</t>
  </si>
  <si>
    <t>GSBD</t>
  </si>
  <si>
    <t>Goldman Sachs BDC, Inc.</t>
  </si>
  <si>
    <t>GSEW</t>
  </si>
  <si>
    <t>Goldman Sachs Equal Weight U.S. Large Cap Equity ETF</t>
  </si>
  <si>
    <t>GBIL</t>
  </si>
  <si>
    <t>Goldman Sachs Access Treasury 0-1 Year ETF</t>
  </si>
  <si>
    <t>GHYB</t>
  </si>
  <si>
    <t>Goldman Sachs Access High Yield Corporate Bond ETF</t>
  </si>
  <si>
    <t>GIGB</t>
  </si>
  <si>
    <t>Goldman Sachs Access Investment Grade Corporate Bond ETF</t>
  </si>
  <si>
    <t>GCOR</t>
  </si>
  <si>
    <t>Goldman Sachs Access U.S. Aggregate Bond ETF</t>
  </si>
  <si>
    <t>GEM</t>
  </si>
  <si>
    <t>Goldman Sachs ActiveBeta Emerging Markets Equity ETF</t>
  </si>
  <si>
    <t>GSIE</t>
  </si>
  <si>
    <t>Goldman Sachs ActiveBeta International Equity ETF</t>
  </si>
  <si>
    <t>GSLC</t>
  </si>
  <si>
    <t>Goldman Sachs ActiveBeta U.S. Large Cap Equity ETF</t>
  </si>
  <si>
    <t>GDEF</t>
  </si>
  <si>
    <t>Goldman Sachs Defensive Equity ETF</t>
  </si>
  <si>
    <t>GVIP</t>
  </si>
  <si>
    <t>Goldman Sachs Hedge Industry VIP ETF</t>
  </si>
  <si>
    <t>GINN</t>
  </si>
  <si>
    <t>Goldman Sachs Innovate Equity ETF</t>
  </si>
  <si>
    <t>JUST</t>
  </si>
  <si>
    <t>Goldman Sachs JUST U.S. Large Cap Equity ETF</t>
  </si>
  <si>
    <t>GPIQ</t>
  </si>
  <si>
    <t>Goldman Sachs Nasdaq-100 Core Premium Income ETF</t>
  </si>
  <si>
    <t>GPIX</t>
  </si>
  <si>
    <t>Goldman Sachs S&amp;P 500 Core Premium Income ETF</t>
  </si>
  <si>
    <t>GS</t>
  </si>
  <si>
    <t>The Goldman Sachs Group, Inc.</t>
  </si>
  <si>
    <t>GBDC</t>
  </si>
  <si>
    <t>Golub Capital BDC, Inc.</t>
  </si>
  <si>
    <t>GDRX</t>
  </si>
  <si>
    <t>GoodRx Holdings, Inc.</t>
  </si>
  <si>
    <t>GT</t>
  </si>
  <si>
    <t>The Goodyear Tire &amp; Rubber Company</t>
  </si>
  <si>
    <t>GSHD</t>
  </si>
  <si>
    <t>Goosehead Insurance, Inc</t>
  </si>
  <si>
    <t>GPRO</t>
  </si>
  <si>
    <t>GoPro, Inc.</t>
  </si>
  <si>
    <t>GRC</t>
  </si>
  <si>
    <t>The Gorman-Rupp Company</t>
  </si>
  <si>
    <t>GOSS</t>
  </si>
  <si>
    <t>Gossamer Bio, Inc.</t>
  </si>
  <si>
    <t>GRAB</t>
  </si>
  <si>
    <t>Grab Holdings Limited</t>
  </si>
  <si>
    <t>GGG</t>
  </si>
  <si>
    <t>Graco Inc.</t>
  </si>
  <si>
    <t>EAF</t>
  </si>
  <si>
    <t>GrafTech International Ltd.</t>
  </si>
  <si>
    <t>GHM</t>
  </si>
  <si>
    <t>Graham Corporation</t>
  </si>
  <si>
    <t>GWW</t>
  </si>
  <si>
    <t>W.W. Grainger, Inc.</t>
  </si>
  <si>
    <t>GTE</t>
  </si>
  <si>
    <t>Gran Tierra Energy Inc.</t>
  </si>
  <si>
    <t>LOPE</t>
  </si>
  <si>
    <t>Grand Canyon Education, Inc.</t>
  </si>
  <si>
    <t>GVA</t>
  </si>
  <si>
    <t>Granite Construction Incorporated</t>
  </si>
  <si>
    <t>GPMT</t>
  </si>
  <si>
    <t>Granite Point Mortgage Trust Inc.</t>
  </si>
  <si>
    <t>GRNT</t>
  </si>
  <si>
    <t>Granite Ridge Resources, Inc.</t>
  </si>
  <si>
    <t>TSL</t>
  </si>
  <si>
    <t>GraniteShares 1.25x Long Tsla Daily ETF</t>
  </si>
  <si>
    <t>AAPB</t>
  </si>
  <si>
    <t>GraniteShares 2x Long AAPL Daily ETF</t>
  </si>
  <si>
    <t>CONL</t>
  </si>
  <si>
    <t>GraniteShares 2x Long COIN Daily ETF</t>
  </si>
  <si>
    <t>NVDL</t>
  </si>
  <si>
    <t>GraniteShares 2x Long NVDA Daily ETF</t>
  </si>
  <si>
    <t>NVD</t>
  </si>
  <si>
    <t>Graniteshares 2x Short NVDA Daily ETF</t>
  </si>
  <si>
    <t>COMB</t>
  </si>
  <si>
    <t>GraniteShares Bloomberg Commodity Broad Strategy No K-1 ETF</t>
  </si>
  <si>
    <t>DRUP</t>
  </si>
  <si>
    <t>GraniteShares ETF Trust - GraniteShares Nasdaq Select Disruptors ETF</t>
  </si>
  <si>
    <t>GPK</t>
  </si>
  <si>
    <t>Graphic Packaging Holding Company</t>
  </si>
  <si>
    <t>GRPH</t>
  </si>
  <si>
    <t>Graphite Bio, Inc.</t>
  </si>
  <si>
    <t>GTN</t>
  </si>
  <si>
    <t>Gray Television, Inc.</t>
  </si>
  <si>
    <t>AJX</t>
  </si>
  <si>
    <t>Great Ajax Corp.</t>
  </si>
  <si>
    <t>GLDD</t>
  </si>
  <si>
    <t>Great Lakes Dredge &amp; Dock Corporation</t>
  </si>
  <si>
    <t>GSBC</t>
  </si>
  <si>
    <t>Great Southern Bancorp, Inc.</t>
  </si>
  <si>
    <t>GRBK</t>
  </si>
  <si>
    <t>Green Brick Partners, Inc.</t>
  </si>
  <si>
    <t>GDOT</t>
  </si>
  <si>
    <t>Green Dot Corporation</t>
  </si>
  <si>
    <t>GPRE</t>
  </si>
  <si>
    <t>Green Plains Inc.</t>
  </si>
  <si>
    <t>GBX</t>
  </si>
  <si>
    <t>The Greenbrier Companies, Inc.</t>
  </si>
  <si>
    <t>GLRE</t>
  </si>
  <si>
    <t>Greenlight Capital Re, Ltd.</t>
  </si>
  <si>
    <t>GP</t>
  </si>
  <si>
    <t>GreenPower Motor Company Inc.</t>
  </si>
  <si>
    <t>GEF</t>
  </si>
  <si>
    <t>Greif, Inc.</t>
  </si>
  <si>
    <t>GDYN</t>
  </si>
  <si>
    <t>Grid Dynamics Holdings, Inc.</t>
  </si>
  <si>
    <t>GFF</t>
  </si>
  <si>
    <t>Griffon Corporation</t>
  </si>
  <si>
    <t>GRFS</t>
  </si>
  <si>
    <t>Grifols, S.A.</t>
  </si>
  <si>
    <t>GRND</t>
  </si>
  <si>
    <t>Grindr Inc.</t>
  </si>
  <si>
    <t>GRTS</t>
  </si>
  <si>
    <t>Gritstone bio, Inc.</t>
  </si>
  <si>
    <t>GO</t>
  </si>
  <si>
    <t>Grocery Outlet Holding Corp.</t>
  </si>
  <si>
    <t>GPI</t>
  </si>
  <si>
    <t>Group 1 Automotive, Inc.</t>
  </si>
  <si>
    <t>GRPN</t>
  </si>
  <si>
    <t>Groupon, Inc.</t>
  </si>
  <si>
    <t>GROV</t>
  </si>
  <si>
    <t>Grove Collaborative Holdings, Inc.</t>
  </si>
  <si>
    <t>GRWG</t>
  </si>
  <si>
    <t>GrowGeneration Corp.</t>
  </si>
  <si>
    <t>OMAB</t>
  </si>
  <si>
    <t>Grupo Aeroportuario del Centro Norte, S.A.B. de C.V.</t>
  </si>
  <si>
    <t>ASR</t>
  </si>
  <si>
    <t>Grupo Aeroportuario del Sureste, S. A. B. de C. V.</t>
  </si>
  <si>
    <t>GGAL</t>
  </si>
  <si>
    <t>Grupo Financiero Galicia S.A.</t>
  </si>
  <si>
    <t>SUPV</t>
  </si>
  <si>
    <t>Grupo Supervielle S.A.</t>
  </si>
  <si>
    <t>TV</t>
  </si>
  <si>
    <t>Grupo Televisa, S.A.B.</t>
  </si>
  <si>
    <t>GSIT</t>
  </si>
  <si>
    <t>GSI Technology, Inc.</t>
  </si>
  <si>
    <t>GSK</t>
  </si>
  <si>
    <t>GSK plc</t>
  </si>
  <si>
    <t>GTBP</t>
  </si>
  <si>
    <t>GT Biopharma, Inc.</t>
  </si>
  <si>
    <t>GNTY</t>
  </si>
  <si>
    <t>Guaranty Bancshares, Inc.</t>
  </si>
  <si>
    <t>GH</t>
  </si>
  <si>
    <t>Guardant Health, Inc.</t>
  </si>
  <si>
    <t>GES</t>
  </si>
  <si>
    <t>Guess?, Inc.</t>
  </si>
  <si>
    <t>GWRE</t>
  </si>
  <si>
    <t>Guidewire Software, Inc.</t>
  </si>
  <si>
    <t>GIFI</t>
  </si>
  <si>
    <t>Gulf Island Fabrication, Inc.</t>
  </si>
  <si>
    <t>GPOR</t>
  </si>
  <si>
    <t>Gulfport Energy Corporation</t>
  </si>
  <si>
    <t>GXO</t>
  </si>
  <si>
    <t>GXO Logistics, Inc.</t>
  </si>
  <si>
    <t>HEES</t>
  </si>
  <si>
    <t>H&amp;E Equipment Services, Inc.</t>
  </si>
  <si>
    <t>HTHT</t>
  </si>
  <si>
    <t>H World Group Limited</t>
  </si>
  <si>
    <t>HCKT</t>
  </si>
  <si>
    <t>The Hackett Group, Inc.</t>
  </si>
  <si>
    <t>HAE</t>
  </si>
  <si>
    <t>Haemonetics Corporation</t>
  </si>
  <si>
    <t>HGTY</t>
  </si>
  <si>
    <t>Hagerty, Inc.</t>
  </si>
  <si>
    <t>HAIN</t>
  </si>
  <si>
    <t>The Hain Celestial Group, Inc.</t>
  </si>
  <si>
    <t>HLN</t>
  </si>
  <si>
    <t>Haleon plc</t>
  </si>
  <si>
    <t>HNRG</t>
  </si>
  <si>
    <t>Hallador Energy Company</t>
  </si>
  <si>
    <t>HAL</t>
  </si>
  <si>
    <t>Halliburton Company</t>
  </si>
  <si>
    <t>HALO</t>
  </si>
  <si>
    <t>Halozyme Therapeutics, Inc.</t>
  </si>
  <si>
    <t>HLNE</t>
  </si>
  <si>
    <t>Hamilton Lane Incorporated</t>
  </si>
  <si>
    <t>HWC</t>
  </si>
  <si>
    <t>Hancock Whitney Corporation</t>
  </si>
  <si>
    <t>HBI</t>
  </si>
  <si>
    <t>Hanesbrands Inc.</t>
  </si>
  <si>
    <t>HAFC</t>
  </si>
  <si>
    <t>Hanmi Financial Corporation</t>
  </si>
  <si>
    <t>HASI</t>
  </si>
  <si>
    <t>Hannon Armstrong Sustainable Infrastructure Capital, Inc.</t>
  </si>
  <si>
    <t>HONE</t>
  </si>
  <si>
    <t>HarborOne Bancorp, Inc.</t>
  </si>
  <si>
    <t>HOG</t>
  </si>
  <si>
    <t>Harley-Davidson, Inc.</t>
  </si>
  <si>
    <t>HLIT</t>
  </si>
  <si>
    <t>Harmonic Inc.</t>
  </si>
  <si>
    <t>HRMY</t>
  </si>
  <si>
    <t>Harmony Biosciences Holdings, Inc.</t>
  </si>
  <si>
    <t>HMY</t>
  </si>
  <si>
    <t>Harmony Gold Mining Company Limited</t>
  </si>
  <si>
    <t>HROW</t>
  </si>
  <si>
    <t>Harrow, Inc.</t>
  </si>
  <si>
    <t>HCOM</t>
  </si>
  <si>
    <t>Hartford Schroders Commodity Strategy ETF</t>
  </si>
  <si>
    <t>HIG</t>
  </si>
  <si>
    <t>The Hartford Financial Services Group, Inc.</t>
  </si>
  <si>
    <t>HBIO</t>
  </si>
  <si>
    <t>Harvard Bioscience, Inc.</t>
  </si>
  <si>
    <t>HAS</t>
  </si>
  <si>
    <t>Hasbro, Inc.</t>
  </si>
  <si>
    <t>HCP</t>
  </si>
  <si>
    <t>HashiCorp, Inc.</t>
  </si>
  <si>
    <t>HVT</t>
  </si>
  <si>
    <t>Haverty Furniture Companies, Inc.</t>
  </si>
  <si>
    <t>HE</t>
  </si>
  <si>
    <t>Hawaiian Electric Industries, Inc.</t>
  </si>
  <si>
    <t>HA</t>
  </si>
  <si>
    <t>Hawaiian Holdings, Inc.</t>
  </si>
  <si>
    <t>HWKN</t>
  </si>
  <si>
    <t>Hawkins, Inc.</t>
  </si>
  <si>
    <t>HAYN</t>
  </si>
  <si>
    <t>Haynes International, Inc.</t>
  </si>
  <si>
    <t>HAYW</t>
  </si>
  <si>
    <t>Hayward Holdings, Inc.</t>
  </si>
  <si>
    <t>HBT</t>
  </si>
  <si>
    <t>HBT Financial, Inc.</t>
  </si>
  <si>
    <t>HCA</t>
  </si>
  <si>
    <t>HCA Healthcare, Inc.</t>
  </si>
  <si>
    <t>HDB</t>
  </si>
  <si>
    <t>HDFC Bank Limited</t>
  </si>
  <si>
    <t>HCAT</t>
  </si>
  <si>
    <t>Health Catalyst, Inc.</t>
  </si>
  <si>
    <t>HR</t>
  </si>
  <si>
    <t>Healthcare Realty Trust Incorporated</t>
  </si>
  <si>
    <t>HCSG</t>
  </si>
  <si>
    <t>Healthcare Services Group, Inc.</t>
  </si>
  <si>
    <t>HQY</t>
  </si>
  <si>
    <t>HealthEquity, Inc.</t>
  </si>
  <si>
    <t>DOC</t>
  </si>
  <si>
    <t>Healthpeak Properties, Inc.</t>
  </si>
  <si>
    <t>HSTM</t>
  </si>
  <si>
    <t>HealthStream, Inc.</t>
  </si>
  <si>
    <t>HTLD</t>
  </si>
  <si>
    <t>Heartland Express, Inc.</t>
  </si>
  <si>
    <t>HTLF</t>
  </si>
  <si>
    <t>Heartland Financial USA, Inc.</t>
  </si>
  <si>
    <t>HL</t>
  </si>
  <si>
    <t>Hecla Mining Company</t>
  </si>
  <si>
    <t>HEI</t>
  </si>
  <si>
    <t>HEICO Corporation</t>
  </si>
  <si>
    <t>HSII</t>
  </si>
  <si>
    <t>Heidrick &amp; Struggles International, Inc.</t>
  </si>
  <si>
    <t>HELE</t>
  </si>
  <si>
    <t>Helen of Troy Limited</t>
  </si>
  <si>
    <t>HLGN</t>
  </si>
  <si>
    <t>Heliogen, Inc.</t>
  </si>
  <si>
    <t>HLX</t>
  </si>
  <si>
    <t>Helix Energy Solutions Group, Inc.</t>
  </si>
  <si>
    <t>HP</t>
  </si>
  <si>
    <t>Helmerich &amp; Payne, Inc.</t>
  </si>
  <si>
    <t>JKHY</t>
  </si>
  <si>
    <t>Jack Henry &amp; Associates, Inc.</t>
  </si>
  <si>
    <t>HSIC</t>
  </si>
  <si>
    <t>Henry Schein, Inc.</t>
  </si>
  <si>
    <t>HLF</t>
  </si>
  <si>
    <t>Herbalife Ltd.</t>
  </si>
  <si>
    <t>HRI</t>
  </si>
  <si>
    <t>Herc Holdings Inc.</t>
  </si>
  <si>
    <t>HTGC</t>
  </si>
  <si>
    <t>Hercules Capital, Inc.</t>
  </si>
  <si>
    <t>HFWA</t>
  </si>
  <si>
    <t>Heritage Financial Corporation</t>
  </si>
  <si>
    <t>HRTG</t>
  </si>
  <si>
    <t>Heritage Insurance Holdings, Inc.</t>
  </si>
  <si>
    <t>HRTX</t>
  </si>
  <si>
    <t>Heron Therapeutics, Inc.</t>
  </si>
  <si>
    <t>HSY</t>
  </si>
  <si>
    <t>The Hershey Company</t>
  </si>
  <si>
    <t>HTZ</t>
  </si>
  <si>
    <t>Hertz Global Holdings, Inc.</t>
  </si>
  <si>
    <t>HSAI</t>
  </si>
  <si>
    <t>Hesai Group</t>
  </si>
  <si>
    <t>HES</t>
  </si>
  <si>
    <t>Hess Corporation</t>
  </si>
  <si>
    <t>HESM</t>
  </si>
  <si>
    <t>Hess Midstream LP</t>
  </si>
  <si>
    <t>HPE</t>
  </si>
  <si>
    <t>Hewlett Packard Enterprise Company</t>
  </si>
  <si>
    <t>HXL</t>
  </si>
  <si>
    <t>Hexcel Corporation</t>
  </si>
  <si>
    <t>HFFG</t>
  </si>
  <si>
    <t>HF Foods Group Inc.</t>
  </si>
  <si>
    <t>DINO</t>
  </si>
  <si>
    <t>HF Sinclair Corporation</t>
  </si>
  <si>
    <t>HIBB</t>
  </si>
  <si>
    <t>Hibbett, Inc.</t>
  </si>
  <si>
    <t>HITI</t>
  </si>
  <si>
    <t>High Tide Inc.</t>
  </si>
  <si>
    <t>HPK</t>
  </si>
  <si>
    <t>HighPeak Energy, Inc.</t>
  </si>
  <si>
    <t>HIW</t>
  </si>
  <si>
    <t>Highwoods Properties, Inc.</t>
  </si>
  <si>
    <t>HI</t>
  </si>
  <si>
    <t>Hillenbrand, Inc.</t>
  </si>
  <si>
    <t>HLMN</t>
  </si>
  <si>
    <t>Hillman Solutions Corp.</t>
  </si>
  <si>
    <t>HTH</t>
  </si>
  <si>
    <t>Hilltop Holdings Inc.</t>
  </si>
  <si>
    <t>HGV</t>
  </si>
  <si>
    <t>Hilton Grand Vacations Inc.</t>
  </si>
  <si>
    <t>HLT</t>
  </si>
  <si>
    <t>Hilton Worldwide Holdings Inc.</t>
  </si>
  <si>
    <t>HIMX</t>
  </si>
  <si>
    <t>Himax Technologies, Inc.</t>
  </si>
  <si>
    <t>HIMS</t>
  </si>
  <si>
    <t>Hims &amp; Hers Health, Inc.</t>
  </si>
  <si>
    <t>HIPO</t>
  </si>
  <si>
    <t>Hippo Holdings Inc.</t>
  </si>
  <si>
    <t>HRT</t>
  </si>
  <si>
    <t>HireRight Holdings Corporation</t>
  </si>
  <si>
    <t>HIVE</t>
  </si>
  <si>
    <t>HIVE Digital Technologies Ltd.</t>
  </si>
  <si>
    <t>HNI</t>
  </si>
  <si>
    <t>HNI Corporation</t>
  </si>
  <si>
    <t>HLLY</t>
  </si>
  <si>
    <t>Holley Inc.</t>
  </si>
  <si>
    <t>HOLI</t>
  </si>
  <si>
    <t>Hollysys Automation Technologies Ltd.</t>
  </si>
  <si>
    <t>HOLX</t>
  </si>
  <si>
    <t>Hologic, Inc.</t>
  </si>
  <si>
    <t>HBCP</t>
  </si>
  <si>
    <t>Home Bancorp, Inc.</t>
  </si>
  <si>
    <t>HOMB</t>
  </si>
  <si>
    <t>Home Bancshares, Inc. (Conway, AR)</t>
  </si>
  <si>
    <t>HD</t>
  </si>
  <si>
    <t>The Home Depot, Inc.</t>
  </si>
  <si>
    <t>HMST</t>
  </si>
  <si>
    <t>HomeStreet, Inc.</t>
  </si>
  <si>
    <t>FIXX</t>
  </si>
  <si>
    <t>Homology Medicines, Inc.</t>
  </si>
  <si>
    <t>HMC</t>
  </si>
  <si>
    <t>Honda Motor Co., Ltd.</t>
  </si>
  <si>
    <t>HNST</t>
  </si>
  <si>
    <t>The Honest Company, Inc.</t>
  </si>
  <si>
    <t>HON</t>
  </si>
  <si>
    <t>Honeywell International Inc.</t>
  </si>
  <si>
    <t>HOFT</t>
  </si>
  <si>
    <t>Hooker Furnishings Corporation</t>
  </si>
  <si>
    <t>HOOK</t>
  </si>
  <si>
    <t>HOOKIPA Pharma Inc.</t>
  </si>
  <si>
    <t>HRZN</t>
  </si>
  <si>
    <t>Horizon Technology Finance Corporation</t>
  </si>
  <si>
    <t>HRL</t>
  </si>
  <si>
    <t>Hormel Foods Corporation</t>
  </si>
  <si>
    <t>HST</t>
  </si>
  <si>
    <t>Host Hotels &amp; Resorts, Inc.</t>
  </si>
  <si>
    <t>HUSA</t>
  </si>
  <si>
    <t>Houston American Energy Corp.</t>
  </si>
  <si>
    <t>HHH</t>
  </si>
  <si>
    <t>Howard Hughes Holdings Inc.</t>
  </si>
  <si>
    <t>HWM</t>
  </si>
  <si>
    <t>Howmet Aerospace Inc.</t>
  </si>
  <si>
    <t>HPQ</t>
  </si>
  <si>
    <t>HP Inc.</t>
  </si>
  <si>
    <t>HSBC</t>
  </si>
  <si>
    <t>HSBC Holdings plc</t>
  </si>
  <si>
    <t>HUBG</t>
  </si>
  <si>
    <t>Hub Group, Inc.</t>
  </si>
  <si>
    <t>HUBS</t>
  </si>
  <si>
    <t>HubSpot, Inc.</t>
  </si>
  <si>
    <t>HBM</t>
  </si>
  <si>
    <t>Hudbay Minerals Inc.</t>
  </si>
  <si>
    <t>HPP</t>
  </si>
  <si>
    <t>Hudson Pacific Properties, Inc.</t>
  </si>
  <si>
    <t>HDSN</t>
  </si>
  <si>
    <t>Hudson Technologies, Inc.</t>
  </si>
  <si>
    <t>HUMA</t>
  </si>
  <si>
    <t>Humacyte, Inc.</t>
  </si>
  <si>
    <t>HUM</t>
  </si>
  <si>
    <t>Humana Inc.</t>
  </si>
  <si>
    <t>JBHT</t>
  </si>
  <si>
    <t>J.B. Hunt Transport Services, Inc.</t>
  </si>
  <si>
    <t>HBAN</t>
  </si>
  <si>
    <t>Huntington Bancshares Incorporated</t>
  </si>
  <si>
    <t>HII</t>
  </si>
  <si>
    <t>Huntington Ingalls Industries, Inc.</t>
  </si>
  <si>
    <t>HUN</t>
  </si>
  <si>
    <t>Huntsman Corporation</t>
  </si>
  <si>
    <t>HURN</t>
  </si>
  <si>
    <t>Huron Consulting Group Inc.</t>
  </si>
  <si>
    <t>HUT</t>
  </si>
  <si>
    <t>Hut 8 Corp.</t>
  </si>
  <si>
    <t>HCM</t>
  </si>
  <si>
    <t>HUTCHMED (China) Limited</t>
  </si>
  <si>
    <t>HUYA</t>
  </si>
  <si>
    <t>HUYA Inc.</t>
  </si>
  <si>
    <t>H</t>
  </si>
  <si>
    <t>Hyatt Hotels Corporation</t>
  </si>
  <si>
    <t>HYMC</t>
  </si>
  <si>
    <t>Hycroft Mining Holding Corporation</t>
  </si>
  <si>
    <t>HYFM</t>
  </si>
  <si>
    <t>Hydrofarm Holdings Group, Inc.</t>
  </si>
  <si>
    <t>HYLN</t>
  </si>
  <si>
    <t>Hyliion Holdings Corp.</t>
  </si>
  <si>
    <t>HYPR</t>
  </si>
  <si>
    <t>Hyperfine, Inc.</t>
  </si>
  <si>
    <t>HY</t>
  </si>
  <si>
    <t>Hyster-Yale Materials Handling, Inc.</t>
  </si>
  <si>
    <t>HYZN</t>
  </si>
  <si>
    <t>Hyzon Motors Inc.</t>
  </si>
  <si>
    <t>IMAB</t>
  </si>
  <si>
    <t>I-Mab</t>
  </si>
  <si>
    <t>IIIV</t>
  </si>
  <si>
    <t>i3 Verticals, Inc.</t>
  </si>
  <si>
    <t>IAC</t>
  </si>
  <si>
    <t>IAC Inc.</t>
  </si>
  <si>
    <t>IAG</t>
  </si>
  <si>
    <t>IAMGOLD Corporation</t>
  </si>
  <si>
    <t>IBEX</t>
  </si>
  <si>
    <t>IBEX Limited</t>
  </si>
  <si>
    <t>IBIO</t>
  </si>
  <si>
    <t>iBio, Inc.</t>
  </si>
  <si>
    <t>ICAD</t>
  </si>
  <si>
    <t>iCAD, Inc.</t>
  </si>
  <si>
    <t>IEP</t>
  </si>
  <si>
    <t>Icahn Enterprises L.P.</t>
  </si>
  <si>
    <t>ICHR</t>
  </si>
  <si>
    <t>Ichor Holdings, Ltd.</t>
  </si>
  <si>
    <t>IBN</t>
  </si>
  <si>
    <t>ICICI Bank Limited</t>
  </si>
  <si>
    <t>ICL</t>
  </si>
  <si>
    <t>ICL Group Ltd</t>
  </si>
  <si>
    <t>ICLK</t>
  </si>
  <si>
    <t>iClick Interactive Asia Group Limited</t>
  </si>
  <si>
    <t>ICLR</t>
  </si>
  <si>
    <t>ICON Public Limited Company</t>
  </si>
  <si>
    <t>ICUI</t>
  </si>
  <si>
    <t>ICU Medical, Inc.</t>
  </si>
  <si>
    <t>IDA</t>
  </si>
  <si>
    <t>IDACORP, Inc.</t>
  </si>
  <si>
    <t>IDR</t>
  </si>
  <si>
    <t>Idaho Strategic Resources, Inc.</t>
  </si>
  <si>
    <t>IDEX</t>
  </si>
  <si>
    <t>Ideanomics, Inc.</t>
  </si>
  <si>
    <t>IDYA</t>
  </si>
  <si>
    <t>IDEAYA Biosciences, Inc.</t>
  </si>
  <si>
    <t>INVE</t>
  </si>
  <si>
    <t>Identiv, Inc.</t>
  </si>
  <si>
    <t>IEX</t>
  </si>
  <si>
    <t>IDEX Corporation</t>
  </si>
  <si>
    <t>IDXX</t>
  </si>
  <si>
    <t>IDEXX Laboratories, Inc.</t>
  </si>
  <si>
    <t>IDT</t>
  </si>
  <si>
    <t>IDT Corporation</t>
  </si>
  <si>
    <t>IESC</t>
  </si>
  <si>
    <t>IES Holdings, Inc.</t>
  </si>
  <si>
    <t>IGC</t>
  </si>
  <si>
    <t>IGC Pharma, Inc.</t>
  </si>
  <si>
    <t>IGMS</t>
  </si>
  <si>
    <t>IGM Biosciences, Inc.</t>
  </si>
  <si>
    <t>IHRT</t>
  </si>
  <si>
    <t>iHeartMedia, Inc.</t>
  </si>
  <si>
    <t>IHS</t>
  </si>
  <si>
    <t>IHS Holding Limited</t>
  </si>
  <si>
    <t>ITW</t>
  </si>
  <si>
    <t>Illinois Tool Works Inc.</t>
  </si>
  <si>
    <t>ILMN</t>
  </si>
  <si>
    <t>Illumina, Inc.</t>
  </si>
  <si>
    <t>IMAX</t>
  </si>
  <si>
    <t>IMAX Corporation</t>
  </si>
  <si>
    <t>IMTX</t>
  </si>
  <si>
    <t>Immatics N.V.</t>
  </si>
  <si>
    <t>IMMR</t>
  </si>
  <si>
    <t>Immersion Corporation</t>
  </si>
  <si>
    <t>IMUX</t>
  </si>
  <si>
    <t>Immunic, Inc.</t>
  </si>
  <si>
    <t>IBRX</t>
  </si>
  <si>
    <t>ImmunityBio, Inc.</t>
  </si>
  <si>
    <t>IMCR</t>
  </si>
  <si>
    <t>Immunocore Holdings plc</t>
  </si>
  <si>
    <t>IMNM</t>
  </si>
  <si>
    <t>Immunome, Inc.</t>
  </si>
  <si>
    <t>IPA</t>
  </si>
  <si>
    <t>ImmunoPrecise Antibodies Ltd.</t>
  </si>
  <si>
    <t>IMVT</t>
  </si>
  <si>
    <t>Immunovant, Inc.</t>
  </si>
  <si>
    <t>IMMP</t>
  </si>
  <si>
    <t>Immutep Limited</t>
  </si>
  <si>
    <t>IMO</t>
  </si>
  <si>
    <t>Imperial Oil Limited</t>
  </si>
  <si>
    <t>IMPP</t>
  </si>
  <si>
    <t>Imperial Petroleum Inc.</t>
  </si>
  <si>
    <t>PI</t>
  </si>
  <si>
    <t>Impinj, Inc.</t>
  </si>
  <si>
    <t>NARI</t>
  </si>
  <si>
    <t>Inari Medical, Inc.</t>
  </si>
  <si>
    <t>INCY</t>
  </si>
  <si>
    <t>Incyte Corporation</t>
  </si>
  <si>
    <t>ICD</t>
  </si>
  <si>
    <t>Independence Contract Drilling, Inc.</t>
  </si>
  <si>
    <t>IRT</t>
  </si>
  <si>
    <t>Independence Realty Trust, Inc.</t>
  </si>
  <si>
    <t>INDB</t>
  </si>
  <si>
    <t>Independent Bank Corp.</t>
  </si>
  <si>
    <t>IBCP</t>
  </si>
  <si>
    <t>Independent Bank Corporation</t>
  </si>
  <si>
    <t>QAI</t>
  </si>
  <si>
    <t>IQ Hedge Multi-Strategy Tracker ETF</t>
  </si>
  <si>
    <t>MNA</t>
  </si>
  <si>
    <t>IQ Merger Arbitrage ETF</t>
  </si>
  <si>
    <t>INDI</t>
  </si>
  <si>
    <t>indie Semiconductor, Inc.</t>
  </si>
  <si>
    <t>ILPT</t>
  </si>
  <si>
    <t>Industrial Logistics Properties Trust</t>
  </si>
  <si>
    <t>INFN</t>
  </si>
  <si>
    <t>Infinera Corporation</t>
  </si>
  <si>
    <t>INFIQ</t>
  </si>
  <si>
    <t>Infinity Pharmaceuticals, Inc.</t>
  </si>
  <si>
    <t>INFA</t>
  </si>
  <si>
    <t>Informatica Inc.</t>
  </si>
  <si>
    <t>INFY</t>
  </si>
  <si>
    <t>Infosys Limited</t>
  </si>
  <si>
    <t>INFU</t>
  </si>
  <si>
    <t>InfuSystem Holdings, Inc.</t>
  </si>
  <si>
    <t>ING</t>
  </si>
  <si>
    <t>ING Groep N.V.</t>
  </si>
  <si>
    <t>IR</t>
  </si>
  <si>
    <t>Ingersoll Rand Inc.</t>
  </si>
  <si>
    <t>IMKTA</t>
  </si>
  <si>
    <t>Ingles Markets, Incorporated</t>
  </si>
  <si>
    <t>INGR</t>
  </si>
  <si>
    <t>Ingredion Incorporated</t>
  </si>
  <si>
    <t>INBX</t>
  </si>
  <si>
    <t>Inhibrx, Inc.</t>
  </si>
  <si>
    <t>INMD</t>
  </si>
  <si>
    <t>InMode Ltd.</t>
  </si>
  <si>
    <t>INMB</t>
  </si>
  <si>
    <t>INmune Bio, Inc.</t>
  </si>
  <si>
    <t>INOD</t>
  </si>
  <si>
    <t>Innodata Inc.</t>
  </si>
  <si>
    <t>IOSP</t>
  </si>
  <si>
    <t>Innospec Inc.</t>
  </si>
  <si>
    <t>INNV</t>
  </si>
  <si>
    <t>InnovAge Holding Corp.</t>
  </si>
  <si>
    <t>VATE</t>
  </si>
  <si>
    <t>INNOVATE Corp.</t>
  </si>
  <si>
    <t>IIPR</t>
  </si>
  <si>
    <t>Innovative Industrial Properties, Inc.</t>
  </si>
  <si>
    <t>FFTY</t>
  </si>
  <si>
    <t>Innovator IBD 50 ETF</t>
  </si>
  <si>
    <t>LOUP</t>
  </si>
  <si>
    <t>Innovator Deepwater Frontier Tech ETF</t>
  </si>
  <si>
    <t>PSEP</t>
  </si>
  <si>
    <t>Innovator U.S. Equity Power Buffer ETF - September</t>
  </si>
  <si>
    <t>INVA</t>
  </si>
  <si>
    <t>Innoviva, Inc.</t>
  </si>
  <si>
    <t>INVZ</t>
  </si>
  <si>
    <t>Innoviz Technologies Ltd.</t>
  </si>
  <si>
    <t>INGN</t>
  </si>
  <si>
    <t>Inogen, Inc.</t>
  </si>
  <si>
    <t>NOTV</t>
  </si>
  <si>
    <t>Inotiv, Inc.</t>
  </si>
  <si>
    <t>INO</t>
  </si>
  <si>
    <t>Inovio Pharmaceuticals, Inc.</t>
  </si>
  <si>
    <t>INZY</t>
  </si>
  <si>
    <t>Inozyme Pharma, Inc.</t>
  </si>
  <si>
    <t>INSG</t>
  </si>
  <si>
    <t>Inseego Corp.</t>
  </si>
  <si>
    <t>NSIT</t>
  </si>
  <si>
    <t>Insight Enterprises, Inc.</t>
  </si>
  <si>
    <t>INSM</t>
  </si>
  <si>
    <t>Insmed Incorporated</t>
  </si>
  <si>
    <t>NSP</t>
  </si>
  <si>
    <t>Insperity, Inc.</t>
  </si>
  <si>
    <t>ISPO</t>
  </si>
  <si>
    <t>Inspirato Incorporated</t>
  </si>
  <si>
    <t>INSP</t>
  </si>
  <si>
    <t>Inspire Medical Systems, Inc.</t>
  </si>
  <si>
    <t>INSE</t>
  </si>
  <si>
    <t>Inspired Entertainment, Inc.</t>
  </si>
  <si>
    <t>NSPR</t>
  </si>
  <si>
    <t>InspireMD, Inc.</t>
  </si>
  <si>
    <t>IBP</t>
  </si>
  <si>
    <t>Installed Building Products, Inc.</t>
  </si>
  <si>
    <t>IIIN</t>
  </si>
  <si>
    <t>Insteel Industries, Inc.</t>
  </si>
  <si>
    <t>TIL</t>
  </si>
  <si>
    <t>Instil Bio, Inc.</t>
  </si>
  <si>
    <t>INST</t>
  </si>
  <si>
    <t>Instructure Holdings, Inc.</t>
  </si>
  <si>
    <t>PODD</t>
  </si>
  <si>
    <t>Insulet Corporation</t>
  </si>
  <si>
    <t>INTA</t>
  </si>
  <si>
    <t>Intapp, Inc.</t>
  </si>
  <si>
    <t>ITGR</t>
  </si>
  <si>
    <t>Integer Holdings Corporation</t>
  </si>
  <si>
    <t>IART</t>
  </si>
  <si>
    <t>Integra LifeSciences Holdings Corporation</t>
  </si>
  <si>
    <t>IAS</t>
  </si>
  <si>
    <t>Integral Ad Science Holding Corp.</t>
  </si>
  <si>
    <t>INTC</t>
  </si>
  <si>
    <t>Intel Corporation</t>
  </si>
  <si>
    <t>NTLA</t>
  </si>
  <si>
    <t>Intellia Therapeutics, Inc.</t>
  </si>
  <si>
    <t>IDN</t>
  </si>
  <si>
    <t>Intellicheck, Inc.</t>
  </si>
  <si>
    <t>IPAR</t>
  </si>
  <si>
    <t>Inter Parfums, Inc.</t>
  </si>
  <si>
    <t>IBKR</t>
  </si>
  <si>
    <t>Interactive Brokers Group, Inc.</t>
  </si>
  <si>
    <t>ICE</t>
  </si>
  <si>
    <t>Intercontinental Exchange, Inc.</t>
  </si>
  <si>
    <t>INCR</t>
  </si>
  <si>
    <t>InterCure Ltd.</t>
  </si>
  <si>
    <t>IDCC</t>
  </si>
  <si>
    <t>InterDigital, Inc.</t>
  </si>
  <si>
    <t>TILE</t>
  </si>
  <si>
    <t>Interface, Inc.</t>
  </si>
  <si>
    <t>IBOC</t>
  </si>
  <si>
    <t>International Bancshares Corporation</t>
  </si>
  <si>
    <t>IBM</t>
  </si>
  <si>
    <t>International Business Machines Corporation</t>
  </si>
  <si>
    <t>IFF</t>
  </si>
  <si>
    <t>International Flavors &amp; Fragrances Inc.</t>
  </si>
  <si>
    <t>IGT</t>
  </si>
  <si>
    <t>International Game Technology PLC</t>
  </si>
  <si>
    <t>IP</t>
  </si>
  <si>
    <t>International Paper Company</t>
  </si>
  <si>
    <t>INSW</t>
  </si>
  <si>
    <t>International Seaways, Inc.</t>
  </si>
  <si>
    <t>IPG</t>
  </si>
  <si>
    <t>The Interpublic Group of Companies, Inc.</t>
  </si>
  <si>
    <t>INTT</t>
  </si>
  <si>
    <t>inTEST Corporation</t>
  </si>
  <si>
    <t>IVAC</t>
  </si>
  <si>
    <t>Intevac, Inc.</t>
  </si>
  <si>
    <t>ITCI</t>
  </si>
  <si>
    <t>Intra-Cellular Therapies, Inc.</t>
  </si>
  <si>
    <t>IPI</t>
  </si>
  <si>
    <t>Intrepid Potash, Inc.</t>
  </si>
  <si>
    <t>INTZ</t>
  </si>
  <si>
    <t>Intrusion Inc.</t>
  </si>
  <si>
    <t>INTU</t>
  </si>
  <si>
    <t>Intuit Inc.</t>
  </si>
  <si>
    <t>LUNR</t>
  </si>
  <si>
    <t>Intuitive Machines, Inc.</t>
  </si>
  <si>
    <t>ISRG</t>
  </si>
  <si>
    <t>Intuitive Surgical, Inc.</t>
  </si>
  <si>
    <t>IVT</t>
  </si>
  <si>
    <t>InvenTrust Properties Corp.</t>
  </si>
  <si>
    <t>GSY</t>
  </si>
  <si>
    <t>Invesco Ultra Short Duration ETF</t>
  </si>
  <si>
    <t>EVMT</t>
  </si>
  <si>
    <t>Invesco Electric Vehicle Metals Commodity Strategy No K-1 ETF</t>
  </si>
  <si>
    <t>PDBC</t>
  </si>
  <si>
    <t>Invesco Optimum Yield Diversified Commodity Strategy No K-1 ETF</t>
  </si>
  <si>
    <t>SATO</t>
  </si>
  <si>
    <t>Invesco Alerian Galaxy Crypto Economy ETF</t>
  </si>
  <si>
    <t>FXA</t>
  </si>
  <si>
    <t>Invesco CurrencyShares Australian Dollar Trust</t>
  </si>
  <si>
    <t>FXB</t>
  </si>
  <si>
    <t>Invesco CurrencyShares British Pound Sterling Trust</t>
  </si>
  <si>
    <t>FXC</t>
  </si>
  <si>
    <t>Invesco CurrencyShares Canadian Dollar Trust</t>
  </si>
  <si>
    <t>FXE</t>
  </si>
  <si>
    <t>Invesco CurrencyShares Euro Currency Trust</t>
  </si>
  <si>
    <t>FXY</t>
  </si>
  <si>
    <t>Invesco CurrencyShares Japanese Yen Trust</t>
  </si>
  <si>
    <t>FXF</t>
  </si>
  <si>
    <t>Invesco CurrencyShares Swiss Franc Trust</t>
  </si>
  <si>
    <t>DBC</t>
  </si>
  <si>
    <t>Invesco DB Commodity Index Tracking Fund</t>
  </si>
  <si>
    <t>DBA</t>
  </si>
  <si>
    <t>Invesco DB Agriculture Fund</t>
  </si>
  <si>
    <t>DBB</t>
  </si>
  <si>
    <t>Invesco DB Base Metals Fund</t>
  </si>
  <si>
    <t>DBE</t>
  </si>
  <si>
    <t>Invesco DB Energy Fund</t>
  </si>
  <si>
    <t>DBO</t>
  </si>
  <si>
    <t>Invesco DB Oil Fund</t>
  </si>
  <si>
    <t>DBP</t>
  </si>
  <si>
    <t>Invesco DB Precious Metals Fund</t>
  </si>
  <si>
    <t>UDN</t>
  </si>
  <si>
    <t>Invesco DB US Dollar Index Bearish Fund</t>
  </si>
  <si>
    <t>UUP</t>
  </si>
  <si>
    <t>Invesco DB US Dollar Index Bullish Fund</t>
  </si>
  <si>
    <t>PWZ</t>
  </si>
  <si>
    <t>Invesco California AMT-Free Municipal Bond ETF</t>
  </si>
  <si>
    <t>PCEF</t>
  </si>
  <si>
    <t>Invesco CEF Income Composite ETF</t>
  </si>
  <si>
    <t>PIZ</t>
  </si>
  <si>
    <t>Invesco Dorsey Wright Developed Markets Momentum ETF</t>
  </si>
  <si>
    <t>PIE</t>
  </si>
  <si>
    <t>Invesco Dorsey Wright Emerging Markets Momentum ETF</t>
  </si>
  <si>
    <t>DWAS</t>
  </si>
  <si>
    <t>Invesco DWA SmallCap Momentum ETF</t>
  </si>
  <si>
    <t>PCY</t>
  </si>
  <si>
    <t>Invesco Emerging Markets Sovereign Debt ETF</t>
  </si>
  <si>
    <t>PHB</t>
  </si>
  <si>
    <t>Invesco Fundamental High Yield Corporate Bond ETF</t>
  </si>
  <si>
    <t>PXH</t>
  </si>
  <si>
    <t>Invesco FTSE RAFI Emerging Markets ETF</t>
  </si>
  <si>
    <t>PBD</t>
  </si>
  <si>
    <t>Invesco Global Clean Energy ETF</t>
  </si>
  <si>
    <t>KBWB</t>
  </si>
  <si>
    <t>Invesco KBW Bank ETF</t>
  </si>
  <si>
    <t>KBWD</t>
  </si>
  <si>
    <t>Invesco KBW High Dividend Yield Financial ETF</t>
  </si>
  <si>
    <t>KBWP</t>
  </si>
  <si>
    <t>Invesco KBW Property &amp; Casualty Insurance ETF</t>
  </si>
  <si>
    <t>KBWY</t>
  </si>
  <si>
    <t>Invesco KBW Premium Yield Equity REIT ETF</t>
  </si>
  <si>
    <t>CUT</t>
  </si>
  <si>
    <t>Invesco MSCI Global Timber ETF</t>
  </si>
  <si>
    <t>QQQJ</t>
  </si>
  <si>
    <t>Invesco NASDAQ Next Gen 100 ETF</t>
  </si>
  <si>
    <t>PGX</t>
  </si>
  <si>
    <t>Invesco Preferred ETF</t>
  </si>
  <si>
    <t>SPVU</t>
  </si>
  <si>
    <t>Invesco S&amp;P 500 Enhanced Value ETF</t>
  </si>
  <si>
    <t>SPHB</t>
  </si>
  <si>
    <t>Invesco S&amp;P 500 High Beta ETF</t>
  </si>
  <si>
    <t>RWL</t>
  </si>
  <si>
    <t>Invesco S&amp;P 500 Revenue ETF</t>
  </si>
  <si>
    <t>EELV</t>
  </si>
  <si>
    <t>Invesco S&amp;P Emerging Markets Low Volatility ETF</t>
  </si>
  <si>
    <t>CGW</t>
  </si>
  <si>
    <t>Invesco S&amp;P Global Water Index ETF</t>
  </si>
  <si>
    <t>RWK</t>
  </si>
  <si>
    <t>Invesco S&amp;P MidCap 400 Revenue ETF</t>
  </si>
  <si>
    <t>XMLV</t>
  </si>
  <si>
    <t>Invesco S&amp;P MidCap Low Volatility ETF</t>
  </si>
  <si>
    <t>RWJ</t>
  </si>
  <si>
    <t>Invesco S&amp;P SmallCap 600 Revenue ETF</t>
  </si>
  <si>
    <t>PSCE</t>
  </si>
  <si>
    <t>Invesco S&amp;P SmallCap Energy ETF</t>
  </si>
  <si>
    <t>PSCH</t>
  </si>
  <si>
    <t>Invesco S&amp;P SmallCap Health Care ETF</t>
  </si>
  <si>
    <t>SPHD</t>
  </si>
  <si>
    <t>Invesco S&amp;P 500 High Dividend Low Volatility ETF</t>
  </si>
  <si>
    <t>SPLV</t>
  </si>
  <si>
    <t>Invesco S&amp;P 500 Low Volatility ETF</t>
  </si>
  <si>
    <t>TAN</t>
  </si>
  <si>
    <t>Invesco Solar ETF</t>
  </si>
  <si>
    <t>BKLN</t>
  </si>
  <si>
    <t>Invesco Senior Loan ETF</t>
  </si>
  <si>
    <t>VRP</t>
  </si>
  <si>
    <t>Invesco Variable Rate Preferred ETF</t>
  </si>
  <si>
    <t>PPA</t>
  </si>
  <si>
    <t>Invesco Aerospace &amp; Defense ETF</t>
  </si>
  <si>
    <t>PKW</t>
  </si>
  <si>
    <t>Invesco BuyBack Achievers ETF</t>
  </si>
  <si>
    <t>PTF</t>
  </si>
  <si>
    <t>Invesco Dorsey Wright Technology Momentum ETF</t>
  </si>
  <si>
    <t>PDP</t>
  </si>
  <si>
    <t>Invesco Dorsey Wright Momentum ETF</t>
  </si>
  <si>
    <t>PXE</t>
  </si>
  <si>
    <t>Invesco Dynamic Energy Exploration &amp; Production ETF</t>
  </si>
  <si>
    <t>PGF</t>
  </si>
  <si>
    <t>Invesco Financial Preferred ETF</t>
  </si>
  <si>
    <t>PRF</t>
  </si>
  <si>
    <t>Invesco FTSE RAFI US 1000 ETF</t>
  </si>
  <si>
    <t>PRFZ</t>
  </si>
  <si>
    <t>Invesco FTSE RAFI US 1500 Small-Mid ETF</t>
  </si>
  <si>
    <t>PSP</t>
  </si>
  <si>
    <t>Invesco Global Listed Private Equity ETF</t>
  </si>
  <si>
    <t>PGJ</t>
  </si>
  <si>
    <t>Invesco Golden Dragon China ETF</t>
  </si>
  <si>
    <t>PEY</t>
  </si>
  <si>
    <t>Invesco High Yield Equity Dividend Achievers ETF</t>
  </si>
  <si>
    <t>PID</t>
  </si>
  <si>
    <t>Invesco International Dividend Achievers ETF</t>
  </si>
  <si>
    <t>PEJ</t>
  </si>
  <si>
    <t>Invesco Dynamic Leisure and Entertainment ETF</t>
  </si>
  <si>
    <t>PNQI</t>
  </si>
  <si>
    <t>Invesco NASDAQ Internet ETF</t>
  </si>
  <si>
    <t>PXJ</t>
  </si>
  <si>
    <t>Invesco Dynamic Oil &amp; Gas Services ETF</t>
  </si>
  <si>
    <t>PJP</t>
  </si>
  <si>
    <t>Invesco Pharmaceuticals ETF</t>
  </si>
  <si>
    <t>SPGP</t>
  </si>
  <si>
    <t>Invesco S&amp;P 500 GARP ETF</t>
  </si>
  <si>
    <t>XLG</t>
  </si>
  <si>
    <t>Invesco S&amp;P 500 Top 50 ETF</t>
  </si>
  <si>
    <t>XMMO</t>
  </si>
  <si>
    <t>Invesco S&amp;P MidCap Momentum ETF</t>
  </si>
  <si>
    <t>XMHQ</t>
  </si>
  <si>
    <t>Invesco S&amp;P MidCap Quality ETF</t>
  </si>
  <si>
    <t>XMVM</t>
  </si>
  <si>
    <t>Invesco S&amp;P MidCap Value with Momentum ETF</t>
  </si>
  <si>
    <t>RFG</t>
  </si>
  <si>
    <t>Invesco S&amp;P MidCap 400 Pure Growth ETF</t>
  </si>
  <si>
    <t>RFV</t>
  </si>
  <si>
    <t>Invesco S&amp;P MidCap 400 Pure Value ETF</t>
  </si>
  <si>
    <t>XSVM</t>
  </si>
  <si>
    <t>Invesco S&amp;P SmallCap Value with Momentum ETF</t>
  </si>
  <si>
    <t>RZG</t>
  </si>
  <si>
    <t>Invesco S&amp;P SmallCap 600 Pure Growth ETF</t>
  </si>
  <si>
    <t>RZV</t>
  </si>
  <si>
    <t>Invesco S&amp;P SmallCap 600 Pure Value ETF</t>
  </si>
  <si>
    <t>CSD</t>
  </si>
  <si>
    <t>Invesco S&amp;P Spin-Off ETF</t>
  </si>
  <si>
    <t>RSPD</t>
  </si>
  <si>
    <t>Invesco S&amp;P 500 Equal Weight Consumer Discretionary ETF</t>
  </si>
  <si>
    <t>RSPG</t>
  </si>
  <si>
    <t>Invesco S&amp;P 500 Equal Weight Energy ETF</t>
  </si>
  <si>
    <t>RSPF</t>
  </si>
  <si>
    <t>Invesco S&amp;P 500 Equal Weight Financials ETF</t>
  </si>
  <si>
    <t>RSPH</t>
  </si>
  <si>
    <t>Invesco S&amp;P 500 Equal Weight Health Care ETF</t>
  </si>
  <si>
    <t>RSPN</t>
  </si>
  <si>
    <t>Invesco S&amp;P 500 Equal Weight Industrials ETF</t>
  </si>
  <si>
    <t>RSPM</t>
  </si>
  <si>
    <t>Invesco S&amp;P 500 Equal Weight Materials ETF</t>
  </si>
  <si>
    <t>RSPR</t>
  </si>
  <si>
    <t>Invesco S&amp;P 500 Equal Weight Real Estate ETF</t>
  </si>
  <si>
    <t>RSPT</t>
  </si>
  <si>
    <t>Invesco S&amp;P 500 Equal Weight Technology ETF</t>
  </si>
  <si>
    <t>RSP</t>
  </si>
  <si>
    <t>Invesco S&amp;P 500 Equal Weight ETF</t>
  </si>
  <si>
    <t>RPV</t>
  </si>
  <si>
    <t>Invesco S&amp;P 500 Pure Value ETF</t>
  </si>
  <si>
    <t>SPHQ</t>
  </si>
  <si>
    <t>Invesco S&amp;P 500 Quality ETF</t>
  </si>
  <si>
    <t>PSI</t>
  </si>
  <si>
    <t>Invesco Semiconductors ETF</t>
  </si>
  <si>
    <t>PHO</t>
  </si>
  <si>
    <t>Invesco Water Resources ETF</t>
  </si>
  <si>
    <t>PBW</t>
  </si>
  <si>
    <t>Invesco WilderHill Clean Energy ETF</t>
  </si>
  <si>
    <t>CVY</t>
  </si>
  <si>
    <t>Invesco Zacks Multi-Asset Income ETF</t>
  </si>
  <si>
    <t>PIN</t>
  </si>
  <si>
    <t>Invesco India ETF</t>
  </si>
  <si>
    <t>IVZ</t>
  </si>
  <si>
    <t>Invesco Ltd.</t>
  </si>
  <si>
    <t>IVR</t>
  </si>
  <si>
    <t>Invesco Mortgage Capital Inc.</t>
  </si>
  <si>
    <t>QQQ</t>
  </si>
  <si>
    <t>Invesco QQQ Trust</t>
  </si>
  <si>
    <t>SPMV</t>
  </si>
  <si>
    <t>Invesco S&amp;P 500 Minimum Variance ETF</t>
  </si>
  <si>
    <t>XSHD</t>
  </si>
  <si>
    <t>Invesco S&amp;P SmallCap High Dividend Low Volatility ETF</t>
  </si>
  <si>
    <t>NVDS</t>
  </si>
  <si>
    <t>AXS 1.25X NVDA Bear Daily ETF</t>
  </si>
  <si>
    <t>TARK</t>
  </si>
  <si>
    <t>AXS 2X Innovation ETF</t>
  </si>
  <si>
    <t>PPI</t>
  </si>
  <si>
    <t>AXS Astoria Inflation Sensitive ETF</t>
  </si>
  <si>
    <t>CHGX</t>
  </si>
  <si>
    <t>AXS Change Finance ESG ETF</t>
  </si>
  <si>
    <t>NXTE</t>
  </si>
  <si>
    <t>Axs Green Alpha ETF</t>
  </si>
  <si>
    <t>RINC</t>
  </si>
  <si>
    <t>AXS Real Estate Income ETF</t>
  </si>
  <si>
    <t>SARK</t>
  </si>
  <si>
    <t>Tuttle Capital Short Innovation ETF</t>
  </si>
  <si>
    <t>TSLQ</t>
  </si>
  <si>
    <t>AXS TSLA Bear Daily ETF</t>
  </si>
  <si>
    <t>INVH</t>
  </si>
  <si>
    <t>Invitation Homes Inc.</t>
  </si>
  <si>
    <t>IVVD</t>
  </si>
  <si>
    <t>Invivyd, Inc.</t>
  </si>
  <si>
    <t>IONS</t>
  </si>
  <si>
    <t>Ionis Pharmaceuticals, Inc.</t>
  </si>
  <si>
    <t>IONQ</t>
  </si>
  <si>
    <t>IonQ, Inc.</t>
  </si>
  <si>
    <t>IOVA</t>
  </si>
  <si>
    <t>Iovance Biotherapeutics, Inc.</t>
  </si>
  <si>
    <t>VXZ</t>
  </si>
  <si>
    <t>iPath Series B S&amp;P 500 VIX Mid-Term Futures ETN</t>
  </si>
  <si>
    <t>VXX</t>
  </si>
  <si>
    <t>iPath Series B S&amp;P 500 VIX Short-Term Futures ETN</t>
  </si>
  <si>
    <t>IPGP</t>
  </si>
  <si>
    <t>IPG Photonics Corporation</t>
  </si>
  <si>
    <t>IQ</t>
  </si>
  <si>
    <t>iQIYI, Inc.</t>
  </si>
  <si>
    <t>IQV</t>
  </si>
  <si>
    <t>IQVIA Holdings Inc.</t>
  </si>
  <si>
    <t>IRTC</t>
  </si>
  <si>
    <t>iRhythm Technologies, Inc.</t>
  </si>
  <si>
    <t>IRDM</t>
  </si>
  <si>
    <t>Iridium Communications Inc.</t>
  </si>
  <si>
    <t>IREN</t>
  </si>
  <si>
    <t>Iris Energy Limited</t>
  </si>
  <si>
    <t>IRBT</t>
  </si>
  <si>
    <t>iRobot Corporation</t>
  </si>
  <si>
    <t>IRM</t>
  </si>
  <si>
    <t>Iron Mountain Incorporated</t>
  </si>
  <si>
    <t>IRWD</t>
  </si>
  <si>
    <t>Ironwood Pharmaceuticals, Inc.</t>
  </si>
  <si>
    <t>IRS</t>
  </si>
  <si>
    <t>IRSA Inversiones y Representaciones Sociedad Anónima</t>
  </si>
  <si>
    <t>USHY</t>
  </si>
  <si>
    <t>iShares Broad USD High Yield Corporate Bond ETF</t>
  </si>
  <si>
    <t>ICF</t>
  </si>
  <si>
    <t>iShares Cohen &amp; Steers REIT ETF</t>
  </si>
  <si>
    <t>ICVT</t>
  </si>
  <si>
    <t>iShares Convertible Bond ETF</t>
  </si>
  <si>
    <t>IAGG</t>
  </si>
  <si>
    <t>iShares Core International Aggregate Bond ETF</t>
  </si>
  <si>
    <t>IEFA</t>
  </si>
  <si>
    <t>iShares Core MSCI EAFE ETF</t>
  </si>
  <si>
    <t>HEFA</t>
  </si>
  <si>
    <t>iShares Currency Hedged MSCI EAFE ETF</t>
  </si>
  <si>
    <t>IGV</t>
  </si>
  <si>
    <t>iShares Expanded Tech-Software Sector ETF</t>
  </si>
  <si>
    <t>IAUF</t>
  </si>
  <si>
    <t>iShares Gold Strategy ETF</t>
  </si>
  <si>
    <t>IAU</t>
  </si>
  <si>
    <t>iShares Gold Trust</t>
  </si>
  <si>
    <t>IEMG</t>
  </si>
  <si>
    <t>iShares Core MSCI Emerging Markets ETF</t>
  </si>
  <si>
    <t>DVYE</t>
  </si>
  <si>
    <t>iShares Emerging Markets Dividend ETF</t>
  </si>
  <si>
    <t>ESGE</t>
  </si>
  <si>
    <t>iShares ESG Aware MSCI EM ETF</t>
  </si>
  <si>
    <t>FM</t>
  </si>
  <si>
    <t>iShares Frontier and Select EM ETF</t>
  </si>
  <si>
    <t>FILL</t>
  </si>
  <si>
    <t>iShares MSCI Global Energy Producers ETF</t>
  </si>
  <si>
    <t>LEMB</t>
  </si>
  <si>
    <t>iShares J.P. Morgan EM Local Currency Bond ETF</t>
  </si>
  <si>
    <t>VEGI</t>
  </si>
  <si>
    <t>iShares MSCI Agriculture Producers ETF</t>
  </si>
  <si>
    <t>EWA</t>
  </si>
  <si>
    <t>iShares MSCI Australia ETF</t>
  </si>
  <si>
    <t>EWK</t>
  </si>
  <si>
    <t>iShares MSCI Belgium ETF</t>
  </si>
  <si>
    <t>BKF</t>
  </si>
  <si>
    <t>iShares MSCI BIC ETF</t>
  </si>
  <si>
    <t>EWZ</t>
  </si>
  <si>
    <t>iShares MSCI Brazil ETF</t>
  </si>
  <si>
    <t>EWC</t>
  </si>
  <si>
    <t>iShares MSCI Canada ETF</t>
  </si>
  <si>
    <t>EWQ</t>
  </si>
  <si>
    <t>iShares MSCI France ETF</t>
  </si>
  <si>
    <t>RING</t>
  </si>
  <si>
    <t>iShares MSCI Global Gold Miners ETF</t>
  </si>
  <si>
    <t>EWG</t>
  </si>
  <si>
    <t>iShares MSCI Germany ETF</t>
  </si>
  <si>
    <t>EWH</t>
  </si>
  <si>
    <t>iShares MSCI Hong Kong ETF</t>
  </si>
  <si>
    <t>EWI</t>
  </si>
  <si>
    <t>iShares MSCI Italy ETF</t>
  </si>
  <si>
    <t>SCJ</t>
  </si>
  <si>
    <t>iShares MSCI Japan Small-Cap ETF</t>
  </si>
  <si>
    <t>EWJ</t>
  </si>
  <si>
    <t>iShares MSCI Japan ETF</t>
  </si>
  <si>
    <t>EWW</t>
  </si>
  <si>
    <t>iShares MSCI Mexico ETF</t>
  </si>
  <si>
    <t>EWM</t>
  </si>
  <si>
    <t>iShares MSCI Malaysia ETF</t>
  </si>
  <si>
    <t>EWN</t>
  </si>
  <si>
    <t>iShares MSCI Netherlands ETF</t>
  </si>
  <si>
    <t>EPP</t>
  </si>
  <si>
    <t>iShares MSCI Pacific ex Japan ETF</t>
  </si>
  <si>
    <t>EWS</t>
  </si>
  <si>
    <t>iShares MSCI Singapore ETF</t>
  </si>
  <si>
    <t>EWP</t>
  </si>
  <si>
    <t>iShares MSCI Spain ETF</t>
  </si>
  <si>
    <t>EZA</t>
  </si>
  <si>
    <t>iShares MSCI South Africa ETF</t>
  </si>
  <si>
    <t>EWY</t>
  </si>
  <si>
    <t>iShares MSCI South Korea ETF</t>
  </si>
  <si>
    <t>EWD</t>
  </si>
  <si>
    <t>iShares MSCI Sweden ETF</t>
  </si>
  <si>
    <t>EWL</t>
  </si>
  <si>
    <t>iShares MSCI Switzerland ETF</t>
  </si>
  <si>
    <t>EWT</t>
  </si>
  <si>
    <t>iShares MSCI Taiwan ETF</t>
  </si>
  <si>
    <t>THD</t>
  </si>
  <si>
    <t>iShares MSCI Thailand ETF</t>
  </si>
  <si>
    <t>TUR</t>
  </si>
  <si>
    <t>iShares MSCI Turkey ETF</t>
  </si>
  <si>
    <t>URTH</t>
  </si>
  <si>
    <t>iShares MSCI World ETF</t>
  </si>
  <si>
    <t>GVI</t>
  </si>
  <si>
    <t>iShares Intermediate Government/Credit Bond ETF</t>
  </si>
  <si>
    <t>HYXU</t>
  </si>
  <si>
    <t>iShares International High Yield Bond ETF</t>
  </si>
  <si>
    <t>IDV</t>
  </si>
  <si>
    <t>iShares International Select Dividend ETF</t>
  </si>
  <si>
    <t>CEMB</t>
  </si>
  <si>
    <t>iShares J.P. Morgan EM Corporate Bond ETF</t>
  </si>
  <si>
    <t>REM</t>
  </si>
  <si>
    <t>iShares Mortgage Real Estate Capped ETF</t>
  </si>
  <si>
    <t>ECH</t>
  </si>
  <si>
    <t>iShares MSCI Chile ETF</t>
  </si>
  <si>
    <t>CNYA</t>
  </si>
  <si>
    <t>iShares MSCI China A ETF</t>
  </si>
  <si>
    <t>EFG</t>
  </si>
  <si>
    <t>iShares MSCI EAFE Growth ETF</t>
  </si>
  <si>
    <t>EFAV</t>
  </si>
  <si>
    <t>iShares MSCI EAFE Min Vol Factor ETF</t>
  </si>
  <si>
    <t>EFV</t>
  </si>
  <si>
    <t>iShares MSCI EAFE Value ETF</t>
  </si>
  <si>
    <t>EEMV</t>
  </si>
  <si>
    <t>iShares MSCI Emerging Markets Min Vol Factor ETF</t>
  </si>
  <si>
    <t>EZU</t>
  </si>
  <si>
    <t>iShares MSCI Eurozone ETF</t>
  </si>
  <si>
    <t>PICK</t>
  </si>
  <si>
    <t>iShares MSCI Global Metals &amp; Mining Producers ETF</t>
  </si>
  <si>
    <t>ACWV</t>
  </si>
  <si>
    <t>iShares MSCI Global Min Vol Factor ETF</t>
  </si>
  <si>
    <t>SLVP</t>
  </si>
  <si>
    <t>iShares MSCI Global Silver and Metals Miners ETF</t>
  </si>
  <si>
    <t>INDA</t>
  </si>
  <si>
    <t>iShares MSCI India ETF</t>
  </si>
  <si>
    <t>USMV</t>
  </si>
  <si>
    <t>iShares MSCI USA Min Vol Factor ETF</t>
  </si>
  <si>
    <t>MTUM</t>
  </si>
  <si>
    <t>iShares MSCI USA Momentum Factor ETF</t>
  </si>
  <si>
    <t>QUAL</t>
  </si>
  <si>
    <t>iShares MSCI USA Quality Factor ETF</t>
  </si>
  <si>
    <t>VLUE</t>
  </si>
  <si>
    <t>iShares MSCI USA Value Factor ETF</t>
  </si>
  <si>
    <t>IGE</t>
  </si>
  <si>
    <t>iShares North American Natural Resources ETF</t>
  </si>
  <si>
    <t>GSG</t>
  </si>
  <si>
    <t>iShares S&amp;P GSCI Commodity-Indexed Trust</t>
  </si>
  <si>
    <t>SLV</t>
  </si>
  <si>
    <t>iShares Silver Trust</t>
  </si>
  <si>
    <t>STIP</t>
  </si>
  <si>
    <t>iShares 0-5 Year TIPS Bond ETF</t>
  </si>
  <si>
    <t>SHYG</t>
  </si>
  <si>
    <t>iShares 0-5 Year High Yield Corporate Bond ETF</t>
  </si>
  <si>
    <t>SHY</t>
  </si>
  <si>
    <t>iShares 1-3 Year Treasury Bond ETF</t>
  </si>
  <si>
    <t>IGLB</t>
  </si>
  <si>
    <t>iShares 10+ Year Investment Grade Corporate Bond ETF</t>
  </si>
  <si>
    <t>TLH</t>
  </si>
  <si>
    <t>iShares 10-20 Year Treasury Bond ETF</t>
  </si>
  <si>
    <t>TLT</t>
  </si>
  <si>
    <t>iShares 20+ Year Treasury Bond ETF</t>
  </si>
  <si>
    <t>IEI</t>
  </si>
  <si>
    <t>iShares 3-7 Year Treasury Bond ETF</t>
  </si>
  <si>
    <t>IEF</t>
  </si>
  <si>
    <t>iShares 7-10 Year Treasury Bond ETF</t>
  </si>
  <si>
    <t>AIA</t>
  </si>
  <si>
    <t>iShares Asia 50 ETF</t>
  </si>
  <si>
    <t>FXI</t>
  </si>
  <si>
    <t>iShares China Large-Cap ETF</t>
  </si>
  <si>
    <t>ECNS</t>
  </si>
  <si>
    <t>iShares MSCI China Small-Cap ETF</t>
  </si>
  <si>
    <t>ICOP</t>
  </si>
  <si>
    <t>Ishares Copper And Metals Mining ETF</t>
  </si>
  <si>
    <t>ISTB</t>
  </si>
  <si>
    <t>iShares Core 1-5 Year USD Bond ETF</t>
  </si>
  <si>
    <t>DGRO</t>
  </si>
  <si>
    <t>iShares Core Dividend Growth ETF</t>
  </si>
  <si>
    <t>HDV</t>
  </si>
  <si>
    <t>iShares Core High Dividend ETF</t>
  </si>
  <si>
    <t>IEUR</t>
  </si>
  <si>
    <t>iShares Core MSCI Europe ETF</t>
  </si>
  <si>
    <t>IPAC</t>
  </si>
  <si>
    <t>iShares Core MSCI Pacific ETF</t>
  </si>
  <si>
    <t>IXUS</t>
  </si>
  <si>
    <t>iShares Core MSCI Total International Stock ETF</t>
  </si>
  <si>
    <t>IJH</t>
  </si>
  <si>
    <t>iShares Core S&amp;P Mid-Cap ETF</t>
  </si>
  <si>
    <t>IJR</t>
  </si>
  <si>
    <t>iShares Core S&amp;P Small-Cap ETF</t>
  </si>
  <si>
    <t>ITOT</t>
  </si>
  <si>
    <t>iShares Core S&amp;P Total U.S. Stock Market ETF</t>
  </si>
  <si>
    <t>IUSG</t>
  </si>
  <si>
    <t>iShares Core S&amp;P U.S. Growth ETF</t>
  </si>
  <si>
    <t>IUSV</t>
  </si>
  <si>
    <t>iShares Core S&amp;P U.S. Value ETF</t>
  </si>
  <si>
    <t>IVV</t>
  </si>
  <si>
    <t>iShares Core S&amp;P 500 ETF</t>
  </si>
  <si>
    <t>IUSB</t>
  </si>
  <si>
    <t>iShares Core Total USD Bond Market ETF</t>
  </si>
  <si>
    <t>AGG</t>
  </si>
  <si>
    <t>iShares Core U.S. Aggregate Bond ETF</t>
  </si>
  <si>
    <t>USRT</t>
  </si>
  <si>
    <t>iShares Core U.S. REIT ETF</t>
  </si>
  <si>
    <t>HEZU</t>
  </si>
  <si>
    <t>iShares Currency Hedged MSCI Eurozone ETF</t>
  </si>
  <si>
    <t>HEWG</t>
  </si>
  <si>
    <t>iShares Currency Hedged MSCI Germany ETF</t>
  </si>
  <si>
    <t>IHAK</t>
  </si>
  <si>
    <t>iShares Cybersecurity and Tech ETF</t>
  </si>
  <si>
    <t>SCZ</t>
  </si>
  <si>
    <t>iShares MSCI EAFE Small-Cap ETF</t>
  </si>
  <si>
    <t>IVEG</t>
  </si>
  <si>
    <t>iShares Emergent Food and AgTech Multisector ETF</t>
  </si>
  <si>
    <t>SUSB</t>
  </si>
  <si>
    <t>iShares ESG 1-5 Year USD Corporate Bond ETF</t>
  </si>
  <si>
    <t>IEV</t>
  </si>
  <si>
    <t>iShares Europe ETF</t>
  </si>
  <si>
    <t>IGM</t>
  </si>
  <si>
    <t>iShares Expanded Tech Sector ETF</t>
  </si>
  <si>
    <t>XT</t>
  </si>
  <si>
    <t>iShares Exponential Technologies ETF</t>
  </si>
  <si>
    <t>FALN</t>
  </si>
  <si>
    <t>iShares Fallen Angels USD Bond ETF</t>
  </si>
  <si>
    <t>IVRS</t>
  </si>
  <si>
    <t>Ishares Future Metaverse Tech And Communications ETF</t>
  </si>
  <si>
    <t>IXP</t>
  </si>
  <si>
    <t>iShares Global Comm Services ETF</t>
  </si>
  <si>
    <t>IDNA</t>
  </si>
  <si>
    <t>iShares Genomics Immunology and Healthcare ETF</t>
  </si>
  <si>
    <t>ICLN</t>
  </si>
  <si>
    <t>iShares Global Clean Energy ETF</t>
  </si>
  <si>
    <t>WOOD</t>
  </si>
  <si>
    <t>iShares Global Timber &amp; Forestry ETF</t>
  </si>
  <si>
    <t>IGF</t>
  </si>
  <si>
    <t>iShares Global Infrastructure ETF</t>
  </si>
  <si>
    <t>IXJ</t>
  </si>
  <si>
    <t>iShares Global Healthcare ETF</t>
  </si>
  <si>
    <t>IOO</t>
  </si>
  <si>
    <t>iShares Global 100 ETF</t>
  </si>
  <si>
    <t>IXC</t>
  </si>
  <si>
    <t>iShares Global Energy ETF</t>
  </si>
  <si>
    <t>IXG</t>
  </si>
  <si>
    <t>iShares Global Financials ETF</t>
  </si>
  <si>
    <t>MXI</t>
  </si>
  <si>
    <t>iShares Global Materials ETF</t>
  </si>
  <si>
    <t>REET</t>
  </si>
  <si>
    <t>iShares Global REIT ETF</t>
  </si>
  <si>
    <t>IXN</t>
  </si>
  <si>
    <t>iShares Global Tech ETF</t>
  </si>
  <si>
    <t>HEWJ</t>
  </si>
  <si>
    <t>iShares Currency Hedged MSCI Japan ETF</t>
  </si>
  <si>
    <t>HYG</t>
  </si>
  <si>
    <t>iShares iBoxx $ High Yield Corporate Bond ETF</t>
  </si>
  <si>
    <t>LQD</t>
  </si>
  <si>
    <t>iShares iBoxx $ Investment Grade Corporate Bond ETF</t>
  </si>
  <si>
    <t>IFGL</t>
  </si>
  <si>
    <t>iShares International Developed Real Estate ETF</t>
  </si>
  <si>
    <t>WPS</t>
  </si>
  <si>
    <t>iShares International Developed Property ETF</t>
  </si>
  <si>
    <t>INTF</t>
  </si>
  <si>
    <t>iShares International Equity Factor ETF</t>
  </si>
  <si>
    <t>IGOV</t>
  </si>
  <si>
    <t>iShares International Treasury Bond ETF</t>
  </si>
  <si>
    <t>IBB</t>
  </si>
  <si>
    <t>iShares Biotechnology ETF</t>
  </si>
  <si>
    <t>SOXX</t>
  </si>
  <si>
    <t>iShares Semiconductor ETF</t>
  </si>
  <si>
    <t>IGSB</t>
  </si>
  <si>
    <t>iShares 1-5 Year Investment Grade Corporate Bond ETF</t>
  </si>
  <si>
    <t>IGIB</t>
  </si>
  <si>
    <t>iShares 5-10 Year Investment Grade Corporate Bond ETF</t>
  </si>
  <si>
    <t>EMB</t>
  </si>
  <si>
    <t>iShares J.P. Morgan USD Emerging Markets Bond ETF</t>
  </si>
  <si>
    <t>ILF</t>
  </si>
  <si>
    <t>iShares Latin America 40 ETF</t>
  </si>
  <si>
    <t>ILIT</t>
  </si>
  <si>
    <t>Ishares Lithium Miners And Producers ETF</t>
  </si>
  <si>
    <t>MBB</t>
  </si>
  <si>
    <t>iShares MBS ETF</t>
  </si>
  <si>
    <t>IWC</t>
  </si>
  <si>
    <t>iShares Micro-Cap ETF</t>
  </si>
  <si>
    <t>ILCG</t>
  </si>
  <si>
    <t>iShares Morningstar Growth ETF</t>
  </si>
  <si>
    <t>IMCG</t>
  </si>
  <si>
    <t>iShares Morningstar Mid-Cap Growth ETF</t>
  </si>
  <si>
    <t>AAXJ</t>
  </si>
  <si>
    <t>iShares MSCI All Country Asia ex Japan ETF</t>
  </si>
  <si>
    <t>ACWI</t>
  </si>
  <si>
    <t>iShares MSCI ACWI ETF</t>
  </si>
  <si>
    <t>ACWX</t>
  </si>
  <si>
    <t>iShares MSCI ACWI ex U.S. ETF</t>
  </si>
  <si>
    <t>MCHI</t>
  </si>
  <si>
    <t>iShares MSCI China ETF</t>
  </si>
  <si>
    <t>EFA</t>
  </si>
  <si>
    <t>iShares MSCI EAFE ETF</t>
  </si>
  <si>
    <t>EEM</t>
  </si>
  <si>
    <t>iShares MSCI Emerging Markets ETF</t>
  </si>
  <si>
    <t>EUFN</t>
  </si>
  <si>
    <t>iShares MSCI Europe Financials ETF</t>
  </si>
  <si>
    <t>IQLT</t>
  </si>
  <si>
    <t>iShares MSCI Intl Quality Factor ETF</t>
  </si>
  <si>
    <t>IVLU</t>
  </si>
  <si>
    <t>iShares Edge MSCI Intl Value Factor ETF</t>
  </si>
  <si>
    <t>EWU</t>
  </si>
  <si>
    <t>iShares MSCI United Kingdom ETF</t>
  </si>
  <si>
    <t>SUSA</t>
  </si>
  <si>
    <t>iShares MSCI USA ESG Select ETF</t>
  </si>
  <si>
    <t>SIZE</t>
  </si>
  <si>
    <t>iShares MSCI USA Size Factor ETF</t>
  </si>
  <si>
    <t>MUB</t>
  </si>
  <si>
    <t>iShares National Muni Bond ETF</t>
  </si>
  <si>
    <t>ENZL</t>
  </si>
  <si>
    <t>iShares MSCI New Zealand ETF</t>
  </si>
  <si>
    <t>PFF</t>
  </si>
  <si>
    <t>iShares Preferred and Income Securities ETF</t>
  </si>
  <si>
    <t>REZ</t>
  </si>
  <si>
    <t>iShares Residential and Multisector Real Estate ETF</t>
  </si>
  <si>
    <t>IRBO</t>
  </si>
  <si>
    <t>iShares Robotics and Artificial Intelligence Multisector ETF</t>
  </si>
  <si>
    <t>IWB</t>
  </si>
  <si>
    <t>iShares Russell 1000 ETF</t>
  </si>
  <si>
    <t>IWF</t>
  </si>
  <si>
    <t>iShares Russell 1000 Growth ETF</t>
  </si>
  <si>
    <t>IWD</t>
  </si>
  <si>
    <t>iShares Russell 1000 Value ETF</t>
  </si>
  <si>
    <t>IWO</t>
  </si>
  <si>
    <t>iShares Russell 2000 Growth ETF</t>
  </si>
  <si>
    <t>IWN</t>
  </si>
  <si>
    <t>iShares Russell 2000 Value ETF</t>
  </si>
  <si>
    <t>IWP</t>
  </si>
  <si>
    <t>iShares Russell Mid-Cap Growth ETF</t>
  </si>
  <si>
    <t>IWS</t>
  </si>
  <si>
    <t>iShares Russell Mid-Cap Value ETF</t>
  </si>
  <si>
    <t>IWR</t>
  </si>
  <si>
    <t>iShares Russell Mid-Cap ETF</t>
  </si>
  <si>
    <t>IWX</t>
  </si>
  <si>
    <t>iShares Russell Top 200 Value ETF</t>
  </si>
  <si>
    <t>IWM</t>
  </si>
  <si>
    <t>iShares Russell 2000 ETF</t>
  </si>
  <si>
    <t>IWV</t>
  </si>
  <si>
    <t>iShares Russell 3000 ETF</t>
  </si>
  <si>
    <t>OEF</t>
  </si>
  <si>
    <t>iShares S&amp;P 100 ETF</t>
  </si>
  <si>
    <t>IVW</t>
  </si>
  <si>
    <t>iShares S&amp;P 500 Growth ETF</t>
  </si>
  <si>
    <t>IVE</t>
  </si>
  <si>
    <t>iShares S&amp;P 500 Value ETF</t>
  </si>
  <si>
    <t>IJK</t>
  </si>
  <si>
    <t>iShares S&amp;P Mid-Cap 400 Growth ETF</t>
  </si>
  <si>
    <t>IJJ</t>
  </si>
  <si>
    <t>iShares S&amp;P Mid-Cap 400 Value ETF</t>
  </si>
  <si>
    <t>IJT</t>
  </si>
  <si>
    <t>iShares S&amp;P Small-Cap 600 Growth ETF</t>
  </si>
  <si>
    <t>DVY</t>
  </si>
  <si>
    <t>iShares Select Dividend ETF</t>
  </si>
  <si>
    <t>IDRV</t>
  </si>
  <si>
    <t>iShares Self-Driving EV and Tech ETF</t>
  </si>
  <si>
    <t>SHV</t>
  </si>
  <si>
    <t>iShares Short Treasury Bond ETF</t>
  </si>
  <si>
    <t>IJS</t>
  </si>
  <si>
    <t>iShares S&amp;P Small-Cap 600 Value ETF</t>
  </si>
  <si>
    <t>TIP</t>
  </si>
  <si>
    <t>iShares TIPS Bond ETF</t>
  </si>
  <si>
    <t>TFLO</t>
  </si>
  <si>
    <t>iShares Treasury Floating Rate Bond ETF</t>
  </si>
  <si>
    <t>LRGF</t>
  </si>
  <si>
    <t>iShares U.S. Equity Factor ETF</t>
  </si>
  <si>
    <t>IYM</t>
  </si>
  <si>
    <t>iShares U.S. Basic Materials ETF</t>
  </si>
  <si>
    <t>IYE</t>
  </si>
  <si>
    <t>iShares U.S. Energy ETF</t>
  </si>
  <si>
    <t>IYF</t>
  </si>
  <si>
    <t>iShares U.S. Financials ETF</t>
  </si>
  <si>
    <t>IHI</t>
  </si>
  <si>
    <t>iShares U.S. Medical Devices ETF</t>
  </si>
  <si>
    <t>IHE</t>
  </si>
  <si>
    <t>iShares U.S. Pharmaceuticals ETF</t>
  </si>
  <si>
    <t>IYR</t>
  </si>
  <si>
    <t>iShares U.S. Real Estate ETF</t>
  </si>
  <si>
    <t>IYW</t>
  </si>
  <si>
    <t>iShares U.S. Technology ETF</t>
  </si>
  <si>
    <t>IDU</t>
  </si>
  <si>
    <t>iShares U.S. Utilities ETF</t>
  </si>
  <si>
    <t>IAI</t>
  </si>
  <si>
    <t>iShares U.S. Broker-Dealers &amp; Securities Exchanges ETF</t>
  </si>
  <si>
    <t>IYC</t>
  </si>
  <si>
    <t>iShares US Consumer Discretionary ETF</t>
  </si>
  <si>
    <t>IDGT</t>
  </si>
  <si>
    <t>iShares U.S. Digital Infrastructure and Real Estate ETF</t>
  </si>
  <si>
    <t>IYH</t>
  </si>
  <si>
    <t>iShares U.S. Healthcare ETF</t>
  </si>
  <si>
    <t>IHF</t>
  </si>
  <si>
    <t>iShares U.S. Healthcare Providers ETF</t>
  </si>
  <si>
    <t>IEZ</t>
  </si>
  <si>
    <t>iShares U.S. Oil Equipment &amp; Services ETF</t>
  </si>
  <si>
    <t>IAT</t>
  </si>
  <si>
    <t>iShares U.S. Regional Banks ETF</t>
  </si>
  <si>
    <t>SMLF</t>
  </si>
  <si>
    <t>iShares U.S. Small-Cap Equity Factor ETF</t>
  </si>
  <si>
    <t>USIG</t>
  </si>
  <si>
    <t>iShares Broad USD Investment Grade Corporate Bond ETF</t>
  </si>
  <si>
    <t>IWFH</t>
  </si>
  <si>
    <t>iShares Virtual Work and Life Multisector ETF</t>
  </si>
  <si>
    <t>CMDY</t>
  </si>
  <si>
    <t>iShares Bloomberg Roll Select Broad Commodity ETF</t>
  </si>
  <si>
    <t>CCRV</t>
  </si>
  <si>
    <t>iShares Commodity Curve Carry Strategy ETF</t>
  </si>
  <si>
    <t>COMT</t>
  </si>
  <si>
    <t>iShares GSCI Commodity Dynamic Roll Strategy ETF</t>
  </si>
  <si>
    <t>LQDH</t>
  </si>
  <si>
    <t>iShares Interest Rate Hedged Corporate Bond ETF</t>
  </si>
  <si>
    <t>HYGH</t>
  </si>
  <si>
    <t>iShares Interest Rate Hedged High Yield Bond ETF</t>
  </si>
  <si>
    <t>ITA</t>
  </si>
  <si>
    <t>iShares U.S. Aerospace &amp; Defense ETF</t>
  </si>
  <si>
    <t>IEDI</t>
  </si>
  <si>
    <t>iShares U.S. Consumer Focused ETF</t>
  </si>
  <si>
    <t>ITB</t>
  </si>
  <si>
    <t>iShares U.S. Home Construction ETF</t>
  </si>
  <si>
    <t>IFRA</t>
  </si>
  <si>
    <t>iShares U.S. Infrastructure ETF</t>
  </si>
  <si>
    <t>IEO</t>
  </si>
  <si>
    <t>iShares U.S. Oil &amp; Gas Exploration &amp; Production ETF</t>
  </si>
  <si>
    <t>IYZ</t>
  </si>
  <si>
    <t>iShares U.S. Telecommunications ETF</t>
  </si>
  <si>
    <t>IYT</t>
  </si>
  <si>
    <t>iShares Transportation Average ETF</t>
  </si>
  <si>
    <t>GOVT</t>
  </si>
  <si>
    <t>iShares U.S. Treasury Bond ETF</t>
  </si>
  <si>
    <t>SVAL</t>
  </si>
  <si>
    <t>iShares US Small Cap Value Factor ETF</t>
  </si>
  <si>
    <t>ISPR</t>
  </si>
  <si>
    <t>Ispire Technology Inc.</t>
  </si>
  <si>
    <t>ISUN</t>
  </si>
  <si>
    <t>iSun, Inc.</t>
  </si>
  <si>
    <t>ITP</t>
  </si>
  <si>
    <t>IT Tech Packaging, Inc.</t>
  </si>
  <si>
    <t>ITUB</t>
  </si>
  <si>
    <t>Itaú Unibanco Holding S.A.</t>
  </si>
  <si>
    <t>ITOS</t>
  </si>
  <si>
    <t>iTeos Therapeutics, Inc.</t>
  </si>
  <si>
    <t>ITRI</t>
  </si>
  <si>
    <t>Itron, Inc.</t>
  </si>
  <si>
    <t>ITT</t>
  </si>
  <si>
    <t>ITT Inc.</t>
  </si>
  <si>
    <t>ITRN</t>
  </si>
  <si>
    <t>Ituran Location and Control Ltd.</t>
  </si>
  <si>
    <t>IE</t>
  </si>
  <si>
    <t>Ivanhoe Electric Inc.</t>
  </si>
  <si>
    <t>IZEA</t>
  </si>
  <si>
    <t>IZEA Worldwide, Inc.</t>
  </si>
  <si>
    <t>JPEM</t>
  </si>
  <si>
    <t>JPMorgan Diversified Return Emerging Markets Equity ETF</t>
  </si>
  <si>
    <t>JPIN</t>
  </si>
  <si>
    <t>JPMorgan Diversified Return International Equity ETF</t>
  </si>
  <si>
    <t>JEPI</t>
  </si>
  <si>
    <t>JPMorgan Equity Premium Income ETF</t>
  </si>
  <si>
    <t>JIRE</t>
  </si>
  <si>
    <t>JPMorgan International Research Enhanced Equity ETF</t>
  </si>
  <si>
    <t>JPUS</t>
  </si>
  <si>
    <t>JPMorgan Diversified Return U.S. Equity ETF</t>
  </si>
  <si>
    <t>JEPQ</t>
  </si>
  <si>
    <t>JPMorgan Nasdaq Equity Premium Income ETF</t>
  </si>
  <si>
    <t>JPST</t>
  </si>
  <si>
    <t>JPMorgan Ultra-Short Income ETF</t>
  </si>
  <si>
    <t>JQUA</t>
  </si>
  <si>
    <t>JPMorgan U.S. Quality Factor ETF</t>
  </si>
  <si>
    <t>JVAL</t>
  </si>
  <si>
    <t>JPMorgan U.S. Value Factor ETF</t>
  </si>
  <si>
    <t>JBL</t>
  </si>
  <si>
    <t>Jabil Inc.</t>
  </si>
  <si>
    <t>JACK</t>
  </si>
  <si>
    <t>Jack in the Box Inc.</t>
  </si>
  <si>
    <t>JXN</t>
  </si>
  <si>
    <t>Jackson Financial Inc.</t>
  </si>
  <si>
    <t>J</t>
  </si>
  <si>
    <t>Jacobs Solutions Inc.</t>
  </si>
  <si>
    <t>JHX</t>
  </si>
  <si>
    <t>James Hardie Industries plc</t>
  </si>
  <si>
    <t>JRVR</t>
  </si>
  <si>
    <t>James River Group Holdings, Ltd.</t>
  </si>
  <si>
    <t>JAMF</t>
  </si>
  <si>
    <t>Jamf Holding Corp.</t>
  </si>
  <si>
    <t>JMBS</t>
  </si>
  <si>
    <t>Janus Henderson Mortgage-Backed Securities ETF</t>
  </si>
  <si>
    <t>JAAA</t>
  </si>
  <si>
    <t>Janus Henderson AAA CLO ETF</t>
  </si>
  <si>
    <t>JHG</t>
  </si>
  <si>
    <t>Janus Henderson Group plc</t>
  </si>
  <si>
    <t>JBI</t>
  </si>
  <si>
    <t>Janus International Group, Inc.</t>
  </si>
  <si>
    <t>JANX</t>
  </si>
  <si>
    <t>Janux Therapeutics, Inc.</t>
  </si>
  <si>
    <t>JSPR</t>
  </si>
  <si>
    <t>Jasper Therapeutics, Inc.</t>
  </si>
  <si>
    <t>JAZZ</t>
  </si>
  <si>
    <t>Jazz Pharmaceuticals plc</t>
  </si>
  <si>
    <t>JBGS</t>
  </si>
  <si>
    <t>JBG SMITH Properties</t>
  </si>
  <si>
    <t>JD</t>
  </si>
  <si>
    <t>JD.com, Inc.</t>
  </si>
  <si>
    <t>JEF</t>
  </si>
  <si>
    <t>Jefferies Financial Group Inc.</t>
  </si>
  <si>
    <t>JELD</t>
  </si>
  <si>
    <t>JELD-WEN Holding, Inc.</t>
  </si>
  <si>
    <t>JBLU</t>
  </si>
  <si>
    <t>JetBlue Airways Corporation</t>
  </si>
  <si>
    <t>FROG</t>
  </si>
  <si>
    <t>JFrog Ltd.</t>
  </si>
  <si>
    <t>JKS</t>
  </si>
  <si>
    <t>JinkoSolar Holding Co., Ltd.</t>
  </si>
  <si>
    <t>JOAN</t>
  </si>
  <si>
    <t>JOANN Inc.</t>
  </si>
  <si>
    <t>JOBY</t>
  </si>
  <si>
    <t>Joby Aviation, Inc.</t>
  </si>
  <si>
    <t>JBT</t>
  </si>
  <si>
    <t>John Bean Technologies Corporation</t>
  </si>
  <si>
    <t>JHML</t>
  </si>
  <si>
    <t>John Hancock Multifactor Large Cap ETF</t>
  </si>
  <si>
    <t>JMSB</t>
  </si>
  <si>
    <t>John Marshall Bancorp, Inc.</t>
  </si>
  <si>
    <t>JNJ</t>
  </si>
  <si>
    <t>Johnson &amp; Johnson</t>
  </si>
  <si>
    <t>JCI</t>
  </si>
  <si>
    <t>Johnson Controls International plc</t>
  </si>
  <si>
    <t>JYNT</t>
  </si>
  <si>
    <t>The Joint Corp.</t>
  </si>
  <si>
    <t>JLL</t>
  </si>
  <si>
    <t>Jones Lang LaSalle Incorporated</t>
  </si>
  <si>
    <t>YY</t>
  </si>
  <si>
    <t>JOYY Inc.</t>
  </si>
  <si>
    <t>BBCA</t>
  </si>
  <si>
    <t>JPMorgan BetaBuilders Canada ETF</t>
  </si>
  <si>
    <t>BBEU</t>
  </si>
  <si>
    <t>JPMorgan BetaBuilders Europe ETF</t>
  </si>
  <si>
    <t>AMJ</t>
  </si>
  <si>
    <t>JPMorgan Alerian MLP Index ETN</t>
  </si>
  <si>
    <t>JCPI</t>
  </si>
  <si>
    <t>JPMorgan Inflation Managed Bond ETF</t>
  </si>
  <si>
    <t>JMST</t>
  </si>
  <si>
    <t>JPMorgan Ultra-Short Municipal Income ETF</t>
  </si>
  <si>
    <t>JMIA</t>
  </si>
  <si>
    <t>Jumia Technologies AG</t>
  </si>
  <si>
    <t>JNPR</t>
  </si>
  <si>
    <t>Juniper Networks, Inc.</t>
  </si>
  <si>
    <t>KAI</t>
  </si>
  <si>
    <t>Kadant Inc.</t>
  </si>
  <si>
    <t>KALU</t>
  </si>
  <si>
    <t>Kaiser Aluminum Corporation</t>
  </si>
  <si>
    <t>KLTR</t>
  </si>
  <si>
    <t>Kaltura, Inc.</t>
  </si>
  <si>
    <t>KALV</t>
  </si>
  <si>
    <t>KalVista Pharmaceuticals, Inc.</t>
  </si>
  <si>
    <t>KAMN</t>
  </si>
  <si>
    <t>Kaman Corporation</t>
  </si>
  <si>
    <t>KNDI</t>
  </si>
  <si>
    <t>Kandi Technologies Group, Inc.</t>
  </si>
  <si>
    <t>BZ</t>
  </si>
  <si>
    <t>Kanzhun Limited</t>
  </si>
  <si>
    <t>TOON</t>
  </si>
  <si>
    <t>Kartoon Studios Inc.</t>
  </si>
  <si>
    <t>KRTX</t>
  </si>
  <si>
    <t>Karuna Therapeutics, Inc.</t>
  </si>
  <si>
    <t>KPTI</t>
  </si>
  <si>
    <t>Karyopharm Therapeutics Inc.</t>
  </si>
  <si>
    <t>KYN</t>
  </si>
  <si>
    <t>Kayne Anderson Energy Infrastructure Fund, Inc.</t>
  </si>
  <si>
    <t>KB</t>
  </si>
  <si>
    <t>KB Financial Group Inc.</t>
  </si>
  <si>
    <t>KBH</t>
  </si>
  <si>
    <t>KB Home</t>
  </si>
  <si>
    <t>KBR</t>
  </si>
  <si>
    <t>KBR, Inc.</t>
  </si>
  <si>
    <t>BEKE</t>
  </si>
  <si>
    <t>KE Holdings Inc.</t>
  </si>
  <si>
    <t>KRNY</t>
  </si>
  <si>
    <t>Kearny Financial Corp.</t>
  </si>
  <si>
    <t>K</t>
  </si>
  <si>
    <t>Kellanova</t>
  </si>
  <si>
    <t>KELYA</t>
  </si>
  <si>
    <t>Kelly Services, Inc.</t>
  </si>
  <si>
    <t>KMT</t>
  </si>
  <si>
    <t>Kennametal Inc.</t>
  </si>
  <si>
    <t>KW</t>
  </si>
  <si>
    <t>Kennedy-Wilson Holdings, Inc.</t>
  </si>
  <si>
    <t>KEN</t>
  </si>
  <si>
    <t>Kenon Holdings Ltd.</t>
  </si>
  <si>
    <t>KVUE</t>
  </si>
  <si>
    <t>Kenvue Inc.</t>
  </si>
  <si>
    <t>KROS</t>
  </si>
  <si>
    <t>Keros Therapeutics, Inc.</t>
  </si>
  <si>
    <t>KTCC</t>
  </si>
  <si>
    <t>Key Tronic Corporation</t>
  </si>
  <si>
    <t>KEY</t>
  </si>
  <si>
    <t>KeyCorp</t>
  </si>
  <si>
    <t>KEYS</t>
  </si>
  <si>
    <t>Keysight Technologies, Inc.</t>
  </si>
  <si>
    <t>KZR</t>
  </si>
  <si>
    <t>Kezar Life Sciences, Inc.</t>
  </si>
  <si>
    <t>KFRC</t>
  </si>
  <si>
    <t>Kforce Inc.</t>
  </si>
  <si>
    <t>KRC</t>
  </si>
  <si>
    <t>Kilroy Realty Corporation</t>
  </si>
  <si>
    <t>KE</t>
  </si>
  <si>
    <t>Kimball Electronics, Inc.</t>
  </si>
  <si>
    <t>KRP</t>
  </si>
  <si>
    <t>Kimbell Royalty Partners, LP</t>
  </si>
  <si>
    <t>KMB</t>
  </si>
  <si>
    <t>Kimberly-Clark Corporation</t>
  </si>
  <si>
    <t>KIM</t>
  </si>
  <si>
    <t>Kimco Realty Corporation</t>
  </si>
  <si>
    <t>KMI</t>
  </si>
  <si>
    <t>Kinder Morgan, Inc.</t>
  </si>
  <si>
    <t>KNTK</t>
  </si>
  <si>
    <t>Kinetik Holdings Inc.</t>
  </si>
  <si>
    <t>KC</t>
  </si>
  <si>
    <t>Kingsoft Cloud Holdings Limited</t>
  </si>
  <si>
    <t>KNSA</t>
  </si>
  <si>
    <t>Kiniksa Pharmaceuticals, Ltd.</t>
  </si>
  <si>
    <t>KNTE</t>
  </si>
  <si>
    <t>Kinnate Biopharma Inc.</t>
  </si>
  <si>
    <t>KGC</t>
  </si>
  <si>
    <t>Kinross Gold Corporation</t>
  </si>
  <si>
    <t>KNSL</t>
  </si>
  <si>
    <t>Kinsale Capital Group, Inc.</t>
  </si>
  <si>
    <t>KEX</t>
  </si>
  <si>
    <t>Kirby Corporation</t>
  </si>
  <si>
    <t>KIRK</t>
  </si>
  <si>
    <t>Kirkland's, Inc.</t>
  </si>
  <si>
    <t>KRG</t>
  </si>
  <si>
    <t>Kite Realty Group Trust</t>
  </si>
  <si>
    <t>KKR</t>
  </si>
  <si>
    <t>KKR &amp; Co. Inc.</t>
  </si>
  <si>
    <t>KREF</t>
  </si>
  <si>
    <t>KKR Real Estate Finance Trust Inc.</t>
  </si>
  <si>
    <t>KLAC</t>
  </si>
  <si>
    <t>KLA Corporation</t>
  </si>
  <si>
    <t>KVYO</t>
  </si>
  <si>
    <t>Klaviyo, Inc.</t>
  </si>
  <si>
    <t>KLXE</t>
  </si>
  <si>
    <t>KLX Energy Services Holdings, Inc.</t>
  </si>
  <si>
    <t>KNF</t>
  </si>
  <si>
    <t>Knife River Corporation</t>
  </si>
  <si>
    <t>KNX</t>
  </si>
  <si>
    <t>Knight-Swift Transportation Holdings Inc.</t>
  </si>
  <si>
    <t>KNOP</t>
  </si>
  <si>
    <t>KNOT Offshore Partners LP</t>
  </si>
  <si>
    <t>KN</t>
  </si>
  <si>
    <t>Knowles Corporation</t>
  </si>
  <si>
    <t>KGS</t>
  </si>
  <si>
    <t>Kodiak Gas Services, Inc.</t>
  </si>
  <si>
    <t>KOD</t>
  </si>
  <si>
    <t>Kodiak Sciences Inc.</t>
  </si>
  <si>
    <t>KSS</t>
  </si>
  <si>
    <t>Kohl's Corporation</t>
  </si>
  <si>
    <t>PHG</t>
  </si>
  <si>
    <t>Koninklijke Philips N.V.</t>
  </si>
  <si>
    <t>KTB</t>
  </si>
  <si>
    <t>Kontoor Brands, Inc.</t>
  </si>
  <si>
    <t>KOPN</t>
  </si>
  <si>
    <t>Kopin Corporation</t>
  </si>
  <si>
    <t>KOP</t>
  </si>
  <si>
    <t>Koppers Holdings Inc.</t>
  </si>
  <si>
    <t>KEP</t>
  </si>
  <si>
    <t>Korea Electric Power Corporation</t>
  </si>
  <si>
    <t>KFY</t>
  </si>
  <si>
    <t>Korn Ferry</t>
  </si>
  <si>
    <t>KRNT</t>
  </si>
  <si>
    <t>Kornit Digital Ltd.</t>
  </si>
  <si>
    <t>KRRO</t>
  </si>
  <si>
    <t>Korro Bio, Inc.</t>
  </si>
  <si>
    <t>KRMD</t>
  </si>
  <si>
    <t>KORU Medical Systems, Inc.</t>
  </si>
  <si>
    <t>KOS</t>
  </si>
  <si>
    <t>Kosmos Energy Ltd.</t>
  </si>
  <si>
    <t>KHC</t>
  </si>
  <si>
    <t>The Kraft Heinz Company</t>
  </si>
  <si>
    <t>KCCA</t>
  </si>
  <si>
    <t>KraneShares California Carbon Allowance ETF</t>
  </si>
  <si>
    <t>KWEB</t>
  </si>
  <si>
    <t>KraneShares CSI China Internet ETF</t>
  </si>
  <si>
    <t>KARS</t>
  </si>
  <si>
    <t>KraneShares Electric Vehicles and Future Mobility Index ETF</t>
  </si>
  <si>
    <t>KEUA</t>
  </si>
  <si>
    <t>KraneShares European Carbon Allowance Strategy ETF</t>
  </si>
  <si>
    <t>KRBN</t>
  </si>
  <si>
    <t>KraneShares Global Carbon ETF</t>
  </si>
  <si>
    <t>KLXY</t>
  </si>
  <si>
    <t>Kraneshares Global Luxury Index ETF</t>
  </si>
  <si>
    <t>KTEC</t>
  </si>
  <si>
    <t>KraneShares Hang Seng TECH Index ETF</t>
  </si>
  <si>
    <t>KSEA</t>
  </si>
  <si>
    <t>Kraneshares Rockefeller Ocean Engagement ETF</t>
  </si>
  <si>
    <t>KVLE</t>
  </si>
  <si>
    <t>KraneShares Value Line Dynamic Dividend Equity Index ETF</t>
  </si>
  <si>
    <t>BNDD</t>
  </si>
  <si>
    <t>Quadratic Deflation ETF</t>
  </si>
  <si>
    <t>IVOL</t>
  </si>
  <si>
    <t>Quadratic Interest Rate Volatility and Inflation Hedge ETF New</t>
  </si>
  <si>
    <t>KDIV</t>
  </si>
  <si>
    <t>Kraneshares S&amp;P Pan Asia Dividend Aristocrats Index ETF</t>
  </si>
  <si>
    <t>KTOS</t>
  </si>
  <si>
    <t>Kratos Defense &amp; Security Solutions, Inc.</t>
  </si>
  <si>
    <t>DNUT</t>
  </si>
  <si>
    <t>Krispy Kreme, Inc.</t>
  </si>
  <si>
    <t>KR</t>
  </si>
  <si>
    <t>The Kroger Co.</t>
  </si>
  <si>
    <t>KRON</t>
  </si>
  <si>
    <t>Kronos Bio, Inc.</t>
  </si>
  <si>
    <t>KRO</t>
  </si>
  <si>
    <t>Kronos Worldwide, Inc.</t>
  </si>
  <si>
    <t>KRYS</t>
  </si>
  <si>
    <t>Krystal Biotech, Inc.</t>
  </si>
  <si>
    <t>KT</t>
  </si>
  <si>
    <t>KT Corporation</t>
  </si>
  <si>
    <t>KBNT</t>
  </si>
  <si>
    <t>Kubient, Inc.</t>
  </si>
  <si>
    <t>KLIC</t>
  </si>
  <si>
    <t>Kulicke and Soffa Industries, Inc.</t>
  </si>
  <si>
    <t>KULR</t>
  </si>
  <si>
    <t>KULR Technology Group, Inc.</t>
  </si>
  <si>
    <t>KURA</t>
  </si>
  <si>
    <t>Kura Oncology, Inc.</t>
  </si>
  <si>
    <t>KYMR</t>
  </si>
  <si>
    <t>Kymera Therapeutics, Inc.</t>
  </si>
  <si>
    <t>KD</t>
  </si>
  <si>
    <t>Kyndryl Holdings, Inc.</t>
  </si>
  <si>
    <t>LHX</t>
  </si>
  <si>
    <t>L3Harris Technologies, Inc.</t>
  </si>
  <si>
    <t>LZB</t>
  </si>
  <si>
    <t>La-Z-Boy Incorporated</t>
  </si>
  <si>
    <t>LH</t>
  </si>
  <si>
    <t>Laboratory Corporation of America Holdings</t>
  </si>
  <si>
    <t>LADR</t>
  </si>
  <si>
    <t>Ladder Capital Corp</t>
  </si>
  <si>
    <t>LKFN</t>
  </si>
  <si>
    <t>Lakeland Financial Corporation</t>
  </si>
  <si>
    <t>LAKE</t>
  </si>
  <si>
    <t>Lakeland Industries, Inc.</t>
  </si>
  <si>
    <t>LRCX</t>
  </si>
  <si>
    <t>Lam Research Corporation</t>
  </si>
  <si>
    <t>LAMR</t>
  </si>
  <si>
    <t>Lamar Advertising Company</t>
  </si>
  <si>
    <t>LW</t>
  </si>
  <si>
    <t>Lamb Weston Holdings, Inc.</t>
  </si>
  <si>
    <t>LE</t>
  </si>
  <si>
    <t>Lands' End, Inc.</t>
  </si>
  <si>
    <t>LSEA</t>
  </si>
  <si>
    <t>Landsea Homes Corporation</t>
  </si>
  <si>
    <t>LSTR</t>
  </si>
  <si>
    <t>Landstar System, Inc.</t>
  </si>
  <si>
    <t>LNTH</t>
  </si>
  <si>
    <t>Lantheus Holdings, Inc.</t>
  </si>
  <si>
    <t>LNZA</t>
  </si>
  <si>
    <t>LanzaTech Global, Inc.</t>
  </si>
  <si>
    <t>LGO</t>
  </si>
  <si>
    <t>Largo Inc.</t>
  </si>
  <si>
    <t>LRMR</t>
  </si>
  <si>
    <t>Larimar Therapeutics, Inc.</t>
  </si>
  <si>
    <t>LVS</t>
  </si>
  <si>
    <t>Las Vegas Sands Corp.</t>
  </si>
  <si>
    <t>SWIM</t>
  </si>
  <si>
    <t>Latham Group, Inc.</t>
  </si>
  <si>
    <t>LSCC</t>
  </si>
  <si>
    <t>Lattice Semiconductor Corporation</t>
  </si>
  <si>
    <t>RODM</t>
  </si>
  <si>
    <t>Hartford Multifactor Developed Markets (ex-US) ETF</t>
  </si>
  <si>
    <t>EL</t>
  </si>
  <si>
    <t>The Estée Lauder Companies Inc.</t>
  </si>
  <si>
    <t>LAUR</t>
  </si>
  <si>
    <t>Laureate Education, Inc.</t>
  </si>
  <si>
    <t>LAZ</t>
  </si>
  <si>
    <t>Lazard, Inc.</t>
  </si>
  <si>
    <t>LCII</t>
  </si>
  <si>
    <t>LCI Industries</t>
  </si>
  <si>
    <t>LFLY</t>
  </si>
  <si>
    <t>Leafly Holdings, Inc.</t>
  </si>
  <si>
    <t>LPTX</t>
  </si>
  <si>
    <t>Leap Therapeutics, Inc.</t>
  </si>
  <si>
    <t>LEA</t>
  </si>
  <si>
    <t>Lear Corporation</t>
  </si>
  <si>
    <t>LZ</t>
  </si>
  <si>
    <t>LegalZoom.com, Inc.</t>
  </si>
  <si>
    <t>LEGN</t>
  </si>
  <si>
    <t>Legend Biotech Corporation</t>
  </si>
  <si>
    <t>LEG</t>
  </si>
  <si>
    <t>Leggett &amp; Platt, Incorporated</t>
  </si>
  <si>
    <t>LDOS</t>
  </si>
  <si>
    <t>Leidos Holdings, Inc.</t>
  </si>
  <si>
    <t>LMAT</t>
  </si>
  <si>
    <t>LeMaitre Vascular, Inc.</t>
  </si>
  <si>
    <t>LMND</t>
  </si>
  <si>
    <t>Lemonade, Inc.</t>
  </si>
  <si>
    <t>LC</t>
  </si>
  <si>
    <t>LendingClub Corporation</t>
  </si>
  <si>
    <t>TREE</t>
  </si>
  <si>
    <t>LendingTree, Inc.</t>
  </si>
  <si>
    <t>LEN</t>
  </si>
  <si>
    <t>Lennar Corporation</t>
  </si>
  <si>
    <t>LII</t>
  </si>
  <si>
    <t>Lennox International Inc.</t>
  </si>
  <si>
    <t>DRS</t>
  </si>
  <si>
    <t>Leonardo DRS, Inc.</t>
  </si>
  <si>
    <t>LSAK</t>
  </si>
  <si>
    <t>Lesaka Technologies, Inc.</t>
  </si>
  <si>
    <t>LESL</t>
  </si>
  <si>
    <t>Leslie's, Inc.</t>
  </si>
  <si>
    <t>LEVI</t>
  </si>
  <si>
    <t>Levi Strauss &amp; Co.</t>
  </si>
  <si>
    <t>LXRX</t>
  </si>
  <si>
    <t>Lexicon Pharmaceuticals, Inc.</t>
  </si>
  <si>
    <t>LX</t>
  </si>
  <si>
    <t>LexinFintech Holdings Ltd.</t>
  </si>
  <si>
    <t>LPL</t>
  </si>
  <si>
    <t>LG Display Co., Ltd.</t>
  </si>
  <si>
    <t>LGIH</t>
  </si>
  <si>
    <t>LGI Homes, Inc.</t>
  </si>
  <si>
    <t>LI</t>
  </si>
  <si>
    <t>Li Auto Inc.</t>
  </si>
  <si>
    <t>LICY</t>
  </si>
  <si>
    <t>Li-Cycle Holdings Corp.</t>
  </si>
  <si>
    <t>LBRDA</t>
  </si>
  <si>
    <t>Liberty Broadband Corporation</t>
  </si>
  <si>
    <t>LBRDK</t>
  </si>
  <si>
    <t>LBRT</t>
  </si>
  <si>
    <t>Liberty Energy Inc.</t>
  </si>
  <si>
    <t>LBTYA</t>
  </si>
  <si>
    <t>Liberty Global Ltd.</t>
  </si>
  <si>
    <t>LBTYK</t>
  </si>
  <si>
    <t>LILAK</t>
  </si>
  <si>
    <t>Liberty Latin America Ltd.</t>
  </si>
  <si>
    <t>LLYVA</t>
  </si>
  <si>
    <t>Liberty Live Group</t>
  </si>
  <si>
    <t>FWONA</t>
  </si>
  <si>
    <t>Formula One Group</t>
  </si>
  <si>
    <t>FWONK</t>
  </si>
  <si>
    <t>LSXMA</t>
  </si>
  <si>
    <t>The Liberty SiriusXM Group</t>
  </si>
  <si>
    <t>LSXMK</t>
  </si>
  <si>
    <t>LTRPA</t>
  </si>
  <si>
    <t>Liberty TripAdvisor Holdings, Inc.</t>
  </si>
  <si>
    <t>LTH</t>
  </si>
  <si>
    <t>Life Time Group Holdings, Inc.</t>
  </si>
  <si>
    <t>LFCR</t>
  </si>
  <si>
    <t>Lifecore Biomedical, Inc.</t>
  </si>
  <si>
    <t>LFMD</t>
  </si>
  <si>
    <t>LifeMD, Inc.</t>
  </si>
  <si>
    <t>LFST</t>
  </si>
  <si>
    <t>LifeStance Health Group, Inc.</t>
  </si>
  <si>
    <t>LFVN</t>
  </si>
  <si>
    <t>LifeVantage Corporation</t>
  </si>
  <si>
    <t>LGND</t>
  </si>
  <si>
    <t>Ligand Pharmaceuticals Incorporated</t>
  </si>
  <si>
    <t>LNW</t>
  </si>
  <si>
    <t>Light &amp; Wonder, Inc.</t>
  </si>
  <si>
    <t>LTBR</t>
  </si>
  <si>
    <t>Lightbridge Corporation</t>
  </si>
  <si>
    <t>LSPD</t>
  </si>
  <si>
    <t>Lightspeed Commerce Inc.</t>
  </si>
  <si>
    <t>LWLG</t>
  </si>
  <si>
    <t>Lightwave Logic, Inc.</t>
  </si>
  <si>
    <t>LILM</t>
  </si>
  <si>
    <t>Lilium N.V.</t>
  </si>
  <si>
    <t>LMB</t>
  </si>
  <si>
    <t>Limbach Holdings, Inc.</t>
  </si>
  <si>
    <t>LMNR</t>
  </si>
  <si>
    <t>Limoneira Company</t>
  </si>
  <si>
    <t>LINC</t>
  </si>
  <si>
    <t>Lincoln Educational Services Corporation</t>
  </si>
  <si>
    <t>LECO</t>
  </si>
  <si>
    <t>Lincoln Electric Holdings, Inc.</t>
  </si>
  <si>
    <t>LNC</t>
  </si>
  <si>
    <t>Lincoln National Corporation</t>
  </si>
  <si>
    <t>LIN</t>
  </si>
  <si>
    <t>Linde plc</t>
  </si>
  <si>
    <t>LNN</t>
  </si>
  <si>
    <t>Lindsay Corporation</t>
  </si>
  <si>
    <t>LCTX</t>
  </si>
  <si>
    <t>Lineage Cell Therapeutics, Inc.</t>
  </si>
  <si>
    <t>LQDA</t>
  </si>
  <si>
    <t>Liquidia Corporation</t>
  </si>
  <si>
    <t>LQDT</t>
  </si>
  <si>
    <t>Liquidity Services, Inc.</t>
  </si>
  <si>
    <t>CCOR</t>
  </si>
  <si>
    <t>Core Alternative ETF</t>
  </si>
  <si>
    <t>INFL</t>
  </si>
  <si>
    <t>Horizon Kinetics Inflation Beneficiaries ETF</t>
  </si>
  <si>
    <t>OVLH</t>
  </si>
  <si>
    <t>Overlay Shares Hedged Large Cap Equity ETF</t>
  </si>
  <si>
    <t>OVT</t>
  </si>
  <si>
    <t>Overlay Shares Short Term Bond ETF</t>
  </si>
  <si>
    <t>METV</t>
  </si>
  <si>
    <t>Roundhill Ball Metaverse ETF</t>
  </si>
  <si>
    <t>BETZ</t>
  </si>
  <si>
    <t>Roundhill Sports Betting &amp; iGaming ETF</t>
  </si>
  <si>
    <t>NERD</t>
  </si>
  <si>
    <t>Roundhill Video Games ETF</t>
  </si>
  <si>
    <t>SPRX</t>
  </si>
  <si>
    <t>Spear Alpha ETF</t>
  </si>
  <si>
    <t>TILL</t>
  </si>
  <si>
    <t>Teucrium Agricultural Strategy No K-1 ETF</t>
  </si>
  <si>
    <t>LAD</t>
  </si>
  <si>
    <t>Lithia Motors, Inc.</t>
  </si>
  <si>
    <t>LAAC</t>
  </si>
  <si>
    <t>Lithium Americas (Argentina) Corp.</t>
  </si>
  <si>
    <t>LAC</t>
  </si>
  <si>
    <t>Lithium Americas Corp.</t>
  </si>
  <si>
    <t>DBMF</t>
  </si>
  <si>
    <t>iMGP DBi Managed Futures Strategy ETF</t>
  </si>
  <si>
    <t>LFUS</t>
  </si>
  <si>
    <t>Littelfuse, Inc.</t>
  </si>
  <si>
    <t>LIVN</t>
  </si>
  <si>
    <t>LivaNova PLC</t>
  </si>
  <si>
    <t>LYV</t>
  </si>
  <si>
    <t>Live Nation Entertainment, Inc.</t>
  </si>
  <si>
    <t>LOB</t>
  </si>
  <si>
    <t>Live Oak Bancshares, Inc.</t>
  </si>
  <si>
    <t>LVO</t>
  </si>
  <si>
    <t>LiveOne, Inc.</t>
  </si>
  <si>
    <t>LPSN</t>
  </si>
  <si>
    <t>LivePerson, Inc.</t>
  </si>
  <si>
    <t>RAMP</t>
  </si>
  <si>
    <t>LiveRamp Holdings, Inc.</t>
  </si>
  <si>
    <t>LVWR</t>
  </si>
  <si>
    <t>LiveWire Group, Inc.</t>
  </si>
  <si>
    <t>LKQ</t>
  </si>
  <si>
    <t>LKQ Corporation</t>
  </si>
  <si>
    <t>LL</t>
  </si>
  <si>
    <t>LL Flooring Holdings, Inc.</t>
  </si>
  <si>
    <t>LDI</t>
  </si>
  <si>
    <t>loanDepot, Inc.</t>
  </si>
  <si>
    <t>LMT</t>
  </si>
  <si>
    <t>Lockheed Martin Corporation</t>
  </si>
  <si>
    <t>L</t>
  </si>
  <si>
    <t>Loews Corporation</t>
  </si>
  <si>
    <t>LOGI</t>
  </si>
  <si>
    <t>Logitech International S.A.</t>
  </si>
  <si>
    <t>LOMA</t>
  </si>
  <si>
    <t>Loma Negra Compañía Industrial Argentina Sociedad Anónima</t>
  </si>
  <si>
    <t>LBPH</t>
  </si>
  <si>
    <t>Longboard Pharmaceuticals, Inc.</t>
  </si>
  <si>
    <t>LOOP</t>
  </si>
  <si>
    <t>Loop Industries, Inc.</t>
  </si>
  <si>
    <t>RIDEQ</t>
  </si>
  <si>
    <t>Nu Ride Inc.</t>
  </si>
  <si>
    <t>LPX</t>
  </si>
  <si>
    <t>Louisiana-Pacific Corporation</t>
  </si>
  <si>
    <t>LOVE</t>
  </si>
  <si>
    <t>The Lovesac Company</t>
  </si>
  <si>
    <t>LOW</t>
  </si>
  <si>
    <t>Lowe's Companies, Inc.</t>
  </si>
  <si>
    <t>LPLA</t>
  </si>
  <si>
    <t>LPL Financial Holdings Inc.</t>
  </si>
  <si>
    <t>LXU</t>
  </si>
  <si>
    <t>LSB Industries, Inc.</t>
  </si>
  <si>
    <t>LYTS</t>
  </si>
  <si>
    <t>LSI Industries Inc.</t>
  </si>
  <si>
    <t>LCID</t>
  </si>
  <si>
    <t>Lucid Group, Inc.</t>
  </si>
  <si>
    <t>LU</t>
  </si>
  <si>
    <t>Lufax Holding Ltd</t>
  </si>
  <si>
    <t>LULU</t>
  </si>
  <si>
    <t>Lululemon Athletica Inc.</t>
  </si>
  <si>
    <t>LVLU</t>
  </si>
  <si>
    <t>Lulu's Fashion Lounge Holdings, Inc.</t>
  </si>
  <si>
    <t>LUMN</t>
  </si>
  <si>
    <t>Lumen Technologies, Inc.</t>
  </si>
  <si>
    <t>LITE</t>
  </si>
  <si>
    <t>Lumentum Holdings Inc.</t>
  </si>
  <si>
    <t>LAZR</t>
  </si>
  <si>
    <t>Luminar Technologies, Inc.</t>
  </si>
  <si>
    <t>LUNA</t>
  </si>
  <si>
    <t>Luna Innovations Incorporated</t>
  </si>
  <si>
    <t>LXFR</t>
  </si>
  <si>
    <t>Luxfer Holdings PLC</t>
  </si>
  <si>
    <t>LXP</t>
  </si>
  <si>
    <t>LXP Industrial Trust</t>
  </si>
  <si>
    <t>LYEL</t>
  </si>
  <si>
    <t>Lyell Immunopharma, Inc.</t>
  </si>
  <si>
    <t>LYFT</t>
  </si>
  <si>
    <t>Lyft, Inc.</t>
  </si>
  <si>
    <t>LYB</t>
  </si>
  <si>
    <t>LyondellBasell Industries N.V.</t>
  </si>
  <si>
    <t>MTB</t>
  </si>
  <si>
    <t>M&amp;T Bank Corporation</t>
  </si>
  <si>
    <t>MDC</t>
  </si>
  <si>
    <t>M.D.C. Holdings, Inc.</t>
  </si>
  <si>
    <t>MHO</t>
  </si>
  <si>
    <t>M/I Homes, Inc.</t>
  </si>
  <si>
    <t>MAC</t>
  </si>
  <si>
    <t>The Macerich Company</t>
  </si>
  <si>
    <t>MTSI</t>
  </si>
  <si>
    <t>MACOM Technology Solutions Holdings, Inc.</t>
  </si>
  <si>
    <t>MGNX</t>
  </si>
  <si>
    <t>MacroGenics, Inc.</t>
  </si>
  <si>
    <t>M</t>
  </si>
  <si>
    <t>Macy's, Inc.</t>
  </si>
  <si>
    <t>SHOO</t>
  </si>
  <si>
    <t>Steven Madden, Ltd.</t>
  </si>
  <si>
    <t>MSGE</t>
  </si>
  <si>
    <t>Madison Square Garden Entertainment Corp.</t>
  </si>
  <si>
    <t>MSGS</t>
  </si>
  <si>
    <t>Madison Square Garden Sports Corp.</t>
  </si>
  <si>
    <t>MDGL</t>
  </si>
  <si>
    <t>Madrigal Pharmaceuticals, Inc.</t>
  </si>
  <si>
    <t>MAG</t>
  </si>
  <si>
    <t>MAG Silver Corp.</t>
  </si>
  <si>
    <t>MGIC</t>
  </si>
  <si>
    <t>Magic Software Enterprises Ltd.</t>
  </si>
  <si>
    <t>MGA</t>
  </si>
  <si>
    <t>Magna International Inc.</t>
  </si>
  <si>
    <t>MX</t>
  </si>
  <si>
    <t>Magnachip Semiconductor Corporation</t>
  </si>
  <si>
    <t>MGNI</t>
  </si>
  <si>
    <t>Magnite, Inc.</t>
  </si>
  <si>
    <t>MGY</t>
  </si>
  <si>
    <t>Magnolia Oil &amp; Gas Corporation</t>
  </si>
  <si>
    <t>MHLD</t>
  </si>
  <si>
    <t>Maiden Holdings, Ltd.</t>
  </si>
  <si>
    <t>SECT</t>
  </si>
  <si>
    <t>Main Sector Rotation ETF</t>
  </si>
  <si>
    <t>MAIN</t>
  </si>
  <si>
    <t>Main Street Capital Corporation</t>
  </si>
  <si>
    <t>TMAT</t>
  </si>
  <si>
    <t>Main Thematic Innovation ETF</t>
  </si>
  <si>
    <t>MMYT</t>
  </si>
  <si>
    <t>MakeMyTrip Limited</t>
  </si>
  <si>
    <t>MBUU</t>
  </si>
  <si>
    <t>Malibu Boats, Inc.</t>
  </si>
  <si>
    <t>MAMA</t>
  </si>
  <si>
    <t>Mama's Creations, Inc.</t>
  </si>
  <si>
    <t>TUSK</t>
  </si>
  <si>
    <t>Mammoth Energy Services, Inc.</t>
  </si>
  <si>
    <t>TPYP</t>
  </si>
  <si>
    <t>Tortoise North American Pipeline Fund</t>
  </si>
  <si>
    <t>MANU</t>
  </si>
  <si>
    <t>Manchester United plc</t>
  </si>
  <si>
    <t>MANH</t>
  </si>
  <si>
    <t>Manhattan Associates, Inc.</t>
  </si>
  <si>
    <t>MNTX</t>
  </si>
  <si>
    <t>Manitex International, Inc.</t>
  </si>
  <si>
    <t>MTW</t>
  </si>
  <si>
    <t>The Manitowoc Company, Inc.</t>
  </si>
  <si>
    <t>MNKD</t>
  </si>
  <si>
    <t>MannKind Corporation</t>
  </si>
  <si>
    <t>MAN</t>
  </si>
  <si>
    <t>ManpowerGroup Inc.</t>
  </si>
  <si>
    <t>MFC</t>
  </si>
  <si>
    <t>Manulife Financial Corporation</t>
  </si>
  <si>
    <t>CART</t>
  </si>
  <si>
    <t>Maplebear Inc.</t>
  </si>
  <si>
    <t>MARA</t>
  </si>
  <si>
    <t>Marathon Digital Holdings, Inc.</t>
  </si>
  <si>
    <t>MRO</t>
  </si>
  <si>
    <t>Marathon Oil Corporation</t>
  </si>
  <si>
    <t>MPC</t>
  </si>
  <si>
    <t>Marathon Petroleum Corporation</t>
  </si>
  <si>
    <t>MRVI</t>
  </si>
  <si>
    <t>Maravai LifeSciences Holdings, Inc.</t>
  </si>
  <si>
    <t>MMI</t>
  </si>
  <si>
    <t>Marcus &amp; Millichap, Inc.</t>
  </si>
  <si>
    <t>MCS</t>
  </si>
  <si>
    <t>The Marcus Corporation</t>
  </si>
  <si>
    <t>MRIN</t>
  </si>
  <si>
    <t>Marin Software Incorporated</t>
  </si>
  <si>
    <t>MPX</t>
  </si>
  <si>
    <t>Marine Products Corporation</t>
  </si>
  <si>
    <t>HZO</t>
  </si>
  <si>
    <t>MarineMax, Inc.</t>
  </si>
  <si>
    <t>MRNS</t>
  </si>
  <si>
    <t>Marinus Pharmaceuticals, Inc.</t>
  </si>
  <si>
    <t>MKL</t>
  </si>
  <si>
    <t>Markel Group Inc.</t>
  </si>
  <si>
    <t>MKTX</t>
  </si>
  <si>
    <t>MarketAxess Holdings Inc.</t>
  </si>
  <si>
    <t>MKFG</t>
  </si>
  <si>
    <t>Markforged Holding Corporation</t>
  </si>
  <si>
    <t>MQ</t>
  </si>
  <si>
    <t>Marqeta, Inc.</t>
  </si>
  <si>
    <t>MAR</t>
  </si>
  <si>
    <t>Marriott International, Inc.</t>
  </si>
  <si>
    <t>VAC</t>
  </si>
  <si>
    <t>Marriott Vacations Worldwide Corporation</t>
  </si>
  <si>
    <t>MMC</t>
  </si>
  <si>
    <t>Marsh &amp; McLennan Companies, Inc.</t>
  </si>
  <si>
    <t>MRTN</t>
  </si>
  <si>
    <t>Marten Transport, Ltd.</t>
  </si>
  <si>
    <t>MLM</t>
  </si>
  <si>
    <t>Martin Marietta Materials, Inc.</t>
  </si>
  <si>
    <t>MMLP</t>
  </si>
  <si>
    <t>Martin Midstream Partners L.P.</t>
  </si>
  <si>
    <t>MRVL</t>
  </si>
  <si>
    <t>Marvell Technology, Inc.</t>
  </si>
  <si>
    <t>MAS</t>
  </si>
  <si>
    <t>Masco Corporation</t>
  </si>
  <si>
    <t>MASI</t>
  </si>
  <si>
    <t>Masimo Corporation</t>
  </si>
  <si>
    <t>DOOR</t>
  </si>
  <si>
    <t>Masonite International Corporation</t>
  </si>
  <si>
    <t>MTZ</t>
  </si>
  <si>
    <t>MasTec, Inc.</t>
  </si>
  <si>
    <t>MBC</t>
  </si>
  <si>
    <t>MasterBrand, Inc.</t>
  </si>
  <si>
    <t>MA</t>
  </si>
  <si>
    <t>Mastercard Incorporated</t>
  </si>
  <si>
    <t>MTDR</t>
  </si>
  <si>
    <t>Matador Resources Company</t>
  </si>
  <si>
    <t>MTCH</t>
  </si>
  <si>
    <t>Match Group, Inc.</t>
  </si>
  <si>
    <t>MTLS</t>
  </si>
  <si>
    <t>Materialise NV</t>
  </si>
  <si>
    <t>MTRN</t>
  </si>
  <si>
    <t>Materion Corporation</t>
  </si>
  <si>
    <t>MATV</t>
  </si>
  <si>
    <t>Mativ Holdings, Inc.</t>
  </si>
  <si>
    <t>MTRX</t>
  </si>
  <si>
    <t>Matrix Service Company</t>
  </si>
  <si>
    <t>MATX</t>
  </si>
  <si>
    <t>Matson, Inc.</t>
  </si>
  <si>
    <t>MAT</t>
  </si>
  <si>
    <t>Mattel, Inc.</t>
  </si>
  <si>
    <t>MTTR</t>
  </si>
  <si>
    <t>Matterport, Inc.</t>
  </si>
  <si>
    <t>MATW</t>
  </si>
  <si>
    <t>Matthews International Corporation</t>
  </si>
  <si>
    <t>MXCT</t>
  </si>
  <si>
    <t>MaxCyte, Inc.</t>
  </si>
  <si>
    <t>MAXN</t>
  </si>
  <si>
    <t>Maxeon Solar Technologies, Ltd.</t>
  </si>
  <si>
    <t>MMS</t>
  </si>
  <si>
    <t>Maximus, Inc.</t>
  </si>
  <si>
    <t>MXL</t>
  </si>
  <si>
    <t>MaxLinear, Inc.</t>
  </si>
  <si>
    <t>MEC</t>
  </si>
  <si>
    <t>Mayville Engineering Company, Inc.</t>
  </si>
  <si>
    <t>MBI</t>
  </si>
  <si>
    <t>MBIA Inc.</t>
  </si>
  <si>
    <t>MKC</t>
  </si>
  <si>
    <t>McCormick &amp; Company, Incorporated</t>
  </si>
  <si>
    <t>MCD</t>
  </si>
  <si>
    <t>McDonald's Corporation</t>
  </si>
  <si>
    <t>MUX</t>
  </si>
  <si>
    <t>McEwen Mining Inc.</t>
  </si>
  <si>
    <t>MCK</t>
  </si>
  <si>
    <t>McKesson Corporation</t>
  </si>
  <si>
    <t>MDU</t>
  </si>
  <si>
    <t>MDU Resources Group, Inc.</t>
  </si>
  <si>
    <t>MFIN</t>
  </si>
  <si>
    <t>Medallion Financial Corp.</t>
  </si>
  <si>
    <t>MAX</t>
  </si>
  <si>
    <t>MediaAlpha, Inc.</t>
  </si>
  <si>
    <t>MPW</t>
  </si>
  <si>
    <t>Medical Properties Trust, Inc.</t>
  </si>
  <si>
    <t>MNOV</t>
  </si>
  <si>
    <t>MediciNova, Inc.</t>
  </si>
  <si>
    <t>MED</t>
  </si>
  <si>
    <t>Medifast, Inc.</t>
  </si>
  <si>
    <t>MDWD</t>
  </si>
  <si>
    <t>MediWound Ltd.</t>
  </si>
  <si>
    <t>MEDP</t>
  </si>
  <si>
    <t>Medpace Holdings, Inc.</t>
  </si>
  <si>
    <t>MDT</t>
  </si>
  <si>
    <t>Medtronic plc</t>
  </si>
  <si>
    <t>MEIP</t>
  </si>
  <si>
    <t>MEI Pharma, Inc.</t>
  </si>
  <si>
    <t>MGTX</t>
  </si>
  <si>
    <t>MeiraGTx Holdings plc</t>
  </si>
  <si>
    <t>MLCO</t>
  </si>
  <si>
    <t>Melco Resorts &amp; Entertainment Limited</t>
  </si>
  <si>
    <t>MELI</t>
  </si>
  <si>
    <t>MercadoLibre, Inc.</t>
  </si>
  <si>
    <t>MBWM</t>
  </si>
  <si>
    <t>Mercantile Bank Corporation</t>
  </si>
  <si>
    <t>MERC</t>
  </si>
  <si>
    <t>Mercer International Inc.</t>
  </si>
  <si>
    <t>MBIN</t>
  </si>
  <si>
    <t>Merchants Bancorp</t>
  </si>
  <si>
    <t>MRK</t>
  </si>
  <si>
    <t>Merck &amp; Co., Inc.</t>
  </si>
  <si>
    <t>MCY</t>
  </si>
  <si>
    <t>Mercury General Corporation</t>
  </si>
  <si>
    <t>MRCY</t>
  </si>
  <si>
    <t>Mercury Systems, Inc.</t>
  </si>
  <si>
    <t>MLNK</t>
  </si>
  <si>
    <t>MeridianLink, Inc.</t>
  </si>
  <si>
    <t>MMSI</t>
  </si>
  <si>
    <t>Merit Medical Systems, Inc.</t>
  </si>
  <si>
    <t>MTH</t>
  </si>
  <si>
    <t>Meritage Homes Corporation</t>
  </si>
  <si>
    <t>MACK</t>
  </si>
  <si>
    <t>Merrimack Pharmaceuticals, Inc.</t>
  </si>
  <si>
    <t>MRSN</t>
  </si>
  <si>
    <t>Mersana Therapeutics, Inc.</t>
  </si>
  <si>
    <t>MRUS</t>
  </si>
  <si>
    <t>Merus N.V.</t>
  </si>
  <si>
    <t>MESA</t>
  </si>
  <si>
    <t>Mesa Air Group, Inc.</t>
  </si>
  <si>
    <t>MSB</t>
  </si>
  <si>
    <t>Mesabi Trust</t>
  </si>
  <si>
    <t>MESO</t>
  </si>
  <si>
    <t>Mesoblast Limited</t>
  </si>
  <si>
    <t>MMAT</t>
  </si>
  <si>
    <t>Meta Materials Inc.</t>
  </si>
  <si>
    <t>META</t>
  </si>
  <si>
    <t>Meta Platforms, Inc.</t>
  </si>
  <si>
    <t>MTA</t>
  </si>
  <si>
    <t>Metalla Royalty &amp; Streaming Ltd.</t>
  </si>
  <si>
    <t>MTUS</t>
  </si>
  <si>
    <t>Metallus Inc.</t>
  </si>
  <si>
    <t>MEOH</t>
  </si>
  <si>
    <t>Methanex Corporation</t>
  </si>
  <si>
    <t>MEI</t>
  </si>
  <si>
    <t>Methode Electronics, Inc.</t>
  </si>
  <si>
    <t>MET</t>
  </si>
  <si>
    <t>MetLife, Inc.</t>
  </si>
  <si>
    <t>MCBS</t>
  </si>
  <si>
    <t>MetroCity Bankshares, Inc.</t>
  </si>
  <si>
    <t>MCB</t>
  </si>
  <si>
    <t>Metropolitan Bank Holding Corp.</t>
  </si>
  <si>
    <t>MTD</t>
  </si>
  <si>
    <t>Mettler-Toledo International Inc.</t>
  </si>
  <si>
    <t>MFA</t>
  </si>
  <si>
    <t>MFA Financial, Inc.</t>
  </si>
  <si>
    <t>MGEE</t>
  </si>
  <si>
    <t>MGE Energy, Inc.</t>
  </si>
  <si>
    <t>MTG</t>
  </si>
  <si>
    <t>MGIC Investment Corporation</t>
  </si>
  <si>
    <t>MGM</t>
  </si>
  <si>
    <t>MGM Resorts International</t>
  </si>
  <si>
    <t>MGPI</t>
  </si>
  <si>
    <t>MGP Ingredients, Inc.</t>
  </si>
  <si>
    <t>MCHP</t>
  </si>
  <si>
    <t>Microchip Technology Incorporated</t>
  </si>
  <si>
    <t>MU</t>
  </si>
  <si>
    <t>Micron Technology, Inc.</t>
  </si>
  <si>
    <t>MSFT</t>
  </si>
  <si>
    <t>Microsoft Corporation</t>
  </si>
  <si>
    <t>MSTR</t>
  </si>
  <si>
    <t>MicroStrategy Incorporated</t>
  </si>
  <si>
    <t>MVST</t>
  </si>
  <si>
    <t>Microvast Holdings, Inc.</t>
  </si>
  <si>
    <t>MVIS</t>
  </si>
  <si>
    <t>MicroVision, Inc.</t>
  </si>
  <si>
    <t>MPB</t>
  </si>
  <si>
    <t>Mid Penn Bancorp, Inc.</t>
  </si>
  <si>
    <t>MAA</t>
  </si>
  <si>
    <t>Mid-America Apartment Communities, Inc.</t>
  </si>
  <si>
    <t>MFIC</t>
  </si>
  <si>
    <t>MidCap Financial Investment Corporation</t>
  </si>
  <si>
    <t>MIDD</t>
  </si>
  <si>
    <t>The Middleby Corporation</t>
  </si>
  <si>
    <t>MSBI</t>
  </si>
  <si>
    <t>Midland States Bancorp, Inc.</t>
  </si>
  <si>
    <t>MOFG</t>
  </si>
  <si>
    <t>MidWestOne Financial Group, Inc.</t>
  </si>
  <si>
    <t>MIST</t>
  </si>
  <si>
    <t>Milestone Pharmaceuticals Inc.</t>
  </si>
  <si>
    <t>MLR</t>
  </si>
  <si>
    <t>Miller Industries, Inc.</t>
  </si>
  <si>
    <t>MLKN</t>
  </si>
  <si>
    <t>MillerKnoll, Inc.</t>
  </si>
  <si>
    <t>TIGO</t>
  </si>
  <si>
    <t>Millicom International Cellular S.A.</t>
  </si>
  <si>
    <t>MDXG</t>
  </si>
  <si>
    <t>MiMedx Group, Inc.</t>
  </si>
  <si>
    <t>MNDO</t>
  </si>
  <si>
    <t>MIND C.T.I. Ltd</t>
  </si>
  <si>
    <t>MNMD</t>
  </si>
  <si>
    <t>Mind Medicine (MindMed) Inc.</t>
  </si>
  <si>
    <t>MIND</t>
  </si>
  <si>
    <t>MIND Technology, Inc.</t>
  </si>
  <si>
    <t>MTX</t>
  </si>
  <si>
    <t>Minerals Technologies Inc.</t>
  </si>
  <si>
    <t>MLYS</t>
  </si>
  <si>
    <t>Mineralys Therapeutics, Inc.</t>
  </si>
  <si>
    <t>MNSO</t>
  </si>
  <si>
    <t>MINISO Group Holding Limited</t>
  </si>
  <si>
    <t>MIR</t>
  </si>
  <si>
    <t>Mirion Technologies, Inc.</t>
  </si>
  <si>
    <t>MIRM</t>
  </si>
  <si>
    <t>Mirum Pharmaceuticals, Inc.</t>
  </si>
  <si>
    <t>AVO</t>
  </si>
  <si>
    <t>Mission Produce, Inc.</t>
  </si>
  <si>
    <t>MCW</t>
  </si>
  <si>
    <t>Mister Car Wash, Inc.</t>
  </si>
  <si>
    <t>MG</t>
  </si>
  <si>
    <t>Mistras Group, Inc.</t>
  </si>
  <si>
    <t>MITK</t>
  </si>
  <si>
    <t>Mitek Systems, Inc.</t>
  </si>
  <si>
    <t>MUFG</t>
  </si>
  <si>
    <t>Mitsubishi UFJ Financial Group, Inc.</t>
  </si>
  <si>
    <t>MIXT</t>
  </si>
  <si>
    <t>MiX Telematics Limited</t>
  </si>
  <si>
    <t>MFG</t>
  </si>
  <si>
    <t>Mizuho Financial Group, Inc.</t>
  </si>
  <si>
    <t>MKSI</t>
  </si>
  <si>
    <t>MKS Instruments, Inc.</t>
  </si>
  <si>
    <t>MBLY</t>
  </si>
  <si>
    <t>Mobileye Global Inc.</t>
  </si>
  <si>
    <t>MODN</t>
  </si>
  <si>
    <t>Model N, Inc.</t>
  </si>
  <si>
    <t>MRNA</t>
  </si>
  <si>
    <t>Moderna, Inc.</t>
  </si>
  <si>
    <t>MOD</t>
  </si>
  <si>
    <t>Modine Manufacturing Company</t>
  </si>
  <si>
    <t>MODV</t>
  </si>
  <si>
    <t>ModivCare Inc.</t>
  </si>
  <si>
    <t>MC</t>
  </si>
  <si>
    <t>Moelis &amp; Company</t>
  </si>
  <si>
    <t>MOGO</t>
  </si>
  <si>
    <t>Mogo Inc.</t>
  </si>
  <si>
    <t>MHK</t>
  </si>
  <si>
    <t>Mohawk Industries, Inc.</t>
  </si>
  <si>
    <t>MTEM</t>
  </si>
  <si>
    <t>Molecular Templates, Inc.</t>
  </si>
  <si>
    <t>MOH</t>
  </si>
  <si>
    <t>Molina Healthcare, Inc.</t>
  </si>
  <si>
    <t>TAP</t>
  </si>
  <si>
    <t>Molson Coors Beverage Company</t>
  </si>
  <si>
    <t>MCRI</t>
  </si>
  <si>
    <t>Monarch Casino &amp; Resort, Inc.</t>
  </si>
  <si>
    <t>MNDY</t>
  </si>
  <si>
    <t>monday.com Ltd.</t>
  </si>
  <si>
    <t>MDLZ</t>
  </si>
  <si>
    <t>Mondelez International, Inc.</t>
  </si>
  <si>
    <t>MNY</t>
  </si>
  <si>
    <t>MoneyHero Limited</t>
  </si>
  <si>
    <t>MDB</t>
  </si>
  <si>
    <t>MongoDB, Inc.</t>
  </si>
  <si>
    <t>MPWR</t>
  </si>
  <si>
    <t>Monolithic Power Systems, Inc.</t>
  </si>
  <si>
    <t>MNRO</t>
  </si>
  <si>
    <t>Monro, Inc.</t>
  </si>
  <si>
    <t>MRCC</t>
  </si>
  <si>
    <t>Monroe Capital Corporation</t>
  </si>
  <si>
    <t>MNST</t>
  </si>
  <si>
    <t>Monster Beverage Corporation</t>
  </si>
  <si>
    <t>MNTK</t>
  </si>
  <si>
    <t>Montauk Renewables, Inc.</t>
  </si>
  <si>
    <t>MEG</t>
  </si>
  <si>
    <t>Montrose Environmental Group, Inc.</t>
  </si>
  <si>
    <t>MCO</t>
  </si>
  <si>
    <t>Moody's Corporation</t>
  </si>
  <si>
    <t>MLTX</t>
  </si>
  <si>
    <t>MoonLake Immunotherapeutics</t>
  </si>
  <si>
    <t>CAF</t>
  </si>
  <si>
    <t>Morgan Stanley China A Share Fund, Inc.</t>
  </si>
  <si>
    <t>MS</t>
  </si>
  <si>
    <t>Morgan Stanley</t>
  </si>
  <si>
    <t>CVIE</t>
  </si>
  <si>
    <t>Calvert International Responsible Index ETF</t>
  </si>
  <si>
    <t>CVLC</t>
  </si>
  <si>
    <t>Calvert US Large-Cap Core Responsible Index ETF</t>
  </si>
  <si>
    <t>CDEI</t>
  </si>
  <si>
    <t>Calvert US Large-Cap Diversity, Equity And Inclusion Index ETF</t>
  </si>
  <si>
    <t>CVSE</t>
  </si>
  <si>
    <t>Calvert US Select Equity ETF</t>
  </si>
  <si>
    <t>MORF</t>
  </si>
  <si>
    <t>Morphic Holding, Inc.</t>
  </si>
  <si>
    <t>MOR</t>
  </si>
  <si>
    <t>MorphoSys AG</t>
  </si>
  <si>
    <t>MOS</t>
  </si>
  <si>
    <t>The Mosaic Company</t>
  </si>
  <si>
    <t>MPAA</t>
  </si>
  <si>
    <t>Motorcar Parts of America, Inc.</t>
  </si>
  <si>
    <t>MSI</t>
  </si>
  <si>
    <t>Motorola Solutions, Inc.</t>
  </si>
  <si>
    <t>MOV</t>
  </si>
  <si>
    <t>Movado Group, Inc.</t>
  </si>
  <si>
    <t>MP</t>
  </si>
  <si>
    <t>MP Materials Corp.</t>
  </si>
  <si>
    <t>MPLX</t>
  </si>
  <si>
    <t>MPLX LP</t>
  </si>
  <si>
    <t>COOP</t>
  </si>
  <si>
    <t>Mr. Cooper Group Inc.</t>
  </si>
  <si>
    <t>MRC</t>
  </si>
  <si>
    <t>MRC Global Inc.</t>
  </si>
  <si>
    <t>MSA</t>
  </si>
  <si>
    <t>MSA Safety Incorporated</t>
  </si>
  <si>
    <t>MSM</t>
  </si>
  <si>
    <t>MSC Industrial Direct Co., Inc.</t>
  </si>
  <si>
    <t>MSCI</t>
  </si>
  <si>
    <t>MSCI Inc.</t>
  </si>
  <si>
    <t>MLI</t>
  </si>
  <si>
    <t>Mueller Industries, Inc.</t>
  </si>
  <si>
    <t>MWA</t>
  </si>
  <si>
    <t>Mueller Water Products, Inc.</t>
  </si>
  <si>
    <t>MULN</t>
  </si>
  <si>
    <t>Mullen Automotive, Inc.</t>
  </si>
  <si>
    <t>MPLN</t>
  </si>
  <si>
    <t>MultiPlan Corporation</t>
  </si>
  <si>
    <t>MUR</t>
  </si>
  <si>
    <t>Murphy Oil Corporation</t>
  </si>
  <si>
    <t>MUSA</t>
  </si>
  <si>
    <t>Murphy USA Inc.</t>
  </si>
  <si>
    <t>MVO</t>
  </si>
  <si>
    <t>MV Oil Trust</t>
  </si>
  <si>
    <t>MYE</t>
  </si>
  <si>
    <t>Myers Industries, Inc.</t>
  </si>
  <si>
    <t>MYMD</t>
  </si>
  <si>
    <t>MyMD Pharmaceuticals, Inc.</t>
  </si>
  <si>
    <t>MYRG</t>
  </si>
  <si>
    <t>MYR Group Inc.</t>
  </si>
  <si>
    <t>MYGN</t>
  </si>
  <si>
    <t>Myriad Genetics, Inc.</t>
  </si>
  <si>
    <t>MYTE</t>
  </si>
  <si>
    <t>MYT Netherlands Parent B.V.</t>
  </si>
  <si>
    <t>NABL</t>
  </si>
  <si>
    <t>N-able, Inc.</t>
  </si>
  <si>
    <t>NAAS</t>
  </si>
  <si>
    <t>NaaS Technology Inc.</t>
  </si>
  <si>
    <t>NBR</t>
  </si>
  <si>
    <t>Nabors Industries Ltd.</t>
  </si>
  <si>
    <t>NNDM</t>
  </si>
  <si>
    <t>Nano Dimension Ltd.</t>
  </si>
  <si>
    <t>NNOX</t>
  </si>
  <si>
    <t>Nano-X Imaging Ltd.</t>
  </si>
  <si>
    <t>NSTGQ</t>
  </si>
  <si>
    <t>NanoString Technologies, Inc.</t>
  </si>
  <si>
    <t>NNVC</t>
  </si>
  <si>
    <t>NanoViricides, Inc.</t>
  </si>
  <si>
    <t>NSSC</t>
  </si>
  <si>
    <t>Napco Security Technologies, Inc.</t>
  </si>
  <si>
    <t>NDX</t>
  </si>
  <si>
    <t>NASDAQ 100 PR USD</t>
  </si>
  <si>
    <t>NDAQ</t>
  </si>
  <si>
    <t>Nasdaq, Inc.</t>
  </si>
  <si>
    <t>NTRA</t>
  </si>
  <si>
    <t>Natera, Inc.</t>
  </si>
  <si>
    <t>FIZZ</t>
  </si>
  <si>
    <t>National Beverage Corp.</t>
  </si>
  <si>
    <t>NBHC</t>
  </si>
  <si>
    <t>National Bank Holdings Corporation</t>
  </si>
  <si>
    <t>NCMI</t>
  </si>
  <si>
    <t>National CineMedia, Inc.</t>
  </si>
  <si>
    <t>NFG</t>
  </si>
  <si>
    <t>National Fuel Gas Company</t>
  </si>
  <si>
    <t>NGG</t>
  </si>
  <si>
    <t>National Grid plc</t>
  </si>
  <si>
    <t>NHC</t>
  </si>
  <si>
    <t>National HealthCare Corporation</t>
  </si>
  <si>
    <t>NRC</t>
  </si>
  <si>
    <t>National Research Corporation</t>
  </si>
  <si>
    <t>NSA</t>
  </si>
  <si>
    <t>National Storage Affiliates Trust</t>
  </si>
  <si>
    <t>EYE</t>
  </si>
  <si>
    <t>National Vision Holdings, Inc.</t>
  </si>
  <si>
    <t>NTCOY</t>
  </si>
  <si>
    <t>Natura &amp;Co Holding S.A.</t>
  </si>
  <si>
    <t>NGS</t>
  </si>
  <si>
    <t>Natural Gas Services Group, Inc.</t>
  </si>
  <si>
    <t>NGVC</t>
  </si>
  <si>
    <t>Natural Grocers by Vitamin Cottage, Inc.</t>
  </si>
  <si>
    <t>NHTC</t>
  </si>
  <si>
    <t>Natural Health Trends Corp.</t>
  </si>
  <si>
    <t>NRP</t>
  </si>
  <si>
    <t>Natural Resource Partners L.P.</t>
  </si>
  <si>
    <t>NATR</t>
  </si>
  <si>
    <t>Nature's Sunshine Products, Inc.</t>
  </si>
  <si>
    <t>NWG</t>
  </si>
  <si>
    <t>NatWest Group plc</t>
  </si>
  <si>
    <t>NAUT</t>
  </si>
  <si>
    <t>Nautilus Biotechnology, Inc.</t>
  </si>
  <si>
    <t>NAVI</t>
  </si>
  <si>
    <t>Navient Corporation</t>
  </si>
  <si>
    <t>NVGS</t>
  </si>
  <si>
    <t>Navigator Holdings Ltd.</t>
  </si>
  <si>
    <t>NMM</t>
  </si>
  <si>
    <t>Navios Maritime Partners L.P.</t>
  </si>
  <si>
    <t>NVTS</t>
  </si>
  <si>
    <t>Navitas Semiconductor Corporation</t>
  </si>
  <si>
    <t>NBTB</t>
  </si>
  <si>
    <t>NBT Bancorp Inc.</t>
  </si>
  <si>
    <t>NCNO</t>
  </si>
  <si>
    <t>nCino, Inc.</t>
  </si>
  <si>
    <t>NATL</t>
  </si>
  <si>
    <t>NCR Atleos Corporation</t>
  </si>
  <si>
    <t>VYX</t>
  </si>
  <si>
    <t>NCR Voyix Corporation</t>
  </si>
  <si>
    <t>NKTR</t>
  </si>
  <si>
    <t>Nektar Therapeutics</t>
  </si>
  <si>
    <t>NNI</t>
  </si>
  <si>
    <t>Nelnet, Inc.</t>
  </si>
  <si>
    <t>NMRD</t>
  </si>
  <si>
    <t>Nemaura Medical Inc.</t>
  </si>
  <si>
    <t>NGMS</t>
  </si>
  <si>
    <t>NeoGames S.A.</t>
  </si>
  <si>
    <t>NEOG</t>
  </si>
  <si>
    <t>Neogen Corporation</t>
  </si>
  <si>
    <t>NEO</t>
  </si>
  <si>
    <t>NeoGenomics, Inc.</t>
  </si>
  <si>
    <t>NEON</t>
  </si>
  <si>
    <t>Neonode Inc.</t>
  </si>
  <si>
    <t>NRDS</t>
  </si>
  <si>
    <t>NerdWallet, Inc.</t>
  </si>
  <si>
    <t>NRDY</t>
  </si>
  <si>
    <t>Nerdy, Inc.</t>
  </si>
  <si>
    <t>NPWR</t>
  </si>
  <si>
    <t>NET Power Inc.</t>
  </si>
  <si>
    <t>NTES</t>
  </si>
  <si>
    <t>NetEase, Inc.</t>
  </si>
  <si>
    <t>NFLX</t>
  </si>
  <si>
    <t>Netflix, Inc.</t>
  </si>
  <si>
    <t>NTGR</t>
  </si>
  <si>
    <t>NETGEAR, Inc.</t>
  </si>
  <si>
    <t>NTCT</t>
  </si>
  <si>
    <t>NetScout Systems, Inc.</t>
  </si>
  <si>
    <t>NTWK</t>
  </si>
  <si>
    <t>NetSol Technologies, Inc.</t>
  </si>
  <si>
    <t>NTST</t>
  </si>
  <si>
    <t>NETSTREIT Corp.</t>
  </si>
  <si>
    <t>NMRA</t>
  </si>
  <si>
    <t>Neumora Therapeutics, Inc.</t>
  </si>
  <si>
    <t>NBIX</t>
  </si>
  <si>
    <t>Neurocrine Biosciences, Inc.</t>
  </si>
  <si>
    <t>NGNE</t>
  </si>
  <si>
    <t>Neurogene Inc.</t>
  </si>
  <si>
    <t>STIM</t>
  </si>
  <si>
    <t>Neuronetics, Inc.</t>
  </si>
  <si>
    <t>NMTC</t>
  </si>
  <si>
    <t>NeuroOne Medical Technologies Corporation</t>
  </si>
  <si>
    <t>NPCE</t>
  </si>
  <si>
    <t>NeuroPace, Inc.</t>
  </si>
  <si>
    <t>NVRO</t>
  </si>
  <si>
    <t>Nevro Corp.</t>
  </si>
  <si>
    <t>NFE</t>
  </si>
  <si>
    <t>New Fortress Energy Inc.</t>
  </si>
  <si>
    <t>NFGC</t>
  </si>
  <si>
    <t>New Found Gold Corp.</t>
  </si>
  <si>
    <t>NGD</t>
  </si>
  <si>
    <t>New Gold Inc.</t>
  </si>
  <si>
    <t>NMFC</t>
  </si>
  <si>
    <t>New Mountain Finance Corporation</t>
  </si>
  <si>
    <t>EDU</t>
  </si>
  <si>
    <t>New Oriental Education &amp; Technology Group Inc.</t>
  </si>
  <si>
    <t>NEWP</t>
  </si>
  <si>
    <t>New Pacific Metals Corp.</t>
  </si>
  <si>
    <t>NYCB</t>
  </si>
  <si>
    <t>New York Community Bancorp, Inc.</t>
  </si>
  <si>
    <t>NYT</t>
  </si>
  <si>
    <t>The New York Times Company</t>
  </si>
  <si>
    <t>NEGG</t>
  </si>
  <si>
    <t>Newegg Commerce, Inc.</t>
  </si>
  <si>
    <t>NWL</t>
  </si>
  <si>
    <t>Newell Brands Inc.</t>
  </si>
  <si>
    <t>NMRK</t>
  </si>
  <si>
    <t>Newmark Group, Inc.</t>
  </si>
  <si>
    <t>NEU</t>
  </si>
  <si>
    <t>NewMarket Corporation</t>
  </si>
  <si>
    <t>NEM</t>
  </si>
  <si>
    <t>Newmont Corporation</t>
  </si>
  <si>
    <t>NR</t>
  </si>
  <si>
    <t>Newpark Resources, Inc.</t>
  </si>
  <si>
    <t>NWSA</t>
  </si>
  <si>
    <t>News Corporation</t>
  </si>
  <si>
    <t>NWS</t>
  </si>
  <si>
    <t>NEWT</t>
  </si>
  <si>
    <t>NewtekOne, Inc.</t>
  </si>
  <si>
    <t>NEXA</t>
  </si>
  <si>
    <t>Nexa Resources S.A.</t>
  </si>
  <si>
    <t>NXE</t>
  </si>
  <si>
    <t>NexGen Energy Ltd.</t>
  </si>
  <si>
    <t>NXDT</t>
  </si>
  <si>
    <t>NexPoint Diversified Real Estate Trust</t>
  </si>
  <si>
    <t>NXRT</t>
  </si>
  <si>
    <t>NexPoint Residential Trust, Inc.</t>
  </si>
  <si>
    <t>NXST</t>
  </si>
  <si>
    <t>Nexstar Media Group, Inc.</t>
  </si>
  <si>
    <t>NEXT</t>
  </si>
  <si>
    <t>NextDecade Corporation</t>
  </si>
  <si>
    <t>KIND</t>
  </si>
  <si>
    <t>Nextdoor Holdings, Inc.</t>
  </si>
  <si>
    <t>NEE</t>
  </si>
  <si>
    <t>NextEra Energy, Inc.</t>
  </si>
  <si>
    <t>NEP</t>
  </si>
  <si>
    <t>NextEra Energy Partners, LP</t>
  </si>
  <si>
    <t>NN</t>
  </si>
  <si>
    <t>NextNav Inc.</t>
  </si>
  <si>
    <t>NXT</t>
  </si>
  <si>
    <t>Nextracker Inc.</t>
  </si>
  <si>
    <t>NEXN</t>
  </si>
  <si>
    <t>Nexxen International Ltd.</t>
  </si>
  <si>
    <t>MI</t>
  </si>
  <si>
    <t>NFT Limited</t>
  </si>
  <si>
    <t>NGL</t>
  </si>
  <si>
    <t>NGL Energy Partners LP</t>
  </si>
  <si>
    <t>NICE</t>
  </si>
  <si>
    <t>NICE Ltd.</t>
  </si>
  <si>
    <t>NKE</t>
  </si>
  <si>
    <t>NIKE, Inc.</t>
  </si>
  <si>
    <t>NKLA</t>
  </si>
  <si>
    <t>Nikola Corporation</t>
  </si>
  <si>
    <t>NINE</t>
  </si>
  <si>
    <t>Nine Energy Service, Inc.</t>
  </si>
  <si>
    <t>NIO</t>
  </si>
  <si>
    <t>NIO Inc.</t>
  </si>
  <si>
    <t>NI</t>
  </si>
  <si>
    <t>NiSource Inc.</t>
  </si>
  <si>
    <t>NIU</t>
  </si>
  <si>
    <t>Niu Technologies</t>
  </si>
  <si>
    <t>NKTX</t>
  </si>
  <si>
    <t>Nkarta, Inc.</t>
  </si>
  <si>
    <t>LASR</t>
  </si>
  <si>
    <t>nLIGHT, Inc.</t>
  </si>
  <si>
    <t>NMIH</t>
  </si>
  <si>
    <t>NMI Holdings, Inc.</t>
  </si>
  <si>
    <t>NNBR</t>
  </si>
  <si>
    <t>NN, Inc.</t>
  </si>
  <si>
    <t>NNN</t>
  </si>
  <si>
    <t>NNN REIT, Inc.</t>
  </si>
  <si>
    <t>NOAH</t>
  </si>
  <si>
    <t>Noah Holdings Limited</t>
  </si>
  <si>
    <t>NE</t>
  </si>
  <si>
    <t>Noble Corporation plc</t>
  </si>
  <si>
    <t>NOK</t>
  </si>
  <si>
    <t>Nokia Oyj</t>
  </si>
  <si>
    <t>NOMD</t>
  </si>
  <si>
    <t>Nomad Foods Limited</t>
  </si>
  <si>
    <t>NMR</t>
  </si>
  <si>
    <t>Nomura Holdings, Inc.</t>
  </si>
  <si>
    <t>NDLS</t>
  </si>
  <si>
    <t>Noodles &amp; Company</t>
  </si>
  <si>
    <t>NAT</t>
  </si>
  <si>
    <t>Nordic American Tankers Limited</t>
  </si>
  <si>
    <t>NDSN</t>
  </si>
  <si>
    <t>Nordson Corporation</t>
  </si>
  <si>
    <t>JWN</t>
  </si>
  <si>
    <t>Nordstrom, Inc.</t>
  </si>
  <si>
    <t>NSC</t>
  </si>
  <si>
    <t>Norfolk Southern Corporation</t>
  </si>
  <si>
    <t>NOA</t>
  </si>
  <si>
    <t>North American Construction Group Ltd.</t>
  </si>
  <si>
    <t>NECB</t>
  </si>
  <si>
    <t>Northeast Community Bancorp, Inc.</t>
  </si>
  <si>
    <t>NAK</t>
  </si>
  <si>
    <t>Northern Dynasty Minerals Ltd.</t>
  </si>
  <si>
    <t>GDVD</t>
  </si>
  <si>
    <t>R3 Global Dividend Growth ETF</t>
  </si>
  <si>
    <t>NOG</t>
  </si>
  <si>
    <t>Northern Oil and Gas, Inc.</t>
  </si>
  <si>
    <t>NSTB</t>
  </si>
  <si>
    <t>Northern Star Investment Corp. II</t>
  </si>
  <si>
    <t>NTRS</t>
  </si>
  <si>
    <t>Northern Trust Corporation</t>
  </si>
  <si>
    <t>NFBK</t>
  </si>
  <si>
    <t>Northfield Bancorp, Inc. (Staten Island, NY)</t>
  </si>
  <si>
    <t>NOC</t>
  </si>
  <si>
    <t>Northrop Grumman Corporation</t>
  </si>
  <si>
    <t>NWN</t>
  </si>
  <si>
    <t>Northwest Natural Holding Company</t>
  </si>
  <si>
    <t>NWPX</t>
  </si>
  <si>
    <t>Northwest Pipe Company</t>
  </si>
  <si>
    <t>NWE</t>
  </si>
  <si>
    <t>NorthWestern Energy Group, Inc.</t>
  </si>
  <si>
    <t>NCLH</t>
  </si>
  <si>
    <t>Norwegian Cruise Line Holdings Ltd.</t>
  </si>
  <si>
    <t>NTBL</t>
  </si>
  <si>
    <t>Notable Labs, Ltd.</t>
  </si>
  <si>
    <t>NOV</t>
  </si>
  <si>
    <t>NOV Inc.</t>
  </si>
  <si>
    <t>NVMI</t>
  </si>
  <si>
    <t>Nova Ltd.</t>
  </si>
  <si>
    <t>NG</t>
  </si>
  <si>
    <t>NovaGold Resources Inc.</t>
  </si>
  <si>
    <t>NOVT</t>
  </si>
  <si>
    <t>Novanta Inc.</t>
  </si>
  <si>
    <t>NVS</t>
  </si>
  <si>
    <t>Novartis AG</t>
  </si>
  <si>
    <t>NVAX</t>
  </si>
  <si>
    <t>Novavax, Inc.</t>
  </si>
  <si>
    <t>NVO</t>
  </si>
  <si>
    <t>Novo Nordisk A/S</t>
  </si>
  <si>
    <t>NVCR</t>
  </si>
  <si>
    <t>NovoCure Limited</t>
  </si>
  <si>
    <t>NRG</t>
  </si>
  <si>
    <t>NRG Energy, Inc.</t>
  </si>
  <si>
    <t>NRXP</t>
  </si>
  <si>
    <t>NRx Pharmaceuticals, Inc.</t>
  </si>
  <si>
    <t>NU</t>
  </si>
  <si>
    <t>Nu Holdings Ltd.</t>
  </si>
  <si>
    <t>NUS</t>
  </si>
  <si>
    <t>Nu Skin Enterprises, Inc.</t>
  </si>
  <si>
    <t>NUE</t>
  </si>
  <si>
    <t>Nucor Corporation</t>
  </si>
  <si>
    <t>NRIX</t>
  </si>
  <si>
    <t>Nurix Therapeutics, Inc.</t>
  </si>
  <si>
    <t>SMR</t>
  </si>
  <si>
    <t>NuScale Power Corporation</t>
  </si>
  <si>
    <t>NS</t>
  </si>
  <si>
    <t>NuStar Energy L.P.</t>
  </si>
  <si>
    <t>NTNX</t>
  </si>
  <si>
    <t>Nutanix, Inc.</t>
  </si>
  <si>
    <t>NTR</t>
  </si>
  <si>
    <t>Nutrien Ltd.</t>
  </si>
  <si>
    <t>NUVL</t>
  </si>
  <si>
    <t>Nuvalent, Inc.</t>
  </si>
  <si>
    <t>NUVB</t>
  </si>
  <si>
    <t>Nuvation Bio Inc.</t>
  </si>
  <si>
    <t>NAN</t>
  </si>
  <si>
    <t>Nuveen New York Quality Municipal Income Fund</t>
  </si>
  <si>
    <t>NVEI</t>
  </si>
  <si>
    <t>Nuvei Corporation</t>
  </si>
  <si>
    <t>NVVE</t>
  </si>
  <si>
    <t>Nuvve Holding Corp.</t>
  </si>
  <si>
    <t>NVEE</t>
  </si>
  <si>
    <t>NV5 Global, Inc.</t>
  </si>
  <si>
    <t>NVT</t>
  </si>
  <si>
    <t>nVent Electric plc</t>
  </si>
  <si>
    <t>NVDA</t>
  </si>
  <si>
    <t>NVIDIA Corporation</t>
  </si>
  <si>
    <t>NXPI</t>
  </si>
  <si>
    <t>NXP Semiconductors N.V.</t>
  </si>
  <si>
    <t>OI</t>
  </si>
  <si>
    <t>O-I Glass, Inc.</t>
  </si>
  <si>
    <t>OCSL</t>
  </si>
  <si>
    <t>Oaktree Specialty Lending Corporation</t>
  </si>
  <si>
    <t>OTLY</t>
  </si>
  <si>
    <t>Oatly Group AB</t>
  </si>
  <si>
    <t>OBE</t>
  </si>
  <si>
    <t>Obsidian Energy Ltd.</t>
  </si>
  <si>
    <t>OXY</t>
  </si>
  <si>
    <t>Occidental Petroleum Corporation</t>
  </si>
  <si>
    <t>OCEA</t>
  </si>
  <si>
    <t>Ocean Biomedical, Inc.</t>
  </si>
  <si>
    <t>OPTT</t>
  </si>
  <si>
    <t>Ocean Power Technologies, Inc.</t>
  </si>
  <si>
    <t>OII</t>
  </si>
  <si>
    <t>Oceaneering International, Inc.</t>
  </si>
  <si>
    <t>OCFC</t>
  </si>
  <si>
    <t>OceanFirst Financial Corp.</t>
  </si>
  <si>
    <t>OCGN</t>
  </si>
  <si>
    <t>Ocugen, Inc.</t>
  </si>
  <si>
    <t>OCUL</t>
  </si>
  <si>
    <t>Ocular Therapeutix, Inc.</t>
  </si>
  <si>
    <t>OCUP</t>
  </si>
  <si>
    <t>Ocuphire Pharma, Inc.</t>
  </si>
  <si>
    <t>ODD</t>
  </si>
  <si>
    <t>Oddity Tech Ltd.</t>
  </si>
  <si>
    <t>OMEX</t>
  </si>
  <si>
    <t>Odyssey Marine Exploration, Inc.</t>
  </si>
  <si>
    <t>OPAD</t>
  </si>
  <si>
    <t>Offerpad Solutions Inc.</t>
  </si>
  <si>
    <t>OPI</t>
  </si>
  <si>
    <t>Office Properties Income Trust</t>
  </si>
  <si>
    <t>OFG</t>
  </si>
  <si>
    <t>OFG Bancorp</t>
  </si>
  <si>
    <t>OFS</t>
  </si>
  <si>
    <t>OFS Capital Corporation</t>
  </si>
  <si>
    <t>OGE</t>
  </si>
  <si>
    <t>OGE Energy Corp.</t>
  </si>
  <si>
    <t>OIS</t>
  </si>
  <si>
    <t>Oil States International, Inc.</t>
  </si>
  <si>
    <t>OKTA</t>
  </si>
  <si>
    <t>Okta, Inc.</t>
  </si>
  <si>
    <t>OLPX</t>
  </si>
  <si>
    <t>Olaplex Holdings, Inc.</t>
  </si>
  <si>
    <t>ODFL</t>
  </si>
  <si>
    <t>Old Dominion Freight Line, Inc.</t>
  </si>
  <si>
    <t>ONB</t>
  </si>
  <si>
    <t>Old National Bancorp</t>
  </si>
  <si>
    <t>ORI</t>
  </si>
  <si>
    <t>Old Republic International Corporation</t>
  </si>
  <si>
    <t>OSBC</t>
  </si>
  <si>
    <t>Old Second Bancorp, Inc.</t>
  </si>
  <si>
    <t>OLMA</t>
  </si>
  <si>
    <t>Olema Pharmaceuticals, Inc.</t>
  </si>
  <si>
    <t>OLN</t>
  </si>
  <si>
    <t>Olin Corporation</t>
  </si>
  <si>
    <t>OLK</t>
  </si>
  <si>
    <t>Olink Holding AB (publ)</t>
  </si>
  <si>
    <t>OLLI</t>
  </si>
  <si>
    <t>Ollie's Bargain Outlet Holdings, Inc.</t>
  </si>
  <si>
    <t>OLO</t>
  </si>
  <si>
    <t>Olo Inc.</t>
  </si>
  <si>
    <t>ZEUS</t>
  </si>
  <si>
    <t>Olympic Steel, Inc.</t>
  </si>
  <si>
    <t>OHI</t>
  </si>
  <si>
    <t>Omega Healthcare Investors, Inc.</t>
  </si>
  <si>
    <t>OMGA</t>
  </si>
  <si>
    <t>Omega Therapeutics, Inc.</t>
  </si>
  <si>
    <t>OMER</t>
  </si>
  <si>
    <t>Omeros Corporation</t>
  </si>
  <si>
    <t>OABI</t>
  </si>
  <si>
    <t>OmniAb, Inc.</t>
  </si>
  <si>
    <t>OMCL</t>
  </si>
  <si>
    <t>Omnicell, Inc.</t>
  </si>
  <si>
    <t>OMC</t>
  </si>
  <si>
    <t>Omnicom Group Inc.</t>
  </si>
  <si>
    <t>ONON</t>
  </si>
  <si>
    <t>On Holding AG</t>
  </si>
  <si>
    <t>ON</t>
  </si>
  <si>
    <t>ON Semiconductor Corporation</t>
  </si>
  <si>
    <t>ONTF</t>
  </si>
  <si>
    <t>ON24, Inc.</t>
  </si>
  <si>
    <t>ONTX</t>
  </si>
  <si>
    <t>Traws Pharma, Inc.</t>
  </si>
  <si>
    <t>ONCT</t>
  </si>
  <si>
    <t>Oncternal Therapeutics, Inc.</t>
  </si>
  <si>
    <t>ONDS</t>
  </si>
  <si>
    <t>Ondas Holdings Inc.</t>
  </si>
  <si>
    <t>OGS</t>
  </si>
  <si>
    <t>ONE Gas, Inc.</t>
  </si>
  <si>
    <t>OLP</t>
  </si>
  <si>
    <t>One Liberty Properties, Inc.</t>
  </si>
  <si>
    <t>OSS</t>
  </si>
  <si>
    <t>One Stop Systems, Inc.</t>
  </si>
  <si>
    <t>OMF</t>
  </si>
  <si>
    <t>OneMain Holdings, Inc.</t>
  </si>
  <si>
    <t>OKE</t>
  </si>
  <si>
    <t>ONEOK, Inc.</t>
  </si>
  <si>
    <t>OSPN</t>
  </si>
  <si>
    <t>OneSpan Inc.</t>
  </si>
  <si>
    <t>OSW</t>
  </si>
  <si>
    <t>OneSpaWorld Holdings Limited</t>
  </si>
  <si>
    <t>ONEW</t>
  </si>
  <si>
    <t>OneWater Marine Inc.</t>
  </si>
  <si>
    <t>ONTO</t>
  </si>
  <si>
    <t>Onto Innovation Inc.</t>
  </si>
  <si>
    <t>OOMA</t>
  </si>
  <si>
    <t>Ooma, Inc.</t>
  </si>
  <si>
    <t>OPBK</t>
  </si>
  <si>
    <t>OP Bancorp</t>
  </si>
  <si>
    <t>OPAL</t>
  </si>
  <si>
    <t>OPAL Fuels Inc.</t>
  </si>
  <si>
    <t>LPRO</t>
  </si>
  <si>
    <t>Open Lending Corporation</t>
  </si>
  <si>
    <t>OTEX</t>
  </si>
  <si>
    <t>Open Text Corporation</t>
  </si>
  <si>
    <t>OPEN</t>
  </si>
  <si>
    <t>Opendoor Technologies Inc.</t>
  </si>
  <si>
    <t>KAR</t>
  </si>
  <si>
    <t>OPENLANE, Inc.</t>
  </si>
  <si>
    <t>OPRA</t>
  </si>
  <si>
    <t>Opera Limited</t>
  </si>
  <si>
    <t>OPK</t>
  </si>
  <si>
    <t>OPKO Health, Inc.</t>
  </si>
  <si>
    <t>OPRT</t>
  </si>
  <si>
    <t>Oportun Financial Corporation</t>
  </si>
  <si>
    <t>OPFI</t>
  </si>
  <si>
    <t>OppFi Inc.</t>
  </si>
  <si>
    <t>OPRX</t>
  </si>
  <si>
    <t>OptimizeRx Corporation</t>
  </si>
  <si>
    <t>OPCH</t>
  </si>
  <si>
    <t>Option Care Health, Inc.</t>
  </si>
  <si>
    <t>ORCL</t>
  </si>
  <si>
    <t>Oracle Corporation</t>
  </si>
  <si>
    <t>ORMP</t>
  </si>
  <si>
    <t>Oramed Pharmaceuticals Inc.</t>
  </si>
  <si>
    <t>ORAN</t>
  </si>
  <si>
    <t>Orange S.A.</t>
  </si>
  <si>
    <t>OSUR</t>
  </si>
  <si>
    <t>OraSure Technologies, Inc.</t>
  </si>
  <si>
    <t>ORC</t>
  </si>
  <si>
    <t>Orchid Island Capital, Inc.</t>
  </si>
  <si>
    <t>ORLY</t>
  </si>
  <si>
    <t>O'Reilly Automotive, Inc.</t>
  </si>
  <si>
    <t>OGI</t>
  </si>
  <si>
    <t>Organigram Holdings Inc.</t>
  </si>
  <si>
    <t>ORGO</t>
  </si>
  <si>
    <t>Organogenesis Holdings Inc.</t>
  </si>
  <si>
    <t>OGN</t>
  </si>
  <si>
    <t>Organon &amp; Co.</t>
  </si>
  <si>
    <t>ONVO</t>
  </si>
  <si>
    <t>Organovo Holdings, Inc.</t>
  </si>
  <si>
    <t>ORGS</t>
  </si>
  <si>
    <t>Orgenesis Inc.</t>
  </si>
  <si>
    <t>ORIC</t>
  </si>
  <si>
    <t>ORIC Pharmaceuticals, Inc.</t>
  </si>
  <si>
    <t>OCG</t>
  </si>
  <si>
    <t>Oriental Culture Holding LTD</t>
  </si>
  <si>
    <t>OBK</t>
  </si>
  <si>
    <t>Origin Bancorp, Inc.</t>
  </si>
  <si>
    <t>ORGN</t>
  </si>
  <si>
    <t>Origin Materials, Inc.</t>
  </si>
  <si>
    <t>OESX</t>
  </si>
  <si>
    <t>Orion Energy Systems, Inc.</t>
  </si>
  <si>
    <t>ORN</t>
  </si>
  <si>
    <t>Orion Group Holdings, Inc.</t>
  </si>
  <si>
    <t>ONL</t>
  </si>
  <si>
    <t>Orion Office REIT Inc.</t>
  </si>
  <si>
    <t>OEC</t>
  </si>
  <si>
    <t>Orion S.A.</t>
  </si>
  <si>
    <t>ORLA</t>
  </si>
  <si>
    <t>Orla Mining Ltd.</t>
  </si>
  <si>
    <t>ORA</t>
  </si>
  <si>
    <t>Ormat Technologies, Inc.</t>
  </si>
  <si>
    <t>OFIX</t>
  </si>
  <si>
    <t>Orthofix Medical Inc.</t>
  </si>
  <si>
    <t>KIDS</t>
  </si>
  <si>
    <t>OrthoPediatrics Corp.</t>
  </si>
  <si>
    <t>OSCR</t>
  </si>
  <si>
    <t>Oscar Health, Inc.</t>
  </si>
  <si>
    <t>OSK</t>
  </si>
  <si>
    <t>Oshkosh Corporation</t>
  </si>
  <si>
    <t>OSIS</t>
  </si>
  <si>
    <t>OSI Systems, Inc.</t>
  </si>
  <si>
    <t>OR</t>
  </si>
  <si>
    <t>Osisko Gold Royalties Ltd</t>
  </si>
  <si>
    <t>OTIS</t>
  </si>
  <si>
    <t>Otis Worldwide Corporation</t>
  </si>
  <si>
    <t>OTTR</t>
  </si>
  <si>
    <t>Otter Tail Corporation</t>
  </si>
  <si>
    <t>OUST</t>
  </si>
  <si>
    <t>Ouster, Inc.</t>
  </si>
  <si>
    <t>OB</t>
  </si>
  <si>
    <t>Outbrain Inc.</t>
  </si>
  <si>
    <t>OUT</t>
  </si>
  <si>
    <t>OUTFRONT Media Inc.</t>
  </si>
  <si>
    <t>OM</t>
  </si>
  <si>
    <t>Outset Medical, Inc.</t>
  </si>
  <si>
    <t>OSG</t>
  </si>
  <si>
    <t>Overseas Shipholding Group, Inc.</t>
  </si>
  <si>
    <t>OVID</t>
  </si>
  <si>
    <t>Ovid Therapeutics Inc.</t>
  </si>
  <si>
    <t>OVV</t>
  </si>
  <si>
    <t>Ovintiv Inc.</t>
  </si>
  <si>
    <t>OMI</t>
  </si>
  <si>
    <t>Owens &amp; Minor, Inc.</t>
  </si>
  <si>
    <t>OC</t>
  </si>
  <si>
    <t>Owens Corning</t>
  </si>
  <si>
    <t>OXM</t>
  </si>
  <si>
    <t>Oxford Industries, Inc.</t>
  </si>
  <si>
    <t>OXSQ</t>
  </si>
  <si>
    <t>Oxford Square Capital Corp.</t>
  </si>
  <si>
    <t>PX</t>
  </si>
  <si>
    <t>P10, Inc.</t>
  </si>
  <si>
    <t>PCAR</t>
  </si>
  <si>
    <t>PACCAR Inc</t>
  </si>
  <si>
    <t>ODDS</t>
  </si>
  <si>
    <t>Pacer BlueStar Digital Entertainment ETF</t>
  </si>
  <si>
    <t>AFTY</t>
  </si>
  <si>
    <t>Pacer CSOP FTSE China A50 ETF</t>
  </si>
  <si>
    <t>SRVR</t>
  </si>
  <si>
    <t>Pacer Benchmark Data &amp; Infrastructure Real Estate SCTR ETF</t>
  </si>
  <si>
    <t>ECOW</t>
  </si>
  <si>
    <t>Pacer Emerging Markets Cash Cows 100 ETF</t>
  </si>
  <si>
    <t>INDS</t>
  </si>
  <si>
    <t>Pacer Benchmark Industrial Real Estate SCTR ETF</t>
  </si>
  <si>
    <t>ALTL</t>
  </si>
  <si>
    <t>Pacer Lunt Large Cap Alternator ETF</t>
  </si>
  <si>
    <t>PALC</t>
  </si>
  <si>
    <t>Pacer Lunt Large Cap Multi-Factor Alternator ETF</t>
  </si>
  <si>
    <t>QDPL</t>
  </si>
  <si>
    <t>Pacer Metaurus US Large Cap Dividend Multiplier 400 ETF</t>
  </si>
  <si>
    <t>PTNQ</t>
  </si>
  <si>
    <t>Pacer Trendpilot 100 ETF</t>
  </si>
  <si>
    <t>PTBD</t>
  </si>
  <si>
    <t>Pacer Trendpilot US Bond ETF</t>
  </si>
  <si>
    <t>PTLC</t>
  </si>
  <si>
    <t>Pacer Trendpilot US Large Cap ETF</t>
  </si>
  <si>
    <t>COWZ</t>
  </si>
  <si>
    <t>Pacer US Cash Cows 100 ETF</t>
  </si>
  <si>
    <t>CALF</t>
  </si>
  <si>
    <t>Pacer US Small Cap Cash Cows 100 ETF</t>
  </si>
  <si>
    <t>PACB</t>
  </si>
  <si>
    <t>Pacific Biosciences of California, Inc.</t>
  </si>
  <si>
    <t>PCRX</t>
  </si>
  <si>
    <t>Pacira BioSciences, Inc.</t>
  </si>
  <si>
    <t>PKG</t>
  </si>
  <si>
    <t>Packaging Corporation of America</t>
  </si>
  <si>
    <t>PTVE</t>
  </si>
  <si>
    <t>Pactiv Evergreen Inc.</t>
  </si>
  <si>
    <t>PGY</t>
  </si>
  <si>
    <t>Pagaya Technologies Ltd.</t>
  </si>
  <si>
    <t>PD</t>
  </si>
  <si>
    <t>PagerDuty, Inc.</t>
  </si>
  <si>
    <t>PAGS</t>
  </si>
  <si>
    <t>PagSeguro Digital Ltd.</t>
  </si>
  <si>
    <t>PLTR</t>
  </si>
  <si>
    <t>Palantir Technologies Inc.</t>
  </si>
  <si>
    <t>PTN</t>
  </si>
  <si>
    <t>Palatin Technologies, Inc.</t>
  </si>
  <si>
    <t>PANW</t>
  </si>
  <si>
    <t>Palo Alto Networks, Inc.</t>
  </si>
  <si>
    <t>PLMR</t>
  </si>
  <si>
    <t>Palomar Holdings, Inc.</t>
  </si>
  <si>
    <t>PAM</t>
  </si>
  <si>
    <t>Pampa Energía S.A.</t>
  </si>
  <si>
    <t>PAAS</t>
  </si>
  <si>
    <t>Pan American Silver Corp.</t>
  </si>
  <si>
    <t>PANL</t>
  </si>
  <si>
    <t>Pangaea Logistics Solutions, Ltd.</t>
  </si>
  <si>
    <t>PZZA</t>
  </si>
  <si>
    <t>Papa John's International, Inc.</t>
  </si>
  <si>
    <t>PARR</t>
  </si>
  <si>
    <t>Par Pacific Holdings, Inc.</t>
  </si>
  <si>
    <t>PAR</t>
  </si>
  <si>
    <t>PAR Technology Corporation</t>
  </si>
  <si>
    <t>FNA</t>
  </si>
  <si>
    <t>Paragon 28, Inc.</t>
  </si>
  <si>
    <t>PARAA</t>
  </si>
  <si>
    <t>Paramount Global</t>
  </si>
  <si>
    <t>PARA</t>
  </si>
  <si>
    <t>PGRE</t>
  </si>
  <si>
    <t>Paramount Group, Inc.</t>
  </si>
  <si>
    <t>PKE</t>
  </si>
  <si>
    <t>Park Aerospace Corp.</t>
  </si>
  <si>
    <t>PK</t>
  </si>
  <si>
    <t>Park Hotels &amp; Resorts Inc.</t>
  </si>
  <si>
    <t>PRK</t>
  </si>
  <si>
    <t>Park National Corporation</t>
  </si>
  <si>
    <t>PKOH</t>
  </si>
  <si>
    <t>Park-Ohio Holdings Corp.</t>
  </si>
  <si>
    <t>PH</t>
  </si>
  <si>
    <t>Parker-Hannifin Corporation</t>
  </si>
  <si>
    <t>PSN</t>
  </si>
  <si>
    <t>Parsons Corporation</t>
  </si>
  <si>
    <t>PASG</t>
  </si>
  <si>
    <t>Passage Bio, Inc.</t>
  </si>
  <si>
    <t>CASH</t>
  </si>
  <si>
    <t>Pathward Financial, Inc.</t>
  </si>
  <si>
    <t>PAX</t>
  </si>
  <si>
    <t>Patria Investments Limited</t>
  </si>
  <si>
    <t>PATK</t>
  </si>
  <si>
    <t>Patrick Industries, Inc.</t>
  </si>
  <si>
    <t>PDCO</t>
  </si>
  <si>
    <t>Patterson Companies, Inc.</t>
  </si>
  <si>
    <t>PTEN</t>
  </si>
  <si>
    <t>Patterson-UTI Energy, Inc.</t>
  </si>
  <si>
    <t>PAVM</t>
  </si>
  <si>
    <t>PAVmed Inc.</t>
  </si>
  <si>
    <t>PAYX</t>
  </si>
  <si>
    <t>Paychex, Inc.</t>
  </si>
  <si>
    <t>PAYC</t>
  </si>
  <si>
    <t>Paycom Software, Inc.</t>
  </si>
  <si>
    <t>PYCR</t>
  </si>
  <si>
    <t>Paycor HCM, Inc.</t>
  </si>
  <si>
    <t>PCTY</t>
  </si>
  <si>
    <t>Paylocity Holding Corporation</t>
  </si>
  <si>
    <t>PAY</t>
  </si>
  <si>
    <t>Paymentus Holdings, Inc.</t>
  </si>
  <si>
    <t>PAYO</t>
  </si>
  <si>
    <t>Payoneer Global Inc.</t>
  </si>
  <si>
    <t>PYPL</t>
  </si>
  <si>
    <t>PayPal Holdings, Inc.</t>
  </si>
  <si>
    <t>PSFE</t>
  </si>
  <si>
    <t>Paysafe Limited</t>
  </si>
  <si>
    <t>PAYS</t>
  </si>
  <si>
    <t>Paysign, Inc.</t>
  </si>
  <si>
    <t>PBF</t>
  </si>
  <si>
    <t>PBF Energy Inc.</t>
  </si>
  <si>
    <t>CNXN</t>
  </si>
  <si>
    <t>PC Connection, Inc.</t>
  </si>
  <si>
    <t>PCB</t>
  </si>
  <si>
    <t>PCB Bancorp</t>
  </si>
  <si>
    <t>PDD</t>
  </si>
  <si>
    <t>PDD Holdings Inc.</t>
  </si>
  <si>
    <t>PDFS</t>
  </si>
  <si>
    <t>PDF Solutions, Inc.</t>
  </si>
  <si>
    <t>PDSB</t>
  </si>
  <si>
    <t>PDS Biotechnology Corporation</t>
  </si>
  <si>
    <t>BTU</t>
  </si>
  <si>
    <t>Peabody Energy Corporation</t>
  </si>
  <si>
    <t>PKST</t>
  </si>
  <si>
    <t>Peakstone Realty Trust</t>
  </si>
  <si>
    <t>PEB</t>
  </si>
  <si>
    <t>Pebblebrook Hotel Trust</t>
  </si>
  <si>
    <t>MD</t>
  </si>
  <si>
    <t>Pediatrix Medical Group, Inc.</t>
  </si>
  <si>
    <t>PEGA</t>
  </si>
  <si>
    <t>Pegasystems Inc.</t>
  </si>
  <si>
    <t>PTON</t>
  </si>
  <si>
    <t>Peloton Interactive, Inc.</t>
  </si>
  <si>
    <t>PBA</t>
  </si>
  <si>
    <t>Pembina Pipeline Corporation</t>
  </si>
  <si>
    <t>PENN</t>
  </si>
  <si>
    <t>PENN Entertainment, Inc.</t>
  </si>
  <si>
    <t>PNTG</t>
  </si>
  <si>
    <t>The Pennant Group, Inc.</t>
  </si>
  <si>
    <t>PFLT</t>
  </si>
  <si>
    <t>PennantPark Floating Rate Capital Ltd.</t>
  </si>
  <si>
    <t>PNNT</t>
  </si>
  <si>
    <t>PennantPark Investment Corporation</t>
  </si>
  <si>
    <t>PFSI</t>
  </si>
  <si>
    <t>PennyMac Financial Services, Inc.</t>
  </si>
  <si>
    <t>PMT</t>
  </si>
  <si>
    <t>PennyMac Mortgage Investment Trust</t>
  </si>
  <si>
    <t>PAG</t>
  </si>
  <si>
    <t>Penske Automotive Group, Inc.</t>
  </si>
  <si>
    <t>PNR</t>
  </si>
  <si>
    <t>Pentair plc</t>
  </si>
  <si>
    <t>PEN</t>
  </si>
  <si>
    <t>Penumbra, Inc.</t>
  </si>
  <si>
    <t>PEBO</t>
  </si>
  <si>
    <t>Peoples Bancorp Inc.</t>
  </si>
  <si>
    <t>PEP</t>
  </si>
  <si>
    <t>PepsiCo, Inc.</t>
  </si>
  <si>
    <t>PRSO</t>
  </si>
  <si>
    <t>Peraso Inc.</t>
  </si>
  <si>
    <t>PRDO</t>
  </si>
  <si>
    <t>Perdoceo Education Corporation</t>
  </si>
  <si>
    <t>PWP</t>
  </si>
  <si>
    <t>Perella Weinberg Partners</t>
  </si>
  <si>
    <t>PRFT</t>
  </si>
  <si>
    <t>Perficient, Inc.</t>
  </si>
  <si>
    <t>PFGC</t>
  </si>
  <si>
    <t>Performance Food Group Company</t>
  </si>
  <si>
    <t>PFMT</t>
  </si>
  <si>
    <t>Performant Financial Corporation</t>
  </si>
  <si>
    <t>PRM</t>
  </si>
  <si>
    <t>Perimeter Solutions, SA</t>
  </si>
  <si>
    <t>PERI</t>
  </si>
  <si>
    <t>Perion Network Ltd.</t>
  </si>
  <si>
    <t>PPIH</t>
  </si>
  <si>
    <t>Perma-Pipe International Holdings, Inc.</t>
  </si>
  <si>
    <t>PBT</t>
  </si>
  <si>
    <t>Permian Basin Royalty Trust</t>
  </si>
  <si>
    <t>PR</t>
  </si>
  <si>
    <t>Permian Resources Corporation</t>
  </si>
  <si>
    <t>PVL</t>
  </si>
  <si>
    <t>Permianville Royalty Trust</t>
  </si>
  <si>
    <t>PRGO</t>
  </si>
  <si>
    <t>Perrigo Company plc</t>
  </si>
  <si>
    <t>WOOF</t>
  </si>
  <si>
    <t>Petco Health and Wellness Company, Inc.</t>
  </si>
  <si>
    <t>PETQ</t>
  </si>
  <si>
    <t>PetIQ, Inc.</t>
  </si>
  <si>
    <t>PETS</t>
  </si>
  <si>
    <t>PetMed Express, Inc.</t>
  </si>
  <si>
    <t>PBR</t>
  </si>
  <si>
    <t>Petróleo Brasileiro S.A. - Petrobras</t>
  </si>
  <si>
    <t>PFE</t>
  </si>
  <si>
    <t>Pfizer Inc.</t>
  </si>
  <si>
    <t>PCG</t>
  </si>
  <si>
    <t>PG&amp;E Corporation</t>
  </si>
  <si>
    <t>PGTI</t>
  </si>
  <si>
    <t>PGT Innovations, Inc.</t>
  </si>
  <si>
    <t>PMCB</t>
  </si>
  <si>
    <t>PharmaCyte Biotech, Inc.</t>
  </si>
  <si>
    <t>PHAT</t>
  </si>
  <si>
    <t>Phathom Pharmaceuticals, Inc.</t>
  </si>
  <si>
    <t>PM</t>
  </si>
  <si>
    <t>Philip Morris International Inc.</t>
  </si>
  <si>
    <t>PSX</t>
  </si>
  <si>
    <t>Phillips 66</t>
  </si>
  <si>
    <t>PECO</t>
  </si>
  <si>
    <t>Phillips Edison &amp; Company, Inc.</t>
  </si>
  <si>
    <t>PHIN</t>
  </si>
  <si>
    <t>PHINIA Inc.</t>
  </si>
  <si>
    <t>FENG</t>
  </si>
  <si>
    <t>Phoenix New Media Limited</t>
  </si>
  <si>
    <t>PLAB</t>
  </si>
  <si>
    <t>Photronics, Inc.</t>
  </si>
  <si>
    <t>PHR</t>
  </si>
  <si>
    <t>Phreesia, Inc.</t>
  </si>
  <si>
    <t>PHUN</t>
  </si>
  <si>
    <t>Phunware, Inc.</t>
  </si>
  <si>
    <t>PHX</t>
  </si>
  <si>
    <t>PHX Minerals Inc.</t>
  </si>
  <si>
    <t>PLL</t>
  </si>
  <si>
    <t>Piedmont Lithium Inc.</t>
  </si>
  <si>
    <t>PDM</t>
  </si>
  <si>
    <t>Piedmont Office Realty Trust, Inc.</t>
  </si>
  <si>
    <t>PIRS</t>
  </si>
  <si>
    <t>Pieris Pharmaceuticals, Inc.</t>
  </si>
  <si>
    <t>PPC</t>
  </si>
  <si>
    <t>Pilgrim's Pride Corporation</t>
  </si>
  <si>
    <t>HYS</t>
  </si>
  <si>
    <t>PIMCO 0-5 Year High Yield Corporate Bond Index Exchange-Traded Fund</t>
  </si>
  <si>
    <t>LTPZ</t>
  </si>
  <si>
    <t>PIMCO 15+ Year U.S. TIPS Index Exchange-Traded Fund</t>
  </si>
  <si>
    <t>ZROZ</t>
  </si>
  <si>
    <t>PIMCO 25+ Year Zero Coupon U.S. Treasury Index Exchange-Traded Fund</t>
  </si>
  <si>
    <t>BOND</t>
  </si>
  <si>
    <t>PIMCO Active Bond Exchange-Traded Fund</t>
  </si>
  <si>
    <t>MINT</t>
  </si>
  <si>
    <t>PIMCO Enhanced Short Maturity Active Exchange-Traded Fund</t>
  </si>
  <si>
    <t>MUNI</t>
  </si>
  <si>
    <t>PIMCO Intermediate Municipal Bond Active Exchange-Traded Fund</t>
  </si>
  <si>
    <t>PNFP</t>
  </si>
  <si>
    <t>Pinnacle Financial Partners, Inc.</t>
  </si>
  <si>
    <t>PNW</t>
  </si>
  <si>
    <t>Pinnacle West Capital Corporation</t>
  </si>
  <si>
    <t>PINS</t>
  </si>
  <si>
    <t>Pinterest, Inc.</t>
  </si>
  <si>
    <t>PXD</t>
  </si>
  <si>
    <t>Pioneer Natural Resources Company</t>
  </si>
  <si>
    <t>PIPR</t>
  </si>
  <si>
    <t>Piper Sandler Companies</t>
  </si>
  <si>
    <t>PBI</t>
  </si>
  <si>
    <t>Pitney Bowes Inc.</t>
  </si>
  <si>
    <t>PXLW</t>
  </si>
  <si>
    <t>Pixelworks, Inc.</t>
  </si>
  <si>
    <t>PJT</t>
  </si>
  <si>
    <t>PJT Partners Inc.</t>
  </si>
  <si>
    <t>PAA</t>
  </si>
  <si>
    <t>Plains All American Pipeline, L.P.</t>
  </si>
  <si>
    <t>PAGP</t>
  </si>
  <si>
    <t>Plains GP Holdings, L.P.</t>
  </si>
  <si>
    <t>PLNT</t>
  </si>
  <si>
    <t>Planet Fitness, Inc.</t>
  </si>
  <si>
    <t>PL</t>
  </si>
  <si>
    <t>Planet Labs PBC</t>
  </si>
  <si>
    <t>PLG</t>
  </si>
  <si>
    <t>Platinum Group Metals Ltd.</t>
  </si>
  <si>
    <t>PLYA</t>
  </si>
  <si>
    <t>Playa Hotels &amp; Resorts N.V.</t>
  </si>
  <si>
    <t>AGS</t>
  </si>
  <si>
    <t>PlayAGS, Inc.</t>
  </si>
  <si>
    <t>MYPS</t>
  </si>
  <si>
    <t>PLAYSTUDIOS, Inc.</t>
  </si>
  <si>
    <t>PLTK</t>
  </si>
  <si>
    <t>Playtika Holding Corp.</t>
  </si>
  <si>
    <t>PLBY</t>
  </si>
  <si>
    <t>PLBY Group, Inc.</t>
  </si>
  <si>
    <t>PLXS</t>
  </si>
  <si>
    <t>Plexus Corp.</t>
  </si>
  <si>
    <t>PLRX</t>
  </si>
  <si>
    <t>Pliant Therapeutics, Inc.</t>
  </si>
  <si>
    <t>PLUG</t>
  </si>
  <si>
    <t>Plug Power Inc.</t>
  </si>
  <si>
    <t>PLUR</t>
  </si>
  <si>
    <t>Pluri Inc.</t>
  </si>
  <si>
    <t>PLYM</t>
  </si>
  <si>
    <t>Plymouth Industrial REIT, Inc.</t>
  </si>
  <si>
    <t>PMVP</t>
  </si>
  <si>
    <t>PMV Pharmaceuticals, Inc.</t>
  </si>
  <si>
    <t>PNC</t>
  </si>
  <si>
    <t>The PNC Financial Services Group, Inc.</t>
  </si>
  <si>
    <t>PNM</t>
  </si>
  <si>
    <t>PNM Resources, Inc.</t>
  </si>
  <si>
    <t>MAGA</t>
  </si>
  <si>
    <t>Point Bridge America First ETF</t>
  </si>
  <si>
    <t>PII</t>
  </si>
  <si>
    <t>Polaris Inc.</t>
  </si>
  <si>
    <t>PSNY</t>
  </si>
  <si>
    <t>Polestar Automotive Holding UK PLC</t>
  </si>
  <si>
    <t>POLCQ</t>
  </si>
  <si>
    <t>Polished.com Inc.</t>
  </si>
  <si>
    <t>PYPD</t>
  </si>
  <si>
    <t>PolyPid Ltd.</t>
  </si>
  <si>
    <t>POOL</t>
  </si>
  <si>
    <t>Pool Corporation</t>
  </si>
  <si>
    <t>BPOP</t>
  </si>
  <si>
    <t>Popular, Inc.</t>
  </si>
  <si>
    <t>PRCH</t>
  </si>
  <si>
    <t>Porch Group, Inc.</t>
  </si>
  <si>
    <t>PTLO</t>
  </si>
  <si>
    <t>Portillo's Inc.</t>
  </si>
  <si>
    <t>POR</t>
  </si>
  <si>
    <t>Portland General Electric Company</t>
  </si>
  <si>
    <t>PKX</t>
  </si>
  <si>
    <t>POSCO Holdings Inc.</t>
  </si>
  <si>
    <t>POST</t>
  </si>
  <si>
    <t>Post Holdings, Inc.</t>
  </si>
  <si>
    <t>PSTL</t>
  </si>
  <si>
    <t>Postal Realty Trust, Inc.</t>
  </si>
  <si>
    <t>PBPB</t>
  </si>
  <si>
    <t>Potbelly Corporation</t>
  </si>
  <si>
    <t>PCH</t>
  </si>
  <si>
    <t>PotlatchDeltic Corporation</t>
  </si>
  <si>
    <t>POWL</t>
  </si>
  <si>
    <t>Powell Industries, Inc.</t>
  </si>
  <si>
    <t>POWI</t>
  </si>
  <si>
    <t>Power Integrations, Inc.</t>
  </si>
  <si>
    <t>PWFL</t>
  </si>
  <si>
    <t>PowerFleet, Inc.</t>
  </si>
  <si>
    <t>PWSC</t>
  </si>
  <si>
    <t>PowerSchool Holdings, Inc.</t>
  </si>
  <si>
    <t>PPG</t>
  </si>
  <si>
    <t>PPG Industries, Inc.</t>
  </si>
  <si>
    <t>PPL</t>
  </si>
  <si>
    <t>PPL Corporation</t>
  </si>
  <si>
    <t>PRAA</t>
  </si>
  <si>
    <t>PRA Group, Inc.</t>
  </si>
  <si>
    <t>PRAX</t>
  </si>
  <si>
    <t>Praxis Precision Medicines, Inc.</t>
  </si>
  <si>
    <t>PGEN</t>
  </si>
  <si>
    <t>Precigen, Inc.</t>
  </si>
  <si>
    <t>PRPO</t>
  </si>
  <si>
    <t>Precipio, Inc.</t>
  </si>
  <si>
    <t>DTIL</t>
  </si>
  <si>
    <t>Precision BioSciences, Inc.</t>
  </si>
  <si>
    <t>PDS</t>
  </si>
  <si>
    <t>Precision Drilling Corporation</t>
  </si>
  <si>
    <t>PRLD</t>
  </si>
  <si>
    <t>Prelude Therapeutics Incorporated</t>
  </si>
  <si>
    <t>PFC</t>
  </si>
  <si>
    <t>Premier Financial Corp.</t>
  </si>
  <si>
    <t>PINC</t>
  </si>
  <si>
    <t>Premier, Inc.</t>
  </si>
  <si>
    <t>PBH</t>
  </si>
  <si>
    <t>Prestige Consumer Healthcare Inc.</t>
  </si>
  <si>
    <t>TROW</t>
  </si>
  <si>
    <t>T. Rowe Price Group, Inc.</t>
  </si>
  <si>
    <t>PSMT</t>
  </si>
  <si>
    <t>PriceSmart, Inc.</t>
  </si>
  <si>
    <t>PRME</t>
  </si>
  <si>
    <t>Prime Medicine, Inc.</t>
  </si>
  <si>
    <t>PRI</t>
  </si>
  <si>
    <t>Primerica, Inc.</t>
  </si>
  <si>
    <t>FRST</t>
  </si>
  <si>
    <t>Primis Financial Corp.</t>
  </si>
  <si>
    <t>PRMW</t>
  </si>
  <si>
    <t>Primo Water Corporation</t>
  </si>
  <si>
    <t>PRIM</t>
  </si>
  <si>
    <t>Primoris Services Corporation</t>
  </si>
  <si>
    <t>YLD</t>
  </si>
  <si>
    <t>Principal Active High Yield ETF</t>
  </si>
  <si>
    <t>USMC</t>
  </si>
  <si>
    <t>Principal U.S. Mega-Cap ETF</t>
  </si>
  <si>
    <t>PFG</t>
  </si>
  <si>
    <t>Principal Financial Group, Inc.</t>
  </si>
  <si>
    <t>PRVA</t>
  </si>
  <si>
    <t>Privia Health Group, Inc.</t>
  </si>
  <si>
    <t>PRA</t>
  </si>
  <si>
    <t>ProAssurance Corporation</t>
  </si>
  <si>
    <t>PRCT</t>
  </si>
  <si>
    <t>PROCEPT BioRobotics Corporation</t>
  </si>
  <si>
    <t>PCOR</t>
  </si>
  <si>
    <t>Procore Technologies, Inc.</t>
  </si>
  <si>
    <t>PG</t>
  </si>
  <si>
    <t>The Procter &amp; Gamble Company</t>
  </si>
  <si>
    <t>UFO</t>
  </si>
  <si>
    <t>Procure Space ETF</t>
  </si>
  <si>
    <t>PROF</t>
  </si>
  <si>
    <t>Profound Medical Corp.</t>
  </si>
  <si>
    <t>ACDC</t>
  </si>
  <si>
    <t>ProFrac Holding Corp.</t>
  </si>
  <si>
    <t>PRG</t>
  </si>
  <si>
    <t>PROG Holdings, Inc.</t>
  </si>
  <si>
    <t>PRGS</t>
  </si>
  <si>
    <t>Progress Software Corporation</t>
  </si>
  <si>
    <t>PGNY</t>
  </si>
  <si>
    <t>Progyny, Inc.</t>
  </si>
  <si>
    <t>PROK</t>
  </si>
  <si>
    <t>ProKidney Corp.</t>
  </si>
  <si>
    <t>PLD</t>
  </si>
  <si>
    <t>Prologis, Inc.</t>
  </si>
  <si>
    <t>PGRU</t>
  </si>
  <si>
    <t>PropertyGuru Group Limited</t>
  </si>
  <si>
    <t>PUMP</t>
  </si>
  <si>
    <t>ProPetro Holding Corp.</t>
  </si>
  <si>
    <t>PRPH</t>
  </si>
  <si>
    <t>ProPhase Labs, Inc.</t>
  </si>
  <si>
    <t>PRQR</t>
  </si>
  <si>
    <t>ProQR Therapeutics N.V.</t>
  </si>
  <si>
    <t>PRO</t>
  </si>
  <si>
    <t>PROS Holdings, Inc.</t>
  </si>
  <si>
    <t>OILK</t>
  </si>
  <si>
    <t>ProShares K-1 Free Crude Oil Strategy ETF</t>
  </si>
  <si>
    <t>SMDV</t>
  </si>
  <si>
    <t>ProShares Russell 2000 Dividend Growers ETF</t>
  </si>
  <si>
    <t>TMDV</t>
  </si>
  <si>
    <t>ProShares Russell US Dividend Growers ETF</t>
  </si>
  <si>
    <t>NOBL</t>
  </si>
  <si>
    <t>ProShares S&amp;P 500 Dividend Aristocrats ETF</t>
  </si>
  <si>
    <t>TDV</t>
  </si>
  <si>
    <t>ProShares S&amp;P Technology Dividend Aristocrats ETF</t>
  </si>
  <si>
    <t>REGL</t>
  </si>
  <si>
    <t>ProShares S&amp;P MidCap 400 Dividend Aristocrats ETF</t>
  </si>
  <si>
    <t>SVXY</t>
  </si>
  <si>
    <t>ProShares Short VIX Short-Term Futures ETF</t>
  </si>
  <si>
    <t>BITO</t>
  </si>
  <si>
    <t>ProShares Bitcoin Strategy ETF</t>
  </si>
  <si>
    <t>EETH</t>
  </si>
  <si>
    <t>ProShares Ether Strategy ETF</t>
  </si>
  <si>
    <t>ZSL</t>
  </si>
  <si>
    <t>ProShares UltraShort Silver</t>
  </si>
  <si>
    <t>KOLD</t>
  </si>
  <si>
    <t>ProShares UltraShort Bloomberg Natural Gas</t>
  </si>
  <si>
    <t>SCO</t>
  </si>
  <si>
    <t>ProShares UltraShort Bloomberg Crude Oil</t>
  </si>
  <si>
    <t>UCO</t>
  </si>
  <si>
    <t>ProShares Ultra Bloomberg Crude Oil</t>
  </si>
  <si>
    <t>BOIL</t>
  </si>
  <si>
    <t>ProShares Ultra Bloomberg Natural Gas</t>
  </si>
  <si>
    <t>UGL</t>
  </si>
  <si>
    <t>ProShares Ultra Gold</t>
  </si>
  <si>
    <t>AGQ</t>
  </si>
  <si>
    <t>ProShares Ultra Silver</t>
  </si>
  <si>
    <t>YCL</t>
  </si>
  <si>
    <t>ProShares Ultra Yen</t>
  </si>
  <si>
    <t>YCS</t>
  </si>
  <si>
    <t>ProShares UltraShort Yen</t>
  </si>
  <si>
    <t>EUO</t>
  </si>
  <si>
    <t>ProShares UltraShort Euro</t>
  </si>
  <si>
    <t>GLL</t>
  </si>
  <si>
    <t>ProShares UltraShort Gold</t>
  </si>
  <si>
    <t>VERS</t>
  </si>
  <si>
    <t>ProShares Metaverse ETF</t>
  </si>
  <si>
    <t>EET</t>
  </si>
  <si>
    <t>ProShares Ultra MSCI Emerging Markets</t>
  </si>
  <si>
    <t>QQQA</t>
  </si>
  <si>
    <t>ProShares Nasdaq-100 Dorsey Wright Momentum ETF</t>
  </si>
  <si>
    <t>OND</t>
  </si>
  <si>
    <t>ProShares On-Demand ETF</t>
  </si>
  <si>
    <t>ONLN</t>
  </si>
  <si>
    <t>ProShares Online Retail ETF</t>
  </si>
  <si>
    <t>MYY</t>
  </si>
  <si>
    <t>ProShares Short MidCap400</t>
  </si>
  <si>
    <t>EFZ</t>
  </si>
  <si>
    <t>ProShares Short MSCI EAFE</t>
  </si>
  <si>
    <t>EUM</t>
  </si>
  <si>
    <t>ProShares Short MSCI Emerging Markets</t>
  </si>
  <si>
    <t>DOG</t>
  </si>
  <si>
    <t>ProShares Short Dow30</t>
  </si>
  <si>
    <t>DXD</t>
  </si>
  <si>
    <t>ProShares UltraShort Dow30</t>
  </si>
  <si>
    <t>PST</t>
  </si>
  <si>
    <t>ProShares UltraShort 7-10 Year Treasury</t>
  </si>
  <si>
    <t>RXL</t>
  </si>
  <si>
    <t>ProShares Ultra Health Care</t>
  </si>
  <si>
    <t>BIB</t>
  </si>
  <si>
    <t>ProShares Ultra Nasdaq Biotechnology</t>
  </si>
  <si>
    <t>SSO</t>
  </si>
  <si>
    <t>ProShares Ultra S&amp;P500</t>
  </si>
  <si>
    <t>SAA</t>
  </si>
  <si>
    <t>ProShares Ultra SmallCap600</t>
  </si>
  <si>
    <t>USD</t>
  </si>
  <si>
    <t>ProShares Ultra Semiconductors</t>
  </si>
  <si>
    <t>DDM</t>
  </si>
  <si>
    <t>ProShares Ultra Dow30</t>
  </si>
  <si>
    <t>QLD</t>
  </si>
  <si>
    <t>ProShares Ultra QQQ</t>
  </si>
  <si>
    <t>ROM</t>
  </si>
  <si>
    <t>ProShares Ultra Technology</t>
  </si>
  <si>
    <t>UPW</t>
  </si>
  <si>
    <t>ProShares Ultra Utilities</t>
  </si>
  <si>
    <t>UWM</t>
  </si>
  <si>
    <t>ProShares Ultra Russell2000</t>
  </si>
  <si>
    <t>TBT</t>
  </si>
  <si>
    <t>ProShares UltraShort 20+ Year Treasury</t>
  </si>
  <si>
    <t>BITI</t>
  </si>
  <si>
    <t>ProShares Short Bitcoin Strategy ETF</t>
  </si>
  <si>
    <t>SETH</t>
  </si>
  <si>
    <t>ProShares Short Ether Strategy ETF</t>
  </si>
  <si>
    <t>PSQ</t>
  </si>
  <si>
    <t>ProShares Short QQQ</t>
  </si>
  <si>
    <t>SH</t>
  </si>
  <si>
    <t>ProShares Short S&amp;P500</t>
  </si>
  <si>
    <t>TBF</t>
  </si>
  <si>
    <t>ProShares Short 20+ Year Treasury</t>
  </si>
  <si>
    <t>SJB</t>
  </si>
  <si>
    <t>ProShares Short High Yield</t>
  </si>
  <si>
    <t>REK</t>
  </si>
  <si>
    <t>ProShares Short Real Estate</t>
  </si>
  <si>
    <t>RWM</t>
  </si>
  <si>
    <t>ProShares Short Russell2000</t>
  </si>
  <si>
    <t>SBB</t>
  </si>
  <si>
    <t>ProShares Short SmallCap600</t>
  </si>
  <si>
    <t>YXI</t>
  </si>
  <si>
    <t>ProShares Short FTSE China 50</t>
  </si>
  <si>
    <t>EEV</t>
  </si>
  <si>
    <t>ProShares UltraShort MSCI Emerging Markets</t>
  </si>
  <si>
    <t>SPXN</t>
  </si>
  <si>
    <t>ProShares S&amp;P 500 ex-Financials ETF</t>
  </si>
  <si>
    <t>SPXT</t>
  </si>
  <si>
    <t>ProShares S&amp;P 500 ex-Technology ETF</t>
  </si>
  <si>
    <t>SUPL</t>
  </si>
  <si>
    <t>ProShares Supply Chain Logistics ETF</t>
  </si>
  <si>
    <t>EZJ</t>
  </si>
  <si>
    <t>ProShares Ultra MSCI Japan</t>
  </si>
  <si>
    <t>TTT</t>
  </si>
  <si>
    <t>ProShares UltraPro Short 20+ Year Treasury</t>
  </si>
  <si>
    <t>SSG</t>
  </si>
  <si>
    <t>ProShares UltraShort Semiconductors</t>
  </si>
  <si>
    <t>REW</t>
  </si>
  <si>
    <t>ProShares UltraShort Technology</t>
  </si>
  <si>
    <t>SDP</t>
  </si>
  <si>
    <t>ProShares UltraShort Utilities</t>
  </si>
  <si>
    <t>XPP</t>
  </si>
  <si>
    <t>ProShares Ultra FTSE China 50</t>
  </si>
  <si>
    <t>BZQ</t>
  </si>
  <si>
    <t>ProShares UltraShort MSCI Brazil Capped</t>
  </si>
  <si>
    <t>URE</t>
  </si>
  <si>
    <t>ProShares Ultra Real Estate</t>
  </si>
  <si>
    <t>SMDD</t>
  </si>
  <si>
    <t>ProShares UltraPro Short MidCap400</t>
  </si>
  <si>
    <t>SRTY</t>
  </si>
  <si>
    <t>ProShares UltraPro Short Russell2000</t>
  </si>
  <si>
    <t>UST</t>
  </si>
  <si>
    <t>ProShares Ultra 7-10 Year Treasury</t>
  </si>
  <si>
    <t>SKYU</t>
  </si>
  <si>
    <t>ProShares Ultra Cloud Computing</t>
  </si>
  <si>
    <t>URTY</t>
  </si>
  <si>
    <t>ProShares UltraPro Russell2000</t>
  </si>
  <si>
    <t>UBT</t>
  </si>
  <si>
    <t>ProShares Ultra 20+ Year Treasury</t>
  </si>
  <si>
    <t>LTL</t>
  </si>
  <si>
    <t>ProShares Ultra Communication Services</t>
  </si>
  <si>
    <t>UCYB</t>
  </si>
  <si>
    <t>ProShares Ultra Nasdaq Cybersecurity</t>
  </si>
  <si>
    <t>DIG</t>
  </si>
  <si>
    <t>ProShares Ultra Oil &amp; Gas</t>
  </si>
  <si>
    <t>UYG</t>
  </si>
  <si>
    <t>ProShares Ultra Financials</t>
  </si>
  <si>
    <t>UYM</t>
  </si>
  <si>
    <t>ProShares Ultra Materials</t>
  </si>
  <si>
    <t>TQQQ</t>
  </si>
  <si>
    <t>ProShares UltraPro QQQ</t>
  </si>
  <si>
    <t>SPXU</t>
  </si>
  <si>
    <t>ProShares UltraPro Short S&amp;P500</t>
  </si>
  <si>
    <t>SQQQ</t>
  </si>
  <si>
    <t>ProShares UltraPro Short QQQ</t>
  </si>
  <si>
    <t>SZK</t>
  </si>
  <si>
    <t>ProShares UltraShort Consumer Staples</t>
  </si>
  <si>
    <t>DUG</t>
  </si>
  <si>
    <t>ProShares UltraShort Oil &amp; Gas</t>
  </si>
  <si>
    <t>SIJ</t>
  </si>
  <si>
    <t>ProShares UltraShort Industrials</t>
  </si>
  <si>
    <t>SMN</t>
  </si>
  <si>
    <t>ProShares UltraShort Materials</t>
  </si>
  <si>
    <t>SDOW</t>
  </si>
  <si>
    <t>ProShares UltraPro Short Dow30</t>
  </si>
  <si>
    <t>SDS</t>
  </si>
  <si>
    <t>ProShares UltraShort S&amp;P500</t>
  </si>
  <si>
    <t>UDOW</t>
  </si>
  <si>
    <t>ProShares UltraPro Dow30</t>
  </si>
  <si>
    <t>UPRO</t>
  </si>
  <si>
    <t>ProShares UltraPro S&amp;P500</t>
  </si>
  <si>
    <t>QID</t>
  </si>
  <si>
    <t>ProShares UltraShort QQQ</t>
  </si>
  <si>
    <t>SKF</t>
  </si>
  <si>
    <t>ProShares UltraShort Financials</t>
  </si>
  <si>
    <t>FXP</t>
  </si>
  <si>
    <t>ProShares UltraShort FTSE China 50</t>
  </si>
  <si>
    <t>EPV</t>
  </si>
  <si>
    <t>ProShares UltraShort FTSE Europe</t>
  </si>
  <si>
    <t>RXD</t>
  </si>
  <si>
    <t>ProShares UltraShort Health Care</t>
  </si>
  <si>
    <t>MZZ</t>
  </si>
  <si>
    <t>ProShares UltraShort MidCap400</t>
  </si>
  <si>
    <t>EWV</t>
  </si>
  <si>
    <t>ProShares UltraShort MSCI Japan</t>
  </si>
  <si>
    <t>SRS</t>
  </si>
  <si>
    <t>ProShares UltraShort Real Estate</t>
  </si>
  <si>
    <t>TWM</t>
  </si>
  <si>
    <t>ProShares UltraShort Russell2000</t>
  </si>
  <si>
    <t>SDD</t>
  </si>
  <si>
    <t>ProShares UltraShort SmallCap600</t>
  </si>
  <si>
    <t>BIS</t>
  </si>
  <si>
    <t>ProShares UltraShort Nasdaq Biotechnology</t>
  </si>
  <si>
    <t>UVXY</t>
  </si>
  <si>
    <t>ProShares Ultra VIX Short-Term Futures ETF</t>
  </si>
  <si>
    <t>VIXM</t>
  </si>
  <si>
    <t>ProShares VIX Mid-Term Futures ETF</t>
  </si>
  <si>
    <t>VIXY</t>
  </si>
  <si>
    <t>ProShares VIX Short-Term Futures ETF</t>
  </si>
  <si>
    <t>PSEC</t>
  </si>
  <si>
    <t>Prospect Capital Corporation</t>
  </si>
  <si>
    <t>PB</t>
  </si>
  <si>
    <t>Prosperity Bancshares, Inc.</t>
  </si>
  <si>
    <t>PTGX</t>
  </si>
  <si>
    <t>Protagonist Therapeutics, Inc.</t>
  </si>
  <si>
    <t>PLX</t>
  </si>
  <si>
    <t>Protalix BioTherapeutics, Inc.</t>
  </si>
  <si>
    <t>TARA</t>
  </si>
  <si>
    <t>Protara Therapeutics, Inc.</t>
  </si>
  <si>
    <t>PRTA</t>
  </si>
  <si>
    <t>Prothena Corporation plc</t>
  </si>
  <si>
    <t>PRLB</t>
  </si>
  <si>
    <t>Proto Labs, Inc.</t>
  </si>
  <si>
    <t>PVBC</t>
  </si>
  <si>
    <t>Provident Bancorp, Inc.</t>
  </si>
  <si>
    <t>PFS</t>
  </si>
  <si>
    <t>Provident Financial Services, Inc.</t>
  </si>
  <si>
    <t>PRU</t>
  </si>
  <si>
    <t>Prudential Financial, Inc.</t>
  </si>
  <si>
    <t>PSQH</t>
  </si>
  <si>
    <t>PSQ Holdings, Inc.</t>
  </si>
  <si>
    <t>PTC</t>
  </si>
  <si>
    <t>PTC Inc.</t>
  </si>
  <si>
    <t>PTCT</t>
  </si>
  <si>
    <t>PTC Therapeutics, Inc.</t>
  </si>
  <si>
    <t>PSA</t>
  </si>
  <si>
    <t>Public Storage</t>
  </si>
  <si>
    <t>PEG</t>
  </si>
  <si>
    <t>Public Service Enterprise Group Incorporated</t>
  </si>
  <si>
    <t>PUBM</t>
  </si>
  <si>
    <t>PubMatic, Inc.</t>
  </si>
  <si>
    <t>LUNG</t>
  </si>
  <si>
    <t>Pulmonx Corporation</t>
  </si>
  <si>
    <t>PLSE</t>
  </si>
  <si>
    <t>Pulse Biosciences, Inc.</t>
  </si>
  <si>
    <t>PHM</t>
  </si>
  <si>
    <t>PulteGroup, Inc.</t>
  </si>
  <si>
    <t>PBYI</t>
  </si>
  <si>
    <t>Puma Biotechnology, Inc.</t>
  </si>
  <si>
    <t>PSTG</t>
  </si>
  <si>
    <t>Pure Storage, Inc.</t>
  </si>
  <si>
    <t>PCT</t>
  </si>
  <si>
    <t>PureCycle Technologies, Inc.</t>
  </si>
  <si>
    <t>PPBT</t>
  </si>
  <si>
    <t>Purple Biotech Ltd.</t>
  </si>
  <si>
    <t>PRPL</t>
  </si>
  <si>
    <t>Purple Innovation, Inc.</t>
  </si>
  <si>
    <t>PVH</t>
  </si>
  <si>
    <t>PVH Corp.</t>
  </si>
  <si>
    <t>PYRGF</t>
  </si>
  <si>
    <t>PyroGenesis Canada Inc.</t>
  </si>
  <si>
    <t>QTWO</t>
  </si>
  <si>
    <t>Q2 Holdings, Inc.</t>
  </si>
  <si>
    <t>QGEN</t>
  </si>
  <si>
    <t>Qiagen N.V.</t>
  </si>
  <si>
    <t>QFIN</t>
  </si>
  <si>
    <t>Qifu Technology, Inc.</t>
  </si>
  <si>
    <t>QRVO</t>
  </si>
  <si>
    <t>Qorvo, Inc.</t>
  </si>
  <si>
    <t>QUAD</t>
  </si>
  <si>
    <t>Quad/Graphics, Inc.</t>
  </si>
  <si>
    <t>KWR</t>
  </si>
  <si>
    <t>Quaker Chemical Corporation</t>
  </si>
  <si>
    <t>QCOM</t>
  </si>
  <si>
    <t>QUALCOMM Incorporated</t>
  </si>
  <si>
    <t>QLYS</t>
  </si>
  <si>
    <t>Qualys, Inc.</t>
  </si>
  <si>
    <t>NX</t>
  </si>
  <si>
    <t>Quanex Building Products Corporation</t>
  </si>
  <si>
    <t>QTRX</t>
  </si>
  <si>
    <t>Quanterix Corporation</t>
  </si>
  <si>
    <t>QUBT</t>
  </si>
  <si>
    <t>Quantum Computing Inc.</t>
  </si>
  <si>
    <t>QSI</t>
  </si>
  <si>
    <t>Quantum-Si incorporated</t>
  </si>
  <si>
    <t>QS</t>
  </si>
  <si>
    <t>QuantumScape Corporation</t>
  </si>
  <si>
    <t>QD</t>
  </si>
  <si>
    <t>Qudian Inc.</t>
  </si>
  <si>
    <t>DGX</t>
  </si>
  <si>
    <t>Quest Diagnostics Incorporated</t>
  </si>
  <si>
    <t>QRHC</t>
  </si>
  <si>
    <t>Quest Resource Holding Corporation</t>
  </si>
  <si>
    <t>QUIK</t>
  </si>
  <si>
    <t>QuickLogic Corporation</t>
  </si>
  <si>
    <t>QDEL</t>
  </si>
  <si>
    <t>QuidelOrtho Corporation</t>
  </si>
  <si>
    <t>QNCX</t>
  </si>
  <si>
    <t>Quince Therapeutics, Inc.</t>
  </si>
  <si>
    <t>QNST</t>
  </si>
  <si>
    <t>QuinStreet, Inc.</t>
  </si>
  <si>
    <t>QIPT</t>
  </si>
  <si>
    <t>Quipt Home Medical Corp.</t>
  </si>
  <si>
    <t>QRTEA</t>
  </si>
  <si>
    <t>Qurate Retail, Inc.</t>
  </si>
  <si>
    <t>RCM</t>
  </si>
  <si>
    <t>R1 RCM Inc.</t>
  </si>
  <si>
    <t>RXT</t>
  </si>
  <si>
    <t>Rackspace Technology, Inc.</t>
  </si>
  <si>
    <t>RDN</t>
  </si>
  <si>
    <t>Radian Group Inc.</t>
  </si>
  <si>
    <t>RLGT</t>
  </si>
  <si>
    <t>Radiant Logistics, Inc.</t>
  </si>
  <si>
    <t>RDUS</t>
  </si>
  <si>
    <t>Radius Recycling, Inc.</t>
  </si>
  <si>
    <t>RDNT</t>
  </si>
  <si>
    <t>RadNet, Inc.</t>
  </si>
  <si>
    <t>RDWR</t>
  </si>
  <si>
    <t>Radware Ltd.</t>
  </si>
  <si>
    <t>RFL</t>
  </si>
  <si>
    <t>Rafael Holdings, Inc.</t>
  </si>
  <si>
    <t>RL</t>
  </si>
  <si>
    <t>Ralph Lauren Corporation</t>
  </si>
  <si>
    <t>METC</t>
  </si>
  <si>
    <t>Ramaco Resources, Inc.</t>
  </si>
  <si>
    <t>RMBS</t>
  </si>
  <si>
    <t>Rambus Inc.</t>
  </si>
  <si>
    <t>RRC</t>
  </si>
  <si>
    <t>Range Resources Corporation</t>
  </si>
  <si>
    <t>RNGR</t>
  </si>
  <si>
    <t>Ranger Energy Services, Inc.</t>
  </si>
  <si>
    <t>RANI</t>
  </si>
  <si>
    <t>Rani Therapeutics Holdings, Inc.</t>
  </si>
  <si>
    <t>PACK</t>
  </si>
  <si>
    <t>Ranpak Holdings Corp.</t>
  </si>
  <si>
    <t>RPD</t>
  </si>
  <si>
    <t>Rapid7, Inc.</t>
  </si>
  <si>
    <t>RAPT</t>
  </si>
  <si>
    <t>RAPT Therapeutics, Inc.</t>
  </si>
  <si>
    <t>RAVE</t>
  </si>
  <si>
    <t>Rave Restaurant Group, Inc.</t>
  </si>
  <si>
    <t>RJF</t>
  </si>
  <si>
    <t>Raymond James Financial, Inc.</t>
  </si>
  <si>
    <t>RYAM</t>
  </si>
  <si>
    <t>Rayonier Advanced Materials Inc.</t>
  </si>
  <si>
    <t>RYN</t>
  </si>
  <si>
    <t>Rayonier Inc.</t>
  </si>
  <si>
    <t>RBA</t>
  </si>
  <si>
    <t>RB Global, Inc.</t>
  </si>
  <si>
    <t>UTWY</t>
  </si>
  <si>
    <t>US Treasury 20 Year Bond ETF</t>
  </si>
  <si>
    <t>UTHY</t>
  </si>
  <si>
    <t>US Treasury 30 Year Bond ETF</t>
  </si>
  <si>
    <t>XBIL</t>
  </si>
  <si>
    <t>US Treasury 6 Month Bill ETF</t>
  </si>
  <si>
    <t>RBC</t>
  </si>
  <si>
    <t>RBC Bearings Incorporated</t>
  </si>
  <si>
    <t>RICK</t>
  </si>
  <si>
    <t>RCI Hospitality Holdings, Inc.</t>
  </si>
  <si>
    <t>RMAX</t>
  </si>
  <si>
    <t>RE/MAX Holdings, Inc.</t>
  </si>
  <si>
    <t>RDI</t>
  </si>
  <si>
    <t>Reading International, Inc.</t>
  </si>
  <si>
    <t>RC</t>
  </si>
  <si>
    <t>Ready Capital Corporation</t>
  </si>
  <si>
    <t>O</t>
  </si>
  <si>
    <t>Realty Income Corporation</t>
  </si>
  <si>
    <t>RCON</t>
  </si>
  <si>
    <t>Recon Technology, Ltd.</t>
  </si>
  <si>
    <t>RXRX</t>
  </si>
  <si>
    <t>Recursion Pharmaceuticals, Inc.</t>
  </si>
  <si>
    <t>RCAT</t>
  </si>
  <si>
    <t>Red Cat Holdings, Inc.</t>
  </si>
  <si>
    <t>RRGB</t>
  </si>
  <si>
    <t>Red Robin Gourmet Burgers, Inc.</t>
  </si>
  <si>
    <t>RRR</t>
  </si>
  <si>
    <t>Red Rock Resorts, Inc.</t>
  </si>
  <si>
    <t>RDFN</t>
  </si>
  <si>
    <t>Redfin Corporation</t>
  </si>
  <si>
    <t>RDW</t>
  </si>
  <si>
    <t>Redwire Corporation</t>
  </si>
  <si>
    <t>RWT</t>
  </si>
  <si>
    <t>Redwood Trust, Inc.</t>
  </si>
  <si>
    <t>REE</t>
  </si>
  <si>
    <t>REE Automotive Ltd.</t>
  </si>
  <si>
    <t>RRX</t>
  </si>
  <si>
    <t>Regal Rexnord Corporation</t>
  </si>
  <si>
    <t>REG</t>
  </si>
  <si>
    <t>Regency Centers Corporation</t>
  </si>
  <si>
    <t>REGN</t>
  </si>
  <si>
    <t>Regeneron Pharmaceuticals, Inc.</t>
  </si>
  <si>
    <t>RPHS</t>
  </si>
  <si>
    <t>Regents Park Hedged Market Strategy ETF</t>
  </si>
  <si>
    <t>RGNX</t>
  </si>
  <si>
    <t>REGENXBIO Inc.</t>
  </si>
  <si>
    <t>RM</t>
  </si>
  <si>
    <t>Regional Management Corp.</t>
  </si>
  <si>
    <t>RF</t>
  </si>
  <si>
    <t>Regions Financial Corporation</t>
  </si>
  <si>
    <t>RGLS</t>
  </si>
  <si>
    <t>Regulus Therapeutics Inc.</t>
  </si>
  <si>
    <t>RGA</t>
  </si>
  <si>
    <t>Reinsurance Group of America, Incorporated</t>
  </si>
  <si>
    <t>REKR</t>
  </si>
  <si>
    <t>Rekor Systems, Inc.</t>
  </si>
  <si>
    <t>RLAY</t>
  </si>
  <si>
    <t>Relay Therapeutics, Inc.</t>
  </si>
  <si>
    <t>RS</t>
  </si>
  <si>
    <t>Reliance, Inc.</t>
  </si>
  <si>
    <t>RLMD</t>
  </si>
  <si>
    <t>Relmada Therapeutics, Inc.</t>
  </si>
  <si>
    <t>RELX</t>
  </si>
  <si>
    <t>RELX PLC</t>
  </si>
  <si>
    <t>MARK</t>
  </si>
  <si>
    <t>Remark Holdings, Inc.</t>
  </si>
  <si>
    <t>RELY</t>
  </si>
  <si>
    <t>Remitly Global, Inc.</t>
  </si>
  <si>
    <t>IPOS</t>
  </si>
  <si>
    <t>Renaissance International IPO ETF</t>
  </si>
  <si>
    <t>IPO</t>
  </si>
  <si>
    <t>Renaissance IPO ETF</t>
  </si>
  <si>
    <t>RNR</t>
  </si>
  <si>
    <t>RenaissanceRe Holdings Ltd.</t>
  </si>
  <si>
    <t>RNLX</t>
  </si>
  <si>
    <t>Renalytix Plc</t>
  </si>
  <si>
    <t>RNST</t>
  </si>
  <si>
    <t>Renasant Corporation</t>
  </si>
  <si>
    <t>RPHM</t>
  </si>
  <si>
    <t>Reneo Pharmaceuticals, Inc.</t>
  </si>
  <si>
    <t>RNW</t>
  </si>
  <si>
    <t>ReNew Energy Global Plc</t>
  </si>
  <si>
    <t>RENB</t>
  </si>
  <si>
    <t>Renovaro Inc.</t>
  </si>
  <si>
    <t>RENT</t>
  </si>
  <si>
    <t>Rent the Runway, Inc.</t>
  </si>
  <si>
    <t>RTO</t>
  </si>
  <si>
    <t>Rentokil Initial plc</t>
  </si>
  <si>
    <t>RPTX</t>
  </si>
  <si>
    <t>Repare Therapeutics Inc.</t>
  </si>
  <si>
    <t>RPAY</t>
  </si>
  <si>
    <t>Repay Holdings Corporation</t>
  </si>
  <si>
    <t>RGEN</t>
  </si>
  <si>
    <t>Repligen Corporation</t>
  </si>
  <si>
    <t>REPL</t>
  </si>
  <si>
    <t>Replimune Group, Inc.</t>
  </si>
  <si>
    <t>TRAK</t>
  </si>
  <si>
    <t>ReposiTrak, Inc.</t>
  </si>
  <si>
    <t>FRBK</t>
  </si>
  <si>
    <t>Republic First Bancorp, Inc.</t>
  </si>
  <si>
    <t>RSG</t>
  </si>
  <si>
    <t>Republic Services, Inc.</t>
  </si>
  <si>
    <t>REFR</t>
  </si>
  <si>
    <t>Research Frontiers Incorporated</t>
  </si>
  <si>
    <t>RSVR</t>
  </si>
  <si>
    <t>Reservoir Media, Inc.</t>
  </si>
  <si>
    <t>HAUS</t>
  </si>
  <si>
    <t>Residential REIT ETF</t>
  </si>
  <si>
    <t>REZI</t>
  </si>
  <si>
    <t>Resideo Technologies, Inc.</t>
  </si>
  <si>
    <t>RMD</t>
  </si>
  <si>
    <t>ResMed Inc.</t>
  </si>
  <si>
    <t>RGP</t>
  </si>
  <si>
    <t>Resources Connection, Inc.</t>
  </si>
  <si>
    <t>QSR</t>
  </si>
  <si>
    <t>Restaurant Brands International Inc.</t>
  </si>
  <si>
    <t>ROIC</t>
  </si>
  <si>
    <t>Retail Opportunity Investments Corp.</t>
  </si>
  <si>
    <t>RVP</t>
  </si>
  <si>
    <t>Retractable Technologies, Inc.</t>
  </si>
  <si>
    <t>REVG</t>
  </si>
  <si>
    <t>REV Group, Inc.</t>
  </si>
  <si>
    <t>RVNC</t>
  </si>
  <si>
    <t>Revance Therapeutics, Inc.</t>
  </si>
  <si>
    <t>RVPH</t>
  </si>
  <si>
    <t>Reviva Pharmaceuticals Holdings, Inc.</t>
  </si>
  <si>
    <t>RVMD</t>
  </si>
  <si>
    <t>Revolution Medicines, Inc.</t>
  </si>
  <si>
    <t>RVLV</t>
  </si>
  <si>
    <t>Revolve Group, Inc.</t>
  </si>
  <si>
    <t>RVTY</t>
  </si>
  <si>
    <t>Revvity, Inc.</t>
  </si>
  <si>
    <t>LFWD</t>
  </si>
  <si>
    <t>ReWalk Robotics Ltd.</t>
  </si>
  <si>
    <t>REX</t>
  </si>
  <si>
    <t>REX American Resources Corporation</t>
  </si>
  <si>
    <t>REXR</t>
  </si>
  <si>
    <t>Rexford Industrial Realty, Inc.</t>
  </si>
  <si>
    <t>REYN</t>
  </si>
  <si>
    <t>Reynolds Consumer Products Inc.</t>
  </si>
  <si>
    <t>RH</t>
  </si>
  <si>
    <t>RYTM</t>
  </si>
  <si>
    <t>Rhythm Pharmaceuticals, Inc.</t>
  </si>
  <si>
    <t>RBBN</t>
  </si>
  <si>
    <t>Ribbon Communications Inc.</t>
  </si>
  <si>
    <t>RELL</t>
  </si>
  <si>
    <t>Richardson Electronics, Ltd.</t>
  </si>
  <si>
    <t>RIGL</t>
  </si>
  <si>
    <t>Rigel Pharmaceuticals, Inc.</t>
  </si>
  <si>
    <t>RGTI</t>
  </si>
  <si>
    <t>Rigetti Computing, Inc.</t>
  </si>
  <si>
    <t>REPX</t>
  </si>
  <si>
    <t>Riley Exploration Permian, Inc.</t>
  </si>
  <si>
    <t>RMNI</t>
  </si>
  <si>
    <t>Rimini Street, Inc.</t>
  </si>
  <si>
    <t>REI</t>
  </si>
  <si>
    <t>Ring Energy, Inc.</t>
  </si>
  <si>
    <t>RNG</t>
  </si>
  <si>
    <t>RingCentral, Inc.</t>
  </si>
  <si>
    <t>RIO</t>
  </si>
  <si>
    <t>Rio Tinto Group</t>
  </si>
  <si>
    <t>RIOT</t>
  </si>
  <si>
    <t>Riot Platforms, Inc.</t>
  </si>
  <si>
    <t>RSKD</t>
  </si>
  <si>
    <t>Riskified Ltd.</t>
  </si>
  <si>
    <t>RITM</t>
  </si>
  <si>
    <t>Rithm Capital Corp.</t>
  </si>
  <si>
    <t>RVSB</t>
  </si>
  <si>
    <t>Riverview Bancorp, Inc.</t>
  </si>
  <si>
    <t>RIVN</t>
  </si>
  <si>
    <t>Rivian Automotive, Inc.</t>
  </si>
  <si>
    <t>RLI</t>
  </si>
  <si>
    <t>RLI Corp.</t>
  </si>
  <si>
    <t>RLJ</t>
  </si>
  <si>
    <t>RLJ Lodging Trust</t>
  </si>
  <si>
    <t>RLX</t>
  </si>
  <si>
    <t>RLX Technology Inc.</t>
  </si>
  <si>
    <t>RMR</t>
  </si>
  <si>
    <t>The RMR Group Inc.</t>
  </si>
  <si>
    <t>RHI</t>
  </si>
  <si>
    <t>Robert Half Inc.</t>
  </si>
  <si>
    <t>HOOD</t>
  </si>
  <si>
    <t>Robinhood Markets, Inc.</t>
  </si>
  <si>
    <t>RBLX</t>
  </si>
  <si>
    <t>Roblox Corporation</t>
  </si>
  <si>
    <t>RKT</t>
  </si>
  <si>
    <t>Rocket Companies, Inc.</t>
  </si>
  <si>
    <t>RKLB</t>
  </si>
  <si>
    <t>Rocket Lab USA, Inc.</t>
  </si>
  <si>
    <t>RCKT</t>
  </si>
  <si>
    <t>Rocket Pharmaceuticals, Inc.</t>
  </si>
  <si>
    <t>ROK</t>
  </si>
  <si>
    <t>Rockwell Automation, Inc.</t>
  </si>
  <si>
    <t>RMTI</t>
  </si>
  <si>
    <t>Rockwell Medical, Inc.</t>
  </si>
  <si>
    <t>RCI</t>
  </si>
  <si>
    <t>Rogers Communications Inc.</t>
  </si>
  <si>
    <t>ROG</t>
  </si>
  <si>
    <t>Rogers Corporation</t>
  </si>
  <si>
    <t>ROIV</t>
  </si>
  <si>
    <t>Roivant Sciences Ltd.</t>
  </si>
  <si>
    <t>ROKU</t>
  </si>
  <si>
    <t>Roku, Inc.</t>
  </si>
  <si>
    <t>ROL</t>
  </si>
  <si>
    <t>Rollins, Inc.</t>
  </si>
  <si>
    <t>ROP</t>
  </si>
  <si>
    <t>Roper Technologies, Inc.</t>
  </si>
  <si>
    <t>ROST</t>
  </si>
  <si>
    <t>Ross Stores, Inc.</t>
  </si>
  <si>
    <t>YBTC</t>
  </si>
  <si>
    <t>Roundhill Bitcoin Covered Call Strategy ETF</t>
  </si>
  <si>
    <t>WEED</t>
  </si>
  <si>
    <t>Roundhill Cannabis ETF</t>
  </si>
  <si>
    <t>RY</t>
  </si>
  <si>
    <t>Royal Bank of Canada</t>
  </si>
  <si>
    <t>RCL</t>
  </si>
  <si>
    <t>Royal Caribbean Cruises Ltd.</t>
  </si>
  <si>
    <t>RPRX</t>
  </si>
  <si>
    <t>Royalty Pharma plc</t>
  </si>
  <si>
    <t>RES</t>
  </si>
  <si>
    <t>RPC, Inc.</t>
  </si>
  <si>
    <t>RPM</t>
  </si>
  <si>
    <t>RPM International Inc.</t>
  </si>
  <si>
    <t>RTX</t>
  </si>
  <si>
    <t>RTX Corporation</t>
  </si>
  <si>
    <t>RBT</t>
  </si>
  <si>
    <t>Rubicon Technologies, Inc.</t>
  </si>
  <si>
    <t>RUM</t>
  </si>
  <si>
    <t>Rumble Inc.</t>
  </si>
  <si>
    <t>RMBL</t>
  </si>
  <si>
    <t>RumbleOn, Inc.</t>
  </si>
  <si>
    <t>RWAY</t>
  </si>
  <si>
    <t>Runway Growth Finance Corp.</t>
  </si>
  <si>
    <t>RUSHA</t>
  </si>
  <si>
    <t>Rush Enterprises, Inc.</t>
  </si>
  <si>
    <t>RSI</t>
  </si>
  <si>
    <t>Rush Street Interactive, Inc.</t>
  </si>
  <si>
    <t>RVLPQ</t>
  </si>
  <si>
    <t>RVL Pharmaceuticals plc</t>
  </si>
  <si>
    <t>RXO</t>
  </si>
  <si>
    <t>RXO, Inc.</t>
  </si>
  <si>
    <t>RXST</t>
  </si>
  <si>
    <t>RxSight, Inc.</t>
  </si>
  <si>
    <t>RYAAY</t>
  </si>
  <si>
    <t>Ryanair Holdings plc</t>
  </si>
  <si>
    <t>R</t>
  </si>
  <si>
    <t>Ryder System, Inc.</t>
  </si>
  <si>
    <t>RYI</t>
  </si>
  <si>
    <t>Ryerson Holding Corporation</t>
  </si>
  <si>
    <t>RHP</t>
  </si>
  <si>
    <t>Ryman Hospitality Properties, Inc.</t>
  </si>
  <si>
    <t>RVYL</t>
  </si>
  <si>
    <t>Ryvyl Inc.</t>
  </si>
  <si>
    <t>XEO</t>
  </si>
  <si>
    <t>SPGI</t>
  </si>
  <si>
    <t>S&amp;P Global Inc.</t>
  </si>
  <si>
    <t>SANW</t>
  </si>
  <si>
    <t>S&amp;W Seed Company</t>
  </si>
  <si>
    <t>SBRA</t>
  </si>
  <si>
    <t>Sabra Health Care REIT, Inc.</t>
  </si>
  <si>
    <t>SABR</t>
  </si>
  <si>
    <t>Sabre Corporation</t>
  </si>
  <si>
    <t>SACH</t>
  </si>
  <si>
    <t>Sachem Capital Corp.</t>
  </si>
  <si>
    <t>SGBX</t>
  </si>
  <si>
    <t>Safe &amp; Green Holdings Corp.</t>
  </si>
  <si>
    <t>SB</t>
  </si>
  <si>
    <t>Safe Bulkers, Inc.</t>
  </si>
  <si>
    <t>SAFE</t>
  </si>
  <si>
    <t>Safehold Inc.</t>
  </si>
  <si>
    <t>SAFT</t>
  </si>
  <si>
    <t>Safety Insurance Group, Inc.</t>
  </si>
  <si>
    <t>SHOT</t>
  </si>
  <si>
    <t>Safety Shot, Inc.</t>
  </si>
  <si>
    <t>SAGE</t>
  </si>
  <si>
    <t>Sage Therapeutics, Inc.</t>
  </si>
  <si>
    <t>SAIA</t>
  </si>
  <si>
    <t>Saia, Inc.</t>
  </si>
  <si>
    <t>CRM</t>
  </si>
  <si>
    <t>Salesforce, Inc.</t>
  </si>
  <si>
    <t>SBH</t>
  </si>
  <si>
    <t>Sally Beauty Holdings, Inc.</t>
  </si>
  <si>
    <t>IOT</t>
  </si>
  <si>
    <t>Samsara Inc.</t>
  </si>
  <si>
    <t>SJT</t>
  </si>
  <si>
    <t>San Juan Basin Royalty Trust</t>
  </si>
  <si>
    <t>SANA</t>
  </si>
  <si>
    <t>Sana Biotechnology, Inc.</t>
  </si>
  <si>
    <t>SD</t>
  </si>
  <si>
    <t>SandRidge Energy, Inc.</t>
  </si>
  <si>
    <t>SAND</t>
  </si>
  <si>
    <t>Sandstorm Gold Ltd.</t>
  </si>
  <si>
    <t>JBSS</t>
  </si>
  <si>
    <t>John B. Sanfilippo &amp; Son, Inc.</t>
  </si>
  <si>
    <t>SGMO</t>
  </si>
  <si>
    <t>Sangamo Therapeutics, Inc.</t>
  </si>
  <si>
    <t>SANM</t>
  </si>
  <si>
    <t>Sanmina Corporation</t>
  </si>
  <si>
    <t>SNY</t>
  </si>
  <si>
    <t>Sanofi</t>
  </si>
  <si>
    <t>SAP</t>
  </si>
  <si>
    <t>SAP SE</t>
  </si>
  <si>
    <t>SPNS</t>
  </si>
  <si>
    <t>Sapiens International Corporation N.V.</t>
  </si>
  <si>
    <t>SAR</t>
  </si>
  <si>
    <t>Saratoga Investment Corp.</t>
  </si>
  <si>
    <t>SRPT</t>
  </si>
  <si>
    <t>Sarepta Therapeutics, Inc.</t>
  </si>
  <si>
    <t>SSL</t>
  </si>
  <si>
    <t>Sasol Limited</t>
  </si>
  <si>
    <t>SATL</t>
  </si>
  <si>
    <t>Satellogic Inc.</t>
  </si>
  <si>
    <t>BFS</t>
  </si>
  <si>
    <t>Saul Centers, Inc.</t>
  </si>
  <si>
    <t>SVRA</t>
  </si>
  <si>
    <t>Savara Inc.</t>
  </si>
  <si>
    <t>SBAC</t>
  </si>
  <si>
    <t>SBA Communications Corporation</t>
  </si>
  <si>
    <t>SCSC</t>
  </si>
  <si>
    <t>ScanSource, Inc.</t>
  </si>
  <si>
    <t>SLB</t>
  </si>
  <si>
    <t>Schlumberger Limited</t>
  </si>
  <si>
    <t>SNDR</t>
  </si>
  <si>
    <t>Schneider National, Inc.</t>
  </si>
  <si>
    <t>SRRK</t>
  </si>
  <si>
    <t>Scholar Rock Holding Corporation</t>
  </si>
  <si>
    <t>SCHL</t>
  </si>
  <si>
    <t>Scholastic Corporation</t>
  </si>
  <si>
    <t>SDGR</t>
  </si>
  <si>
    <t>Schrödinger, Inc.</t>
  </si>
  <si>
    <t>SCHW</t>
  </si>
  <si>
    <t>The Charles Schwab Corporation</t>
  </si>
  <si>
    <t>SCHK</t>
  </si>
  <si>
    <t>Schwab 1000 ETF</t>
  </si>
  <si>
    <t>SCHE</t>
  </si>
  <si>
    <t>Schwab Emerging Markets Equity ETF</t>
  </si>
  <si>
    <t>SCHR</t>
  </si>
  <si>
    <t>Schwab Intermediate-Term U.S. Treasury ETF</t>
  </si>
  <si>
    <t>SCHF</t>
  </si>
  <si>
    <t>Schwab International Equity ETF</t>
  </si>
  <si>
    <t>SCHC</t>
  </si>
  <si>
    <t>Schwab International Small-Cap Equity ETF</t>
  </si>
  <si>
    <t>FNDX</t>
  </si>
  <si>
    <t>Schwab Fundamental U.S. Large Company Index ETF</t>
  </si>
  <si>
    <t>FNDA</t>
  </si>
  <si>
    <t>Schwab Fundamental U.S. Small Company Index ETF</t>
  </si>
  <si>
    <t>FNDE</t>
  </si>
  <si>
    <t>Schwab Fundamental Emerging Markets Large Company Index ETF</t>
  </si>
  <si>
    <t>FNDF</t>
  </si>
  <si>
    <t>Schwab Fundamental International Large Company Index ETF</t>
  </si>
  <si>
    <t>SCHO</t>
  </si>
  <si>
    <t>Schwab Short-Term U.S. Treasury ETF</t>
  </si>
  <si>
    <t>SCHZ</t>
  </si>
  <si>
    <t>Schwab U.S. Aggregate Bond ETF</t>
  </si>
  <si>
    <t>SCHB</t>
  </si>
  <si>
    <t>Schwab U.S. Broad Market ETF</t>
  </si>
  <si>
    <t>SCHD</t>
  </si>
  <si>
    <t>Schwab U.S. Dividend Equity ETF</t>
  </si>
  <si>
    <t>SCHG</t>
  </si>
  <si>
    <t>Schwab U.S. Large-Cap Growth ETF</t>
  </si>
  <si>
    <t>SCHV</t>
  </si>
  <si>
    <t>Schwab U.S. Large-Cap Value ETF</t>
  </si>
  <si>
    <t>SCHX</t>
  </si>
  <si>
    <t>Schwab U.S. Large-Cap ETF</t>
  </si>
  <si>
    <t>SCHM</t>
  </si>
  <si>
    <t>Schwab U.S. Mid-Cap ETF</t>
  </si>
  <si>
    <t>SCHH</t>
  </si>
  <si>
    <t>Schwab U.S. REIT ETF</t>
  </si>
  <si>
    <t>SCHA</t>
  </si>
  <si>
    <t>Schwab U.S. Small-Cap ETF</t>
  </si>
  <si>
    <t>SCHP</t>
  </si>
  <si>
    <t>Schwab U.S. TIPS ETF</t>
  </si>
  <si>
    <t>SAIC</t>
  </si>
  <si>
    <t>Science Applications International Corporation</t>
  </si>
  <si>
    <t>SCLX</t>
  </si>
  <si>
    <t>Scilex Holding Company</t>
  </si>
  <si>
    <t>STNG</t>
  </si>
  <si>
    <t>Scorpio Tankers Inc.</t>
  </si>
  <si>
    <t>SCPX</t>
  </si>
  <si>
    <t>Scorpius Holdings, Inc.</t>
  </si>
  <si>
    <t>SMG</t>
  </si>
  <si>
    <t>The Scotts Miracle-Gro Company</t>
  </si>
  <si>
    <t>SCPH</t>
  </si>
  <si>
    <t>scPharmaceuticals Inc.</t>
  </si>
  <si>
    <t>SSP</t>
  </si>
  <si>
    <t>The E.W. Scripps Company</t>
  </si>
  <si>
    <t>SRL</t>
  </si>
  <si>
    <t>Scully Royalty Ltd.</t>
  </si>
  <si>
    <t>SCYX</t>
  </si>
  <si>
    <t>SCYNEXIS, Inc.</t>
  </si>
  <si>
    <t>SE</t>
  </si>
  <si>
    <t>Sea Limited</t>
  </si>
  <si>
    <t>SA</t>
  </si>
  <si>
    <t>Seabridge Gold Inc.</t>
  </si>
  <si>
    <t>SBCF</t>
  </si>
  <si>
    <t>Seacoast Banking Corporation of Florida</t>
  </si>
  <si>
    <t>SMHI</t>
  </si>
  <si>
    <t>SEACOR Marine Holdings Inc.</t>
  </si>
  <si>
    <t>SDRL</t>
  </si>
  <si>
    <t>Seadrill Limited</t>
  </si>
  <si>
    <t>STX</t>
  </si>
  <si>
    <t>Seagate Technology Holdings plc</t>
  </si>
  <si>
    <t>SEE</t>
  </si>
  <si>
    <t>Sealed Air Corporation</t>
  </si>
  <si>
    <t>SHIP</t>
  </si>
  <si>
    <t>Seanergy Maritime Holdings Corp.</t>
  </si>
  <si>
    <t>SCWX</t>
  </si>
  <si>
    <t>SecureWorks Corp.</t>
  </si>
  <si>
    <t>SEEL</t>
  </si>
  <si>
    <t>Seelos Therapeutics, Inc.</t>
  </si>
  <si>
    <t>SEER</t>
  </si>
  <si>
    <t>Seer, Inc.</t>
  </si>
  <si>
    <t>SEIC</t>
  </si>
  <si>
    <t>SEI Investments Company</t>
  </si>
  <si>
    <t>SEM</t>
  </si>
  <si>
    <t>Select Medical Holdings Corporation</t>
  </si>
  <si>
    <t>XLC</t>
  </si>
  <si>
    <t>Communication Services Select Sector SPDR Fund</t>
  </si>
  <si>
    <t>XLE</t>
  </si>
  <si>
    <t>Energy Select Sector SPDR Fund</t>
  </si>
  <si>
    <t>XLF</t>
  </si>
  <si>
    <t>Financial Select Sector SPDR Fund</t>
  </si>
  <si>
    <t>XLI</t>
  </si>
  <si>
    <t>Industrial Select Sector SPDR Fund</t>
  </si>
  <si>
    <t>XLRE</t>
  </si>
  <si>
    <t>The Real Estate Select Sector SPDR Fund</t>
  </si>
  <si>
    <t>XLY</t>
  </si>
  <si>
    <t>Consumer Discretionary Select Sector SPDR Fund</t>
  </si>
  <si>
    <t>XLP</t>
  </si>
  <si>
    <t>Consumer Staples Select Sector SPDR Fund</t>
  </si>
  <si>
    <t>XLV</t>
  </si>
  <si>
    <t>Health Care Select Sector SPDR Fund</t>
  </si>
  <si>
    <t>XLU</t>
  </si>
  <si>
    <t>Utilities Select Sector SPDR Fund</t>
  </si>
  <si>
    <t>XLB</t>
  </si>
  <si>
    <t>Materials Select Sector SPDR Fund</t>
  </si>
  <si>
    <t>XLK</t>
  </si>
  <si>
    <t>Technology Select Sector SPDR Fund</t>
  </si>
  <si>
    <t>WTTR</t>
  </si>
  <si>
    <t>Select Water Solutions, Inc.</t>
  </si>
  <si>
    <t>SIGI</t>
  </si>
  <si>
    <t>Selective Insurance Group, Inc.</t>
  </si>
  <si>
    <t>SLQT</t>
  </si>
  <si>
    <t>SelectQuote, Inc.</t>
  </si>
  <si>
    <t>SLS</t>
  </si>
  <si>
    <t>SELLAS Life Sciences Group, Inc.</t>
  </si>
  <si>
    <t>SRE</t>
  </si>
  <si>
    <t>Sempra</t>
  </si>
  <si>
    <t>SEMR</t>
  </si>
  <si>
    <t>Semrush Holdings, Inc.</t>
  </si>
  <si>
    <t>SMTC</t>
  </si>
  <si>
    <t>Semtech Corporation</t>
  </si>
  <si>
    <t>ASAI</t>
  </si>
  <si>
    <t>Sendas Distribuidora S.A.</t>
  </si>
  <si>
    <t>ST</t>
  </si>
  <si>
    <t>Sensata Technologies Holding plc</t>
  </si>
  <si>
    <t>SENS</t>
  </si>
  <si>
    <t>Senseonics Holdings, Inc.</t>
  </si>
  <si>
    <t>SXT</t>
  </si>
  <si>
    <t>Sensient Technologies Corporation</t>
  </si>
  <si>
    <t>SRTS</t>
  </si>
  <si>
    <t>Sensus Healthcare, Inc.</t>
  </si>
  <si>
    <t>S</t>
  </si>
  <si>
    <t>SentinelOne, Inc.</t>
  </si>
  <si>
    <t>MCRB</t>
  </si>
  <si>
    <t>Seres Therapeutics, Inc.</t>
  </si>
  <si>
    <t>SRG</t>
  </si>
  <si>
    <t>Seritage Growth Properties</t>
  </si>
  <si>
    <t>SCI</t>
  </si>
  <si>
    <t>Service Corporation International</t>
  </si>
  <si>
    <t>SVC</t>
  </si>
  <si>
    <t>Service Properties Trust</t>
  </si>
  <si>
    <t>NOW</t>
  </si>
  <si>
    <t>ServiceNow, Inc.</t>
  </si>
  <si>
    <t>SFBS</t>
  </si>
  <si>
    <t>ServisFirst Bancshares, Inc.</t>
  </si>
  <si>
    <t>SES</t>
  </si>
  <si>
    <t>SES AI Corporation</t>
  </si>
  <si>
    <t>SEVN</t>
  </si>
  <si>
    <t>Seven Hills Realty Trust</t>
  </si>
  <si>
    <t>SFL</t>
  </si>
  <si>
    <t>SFL Corporation Ltd.</t>
  </si>
  <si>
    <t>SHAK</t>
  </si>
  <si>
    <t>Shake Shack Inc.</t>
  </si>
  <si>
    <t>SHCR</t>
  </si>
  <si>
    <t>Sharecare, Inc.</t>
  </si>
  <si>
    <t>SN</t>
  </si>
  <si>
    <t>SharkNinja, Inc.</t>
  </si>
  <si>
    <t>STTK</t>
  </si>
  <si>
    <t>Shattuck Labs, Inc.</t>
  </si>
  <si>
    <t>SHEL</t>
  </si>
  <si>
    <t>Shell plc</t>
  </si>
  <si>
    <t>SHEN</t>
  </si>
  <si>
    <t>Shenandoah Telecommunications Company</t>
  </si>
  <si>
    <t>SHW</t>
  </si>
  <si>
    <t>The Sherwin-Williams Company</t>
  </si>
  <si>
    <t>FOUR</t>
  </si>
  <si>
    <t>Shift4 Payments, Inc.</t>
  </si>
  <si>
    <t>SHG</t>
  </si>
  <si>
    <t>Shinhan Financial Group Co., Ltd.</t>
  </si>
  <si>
    <t>SHLS</t>
  </si>
  <si>
    <t>Shoals Technologies Group, Inc.</t>
  </si>
  <si>
    <t>SWAV</t>
  </si>
  <si>
    <t>Shockwave Medical, Inc.</t>
  </si>
  <si>
    <t>SCVL</t>
  </si>
  <si>
    <t>Shoe Carnival, Inc.</t>
  </si>
  <si>
    <t>SHOP</t>
  </si>
  <si>
    <t>Shopify Inc.</t>
  </si>
  <si>
    <t>SSTK</t>
  </si>
  <si>
    <t>Shutterstock, Inc.</t>
  </si>
  <si>
    <t>SHYF</t>
  </si>
  <si>
    <t>The Shyft Group, Inc.</t>
  </si>
  <si>
    <t>SIBN</t>
  </si>
  <si>
    <t>SI-BONE, Inc.</t>
  </si>
  <si>
    <t>SBSW</t>
  </si>
  <si>
    <t>Sibanye Stillwater Limited</t>
  </si>
  <si>
    <t>SIENQ</t>
  </si>
  <si>
    <t>BSRR</t>
  </si>
  <si>
    <t>Sierra Bancorp</t>
  </si>
  <si>
    <t>SIFY</t>
  </si>
  <si>
    <t>Sify Technologies Limited</t>
  </si>
  <si>
    <t>SIGA</t>
  </si>
  <si>
    <t>SIGA Technologies, Inc.</t>
  </si>
  <si>
    <t>SGHT</t>
  </si>
  <si>
    <t>Sight Sciences, Inc.</t>
  </si>
  <si>
    <t>SASI</t>
  </si>
  <si>
    <t>NextTrip, Inc.</t>
  </si>
  <si>
    <t>SGML</t>
  </si>
  <si>
    <t>Sigma Lithium Corporation</t>
  </si>
  <si>
    <t>SIG</t>
  </si>
  <si>
    <t>Signet Jewelers Limited</t>
  </si>
  <si>
    <t>SLGN</t>
  </si>
  <si>
    <t>Silgan Holdings Inc.</t>
  </si>
  <si>
    <t>SLAB</t>
  </si>
  <si>
    <t>Silicon Laboratories Inc.</t>
  </si>
  <si>
    <t>SIMO</t>
  </si>
  <si>
    <t>Silicon Motion Technology Corporation</t>
  </si>
  <si>
    <t>SILK</t>
  </si>
  <si>
    <t>Silk Road Medical, Inc</t>
  </si>
  <si>
    <t>SBOW</t>
  </si>
  <si>
    <t>SilverBow Resources, Inc.</t>
  </si>
  <si>
    <t>SVM</t>
  </si>
  <si>
    <t>Silvercorp Metals Inc.</t>
  </si>
  <si>
    <t>SILV</t>
  </si>
  <si>
    <t>SilverCrest Metals Inc.</t>
  </si>
  <si>
    <t>SMWB</t>
  </si>
  <si>
    <t>Similarweb Ltd.</t>
  </si>
  <si>
    <t>SFNC</t>
  </si>
  <si>
    <t>Simmons First National Corporation</t>
  </si>
  <si>
    <t>SPG</t>
  </si>
  <si>
    <t>Simon Property Group, Inc.</t>
  </si>
  <si>
    <t>MAXI</t>
  </si>
  <si>
    <t>Simplify Bitcoin Strategy PLUS Income ETF</t>
  </si>
  <si>
    <t>HARD</t>
  </si>
  <si>
    <t>Simplify Commodities Strategy No K-1 ETF</t>
  </si>
  <si>
    <t>TUA</t>
  </si>
  <si>
    <t>Simplify Short Term Treasury Futures Strategy ETF</t>
  </si>
  <si>
    <t>PFIX</t>
  </si>
  <si>
    <t>Simplify Interest Rate Hedge ETF</t>
  </si>
  <si>
    <t>SVOL</t>
  </si>
  <si>
    <t>Simplify Volatility Premium ETF</t>
  </si>
  <si>
    <t>VCAR</t>
  </si>
  <si>
    <t>Simplify Volt TSLA Revolution ETF</t>
  </si>
  <si>
    <t>SMPL</t>
  </si>
  <si>
    <t>The Simply Good Foods Company</t>
  </si>
  <si>
    <t>SSD</t>
  </si>
  <si>
    <t>Simpson Manufacturing Co., Inc.</t>
  </si>
  <si>
    <t>SLP</t>
  </si>
  <si>
    <t>Simulations Plus, Inc.</t>
  </si>
  <si>
    <t>SBGI</t>
  </si>
  <si>
    <t>Sinclair, Inc.</t>
  </si>
  <si>
    <t>OMIC</t>
  </si>
  <si>
    <t>Singular Genomics Systems, Inc.</t>
  </si>
  <si>
    <t>SGLY</t>
  </si>
  <si>
    <t>Singularity Future Technology Ltd.</t>
  </si>
  <si>
    <t>BLCN</t>
  </si>
  <si>
    <t>Siren Nasdaq NexGen Economy ETF</t>
  </si>
  <si>
    <t>SIRI</t>
  </si>
  <si>
    <t>Sirius XM Holdings Inc.</t>
  </si>
  <si>
    <t>SPNT</t>
  </si>
  <si>
    <t>SiriusPoint Ltd.</t>
  </si>
  <si>
    <t>SITC</t>
  </si>
  <si>
    <t>SITE Centers Corp.</t>
  </si>
  <si>
    <t>SITE</t>
  </si>
  <si>
    <t>SiteOne Landscape Supply, Inc.</t>
  </si>
  <si>
    <t>SITM</t>
  </si>
  <si>
    <t>SiTime Corporation</t>
  </si>
  <si>
    <t>STR</t>
  </si>
  <si>
    <t>Sitio Royalties Corp.</t>
  </si>
  <si>
    <t>SIX</t>
  </si>
  <si>
    <t>Six Flags Entertainment Corporation</t>
  </si>
  <si>
    <t>TSLX</t>
  </si>
  <si>
    <t>Sixth Street Specialty Lending, Inc.</t>
  </si>
  <si>
    <t>SKM</t>
  </si>
  <si>
    <t>SK Telecom Co., Ltd.</t>
  </si>
  <si>
    <t>SKX</t>
  </si>
  <si>
    <t>Skechers U.S.A., Inc.</t>
  </si>
  <si>
    <t>SKE</t>
  </si>
  <si>
    <t>Skeena Resources Limited</t>
  </si>
  <si>
    <t>SKIL</t>
  </si>
  <si>
    <t>Skillsoft Corp.</t>
  </si>
  <si>
    <t>SKLZ</t>
  </si>
  <si>
    <t>Skillz Inc.</t>
  </si>
  <si>
    <t>SKY</t>
  </si>
  <si>
    <t>Skyline Champion Corporation</t>
  </si>
  <si>
    <t>SKWD</t>
  </si>
  <si>
    <t>Skyward Specialty Insurance Group, Inc.</t>
  </si>
  <si>
    <t>SKYT</t>
  </si>
  <si>
    <t>SkyWater Technology, Inc.</t>
  </si>
  <si>
    <t>SKYW</t>
  </si>
  <si>
    <t>SkyWest, Inc.</t>
  </si>
  <si>
    <t>SWKS</t>
  </si>
  <si>
    <t>Skyworks Solutions, Inc.</t>
  </si>
  <si>
    <t>SLG</t>
  </si>
  <si>
    <t>SL Green Realty Corp.</t>
  </si>
  <si>
    <t>SNBR</t>
  </si>
  <si>
    <t>Sleep Number Corporation</t>
  </si>
  <si>
    <t>SLM</t>
  </si>
  <si>
    <t>SLM Corporation</t>
  </si>
  <si>
    <t>SLRC</t>
  </si>
  <si>
    <t>SLR Investment Corp.</t>
  </si>
  <si>
    <t>SM</t>
  </si>
  <si>
    <t>SM Energy Company</t>
  </si>
  <si>
    <t>SGH</t>
  </si>
  <si>
    <t>SMART Global Holdings, Inc.</t>
  </si>
  <si>
    <t>SND</t>
  </si>
  <si>
    <t>Smart Sand, Inc.</t>
  </si>
  <si>
    <t>SMBK</t>
  </si>
  <si>
    <t>SmartFinancial, Inc.</t>
  </si>
  <si>
    <t>SMAR</t>
  </si>
  <si>
    <t>Smartsheet Inc.</t>
  </si>
  <si>
    <t>SDCCQ</t>
  </si>
  <si>
    <t>SmileDirectClub, Inc.</t>
  </si>
  <si>
    <t>SWBI</t>
  </si>
  <si>
    <t>Smith &amp; Wesson Brands, Inc.</t>
  </si>
  <si>
    <t>AOS</t>
  </si>
  <si>
    <t>A. O. Smith Corporation</t>
  </si>
  <si>
    <t>SMSI</t>
  </si>
  <si>
    <t>Smith Micro Software, Inc.</t>
  </si>
  <si>
    <t>SJM</t>
  </si>
  <si>
    <t>The J. M. Smucker Company</t>
  </si>
  <si>
    <t>SNAP</t>
  </si>
  <si>
    <t>Snap Inc.</t>
  </si>
  <si>
    <t>SNA</t>
  </si>
  <si>
    <t>Snap-on Incorporated</t>
  </si>
  <si>
    <t>SNPO</t>
  </si>
  <si>
    <t>Snap One Holdings Corp.</t>
  </si>
  <si>
    <t>SNDL</t>
  </si>
  <si>
    <t>SNDL Inc.</t>
  </si>
  <si>
    <t>SNOW</t>
  </si>
  <si>
    <t>Snowflake Inc.</t>
  </si>
  <si>
    <t>SY</t>
  </si>
  <si>
    <t>So-Young International Inc.</t>
  </si>
  <si>
    <t>SQM</t>
  </si>
  <si>
    <t>Sociedad Química y Minera de Chile S.A.</t>
  </si>
  <si>
    <t>SCTL</t>
  </si>
  <si>
    <t>Societal CDMO, Inc.</t>
  </si>
  <si>
    <t>SOFI</t>
  </si>
  <si>
    <t>SoFi Technologies, Inc.</t>
  </si>
  <si>
    <t>SHCO</t>
  </si>
  <si>
    <t>Soho House &amp; Co Inc.</t>
  </si>
  <si>
    <t>SOHU</t>
  </si>
  <si>
    <t>Sohu.com Limited</t>
  </si>
  <si>
    <t>SLGL</t>
  </si>
  <si>
    <t>Sol-Gel Technologies Ltd.</t>
  </si>
  <si>
    <t>SEDG</t>
  </si>
  <si>
    <t>SolarEdge Technologies, Inc.</t>
  </si>
  <si>
    <t>SOI</t>
  </si>
  <si>
    <t>Solaris Oilfield Infrastructure, Inc.</t>
  </si>
  <si>
    <t>SWI</t>
  </si>
  <si>
    <t>SolarWinds Corporation</t>
  </si>
  <si>
    <t>SLNO</t>
  </si>
  <si>
    <t>Soleno Therapeutics, Inc.</t>
  </si>
  <si>
    <t>SLDB</t>
  </si>
  <si>
    <t>Solid Biosciences Inc.</t>
  </si>
  <si>
    <t>SLDP</t>
  </si>
  <si>
    <t>Solid Power, Inc.</t>
  </si>
  <si>
    <t>DTC</t>
  </si>
  <si>
    <t>Solo Brands, Inc.</t>
  </si>
  <si>
    <t>SLNH</t>
  </si>
  <si>
    <t>Soluna Holdings, Inc.</t>
  </si>
  <si>
    <t>SOND</t>
  </si>
  <si>
    <t>Sonder Holdings Inc.</t>
  </si>
  <si>
    <t>SAH</t>
  </si>
  <si>
    <t>Sonic Automotive, Inc.</t>
  </si>
  <si>
    <t>SEVCQ</t>
  </si>
  <si>
    <t>Sono Group N.V.</t>
  </si>
  <si>
    <t>SON</t>
  </si>
  <si>
    <t>Sonoco Products Company</t>
  </si>
  <si>
    <t>SONO</t>
  </si>
  <si>
    <t>Sonos, Inc.</t>
  </si>
  <si>
    <t>SONY</t>
  </si>
  <si>
    <t>Sony Group Corporation</t>
  </si>
  <si>
    <t>SOPH</t>
  </si>
  <si>
    <t>SOPHiA GENETICS SA</t>
  </si>
  <si>
    <t>SRNEQ</t>
  </si>
  <si>
    <t>Sorrento Therapeutics, Inc.</t>
  </si>
  <si>
    <t>SHC</t>
  </si>
  <si>
    <t>Sotera Health Company</t>
  </si>
  <si>
    <t>SOGP</t>
  </si>
  <si>
    <t>Sound Group Inc.</t>
  </si>
  <si>
    <t>SOUN</t>
  </si>
  <si>
    <t>SoundHound AI, Inc.</t>
  </si>
  <si>
    <t>SSTI</t>
  </si>
  <si>
    <t>SoundThinking, Inc.</t>
  </si>
  <si>
    <t>SPFI</t>
  </si>
  <si>
    <t>South Plains Financial, Inc.</t>
  </si>
  <si>
    <t>SO</t>
  </si>
  <si>
    <t>The Southern Company</t>
  </si>
  <si>
    <t>SCCO</t>
  </si>
  <si>
    <t>Southern Copper Corporation</t>
  </si>
  <si>
    <t>SFST</t>
  </si>
  <si>
    <t>Southern First Bancshares, Inc.</t>
  </si>
  <si>
    <t>SBSI</t>
  </si>
  <si>
    <t>Southside Bancshares, Inc.</t>
  </si>
  <si>
    <t>SSB</t>
  </si>
  <si>
    <t>SouthState Corporation</t>
  </si>
  <si>
    <t>LUV</t>
  </si>
  <si>
    <t>Southwest Airlines Co.</t>
  </si>
  <si>
    <t>SWN</t>
  </si>
  <si>
    <t>Southwestern Energy Company</t>
  </si>
  <si>
    <t>SOVO</t>
  </si>
  <si>
    <t>Sovos Brands, Inc.</t>
  </si>
  <si>
    <t>SP</t>
  </si>
  <si>
    <t>SP Plus Corporation</t>
  </si>
  <si>
    <t>SPTN</t>
  </si>
  <si>
    <t>SpartanNash Company</t>
  </si>
  <si>
    <t>DIA</t>
  </si>
  <si>
    <t>SPDR Dow Jones Industrial Average ETF Trust</t>
  </si>
  <si>
    <t>GLD</t>
  </si>
  <si>
    <t>SPDR Gold Shares</t>
  </si>
  <si>
    <t>GMF</t>
  </si>
  <si>
    <t>SPDR S&amp;P Emerging Asia Pacific ETF</t>
  </si>
  <si>
    <t>RWO</t>
  </si>
  <si>
    <t>SPDR Dow Jones Global Real Estate ETF</t>
  </si>
  <si>
    <t>RWX</t>
  </si>
  <si>
    <t>SPDR Dow Jones International Real Estate ETF</t>
  </si>
  <si>
    <t>FEZ</t>
  </si>
  <si>
    <t>SPDR EURO STOXX 50 ETF</t>
  </si>
  <si>
    <t>GNR</t>
  </si>
  <si>
    <t>SPDR S&amp;P Global Natural Resources ETF</t>
  </si>
  <si>
    <t>CWI</t>
  </si>
  <si>
    <t>SPDR MSCI ACWI ex-US ETF</t>
  </si>
  <si>
    <t>EEMX</t>
  </si>
  <si>
    <t>SPDR MSCI Emerging Markets Fossil Fuel Reserves Free ETF</t>
  </si>
  <si>
    <t>QWLD</t>
  </si>
  <si>
    <t>SPDR MSCI World StrategicFactors ETF</t>
  </si>
  <si>
    <t>SPDW</t>
  </si>
  <si>
    <t>SPDR Portfolio Developed World ex-US ETF</t>
  </si>
  <si>
    <t>SPEM</t>
  </si>
  <si>
    <t>SPDR Portfolio Emerging Markets ETF</t>
  </si>
  <si>
    <t>GXC</t>
  </si>
  <si>
    <t>SPDR S&amp;P China ETF</t>
  </si>
  <si>
    <t>EDIV</t>
  </si>
  <si>
    <t>SPDR S&amp;P Emerging Markets Dividend ETF</t>
  </si>
  <si>
    <t>EWX</t>
  </si>
  <si>
    <t>SPDR S&amp;P Emerging Markets Small Cap ETF</t>
  </si>
  <si>
    <t>DWX</t>
  </si>
  <si>
    <t>SPDR S&amp;P International Dividend ETF</t>
  </si>
  <si>
    <t>GWX</t>
  </si>
  <si>
    <t>SPDR S&amp;P International Small Cap ETF</t>
  </si>
  <si>
    <t>NANR</t>
  </si>
  <si>
    <t>SPDR S&amp;P North American Natural Resources ETF</t>
  </si>
  <si>
    <t>SPY</t>
  </si>
  <si>
    <t>SPDR S&amp;P 500 ETF Trust</t>
  </si>
  <si>
    <t>MDY</t>
  </si>
  <si>
    <t>SPDR S&amp;P MIDCAP 400 ETF Trust</t>
  </si>
  <si>
    <t>XAR</t>
  </si>
  <si>
    <t>SPDR S&amp;P Aerospace &amp; Defense ETF</t>
  </si>
  <si>
    <t>CWB</t>
  </si>
  <si>
    <t>SPDR Bloomberg Convertible Securities ETF</t>
  </si>
  <si>
    <t>TIPX</t>
  </si>
  <si>
    <t>SPDR Bloomberg 1-10 Year TIPS ETF</t>
  </si>
  <si>
    <t>BIL</t>
  </si>
  <si>
    <t>SPDR Bloomberg 1-3 Month T-Bill ETF</t>
  </si>
  <si>
    <t>BILS</t>
  </si>
  <si>
    <t>SPDR Bloomberg 3-12 Month T-Bill ETF</t>
  </si>
  <si>
    <t>EBND</t>
  </si>
  <si>
    <t>SPDR Bloomberg Emerging Markets Local Bond ETF</t>
  </si>
  <si>
    <t>JNK</t>
  </si>
  <si>
    <t>SPDR Bloomberg High Yield Bond ETF</t>
  </si>
  <si>
    <t>IBND</t>
  </si>
  <si>
    <t>SPDR Bloomberg International Corporate Bond ETF</t>
  </si>
  <si>
    <t>BWX</t>
  </si>
  <si>
    <t>SPDR Bloomberg International Treasury Bond ETF</t>
  </si>
  <si>
    <t>FLRN</t>
  </si>
  <si>
    <t>SPDR Bloomberg Investment Grade Floating Rate ETF</t>
  </si>
  <si>
    <t>SJNK</t>
  </si>
  <si>
    <t>SPDR Bloomberg Short Term High Yield Bond ETF</t>
  </si>
  <si>
    <t>XSW</t>
  </si>
  <si>
    <t>SPDR S&amp;P Software &amp; Services ETF</t>
  </si>
  <si>
    <t>RWR</t>
  </si>
  <si>
    <t>SPDR Dow Jones REIT ETF</t>
  </si>
  <si>
    <t>WIP</t>
  </si>
  <si>
    <t>SPDR FTSE International Government Inflation-Protected Bond ETF</t>
  </si>
  <si>
    <t>XHE</t>
  </si>
  <si>
    <t>SPDR S&amp;P Health Care Equipment ETF</t>
  </si>
  <si>
    <t>PSK</t>
  </si>
  <si>
    <t>SPDR ICE Preferred Securities ETF</t>
  </si>
  <si>
    <t>LQIG</t>
  </si>
  <si>
    <t>SPDR MarketAxess Investment Grade 400 Corporate Bond ETF</t>
  </si>
  <si>
    <t>NZUS</t>
  </si>
  <si>
    <t>SPDR MSCI USA Climate Paris Aligned ETF</t>
  </si>
  <si>
    <t>SHM</t>
  </si>
  <si>
    <t>SPDR Nuveen Bloomberg Short Term Municipal Bond ETF</t>
  </si>
  <si>
    <t>HYMB</t>
  </si>
  <si>
    <t>SPDR Nuveen Bloomberg High Yield Municipal Bond ETF</t>
  </si>
  <si>
    <t>XES</t>
  </si>
  <si>
    <t>SPDR S&amp;P Oil &amp; Gas Equipment &amp; Services ETF</t>
  </si>
  <si>
    <t>SPMB</t>
  </si>
  <si>
    <t>SPDR Portfolio Mortgage Backed Bond ETF</t>
  </si>
  <si>
    <t>SPTI</t>
  </si>
  <si>
    <t>SPDR Portfolio Intermediate Term Treasury ETF</t>
  </si>
  <si>
    <t>SPIP</t>
  </si>
  <si>
    <t>SPDR Portfolio TIPS ETF</t>
  </si>
  <si>
    <t>SPTM</t>
  </si>
  <si>
    <t>SPDR Portfolio S&amp;P 1500 Composite Stock Market ETF</t>
  </si>
  <si>
    <t>SPAB</t>
  </si>
  <si>
    <t>SPDR Portfolio Aggregate Bond ETF</t>
  </si>
  <si>
    <t>SPBO</t>
  </si>
  <si>
    <t>SPDR Portfolio Corporate Bond ETF</t>
  </si>
  <si>
    <t>SPIB</t>
  </si>
  <si>
    <t>SPDR Portfolio Intermediate Term Corporate Bond ETF</t>
  </si>
  <si>
    <t>SPLB</t>
  </si>
  <si>
    <t>SPDR Portfolio Long Term Corporate Bond ETF</t>
  </si>
  <si>
    <t>SPTL</t>
  </si>
  <si>
    <t>SPDR Portfolio Long Term Treasury ETF</t>
  </si>
  <si>
    <t>SPMD</t>
  </si>
  <si>
    <t>SPDR Portfolio S&amp;P 400 Mid Cap ETF</t>
  </si>
  <si>
    <t>SPLG</t>
  </si>
  <si>
    <t>SPDR Portfolio S&amp;P 500 ETF</t>
  </si>
  <si>
    <t>SPSM</t>
  </si>
  <si>
    <t>SPDR Portfolio S&amp;P 600 Small Cap ETF</t>
  </si>
  <si>
    <t>SPTS</t>
  </si>
  <si>
    <t>SPDR Portfolio Short Term Treasury ETF</t>
  </si>
  <si>
    <t>SPSB</t>
  </si>
  <si>
    <t>SPDR Portfolio Short Term Corporate Bond ETF</t>
  </si>
  <si>
    <t>SPYG</t>
  </si>
  <si>
    <t>SPDR Portfolio S&amp;P 500 Growth ETF</t>
  </si>
  <si>
    <t>SPYD</t>
  </si>
  <si>
    <t>SPDR Portfolio S&amp;P 500 High Dividend ETF</t>
  </si>
  <si>
    <t>SPYV</t>
  </si>
  <si>
    <t>SPDR Portfolio S&amp;P 500 Value ETF</t>
  </si>
  <si>
    <t>ONEO</t>
  </si>
  <si>
    <t>SPDR Russell 1000 Momentum Focus ETF</t>
  </si>
  <si>
    <t>MDYG</t>
  </si>
  <si>
    <t>SPDR S&amp;P 400 Mid Cap Growth ETF</t>
  </si>
  <si>
    <t>MDYV</t>
  </si>
  <si>
    <t>SPDR S&amp;P 400 Mid Cap Value ETF</t>
  </si>
  <si>
    <t>SLYG</t>
  </si>
  <si>
    <t>SPDR S&amp;P 600 Small Cap Growth ETF</t>
  </si>
  <si>
    <t>SLYV</t>
  </si>
  <si>
    <t>SPDR S&amp;P 600 Small Cap Value ETF</t>
  </si>
  <si>
    <t>XBI</t>
  </si>
  <si>
    <t>SPDR S&amp;P Biotech ETF</t>
  </si>
  <si>
    <t>KBE</t>
  </si>
  <si>
    <t>SPDR S&amp;P Bank ETF</t>
  </si>
  <si>
    <t>KCE</t>
  </si>
  <si>
    <t>SPDR S&amp;P Capital Markets ETF</t>
  </si>
  <si>
    <t>SDY</t>
  </si>
  <si>
    <t>SPDR S&amp;P Dividend ETF</t>
  </si>
  <si>
    <t>XHB</t>
  </si>
  <si>
    <t>SPDR S&amp;P Homebuilders ETF</t>
  </si>
  <si>
    <t>KIE</t>
  </si>
  <si>
    <t>SPDR S&amp;P Insurance ETF</t>
  </si>
  <si>
    <t>KOMP</t>
  </si>
  <si>
    <t>SPDR S&amp;P Kensho New Economies Composite ETF</t>
  </si>
  <si>
    <t>XME</t>
  </si>
  <si>
    <t>SPDR S&amp;P Metals and Mining ETF</t>
  </si>
  <si>
    <t>XOP</t>
  </si>
  <si>
    <t>SPDR S&amp;P Oil &amp; Gas Exploration &amp; Production ETF</t>
  </si>
  <si>
    <t>XPH</t>
  </si>
  <si>
    <t>SPDR S&amp;P Pharmaceuticals ETF</t>
  </si>
  <si>
    <t>KRE</t>
  </si>
  <si>
    <t>SPDR S&amp;P Regional Banking ETF</t>
  </si>
  <si>
    <t>XRT</t>
  </si>
  <si>
    <t>SPDR S&amp;P Retail ETF</t>
  </si>
  <si>
    <t>XSD</t>
  </si>
  <si>
    <t>SPDR S&amp;P Semiconductor ETF</t>
  </si>
  <si>
    <t>XTN</t>
  </si>
  <si>
    <t>SPDR S&amp;P Transportation ETF</t>
  </si>
  <si>
    <t>MMTM</t>
  </si>
  <si>
    <t>SPDR S&amp;P 1500 Momentum Tilt ETF</t>
  </si>
  <si>
    <t>SPB</t>
  </si>
  <si>
    <t>Spectrum Brands Holdings, Inc.</t>
  </si>
  <si>
    <t>ANY</t>
  </si>
  <si>
    <t>Sphere 3D Corp.</t>
  </si>
  <si>
    <t>SPHR</t>
  </si>
  <si>
    <t>Sphere Entertainment Co.</t>
  </si>
  <si>
    <t>SPI</t>
  </si>
  <si>
    <t>SPI Energy Co., Ltd.</t>
  </si>
  <si>
    <t>SPIR</t>
  </si>
  <si>
    <t>Spire Global, Inc.</t>
  </si>
  <si>
    <t>SR</t>
  </si>
  <si>
    <t>Spire Inc.</t>
  </si>
  <si>
    <t>SPR</t>
  </si>
  <si>
    <t>Spirit AeroSystems Holdings, Inc.</t>
  </si>
  <si>
    <t>SAVE</t>
  </si>
  <si>
    <t>Spirit Airlines, Inc.</t>
  </si>
  <si>
    <t>SBEV</t>
  </si>
  <si>
    <t>Splash Beverage Group, Inc.</t>
  </si>
  <si>
    <t>SPLK</t>
  </si>
  <si>
    <t>Splunk Inc.</t>
  </si>
  <si>
    <t>SPOK</t>
  </si>
  <si>
    <t>Spok Holdings, Inc.</t>
  </si>
  <si>
    <t>SRAD</t>
  </si>
  <si>
    <t>Sportradar Group AG</t>
  </si>
  <si>
    <t>SPWH</t>
  </si>
  <si>
    <t>Sportsman's Warehouse Holdings, Inc.</t>
  </si>
  <si>
    <t>SPOT</t>
  </si>
  <si>
    <t>Spotify Technology S.A.</t>
  </si>
  <si>
    <t>SWTX</t>
  </si>
  <si>
    <t>SpringWorks Therapeutics, Inc.</t>
  </si>
  <si>
    <t>CXM</t>
  </si>
  <si>
    <t>Sprinklr, Inc.</t>
  </si>
  <si>
    <t>URNJ</t>
  </si>
  <si>
    <t>Sprott Junior Uranium Miners ETF</t>
  </si>
  <si>
    <t>URNM</t>
  </si>
  <si>
    <t>North Shore Global Uranium Mining ETF</t>
  </si>
  <si>
    <t>SII</t>
  </si>
  <si>
    <t>Sprott Inc.</t>
  </si>
  <si>
    <t>SPT</t>
  </si>
  <si>
    <t>Sprout Social, Inc.</t>
  </si>
  <si>
    <t>SFM</t>
  </si>
  <si>
    <t>Sprouts Farmers Market, Inc.</t>
  </si>
  <si>
    <t>SPRB</t>
  </si>
  <si>
    <t>Spruce Biosciences, Inc.</t>
  </si>
  <si>
    <t>SPRU</t>
  </si>
  <si>
    <t>Spruce Power Holding Corporation</t>
  </si>
  <si>
    <t>SPSC</t>
  </si>
  <si>
    <t>SPS Commerce, Inc.</t>
  </si>
  <si>
    <t>SPXC</t>
  </si>
  <si>
    <t>SPX Technologies, Inc.</t>
  </si>
  <si>
    <t>SYRE</t>
  </si>
  <si>
    <t>Spyre Therapeutics, Inc.</t>
  </si>
  <si>
    <t>SQSP</t>
  </si>
  <si>
    <t>Squarespace, Inc.</t>
  </si>
  <si>
    <t>SSNC</t>
  </si>
  <si>
    <t>SS&amp;C Technologies Holdings, Inc.</t>
  </si>
  <si>
    <t>SRLN</t>
  </si>
  <si>
    <t>SPDR Blackstone Senior Loan ETF</t>
  </si>
  <si>
    <t>GAL</t>
  </si>
  <si>
    <t>SPDR SSgA Global Allocation ETF</t>
  </si>
  <si>
    <t>INKM</t>
  </si>
  <si>
    <t>SPDR SSgA Income Allocation ETF</t>
  </si>
  <si>
    <t>RLY</t>
  </si>
  <si>
    <t>SPDR SSgA Multi-Asset Real Return ETF</t>
  </si>
  <si>
    <t>TOTL</t>
  </si>
  <si>
    <t>SPDR DoubleLine Total Return Tactical ETF</t>
  </si>
  <si>
    <t>SSRM</t>
  </si>
  <si>
    <t>SSR Mining Inc.</t>
  </si>
  <si>
    <t>JOE</t>
  </si>
  <si>
    <t>The St. Joe Company</t>
  </si>
  <si>
    <t>STAA</t>
  </si>
  <si>
    <t>STAAR Surgical Company</t>
  </si>
  <si>
    <t>STAG</t>
  </si>
  <si>
    <t>STAG Industrial, Inc.</t>
  </si>
  <si>
    <t>STGW</t>
  </si>
  <si>
    <t>Stagwell Inc.</t>
  </si>
  <si>
    <t>LAB</t>
  </si>
  <si>
    <t>Standard BioTools Inc.</t>
  </si>
  <si>
    <t>SLI</t>
  </si>
  <si>
    <t>Standard Lithium Ltd.</t>
  </si>
  <si>
    <t>SMP</t>
  </si>
  <si>
    <t>Standard Motor Products, Inc.</t>
  </si>
  <si>
    <t>SXI</t>
  </si>
  <si>
    <t>Standex International Corporation</t>
  </si>
  <si>
    <t>SWK</t>
  </si>
  <si>
    <t>Stanley Black &amp; Decker, Inc.</t>
  </si>
  <si>
    <t>STN</t>
  </si>
  <si>
    <t>Stantec Inc.</t>
  </si>
  <si>
    <t>SBLK</t>
  </si>
  <si>
    <t>Star Bulk Carriers Corp.</t>
  </si>
  <si>
    <t>SGU</t>
  </si>
  <si>
    <t>Star Group, L.P.</t>
  </si>
  <si>
    <t>STHO</t>
  </si>
  <si>
    <t>Star Holdings</t>
  </si>
  <si>
    <t>SBUX</t>
  </si>
  <si>
    <t>Starbucks Corporation</t>
  </si>
  <si>
    <t>STWD</t>
  </si>
  <si>
    <t>Starwood Property Trust, Inc.</t>
  </si>
  <si>
    <t>STT</t>
  </si>
  <si>
    <t>State Street Corporation</t>
  </si>
  <si>
    <t>STKH</t>
  </si>
  <si>
    <t>Steakholder Foods Ltd.</t>
  </si>
  <si>
    <t>GASS</t>
  </si>
  <si>
    <t>StealthGas Inc.</t>
  </si>
  <si>
    <t>STLD</t>
  </si>
  <si>
    <t>Steel Dynamics, Inc.</t>
  </si>
  <si>
    <t>SCS</t>
  </si>
  <si>
    <t>Steelcase Inc.</t>
  </si>
  <si>
    <t>STLA</t>
  </si>
  <si>
    <t>Stellantis N.V.</t>
  </si>
  <si>
    <t>SCM</t>
  </si>
  <si>
    <t>Stellus Capital Investment Corporation</t>
  </si>
  <si>
    <t>STEM</t>
  </si>
  <si>
    <t>Stem, Inc.</t>
  </si>
  <si>
    <t>SCL</t>
  </si>
  <si>
    <t>Stepan Company</t>
  </si>
  <si>
    <t>STEP</t>
  </si>
  <si>
    <t>StepStone Group LP</t>
  </si>
  <si>
    <t>SRCL</t>
  </si>
  <si>
    <t>Stericycle, Inc.</t>
  </si>
  <si>
    <t>STE</t>
  </si>
  <si>
    <t>STERIS plc</t>
  </si>
  <si>
    <t>STER</t>
  </si>
  <si>
    <t>Sterling Check Corp.</t>
  </si>
  <si>
    <t>STRL</t>
  </si>
  <si>
    <t>Sterling Infrastructure, Inc.</t>
  </si>
  <si>
    <t>STVN</t>
  </si>
  <si>
    <t>Stevanato Group S.p.A.</t>
  </si>
  <si>
    <t>STC</t>
  </si>
  <si>
    <t>Stewart Information Services Corporation</t>
  </si>
  <si>
    <t>SF</t>
  </si>
  <si>
    <t>Stifel Financial Corp.</t>
  </si>
  <si>
    <t>SFIX</t>
  </si>
  <si>
    <t>Stitch Fix, Inc.</t>
  </si>
  <si>
    <t>STM</t>
  </si>
  <si>
    <t>STMicroelectronics N.V.</t>
  </si>
  <si>
    <t>SYBT</t>
  </si>
  <si>
    <t>Stock Yards Bancorp, Inc.</t>
  </si>
  <si>
    <t>STOK</t>
  </si>
  <si>
    <t>Stoke Therapeutics, Inc.</t>
  </si>
  <si>
    <t>STNE</t>
  </si>
  <si>
    <t>StoneCo Ltd.</t>
  </si>
  <si>
    <t>SRI</t>
  </si>
  <si>
    <t>Stoneridge, Inc.</t>
  </si>
  <si>
    <t>SNEX</t>
  </si>
  <si>
    <t>StoneX Group Inc.</t>
  </si>
  <si>
    <t>SSYS</t>
  </si>
  <si>
    <t>Stratasys Ltd.</t>
  </si>
  <si>
    <t>STRA</t>
  </si>
  <si>
    <t>Strategic Education, Inc.</t>
  </si>
  <si>
    <t>GOLY</t>
  </si>
  <si>
    <t>Strategy Shares - Strategy Shares Gold-Hedged Bond ETF</t>
  </si>
  <si>
    <t>HNDL</t>
  </si>
  <si>
    <t>Strategy Shares Nasdaq 7 Handl Index ETF</t>
  </si>
  <si>
    <t>LRN</t>
  </si>
  <si>
    <t>Stride, Inc.</t>
  </si>
  <si>
    <t>GPCR</t>
  </si>
  <si>
    <t>Structure Therapeutics Inc.</t>
  </si>
  <si>
    <t>SYK</t>
  </si>
  <si>
    <t>Stryker Corporation</t>
  </si>
  <si>
    <t>RGR</t>
  </si>
  <si>
    <t>Sturm, Ruger &amp; Company, Inc.</t>
  </si>
  <si>
    <t>SPH</t>
  </si>
  <si>
    <t>Suburban Propane Partners, L.P.</t>
  </si>
  <si>
    <t>SMFG</t>
  </si>
  <si>
    <t>Sumitomo Mitsui Financial Group, Inc.</t>
  </si>
  <si>
    <t>SMMF</t>
  </si>
  <si>
    <t>Summit Financial Group, Inc.</t>
  </si>
  <si>
    <t>INN</t>
  </si>
  <si>
    <t>Summit Hotel Properties, Inc.</t>
  </si>
  <si>
    <t>SUM</t>
  </si>
  <si>
    <t>Summit Materials, Inc.</t>
  </si>
  <si>
    <t>SMLP</t>
  </si>
  <si>
    <t>Summit Midstream Partners, LP</t>
  </si>
  <si>
    <t>SMMT</t>
  </si>
  <si>
    <t>Summit Therapeutics Inc.</t>
  </si>
  <si>
    <t>SUI</t>
  </si>
  <si>
    <t>Sun Communities, Inc.</t>
  </si>
  <si>
    <t>SNCY</t>
  </si>
  <si>
    <t>Sun Country Airlines Holdings, Inc.</t>
  </si>
  <si>
    <t>SLF</t>
  </si>
  <si>
    <t>Sun Life Financial Inc.</t>
  </si>
  <si>
    <t>SXC</t>
  </si>
  <si>
    <t>SunCoke Energy, Inc.</t>
  </si>
  <si>
    <t>SU</t>
  </si>
  <si>
    <t>Suncor Energy Inc.</t>
  </si>
  <si>
    <t>NOVA</t>
  </si>
  <si>
    <t>Sunnova Energy International Inc.</t>
  </si>
  <si>
    <t>SUN</t>
  </si>
  <si>
    <t>Sunoco LP</t>
  </si>
  <si>
    <t>STKL</t>
  </si>
  <si>
    <t>SunOpta Inc.</t>
  </si>
  <si>
    <t>SPWR</t>
  </si>
  <si>
    <t>SunPower Corporation</t>
  </si>
  <si>
    <t>RUN</t>
  </si>
  <si>
    <t>Sunrun Inc.</t>
  </si>
  <si>
    <t>SHO</t>
  </si>
  <si>
    <t>Sunstone Hotel Investors, Inc.</t>
  </si>
  <si>
    <t>SGHC</t>
  </si>
  <si>
    <t>Super Group (SGHC) Limited</t>
  </si>
  <si>
    <t>SLE</t>
  </si>
  <si>
    <t>Super League Enterprise, Inc.</t>
  </si>
  <si>
    <t>SMCI</t>
  </si>
  <si>
    <t>Super Micro Computer, Inc.</t>
  </si>
  <si>
    <t>SUP</t>
  </si>
  <si>
    <t>Superior Industries International, Inc.</t>
  </si>
  <si>
    <t>SUPN</t>
  </si>
  <si>
    <t>Supernus Pharmaceuticals, Inc.</t>
  </si>
  <si>
    <t>SURG</t>
  </si>
  <si>
    <t>SurgePays, Inc.</t>
  </si>
  <si>
    <t>SGRY</t>
  </si>
  <si>
    <t>Surgery Partners, Inc.</t>
  </si>
  <si>
    <t>SRDX</t>
  </si>
  <si>
    <t>Surmodics, Inc.</t>
  </si>
  <si>
    <t>SSSS</t>
  </si>
  <si>
    <t>SuRo Capital Corp.</t>
  </si>
  <si>
    <t>STRO</t>
  </si>
  <si>
    <t>Sutro Biopharma, Inc.</t>
  </si>
  <si>
    <t>SG</t>
  </si>
  <si>
    <t>Sweetgreen, Inc.</t>
  </si>
  <si>
    <t>SLVM</t>
  </si>
  <si>
    <t>Sylvamo Corporation</t>
  </si>
  <si>
    <t>SYM</t>
  </si>
  <si>
    <t>Symbotic Inc.</t>
  </si>
  <si>
    <t>SYNA</t>
  </si>
  <si>
    <t>Synaptics Incorporated</t>
  </si>
  <si>
    <t>SNCR</t>
  </si>
  <si>
    <t>Synchronoss Technologies, Inc.</t>
  </si>
  <si>
    <t>SYF</t>
  </si>
  <si>
    <t>Synchrony Financial</t>
  </si>
  <si>
    <t>SNDX</t>
  </si>
  <si>
    <t>Syndax Pharmaceuticals, Inc.</t>
  </si>
  <si>
    <t>SNPS</t>
  </si>
  <si>
    <t>Synopsys, Inc.</t>
  </si>
  <si>
    <t>SNV</t>
  </si>
  <si>
    <t>Synovus Financial Corp.</t>
  </si>
  <si>
    <t>SYPR</t>
  </si>
  <si>
    <t>Sypris Solutions, Inc.</t>
  </si>
  <si>
    <t>SST</t>
  </si>
  <si>
    <t>System1, Inc.</t>
  </si>
  <si>
    <t>TMUS</t>
  </si>
  <si>
    <t>T-Mobile US, Inc.</t>
  </si>
  <si>
    <t>NVDQ</t>
  </si>
  <si>
    <t>T-Rex 2X Inverse NVIDIA Daily Target ETF</t>
  </si>
  <si>
    <t>GOOX</t>
  </si>
  <si>
    <t>T-Rex 2X Long Alphabet Daily Target ETF</t>
  </si>
  <si>
    <t>AAPX</t>
  </si>
  <si>
    <t>T-Rex 2X Long Apple Daily Target ETF</t>
  </si>
  <si>
    <t>MSFX</t>
  </si>
  <si>
    <t>T-Rex 2X Long Microsoft Daily Target ETF</t>
  </si>
  <si>
    <t>NVDX</t>
  </si>
  <si>
    <t>T-Rex 2X Long NVIDIA Daily Target ETF</t>
  </si>
  <si>
    <t>TTOO</t>
  </si>
  <si>
    <t>T2 Biosystems, Inc.</t>
  </si>
  <si>
    <t>TBLA</t>
  </si>
  <si>
    <t>Taboola.com Ltd.</t>
  </si>
  <si>
    <t>TSM</t>
  </si>
  <si>
    <t>Taiwan Semiconductor Manufacturing Company Limited</t>
  </si>
  <si>
    <t>TTWO</t>
  </si>
  <si>
    <t>Take-Two Interactive Software, Inc.</t>
  </si>
  <si>
    <t>TAK</t>
  </si>
  <si>
    <t>Takeda Pharmaceutical Company Limited</t>
  </si>
  <si>
    <t>TAL</t>
  </si>
  <si>
    <t>TAL Education Group</t>
  </si>
  <si>
    <t>TALK</t>
  </si>
  <si>
    <t>Talkspace, Inc.</t>
  </si>
  <si>
    <t>TALO</t>
  </si>
  <si>
    <t>Talos Energy Inc.</t>
  </si>
  <si>
    <t>TLPH</t>
  </si>
  <si>
    <t>Talphera, Inc.</t>
  </si>
  <si>
    <t>TNDM</t>
  </si>
  <si>
    <t>Tandem Diabetes Care, Inc.</t>
  </si>
  <si>
    <t>SKT</t>
  </si>
  <si>
    <t>Tanger Inc.</t>
  </si>
  <si>
    <t>TNGX</t>
  </si>
  <si>
    <t>Tango Therapeutics, Inc.</t>
  </si>
  <si>
    <t>TPR</t>
  </si>
  <si>
    <t>Tapestry, Inc.</t>
  </si>
  <si>
    <t>TRGP</t>
  </si>
  <si>
    <t>Targa Resources Corp.</t>
  </si>
  <si>
    <t>TGT</t>
  </si>
  <si>
    <t>Target Corporation</t>
  </si>
  <si>
    <t>TH</t>
  </si>
  <si>
    <t>Target Hospitality Corp.</t>
  </si>
  <si>
    <t>TARS</t>
  </si>
  <si>
    <t>Tarsus Pharmaceuticals, Inc.</t>
  </si>
  <si>
    <t>TGB</t>
  </si>
  <si>
    <t>Taseko Mines Limited</t>
  </si>
  <si>
    <t>TASK</t>
  </si>
  <si>
    <t>TaskUs, Inc.</t>
  </si>
  <si>
    <t>TMHC</t>
  </si>
  <si>
    <t>Taylor Morrison Home Corporation</t>
  </si>
  <si>
    <t>TRP</t>
  </si>
  <si>
    <t>TC Energy Corporation</t>
  </si>
  <si>
    <t>NETZ</t>
  </si>
  <si>
    <t>TCW Transform Systems ETF</t>
  </si>
  <si>
    <t>SNX</t>
  </si>
  <si>
    <t>TD SYNNEX Corporation</t>
  </si>
  <si>
    <t>TDCX</t>
  </si>
  <si>
    <t>TDCX Inc.</t>
  </si>
  <si>
    <t>TEL</t>
  </si>
  <si>
    <t>TE Connectivity Ltd.</t>
  </si>
  <si>
    <t>FTI</t>
  </si>
  <si>
    <t>TechnipFMC plc</t>
  </si>
  <si>
    <t>TTGT</t>
  </si>
  <si>
    <t>TechTarget, Inc.</t>
  </si>
  <si>
    <t>TECK</t>
  </si>
  <si>
    <t>Teck Resources Limited</t>
  </si>
  <si>
    <t>TGLS</t>
  </si>
  <si>
    <t>Tecnoglass Inc.</t>
  </si>
  <si>
    <t>TK</t>
  </si>
  <si>
    <t>Teekay Corporation</t>
  </si>
  <si>
    <t>TNK</t>
  </si>
  <si>
    <t>Teekay Tankers Ltd.</t>
  </si>
  <si>
    <t>TGNA</t>
  </si>
  <si>
    <t>TEGNA Inc.</t>
  </si>
  <si>
    <t>TRC</t>
  </si>
  <si>
    <t>Tejon Ranch Co.</t>
  </si>
  <si>
    <t>TELA</t>
  </si>
  <si>
    <t>TELA Bio, Inc.</t>
  </si>
  <si>
    <t>TDOC</t>
  </si>
  <si>
    <t>Teladoc Health, Inc.</t>
  </si>
  <si>
    <t>TEO</t>
  </si>
  <si>
    <t>Telecom Argentina S.A.</t>
  </si>
  <si>
    <t>TDY</t>
  </si>
  <si>
    <t>Teledyne Technologies Incorporated</t>
  </si>
  <si>
    <t>TFX</t>
  </si>
  <si>
    <t>Teleflex Incorporated</t>
  </si>
  <si>
    <t>ERIC</t>
  </si>
  <si>
    <t>Telefonaktiebolaget LM Ericsson (publ)</t>
  </si>
  <si>
    <t>VIV</t>
  </si>
  <si>
    <t>Telefônica Brasil S.A.</t>
  </si>
  <si>
    <t>TEF</t>
  </si>
  <si>
    <t>Telefónica, S.A.</t>
  </si>
  <si>
    <t>TDS</t>
  </si>
  <si>
    <t>Telephone and Data Systems, Inc.</t>
  </si>
  <si>
    <t>TSAT</t>
  </si>
  <si>
    <t>Telesat Corporation</t>
  </si>
  <si>
    <t>TBIO</t>
  </si>
  <si>
    <t>Telesis Bio, Inc.</t>
  </si>
  <si>
    <t>TELL</t>
  </si>
  <si>
    <t>Tellurian Inc.</t>
  </si>
  <si>
    <t>TLS</t>
  </si>
  <si>
    <t>Telos Corporation</t>
  </si>
  <si>
    <t>TU</t>
  </si>
  <si>
    <t>TELUS Corporation</t>
  </si>
  <si>
    <t>TIXT</t>
  </si>
  <si>
    <t>TELUS International (Cda) Inc.</t>
  </si>
  <si>
    <t>TPST</t>
  </si>
  <si>
    <t>Tempest Therapeutics, Inc.</t>
  </si>
  <si>
    <t>TPX</t>
  </si>
  <si>
    <t>Tempur Sealy International, Inc.</t>
  </si>
  <si>
    <t>TENB</t>
  </si>
  <si>
    <t>Tenable Holdings, Inc.</t>
  </si>
  <si>
    <t>TS</t>
  </si>
  <si>
    <t>Tenaris S.A.</t>
  </si>
  <si>
    <t>TNYA</t>
  </si>
  <si>
    <t>Tenaya Therapeutics, Inc.</t>
  </si>
  <si>
    <t>TME</t>
  </si>
  <si>
    <t>Tencent Music Entertainment Group</t>
  </si>
  <si>
    <t>THC</t>
  </si>
  <si>
    <t>Tenet Healthcare Corporation</t>
  </si>
  <si>
    <t>TNC</t>
  </si>
  <si>
    <t>Tennant Company</t>
  </si>
  <si>
    <t>TDC</t>
  </si>
  <si>
    <t>Teradata Corporation</t>
  </si>
  <si>
    <t>TER</t>
  </si>
  <si>
    <t>Teradyne, Inc.</t>
  </si>
  <si>
    <t>WULF</t>
  </si>
  <si>
    <t>TeraWulf Inc.</t>
  </si>
  <si>
    <t>TEX</t>
  </si>
  <si>
    <t>Terex Corporation</t>
  </si>
  <si>
    <t>TX</t>
  </si>
  <si>
    <t>Ternium S.A.</t>
  </si>
  <si>
    <t>TERN</t>
  </si>
  <si>
    <t>Terns Pharmaceuticals, Inc.</t>
  </si>
  <si>
    <t>LLAP</t>
  </si>
  <si>
    <t>Terran Orbital Corporation</t>
  </si>
  <si>
    <t>TRNO</t>
  </si>
  <si>
    <t>Terreno Realty Corporation</t>
  </si>
  <si>
    <t>TBNK</t>
  </si>
  <si>
    <t>Territorial Bancorp Inc.</t>
  </si>
  <si>
    <t>TSLA</t>
  </si>
  <si>
    <t>Tesla, Inc.</t>
  </si>
  <si>
    <t>TTEK</t>
  </si>
  <si>
    <t>Tetra Tech, Inc.</t>
  </si>
  <si>
    <t>TTI</t>
  </si>
  <si>
    <t>TETRA Technologies, Inc.</t>
  </si>
  <si>
    <t>TAGS</t>
  </si>
  <si>
    <t>Teucrium Agricultural Fund</t>
  </si>
  <si>
    <t>CORN</t>
  </si>
  <si>
    <t>Teucrium Corn Fund</t>
  </si>
  <si>
    <t>SOYB</t>
  </si>
  <si>
    <t>Teucrium Soybean</t>
  </si>
  <si>
    <t>CANE</t>
  </si>
  <si>
    <t>Teucrium Sugar Fund</t>
  </si>
  <si>
    <t>WEAT</t>
  </si>
  <si>
    <t>Teucrium Wheat</t>
  </si>
  <si>
    <t>TEVA</t>
  </si>
  <si>
    <t>Teva Pharmaceutical Industries Limited</t>
  </si>
  <si>
    <t>TCBI</t>
  </si>
  <si>
    <t>Texas Capital Bancshares, Inc.</t>
  </si>
  <si>
    <t>TXN</t>
  </si>
  <si>
    <t>Texas Instruments Incorporated</t>
  </si>
  <si>
    <t>TXRH</t>
  </si>
  <si>
    <t>Texas Roadhouse, Inc.</t>
  </si>
  <si>
    <t>TGH</t>
  </si>
  <si>
    <t>Textainer Group Holdings Limited</t>
  </si>
  <si>
    <t>TXT</t>
  </si>
  <si>
    <t>Textron Inc.</t>
  </si>
  <si>
    <t>TFII</t>
  </si>
  <si>
    <t>TFI International Inc.</t>
  </si>
  <si>
    <t>TFSL</t>
  </si>
  <si>
    <t>TFS Financial Corporation</t>
  </si>
  <si>
    <t>TGTX</t>
  </si>
  <si>
    <t>TG Therapeutics, Inc.</t>
  </si>
  <si>
    <t>THCH</t>
  </si>
  <si>
    <t>TH International Limited</t>
  </si>
  <si>
    <t>PRNT</t>
  </si>
  <si>
    <t>The 3D Printing ETF</t>
  </si>
  <si>
    <t>AAN</t>
  </si>
  <si>
    <t>The Aaron's Company, Inc.</t>
  </si>
  <si>
    <t>AREN</t>
  </si>
  <si>
    <t>The Arena Group Holdings, Inc.</t>
  </si>
  <si>
    <t>BODI</t>
  </si>
  <si>
    <t>The Beachbody Company, Inc.</t>
  </si>
  <si>
    <t>SKIN</t>
  </si>
  <si>
    <t>The Beauty Health Company</t>
  </si>
  <si>
    <t>CI</t>
  </si>
  <si>
    <t>The Cigna Group</t>
  </si>
  <si>
    <t>LEV</t>
  </si>
  <si>
    <t>The Lion Electric Company</t>
  </si>
  <si>
    <t>ODP</t>
  </si>
  <si>
    <t>The ODP Corporation</t>
  </si>
  <si>
    <t>STKS</t>
  </si>
  <si>
    <t>The ONE Group Hospitality, Inc.</t>
  </si>
  <si>
    <t>REAX</t>
  </si>
  <si>
    <t>The Real Brokerage Inc.</t>
  </si>
  <si>
    <t>REAL</t>
  </si>
  <si>
    <t>The RealReal, Inc.</t>
  </si>
  <si>
    <t>TTD</t>
  </si>
  <si>
    <t>The Trade Desk, Inc.</t>
  </si>
  <si>
    <t>NCTY</t>
  </si>
  <si>
    <t>The9 Limited</t>
  </si>
  <si>
    <t>TXMD</t>
  </si>
  <si>
    <t>TherapeuticsMD, Inc.</t>
  </si>
  <si>
    <t>THTX</t>
  </si>
  <si>
    <t>Theratechnologies Inc.</t>
  </si>
  <si>
    <t>TBPH</t>
  </si>
  <si>
    <t>Theravance Biopharma, Inc.</t>
  </si>
  <si>
    <t>TMO</t>
  </si>
  <si>
    <t>Thermo Fisher Scientific Inc.</t>
  </si>
  <si>
    <t>TRI</t>
  </si>
  <si>
    <t>Thomson Reuters Corporation</t>
  </si>
  <si>
    <t>THO</t>
  </si>
  <si>
    <t>THOR Industries, Inc.</t>
  </si>
  <si>
    <t>TWKS</t>
  </si>
  <si>
    <t>Thoughtworks Holding, Inc.</t>
  </si>
  <si>
    <t>TDUP</t>
  </si>
  <si>
    <t>ThredUp Inc.</t>
  </si>
  <si>
    <t>THRY</t>
  </si>
  <si>
    <t>Thryv Holdings, Inc.</t>
  </si>
  <si>
    <t>GVLU</t>
  </si>
  <si>
    <t>Gotham 1000 Value ETF</t>
  </si>
  <si>
    <t>CPII</t>
  </si>
  <si>
    <t>Ionic Inflation Protection ETF</t>
  </si>
  <si>
    <t>AHOY</t>
  </si>
  <si>
    <t>Newday Ocean Health ETF</t>
  </si>
  <si>
    <t>RPAR</t>
  </si>
  <si>
    <t>RPAR Risk Parity ETF</t>
  </si>
  <si>
    <t>HFND</t>
  </si>
  <si>
    <t>Unlimited HFND Multi-Strategy Return Tracker ETF</t>
  </si>
  <si>
    <t>UPAR</t>
  </si>
  <si>
    <t>UPAR Ultra Risk Parity ETF</t>
  </si>
  <si>
    <t>QQQY</t>
  </si>
  <si>
    <t>Defiance Nasdaq 100 Enhanced Options Income ETF</t>
  </si>
  <si>
    <t>JEPY</t>
  </si>
  <si>
    <t>Defiance S&amp;P 500 Enhanced Options Income ETF</t>
  </si>
  <si>
    <t>CHAT</t>
  </si>
  <si>
    <t>Roundhill Generative AI &amp; Technology ETF</t>
  </si>
  <si>
    <t>PP</t>
  </si>
  <si>
    <t>The Meet Kevin Pricing Power ETF</t>
  </si>
  <si>
    <t>AMZY</t>
  </si>
  <si>
    <t>YieldMax AMZN Option Income ETF</t>
  </si>
  <si>
    <t>CONY</t>
  </si>
  <si>
    <t>YieldMax COIN Option Income Strategy ETF</t>
  </si>
  <si>
    <t>GOOY</t>
  </si>
  <si>
    <t>YieldMax GOOG Option Income ETF</t>
  </si>
  <si>
    <t>OARK</t>
  </si>
  <si>
    <t>YieldMax ARKK Option Income Strategy ETF</t>
  </si>
  <si>
    <t>FBY</t>
  </si>
  <si>
    <t>YieldMax META Option Income ETF</t>
  </si>
  <si>
    <t>NFLY</t>
  </si>
  <si>
    <t>YieldMax NFLX Option Income Strategy ETF</t>
  </si>
  <si>
    <t>NVDY</t>
  </si>
  <si>
    <t>YieldMax NVDA Option Income Strategy ETF</t>
  </si>
  <si>
    <t>TSLY</t>
  </si>
  <si>
    <t>YieldMax TSLA Option Income Strategy ETF</t>
  </si>
  <si>
    <t>TDW</t>
  </si>
  <si>
    <t>Tidewater Inc.</t>
  </si>
  <si>
    <t>TTSH</t>
  </si>
  <si>
    <t>Tile Shop Holdings, Inc.</t>
  </si>
  <si>
    <t>TLYS</t>
  </si>
  <si>
    <t>Tilly's, Inc.</t>
  </si>
  <si>
    <t>TLRY</t>
  </si>
  <si>
    <t>Tilray Brands, Inc.</t>
  </si>
  <si>
    <t>TIMB</t>
  </si>
  <si>
    <t>TIM S.A.</t>
  </si>
  <si>
    <t>TKR</t>
  </si>
  <si>
    <t>The Timken Company</t>
  </si>
  <si>
    <t>TIPT</t>
  </si>
  <si>
    <t>Tiptree Inc.</t>
  </si>
  <si>
    <t>TWI</t>
  </si>
  <si>
    <t>Titan International, Inc.</t>
  </si>
  <si>
    <t>TITN</t>
  </si>
  <si>
    <t>Titan Machinery Inc.</t>
  </si>
  <si>
    <t>TJX</t>
  </si>
  <si>
    <t>The TJX Companies, Inc.</t>
  </si>
  <si>
    <t>TKO</t>
  </si>
  <si>
    <t>TKO Group Holdings, Inc.</t>
  </si>
  <si>
    <t>TMC</t>
  </si>
  <si>
    <t>TMC the metals company Inc.</t>
  </si>
  <si>
    <t>TOST</t>
  </si>
  <si>
    <t>Toast, Inc.</t>
  </si>
  <si>
    <t>TOL</t>
  </si>
  <si>
    <t>Toll Brothers, Inc.</t>
  </si>
  <si>
    <t>TR</t>
  </si>
  <si>
    <t>Tootsie Roll Industries, Inc.</t>
  </si>
  <si>
    <t>BLD</t>
  </si>
  <si>
    <t>TopBuild Corp.</t>
  </si>
  <si>
    <t>MODG</t>
  </si>
  <si>
    <t>Topgolf Callaway Brands Corp.</t>
  </si>
  <si>
    <t>TRMD</t>
  </si>
  <si>
    <t>TORM plc</t>
  </si>
  <si>
    <t>TTC</t>
  </si>
  <si>
    <t>The Toro Company</t>
  </si>
  <si>
    <t>TD</t>
  </si>
  <si>
    <t>The Toronto-Dominion Bank</t>
  </si>
  <si>
    <t>CURV</t>
  </si>
  <si>
    <t>Torrid Holdings Inc.</t>
  </si>
  <si>
    <t>TTE</t>
  </si>
  <si>
    <t>TotalEnergies SE</t>
  </si>
  <si>
    <t>TRML</t>
  </si>
  <si>
    <t>Tourmaline Bio, Inc.</t>
  </si>
  <si>
    <t>TSEM</t>
  </si>
  <si>
    <t>Tower Semiconductor Ltd.</t>
  </si>
  <si>
    <t>TSQ</t>
  </si>
  <si>
    <t>Townsquare Media, Inc.</t>
  </si>
  <si>
    <t>TM</t>
  </si>
  <si>
    <t>Toyota Motor Corporation</t>
  </si>
  <si>
    <t>TPG</t>
  </si>
  <si>
    <t>TPG Inc.</t>
  </si>
  <si>
    <t>TRTX</t>
  </si>
  <si>
    <t>TPG RE Finance Trust, Inc.</t>
  </si>
  <si>
    <t>TPIC</t>
  </si>
  <si>
    <t>TPI Composites, Inc.</t>
  </si>
  <si>
    <t>TSCO</t>
  </si>
  <si>
    <t>Tractor Supply Company</t>
  </si>
  <si>
    <t>TW</t>
  </si>
  <si>
    <t>Tradeweb Markets Inc.</t>
  </si>
  <si>
    <t>COOK</t>
  </si>
  <si>
    <t>Traeger, Inc.</t>
  </si>
  <si>
    <t>TT</t>
  </si>
  <si>
    <t>Trane Technologies plc</t>
  </si>
  <si>
    <t>TACT</t>
  </si>
  <si>
    <t>TransAct Technologies Incorporated</t>
  </si>
  <si>
    <t>TAC</t>
  </si>
  <si>
    <t>TransAlta Corporation</t>
  </si>
  <si>
    <t>TDG</t>
  </si>
  <si>
    <t>TransDigm Group Incorporated</t>
  </si>
  <si>
    <t>TMDX</t>
  </si>
  <si>
    <t>TransMedics Group, Inc.</t>
  </si>
  <si>
    <t>RIG</t>
  </si>
  <si>
    <t>Transocean Ltd.</t>
  </si>
  <si>
    <t>TRU</t>
  </si>
  <si>
    <t>TransUnion</t>
  </si>
  <si>
    <t>TNL</t>
  </si>
  <si>
    <t>Travel + Leisure Co.</t>
  </si>
  <si>
    <t>TRV</t>
  </si>
  <si>
    <t>The Travelers Companies, Inc.</t>
  </si>
  <si>
    <t>TVTX</t>
  </si>
  <si>
    <t>Travere Therapeutics, Inc.</t>
  </si>
  <si>
    <t>TG</t>
  </si>
  <si>
    <t>Tredegar Corporation</t>
  </si>
  <si>
    <t>THS</t>
  </si>
  <si>
    <t>TreeHouse Foods, Inc.</t>
  </si>
  <si>
    <t>TRVN</t>
  </si>
  <si>
    <t>Trevena, Inc.</t>
  </si>
  <si>
    <t>TREX</t>
  </si>
  <si>
    <t>Trex Company, Inc.</t>
  </si>
  <si>
    <t>TPH</t>
  </si>
  <si>
    <t>Tri Pointe Homes, Inc.</t>
  </si>
  <si>
    <t>TCBK</t>
  </si>
  <si>
    <t>TriCo Bancshares</t>
  </si>
  <si>
    <t>TCN</t>
  </si>
  <si>
    <t>Tricon Residential Inc.</t>
  </si>
  <si>
    <t>TMQ</t>
  </si>
  <si>
    <t>Trilogy Metals Inc.</t>
  </si>
  <si>
    <t>TRS</t>
  </si>
  <si>
    <t>TriMas Corporation</t>
  </si>
  <si>
    <t>TRMB</t>
  </si>
  <si>
    <t>Trimble Inc.</t>
  </si>
  <si>
    <t>TNET</t>
  </si>
  <si>
    <t>TriNet Group, Inc.</t>
  </si>
  <si>
    <t>TRIB</t>
  </si>
  <si>
    <t>Trinity Biotech plc</t>
  </si>
  <si>
    <t>TRIN</t>
  </si>
  <si>
    <t>Trinity Capital Inc.</t>
  </si>
  <si>
    <t>TRN</t>
  </si>
  <si>
    <t>Trinity Industries, Inc.</t>
  </si>
  <si>
    <t>TSE</t>
  </si>
  <si>
    <t>Trinseo PLC</t>
  </si>
  <si>
    <t>TCOM</t>
  </si>
  <si>
    <t>Trip.com Group Limited</t>
  </si>
  <si>
    <t>TRIP</t>
  </si>
  <si>
    <t>Tripadvisor, Inc.</t>
  </si>
  <si>
    <t>TPVG</t>
  </si>
  <si>
    <t>TriplePoint Venture Growth BDC Corp.</t>
  </si>
  <si>
    <t>DCFC</t>
  </si>
  <si>
    <t>Tritium DCFC Limited</t>
  </si>
  <si>
    <t>TFIN</t>
  </si>
  <si>
    <t>Triumph Financial, Inc.</t>
  </si>
  <si>
    <t>TGI</t>
  </si>
  <si>
    <t>Triumph Group, Inc.</t>
  </si>
  <si>
    <t>TRVG</t>
  </si>
  <si>
    <t>trivago N.V.</t>
  </si>
  <si>
    <t>TROX</t>
  </si>
  <si>
    <t>Tronox Holdings plc</t>
  </si>
  <si>
    <t>TROO</t>
  </si>
  <si>
    <t>TROOPS, Inc.</t>
  </si>
  <si>
    <t>TBRG</t>
  </si>
  <si>
    <t>TruBridge, Inc.</t>
  </si>
  <si>
    <t>TBI</t>
  </si>
  <si>
    <t>TrueBlue, Inc.</t>
  </si>
  <si>
    <t>TRUE</t>
  </si>
  <si>
    <t>TrueCar, Inc.</t>
  </si>
  <si>
    <t>TFC</t>
  </si>
  <si>
    <t>Truist Financial Corporation</t>
  </si>
  <si>
    <t>TRUP</t>
  </si>
  <si>
    <t>Trupanion, Inc.</t>
  </si>
  <si>
    <t>SPC</t>
  </si>
  <si>
    <t>CrossingBridge Pre-Merger SPAC ETF</t>
  </si>
  <si>
    <t>TRST</t>
  </si>
  <si>
    <t>TrustCo Bank Corp NY</t>
  </si>
  <si>
    <t>TRMK</t>
  </si>
  <si>
    <t>Trustmark Corporation</t>
  </si>
  <si>
    <t>TRX</t>
  </si>
  <si>
    <t>TRX Gold Corporation</t>
  </si>
  <si>
    <t>TNP</t>
  </si>
  <si>
    <t>Tsakos Energy Navigation Limited</t>
  </si>
  <si>
    <t>TTEC</t>
  </si>
  <si>
    <t>TTEC Holdings, Inc.</t>
  </si>
  <si>
    <t>TTMI</t>
  </si>
  <si>
    <t>TTM Technologies, Inc.</t>
  </si>
  <si>
    <t>TCX</t>
  </si>
  <si>
    <t>Tucows Inc.</t>
  </si>
  <si>
    <t>TOUR</t>
  </si>
  <si>
    <t>Tuniu Corporation</t>
  </si>
  <si>
    <t>TUP</t>
  </si>
  <si>
    <t>Tupperware Brands Corporation</t>
  </si>
  <si>
    <t>TKC</t>
  </si>
  <si>
    <t>Turkcell Iletisim Hizmetleri A.S.</t>
  </si>
  <si>
    <t>TPB</t>
  </si>
  <si>
    <t>Turning Point Brands, Inc.</t>
  </si>
  <si>
    <t>HEAR</t>
  </si>
  <si>
    <t>Turtle Beach Corporation</t>
  </si>
  <si>
    <t>TSPH</t>
  </si>
  <si>
    <t>TuSimple Holdings Inc.</t>
  </si>
  <si>
    <t>TPC</t>
  </si>
  <si>
    <t>Tutor Perini Corporation</t>
  </si>
  <si>
    <t>TUYA</t>
  </si>
  <si>
    <t>Tuya Inc.</t>
  </si>
  <si>
    <t>TWLO</t>
  </si>
  <si>
    <t>Twilio Inc.</t>
  </si>
  <si>
    <t>TWIN</t>
  </si>
  <si>
    <t>Twin Disc, Incorporated</t>
  </si>
  <si>
    <t>TWST</t>
  </si>
  <si>
    <t>Twist Bioscience Corporation</t>
  </si>
  <si>
    <t>TWO</t>
  </si>
  <si>
    <t>Two Harbors Investment Corp.</t>
  </si>
  <si>
    <t>TYL</t>
  </si>
  <si>
    <t>Tyler Technologies, Inc.</t>
  </si>
  <si>
    <t>TYRA</t>
  </si>
  <si>
    <t>Tyra Biosciences, Inc.</t>
  </si>
  <si>
    <t>TSN</t>
  </si>
  <si>
    <t>Tyson Foods, Inc.</t>
  </si>
  <si>
    <t>UHAL</t>
  </si>
  <si>
    <t>U-Haul Holding Company</t>
  </si>
  <si>
    <t>GROW</t>
  </si>
  <si>
    <t>U.S. Global Investors, Inc.</t>
  </si>
  <si>
    <t>USAU</t>
  </si>
  <si>
    <t>U.S. Gold Corp.</t>
  </si>
  <si>
    <t>USPH</t>
  </si>
  <si>
    <t>U.S. Physical Therapy, Inc.</t>
  </si>
  <si>
    <t>SLCA</t>
  </si>
  <si>
    <t>U.S. Silica Holdings, Inc.</t>
  </si>
  <si>
    <t>UBER</t>
  </si>
  <si>
    <t>Uber Technologies, Inc.</t>
  </si>
  <si>
    <t>UBS</t>
  </si>
  <si>
    <t>UBS Group AG</t>
  </si>
  <si>
    <t>UDMY</t>
  </si>
  <si>
    <t>Udemy, Inc.</t>
  </si>
  <si>
    <t>UDR</t>
  </si>
  <si>
    <t>UDR, Inc.</t>
  </si>
  <si>
    <t>UFPI</t>
  </si>
  <si>
    <t>UFP Industries, Inc.</t>
  </si>
  <si>
    <t>UFPT</t>
  </si>
  <si>
    <t>UFP Technologies, Inc.</t>
  </si>
  <si>
    <t>UGI</t>
  </si>
  <si>
    <t>UGI Corporation</t>
  </si>
  <si>
    <t>PATH</t>
  </si>
  <si>
    <t>UiPath Inc.</t>
  </si>
  <si>
    <t>ULTA</t>
  </si>
  <si>
    <t>Ulta Beauty, Inc.</t>
  </si>
  <si>
    <t>UCTT</t>
  </si>
  <si>
    <t>Ultra Clean Holdings, Inc.</t>
  </si>
  <si>
    <t>RARE</t>
  </si>
  <si>
    <t>Ultragenyx Pharmaceutical Inc.</t>
  </si>
  <si>
    <t>UGP</t>
  </si>
  <si>
    <t>Ultrapar Participações S.A.</t>
  </si>
  <si>
    <t>UMBF</t>
  </si>
  <si>
    <t>UMB Financial Corporation</t>
  </si>
  <si>
    <t>UMH</t>
  </si>
  <si>
    <t>UMH Properties, Inc.</t>
  </si>
  <si>
    <t>UAA</t>
  </si>
  <si>
    <t>Under Armour, Inc.</t>
  </si>
  <si>
    <t>UA</t>
  </si>
  <si>
    <t>UFI</t>
  </si>
  <si>
    <t>Unifi, Inc.</t>
  </si>
  <si>
    <t>OACP</t>
  </si>
  <si>
    <t>OneAscent Core Plus Bond ETF</t>
  </si>
  <si>
    <t>UL</t>
  </si>
  <si>
    <t>Unilever PLC</t>
  </si>
  <si>
    <t>UNP</t>
  </si>
  <si>
    <t>Union Pacific Corporation</t>
  </si>
  <si>
    <t>QURE</t>
  </si>
  <si>
    <t>uniQure N.V.</t>
  </si>
  <si>
    <t>UIS</t>
  </si>
  <si>
    <t>Unisys Corporation</t>
  </si>
  <si>
    <t>UAL</t>
  </si>
  <si>
    <t>United Airlines Holdings, Inc.</t>
  </si>
  <si>
    <t>UFCS</t>
  </si>
  <si>
    <t>United Fire Group, Inc.</t>
  </si>
  <si>
    <t>UMC</t>
  </si>
  <si>
    <t>United Microelectronics Corporation</t>
  </si>
  <si>
    <t>UNFI</t>
  </si>
  <si>
    <t>United Natural Foods, Inc.</t>
  </si>
  <si>
    <t>UPS</t>
  </si>
  <si>
    <t>United Parcel Service, Inc.</t>
  </si>
  <si>
    <t>PRKS</t>
  </si>
  <si>
    <t>United Parks &amp; Resorts Inc.</t>
  </si>
  <si>
    <t>URI</t>
  </si>
  <si>
    <t>United Rentals, Inc.</t>
  </si>
  <si>
    <t>UAMY</t>
  </si>
  <si>
    <t>United States Antimony Corporation</t>
  </si>
  <si>
    <t>USM</t>
  </si>
  <si>
    <t>United States Cellular Corporation</t>
  </si>
  <si>
    <t>X</t>
  </si>
  <si>
    <t>United States Steel Corporation</t>
  </si>
  <si>
    <t>UNL</t>
  </si>
  <si>
    <t>United States 12 Month Natural Gas Fund, LP</t>
  </si>
  <si>
    <t>USL</t>
  </si>
  <si>
    <t>United States 12 Month Oil Fund, LP</t>
  </si>
  <si>
    <t>BNO</t>
  </si>
  <si>
    <t>United States Brent Oil Fund, LP</t>
  </si>
  <si>
    <t>CPER</t>
  </si>
  <si>
    <t>United States Copper Index Fund, LP</t>
  </si>
  <si>
    <t>USCI</t>
  </si>
  <si>
    <t>United States Commodity Index Fund, LP</t>
  </si>
  <si>
    <t>UGA</t>
  </si>
  <si>
    <t>United States Gasoline Fund, LP</t>
  </si>
  <si>
    <t>UNG</t>
  </si>
  <si>
    <t>United States Natural Gas Fund, LP</t>
  </si>
  <si>
    <t>USO</t>
  </si>
  <si>
    <t>United States Oil Fund, LP</t>
  </si>
  <si>
    <t>UTHR</t>
  </si>
  <si>
    <t>United Therapeutics Corporation</t>
  </si>
  <si>
    <t>UNH</t>
  </si>
  <si>
    <t>UnitedHealth Group Incorporated</t>
  </si>
  <si>
    <t>UNIT</t>
  </si>
  <si>
    <t>Uniti Group Inc.</t>
  </si>
  <si>
    <t>UTL</t>
  </si>
  <si>
    <t>Unitil Corporation</t>
  </si>
  <si>
    <t>UNTY</t>
  </si>
  <si>
    <t>Unity Bancorp, Inc.</t>
  </si>
  <si>
    <t>U</t>
  </si>
  <si>
    <t>Unity Software Inc.</t>
  </si>
  <si>
    <t>UVV</t>
  </si>
  <si>
    <t>Universal Corporation</t>
  </si>
  <si>
    <t>OLED</t>
  </si>
  <si>
    <t>Universal Display Corporation</t>
  </si>
  <si>
    <t>UEIC</t>
  </si>
  <si>
    <t>Universal Electronics Inc.</t>
  </si>
  <si>
    <t>UHT</t>
  </si>
  <si>
    <t>Universal Health Realty Income Trust</t>
  </si>
  <si>
    <t>UHS</t>
  </si>
  <si>
    <t>Universal Health Services, Inc.</t>
  </si>
  <si>
    <t>UVE</t>
  </si>
  <si>
    <t>Universal Insurance Holdings, Inc.</t>
  </si>
  <si>
    <t>UTI</t>
  </si>
  <si>
    <t>Universal Technical Institute, Inc.</t>
  </si>
  <si>
    <t>UVSP</t>
  </si>
  <si>
    <t>Univest Financial Corporation</t>
  </si>
  <si>
    <t>UNM</t>
  </si>
  <si>
    <t>Unum Group</t>
  </si>
  <si>
    <t>TIGR</t>
  </si>
  <si>
    <t>UP Fintech Holding Limited</t>
  </si>
  <si>
    <t>UPBD</t>
  </si>
  <si>
    <t>Upbound Group, Inc.</t>
  </si>
  <si>
    <t>UPXI</t>
  </si>
  <si>
    <t>Upexi, Inc.</t>
  </si>
  <si>
    <t>UPLD</t>
  </si>
  <si>
    <t>Upland Software, Inc.</t>
  </si>
  <si>
    <t>UPST</t>
  </si>
  <si>
    <t>Upstart Holdings, Inc.</t>
  </si>
  <si>
    <t>UPWK</t>
  </si>
  <si>
    <t>Upwork Inc.</t>
  </si>
  <si>
    <t>UEC</t>
  </si>
  <si>
    <t>Uranium Energy Corp.</t>
  </si>
  <si>
    <t>UROY</t>
  </si>
  <si>
    <t>Uranium Royalty Corp.</t>
  </si>
  <si>
    <t>UE</t>
  </si>
  <si>
    <t>Urban Edge Properties</t>
  </si>
  <si>
    <t>UONE</t>
  </si>
  <si>
    <t>Urban One, Inc.</t>
  </si>
  <si>
    <t>URBN</t>
  </si>
  <si>
    <t>Urban Outfitters, Inc.</t>
  </si>
  <si>
    <t>URGN</t>
  </si>
  <si>
    <t>UroGen Pharma Ltd.</t>
  </si>
  <si>
    <t>USB</t>
  </si>
  <si>
    <t>U.S. Bancorp</t>
  </si>
  <si>
    <t>USFD</t>
  </si>
  <si>
    <t>US Foods Holding Corp.</t>
  </si>
  <si>
    <t>USAC</t>
  </si>
  <si>
    <t>USA Compression Partners, LP</t>
  </si>
  <si>
    <t>USNA</t>
  </si>
  <si>
    <t>USANA Health Sciences, Inc.</t>
  </si>
  <si>
    <t>UTZ</t>
  </si>
  <si>
    <t>Utz Brands, Inc.</t>
  </si>
  <si>
    <t>UWMC</t>
  </si>
  <si>
    <t>UWM Holdings Corporation</t>
  </si>
  <si>
    <t>UXIN</t>
  </si>
  <si>
    <t>Uxin Limited</t>
  </si>
  <si>
    <t>VFC</t>
  </si>
  <si>
    <t>V.F. Corporation</t>
  </si>
  <si>
    <t>VVX</t>
  </si>
  <si>
    <t>V2X, Inc.</t>
  </si>
  <si>
    <t>EGY</t>
  </si>
  <si>
    <t>VAALCO Energy, Inc.</t>
  </si>
  <si>
    <t>VCSA</t>
  </si>
  <si>
    <t>Vacasa, Inc.</t>
  </si>
  <si>
    <t>VCNX</t>
  </si>
  <si>
    <t>Vaccinex, Inc.</t>
  </si>
  <si>
    <t>MTN</t>
  </si>
  <si>
    <t>Vail Resorts, Inc.</t>
  </si>
  <si>
    <t>VAL</t>
  </si>
  <si>
    <t>Valaris Limited</t>
  </si>
  <si>
    <t>VALE</t>
  </si>
  <si>
    <t>Vale S.A.</t>
  </si>
  <si>
    <t>VLN</t>
  </si>
  <si>
    <t>Valens Semiconductor Ltd.</t>
  </si>
  <si>
    <t>VLO</t>
  </si>
  <si>
    <t>Valero Energy Corporation</t>
  </si>
  <si>
    <t>BTF</t>
  </si>
  <si>
    <t>Valkyrie Bitcoin and Ether Strategy ETF</t>
  </si>
  <si>
    <t>WGMI</t>
  </si>
  <si>
    <t>Valkyrie Bitcoin Miners ETF</t>
  </si>
  <si>
    <t>VLY</t>
  </si>
  <si>
    <t>Valley National Bancorp</t>
  </si>
  <si>
    <t>VMI</t>
  </si>
  <si>
    <t>Valmont Industries, Inc.</t>
  </si>
  <si>
    <t>EQTY</t>
  </si>
  <si>
    <t>Kovitz Core Equity ETF</t>
  </si>
  <si>
    <t>VVV</t>
  </si>
  <si>
    <t>Valvoline Inc.</t>
  </si>
  <si>
    <t>VNDA</t>
  </si>
  <si>
    <t>Vanda Pharmaceuticals Inc.</t>
  </si>
  <si>
    <t>MOO</t>
  </si>
  <si>
    <t>VanEck Agribusiness ETF</t>
  </si>
  <si>
    <t>BIZD</t>
  </si>
  <si>
    <t>VanEck BDC Income ETF</t>
  </si>
  <si>
    <t>BBH</t>
  </si>
  <si>
    <t>VanEck Biotech ETF</t>
  </si>
  <si>
    <t>BRF</t>
  </si>
  <si>
    <t>VanEck Brazil Small-Cap ETF</t>
  </si>
  <si>
    <t>CNXT</t>
  </si>
  <si>
    <t>VanEck ChiNext ETF</t>
  </si>
  <si>
    <t>DAPP</t>
  </si>
  <si>
    <t>VanEck Digital Transformation ETF</t>
  </si>
  <si>
    <t>EINC</t>
  </si>
  <si>
    <t>VanEck Energy Income ETF</t>
  </si>
  <si>
    <t>ANGL</t>
  </si>
  <si>
    <t>VanEck Fallen Angel High Yield Bond ETF</t>
  </si>
  <si>
    <t>BJK</t>
  </si>
  <si>
    <t>VanEck Gaming ETF</t>
  </si>
  <si>
    <t>GDX</t>
  </si>
  <si>
    <t>VanEck Gold Miners ETF</t>
  </si>
  <si>
    <t>RAAX</t>
  </si>
  <si>
    <t>VanEck Inflation Allocation ETF</t>
  </si>
  <si>
    <t>IHY</t>
  </si>
  <si>
    <t>VanEck International High Yield Bond ETF</t>
  </si>
  <si>
    <t>ISRA</t>
  </si>
  <si>
    <t>VanEck Israel ETF</t>
  </si>
  <si>
    <t>EMLC</t>
  </si>
  <si>
    <t>VanEck J.P. Morgan EM Local Currency Bond ETF</t>
  </si>
  <si>
    <t>GDXJ</t>
  </si>
  <si>
    <t>VanEck Junior Gold Miners ETF</t>
  </si>
  <si>
    <t>SMOG</t>
  </si>
  <si>
    <t>VanEck Low Carbon Energy ETF</t>
  </si>
  <si>
    <t>MORT</t>
  </si>
  <si>
    <t>VanEck Mortgage REIT Income ETF</t>
  </si>
  <si>
    <t>DESK</t>
  </si>
  <si>
    <t>Vaneck Office And Commercial REIT ETF</t>
  </si>
  <si>
    <t>CRAK</t>
  </si>
  <si>
    <t>VanEck Oil Refiners ETF</t>
  </si>
  <si>
    <t>OIH</t>
  </si>
  <si>
    <t>VanEck Oil Services ETF</t>
  </si>
  <si>
    <t>PPH</t>
  </si>
  <si>
    <t>VanEck Pharmaceutical ETF</t>
  </si>
  <si>
    <t>PFXF</t>
  </si>
  <si>
    <t>VanEck Preferred Securities ex Financials ETF</t>
  </si>
  <si>
    <t>REMX</t>
  </si>
  <si>
    <t>VanEck Rare Earth/Strategic Metals ETF</t>
  </si>
  <si>
    <t>RTH</t>
  </si>
  <si>
    <t>VanEck Retail ETF</t>
  </si>
  <si>
    <t>SMH</t>
  </si>
  <si>
    <t>VanEck Semiconductor ETF</t>
  </si>
  <si>
    <t>BUZZ</t>
  </si>
  <si>
    <t>VanEck Social Sentiment ETF</t>
  </si>
  <si>
    <t>SLX</t>
  </si>
  <si>
    <t>VanEck Steel ETF</t>
  </si>
  <si>
    <t>ESPO</t>
  </si>
  <si>
    <t>VanEck Video Gaming and eSports ETF</t>
  </si>
  <si>
    <t>EFUT</t>
  </si>
  <si>
    <t>VanEck Ethereum Strategy ETF</t>
  </si>
  <si>
    <t>HYD</t>
  </si>
  <si>
    <t>VanEck High Yield Muni ETF</t>
  </si>
  <si>
    <t>MLN</t>
  </si>
  <si>
    <t>VanEck Long Muni ETF</t>
  </si>
  <si>
    <t>OUNZ</t>
  </si>
  <si>
    <t>VanEck Merk Gold Trust</t>
  </si>
  <si>
    <t>SMOT</t>
  </si>
  <si>
    <t>VanEck Morningstar SMID Moat ETF</t>
  </si>
  <si>
    <t>MOAT</t>
  </si>
  <si>
    <t>VanEck Morningstar Wide Moat ETF</t>
  </si>
  <si>
    <t>SMB</t>
  </si>
  <si>
    <t>VanEck Short Muni ETF</t>
  </si>
  <si>
    <t>VOOG</t>
  </si>
  <si>
    <t>Vanguard S&amp;P 500 Growth Index Fund ETF Shares</t>
  </si>
  <si>
    <t>VOOV</t>
  </si>
  <si>
    <t>Vanguard S&amp;P 500 Value Index Fund ETF Shares</t>
  </si>
  <si>
    <t>BIV</t>
  </si>
  <si>
    <t>Vanguard Intermediate-Term Bond Index Fund</t>
  </si>
  <si>
    <t>BLV</t>
  </si>
  <si>
    <t>Vanguard Long-Term Bond Fund</t>
  </si>
  <si>
    <t>BSV</t>
  </si>
  <si>
    <t>Vanguard Short-Term Bond Index Fund ETF Shares</t>
  </si>
  <si>
    <t>BND</t>
  </si>
  <si>
    <t>Vanguard Total Bond Market Index Fund</t>
  </si>
  <si>
    <t>BNDX</t>
  </si>
  <si>
    <t>Vanguard Total International Bond Index Fund</t>
  </si>
  <si>
    <t>VXF</t>
  </si>
  <si>
    <t>Vanguard Extended Market Index Fund ETF Shares</t>
  </si>
  <si>
    <t>VUG</t>
  </si>
  <si>
    <t>Vanguard Growth Index Fund ETF Shares</t>
  </si>
  <si>
    <t>VV</t>
  </si>
  <si>
    <t>Vanguard Large Cap Index Fund</t>
  </si>
  <si>
    <t>VOT</t>
  </si>
  <si>
    <t>Vanguard Mid-Cap Growth Index Fund ETF Shares</t>
  </si>
  <si>
    <t>VOE</t>
  </si>
  <si>
    <t>Vanguard Mid-Cap Value Index Fund ETF Shares</t>
  </si>
  <si>
    <t>VO</t>
  </si>
  <si>
    <t>Vanguard Mid-Cap Index Fund ETF Shares</t>
  </si>
  <si>
    <t>VNQ</t>
  </si>
  <si>
    <t>Vanguard Real Estate Index Fund ETF Shares</t>
  </si>
  <si>
    <t>VOO</t>
  </si>
  <si>
    <t>Vanguard S&amp;P 500 ETF</t>
  </si>
  <si>
    <t>VBR</t>
  </si>
  <si>
    <t>Vanguard Small-Cap Value Index Fund ETF Shares</t>
  </si>
  <si>
    <t>VB</t>
  </si>
  <si>
    <t>Vanguard Small-Cap Index Fund ETF Shares</t>
  </si>
  <si>
    <t>VBK</t>
  </si>
  <si>
    <t>Vanguard Small-Cap Growth Index Fund ETF Shares</t>
  </si>
  <si>
    <t>VTI</t>
  </si>
  <si>
    <t>Vanguard Total Stock Market Index Fund ETF Shares</t>
  </si>
  <si>
    <t>VTV</t>
  </si>
  <si>
    <t>Vanguard Value Index Fund ETF Shares</t>
  </si>
  <si>
    <t>VEU</t>
  </si>
  <si>
    <t>Vanguard FTSE All-World ex-US Index Fund ETF Shares</t>
  </si>
  <si>
    <t>VWO</t>
  </si>
  <si>
    <t>Vanguard Emerging Markets Stock Index Fund</t>
  </si>
  <si>
    <t>VGK</t>
  </si>
  <si>
    <t>Vanguard FTSE Europe ETF</t>
  </si>
  <si>
    <t>VPL</t>
  </si>
  <si>
    <t>Vanguard FTSE Pacific Index Fund ETF Shares</t>
  </si>
  <si>
    <t>VSS</t>
  </si>
  <si>
    <t>Vanguard FTSE All-World ex-US Small-Cap Index Fund ETF Shares</t>
  </si>
  <si>
    <t>VNQI</t>
  </si>
  <si>
    <t>Vanguard Global ex-U.S. Real Estate Index Fund ETF Shares</t>
  </si>
  <si>
    <t>VT</t>
  </si>
  <si>
    <t>Vanguard Total World Stock Index Fund ETF Shares</t>
  </si>
  <si>
    <t>VTIP</t>
  </si>
  <si>
    <t>Vanguard Short-Term Inflation-Protected Securities Index Fund ETF Shares</t>
  </si>
  <si>
    <t>VTEB</t>
  </si>
  <si>
    <t>Vanguard Tax-Exempt Bond Index Fund ETF Shares</t>
  </si>
  <si>
    <t>VCIT</t>
  </si>
  <si>
    <t>Vanguard Intermediate-Term Corporate Bond Index Fund ETF Shares</t>
  </si>
  <si>
    <t>VGIT</t>
  </si>
  <si>
    <t>Vanguard Intermediate-Term Treasury Index Fund ETF Shares</t>
  </si>
  <si>
    <t>VCLT</t>
  </si>
  <si>
    <t>Vanguard Long-Term Corporate Bond Index Fund ETF Shares</t>
  </si>
  <si>
    <t>VGLT</t>
  </si>
  <si>
    <t>Vanguard Long-Term Treasury Index Fund ETF Shares</t>
  </si>
  <si>
    <t>VMBS</t>
  </si>
  <si>
    <t>Vanguard Mortgage-Backed Securities Index Fund ETF Shares</t>
  </si>
  <si>
    <t>VGSH</t>
  </si>
  <si>
    <t>Vanguard Short-Term Treasury Index Fund ETF Shares</t>
  </si>
  <si>
    <t>VCSH</t>
  </si>
  <si>
    <t>Vanguard Short-Term Corporate Bond Index Fund ETF Shares</t>
  </si>
  <si>
    <t>VTC</t>
  </si>
  <si>
    <t>Vanguard Total Corporate Bond ETF ETF Shares</t>
  </si>
  <si>
    <t>VONE</t>
  </si>
  <si>
    <t>Vanguard Russell 1000 Index Fund ETF Shares</t>
  </si>
  <si>
    <t>VTWG</t>
  </si>
  <si>
    <t>Vanguard Russell 2000 Growth Index Fund ETF Shares</t>
  </si>
  <si>
    <t>VTWO</t>
  </si>
  <si>
    <t>Vanguard Russell 2000 Index Fund ETF Shares</t>
  </si>
  <si>
    <t>VIG</t>
  </si>
  <si>
    <t>Vanguard Dividend Appreciation Index Fund ETF Shares</t>
  </si>
  <si>
    <t>VXUS</t>
  </si>
  <si>
    <t>Vanguard Total International Stock Index Fund ETF Shares</t>
  </si>
  <si>
    <t>VEA</t>
  </si>
  <si>
    <t>Vanguard FTSE Developed Markets Index Fund ETF Shares</t>
  </si>
  <si>
    <t>VFMO</t>
  </si>
  <si>
    <t>Vanguard U.S. Momentum Factor ETF ETF Shares</t>
  </si>
  <si>
    <t>VFMF</t>
  </si>
  <si>
    <t>Vanguard U.S. Multifactor ETF Shares</t>
  </si>
  <si>
    <t>VFQY</t>
  </si>
  <si>
    <t>Vanguard U.S. Quality Factor ETF ETF Shares</t>
  </si>
  <si>
    <t>VWOB</t>
  </si>
  <si>
    <t>Vanguard Emerging Markets Government Bond Index Fund</t>
  </si>
  <si>
    <t>VYM</t>
  </si>
  <si>
    <t>Vanguard High Dividend Yield Index Fund ETF Shares</t>
  </si>
  <si>
    <t>VIGI</t>
  </si>
  <si>
    <t>Vanguard International Dividend Appreciation Index Fund ETF Shares</t>
  </si>
  <si>
    <t>VYMI</t>
  </si>
  <si>
    <t>Vanguard International High Dividend Yield Index Fund ETF Shares</t>
  </si>
  <si>
    <t>VOX</t>
  </si>
  <si>
    <t>Vanguard Communication Services Index Fund ETF Shares</t>
  </si>
  <si>
    <t>VCR</t>
  </si>
  <si>
    <t>Vanguard Consumer Discretionary Index Fund ETF Shares</t>
  </si>
  <si>
    <t>VDC</t>
  </si>
  <si>
    <t>Vanguard Consumer Staples Index Fund ETF Shares</t>
  </si>
  <si>
    <t>VDE</t>
  </si>
  <si>
    <t>Vanguard Energy Index Fund ETF Shares</t>
  </si>
  <si>
    <t>EDV</t>
  </si>
  <si>
    <t>Vanguard Extended Duration Treasury Index Fund ETF Shares</t>
  </si>
  <si>
    <t>VFH</t>
  </si>
  <si>
    <t>Vanguard Financials Index Fund ETF Shares</t>
  </si>
  <si>
    <t>VHT</t>
  </si>
  <si>
    <t>Vanguard Health Care Index Fund ETF Shares</t>
  </si>
  <si>
    <t>VIS</t>
  </si>
  <si>
    <t>Vanguard Industrials Index Fund ETF Shares</t>
  </si>
  <si>
    <t>VGT</t>
  </si>
  <si>
    <t>Vanguard Information Technology Index Fund ETF Shares</t>
  </si>
  <si>
    <t>VAW</t>
  </si>
  <si>
    <t>Vanguard Materials Index Fund ETF Shares</t>
  </si>
  <si>
    <t>MGC</t>
  </si>
  <si>
    <t>Vanguard Mega Cap Index Fund</t>
  </si>
  <si>
    <t>MGV</t>
  </si>
  <si>
    <t>Vanguard Mega Cap Value Index Fund</t>
  </si>
  <si>
    <t>MGK</t>
  </si>
  <si>
    <t>Vanguard Mega Cap Growth Index Fund</t>
  </si>
  <si>
    <t>VPU</t>
  </si>
  <si>
    <t>Vanguard Utilities Index Fund ETF Shares</t>
  </si>
  <si>
    <t>VAPO</t>
  </si>
  <si>
    <t>Vapotherm, Inc.</t>
  </si>
  <si>
    <t>VREX</t>
  </si>
  <si>
    <t>Varex Imaging Corporation</t>
  </si>
  <si>
    <t>VRNS</t>
  </si>
  <si>
    <t>Varonis Systems, Inc.</t>
  </si>
  <si>
    <t>VXRT</t>
  </si>
  <si>
    <t>Vaxart, Inc.</t>
  </si>
  <si>
    <t>PCVX</t>
  </si>
  <si>
    <t>Vaxcyte, Inc.</t>
  </si>
  <si>
    <t>VBIV</t>
  </si>
  <si>
    <t>VBI Vaccines Inc.</t>
  </si>
  <si>
    <t>VGR</t>
  </si>
  <si>
    <t>Vector Group Ltd.</t>
  </si>
  <si>
    <t>VECO</t>
  </si>
  <si>
    <t>Veeco Instruments Inc.</t>
  </si>
  <si>
    <t>VEEV</t>
  </si>
  <si>
    <t>Veeva Systems Inc.</t>
  </si>
  <si>
    <t>VLD</t>
  </si>
  <si>
    <t>Velo3D, Inc.</t>
  </si>
  <si>
    <t>VEL</t>
  </si>
  <si>
    <t>Velocity Financial, Inc.</t>
  </si>
  <si>
    <t>VTR</t>
  </si>
  <si>
    <t>Ventas, Inc.</t>
  </si>
  <si>
    <t>VTYX</t>
  </si>
  <si>
    <t>Ventyx Biosciences, Inc.</t>
  </si>
  <si>
    <t>VRA</t>
  </si>
  <si>
    <t>Vera Bradley, Inc.</t>
  </si>
  <si>
    <t>VERA</t>
  </si>
  <si>
    <t>Vera Therapeutics, Inc.</t>
  </si>
  <si>
    <t>VCYT</t>
  </si>
  <si>
    <t>Veracyte, Inc.</t>
  </si>
  <si>
    <t>VLTO</t>
  </si>
  <si>
    <t>Veralto Corporation</t>
  </si>
  <si>
    <t>VSTM</t>
  </si>
  <si>
    <t>Verastem, Inc.</t>
  </si>
  <si>
    <t>VCEL</t>
  </si>
  <si>
    <t>Vericel Corporation</t>
  </si>
  <si>
    <t>VRNT</t>
  </si>
  <si>
    <t>Verint Systems Inc.</t>
  </si>
  <si>
    <t>VRE</t>
  </si>
  <si>
    <t>Veris Residential, Inc.</t>
  </si>
  <si>
    <t>VRSN</t>
  </si>
  <si>
    <t>VeriSign, Inc.</t>
  </si>
  <si>
    <t>VRSK</t>
  </si>
  <si>
    <t>Verisk Analytics, Inc.</t>
  </si>
  <si>
    <t>VERI</t>
  </si>
  <si>
    <t>Veritone, Inc.</t>
  </si>
  <si>
    <t>VZ</t>
  </si>
  <si>
    <t>Verizon Communications Inc.</t>
  </si>
  <si>
    <t>VET</t>
  </si>
  <si>
    <t>Vermilion Energy Inc.</t>
  </si>
  <si>
    <t>VRNA</t>
  </si>
  <si>
    <t>Verona Pharma plc</t>
  </si>
  <si>
    <t>VRRM</t>
  </si>
  <si>
    <t>Verra Mobility Corporation</t>
  </si>
  <si>
    <t>VRCA</t>
  </si>
  <si>
    <t>Verrica Pharmaceuticals Inc.</t>
  </si>
  <si>
    <t>VTNR</t>
  </si>
  <si>
    <t>Vertex Energy, Inc.</t>
  </si>
  <si>
    <t>VRTX</t>
  </si>
  <si>
    <t>Vertex Pharmaceuticals Incorporated</t>
  </si>
  <si>
    <t>EVTL</t>
  </si>
  <si>
    <t>Vertical Aerospace Ltd.</t>
  </si>
  <si>
    <t>VRT</t>
  </si>
  <si>
    <t>Vertiv Holdings Co</t>
  </si>
  <si>
    <t>VERU</t>
  </si>
  <si>
    <t>Veru Inc.</t>
  </si>
  <si>
    <t>VERV</t>
  </si>
  <si>
    <t>Verve Therapeutics, Inc.</t>
  </si>
  <si>
    <t>VSTS</t>
  </si>
  <si>
    <t>Vestis Corporation</t>
  </si>
  <si>
    <t>VVI</t>
  </si>
  <si>
    <t>Viad Corp</t>
  </si>
  <si>
    <t>DSP</t>
  </si>
  <si>
    <t>Viant Technology Inc.</t>
  </si>
  <si>
    <t>VSAT</t>
  </si>
  <si>
    <t>Viasat, Inc.</t>
  </si>
  <si>
    <t>VTRS</t>
  </si>
  <si>
    <t>Viatris Inc.</t>
  </si>
  <si>
    <t>VIAV</t>
  </si>
  <si>
    <t>Viavi Solutions Inc.</t>
  </si>
  <si>
    <t>RBOT</t>
  </si>
  <si>
    <t>Vicarious Surgical Inc.</t>
  </si>
  <si>
    <t>VICI</t>
  </si>
  <si>
    <t>VICI Properties Inc.</t>
  </si>
  <si>
    <t>VICR</t>
  </si>
  <si>
    <t>Vicor Corporation</t>
  </si>
  <si>
    <t>VSCO</t>
  </si>
  <si>
    <t>Victoria's Secret &amp; Co.</t>
  </si>
  <si>
    <t>VCTR</t>
  </si>
  <si>
    <t>Victory Capital Holdings, Inc.</t>
  </si>
  <si>
    <t>CFO</t>
  </si>
  <si>
    <t>VictoryShares US 500 Enhanced Volatility Wtd ETF</t>
  </si>
  <si>
    <t>CFA</t>
  </si>
  <si>
    <t>VictoryShares US 500 Volatility Wtd ETF</t>
  </si>
  <si>
    <t>CDC</t>
  </si>
  <si>
    <t>VictoryShares US EQ Income Enhanced Volatility Wtd ETF</t>
  </si>
  <si>
    <t>CSB</t>
  </si>
  <si>
    <t>VictoryShares US Small Cap High Div Volatility Wtd ETF</t>
  </si>
  <si>
    <t>VSDA</t>
  </si>
  <si>
    <t>VictoryShares Dividend Accelerator ETF</t>
  </si>
  <si>
    <t>VRAYQ</t>
  </si>
  <si>
    <t>ViewRay, Inc.</t>
  </si>
  <si>
    <t>VKTX</t>
  </si>
  <si>
    <t>Viking Therapeutics, Inc.</t>
  </si>
  <si>
    <t>VFF</t>
  </si>
  <si>
    <t>Village Farms International, Inc.</t>
  </si>
  <si>
    <t>VMEO</t>
  </si>
  <si>
    <t>Vimeo, Inc.</t>
  </si>
  <si>
    <t>VFS</t>
  </si>
  <si>
    <t>VinFast Auto Ltd.</t>
  </si>
  <si>
    <t>VWE</t>
  </si>
  <si>
    <t>Vintage Wine Estates, Inc.</t>
  </si>
  <si>
    <t>VNOM</t>
  </si>
  <si>
    <t>Viper Energy, Inc.</t>
  </si>
  <si>
    <t>VIPS</t>
  </si>
  <si>
    <t>Vipshop Holdings Limited</t>
  </si>
  <si>
    <t>VQSSF</t>
  </si>
  <si>
    <t>VIQ Solutions Inc.</t>
  </si>
  <si>
    <t>VIR</t>
  </si>
  <si>
    <t>Vir Biotechnology, Inc.</t>
  </si>
  <si>
    <t>VIRX</t>
  </si>
  <si>
    <t>Viracta Therapeutics, Inc.</t>
  </si>
  <si>
    <t>SPCE</t>
  </si>
  <si>
    <t>Virgin Galactic Holdings, Inc.</t>
  </si>
  <si>
    <t>VRDN</t>
  </si>
  <si>
    <t>Viridian Therapeutics, Inc.</t>
  </si>
  <si>
    <t>VHC</t>
  </si>
  <si>
    <t>VirnetX Holding Corporation</t>
  </si>
  <si>
    <t>VTSI</t>
  </si>
  <si>
    <t>VirTra, Inc.</t>
  </si>
  <si>
    <t>VIRT</t>
  </si>
  <si>
    <t>Virtu Financial, Inc.</t>
  </si>
  <si>
    <t>V</t>
  </si>
  <si>
    <t>Visa Inc.</t>
  </si>
  <si>
    <t>VSH</t>
  </si>
  <si>
    <t>Vishay Intertechnology, Inc.</t>
  </si>
  <si>
    <t>VPG</t>
  </si>
  <si>
    <t>Vishay Precision Group, Inc.</t>
  </si>
  <si>
    <t>VIST</t>
  </si>
  <si>
    <t>Vista Energy, S.A.B. de C.V.</t>
  </si>
  <si>
    <t>VGZ</t>
  </si>
  <si>
    <t>Vista Gold Corp.</t>
  </si>
  <si>
    <t>VSTO</t>
  </si>
  <si>
    <t>Vista Outdoor Inc.</t>
  </si>
  <si>
    <t>VTGN</t>
  </si>
  <si>
    <t>Vistagen Therapeutics, Inc.</t>
  </si>
  <si>
    <t>VC</t>
  </si>
  <si>
    <t>Visteon Corporation</t>
  </si>
  <si>
    <t>VST</t>
  </si>
  <si>
    <t>Vistra Corp.</t>
  </si>
  <si>
    <t>COCO</t>
  </si>
  <si>
    <t>The Vita Coco Company, Inc.</t>
  </si>
  <si>
    <t>VTLE</t>
  </si>
  <si>
    <t>Vital Energy, Inc.</t>
  </si>
  <si>
    <t>VITL</t>
  </si>
  <si>
    <t>Vital Farms, Inc.</t>
  </si>
  <si>
    <t>VANI</t>
  </si>
  <si>
    <t>Vivani Medical, Inc.</t>
  </si>
  <si>
    <t>SEAT</t>
  </si>
  <si>
    <t>Vivid Seats Inc.</t>
  </si>
  <si>
    <t>VVPR</t>
  </si>
  <si>
    <t>VivoPower International PLC</t>
  </si>
  <si>
    <t>VVOS</t>
  </si>
  <si>
    <t>Vivos Therapeutics, Inc.</t>
  </si>
  <si>
    <t>VZIO</t>
  </si>
  <si>
    <t>VIZIO Holding Corp.</t>
  </si>
  <si>
    <t>VNET</t>
  </si>
  <si>
    <t>VNET Group, Inc.</t>
  </si>
  <si>
    <t>VOC</t>
  </si>
  <si>
    <t>VOC Energy Trust</t>
  </si>
  <si>
    <t>VOD</t>
  </si>
  <si>
    <t>Vodafone Group Public Limited Company</t>
  </si>
  <si>
    <t>VNRX</t>
  </si>
  <si>
    <t>VolitionRx Limited</t>
  </si>
  <si>
    <t>VNT</t>
  </si>
  <si>
    <t>Vontier Corporation</t>
  </si>
  <si>
    <t>VOR</t>
  </si>
  <si>
    <t>Vor Biopharma Inc.</t>
  </si>
  <si>
    <t>VNO</t>
  </si>
  <si>
    <t>Vornado Realty Trust</t>
  </si>
  <si>
    <t>VOXX</t>
  </si>
  <si>
    <t>VOXX International Corporation</t>
  </si>
  <si>
    <t>VOYA</t>
  </si>
  <si>
    <t>Voya Financial, Inc.</t>
  </si>
  <si>
    <t>VYGR</t>
  </si>
  <si>
    <t>Voyager Therapeutics, Inc.</t>
  </si>
  <si>
    <t>VRM</t>
  </si>
  <si>
    <t>Vroom, Inc.</t>
  </si>
  <si>
    <t>VSEC</t>
  </si>
  <si>
    <t>VSE Corporation</t>
  </si>
  <si>
    <t>VTEX</t>
  </si>
  <si>
    <t>VMC</t>
  </si>
  <si>
    <t>Vulcan Materials Company</t>
  </si>
  <si>
    <t>VUZI</t>
  </si>
  <si>
    <t>Vuzix Corporation</t>
  </si>
  <si>
    <t>WTI</t>
  </si>
  <si>
    <t>W&amp;T Offshore, Inc.</t>
  </si>
  <si>
    <t>WNC</t>
  </si>
  <si>
    <t>Wabash National Corporation</t>
  </si>
  <si>
    <t>WAB</t>
  </si>
  <si>
    <t>Westinghouse Air Brake Technologies Corporation</t>
  </si>
  <si>
    <t>WAFD</t>
  </si>
  <si>
    <t>WaFd, Inc</t>
  </si>
  <si>
    <t>WBA</t>
  </si>
  <si>
    <t>Walgreens Boots Alliance, Inc.</t>
  </si>
  <si>
    <t>WD</t>
  </si>
  <si>
    <t>Walker &amp; Dunlop, Inc.</t>
  </si>
  <si>
    <t>WKME</t>
  </si>
  <si>
    <t>WalkMe Ltd.</t>
  </si>
  <si>
    <t>WBX</t>
  </si>
  <si>
    <t>Wallbox N.V.</t>
  </si>
  <si>
    <t>WMT</t>
  </si>
  <si>
    <t>Walmart Inc.</t>
  </si>
  <si>
    <t>WRBY</t>
  </si>
  <si>
    <t>Warby Parker Inc.</t>
  </si>
  <si>
    <t>WBD</t>
  </si>
  <si>
    <t>Warner Bros. Discovery, Inc.</t>
  </si>
  <si>
    <t>WMG</t>
  </si>
  <si>
    <t>Warner Music Group Corp.</t>
  </si>
  <si>
    <t>HCC</t>
  </si>
  <si>
    <t>Warrior Met Coal, Inc.</t>
  </si>
  <si>
    <t>WASH</t>
  </si>
  <si>
    <t>Washington Trust Bancorp, Inc.</t>
  </si>
  <si>
    <t>WCN</t>
  </si>
  <si>
    <t>Waste Connections, Inc.</t>
  </si>
  <si>
    <t>WM</t>
  </si>
  <si>
    <t>Waste Management, Inc.</t>
  </si>
  <si>
    <t>WAT</t>
  </si>
  <si>
    <t>Waters Corporation</t>
  </si>
  <si>
    <t>WSBF</t>
  </si>
  <si>
    <t>Waterstone Financial, Inc.</t>
  </si>
  <si>
    <t>WSO</t>
  </si>
  <si>
    <t>Watsco, Inc.</t>
  </si>
  <si>
    <t>WTS</t>
  </si>
  <si>
    <t>Watts Water Technologies, Inc.</t>
  </si>
  <si>
    <t>WVE</t>
  </si>
  <si>
    <t>Wave Life Sciences Ltd.</t>
  </si>
  <si>
    <t>W</t>
  </si>
  <si>
    <t>Wayfair Inc.</t>
  </si>
  <si>
    <t>WDFC</t>
  </si>
  <si>
    <t>WD-40 Company</t>
  </si>
  <si>
    <t>WFRD</t>
  </si>
  <si>
    <t>Weatherford International plc</t>
  </si>
  <si>
    <t>WEAV</t>
  </si>
  <si>
    <t>Weave Communications, Inc.</t>
  </si>
  <si>
    <t>WBS</t>
  </si>
  <si>
    <t>Webster Financial Corporation</t>
  </si>
  <si>
    <t>WEC</t>
  </si>
  <si>
    <t>WEC Energy Group, Inc.</t>
  </si>
  <si>
    <t>WB</t>
  </si>
  <si>
    <t>Weibo Corporation</t>
  </si>
  <si>
    <t>WFC</t>
  </si>
  <si>
    <t>Wells Fargo &amp; Company</t>
  </si>
  <si>
    <t>WELL</t>
  </si>
  <si>
    <t>Welltower Inc.</t>
  </si>
  <si>
    <t>WEN</t>
  </si>
  <si>
    <t>The Wendy's Company</t>
  </si>
  <si>
    <t>HOWL</t>
  </si>
  <si>
    <t>Werewolf Therapeutics, Inc.</t>
  </si>
  <si>
    <t>WERN</t>
  </si>
  <si>
    <t>Werner Enterprises, Inc.</t>
  </si>
  <si>
    <t>WCC</t>
  </si>
  <si>
    <t>WESCO International, Inc.</t>
  </si>
  <si>
    <t>WTBA</t>
  </si>
  <si>
    <t>West Bancorporation, Inc.</t>
  </si>
  <si>
    <t>WFG</t>
  </si>
  <si>
    <t>West Fraser Timber Co. Ltd.</t>
  </si>
  <si>
    <t>WST</t>
  </si>
  <si>
    <t>West Pharmaceutical Services, Inc.</t>
  </si>
  <si>
    <t>WABC</t>
  </si>
  <si>
    <t>Westamerica Bancorporation</t>
  </si>
  <si>
    <t>WAL</t>
  </si>
  <si>
    <t>Western Alliance Bancorporation</t>
  </si>
  <si>
    <t>WDC</t>
  </si>
  <si>
    <t>Western Digital Corporation</t>
  </si>
  <si>
    <t>WES</t>
  </si>
  <si>
    <t>Western Midstream Partners, LP</t>
  </si>
  <si>
    <t>WU</t>
  </si>
  <si>
    <t>The Western Union Company</t>
  </si>
  <si>
    <t>WLKP</t>
  </si>
  <si>
    <t>Westlake Chemical Partners LP</t>
  </si>
  <si>
    <t>WLK</t>
  </si>
  <si>
    <t>Westlake Corporation</t>
  </si>
  <si>
    <t>WPRT</t>
  </si>
  <si>
    <t>Westport Fuel Systems Inc.</t>
  </si>
  <si>
    <t>WRK</t>
  </si>
  <si>
    <t>WestRock Company</t>
  </si>
  <si>
    <t>WEST</t>
  </si>
  <si>
    <t>Westrock Coffee Company</t>
  </si>
  <si>
    <t>WWR</t>
  </si>
  <si>
    <t>Westwater Resources, Inc.</t>
  </si>
  <si>
    <t>WEX</t>
  </si>
  <si>
    <t>WEX Inc.</t>
  </si>
  <si>
    <t>WY</t>
  </si>
  <si>
    <t>Weyerhaeuser Company</t>
  </si>
  <si>
    <t>UP</t>
  </si>
  <si>
    <t>Wheels Up Experience Inc.</t>
  </si>
  <si>
    <t>WHR</t>
  </si>
  <si>
    <t>Whirlpool Corporation</t>
  </si>
  <si>
    <t>WHF</t>
  </si>
  <si>
    <t>WhiteHorse Finance, Inc.</t>
  </si>
  <si>
    <t>WSR</t>
  </si>
  <si>
    <t>Whitestone REIT</t>
  </si>
  <si>
    <t>FREE</t>
  </si>
  <si>
    <t>Whole Earth Brands, Inc.</t>
  </si>
  <si>
    <t>WOW</t>
  </si>
  <si>
    <t>WideOpenWest, Inc.</t>
  </si>
  <si>
    <t>WLY</t>
  </si>
  <si>
    <t>John Wiley &amp; Sons, Inc.</t>
  </si>
  <si>
    <t>WLDN</t>
  </si>
  <si>
    <t>Willdan Group, Inc.</t>
  </si>
  <si>
    <t>WMB</t>
  </si>
  <si>
    <t>The Williams Companies, Inc.</t>
  </si>
  <si>
    <t>WSM</t>
  </si>
  <si>
    <t>Williams-Sonoma, Inc.</t>
  </si>
  <si>
    <t>WTW</t>
  </si>
  <si>
    <t>Willis Towers Watson Public Limited Company</t>
  </si>
  <si>
    <t>WSC</t>
  </si>
  <si>
    <t>WillScot Mobile Mini Holdings Corp.</t>
  </si>
  <si>
    <t>WIMI</t>
  </si>
  <si>
    <t>WiMi Hologram Cloud Inc.</t>
  </si>
  <si>
    <t>WING</t>
  </si>
  <si>
    <t>Wingstop Inc.</t>
  </si>
  <si>
    <t>WGO</t>
  </si>
  <si>
    <t>Winnebago Industries, Inc.</t>
  </si>
  <si>
    <t>WTFC</t>
  </si>
  <si>
    <t>Wintrust Financial Corporation</t>
  </si>
  <si>
    <t>WIT</t>
  </si>
  <si>
    <t>Wipro Limited</t>
  </si>
  <si>
    <t>WBAT</t>
  </si>
  <si>
    <t>WisdomTree Battery Value Chain and Innovation Fund</t>
  </si>
  <si>
    <t>GDE</t>
  </si>
  <si>
    <t>WisdomTree Efficient Gold Plus Equity Strategy Fund</t>
  </si>
  <si>
    <t>WT</t>
  </si>
  <si>
    <t>WisdomTree, Inc.</t>
  </si>
  <si>
    <t>USDU</t>
  </si>
  <si>
    <t>WisdomTree Bloomberg U.S. Dollar Bullish Fund</t>
  </si>
  <si>
    <t>WCLD</t>
  </si>
  <si>
    <t>WisdomTree Cloud Computing Fund</t>
  </si>
  <si>
    <t>XSOE</t>
  </si>
  <si>
    <t>WisdomTree Emerging Markets ex-State-Owned Enterprises Fund</t>
  </si>
  <si>
    <t>ELD</t>
  </si>
  <si>
    <t>WisdomTree Emerging Markets Local Debt Fund</t>
  </si>
  <si>
    <t>DEM</t>
  </si>
  <si>
    <t>WisdomTree Emerging Markets High Dividend Fund</t>
  </si>
  <si>
    <t>CEW</t>
  </si>
  <si>
    <t>WisdomTree Emerging Currency Strategy Fund</t>
  </si>
  <si>
    <t>DGS</t>
  </si>
  <si>
    <t>WisdomTree Emerging Markets SmallCap Dividend Fund</t>
  </si>
  <si>
    <t>GCC</t>
  </si>
  <si>
    <t>WisdomTree Enhanced Commodity Strategy Fund</t>
  </si>
  <si>
    <t>HEDJ</t>
  </si>
  <si>
    <t>WisdomTree Europe Hedged Equity Fund</t>
  </si>
  <si>
    <t>DFE</t>
  </si>
  <si>
    <t>WisdomTree Europe SmallCap Dividend Fund</t>
  </si>
  <si>
    <t>USFR</t>
  </si>
  <si>
    <t>WisdomTree Floating Rate Treasury Fund</t>
  </si>
  <si>
    <t>DNL</t>
  </si>
  <si>
    <t>WisdomTree Global ex-U.S. Quality Dividend Growth Fund</t>
  </si>
  <si>
    <t>EPI</t>
  </si>
  <si>
    <t>WisdomTree India Earnings Fund</t>
  </si>
  <si>
    <t>AIVI</t>
  </si>
  <si>
    <t>WisdomTree International Al Enhanced Value Fund</t>
  </si>
  <si>
    <t>DLS</t>
  </si>
  <si>
    <t>WisdomTree International SmallCap Dividend Fund</t>
  </si>
  <si>
    <t>IHDG</t>
  </si>
  <si>
    <t>WisdomTree International Hedged Quality Dividend Growth Fund</t>
  </si>
  <si>
    <t>DXJ</t>
  </si>
  <si>
    <t>WisdomTree Japan Hedged Equity Fund</t>
  </si>
  <si>
    <t>DFJ</t>
  </si>
  <si>
    <t>WisdomTree Japan SmallCap Dividend Fund</t>
  </si>
  <si>
    <t>DXJS</t>
  </si>
  <si>
    <t>WisdomTree Japan Hedged SmallCap Equity Fund</t>
  </si>
  <si>
    <t>AIVL</t>
  </si>
  <si>
    <t>WisdomTree U.S. Al Enhanced Value Fund</t>
  </si>
  <si>
    <t>DLN</t>
  </si>
  <si>
    <t>WisdomTree U.S. LargeCap Dividend Fund</t>
  </si>
  <si>
    <t>DON</t>
  </si>
  <si>
    <t>WisdomTree U.S. MidCap Dividend Fund</t>
  </si>
  <si>
    <t>DGRW</t>
  </si>
  <si>
    <t>WisdomTree U.S. Quality Dividend Growth Fund</t>
  </si>
  <si>
    <t>EES</t>
  </si>
  <si>
    <t>WisdomTree U.S. SmallCap Earnings Fund</t>
  </si>
  <si>
    <t>WTV</t>
  </si>
  <si>
    <t>WisdomTree U.S. Value Fund</t>
  </si>
  <si>
    <t>AGGY</t>
  </si>
  <si>
    <t>WisdomTree Yield Enhanced U.S. Aggregate Bond Fund</t>
  </si>
  <si>
    <t>USMF</t>
  </si>
  <si>
    <t>WisdomTree U.S. Multifactor Fund</t>
  </si>
  <si>
    <t>WIX</t>
  </si>
  <si>
    <t>Wix.com Ltd.</t>
  </si>
  <si>
    <t>KLG</t>
  </si>
  <si>
    <t>WK Kellogg Co</t>
  </si>
  <si>
    <t>MAPS</t>
  </si>
  <si>
    <t>WM Technology, Inc.</t>
  </si>
  <si>
    <t>WNS</t>
  </si>
  <si>
    <t>WNS (Holdings) Limited</t>
  </si>
  <si>
    <t>WOLF</t>
  </si>
  <si>
    <t>Wolfspeed, Inc.</t>
  </si>
  <si>
    <t>WWW</t>
  </si>
  <si>
    <t>Wolverine World Wide, Inc.</t>
  </si>
  <si>
    <t>WDS</t>
  </si>
  <si>
    <t>Woodside Energy Group Ltd</t>
  </si>
  <si>
    <t>WWD</t>
  </si>
  <si>
    <t>Woodward, Inc.</t>
  </si>
  <si>
    <t>WDAY</t>
  </si>
  <si>
    <t>Workday, Inc.</t>
  </si>
  <si>
    <t>WKHS</t>
  </si>
  <si>
    <t>Workhorse Group Inc.</t>
  </si>
  <si>
    <t>WK</t>
  </si>
  <si>
    <t>Workiva Inc.</t>
  </si>
  <si>
    <t>WKSP</t>
  </si>
  <si>
    <t>Worksport Ltd.</t>
  </si>
  <si>
    <t>WKC</t>
  </si>
  <si>
    <t>World Kinect Corporation</t>
  </si>
  <si>
    <t>WOR</t>
  </si>
  <si>
    <t>Worthington Enterprises, Inc.</t>
  </si>
  <si>
    <t>WPC</t>
  </si>
  <si>
    <t>W. P. Carey Inc.</t>
  </si>
  <si>
    <t>WPP</t>
  </si>
  <si>
    <t>WPP plc</t>
  </si>
  <si>
    <t>WRAP</t>
  </si>
  <si>
    <t>Wrap Technologies, Inc.</t>
  </si>
  <si>
    <t>WSFS</t>
  </si>
  <si>
    <t>WSFS Financial Corporation</t>
  </si>
  <si>
    <t>WW</t>
  </si>
  <si>
    <t>WW International, Inc.</t>
  </si>
  <si>
    <t>WH</t>
  </si>
  <si>
    <t>Wyndham Hotels &amp; Resorts, Inc.</t>
  </si>
  <si>
    <t>WYNN</t>
  </si>
  <si>
    <t>Wynn Resorts, Limited</t>
  </si>
  <si>
    <t>XFOR</t>
  </si>
  <si>
    <t>X4 Pharmaceuticals, Inc.</t>
  </si>
  <si>
    <t>XBIT</t>
  </si>
  <si>
    <t>XBiotech Inc.</t>
  </si>
  <si>
    <t>XEL</t>
  </si>
  <si>
    <t>Xcel Energy Inc.</t>
  </si>
  <si>
    <t>XNCR</t>
  </si>
  <si>
    <t>Xencor, Inc.</t>
  </si>
  <si>
    <t>XHR</t>
  </si>
  <si>
    <t>Xenia Hotels &amp; Resorts, Inc.</t>
  </si>
  <si>
    <t>XENE</t>
  </si>
  <si>
    <t>Xenon Pharmaceuticals Inc.</t>
  </si>
  <si>
    <t>XERS</t>
  </si>
  <si>
    <t>Xeris Biopharma Holdings, Inc.</t>
  </si>
  <si>
    <t>XRX</t>
  </si>
  <si>
    <t>Xerox Holdings Corporation</t>
  </si>
  <si>
    <t>XOMA</t>
  </si>
  <si>
    <t>XOMA Corporation</t>
  </si>
  <si>
    <t>XMTR</t>
  </si>
  <si>
    <t>Xometry, Inc.</t>
  </si>
  <si>
    <t>XOS</t>
  </si>
  <si>
    <t>Xos, Inc.</t>
  </si>
  <si>
    <t>XP</t>
  </si>
  <si>
    <t>XP Inc.</t>
  </si>
  <si>
    <t>XPEL</t>
  </si>
  <si>
    <t>XPEL, Inc.</t>
  </si>
  <si>
    <t>XPEV</t>
  </si>
  <si>
    <t>XPeng Inc.</t>
  </si>
  <si>
    <t>XPO</t>
  </si>
  <si>
    <t>XPO, Inc.</t>
  </si>
  <si>
    <t>XPOF</t>
  </si>
  <si>
    <t>Xponential Fitness, Inc.</t>
  </si>
  <si>
    <t>XNET</t>
  </si>
  <si>
    <t>Xunlei Limited</t>
  </si>
  <si>
    <t>XYL</t>
  </si>
  <si>
    <t>Xylem Inc.</t>
  </si>
  <si>
    <t>YMAB</t>
  </si>
  <si>
    <t>Y-mAbs Therapeutics, Inc.</t>
  </si>
  <si>
    <t>YALA</t>
  </si>
  <si>
    <t>Yalla Group Limited</t>
  </si>
  <si>
    <t>YSG</t>
  </si>
  <si>
    <t>Yatsen Holding Limited</t>
  </si>
  <si>
    <t>YELP</t>
  </si>
  <si>
    <t>Yelp Inc.</t>
  </si>
  <si>
    <t>YETI</t>
  </si>
  <si>
    <t>YETI Holdings, Inc.</t>
  </si>
  <si>
    <t>YEXT</t>
  </si>
  <si>
    <t>Yext, Inc.</t>
  </si>
  <si>
    <t>YRD</t>
  </si>
  <si>
    <t>Yiren Digital Ltd.</t>
  </si>
  <si>
    <t>YORW</t>
  </si>
  <si>
    <t>The York Water Company</t>
  </si>
  <si>
    <t>DAO</t>
  </si>
  <si>
    <t>Youdao, Inc.</t>
  </si>
  <si>
    <t>YPF</t>
  </si>
  <si>
    <t>YPF Sociedad Anónima</t>
  </si>
  <si>
    <t>YUM</t>
  </si>
  <si>
    <t>Yum! Brands, Inc.</t>
  </si>
  <si>
    <t>YUMC</t>
  </si>
  <si>
    <t>Yum China Holdings, Inc.</t>
  </si>
  <si>
    <t>ZLAB</t>
  </si>
  <si>
    <t>Zai Lab Limited</t>
  </si>
  <si>
    <t>ZBRA</t>
  </si>
  <si>
    <t>Zebra Technologies Corporation</t>
  </si>
  <si>
    <t>ZDGE</t>
  </si>
  <si>
    <t>Zedge, Inc.</t>
  </si>
  <si>
    <t>ZEPP</t>
  </si>
  <si>
    <t>Zepp Health Corporation</t>
  </si>
  <si>
    <t>ZETA</t>
  </si>
  <si>
    <t>Zeta Global Holdings Corp.</t>
  </si>
  <si>
    <t>ZVRA</t>
  </si>
  <si>
    <t>Zevra Therapeutics, Inc.</t>
  </si>
  <si>
    <t>ZH</t>
  </si>
  <si>
    <t>Zhihu Inc.</t>
  </si>
  <si>
    <t>ZD</t>
  </si>
  <si>
    <t>Ziff Davis, Inc.</t>
  </si>
  <si>
    <t>ZG</t>
  </si>
  <si>
    <t>Zillow Group, Inc.</t>
  </si>
  <si>
    <t>Z</t>
  </si>
  <si>
    <t>ZIM</t>
  </si>
  <si>
    <t>ZIM Integrated Shipping Services Ltd.</t>
  </si>
  <si>
    <t>ZBH</t>
  </si>
  <si>
    <t>Zimmer Biomet Holdings, Inc.</t>
  </si>
  <si>
    <t>ZIMV</t>
  </si>
  <si>
    <t>ZimVie Inc.</t>
  </si>
  <si>
    <t>ZION</t>
  </si>
  <si>
    <t>Zions Bancorporation, National Association</t>
  </si>
  <si>
    <t>ZIP</t>
  </si>
  <si>
    <t>ZipRecruiter, Inc.</t>
  </si>
  <si>
    <t>ZTS</t>
  </si>
  <si>
    <t>Zoetis Inc.</t>
  </si>
  <si>
    <t>ZM</t>
  </si>
  <si>
    <t>Zoom Video Communications, Inc.</t>
  </si>
  <si>
    <t>ZI</t>
  </si>
  <si>
    <t>ZoomInfo Technologies Inc.</t>
  </si>
  <si>
    <t>ZS</t>
  </si>
  <si>
    <t>Zscaler, Inc.</t>
  </si>
  <si>
    <t>ZTO</t>
  </si>
  <si>
    <t>ZTO Express (Cayman) Inc.</t>
  </si>
  <si>
    <t>ZUMZ</t>
  </si>
  <si>
    <t>Zumiez Inc.</t>
  </si>
  <si>
    <t>ZUO</t>
  </si>
  <si>
    <t>Zuora, Inc.</t>
  </si>
  <si>
    <t>ZWS</t>
  </si>
  <si>
    <t>Zurn Elkay Water Solutions Corporation</t>
  </si>
  <si>
    <t>ZYME</t>
  </si>
  <si>
    <t>Zymeworks Inc.</t>
  </si>
  <si>
    <t>ZYXI</t>
  </si>
  <si>
    <t>Zynex, Inc.</t>
  </si>
  <si>
    <t>Index</t>
  </si>
  <si>
    <t>Index per Day</t>
  </si>
  <si>
    <t>Index Mixed</t>
  </si>
  <si>
    <t>P(D)</t>
  </si>
  <si>
    <t>P_RSI(D)</t>
  </si>
  <si>
    <t>Total</t>
  </si>
  <si>
    <t>Suma</t>
  </si>
  <si>
    <t>Symbol</t>
  </si>
  <si>
    <t>Price</t>
  </si>
  <si>
    <t>Bajo</t>
  </si>
  <si>
    <t>Alto</t>
  </si>
  <si>
    <t>Sugerencia</t>
  </si>
  <si>
    <t>tnk</t>
  </si>
  <si>
    <t>P(EarnxDay)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</si>
</sst>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172" formatCode="0.00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44" fontId="0" fillId="0" borderId="0" xfId="1" applyFont="1"/>
    <xf numFmtId="0" fontId="0" fillId="0" borderId="0" xfId="0" applyFill="1"/>
    <xf numFmtId="44" fontId="0" fillId="0" borderId="0" xfId="1" applyFont="1" applyFill="1"/>
    <xf numFmtId="2" fontId="0" fillId="0" borderId="0" xfId="1" applyNumberFormat="1" applyFont="1"/>
    <xf numFmtId="2" fontId="0" fillId="0" borderId="0" xfId="1" applyNumberFormat="1" applyFont="1" applyFill="1"/>
    <xf numFmtId="9" fontId="0" fillId="0" borderId="0" xfId="2" applyFont="1" applyFill="1"/>
    <xf numFmtId="9" fontId="0" fillId="0" borderId="0" xfId="2" applyFont="1"/>
    <xf numFmtId="172" fontId="0" fillId="0" borderId="0" xfId="1" applyNumberFormat="1" applyFont="1" applyFill="1"/>
    <xf numFmtId="172" fontId="0" fillId="0" borderId="0" xfId="0" applyNumberFormat="1"/>
    <xf numFmtId="172" fontId="0" fillId="0" borderId="0" xfId="0" applyNumberFormat="1" applyFill="1"/>
    <xf numFmtId="0" fontId="18" fillId="0" borderId="10" xfId="0" applyFont="1" applyBorder="1"/>
    <xf numFmtId="0" fontId="18" fillId="0" borderId="11" xfId="0" applyFont="1" applyBorder="1"/>
    <xf numFmtId="0" fontId="18" fillId="0" borderId="12" xfId="0" applyFont="1" applyBorder="1"/>
    <xf numFmtId="0" fontId="0" fillId="33" borderId="13" xfId="0" applyFill="1" applyBorder="1"/>
    <xf numFmtId="0" fontId="0" fillId="33" borderId="14" xfId="0" applyFill="1" applyBorder="1"/>
    <xf numFmtId="0" fontId="0" fillId="0" borderId="14" xfId="0" applyBorder="1"/>
    <xf numFmtId="0" fontId="0" fillId="0" borderId="15" xfId="0" applyBorder="1" applyAlignment="1">
      <alignment horizontal="center"/>
    </xf>
    <xf numFmtId="10" fontId="0" fillId="0" borderId="0" xfId="2" applyNumberFormat="1" applyFont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oneda" xfId="1" builtinId="4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47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2" formatCode="0.00000"/>
      <fill>
        <patternFill patternType="none">
          <fgColor rgb="FF000000"/>
          <bgColor rgb="FFFFFFFF"/>
        </patternFill>
      </fill>
    </dxf>
    <dxf>
      <numFmt numFmtId="172" formatCode="0.00000"/>
      <fill>
        <patternFill patternType="none">
          <fgColor indexed="64"/>
          <bgColor indexed="65"/>
        </patternFill>
      </fill>
    </dxf>
    <dxf>
      <numFmt numFmtId="172" formatCode="0.000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ill>
        <patternFill patternType="none">
          <fgColor rgb="FF000000"/>
          <bgColor rgb="FFFFFFFF"/>
        </patternFill>
      </fill>
    </dxf>
    <dxf>
      <numFmt numFmtId="172" formatCode="0.00000"/>
      <fill>
        <patternFill patternType="none">
          <fgColor indexed="64"/>
          <bgColor indexed="65"/>
        </patternFill>
      </fill>
    </dxf>
    <dxf>
      <numFmt numFmtId="172" formatCode="0.000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Hoja3!$A$2:$A$2773</c:f>
              <c:strCache>
                <c:ptCount val="2771"/>
                <c:pt idx="0">
                  <c:v>CHRD</c:v>
                </c:pt>
                <c:pt idx="1">
                  <c:v>GME</c:v>
                </c:pt>
                <c:pt idx="2">
                  <c:v>RNAC</c:v>
                </c:pt>
                <c:pt idx="3">
                  <c:v>CAR</c:v>
                </c:pt>
                <c:pt idx="4">
                  <c:v>RCAT</c:v>
                </c:pt>
                <c:pt idx="5">
                  <c:v>SAVA</c:v>
                </c:pt>
                <c:pt idx="6">
                  <c:v>OMI</c:v>
                </c:pt>
                <c:pt idx="7">
                  <c:v>IDYA</c:v>
                </c:pt>
                <c:pt idx="8">
                  <c:v>ARCT</c:v>
                </c:pt>
                <c:pt idx="9">
                  <c:v>IVT</c:v>
                </c:pt>
                <c:pt idx="10">
                  <c:v>EVTV</c:v>
                </c:pt>
                <c:pt idx="11">
                  <c:v>EU</c:v>
                </c:pt>
                <c:pt idx="12">
                  <c:v>LWLG</c:v>
                </c:pt>
                <c:pt idx="13">
                  <c:v>SPI</c:v>
                </c:pt>
                <c:pt idx="14">
                  <c:v>KRTX</c:v>
                </c:pt>
                <c:pt idx="15">
                  <c:v>APLS</c:v>
                </c:pt>
                <c:pt idx="16">
                  <c:v>DVN</c:v>
                </c:pt>
                <c:pt idx="17">
                  <c:v>BXC</c:v>
                </c:pt>
                <c:pt idx="18">
                  <c:v>GRND</c:v>
                </c:pt>
                <c:pt idx="19">
                  <c:v>ACMR</c:v>
                </c:pt>
                <c:pt idx="20">
                  <c:v>ASC</c:v>
                </c:pt>
                <c:pt idx="21">
                  <c:v>WFRD</c:v>
                </c:pt>
                <c:pt idx="22">
                  <c:v>OSS</c:v>
                </c:pt>
                <c:pt idx="23">
                  <c:v>CLS</c:v>
                </c:pt>
                <c:pt idx="24">
                  <c:v>VOXX</c:v>
                </c:pt>
                <c:pt idx="25">
                  <c:v>CLIR</c:v>
                </c:pt>
                <c:pt idx="26">
                  <c:v>MTSI</c:v>
                </c:pt>
                <c:pt idx="27">
                  <c:v>SVRA</c:v>
                </c:pt>
                <c:pt idx="28">
                  <c:v>MDXG</c:v>
                </c:pt>
                <c:pt idx="29">
                  <c:v>CTXR</c:v>
                </c:pt>
                <c:pt idx="30">
                  <c:v>PI</c:v>
                </c:pt>
                <c:pt idx="31">
                  <c:v>BBW</c:v>
                </c:pt>
                <c:pt idx="32">
                  <c:v>PTGX</c:v>
                </c:pt>
                <c:pt idx="33">
                  <c:v>GRBK</c:v>
                </c:pt>
                <c:pt idx="34">
                  <c:v>CYTK</c:v>
                </c:pt>
                <c:pt idx="35">
                  <c:v>WAL</c:v>
                </c:pt>
                <c:pt idx="36">
                  <c:v>CLMT</c:v>
                </c:pt>
                <c:pt idx="37">
                  <c:v>KODK</c:v>
                </c:pt>
                <c:pt idx="38">
                  <c:v>KNSA</c:v>
                </c:pt>
                <c:pt idx="39">
                  <c:v>ITCI</c:v>
                </c:pt>
                <c:pt idx="40">
                  <c:v>ONEW</c:v>
                </c:pt>
                <c:pt idx="41">
                  <c:v>CAPR</c:v>
                </c:pt>
                <c:pt idx="42">
                  <c:v>GPI</c:v>
                </c:pt>
                <c:pt idx="43">
                  <c:v>MHLD</c:v>
                </c:pt>
                <c:pt idx="44">
                  <c:v>VTOL</c:v>
                </c:pt>
                <c:pt idx="45">
                  <c:v>ARC</c:v>
                </c:pt>
                <c:pt idx="46">
                  <c:v>EYPT</c:v>
                </c:pt>
                <c:pt idx="47">
                  <c:v>APLD</c:v>
                </c:pt>
                <c:pt idx="48">
                  <c:v>VTGN</c:v>
                </c:pt>
                <c:pt idx="49">
                  <c:v>CRDF</c:v>
                </c:pt>
                <c:pt idx="50">
                  <c:v>PBF</c:v>
                </c:pt>
                <c:pt idx="51">
                  <c:v>FTAI</c:v>
                </c:pt>
                <c:pt idx="52">
                  <c:v>KRYS</c:v>
                </c:pt>
                <c:pt idx="53">
                  <c:v>ALPN</c:v>
                </c:pt>
                <c:pt idx="54">
                  <c:v>FULC</c:v>
                </c:pt>
                <c:pt idx="55">
                  <c:v>MTDR</c:v>
                </c:pt>
                <c:pt idx="56">
                  <c:v>AKRO</c:v>
                </c:pt>
                <c:pt idx="57">
                  <c:v>ELF</c:v>
                </c:pt>
                <c:pt idx="58">
                  <c:v>CLGN</c:v>
                </c:pt>
                <c:pt idx="59">
                  <c:v>GSM</c:v>
                </c:pt>
                <c:pt idx="60">
                  <c:v>GFI</c:v>
                </c:pt>
                <c:pt idx="61">
                  <c:v>HIMX</c:v>
                </c:pt>
                <c:pt idx="62">
                  <c:v>ARCH</c:v>
                </c:pt>
                <c:pt idx="63">
                  <c:v>CRNX</c:v>
                </c:pt>
                <c:pt idx="64">
                  <c:v>PFMT</c:v>
                </c:pt>
                <c:pt idx="65">
                  <c:v>VOC</c:v>
                </c:pt>
                <c:pt idx="66">
                  <c:v>CAMT</c:v>
                </c:pt>
                <c:pt idx="67">
                  <c:v>MSTR</c:v>
                </c:pt>
                <c:pt idx="68">
                  <c:v>AM</c:v>
                </c:pt>
                <c:pt idx="69">
                  <c:v>SCPH</c:v>
                </c:pt>
                <c:pt idx="70">
                  <c:v>RVMD</c:v>
                </c:pt>
                <c:pt idx="71">
                  <c:v>DSKE</c:v>
                </c:pt>
                <c:pt idx="72">
                  <c:v>NEXT</c:v>
                </c:pt>
                <c:pt idx="73">
                  <c:v>CIVI</c:v>
                </c:pt>
                <c:pt idx="74">
                  <c:v>MUR</c:v>
                </c:pt>
                <c:pt idx="75">
                  <c:v>ARDX</c:v>
                </c:pt>
                <c:pt idx="76">
                  <c:v>SYM</c:v>
                </c:pt>
                <c:pt idx="77">
                  <c:v>TGH</c:v>
                </c:pt>
                <c:pt idx="78">
                  <c:v>PECO</c:v>
                </c:pt>
                <c:pt idx="79">
                  <c:v>NAT</c:v>
                </c:pt>
                <c:pt idx="80">
                  <c:v>PLYM</c:v>
                </c:pt>
                <c:pt idx="81">
                  <c:v>GSAT</c:v>
                </c:pt>
                <c:pt idx="82">
                  <c:v>HMY</c:v>
                </c:pt>
                <c:pt idx="83">
                  <c:v>VAL</c:v>
                </c:pt>
                <c:pt idx="84">
                  <c:v>REX</c:v>
                </c:pt>
                <c:pt idx="85">
                  <c:v>ATOM</c:v>
                </c:pt>
                <c:pt idx="86">
                  <c:v>TITN</c:v>
                </c:pt>
                <c:pt idx="87">
                  <c:v>CEPU</c:v>
                </c:pt>
                <c:pt idx="88">
                  <c:v>FLL</c:v>
                </c:pt>
                <c:pt idx="89">
                  <c:v>HPK</c:v>
                </c:pt>
                <c:pt idx="90">
                  <c:v>FENC</c:v>
                </c:pt>
                <c:pt idx="91">
                  <c:v>HEES</c:v>
                </c:pt>
                <c:pt idx="92">
                  <c:v>MTUS</c:v>
                </c:pt>
                <c:pt idx="93">
                  <c:v>GROW</c:v>
                </c:pt>
                <c:pt idx="94">
                  <c:v>CERE</c:v>
                </c:pt>
                <c:pt idx="95">
                  <c:v>BCTX</c:v>
                </c:pt>
                <c:pt idx="96">
                  <c:v>AGI</c:v>
                </c:pt>
                <c:pt idx="97">
                  <c:v>ANF</c:v>
                </c:pt>
                <c:pt idx="98">
                  <c:v>PLL</c:v>
                </c:pt>
                <c:pt idx="99">
                  <c:v>BKE</c:v>
                </c:pt>
                <c:pt idx="100">
                  <c:v>AMR</c:v>
                </c:pt>
                <c:pt idx="101">
                  <c:v>CNX</c:v>
                </c:pt>
                <c:pt idx="102">
                  <c:v>NTES</c:v>
                </c:pt>
                <c:pt idx="103">
                  <c:v>INMB</c:v>
                </c:pt>
                <c:pt idx="104">
                  <c:v>ALIM</c:v>
                </c:pt>
                <c:pt idx="105">
                  <c:v>HCC</c:v>
                </c:pt>
                <c:pt idx="106">
                  <c:v>TGLS</c:v>
                </c:pt>
                <c:pt idx="107">
                  <c:v>CPRX</c:v>
                </c:pt>
                <c:pt idx="108">
                  <c:v>DNN</c:v>
                </c:pt>
                <c:pt idx="109">
                  <c:v>LCTX</c:v>
                </c:pt>
                <c:pt idx="110">
                  <c:v>QUAD</c:v>
                </c:pt>
                <c:pt idx="111">
                  <c:v>AA</c:v>
                </c:pt>
                <c:pt idx="112">
                  <c:v>AVDL</c:v>
                </c:pt>
                <c:pt idx="113">
                  <c:v>VCEL</c:v>
                </c:pt>
                <c:pt idx="114">
                  <c:v>TNK</c:v>
                </c:pt>
                <c:pt idx="115">
                  <c:v>LNG</c:v>
                </c:pt>
                <c:pt idx="116">
                  <c:v>TALO</c:v>
                </c:pt>
                <c:pt idx="117">
                  <c:v>BE</c:v>
                </c:pt>
                <c:pt idx="118">
                  <c:v>ASX</c:v>
                </c:pt>
                <c:pt idx="119">
                  <c:v>LAKE</c:v>
                </c:pt>
                <c:pt idx="120">
                  <c:v>PGTI</c:v>
                </c:pt>
                <c:pt idx="121">
                  <c:v>HESM</c:v>
                </c:pt>
                <c:pt idx="122">
                  <c:v>DHT</c:v>
                </c:pt>
                <c:pt idx="123">
                  <c:v>IMO</c:v>
                </c:pt>
                <c:pt idx="124">
                  <c:v>DRIO</c:v>
                </c:pt>
                <c:pt idx="125">
                  <c:v>SJT</c:v>
                </c:pt>
                <c:pt idx="126">
                  <c:v>SNEX</c:v>
                </c:pt>
                <c:pt idx="127">
                  <c:v>ULTA</c:v>
                </c:pt>
                <c:pt idx="128">
                  <c:v>KOS</c:v>
                </c:pt>
                <c:pt idx="129">
                  <c:v>PERI</c:v>
                </c:pt>
                <c:pt idx="130">
                  <c:v>PCVX</c:v>
                </c:pt>
                <c:pt idx="131">
                  <c:v>CSR</c:v>
                </c:pt>
                <c:pt idx="132">
                  <c:v>UAMY</c:v>
                </c:pt>
                <c:pt idx="133">
                  <c:v>SWN</c:v>
                </c:pt>
                <c:pt idx="134">
                  <c:v>OXM</c:v>
                </c:pt>
                <c:pt idx="135">
                  <c:v>PATK</c:v>
                </c:pt>
                <c:pt idx="136">
                  <c:v>OMAB</c:v>
                </c:pt>
                <c:pt idx="137">
                  <c:v>GETY</c:v>
                </c:pt>
                <c:pt idx="138">
                  <c:v>EGO</c:v>
                </c:pt>
                <c:pt idx="139">
                  <c:v>VIPS</c:v>
                </c:pt>
                <c:pt idx="140">
                  <c:v>STKS</c:v>
                </c:pt>
                <c:pt idx="141">
                  <c:v>CVLG</c:v>
                </c:pt>
                <c:pt idx="142">
                  <c:v>MRUS</c:v>
                </c:pt>
                <c:pt idx="143">
                  <c:v>HZO</c:v>
                </c:pt>
                <c:pt idx="144">
                  <c:v>IR</c:v>
                </c:pt>
                <c:pt idx="145">
                  <c:v>TRAK</c:v>
                </c:pt>
                <c:pt idx="146">
                  <c:v>FLGT</c:v>
                </c:pt>
                <c:pt idx="147">
                  <c:v>AMRK</c:v>
                </c:pt>
                <c:pt idx="148">
                  <c:v>FRO</c:v>
                </c:pt>
                <c:pt idx="149">
                  <c:v>EQT</c:v>
                </c:pt>
                <c:pt idx="150">
                  <c:v>ALSN</c:v>
                </c:pt>
                <c:pt idx="151">
                  <c:v>PANW</c:v>
                </c:pt>
                <c:pt idx="152">
                  <c:v>BITF</c:v>
                </c:pt>
                <c:pt idx="153">
                  <c:v>RMBS</c:v>
                </c:pt>
                <c:pt idx="154">
                  <c:v>INOD</c:v>
                </c:pt>
                <c:pt idx="155">
                  <c:v>SNDX</c:v>
                </c:pt>
                <c:pt idx="156">
                  <c:v>MAXI</c:v>
                </c:pt>
                <c:pt idx="157">
                  <c:v>IVVD</c:v>
                </c:pt>
                <c:pt idx="158">
                  <c:v>AVXL</c:v>
                </c:pt>
                <c:pt idx="159">
                  <c:v>IGT</c:v>
                </c:pt>
                <c:pt idx="160">
                  <c:v>ADNT</c:v>
                </c:pt>
                <c:pt idx="161">
                  <c:v>VRDN</c:v>
                </c:pt>
                <c:pt idx="162">
                  <c:v>MDGL</c:v>
                </c:pt>
                <c:pt idx="163">
                  <c:v>ETD</c:v>
                </c:pt>
                <c:pt idx="164">
                  <c:v>SRRK</c:v>
                </c:pt>
                <c:pt idx="165">
                  <c:v>NBR</c:v>
                </c:pt>
                <c:pt idx="166">
                  <c:v>CLW</c:v>
                </c:pt>
                <c:pt idx="167">
                  <c:v>ABG</c:v>
                </c:pt>
                <c:pt idx="168">
                  <c:v>VTSI</c:v>
                </c:pt>
                <c:pt idx="169">
                  <c:v>MBI</c:v>
                </c:pt>
                <c:pt idx="170">
                  <c:v>LEU</c:v>
                </c:pt>
                <c:pt idx="171">
                  <c:v>SUPV</c:v>
                </c:pt>
                <c:pt idx="172">
                  <c:v>APPF</c:v>
                </c:pt>
                <c:pt idx="173">
                  <c:v>IPA</c:v>
                </c:pt>
                <c:pt idx="174">
                  <c:v>UTSL</c:v>
                </c:pt>
                <c:pt idx="175">
                  <c:v>NWS</c:v>
                </c:pt>
                <c:pt idx="176">
                  <c:v>SLRC</c:v>
                </c:pt>
                <c:pt idx="177">
                  <c:v>ON</c:v>
                </c:pt>
                <c:pt idx="178">
                  <c:v>EURN</c:v>
                </c:pt>
                <c:pt idx="179">
                  <c:v>OEC</c:v>
                </c:pt>
                <c:pt idx="180">
                  <c:v>FCG</c:v>
                </c:pt>
                <c:pt idx="181">
                  <c:v>COLL</c:v>
                </c:pt>
                <c:pt idx="182">
                  <c:v>HBIO</c:v>
                </c:pt>
                <c:pt idx="183">
                  <c:v>BWXT</c:v>
                </c:pt>
                <c:pt idx="184">
                  <c:v>HQY</c:v>
                </c:pt>
                <c:pt idx="185">
                  <c:v>CRMD</c:v>
                </c:pt>
                <c:pt idx="186">
                  <c:v>TDW</c:v>
                </c:pt>
                <c:pt idx="187">
                  <c:v>SCHW</c:v>
                </c:pt>
                <c:pt idx="188">
                  <c:v>ADMA</c:v>
                </c:pt>
                <c:pt idx="189">
                  <c:v>WLKP</c:v>
                </c:pt>
                <c:pt idx="190">
                  <c:v>QUBT</c:v>
                </c:pt>
                <c:pt idx="191">
                  <c:v>CRUS</c:v>
                </c:pt>
                <c:pt idx="192">
                  <c:v>NVO</c:v>
                </c:pt>
                <c:pt idx="193">
                  <c:v>CFB</c:v>
                </c:pt>
                <c:pt idx="194">
                  <c:v>TMHC</c:v>
                </c:pt>
                <c:pt idx="195">
                  <c:v>STWD</c:v>
                </c:pt>
                <c:pt idx="196">
                  <c:v>MAMA</c:v>
                </c:pt>
                <c:pt idx="197">
                  <c:v>MORF</c:v>
                </c:pt>
                <c:pt idx="198">
                  <c:v>TMDX</c:v>
                </c:pt>
                <c:pt idx="199">
                  <c:v>ECPG</c:v>
                </c:pt>
                <c:pt idx="200">
                  <c:v>KEN</c:v>
                </c:pt>
                <c:pt idx="201">
                  <c:v>MGM</c:v>
                </c:pt>
                <c:pt idx="202">
                  <c:v>MEXX</c:v>
                </c:pt>
                <c:pt idx="203">
                  <c:v>CRESY</c:v>
                </c:pt>
                <c:pt idx="204">
                  <c:v>ALC</c:v>
                </c:pt>
                <c:pt idx="205">
                  <c:v>AZZ</c:v>
                </c:pt>
                <c:pt idx="206">
                  <c:v>EVH</c:v>
                </c:pt>
                <c:pt idx="207">
                  <c:v>LBRT</c:v>
                </c:pt>
                <c:pt idx="208">
                  <c:v>DINO</c:v>
                </c:pt>
                <c:pt idx="209">
                  <c:v>AVAV</c:v>
                </c:pt>
                <c:pt idx="210">
                  <c:v>MLI</c:v>
                </c:pt>
                <c:pt idx="211">
                  <c:v>PXE</c:v>
                </c:pt>
                <c:pt idx="212">
                  <c:v>ARGX</c:v>
                </c:pt>
                <c:pt idx="213">
                  <c:v>WK</c:v>
                </c:pt>
                <c:pt idx="214">
                  <c:v>MNKD</c:v>
                </c:pt>
                <c:pt idx="215">
                  <c:v>GES</c:v>
                </c:pt>
                <c:pt idx="216">
                  <c:v>VECO</c:v>
                </c:pt>
                <c:pt idx="217">
                  <c:v>GATO</c:v>
                </c:pt>
                <c:pt idx="218">
                  <c:v>RDUS</c:v>
                </c:pt>
                <c:pt idx="219">
                  <c:v>USM</c:v>
                </c:pt>
                <c:pt idx="220">
                  <c:v>WAB</c:v>
                </c:pt>
                <c:pt idx="221">
                  <c:v>X</c:v>
                </c:pt>
                <c:pt idx="222">
                  <c:v>ICLR</c:v>
                </c:pt>
                <c:pt idx="223">
                  <c:v>LLY</c:v>
                </c:pt>
                <c:pt idx="224">
                  <c:v>CBRE</c:v>
                </c:pt>
                <c:pt idx="225">
                  <c:v>STLA</c:v>
                </c:pt>
                <c:pt idx="226">
                  <c:v>CYBR</c:v>
                </c:pt>
                <c:pt idx="227">
                  <c:v>APA</c:v>
                </c:pt>
                <c:pt idx="228">
                  <c:v>ZG</c:v>
                </c:pt>
                <c:pt idx="229">
                  <c:v>BN</c:v>
                </c:pt>
                <c:pt idx="230">
                  <c:v>IMCR</c:v>
                </c:pt>
                <c:pt idx="231">
                  <c:v>TSLA</c:v>
                </c:pt>
                <c:pt idx="232">
                  <c:v>AVNT</c:v>
                </c:pt>
                <c:pt idx="233">
                  <c:v>PRIM</c:v>
                </c:pt>
                <c:pt idx="234">
                  <c:v>IRM</c:v>
                </c:pt>
                <c:pt idx="235">
                  <c:v>TENB</c:v>
                </c:pt>
                <c:pt idx="236">
                  <c:v>REZI</c:v>
                </c:pt>
                <c:pt idx="237">
                  <c:v>HL</c:v>
                </c:pt>
                <c:pt idx="238">
                  <c:v>VNT</c:v>
                </c:pt>
                <c:pt idx="239">
                  <c:v>NTB</c:v>
                </c:pt>
                <c:pt idx="240">
                  <c:v>CXT</c:v>
                </c:pt>
                <c:pt idx="241">
                  <c:v>RAVE</c:v>
                </c:pt>
                <c:pt idx="242">
                  <c:v>WT</c:v>
                </c:pt>
                <c:pt idx="243">
                  <c:v>FTNT</c:v>
                </c:pt>
                <c:pt idx="244">
                  <c:v>KAR</c:v>
                </c:pt>
                <c:pt idx="245">
                  <c:v>MGIC</c:v>
                </c:pt>
                <c:pt idx="246">
                  <c:v>SWTX</c:v>
                </c:pt>
                <c:pt idx="247">
                  <c:v>KRP</c:v>
                </c:pt>
                <c:pt idx="248">
                  <c:v>MTH</c:v>
                </c:pt>
                <c:pt idx="249">
                  <c:v>ELA</c:v>
                </c:pt>
                <c:pt idx="250">
                  <c:v>SMCI</c:v>
                </c:pt>
                <c:pt idx="251">
                  <c:v>CRIS</c:v>
                </c:pt>
                <c:pt idx="252">
                  <c:v>BIOX</c:v>
                </c:pt>
                <c:pt idx="253">
                  <c:v>KLIC</c:v>
                </c:pt>
                <c:pt idx="254">
                  <c:v>INBX</c:v>
                </c:pt>
                <c:pt idx="255">
                  <c:v>IBP</c:v>
                </c:pt>
                <c:pt idx="256">
                  <c:v>ARVN</c:v>
                </c:pt>
                <c:pt idx="257">
                  <c:v>LPG</c:v>
                </c:pt>
                <c:pt idx="258">
                  <c:v>SIMO</c:v>
                </c:pt>
                <c:pt idx="259">
                  <c:v>ZSL</c:v>
                </c:pt>
                <c:pt idx="260">
                  <c:v>CAPL</c:v>
                </c:pt>
                <c:pt idx="261">
                  <c:v>FICO</c:v>
                </c:pt>
                <c:pt idx="262">
                  <c:v>CTRA</c:v>
                </c:pt>
                <c:pt idx="263">
                  <c:v>IMMP</c:v>
                </c:pt>
                <c:pt idx="264">
                  <c:v>PKE</c:v>
                </c:pt>
                <c:pt idx="265">
                  <c:v>ORLA</c:v>
                </c:pt>
                <c:pt idx="266">
                  <c:v>PDFS</c:v>
                </c:pt>
                <c:pt idx="267">
                  <c:v>SBOW</c:v>
                </c:pt>
                <c:pt idx="268">
                  <c:v>CURE</c:v>
                </c:pt>
                <c:pt idx="269">
                  <c:v>SPXC</c:v>
                </c:pt>
                <c:pt idx="270">
                  <c:v>VGR</c:v>
                </c:pt>
                <c:pt idx="271">
                  <c:v>GKOS</c:v>
                </c:pt>
                <c:pt idx="272">
                  <c:v>HES</c:v>
                </c:pt>
                <c:pt idx="273">
                  <c:v>BRKR</c:v>
                </c:pt>
                <c:pt idx="274">
                  <c:v>CRK</c:v>
                </c:pt>
                <c:pt idx="275">
                  <c:v>AXSM</c:v>
                </c:pt>
                <c:pt idx="276">
                  <c:v>DMLP</c:v>
                </c:pt>
                <c:pt idx="277">
                  <c:v>ACLX</c:v>
                </c:pt>
                <c:pt idx="278">
                  <c:v>AXNX</c:v>
                </c:pt>
                <c:pt idx="279">
                  <c:v>HALO</c:v>
                </c:pt>
                <c:pt idx="280">
                  <c:v>OLN</c:v>
                </c:pt>
                <c:pt idx="281">
                  <c:v>GBX</c:v>
                </c:pt>
                <c:pt idx="282">
                  <c:v>NRG</c:v>
                </c:pt>
                <c:pt idx="283">
                  <c:v>PINE</c:v>
                </c:pt>
                <c:pt idx="284">
                  <c:v>SCSC</c:v>
                </c:pt>
                <c:pt idx="285">
                  <c:v>OSUR</c:v>
                </c:pt>
                <c:pt idx="286">
                  <c:v>CGNX</c:v>
                </c:pt>
                <c:pt idx="287">
                  <c:v>ADEA</c:v>
                </c:pt>
                <c:pt idx="288">
                  <c:v>GDDY</c:v>
                </c:pt>
                <c:pt idx="289">
                  <c:v>LSAK</c:v>
                </c:pt>
                <c:pt idx="290">
                  <c:v>IBOC</c:v>
                </c:pt>
                <c:pt idx="291">
                  <c:v>ARLO</c:v>
                </c:pt>
                <c:pt idx="292">
                  <c:v>FOLD</c:v>
                </c:pt>
                <c:pt idx="293">
                  <c:v>ANIP</c:v>
                </c:pt>
                <c:pt idx="294">
                  <c:v>WIRE</c:v>
                </c:pt>
                <c:pt idx="295">
                  <c:v>NET</c:v>
                </c:pt>
                <c:pt idx="296">
                  <c:v>BXMT</c:v>
                </c:pt>
                <c:pt idx="297">
                  <c:v>RLI</c:v>
                </c:pt>
                <c:pt idx="298">
                  <c:v>IIIN</c:v>
                </c:pt>
                <c:pt idx="299">
                  <c:v>MRTN</c:v>
                </c:pt>
                <c:pt idx="300">
                  <c:v>SANM</c:v>
                </c:pt>
                <c:pt idx="301">
                  <c:v>BDC</c:v>
                </c:pt>
                <c:pt idx="302">
                  <c:v>LRN</c:v>
                </c:pt>
                <c:pt idx="303">
                  <c:v>CCS</c:v>
                </c:pt>
                <c:pt idx="304">
                  <c:v>WANT</c:v>
                </c:pt>
                <c:pt idx="305">
                  <c:v>AVNW</c:v>
                </c:pt>
                <c:pt idx="306">
                  <c:v>AYI</c:v>
                </c:pt>
                <c:pt idx="307">
                  <c:v>FCNCA</c:v>
                </c:pt>
                <c:pt idx="308">
                  <c:v>ARW</c:v>
                </c:pt>
                <c:pt idx="309">
                  <c:v>BWEN</c:v>
                </c:pt>
                <c:pt idx="310">
                  <c:v>CORT</c:v>
                </c:pt>
                <c:pt idx="311">
                  <c:v>BX</c:v>
                </c:pt>
                <c:pt idx="312">
                  <c:v>CDNS</c:v>
                </c:pt>
                <c:pt idx="313">
                  <c:v>CNQ</c:v>
                </c:pt>
                <c:pt idx="314">
                  <c:v>OWL</c:v>
                </c:pt>
                <c:pt idx="315">
                  <c:v>SNPS</c:v>
                </c:pt>
                <c:pt idx="316">
                  <c:v>SXC</c:v>
                </c:pt>
                <c:pt idx="317">
                  <c:v>SII</c:v>
                </c:pt>
                <c:pt idx="318">
                  <c:v>LEN</c:v>
                </c:pt>
                <c:pt idx="319">
                  <c:v>OSG</c:v>
                </c:pt>
                <c:pt idx="320">
                  <c:v>TNP</c:v>
                </c:pt>
                <c:pt idx="321">
                  <c:v>SBS</c:v>
                </c:pt>
                <c:pt idx="322">
                  <c:v>AIT</c:v>
                </c:pt>
                <c:pt idx="323">
                  <c:v>GLNG</c:v>
                </c:pt>
                <c:pt idx="324">
                  <c:v>QUIK</c:v>
                </c:pt>
                <c:pt idx="325">
                  <c:v>GNW</c:v>
                </c:pt>
                <c:pt idx="326">
                  <c:v>LINC</c:v>
                </c:pt>
                <c:pt idx="327">
                  <c:v>BMA</c:v>
                </c:pt>
                <c:pt idx="328">
                  <c:v>TECK</c:v>
                </c:pt>
                <c:pt idx="329">
                  <c:v>UFPI</c:v>
                </c:pt>
                <c:pt idx="330">
                  <c:v>RGEN</c:v>
                </c:pt>
                <c:pt idx="331">
                  <c:v>SAR</c:v>
                </c:pt>
                <c:pt idx="332">
                  <c:v>PRTA</c:v>
                </c:pt>
                <c:pt idx="333">
                  <c:v>PTC</c:v>
                </c:pt>
                <c:pt idx="334">
                  <c:v>SLB</c:v>
                </c:pt>
                <c:pt idx="335">
                  <c:v>LYTS</c:v>
                </c:pt>
                <c:pt idx="336">
                  <c:v>UPW</c:v>
                </c:pt>
                <c:pt idx="337">
                  <c:v>ESAB</c:v>
                </c:pt>
                <c:pt idx="338">
                  <c:v>BAH</c:v>
                </c:pt>
                <c:pt idx="339">
                  <c:v>PAG</c:v>
                </c:pt>
                <c:pt idx="340">
                  <c:v>GOGO</c:v>
                </c:pt>
                <c:pt idx="341">
                  <c:v>OMEX</c:v>
                </c:pt>
                <c:pt idx="342">
                  <c:v>ENSG</c:v>
                </c:pt>
                <c:pt idx="343">
                  <c:v>GOGL</c:v>
                </c:pt>
                <c:pt idx="344">
                  <c:v>BCS</c:v>
                </c:pt>
                <c:pt idx="345">
                  <c:v>UUUU</c:v>
                </c:pt>
                <c:pt idx="346">
                  <c:v>SCVL</c:v>
                </c:pt>
                <c:pt idx="347">
                  <c:v>TTD</c:v>
                </c:pt>
                <c:pt idx="348">
                  <c:v>AZPN</c:v>
                </c:pt>
                <c:pt idx="349">
                  <c:v>LGND</c:v>
                </c:pt>
                <c:pt idx="350">
                  <c:v>ODP</c:v>
                </c:pt>
                <c:pt idx="351">
                  <c:v>AEL</c:v>
                </c:pt>
                <c:pt idx="352">
                  <c:v>CIEN</c:v>
                </c:pt>
                <c:pt idx="353">
                  <c:v>CVEO</c:v>
                </c:pt>
                <c:pt idx="354">
                  <c:v>PAM</c:v>
                </c:pt>
                <c:pt idx="355">
                  <c:v>FCN</c:v>
                </c:pt>
                <c:pt idx="356">
                  <c:v>ACEL</c:v>
                </c:pt>
                <c:pt idx="357">
                  <c:v>MDWD</c:v>
                </c:pt>
                <c:pt idx="358">
                  <c:v>EDIT</c:v>
                </c:pt>
                <c:pt idx="359">
                  <c:v>NGD</c:v>
                </c:pt>
                <c:pt idx="360">
                  <c:v>UMBF</c:v>
                </c:pt>
                <c:pt idx="361">
                  <c:v>NX</c:v>
                </c:pt>
                <c:pt idx="362">
                  <c:v>MIRM</c:v>
                </c:pt>
                <c:pt idx="363">
                  <c:v>NE</c:v>
                </c:pt>
                <c:pt idx="364">
                  <c:v>FTI</c:v>
                </c:pt>
                <c:pt idx="365">
                  <c:v>THO</c:v>
                </c:pt>
                <c:pt idx="366">
                  <c:v>TCPC</c:v>
                </c:pt>
                <c:pt idx="367">
                  <c:v>PFIX</c:v>
                </c:pt>
                <c:pt idx="368">
                  <c:v>IMUX</c:v>
                </c:pt>
                <c:pt idx="369">
                  <c:v>BORR</c:v>
                </c:pt>
                <c:pt idx="370">
                  <c:v>ATS</c:v>
                </c:pt>
                <c:pt idx="371">
                  <c:v>CCJ</c:v>
                </c:pt>
                <c:pt idx="372">
                  <c:v>NMM</c:v>
                </c:pt>
                <c:pt idx="373">
                  <c:v>QCOM</c:v>
                </c:pt>
                <c:pt idx="374">
                  <c:v>DUK</c:v>
                </c:pt>
                <c:pt idx="375">
                  <c:v>OPCH</c:v>
                </c:pt>
                <c:pt idx="376">
                  <c:v>RLJ</c:v>
                </c:pt>
                <c:pt idx="377">
                  <c:v>LDOS</c:v>
                </c:pt>
                <c:pt idx="378">
                  <c:v>AMKR</c:v>
                </c:pt>
                <c:pt idx="379">
                  <c:v>ABM</c:v>
                </c:pt>
                <c:pt idx="380">
                  <c:v>SAIC</c:v>
                </c:pt>
                <c:pt idx="381">
                  <c:v>VSTO</c:v>
                </c:pt>
                <c:pt idx="382">
                  <c:v>GASS</c:v>
                </c:pt>
                <c:pt idx="383">
                  <c:v>DNUT</c:v>
                </c:pt>
                <c:pt idx="384">
                  <c:v>IOVA</c:v>
                </c:pt>
                <c:pt idx="385">
                  <c:v>FENY</c:v>
                </c:pt>
                <c:pt idx="386">
                  <c:v>RYI</c:v>
                </c:pt>
                <c:pt idx="387">
                  <c:v>FN</c:v>
                </c:pt>
                <c:pt idx="388">
                  <c:v>DRD</c:v>
                </c:pt>
                <c:pt idx="389">
                  <c:v>CTS</c:v>
                </c:pt>
                <c:pt idx="390">
                  <c:v>GCO</c:v>
                </c:pt>
                <c:pt idx="391">
                  <c:v>CSGP</c:v>
                </c:pt>
                <c:pt idx="392">
                  <c:v>LAD</c:v>
                </c:pt>
                <c:pt idx="393">
                  <c:v>CNSL</c:v>
                </c:pt>
                <c:pt idx="394">
                  <c:v>HCKT</c:v>
                </c:pt>
                <c:pt idx="395">
                  <c:v>IBM</c:v>
                </c:pt>
                <c:pt idx="396">
                  <c:v>NVDA</c:v>
                </c:pt>
                <c:pt idx="397">
                  <c:v>KBH</c:v>
                </c:pt>
                <c:pt idx="398">
                  <c:v>LZB</c:v>
                </c:pt>
                <c:pt idx="399">
                  <c:v>QSR</c:v>
                </c:pt>
                <c:pt idx="400">
                  <c:v>BBAR</c:v>
                </c:pt>
                <c:pt idx="401">
                  <c:v>FLS</c:v>
                </c:pt>
                <c:pt idx="402">
                  <c:v>QLYS</c:v>
                </c:pt>
                <c:pt idx="403">
                  <c:v>GILT</c:v>
                </c:pt>
                <c:pt idx="404">
                  <c:v>SWBI</c:v>
                </c:pt>
                <c:pt idx="405">
                  <c:v>ENPH</c:v>
                </c:pt>
                <c:pt idx="406">
                  <c:v>PLMR</c:v>
                </c:pt>
                <c:pt idx="407">
                  <c:v>ATEX</c:v>
                </c:pt>
                <c:pt idx="408">
                  <c:v>FPI</c:v>
                </c:pt>
                <c:pt idx="409">
                  <c:v>VDE</c:v>
                </c:pt>
                <c:pt idx="410">
                  <c:v>GGB</c:v>
                </c:pt>
                <c:pt idx="411">
                  <c:v>HBCP</c:v>
                </c:pt>
                <c:pt idx="412">
                  <c:v>BHF</c:v>
                </c:pt>
                <c:pt idx="413">
                  <c:v>AZO</c:v>
                </c:pt>
                <c:pt idx="414">
                  <c:v>BECN</c:v>
                </c:pt>
                <c:pt idx="415">
                  <c:v>AMPH</c:v>
                </c:pt>
                <c:pt idx="416">
                  <c:v>GIC</c:v>
                </c:pt>
                <c:pt idx="417">
                  <c:v>GS</c:v>
                </c:pt>
                <c:pt idx="418">
                  <c:v>ANDE</c:v>
                </c:pt>
                <c:pt idx="419">
                  <c:v>BUR</c:v>
                </c:pt>
                <c:pt idx="420">
                  <c:v>ALV</c:v>
                </c:pt>
                <c:pt idx="421">
                  <c:v>HCA</c:v>
                </c:pt>
                <c:pt idx="422">
                  <c:v>H</c:v>
                </c:pt>
                <c:pt idx="423">
                  <c:v>SSTI</c:v>
                </c:pt>
                <c:pt idx="424">
                  <c:v>BGNE</c:v>
                </c:pt>
                <c:pt idx="425">
                  <c:v>CWH</c:v>
                </c:pt>
                <c:pt idx="426">
                  <c:v>LPLA</c:v>
                </c:pt>
                <c:pt idx="427">
                  <c:v>PLUS</c:v>
                </c:pt>
                <c:pt idx="428">
                  <c:v>MXL</c:v>
                </c:pt>
                <c:pt idx="429">
                  <c:v>TRMD</c:v>
                </c:pt>
                <c:pt idx="430">
                  <c:v>TWIN</c:v>
                </c:pt>
                <c:pt idx="431">
                  <c:v>SPT</c:v>
                </c:pt>
                <c:pt idx="432">
                  <c:v>USAC</c:v>
                </c:pt>
                <c:pt idx="433">
                  <c:v>JBI</c:v>
                </c:pt>
                <c:pt idx="434">
                  <c:v>ALRS</c:v>
                </c:pt>
                <c:pt idx="435">
                  <c:v>PEN</c:v>
                </c:pt>
                <c:pt idx="436">
                  <c:v>AER</c:v>
                </c:pt>
                <c:pt idx="437">
                  <c:v>IMMR</c:v>
                </c:pt>
                <c:pt idx="438">
                  <c:v>ASGN</c:v>
                </c:pt>
                <c:pt idx="439">
                  <c:v>SOXL</c:v>
                </c:pt>
                <c:pt idx="440">
                  <c:v>EXEL</c:v>
                </c:pt>
                <c:pt idx="441">
                  <c:v>URNJ</c:v>
                </c:pt>
                <c:pt idx="442">
                  <c:v>KE</c:v>
                </c:pt>
                <c:pt idx="443">
                  <c:v>REGN</c:v>
                </c:pt>
                <c:pt idx="444">
                  <c:v>ALTR</c:v>
                </c:pt>
                <c:pt idx="445">
                  <c:v>SYPR</c:v>
                </c:pt>
                <c:pt idx="446">
                  <c:v>BCDA</c:v>
                </c:pt>
                <c:pt idx="447">
                  <c:v>EIX</c:v>
                </c:pt>
                <c:pt idx="448">
                  <c:v>OPK</c:v>
                </c:pt>
                <c:pt idx="449">
                  <c:v>PSTG</c:v>
                </c:pt>
                <c:pt idx="450">
                  <c:v>LNW</c:v>
                </c:pt>
                <c:pt idx="451">
                  <c:v>COST</c:v>
                </c:pt>
                <c:pt idx="452">
                  <c:v>CRDO</c:v>
                </c:pt>
                <c:pt idx="453">
                  <c:v>CRWD</c:v>
                </c:pt>
                <c:pt idx="454">
                  <c:v>GERN</c:v>
                </c:pt>
                <c:pt idx="455">
                  <c:v>PRU</c:v>
                </c:pt>
                <c:pt idx="456">
                  <c:v>EQ</c:v>
                </c:pt>
                <c:pt idx="457">
                  <c:v>TCOM</c:v>
                </c:pt>
                <c:pt idx="458">
                  <c:v>EQIX</c:v>
                </c:pt>
                <c:pt idx="459">
                  <c:v>PLG</c:v>
                </c:pt>
                <c:pt idx="460">
                  <c:v>PBR</c:v>
                </c:pt>
                <c:pt idx="461">
                  <c:v>COOP</c:v>
                </c:pt>
                <c:pt idx="462">
                  <c:v>AGQ</c:v>
                </c:pt>
                <c:pt idx="463">
                  <c:v>ITUB</c:v>
                </c:pt>
                <c:pt idx="464">
                  <c:v>ACCO</c:v>
                </c:pt>
                <c:pt idx="465">
                  <c:v>XENE</c:v>
                </c:pt>
                <c:pt idx="466">
                  <c:v>MA</c:v>
                </c:pt>
                <c:pt idx="467">
                  <c:v>EPC</c:v>
                </c:pt>
                <c:pt idx="468">
                  <c:v>SPTN</c:v>
                </c:pt>
                <c:pt idx="469">
                  <c:v>XOP</c:v>
                </c:pt>
                <c:pt idx="470">
                  <c:v>TXRH</c:v>
                </c:pt>
                <c:pt idx="471">
                  <c:v>DOOO</c:v>
                </c:pt>
                <c:pt idx="472">
                  <c:v>BOX</c:v>
                </c:pt>
                <c:pt idx="473">
                  <c:v>MPWR</c:v>
                </c:pt>
                <c:pt idx="474">
                  <c:v>YELP</c:v>
                </c:pt>
                <c:pt idx="475">
                  <c:v>MEDP</c:v>
                </c:pt>
                <c:pt idx="476">
                  <c:v>TJX</c:v>
                </c:pt>
                <c:pt idx="477">
                  <c:v>DXCM</c:v>
                </c:pt>
                <c:pt idx="478">
                  <c:v>HGV</c:v>
                </c:pt>
                <c:pt idx="479">
                  <c:v>ANET</c:v>
                </c:pt>
                <c:pt idx="480">
                  <c:v>BROS</c:v>
                </c:pt>
                <c:pt idx="481">
                  <c:v>URGN</c:v>
                </c:pt>
                <c:pt idx="482">
                  <c:v>SLVM</c:v>
                </c:pt>
                <c:pt idx="483">
                  <c:v>RBC</c:v>
                </c:pt>
                <c:pt idx="484">
                  <c:v>GLP</c:v>
                </c:pt>
                <c:pt idx="485">
                  <c:v>PAAS</c:v>
                </c:pt>
                <c:pt idx="486">
                  <c:v>MOH</c:v>
                </c:pt>
                <c:pt idx="487">
                  <c:v>PDD</c:v>
                </c:pt>
                <c:pt idx="488">
                  <c:v>AUB</c:v>
                </c:pt>
                <c:pt idx="489">
                  <c:v>FANG</c:v>
                </c:pt>
                <c:pt idx="490">
                  <c:v>DAN</c:v>
                </c:pt>
                <c:pt idx="491">
                  <c:v>ACI</c:v>
                </c:pt>
                <c:pt idx="492">
                  <c:v>USAU</c:v>
                </c:pt>
                <c:pt idx="493">
                  <c:v>SBLK</c:v>
                </c:pt>
                <c:pt idx="494">
                  <c:v>AVT</c:v>
                </c:pt>
                <c:pt idx="495">
                  <c:v>FCX</c:v>
                </c:pt>
                <c:pt idx="496">
                  <c:v>PBH</c:v>
                </c:pt>
                <c:pt idx="497">
                  <c:v>NBIX</c:v>
                </c:pt>
                <c:pt idx="498">
                  <c:v>ERF</c:v>
                </c:pt>
                <c:pt idx="499">
                  <c:v>IRS</c:v>
                </c:pt>
                <c:pt idx="500">
                  <c:v>DBX</c:v>
                </c:pt>
                <c:pt idx="501">
                  <c:v>POWL</c:v>
                </c:pt>
                <c:pt idx="502">
                  <c:v>VOYA</c:v>
                </c:pt>
                <c:pt idx="503">
                  <c:v>NARI</c:v>
                </c:pt>
                <c:pt idx="504">
                  <c:v>ESGR</c:v>
                </c:pt>
                <c:pt idx="505">
                  <c:v>CHDN</c:v>
                </c:pt>
                <c:pt idx="506">
                  <c:v>GPK</c:v>
                </c:pt>
                <c:pt idx="507">
                  <c:v>DELL</c:v>
                </c:pt>
                <c:pt idx="508">
                  <c:v>DRH</c:v>
                </c:pt>
                <c:pt idx="509">
                  <c:v>HWKN</c:v>
                </c:pt>
                <c:pt idx="510">
                  <c:v>ONTO</c:v>
                </c:pt>
                <c:pt idx="511">
                  <c:v>ATEN</c:v>
                </c:pt>
                <c:pt idx="512">
                  <c:v>OTTR</c:v>
                </c:pt>
                <c:pt idx="513">
                  <c:v>UMC</c:v>
                </c:pt>
                <c:pt idx="514">
                  <c:v>UEC</c:v>
                </c:pt>
                <c:pt idx="515">
                  <c:v>SIGI</c:v>
                </c:pt>
                <c:pt idx="516">
                  <c:v>LPX</c:v>
                </c:pt>
                <c:pt idx="517">
                  <c:v>RRC</c:v>
                </c:pt>
                <c:pt idx="518">
                  <c:v>KLAC</c:v>
                </c:pt>
                <c:pt idx="519">
                  <c:v>BCO</c:v>
                </c:pt>
                <c:pt idx="520">
                  <c:v>COHU</c:v>
                </c:pt>
                <c:pt idx="521">
                  <c:v>UTI</c:v>
                </c:pt>
                <c:pt idx="522">
                  <c:v>HIBB</c:v>
                </c:pt>
                <c:pt idx="523">
                  <c:v>QIPT</c:v>
                </c:pt>
                <c:pt idx="524">
                  <c:v>SBRA</c:v>
                </c:pt>
                <c:pt idx="525">
                  <c:v>CNC</c:v>
                </c:pt>
                <c:pt idx="526">
                  <c:v>EGAN</c:v>
                </c:pt>
                <c:pt idx="527">
                  <c:v>VLO</c:v>
                </c:pt>
                <c:pt idx="528">
                  <c:v>BKNG</c:v>
                </c:pt>
                <c:pt idx="529">
                  <c:v>SPHR</c:v>
                </c:pt>
                <c:pt idx="530">
                  <c:v>KBR</c:v>
                </c:pt>
                <c:pt idx="531">
                  <c:v>MAG</c:v>
                </c:pt>
                <c:pt idx="532">
                  <c:v>CNXN</c:v>
                </c:pt>
                <c:pt idx="533">
                  <c:v>LSCC</c:v>
                </c:pt>
                <c:pt idx="534">
                  <c:v>HDSN</c:v>
                </c:pt>
                <c:pt idx="535">
                  <c:v>STZ</c:v>
                </c:pt>
                <c:pt idx="536">
                  <c:v>HCM</c:v>
                </c:pt>
                <c:pt idx="537">
                  <c:v>HUSA</c:v>
                </c:pt>
                <c:pt idx="538">
                  <c:v>FLEX</c:v>
                </c:pt>
                <c:pt idx="539">
                  <c:v>ALG</c:v>
                </c:pt>
                <c:pt idx="540">
                  <c:v>VC</c:v>
                </c:pt>
                <c:pt idx="541">
                  <c:v>RACE</c:v>
                </c:pt>
                <c:pt idx="542">
                  <c:v>AAON</c:v>
                </c:pt>
                <c:pt idx="543">
                  <c:v>ALNT</c:v>
                </c:pt>
                <c:pt idx="544">
                  <c:v>EC</c:v>
                </c:pt>
                <c:pt idx="545">
                  <c:v>PRGO</c:v>
                </c:pt>
                <c:pt idx="546">
                  <c:v>HROW</c:v>
                </c:pt>
                <c:pt idx="547">
                  <c:v>AMPY</c:v>
                </c:pt>
                <c:pt idx="548">
                  <c:v>ARBE</c:v>
                </c:pt>
                <c:pt idx="549">
                  <c:v>WCC</c:v>
                </c:pt>
                <c:pt idx="550">
                  <c:v>CWST</c:v>
                </c:pt>
                <c:pt idx="551">
                  <c:v>CHE</c:v>
                </c:pt>
                <c:pt idx="552">
                  <c:v>BMI</c:v>
                </c:pt>
                <c:pt idx="553">
                  <c:v>ADUS</c:v>
                </c:pt>
                <c:pt idx="554">
                  <c:v>GNE</c:v>
                </c:pt>
                <c:pt idx="555">
                  <c:v>PBA</c:v>
                </c:pt>
                <c:pt idx="556">
                  <c:v>SWAV</c:v>
                </c:pt>
                <c:pt idx="557">
                  <c:v>RGR</c:v>
                </c:pt>
                <c:pt idx="558">
                  <c:v>VSEC</c:v>
                </c:pt>
                <c:pt idx="559">
                  <c:v>ED</c:v>
                </c:pt>
                <c:pt idx="560">
                  <c:v>ELV</c:v>
                </c:pt>
                <c:pt idx="561">
                  <c:v>NSIT</c:v>
                </c:pt>
                <c:pt idx="562">
                  <c:v>WLDN</c:v>
                </c:pt>
                <c:pt idx="563">
                  <c:v>IOT</c:v>
                </c:pt>
                <c:pt idx="564">
                  <c:v>BMRN</c:v>
                </c:pt>
                <c:pt idx="565">
                  <c:v>VTRS</c:v>
                </c:pt>
                <c:pt idx="566">
                  <c:v>CELH</c:v>
                </c:pt>
                <c:pt idx="567">
                  <c:v>AROC</c:v>
                </c:pt>
                <c:pt idx="568">
                  <c:v>DVA</c:v>
                </c:pt>
                <c:pt idx="569">
                  <c:v>SILJ</c:v>
                </c:pt>
                <c:pt idx="570">
                  <c:v>TEL</c:v>
                </c:pt>
                <c:pt idx="571">
                  <c:v>HLX</c:v>
                </c:pt>
                <c:pt idx="572">
                  <c:v>CALX</c:v>
                </c:pt>
                <c:pt idx="573">
                  <c:v>MATX</c:v>
                </c:pt>
                <c:pt idx="574">
                  <c:v>ET</c:v>
                </c:pt>
                <c:pt idx="575">
                  <c:v>HPE</c:v>
                </c:pt>
                <c:pt idx="576">
                  <c:v>NSSC</c:v>
                </c:pt>
                <c:pt idx="577">
                  <c:v>WFG</c:v>
                </c:pt>
                <c:pt idx="578">
                  <c:v>PLAB</c:v>
                </c:pt>
                <c:pt idx="579">
                  <c:v>DLPN</c:v>
                </c:pt>
                <c:pt idx="580">
                  <c:v>ARHS</c:v>
                </c:pt>
                <c:pt idx="581">
                  <c:v>PTCT</c:v>
                </c:pt>
                <c:pt idx="582">
                  <c:v>DBE</c:v>
                </c:pt>
                <c:pt idx="583">
                  <c:v>TK</c:v>
                </c:pt>
                <c:pt idx="584">
                  <c:v>INTA</c:v>
                </c:pt>
                <c:pt idx="585">
                  <c:v>DKS</c:v>
                </c:pt>
                <c:pt idx="586">
                  <c:v>EHC</c:v>
                </c:pt>
                <c:pt idx="587">
                  <c:v>OLED</c:v>
                </c:pt>
                <c:pt idx="588">
                  <c:v>ARKO</c:v>
                </c:pt>
                <c:pt idx="589">
                  <c:v>FI</c:v>
                </c:pt>
                <c:pt idx="590">
                  <c:v>BJ</c:v>
                </c:pt>
                <c:pt idx="591">
                  <c:v>FLNG</c:v>
                </c:pt>
                <c:pt idx="592">
                  <c:v>AMK</c:v>
                </c:pt>
                <c:pt idx="593">
                  <c:v>CIBR</c:v>
                </c:pt>
                <c:pt idx="594">
                  <c:v>GAU</c:v>
                </c:pt>
                <c:pt idx="595">
                  <c:v>V</c:v>
                </c:pt>
                <c:pt idx="596">
                  <c:v>IHAK</c:v>
                </c:pt>
                <c:pt idx="597">
                  <c:v>CGBD</c:v>
                </c:pt>
                <c:pt idx="598">
                  <c:v>PEG</c:v>
                </c:pt>
                <c:pt idx="599">
                  <c:v>NTR</c:v>
                </c:pt>
                <c:pt idx="600">
                  <c:v>PAX</c:v>
                </c:pt>
                <c:pt idx="601">
                  <c:v>EQH</c:v>
                </c:pt>
                <c:pt idx="602">
                  <c:v>ASTH</c:v>
                </c:pt>
                <c:pt idx="603">
                  <c:v>IHE</c:v>
                </c:pt>
                <c:pt idx="604">
                  <c:v>CENTA</c:v>
                </c:pt>
                <c:pt idx="605">
                  <c:v>VVV</c:v>
                </c:pt>
                <c:pt idx="606">
                  <c:v>UONE</c:v>
                </c:pt>
                <c:pt idx="607">
                  <c:v>FBP</c:v>
                </c:pt>
                <c:pt idx="608">
                  <c:v>RSVR</c:v>
                </c:pt>
                <c:pt idx="609">
                  <c:v>SKY</c:v>
                </c:pt>
                <c:pt idx="610">
                  <c:v>REPX</c:v>
                </c:pt>
                <c:pt idx="611">
                  <c:v>LBPH</c:v>
                </c:pt>
                <c:pt idx="612">
                  <c:v>MSFT</c:v>
                </c:pt>
                <c:pt idx="613">
                  <c:v>SO</c:v>
                </c:pt>
                <c:pt idx="614">
                  <c:v>CDMO</c:v>
                </c:pt>
                <c:pt idx="615">
                  <c:v>BNTX</c:v>
                </c:pt>
                <c:pt idx="616">
                  <c:v>OBDC</c:v>
                </c:pt>
                <c:pt idx="617">
                  <c:v>YUM</c:v>
                </c:pt>
                <c:pt idx="618">
                  <c:v>MPC</c:v>
                </c:pt>
                <c:pt idx="619">
                  <c:v>FOX</c:v>
                </c:pt>
                <c:pt idx="620">
                  <c:v>HURN</c:v>
                </c:pt>
                <c:pt idx="621">
                  <c:v>ATNM</c:v>
                </c:pt>
                <c:pt idx="622">
                  <c:v>IMTX</c:v>
                </c:pt>
                <c:pt idx="623">
                  <c:v>PRMW</c:v>
                </c:pt>
                <c:pt idx="624">
                  <c:v>CRC</c:v>
                </c:pt>
                <c:pt idx="625">
                  <c:v>RAPT</c:v>
                </c:pt>
                <c:pt idx="626">
                  <c:v>XOMA</c:v>
                </c:pt>
                <c:pt idx="627">
                  <c:v>R</c:v>
                </c:pt>
                <c:pt idx="628">
                  <c:v>STX</c:v>
                </c:pt>
                <c:pt idx="629">
                  <c:v>WNC</c:v>
                </c:pt>
                <c:pt idx="630">
                  <c:v>WTTR</c:v>
                </c:pt>
                <c:pt idx="631">
                  <c:v>DLHC</c:v>
                </c:pt>
                <c:pt idx="632">
                  <c:v>TTMI</c:v>
                </c:pt>
                <c:pt idx="633">
                  <c:v>RBBN</c:v>
                </c:pt>
                <c:pt idx="634">
                  <c:v>MYE</c:v>
                </c:pt>
                <c:pt idx="635">
                  <c:v>EXLS</c:v>
                </c:pt>
                <c:pt idx="636">
                  <c:v>WLK</c:v>
                </c:pt>
                <c:pt idx="637">
                  <c:v>POWI</c:v>
                </c:pt>
                <c:pt idx="638">
                  <c:v>MACK</c:v>
                </c:pt>
                <c:pt idx="639">
                  <c:v>INTC</c:v>
                </c:pt>
                <c:pt idx="640">
                  <c:v>AVGO</c:v>
                </c:pt>
                <c:pt idx="641">
                  <c:v>VRNA</c:v>
                </c:pt>
                <c:pt idx="642">
                  <c:v>TFII</c:v>
                </c:pt>
                <c:pt idx="643">
                  <c:v>KR</c:v>
                </c:pt>
                <c:pt idx="644">
                  <c:v>WEC</c:v>
                </c:pt>
                <c:pt idx="645">
                  <c:v>DIG</c:v>
                </c:pt>
                <c:pt idx="646">
                  <c:v>ASYS</c:v>
                </c:pt>
                <c:pt idx="647">
                  <c:v>SMAR</c:v>
                </c:pt>
                <c:pt idx="648">
                  <c:v>BOWL</c:v>
                </c:pt>
                <c:pt idx="649">
                  <c:v>UBS</c:v>
                </c:pt>
                <c:pt idx="650">
                  <c:v>EPAC</c:v>
                </c:pt>
                <c:pt idx="651">
                  <c:v>MBIN</c:v>
                </c:pt>
                <c:pt idx="652">
                  <c:v>MRVL</c:v>
                </c:pt>
                <c:pt idx="653">
                  <c:v>HEWJ</c:v>
                </c:pt>
                <c:pt idx="654">
                  <c:v>HLT</c:v>
                </c:pt>
                <c:pt idx="655">
                  <c:v>VYM</c:v>
                </c:pt>
                <c:pt idx="656">
                  <c:v>MTA</c:v>
                </c:pt>
                <c:pt idx="657">
                  <c:v>CRM</c:v>
                </c:pt>
                <c:pt idx="658">
                  <c:v>FXU</c:v>
                </c:pt>
                <c:pt idx="659">
                  <c:v>HST</c:v>
                </c:pt>
                <c:pt idx="660">
                  <c:v>GOLF</c:v>
                </c:pt>
                <c:pt idx="661">
                  <c:v>SLM</c:v>
                </c:pt>
                <c:pt idx="662">
                  <c:v>DLTR</c:v>
                </c:pt>
                <c:pt idx="663">
                  <c:v>FDIG</c:v>
                </c:pt>
                <c:pt idx="664">
                  <c:v>CPS</c:v>
                </c:pt>
                <c:pt idx="665">
                  <c:v>BLMN</c:v>
                </c:pt>
                <c:pt idx="666">
                  <c:v>MBUU</c:v>
                </c:pt>
                <c:pt idx="667">
                  <c:v>GFS</c:v>
                </c:pt>
                <c:pt idx="668">
                  <c:v>RDY</c:v>
                </c:pt>
                <c:pt idx="669">
                  <c:v>VEEV</c:v>
                </c:pt>
                <c:pt idx="670">
                  <c:v>IAG</c:v>
                </c:pt>
                <c:pt idx="671">
                  <c:v>UROY</c:v>
                </c:pt>
                <c:pt idx="672">
                  <c:v>LULU</c:v>
                </c:pt>
                <c:pt idx="673">
                  <c:v>DHX</c:v>
                </c:pt>
                <c:pt idx="674">
                  <c:v>REGL</c:v>
                </c:pt>
                <c:pt idx="675">
                  <c:v>GWW</c:v>
                </c:pt>
                <c:pt idx="676">
                  <c:v>ATO</c:v>
                </c:pt>
                <c:pt idx="677">
                  <c:v>ENVA</c:v>
                </c:pt>
                <c:pt idx="678">
                  <c:v>PDCO</c:v>
                </c:pt>
                <c:pt idx="679">
                  <c:v>BRC</c:v>
                </c:pt>
                <c:pt idx="680">
                  <c:v>INSW</c:v>
                </c:pt>
                <c:pt idx="681">
                  <c:v>ALNY</c:v>
                </c:pt>
                <c:pt idx="682">
                  <c:v>PTEN</c:v>
                </c:pt>
                <c:pt idx="683">
                  <c:v>EGY</c:v>
                </c:pt>
                <c:pt idx="684">
                  <c:v>DV</c:v>
                </c:pt>
                <c:pt idx="685">
                  <c:v>DT</c:v>
                </c:pt>
                <c:pt idx="686">
                  <c:v>BRBR</c:v>
                </c:pt>
                <c:pt idx="687">
                  <c:v>BCC</c:v>
                </c:pt>
                <c:pt idx="688">
                  <c:v>SFM</c:v>
                </c:pt>
                <c:pt idx="689">
                  <c:v>URBN</c:v>
                </c:pt>
                <c:pt idx="690">
                  <c:v>BPOP</c:v>
                </c:pt>
                <c:pt idx="691">
                  <c:v>MLM</c:v>
                </c:pt>
                <c:pt idx="692">
                  <c:v>GNK</c:v>
                </c:pt>
                <c:pt idx="693">
                  <c:v>OR</c:v>
                </c:pt>
                <c:pt idx="694">
                  <c:v>FCEL</c:v>
                </c:pt>
                <c:pt idx="695">
                  <c:v>QDEF</c:v>
                </c:pt>
                <c:pt idx="696">
                  <c:v>MT</c:v>
                </c:pt>
                <c:pt idx="697">
                  <c:v>PLD</c:v>
                </c:pt>
                <c:pt idx="698">
                  <c:v>OVID</c:v>
                </c:pt>
                <c:pt idx="699">
                  <c:v>BSX</c:v>
                </c:pt>
                <c:pt idx="700">
                  <c:v>BYD</c:v>
                </c:pt>
                <c:pt idx="701">
                  <c:v>ATKR</c:v>
                </c:pt>
                <c:pt idx="702">
                  <c:v>MRK</c:v>
                </c:pt>
                <c:pt idx="703">
                  <c:v>EMN</c:v>
                </c:pt>
                <c:pt idx="704">
                  <c:v>OSK</c:v>
                </c:pt>
                <c:pt idx="705">
                  <c:v>BCPC</c:v>
                </c:pt>
                <c:pt idx="706">
                  <c:v>LOMA</c:v>
                </c:pt>
                <c:pt idx="707">
                  <c:v>NRDS</c:v>
                </c:pt>
                <c:pt idx="708">
                  <c:v>RL</c:v>
                </c:pt>
                <c:pt idx="709">
                  <c:v>TNET</c:v>
                </c:pt>
                <c:pt idx="710">
                  <c:v>KNSL</c:v>
                </c:pt>
                <c:pt idx="711">
                  <c:v>RXL</c:v>
                </c:pt>
                <c:pt idx="712">
                  <c:v>DCO</c:v>
                </c:pt>
                <c:pt idx="713">
                  <c:v>KROS</c:v>
                </c:pt>
                <c:pt idx="714">
                  <c:v>NMFC</c:v>
                </c:pt>
                <c:pt idx="715">
                  <c:v>NPO</c:v>
                </c:pt>
                <c:pt idx="716">
                  <c:v>HRMY</c:v>
                </c:pt>
                <c:pt idx="717">
                  <c:v>BDX</c:v>
                </c:pt>
                <c:pt idx="718">
                  <c:v>FLJH</c:v>
                </c:pt>
                <c:pt idx="719">
                  <c:v>DESP</c:v>
                </c:pt>
                <c:pt idx="720">
                  <c:v>DB</c:v>
                </c:pt>
                <c:pt idx="721">
                  <c:v>FDP</c:v>
                </c:pt>
                <c:pt idx="722">
                  <c:v>UCTT</c:v>
                </c:pt>
                <c:pt idx="723">
                  <c:v>CWEN</c:v>
                </c:pt>
                <c:pt idx="724">
                  <c:v>PCOR</c:v>
                </c:pt>
                <c:pt idx="725">
                  <c:v>DOX</c:v>
                </c:pt>
                <c:pt idx="726">
                  <c:v>SPLK</c:v>
                </c:pt>
                <c:pt idx="727">
                  <c:v>LEGN</c:v>
                </c:pt>
                <c:pt idx="728">
                  <c:v>XLU</c:v>
                </c:pt>
                <c:pt idx="729">
                  <c:v>AEIS</c:v>
                </c:pt>
                <c:pt idx="730">
                  <c:v>SEAT</c:v>
                </c:pt>
                <c:pt idx="731">
                  <c:v>PRGS</c:v>
                </c:pt>
                <c:pt idx="732">
                  <c:v>ITGR</c:v>
                </c:pt>
                <c:pt idx="733">
                  <c:v>NOVT</c:v>
                </c:pt>
                <c:pt idx="734">
                  <c:v>NWSA</c:v>
                </c:pt>
                <c:pt idx="735">
                  <c:v>HDV</c:v>
                </c:pt>
                <c:pt idx="736">
                  <c:v>UTHR</c:v>
                </c:pt>
                <c:pt idx="737">
                  <c:v>OFG</c:v>
                </c:pt>
                <c:pt idx="738">
                  <c:v>FSTR</c:v>
                </c:pt>
                <c:pt idx="739">
                  <c:v>WDS</c:v>
                </c:pt>
                <c:pt idx="740">
                  <c:v>FVD</c:v>
                </c:pt>
                <c:pt idx="741">
                  <c:v>ARES</c:v>
                </c:pt>
                <c:pt idx="742">
                  <c:v>CATY</c:v>
                </c:pt>
                <c:pt idx="743">
                  <c:v>MBLY</c:v>
                </c:pt>
                <c:pt idx="744">
                  <c:v>PSN</c:v>
                </c:pt>
                <c:pt idx="745">
                  <c:v>DBJP</c:v>
                </c:pt>
                <c:pt idx="746">
                  <c:v>FLT</c:v>
                </c:pt>
                <c:pt idx="747">
                  <c:v>ERII</c:v>
                </c:pt>
                <c:pt idx="748">
                  <c:v>TRN</c:v>
                </c:pt>
                <c:pt idx="749">
                  <c:v>AFL</c:v>
                </c:pt>
                <c:pt idx="750">
                  <c:v>KNX</c:v>
                </c:pt>
                <c:pt idx="751">
                  <c:v>CCEP</c:v>
                </c:pt>
                <c:pt idx="752">
                  <c:v>IDCC</c:v>
                </c:pt>
                <c:pt idx="753">
                  <c:v>LOPE</c:v>
                </c:pt>
                <c:pt idx="754">
                  <c:v>COHR</c:v>
                </c:pt>
                <c:pt idx="755">
                  <c:v>SKX</c:v>
                </c:pt>
                <c:pt idx="756">
                  <c:v>HSBC</c:v>
                </c:pt>
                <c:pt idx="757">
                  <c:v>LCII</c:v>
                </c:pt>
                <c:pt idx="758">
                  <c:v>DLR</c:v>
                </c:pt>
                <c:pt idx="759">
                  <c:v>AGYS</c:v>
                </c:pt>
                <c:pt idx="760">
                  <c:v>FF</c:v>
                </c:pt>
                <c:pt idx="761">
                  <c:v>MP</c:v>
                </c:pt>
                <c:pt idx="762">
                  <c:v>VPU</c:v>
                </c:pt>
                <c:pt idx="763">
                  <c:v>ADAP</c:v>
                </c:pt>
                <c:pt idx="764">
                  <c:v>UGP</c:v>
                </c:pt>
                <c:pt idx="765">
                  <c:v>FIZZ</c:v>
                </c:pt>
                <c:pt idx="766">
                  <c:v>CASY</c:v>
                </c:pt>
                <c:pt idx="767">
                  <c:v>BUG</c:v>
                </c:pt>
                <c:pt idx="768">
                  <c:v>APOG</c:v>
                </c:pt>
                <c:pt idx="769">
                  <c:v>CPG</c:v>
                </c:pt>
                <c:pt idx="770">
                  <c:v>ELP</c:v>
                </c:pt>
                <c:pt idx="771">
                  <c:v>EEFT</c:v>
                </c:pt>
                <c:pt idx="772">
                  <c:v>NEXA</c:v>
                </c:pt>
                <c:pt idx="773">
                  <c:v>FUL</c:v>
                </c:pt>
                <c:pt idx="774">
                  <c:v>UGA</c:v>
                </c:pt>
                <c:pt idx="775">
                  <c:v>UNP</c:v>
                </c:pt>
                <c:pt idx="776">
                  <c:v>KOF</c:v>
                </c:pt>
                <c:pt idx="777">
                  <c:v>CTVA</c:v>
                </c:pt>
                <c:pt idx="778">
                  <c:v>FUTY</c:v>
                </c:pt>
                <c:pt idx="779">
                  <c:v>SONO</c:v>
                </c:pt>
                <c:pt idx="780">
                  <c:v>URI</c:v>
                </c:pt>
                <c:pt idx="781">
                  <c:v>JBL</c:v>
                </c:pt>
                <c:pt idx="782">
                  <c:v>AGX</c:v>
                </c:pt>
                <c:pt idx="783">
                  <c:v>LTL</c:v>
                </c:pt>
                <c:pt idx="784">
                  <c:v>CSTM</c:v>
                </c:pt>
                <c:pt idx="785">
                  <c:v>ARWR</c:v>
                </c:pt>
                <c:pt idx="786">
                  <c:v>STVN</c:v>
                </c:pt>
                <c:pt idx="787">
                  <c:v>MCBS</c:v>
                </c:pt>
                <c:pt idx="788">
                  <c:v>TIMB</c:v>
                </c:pt>
                <c:pt idx="789">
                  <c:v>AMAT</c:v>
                </c:pt>
                <c:pt idx="790">
                  <c:v>OUSA</c:v>
                </c:pt>
                <c:pt idx="791">
                  <c:v>HACK</c:v>
                </c:pt>
                <c:pt idx="792">
                  <c:v>CBT</c:v>
                </c:pt>
                <c:pt idx="793">
                  <c:v>IBN</c:v>
                </c:pt>
                <c:pt idx="794">
                  <c:v>DNLI</c:v>
                </c:pt>
                <c:pt idx="795">
                  <c:v>FLR</c:v>
                </c:pt>
                <c:pt idx="796">
                  <c:v>ALRM</c:v>
                </c:pt>
                <c:pt idx="797">
                  <c:v>CW</c:v>
                </c:pt>
                <c:pt idx="798">
                  <c:v>CCOI</c:v>
                </c:pt>
                <c:pt idx="799">
                  <c:v>TEX</c:v>
                </c:pt>
                <c:pt idx="800">
                  <c:v>SXI</c:v>
                </c:pt>
                <c:pt idx="801">
                  <c:v>AXTA</c:v>
                </c:pt>
                <c:pt idx="802">
                  <c:v>SILV</c:v>
                </c:pt>
                <c:pt idx="803">
                  <c:v>USPH</c:v>
                </c:pt>
                <c:pt idx="804">
                  <c:v>ENS</c:v>
                </c:pt>
                <c:pt idx="805">
                  <c:v>VTLE</c:v>
                </c:pt>
                <c:pt idx="806">
                  <c:v>QFIN</c:v>
                </c:pt>
                <c:pt idx="807">
                  <c:v>KHC</c:v>
                </c:pt>
                <c:pt idx="808">
                  <c:v>CHRW</c:v>
                </c:pt>
                <c:pt idx="809">
                  <c:v>WGO</c:v>
                </c:pt>
                <c:pt idx="810">
                  <c:v>MLTX</c:v>
                </c:pt>
                <c:pt idx="811">
                  <c:v>PPL</c:v>
                </c:pt>
                <c:pt idx="812">
                  <c:v>FAST</c:v>
                </c:pt>
                <c:pt idx="813">
                  <c:v>DSGN</c:v>
                </c:pt>
                <c:pt idx="814">
                  <c:v>MSM</c:v>
                </c:pt>
                <c:pt idx="815">
                  <c:v>NFGC</c:v>
                </c:pt>
                <c:pt idx="816">
                  <c:v>IDU</c:v>
                </c:pt>
                <c:pt idx="817">
                  <c:v>SAIA</c:v>
                </c:pt>
                <c:pt idx="818">
                  <c:v>LOW</c:v>
                </c:pt>
                <c:pt idx="819">
                  <c:v>REYN</c:v>
                </c:pt>
                <c:pt idx="820">
                  <c:v>IOSP</c:v>
                </c:pt>
                <c:pt idx="821">
                  <c:v>PGNY</c:v>
                </c:pt>
                <c:pt idx="822">
                  <c:v>RXST</c:v>
                </c:pt>
                <c:pt idx="823">
                  <c:v>BKR</c:v>
                </c:pt>
                <c:pt idx="824">
                  <c:v>WERN</c:v>
                </c:pt>
                <c:pt idx="825">
                  <c:v>SKE</c:v>
                </c:pt>
                <c:pt idx="826">
                  <c:v>ASND</c:v>
                </c:pt>
                <c:pt idx="827">
                  <c:v>SCHL</c:v>
                </c:pt>
                <c:pt idx="828">
                  <c:v>OLLI</c:v>
                </c:pt>
                <c:pt idx="829">
                  <c:v>LTH</c:v>
                </c:pt>
                <c:pt idx="830">
                  <c:v>AVB</c:v>
                </c:pt>
                <c:pt idx="831">
                  <c:v>PM</c:v>
                </c:pt>
                <c:pt idx="832">
                  <c:v>MESO</c:v>
                </c:pt>
                <c:pt idx="833">
                  <c:v>VDC</c:v>
                </c:pt>
                <c:pt idx="834">
                  <c:v>CACI</c:v>
                </c:pt>
                <c:pt idx="835">
                  <c:v>MOD</c:v>
                </c:pt>
                <c:pt idx="836">
                  <c:v>ICUI</c:v>
                </c:pt>
                <c:pt idx="837">
                  <c:v>PSTL</c:v>
                </c:pt>
                <c:pt idx="838">
                  <c:v>RELX</c:v>
                </c:pt>
                <c:pt idx="839">
                  <c:v>FUN</c:v>
                </c:pt>
                <c:pt idx="840">
                  <c:v>BNRE</c:v>
                </c:pt>
                <c:pt idx="841">
                  <c:v>FSLR</c:v>
                </c:pt>
                <c:pt idx="842">
                  <c:v>TGI</c:v>
                </c:pt>
                <c:pt idx="843">
                  <c:v>CHEF</c:v>
                </c:pt>
                <c:pt idx="844">
                  <c:v>IT</c:v>
                </c:pt>
                <c:pt idx="845">
                  <c:v>TMO</c:v>
                </c:pt>
                <c:pt idx="846">
                  <c:v>MAR</c:v>
                </c:pt>
                <c:pt idx="847">
                  <c:v>MMYT</c:v>
                </c:pt>
                <c:pt idx="848">
                  <c:v>NFE</c:v>
                </c:pt>
                <c:pt idx="849">
                  <c:v>SNY</c:v>
                </c:pt>
                <c:pt idx="850">
                  <c:v>UDMY</c:v>
                </c:pt>
                <c:pt idx="851">
                  <c:v>NTCT</c:v>
                </c:pt>
                <c:pt idx="852">
                  <c:v>BIIB</c:v>
                </c:pt>
                <c:pt idx="853">
                  <c:v>FXN</c:v>
                </c:pt>
                <c:pt idx="854">
                  <c:v>CDP</c:v>
                </c:pt>
                <c:pt idx="855">
                  <c:v>SLF</c:v>
                </c:pt>
                <c:pt idx="856">
                  <c:v>STT</c:v>
                </c:pt>
                <c:pt idx="857">
                  <c:v>CMCO</c:v>
                </c:pt>
                <c:pt idx="858">
                  <c:v>HUT</c:v>
                </c:pt>
                <c:pt idx="859">
                  <c:v>FSTA</c:v>
                </c:pt>
                <c:pt idx="860">
                  <c:v>TKC</c:v>
                </c:pt>
                <c:pt idx="861">
                  <c:v>NVS</c:v>
                </c:pt>
                <c:pt idx="862">
                  <c:v>OMF</c:v>
                </c:pt>
                <c:pt idx="863">
                  <c:v>JOE</c:v>
                </c:pt>
                <c:pt idx="864">
                  <c:v>IHF</c:v>
                </c:pt>
                <c:pt idx="865">
                  <c:v>EA</c:v>
                </c:pt>
                <c:pt idx="866">
                  <c:v>PFSI</c:v>
                </c:pt>
                <c:pt idx="867">
                  <c:v>CEVA</c:v>
                </c:pt>
                <c:pt idx="868">
                  <c:v>SLVP</c:v>
                </c:pt>
                <c:pt idx="869">
                  <c:v>IGV</c:v>
                </c:pt>
                <c:pt idx="870">
                  <c:v>EG</c:v>
                </c:pt>
                <c:pt idx="871">
                  <c:v>FXZ</c:v>
                </c:pt>
                <c:pt idx="872">
                  <c:v>NVDL</c:v>
                </c:pt>
                <c:pt idx="873">
                  <c:v>SWI</c:v>
                </c:pt>
                <c:pt idx="874">
                  <c:v>EOLS</c:v>
                </c:pt>
                <c:pt idx="875">
                  <c:v>PSMT</c:v>
                </c:pt>
                <c:pt idx="876">
                  <c:v>LAMR</c:v>
                </c:pt>
                <c:pt idx="877">
                  <c:v>AON</c:v>
                </c:pt>
                <c:pt idx="878">
                  <c:v>VRRM</c:v>
                </c:pt>
                <c:pt idx="879">
                  <c:v>FORM</c:v>
                </c:pt>
                <c:pt idx="880">
                  <c:v>CADE</c:v>
                </c:pt>
                <c:pt idx="881">
                  <c:v>MYRG</c:v>
                </c:pt>
                <c:pt idx="882">
                  <c:v>SPNS</c:v>
                </c:pt>
                <c:pt idx="883">
                  <c:v>BLCO</c:v>
                </c:pt>
                <c:pt idx="884">
                  <c:v>LFMD</c:v>
                </c:pt>
                <c:pt idx="885">
                  <c:v>MMSI</c:v>
                </c:pt>
                <c:pt idx="886">
                  <c:v>AIZ</c:v>
                </c:pt>
                <c:pt idx="887">
                  <c:v>CAH</c:v>
                </c:pt>
                <c:pt idx="888">
                  <c:v>GSBC</c:v>
                </c:pt>
                <c:pt idx="889">
                  <c:v>PJT</c:v>
                </c:pt>
                <c:pt idx="890">
                  <c:v>BBVA</c:v>
                </c:pt>
                <c:pt idx="891">
                  <c:v>SRE</c:v>
                </c:pt>
                <c:pt idx="892">
                  <c:v>MVO</c:v>
                </c:pt>
                <c:pt idx="893">
                  <c:v>HTHT</c:v>
                </c:pt>
                <c:pt idx="894">
                  <c:v>ROST</c:v>
                </c:pt>
                <c:pt idx="895">
                  <c:v>JNJ</c:v>
                </c:pt>
                <c:pt idx="896">
                  <c:v>KGC</c:v>
                </c:pt>
                <c:pt idx="897">
                  <c:v>HUBG</c:v>
                </c:pt>
                <c:pt idx="898">
                  <c:v>RWAY</c:v>
                </c:pt>
                <c:pt idx="899">
                  <c:v>ALB</c:v>
                </c:pt>
                <c:pt idx="900">
                  <c:v>UDR</c:v>
                </c:pt>
                <c:pt idx="901">
                  <c:v>ASML</c:v>
                </c:pt>
                <c:pt idx="902">
                  <c:v>BR</c:v>
                </c:pt>
                <c:pt idx="903">
                  <c:v>GILD</c:v>
                </c:pt>
                <c:pt idx="904">
                  <c:v>ADI</c:v>
                </c:pt>
                <c:pt idx="905">
                  <c:v>MBC</c:v>
                </c:pt>
                <c:pt idx="906">
                  <c:v>IONS</c:v>
                </c:pt>
                <c:pt idx="907">
                  <c:v>CHH</c:v>
                </c:pt>
                <c:pt idx="908">
                  <c:v>RNR</c:v>
                </c:pt>
                <c:pt idx="909">
                  <c:v>ABNB</c:v>
                </c:pt>
                <c:pt idx="910">
                  <c:v>CNI</c:v>
                </c:pt>
                <c:pt idx="911">
                  <c:v>STE</c:v>
                </c:pt>
                <c:pt idx="912">
                  <c:v>CCBG</c:v>
                </c:pt>
                <c:pt idx="913">
                  <c:v>VRTX</c:v>
                </c:pt>
                <c:pt idx="914">
                  <c:v>JBHT</c:v>
                </c:pt>
                <c:pt idx="915">
                  <c:v>FND</c:v>
                </c:pt>
                <c:pt idx="916">
                  <c:v>IEO</c:v>
                </c:pt>
                <c:pt idx="917">
                  <c:v>SF</c:v>
                </c:pt>
                <c:pt idx="918">
                  <c:v>CPA</c:v>
                </c:pt>
                <c:pt idx="919">
                  <c:v>GENC</c:v>
                </c:pt>
                <c:pt idx="920">
                  <c:v>HUM</c:v>
                </c:pt>
                <c:pt idx="921">
                  <c:v>UNH</c:v>
                </c:pt>
                <c:pt idx="922">
                  <c:v>GFF</c:v>
                </c:pt>
                <c:pt idx="923">
                  <c:v>TDS</c:v>
                </c:pt>
                <c:pt idx="924">
                  <c:v>RUSHA</c:v>
                </c:pt>
                <c:pt idx="925">
                  <c:v>SLP</c:v>
                </c:pt>
                <c:pt idx="926">
                  <c:v>ADP</c:v>
                </c:pt>
                <c:pt idx="927">
                  <c:v>QGEN</c:v>
                </c:pt>
                <c:pt idx="928">
                  <c:v>ASR</c:v>
                </c:pt>
                <c:pt idx="929">
                  <c:v>OSBC</c:v>
                </c:pt>
                <c:pt idx="930">
                  <c:v>ORI</c:v>
                </c:pt>
                <c:pt idx="931">
                  <c:v>SSD</c:v>
                </c:pt>
                <c:pt idx="932">
                  <c:v>GEOS</c:v>
                </c:pt>
                <c:pt idx="933">
                  <c:v>SUM</c:v>
                </c:pt>
                <c:pt idx="934">
                  <c:v>PANL</c:v>
                </c:pt>
                <c:pt idx="935">
                  <c:v>EQR</c:v>
                </c:pt>
                <c:pt idx="936">
                  <c:v>SAH</c:v>
                </c:pt>
                <c:pt idx="937">
                  <c:v>BK</c:v>
                </c:pt>
                <c:pt idx="938">
                  <c:v>TEVA</c:v>
                </c:pt>
                <c:pt idx="939">
                  <c:v>GE</c:v>
                </c:pt>
                <c:pt idx="940">
                  <c:v>PEP</c:v>
                </c:pt>
                <c:pt idx="941">
                  <c:v>CION</c:v>
                </c:pt>
                <c:pt idx="942">
                  <c:v>XLP</c:v>
                </c:pt>
                <c:pt idx="943">
                  <c:v>RNW</c:v>
                </c:pt>
                <c:pt idx="944">
                  <c:v>LNN</c:v>
                </c:pt>
                <c:pt idx="945">
                  <c:v>TW</c:v>
                </c:pt>
                <c:pt idx="946">
                  <c:v>SLV</c:v>
                </c:pt>
                <c:pt idx="947">
                  <c:v>MAS</c:v>
                </c:pt>
                <c:pt idx="948">
                  <c:v>NUE</c:v>
                </c:pt>
                <c:pt idx="949">
                  <c:v>CSX</c:v>
                </c:pt>
                <c:pt idx="950">
                  <c:v>WLY</c:v>
                </c:pt>
                <c:pt idx="951">
                  <c:v>BCRX</c:v>
                </c:pt>
                <c:pt idx="952">
                  <c:v>VIR</c:v>
                </c:pt>
                <c:pt idx="953">
                  <c:v>VMC</c:v>
                </c:pt>
                <c:pt idx="954">
                  <c:v>DGX</c:v>
                </c:pt>
                <c:pt idx="955">
                  <c:v>CSTL</c:v>
                </c:pt>
                <c:pt idx="956">
                  <c:v>AKAM</c:v>
                </c:pt>
                <c:pt idx="957">
                  <c:v>SYK</c:v>
                </c:pt>
                <c:pt idx="958">
                  <c:v>PAR</c:v>
                </c:pt>
                <c:pt idx="959">
                  <c:v>FLO</c:v>
                </c:pt>
                <c:pt idx="960">
                  <c:v>CTRE</c:v>
                </c:pt>
                <c:pt idx="961">
                  <c:v>AZN</c:v>
                </c:pt>
                <c:pt idx="962">
                  <c:v>SKYY</c:v>
                </c:pt>
                <c:pt idx="963">
                  <c:v>PFGC</c:v>
                </c:pt>
                <c:pt idx="964">
                  <c:v>MU</c:v>
                </c:pt>
                <c:pt idx="965">
                  <c:v>ATLO</c:v>
                </c:pt>
                <c:pt idx="966">
                  <c:v>CP</c:v>
                </c:pt>
                <c:pt idx="967">
                  <c:v>J</c:v>
                </c:pt>
                <c:pt idx="968">
                  <c:v>ABBV</c:v>
                </c:pt>
                <c:pt idx="969">
                  <c:v>TER</c:v>
                </c:pt>
                <c:pt idx="970">
                  <c:v>FAF</c:v>
                </c:pt>
                <c:pt idx="971">
                  <c:v>TTEK</c:v>
                </c:pt>
                <c:pt idx="972">
                  <c:v>WES</c:v>
                </c:pt>
                <c:pt idx="973">
                  <c:v>IMAX</c:v>
                </c:pt>
                <c:pt idx="974">
                  <c:v>TSM</c:v>
                </c:pt>
                <c:pt idx="975">
                  <c:v>MGEE</c:v>
                </c:pt>
                <c:pt idx="976">
                  <c:v>SIVR</c:v>
                </c:pt>
                <c:pt idx="977">
                  <c:v>DLB</c:v>
                </c:pt>
                <c:pt idx="978">
                  <c:v>BHB</c:v>
                </c:pt>
                <c:pt idx="979">
                  <c:v>OSW</c:v>
                </c:pt>
                <c:pt idx="980">
                  <c:v>PJP</c:v>
                </c:pt>
                <c:pt idx="981">
                  <c:v>ESTA</c:v>
                </c:pt>
                <c:pt idx="982">
                  <c:v>URNM</c:v>
                </c:pt>
                <c:pt idx="983">
                  <c:v>HOG</c:v>
                </c:pt>
                <c:pt idx="984">
                  <c:v>IDR</c:v>
                </c:pt>
                <c:pt idx="985">
                  <c:v>NXST</c:v>
                </c:pt>
                <c:pt idx="986">
                  <c:v>NVGS</c:v>
                </c:pt>
                <c:pt idx="987">
                  <c:v>TUR</c:v>
                </c:pt>
                <c:pt idx="988">
                  <c:v>GIB</c:v>
                </c:pt>
                <c:pt idx="989">
                  <c:v>UVE</c:v>
                </c:pt>
                <c:pt idx="990">
                  <c:v>BBY</c:v>
                </c:pt>
                <c:pt idx="991">
                  <c:v>FOXA</c:v>
                </c:pt>
                <c:pt idx="992">
                  <c:v>EBAY</c:v>
                </c:pt>
                <c:pt idx="993">
                  <c:v>GMED</c:v>
                </c:pt>
                <c:pt idx="994">
                  <c:v>BHP</c:v>
                </c:pt>
                <c:pt idx="995">
                  <c:v>SHO</c:v>
                </c:pt>
                <c:pt idx="996">
                  <c:v>POST</c:v>
                </c:pt>
                <c:pt idx="997">
                  <c:v>NS</c:v>
                </c:pt>
                <c:pt idx="998">
                  <c:v>FFIV</c:v>
                </c:pt>
                <c:pt idx="999">
                  <c:v>GLOB</c:v>
                </c:pt>
                <c:pt idx="1000">
                  <c:v>MCHP</c:v>
                </c:pt>
                <c:pt idx="1001">
                  <c:v>HA</c:v>
                </c:pt>
                <c:pt idx="1002">
                  <c:v>AGRO</c:v>
                </c:pt>
                <c:pt idx="1003">
                  <c:v>KMB</c:v>
                </c:pt>
                <c:pt idx="1004">
                  <c:v>VTV</c:v>
                </c:pt>
                <c:pt idx="1005">
                  <c:v>XLY</c:v>
                </c:pt>
                <c:pt idx="1006">
                  <c:v>AWR</c:v>
                </c:pt>
                <c:pt idx="1007">
                  <c:v>WMG</c:v>
                </c:pt>
                <c:pt idx="1008">
                  <c:v>IWX</c:v>
                </c:pt>
                <c:pt idx="1009">
                  <c:v>WOR</c:v>
                </c:pt>
                <c:pt idx="1010">
                  <c:v>SA</c:v>
                </c:pt>
                <c:pt idx="1011">
                  <c:v>ES</c:v>
                </c:pt>
                <c:pt idx="1012">
                  <c:v>KOP</c:v>
                </c:pt>
                <c:pt idx="1013">
                  <c:v>SGH</c:v>
                </c:pt>
                <c:pt idx="1014">
                  <c:v>AEE</c:v>
                </c:pt>
                <c:pt idx="1015">
                  <c:v>VNO</c:v>
                </c:pt>
                <c:pt idx="1016">
                  <c:v>SIL</c:v>
                </c:pt>
                <c:pt idx="1017">
                  <c:v>PLXS</c:v>
                </c:pt>
                <c:pt idx="1018">
                  <c:v>CAT</c:v>
                </c:pt>
                <c:pt idx="1019">
                  <c:v>DTE</c:v>
                </c:pt>
                <c:pt idx="1020">
                  <c:v>UHAL</c:v>
                </c:pt>
                <c:pt idx="1021">
                  <c:v>EXC</c:v>
                </c:pt>
                <c:pt idx="1022">
                  <c:v>ODFL</c:v>
                </c:pt>
                <c:pt idx="1023">
                  <c:v>LQDT</c:v>
                </c:pt>
                <c:pt idx="1024">
                  <c:v>LAAC</c:v>
                </c:pt>
                <c:pt idx="1025">
                  <c:v>EWBC</c:v>
                </c:pt>
                <c:pt idx="1026">
                  <c:v>MCO</c:v>
                </c:pt>
                <c:pt idx="1027">
                  <c:v>FDUS</c:v>
                </c:pt>
                <c:pt idx="1028">
                  <c:v>HEI</c:v>
                </c:pt>
                <c:pt idx="1029">
                  <c:v>ATNI</c:v>
                </c:pt>
                <c:pt idx="1030">
                  <c:v>USD</c:v>
                </c:pt>
                <c:pt idx="1031">
                  <c:v>ARCB</c:v>
                </c:pt>
                <c:pt idx="1032">
                  <c:v>MGV</c:v>
                </c:pt>
                <c:pt idx="1033">
                  <c:v>NAK</c:v>
                </c:pt>
                <c:pt idx="1034">
                  <c:v>DIOD</c:v>
                </c:pt>
                <c:pt idx="1035">
                  <c:v>GRN</c:v>
                </c:pt>
                <c:pt idx="1036">
                  <c:v>YPF</c:v>
                </c:pt>
                <c:pt idx="1037">
                  <c:v>ADBE</c:v>
                </c:pt>
                <c:pt idx="1038">
                  <c:v>EDR</c:v>
                </c:pt>
                <c:pt idx="1039">
                  <c:v>NRC</c:v>
                </c:pt>
                <c:pt idx="1040">
                  <c:v>CRWS</c:v>
                </c:pt>
                <c:pt idx="1041">
                  <c:v>ENFN</c:v>
                </c:pt>
                <c:pt idx="1042">
                  <c:v>TRGP</c:v>
                </c:pt>
                <c:pt idx="1043">
                  <c:v>AMX</c:v>
                </c:pt>
                <c:pt idx="1044">
                  <c:v>MHK</c:v>
                </c:pt>
                <c:pt idx="1045">
                  <c:v>WEX</c:v>
                </c:pt>
                <c:pt idx="1046">
                  <c:v>INVA</c:v>
                </c:pt>
                <c:pt idx="1047">
                  <c:v>QLD</c:v>
                </c:pt>
                <c:pt idx="1048">
                  <c:v>JLL</c:v>
                </c:pt>
                <c:pt idx="1049">
                  <c:v>GSIE</c:v>
                </c:pt>
                <c:pt idx="1050">
                  <c:v>RYN</c:v>
                </c:pt>
                <c:pt idx="1051">
                  <c:v>FWONK</c:v>
                </c:pt>
                <c:pt idx="1052">
                  <c:v>DE</c:v>
                </c:pt>
                <c:pt idx="1053">
                  <c:v>HWM</c:v>
                </c:pt>
                <c:pt idx="1054">
                  <c:v>GLPI</c:v>
                </c:pt>
                <c:pt idx="1055">
                  <c:v>WFC</c:v>
                </c:pt>
                <c:pt idx="1056">
                  <c:v>CDE</c:v>
                </c:pt>
                <c:pt idx="1057">
                  <c:v>PBPB</c:v>
                </c:pt>
                <c:pt idx="1058">
                  <c:v>PG</c:v>
                </c:pt>
                <c:pt idx="1059">
                  <c:v>MKL</c:v>
                </c:pt>
                <c:pt idx="1060">
                  <c:v>FCA</c:v>
                </c:pt>
                <c:pt idx="1061">
                  <c:v>IFRA</c:v>
                </c:pt>
                <c:pt idx="1062">
                  <c:v>NYT</c:v>
                </c:pt>
                <c:pt idx="1063">
                  <c:v>WSR</c:v>
                </c:pt>
                <c:pt idx="1064">
                  <c:v>HTH</c:v>
                </c:pt>
                <c:pt idx="1065">
                  <c:v>LYV</c:v>
                </c:pt>
                <c:pt idx="1066">
                  <c:v>RTH</c:v>
                </c:pt>
                <c:pt idx="1067">
                  <c:v>AFCG</c:v>
                </c:pt>
                <c:pt idx="1068">
                  <c:v>LIN</c:v>
                </c:pt>
                <c:pt idx="1069">
                  <c:v>UGL</c:v>
                </c:pt>
                <c:pt idx="1070">
                  <c:v>MSOX</c:v>
                </c:pt>
                <c:pt idx="1071">
                  <c:v>NEE</c:v>
                </c:pt>
                <c:pt idx="1072">
                  <c:v>ECVT</c:v>
                </c:pt>
                <c:pt idx="1073">
                  <c:v>PH</c:v>
                </c:pt>
                <c:pt idx="1074">
                  <c:v>SMFG</c:v>
                </c:pt>
                <c:pt idx="1075">
                  <c:v>XPO</c:v>
                </c:pt>
                <c:pt idx="1076">
                  <c:v>AMD</c:v>
                </c:pt>
                <c:pt idx="1077">
                  <c:v>OKE</c:v>
                </c:pt>
                <c:pt idx="1078">
                  <c:v>EINC</c:v>
                </c:pt>
                <c:pt idx="1079">
                  <c:v>ESE</c:v>
                </c:pt>
                <c:pt idx="1080">
                  <c:v>RFG</c:v>
                </c:pt>
                <c:pt idx="1081">
                  <c:v>TRP</c:v>
                </c:pt>
                <c:pt idx="1082">
                  <c:v>AU</c:v>
                </c:pt>
                <c:pt idx="1083">
                  <c:v>CNO</c:v>
                </c:pt>
                <c:pt idx="1084">
                  <c:v>CMG</c:v>
                </c:pt>
                <c:pt idx="1085">
                  <c:v>GMS</c:v>
                </c:pt>
                <c:pt idx="1086">
                  <c:v>ARGT</c:v>
                </c:pt>
                <c:pt idx="1087">
                  <c:v>SCI</c:v>
                </c:pt>
                <c:pt idx="1088">
                  <c:v>XLK</c:v>
                </c:pt>
                <c:pt idx="1089">
                  <c:v>NICE</c:v>
                </c:pt>
                <c:pt idx="1090">
                  <c:v>ACHC</c:v>
                </c:pt>
                <c:pt idx="1091">
                  <c:v>GGAL</c:v>
                </c:pt>
                <c:pt idx="1092">
                  <c:v>XSVM</c:v>
                </c:pt>
                <c:pt idx="1093">
                  <c:v>AX</c:v>
                </c:pt>
                <c:pt idx="1094">
                  <c:v>CALM</c:v>
                </c:pt>
                <c:pt idx="1095">
                  <c:v>DGRO</c:v>
                </c:pt>
                <c:pt idx="1096">
                  <c:v>APO</c:v>
                </c:pt>
                <c:pt idx="1097">
                  <c:v>IQV</c:v>
                </c:pt>
                <c:pt idx="1098">
                  <c:v>CVLT</c:v>
                </c:pt>
                <c:pt idx="1099">
                  <c:v>LNC</c:v>
                </c:pt>
                <c:pt idx="1100">
                  <c:v>FTEK</c:v>
                </c:pt>
                <c:pt idx="1101">
                  <c:v>SHCO</c:v>
                </c:pt>
                <c:pt idx="1102">
                  <c:v>MDLZ</c:v>
                </c:pt>
                <c:pt idx="1103">
                  <c:v>SITM</c:v>
                </c:pt>
                <c:pt idx="1104">
                  <c:v>KIDS</c:v>
                </c:pt>
                <c:pt idx="1105">
                  <c:v>SOVO</c:v>
                </c:pt>
                <c:pt idx="1106">
                  <c:v>SRPT</c:v>
                </c:pt>
                <c:pt idx="1107">
                  <c:v>NEU</c:v>
                </c:pt>
                <c:pt idx="1108">
                  <c:v>HBT</c:v>
                </c:pt>
                <c:pt idx="1109">
                  <c:v>CBZ</c:v>
                </c:pt>
                <c:pt idx="1110">
                  <c:v>TS</c:v>
                </c:pt>
                <c:pt idx="1111">
                  <c:v>FMET</c:v>
                </c:pt>
                <c:pt idx="1112">
                  <c:v>ACM</c:v>
                </c:pt>
                <c:pt idx="1113">
                  <c:v>TMDV</c:v>
                </c:pt>
                <c:pt idx="1114">
                  <c:v>CLX</c:v>
                </c:pt>
                <c:pt idx="1115">
                  <c:v>POR</c:v>
                </c:pt>
                <c:pt idx="1116">
                  <c:v>FTEC</c:v>
                </c:pt>
                <c:pt idx="1117">
                  <c:v>ROCK</c:v>
                </c:pt>
                <c:pt idx="1118">
                  <c:v>BBU</c:v>
                </c:pt>
                <c:pt idx="1119">
                  <c:v>ACNB</c:v>
                </c:pt>
                <c:pt idx="1120">
                  <c:v>ROL</c:v>
                </c:pt>
                <c:pt idx="1121">
                  <c:v>AR</c:v>
                </c:pt>
                <c:pt idx="1122">
                  <c:v>CCI</c:v>
                </c:pt>
                <c:pt idx="1123">
                  <c:v>XLV</c:v>
                </c:pt>
                <c:pt idx="1124">
                  <c:v>BTI</c:v>
                </c:pt>
                <c:pt idx="1125">
                  <c:v>USFD</c:v>
                </c:pt>
                <c:pt idx="1126">
                  <c:v>KT</c:v>
                </c:pt>
                <c:pt idx="1127">
                  <c:v>TXT</c:v>
                </c:pt>
                <c:pt idx="1128">
                  <c:v>TKR</c:v>
                </c:pt>
                <c:pt idx="1129">
                  <c:v>TGT</c:v>
                </c:pt>
                <c:pt idx="1130">
                  <c:v>GNR</c:v>
                </c:pt>
                <c:pt idx="1131">
                  <c:v>SPGI</c:v>
                </c:pt>
                <c:pt idx="1132">
                  <c:v>PICK</c:v>
                </c:pt>
                <c:pt idx="1133">
                  <c:v>SAFT</c:v>
                </c:pt>
                <c:pt idx="1134">
                  <c:v>RSG</c:v>
                </c:pt>
                <c:pt idx="1135">
                  <c:v>TQQQ</c:v>
                </c:pt>
                <c:pt idx="1136">
                  <c:v>VGZ</c:v>
                </c:pt>
                <c:pt idx="1137">
                  <c:v>NHC</c:v>
                </c:pt>
                <c:pt idx="1138">
                  <c:v>BKD</c:v>
                </c:pt>
                <c:pt idx="1139">
                  <c:v>BKCC</c:v>
                </c:pt>
                <c:pt idx="1140">
                  <c:v>MIR</c:v>
                </c:pt>
                <c:pt idx="1141">
                  <c:v>GEN</c:v>
                </c:pt>
                <c:pt idx="1142">
                  <c:v>EXPE</c:v>
                </c:pt>
                <c:pt idx="1143">
                  <c:v>VCTR</c:v>
                </c:pt>
                <c:pt idx="1144">
                  <c:v>LAZ</c:v>
                </c:pt>
                <c:pt idx="1145">
                  <c:v>KRG</c:v>
                </c:pt>
                <c:pt idx="1146">
                  <c:v>PCAR</c:v>
                </c:pt>
                <c:pt idx="1147">
                  <c:v>MDB</c:v>
                </c:pt>
                <c:pt idx="1148">
                  <c:v>COP</c:v>
                </c:pt>
                <c:pt idx="1149">
                  <c:v>DXPE</c:v>
                </c:pt>
                <c:pt idx="1150">
                  <c:v>PB</c:v>
                </c:pt>
                <c:pt idx="1151">
                  <c:v>IGMS</c:v>
                </c:pt>
                <c:pt idx="1152">
                  <c:v>VPG</c:v>
                </c:pt>
                <c:pt idx="1153">
                  <c:v>ANSS</c:v>
                </c:pt>
                <c:pt idx="1154">
                  <c:v>MFC</c:v>
                </c:pt>
                <c:pt idx="1155">
                  <c:v>STLD</c:v>
                </c:pt>
                <c:pt idx="1156">
                  <c:v>IIIV</c:v>
                </c:pt>
                <c:pt idx="1157">
                  <c:v>NWPX</c:v>
                </c:pt>
                <c:pt idx="1158">
                  <c:v>BLK</c:v>
                </c:pt>
                <c:pt idx="1159">
                  <c:v>MMS</c:v>
                </c:pt>
                <c:pt idx="1160">
                  <c:v>ACT</c:v>
                </c:pt>
                <c:pt idx="1161">
                  <c:v>DBA</c:v>
                </c:pt>
                <c:pt idx="1162">
                  <c:v>NI</c:v>
                </c:pt>
                <c:pt idx="1163">
                  <c:v>AMSWA</c:v>
                </c:pt>
                <c:pt idx="1164">
                  <c:v>LITE</c:v>
                </c:pt>
                <c:pt idx="1165">
                  <c:v>TMUS</c:v>
                </c:pt>
                <c:pt idx="1166">
                  <c:v>STM</c:v>
                </c:pt>
                <c:pt idx="1167">
                  <c:v>THRM</c:v>
                </c:pt>
                <c:pt idx="1168">
                  <c:v>NXPI</c:v>
                </c:pt>
                <c:pt idx="1169">
                  <c:v>MSCI</c:v>
                </c:pt>
                <c:pt idx="1170">
                  <c:v>FDL</c:v>
                </c:pt>
                <c:pt idx="1171">
                  <c:v>SKT</c:v>
                </c:pt>
                <c:pt idx="1172">
                  <c:v>ENZ</c:v>
                </c:pt>
                <c:pt idx="1173">
                  <c:v>SSB</c:v>
                </c:pt>
                <c:pt idx="1174">
                  <c:v>HLNE</c:v>
                </c:pt>
                <c:pt idx="1175">
                  <c:v>KBWP</c:v>
                </c:pt>
                <c:pt idx="1176">
                  <c:v>WM</c:v>
                </c:pt>
                <c:pt idx="1177">
                  <c:v>PFLT</c:v>
                </c:pt>
                <c:pt idx="1178">
                  <c:v>UNTY</c:v>
                </c:pt>
                <c:pt idx="1179">
                  <c:v>FMX</c:v>
                </c:pt>
                <c:pt idx="1180">
                  <c:v>EZPW</c:v>
                </c:pt>
                <c:pt idx="1181">
                  <c:v>RTX</c:v>
                </c:pt>
                <c:pt idx="1182">
                  <c:v>INSM</c:v>
                </c:pt>
                <c:pt idx="1183">
                  <c:v>DLN</c:v>
                </c:pt>
                <c:pt idx="1184">
                  <c:v>DRS</c:v>
                </c:pt>
                <c:pt idx="1185">
                  <c:v>AMCR</c:v>
                </c:pt>
                <c:pt idx="1186">
                  <c:v>FTS</c:v>
                </c:pt>
                <c:pt idx="1187">
                  <c:v>XLE</c:v>
                </c:pt>
                <c:pt idx="1188">
                  <c:v>PPC</c:v>
                </c:pt>
                <c:pt idx="1189">
                  <c:v>ORLY</c:v>
                </c:pt>
                <c:pt idx="1190">
                  <c:v>TDIV</c:v>
                </c:pt>
                <c:pt idx="1191">
                  <c:v>YMM</c:v>
                </c:pt>
                <c:pt idx="1192">
                  <c:v>SEVN</c:v>
                </c:pt>
                <c:pt idx="1193">
                  <c:v>QGRO</c:v>
                </c:pt>
                <c:pt idx="1194">
                  <c:v>NVEE</c:v>
                </c:pt>
                <c:pt idx="1195">
                  <c:v>XLF</c:v>
                </c:pt>
                <c:pt idx="1196">
                  <c:v>PXD</c:v>
                </c:pt>
                <c:pt idx="1197">
                  <c:v>CQP</c:v>
                </c:pt>
                <c:pt idx="1198">
                  <c:v>WCN</c:v>
                </c:pt>
                <c:pt idx="1199">
                  <c:v>NOV</c:v>
                </c:pt>
                <c:pt idx="1200">
                  <c:v>WTW</c:v>
                </c:pt>
                <c:pt idx="1201">
                  <c:v>IVLU</c:v>
                </c:pt>
                <c:pt idx="1202">
                  <c:v>CALT</c:v>
                </c:pt>
                <c:pt idx="1203">
                  <c:v>AJG</c:v>
                </c:pt>
                <c:pt idx="1204">
                  <c:v>XLB</c:v>
                </c:pt>
                <c:pt idx="1205">
                  <c:v>IYH</c:v>
                </c:pt>
                <c:pt idx="1206">
                  <c:v>RPM</c:v>
                </c:pt>
                <c:pt idx="1207">
                  <c:v>RICK</c:v>
                </c:pt>
                <c:pt idx="1208">
                  <c:v>ASH</c:v>
                </c:pt>
                <c:pt idx="1209">
                  <c:v>WMT</c:v>
                </c:pt>
                <c:pt idx="1210">
                  <c:v>CIG</c:v>
                </c:pt>
                <c:pt idx="1211">
                  <c:v>USMC</c:v>
                </c:pt>
                <c:pt idx="1212">
                  <c:v>DOV</c:v>
                </c:pt>
                <c:pt idx="1213">
                  <c:v>PALC</c:v>
                </c:pt>
                <c:pt idx="1214">
                  <c:v>KEUA</c:v>
                </c:pt>
                <c:pt idx="1215">
                  <c:v>KFRC</c:v>
                </c:pt>
                <c:pt idx="1216">
                  <c:v>TIPT</c:v>
                </c:pt>
                <c:pt idx="1217">
                  <c:v>GLD</c:v>
                </c:pt>
                <c:pt idx="1218">
                  <c:v>HOLI</c:v>
                </c:pt>
                <c:pt idx="1219">
                  <c:v>KMX</c:v>
                </c:pt>
                <c:pt idx="1220">
                  <c:v>VRSK</c:v>
                </c:pt>
                <c:pt idx="1221">
                  <c:v>EW</c:v>
                </c:pt>
                <c:pt idx="1222">
                  <c:v>OUNZ</c:v>
                </c:pt>
                <c:pt idx="1223">
                  <c:v>AEP</c:v>
                </c:pt>
                <c:pt idx="1224">
                  <c:v>LEVI</c:v>
                </c:pt>
                <c:pt idx="1225">
                  <c:v>MELI</c:v>
                </c:pt>
                <c:pt idx="1226">
                  <c:v>RDN</c:v>
                </c:pt>
                <c:pt idx="1227">
                  <c:v>GOOG</c:v>
                </c:pt>
                <c:pt idx="1228">
                  <c:v>SEM</c:v>
                </c:pt>
                <c:pt idx="1229">
                  <c:v>FA</c:v>
                </c:pt>
                <c:pt idx="1230">
                  <c:v>KB</c:v>
                </c:pt>
                <c:pt idx="1231">
                  <c:v>VVX</c:v>
                </c:pt>
                <c:pt idx="1232">
                  <c:v>SNA</c:v>
                </c:pt>
                <c:pt idx="1233">
                  <c:v>TTE</c:v>
                </c:pt>
                <c:pt idx="1234">
                  <c:v>NOK</c:v>
                </c:pt>
                <c:pt idx="1235">
                  <c:v>WSO</c:v>
                </c:pt>
                <c:pt idx="1236">
                  <c:v>ITW</c:v>
                </c:pt>
                <c:pt idx="1237">
                  <c:v>APD</c:v>
                </c:pt>
                <c:pt idx="1238">
                  <c:v>CL</c:v>
                </c:pt>
                <c:pt idx="1239">
                  <c:v>GREK</c:v>
                </c:pt>
                <c:pt idx="1240">
                  <c:v>IBCP</c:v>
                </c:pt>
                <c:pt idx="1241">
                  <c:v>DBP</c:v>
                </c:pt>
                <c:pt idx="1242">
                  <c:v>MSGS</c:v>
                </c:pt>
                <c:pt idx="1243">
                  <c:v>XHR</c:v>
                </c:pt>
                <c:pt idx="1244">
                  <c:v>FWONA</c:v>
                </c:pt>
                <c:pt idx="1245">
                  <c:v>LKFN</c:v>
                </c:pt>
                <c:pt idx="1246">
                  <c:v>LNT</c:v>
                </c:pt>
                <c:pt idx="1247">
                  <c:v>ACA</c:v>
                </c:pt>
                <c:pt idx="1248">
                  <c:v>VFH</c:v>
                </c:pt>
                <c:pt idx="1249">
                  <c:v>OMC</c:v>
                </c:pt>
                <c:pt idx="1250">
                  <c:v>TRC</c:v>
                </c:pt>
                <c:pt idx="1251">
                  <c:v>VGT</c:v>
                </c:pt>
                <c:pt idx="1252">
                  <c:v>CC</c:v>
                </c:pt>
                <c:pt idx="1253">
                  <c:v>SNDR</c:v>
                </c:pt>
                <c:pt idx="1254">
                  <c:v>SUN</c:v>
                </c:pt>
                <c:pt idx="1255">
                  <c:v>PII</c:v>
                </c:pt>
                <c:pt idx="1256">
                  <c:v>FSS</c:v>
                </c:pt>
                <c:pt idx="1257">
                  <c:v>NXE</c:v>
                </c:pt>
                <c:pt idx="1258">
                  <c:v>PLAY</c:v>
                </c:pt>
                <c:pt idx="1259">
                  <c:v>SCS</c:v>
                </c:pt>
                <c:pt idx="1260">
                  <c:v>WMB</c:v>
                </c:pt>
                <c:pt idx="1261">
                  <c:v>SBSI</c:v>
                </c:pt>
                <c:pt idx="1262">
                  <c:v>VHT</c:v>
                </c:pt>
                <c:pt idx="1263">
                  <c:v>PDP</c:v>
                </c:pt>
                <c:pt idx="1264">
                  <c:v>NVMI</c:v>
                </c:pt>
                <c:pt idx="1265">
                  <c:v>QDEL</c:v>
                </c:pt>
                <c:pt idx="1266">
                  <c:v>TT</c:v>
                </c:pt>
                <c:pt idx="1267">
                  <c:v>LEA</c:v>
                </c:pt>
                <c:pt idx="1268">
                  <c:v>PNFP</c:v>
                </c:pt>
                <c:pt idx="1269">
                  <c:v>SEIC</c:v>
                </c:pt>
                <c:pt idx="1270">
                  <c:v>KKR</c:v>
                </c:pt>
                <c:pt idx="1271">
                  <c:v>IUSV</c:v>
                </c:pt>
                <c:pt idx="1272">
                  <c:v>IMKTA</c:v>
                </c:pt>
                <c:pt idx="1273">
                  <c:v>DOCS</c:v>
                </c:pt>
                <c:pt idx="1274">
                  <c:v>RRX</c:v>
                </c:pt>
                <c:pt idx="1275">
                  <c:v>AZEK</c:v>
                </c:pt>
                <c:pt idx="1276">
                  <c:v>TTAC</c:v>
                </c:pt>
                <c:pt idx="1277">
                  <c:v>IRDM</c:v>
                </c:pt>
                <c:pt idx="1278">
                  <c:v>FHLC</c:v>
                </c:pt>
                <c:pt idx="1279">
                  <c:v>PPH</c:v>
                </c:pt>
                <c:pt idx="1280">
                  <c:v>LHX</c:v>
                </c:pt>
                <c:pt idx="1281">
                  <c:v>STN</c:v>
                </c:pt>
                <c:pt idx="1282">
                  <c:v>GDXJ</c:v>
                </c:pt>
                <c:pt idx="1283">
                  <c:v>GPN</c:v>
                </c:pt>
                <c:pt idx="1284">
                  <c:v>TCBI</c:v>
                </c:pt>
                <c:pt idx="1285">
                  <c:v>DBEU</c:v>
                </c:pt>
                <c:pt idx="1286">
                  <c:v>SON</c:v>
                </c:pt>
                <c:pt idx="1287">
                  <c:v>PTNQ</c:v>
                </c:pt>
                <c:pt idx="1288">
                  <c:v>LH</c:v>
                </c:pt>
                <c:pt idx="1289">
                  <c:v>UNM</c:v>
                </c:pt>
                <c:pt idx="1290">
                  <c:v>OC</c:v>
                </c:pt>
                <c:pt idx="1291">
                  <c:v>SPH</c:v>
                </c:pt>
                <c:pt idx="1292">
                  <c:v>WEED</c:v>
                </c:pt>
                <c:pt idx="1293">
                  <c:v>HAYN</c:v>
                </c:pt>
                <c:pt idx="1294">
                  <c:v>MRNS</c:v>
                </c:pt>
                <c:pt idx="1295">
                  <c:v>VSH</c:v>
                </c:pt>
                <c:pt idx="1296">
                  <c:v>RWL</c:v>
                </c:pt>
                <c:pt idx="1297">
                  <c:v>WAT</c:v>
                </c:pt>
                <c:pt idx="1298">
                  <c:v>MCK</c:v>
                </c:pt>
                <c:pt idx="1299">
                  <c:v>PEJ</c:v>
                </c:pt>
                <c:pt idx="1300">
                  <c:v>LMT</c:v>
                </c:pt>
                <c:pt idx="1301">
                  <c:v>AL</c:v>
                </c:pt>
                <c:pt idx="1302">
                  <c:v>PAYX</c:v>
                </c:pt>
                <c:pt idx="1303">
                  <c:v>NAVI</c:v>
                </c:pt>
                <c:pt idx="1304">
                  <c:v>BATRA</c:v>
                </c:pt>
                <c:pt idx="1305">
                  <c:v>SLNO</c:v>
                </c:pt>
                <c:pt idx="1306">
                  <c:v>HPQ</c:v>
                </c:pt>
                <c:pt idx="1307">
                  <c:v>VOOV</c:v>
                </c:pt>
                <c:pt idx="1308">
                  <c:v>MSGE</c:v>
                </c:pt>
                <c:pt idx="1309">
                  <c:v>ALL</c:v>
                </c:pt>
                <c:pt idx="1310">
                  <c:v>FXG</c:v>
                </c:pt>
                <c:pt idx="1311">
                  <c:v>NATR</c:v>
                </c:pt>
                <c:pt idx="1312">
                  <c:v>HSIC</c:v>
                </c:pt>
                <c:pt idx="1313">
                  <c:v>ASHS</c:v>
                </c:pt>
                <c:pt idx="1314">
                  <c:v>DXJ</c:v>
                </c:pt>
                <c:pt idx="1315">
                  <c:v>TEO</c:v>
                </c:pt>
                <c:pt idx="1316">
                  <c:v>AXS</c:v>
                </c:pt>
                <c:pt idx="1317">
                  <c:v>MUFG</c:v>
                </c:pt>
                <c:pt idx="1318">
                  <c:v>DUOL</c:v>
                </c:pt>
                <c:pt idx="1319">
                  <c:v>SRVR</c:v>
                </c:pt>
                <c:pt idx="1320">
                  <c:v>IAUF</c:v>
                </c:pt>
                <c:pt idx="1321">
                  <c:v>WTS</c:v>
                </c:pt>
                <c:pt idx="1322">
                  <c:v>MANH</c:v>
                </c:pt>
                <c:pt idx="1323">
                  <c:v>CHX</c:v>
                </c:pt>
                <c:pt idx="1324">
                  <c:v>MAN</c:v>
                </c:pt>
                <c:pt idx="1325">
                  <c:v>YORW</c:v>
                </c:pt>
                <c:pt idx="1326">
                  <c:v>COF</c:v>
                </c:pt>
                <c:pt idx="1327">
                  <c:v>IPG</c:v>
                </c:pt>
                <c:pt idx="1328">
                  <c:v>RHI</c:v>
                </c:pt>
                <c:pt idx="1329">
                  <c:v>IAU</c:v>
                </c:pt>
                <c:pt idx="1330">
                  <c:v>SGOL</c:v>
                </c:pt>
                <c:pt idx="1331">
                  <c:v>REFI</c:v>
                </c:pt>
                <c:pt idx="1332">
                  <c:v>AIN</c:v>
                </c:pt>
                <c:pt idx="1333">
                  <c:v>CLDX</c:v>
                </c:pt>
                <c:pt idx="1334">
                  <c:v>LADR</c:v>
                </c:pt>
                <c:pt idx="1335">
                  <c:v>OZK</c:v>
                </c:pt>
                <c:pt idx="1336">
                  <c:v>COR</c:v>
                </c:pt>
                <c:pt idx="1337">
                  <c:v>DCI</c:v>
                </c:pt>
                <c:pt idx="1338">
                  <c:v>IYM</c:v>
                </c:pt>
                <c:pt idx="1339">
                  <c:v>MAGA</c:v>
                </c:pt>
                <c:pt idx="1340">
                  <c:v>EWW</c:v>
                </c:pt>
                <c:pt idx="1341">
                  <c:v>UYM</c:v>
                </c:pt>
                <c:pt idx="1342">
                  <c:v>NTST</c:v>
                </c:pt>
                <c:pt idx="1343">
                  <c:v>FNCL</c:v>
                </c:pt>
                <c:pt idx="1344">
                  <c:v>COCO</c:v>
                </c:pt>
                <c:pt idx="1345">
                  <c:v>VRCA</c:v>
                </c:pt>
                <c:pt idx="1346">
                  <c:v>DSGX</c:v>
                </c:pt>
                <c:pt idx="1347">
                  <c:v>ITRI</c:v>
                </c:pt>
                <c:pt idx="1348">
                  <c:v>GATX</c:v>
                </c:pt>
                <c:pt idx="1349">
                  <c:v>LFCR</c:v>
                </c:pt>
                <c:pt idx="1350">
                  <c:v>CRI</c:v>
                </c:pt>
                <c:pt idx="1351">
                  <c:v>FV</c:v>
                </c:pt>
                <c:pt idx="1352">
                  <c:v>ROP</c:v>
                </c:pt>
                <c:pt idx="1353">
                  <c:v>ETR</c:v>
                </c:pt>
                <c:pt idx="1354">
                  <c:v>TRIN</c:v>
                </c:pt>
                <c:pt idx="1355">
                  <c:v>IXN</c:v>
                </c:pt>
                <c:pt idx="1356">
                  <c:v>UYG</c:v>
                </c:pt>
                <c:pt idx="1357">
                  <c:v>ADSK</c:v>
                </c:pt>
                <c:pt idx="1358">
                  <c:v>FEM</c:v>
                </c:pt>
                <c:pt idx="1359">
                  <c:v>EXPD</c:v>
                </c:pt>
                <c:pt idx="1360">
                  <c:v>HLIT</c:v>
                </c:pt>
                <c:pt idx="1361">
                  <c:v>CVX</c:v>
                </c:pt>
                <c:pt idx="1362">
                  <c:v>CHKP</c:v>
                </c:pt>
                <c:pt idx="1363">
                  <c:v>MTG</c:v>
                </c:pt>
                <c:pt idx="1364">
                  <c:v>XAR</c:v>
                </c:pt>
                <c:pt idx="1365">
                  <c:v>DK</c:v>
                </c:pt>
                <c:pt idx="1366">
                  <c:v>ABCB</c:v>
                </c:pt>
                <c:pt idx="1367">
                  <c:v>IRWD</c:v>
                </c:pt>
                <c:pt idx="1368">
                  <c:v>AFG</c:v>
                </c:pt>
                <c:pt idx="1369">
                  <c:v>SJM</c:v>
                </c:pt>
                <c:pt idx="1370">
                  <c:v>TSLX</c:v>
                </c:pt>
                <c:pt idx="1371">
                  <c:v>LSTR</c:v>
                </c:pt>
                <c:pt idx="1372">
                  <c:v>OGE</c:v>
                </c:pt>
                <c:pt idx="1373">
                  <c:v>TRNO</c:v>
                </c:pt>
                <c:pt idx="1374">
                  <c:v>PEO</c:v>
                </c:pt>
                <c:pt idx="1375">
                  <c:v>FJP</c:v>
                </c:pt>
                <c:pt idx="1376">
                  <c:v>UL</c:v>
                </c:pt>
                <c:pt idx="1377">
                  <c:v>AAPL</c:v>
                </c:pt>
                <c:pt idx="1378">
                  <c:v>GUNR</c:v>
                </c:pt>
                <c:pt idx="1379">
                  <c:v>UPRO</c:v>
                </c:pt>
                <c:pt idx="1380">
                  <c:v>FNGS</c:v>
                </c:pt>
                <c:pt idx="1381">
                  <c:v>MTRN</c:v>
                </c:pt>
                <c:pt idx="1382">
                  <c:v>AGCO</c:v>
                </c:pt>
                <c:pt idx="1383">
                  <c:v>PFG</c:v>
                </c:pt>
                <c:pt idx="1384">
                  <c:v>RIO</c:v>
                </c:pt>
                <c:pt idx="1385">
                  <c:v>NSA</c:v>
                </c:pt>
                <c:pt idx="1386">
                  <c:v>ASO</c:v>
                </c:pt>
                <c:pt idx="1387">
                  <c:v>PRI</c:v>
                </c:pt>
                <c:pt idx="1388">
                  <c:v>MUSA</c:v>
                </c:pt>
                <c:pt idx="1389">
                  <c:v>GLAD</c:v>
                </c:pt>
                <c:pt idx="1390">
                  <c:v>EXAI</c:v>
                </c:pt>
                <c:pt idx="1391">
                  <c:v>CNA</c:v>
                </c:pt>
                <c:pt idx="1392">
                  <c:v>QRHC</c:v>
                </c:pt>
                <c:pt idx="1393">
                  <c:v>AME</c:v>
                </c:pt>
                <c:pt idx="1394">
                  <c:v>WING</c:v>
                </c:pt>
                <c:pt idx="1395">
                  <c:v>AN</c:v>
                </c:pt>
                <c:pt idx="1396">
                  <c:v>GEF</c:v>
                </c:pt>
                <c:pt idx="1397">
                  <c:v>SPXL</c:v>
                </c:pt>
                <c:pt idx="1398">
                  <c:v>LAUR</c:v>
                </c:pt>
                <c:pt idx="1399">
                  <c:v>IXJ</c:v>
                </c:pt>
                <c:pt idx="1400">
                  <c:v>SSO</c:v>
                </c:pt>
                <c:pt idx="1401">
                  <c:v>MGA</c:v>
                </c:pt>
                <c:pt idx="1402">
                  <c:v>PARR</c:v>
                </c:pt>
                <c:pt idx="1403">
                  <c:v>IYF</c:v>
                </c:pt>
                <c:pt idx="1404">
                  <c:v>ICOP</c:v>
                </c:pt>
                <c:pt idx="1405">
                  <c:v>NOBL</c:v>
                </c:pt>
                <c:pt idx="1406">
                  <c:v>CNS</c:v>
                </c:pt>
                <c:pt idx="1407">
                  <c:v>RSPF</c:v>
                </c:pt>
                <c:pt idx="1408">
                  <c:v>WMS</c:v>
                </c:pt>
                <c:pt idx="1409">
                  <c:v>MCRI</c:v>
                </c:pt>
                <c:pt idx="1410">
                  <c:v>SHAK</c:v>
                </c:pt>
                <c:pt idx="1411">
                  <c:v>TDG</c:v>
                </c:pt>
                <c:pt idx="1412">
                  <c:v>BBCA</c:v>
                </c:pt>
                <c:pt idx="1413">
                  <c:v>TXN</c:v>
                </c:pt>
                <c:pt idx="1414">
                  <c:v>SMHI</c:v>
                </c:pt>
                <c:pt idx="1415">
                  <c:v>CAG</c:v>
                </c:pt>
                <c:pt idx="1416">
                  <c:v>UDOW</c:v>
                </c:pt>
                <c:pt idx="1417">
                  <c:v>PAVE</c:v>
                </c:pt>
                <c:pt idx="1418">
                  <c:v>SPHB</c:v>
                </c:pt>
                <c:pt idx="1419">
                  <c:v>CRH</c:v>
                </c:pt>
                <c:pt idx="1420">
                  <c:v>BOOM</c:v>
                </c:pt>
                <c:pt idx="1421">
                  <c:v>CMS</c:v>
                </c:pt>
                <c:pt idx="1422">
                  <c:v>HBAN</c:v>
                </c:pt>
                <c:pt idx="1423">
                  <c:v>SPUU</c:v>
                </c:pt>
                <c:pt idx="1424">
                  <c:v>SVXY</c:v>
                </c:pt>
                <c:pt idx="1425">
                  <c:v>NVT</c:v>
                </c:pt>
                <c:pt idx="1426">
                  <c:v>WST</c:v>
                </c:pt>
                <c:pt idx="1427">
                  <c:v>FNV</c:v>
                </c:pt>
                <c:pt idx="1428">
                  <c:v>FDX</c:v>
                </c:pt>
                <c:pt idx="1429">
                  <c:v>LMNR</c:v>
                </c:pt>
                <c:pt idx="1430">
                  <c:v>DDM</c:v>
                </c:pt>
                <c:pt idx="1431">
                  <c:v>GPCR</c:v>
                </c:pt>
                <c:pt idx="1432">
                  <c:v>DIVO</c:v>
                </c:pt>
                <c:pt idx="1433">
                  <c:v>AXON</c:v>
                </c:pt>
                <c:pt idx="1434">
                  <c:v>NNN</c:v>
                </c:pt>
                <c:pt idx="1435">
                  <c:v>RBA</c:v>
                </c:pt>
                <c:pt idx="1436">
                  <c:v>IDGT</c:v>
                </c:pt>
                <c:pt idx="1437">
                  <c:v>RING</c:v>
                </c:pt>
                <c:pt idx="1438">
                  <c:v>SPYV</c:v>
                </c:pt>
                <c:pt idx="1439">
                  <c:v>TARK</c:v>
                </c:pt>
                <c:pt idx="1440">
                  <c:v>XME</c:v>
                </c:pt>
                <c:pt idx="1441">
                  <c:v>RGNX</c:v>
                </c:pt>
                <c:pt idx="1442">
                  <c:v>FXL</c:v>
                </c:pt>
                <c:pt idx="1443">
                  <c:v>RAAX</c:v>
                </c:pt>
                <c:pt idx="1444">
                  <c:v>IYW</c:v>
                </c:pt>
                <c:pt idx="1445">
                  <c:v>AMZN</c:v>
                </c:pt>
                <c:pt idx="1446">
                  <c:v>GIS</c:v>
                </c:pt>
                <c:pt idx="1447">
                  <c:v>DOOR</c:v>
                </c:pt>
                <c:pt idx="1448">
                  <c:v>KBWB</c:v>
                </c:pt>
                <c:pt idx="1449">
                  <c:v>RWK</c:v>
                </c:pt>
                <c:pt idx="1450">
                  <c:v>ARCO</c:v>
                </c:pt>
                <c:pt idx="1451">
                  <c:v>PSA</c:v>
                </c:pt>
                <c:pt idx="1452">
                  <c:v>IVE</c:v>
                </c:pt>
                <c:pt idx="1453">
                  <c:v>PRF</c:v>
                </c:pt>
                <c:pt idx="1454">
                  <c:v>FTCS</c:v>
                </c:pt>
                <c:pt idx="1455">
                  <c:v>FNDX</c:v>
                </c:pt>
                <c:pt idx="1456">
                  <c:v>CTBI</c:v>
                </c:pt>
                <c:pt idx="1457">
                  <c:v>CMI</c:v>
                </c:pt>
                <c:pt idx="1458">
                  <c:v>MMC</c:v>
                </c:pt>
                <c:pt idx="1459">
                  <c:v>BRO</c:v>
                </c:pt>
                <c:pt idx="1460">
                  <c:v>IE</c:v>
                </c:pt>
                <c:pt idx="1461">
                  <c:v>AVNS</c:v>
                </c:pt>
                <c:pt idx="1462">
                  <c:v>PTF</c:v>
                </c:pt>
                <c:pt idx="1463">
                  <c:v>QTEC</c:v>
                </c:pt>
                <c:pt idx="1464">
                  <c:v>FMNB</c:v>
                </c:pt>
                <c:pt idx="1465">
                  <c:v>INSP</c:v>
                </c:pt>
                <c:pt idx="1466">
                  <c:v>CWT</c:v>
                </c:pt>
                <c:pt idx="1467">
                  <c:v>ALIT</c:v>
                </c:pt>
                <c:pt idx="1468">
                  <c:v>ICHR</c:v>
                </c:pt>
                <c:pt idx="1469">
                  <c:v>LGIH</c:v>
                </c:pt>
                <c:pt idx="1470">
                  <c:v>SCL</c:v>
                </c:pt>
                <c:pt idx="1471">
                  <c:v>CDRE</c:v>
                </c:pt>
                <c:pt idx="1472">
                  <c:v>CRAK</c:v>
                </c:pt>
                <c:pt idx="1473">
                  <c:v>GEL</c:v>
                </c:pt>
                <c:pt idx="1474">
                  <c:v>USMF</c:v>
                </c:pt>
                <c:pt idx="1475">
                  <c:v>CONL</c:v>
                </c:pt>
                <c:pt idx="1476">
                  <c:v>SHW</c:v>
                </c:pt>
                <c:pt idx="1477">
                  <c:v>OGS</c:v>
                </c:pt>
                <c:pt idx="1478">
                  <c:v>DDOG</c:v>
                </c:pt>
                <c:pt idx="1479">
                  <c:v>DVY</c:v>
                </c:pt>
                <c:pt idx="1480">
                  <c:v>MTUM</c:v>
                </c:pt>
                <c:pt idx="1481">
                  <c:v>BSY</c:v>
                </c:pt>
                <c:pt idx="1482">
                  <c:v>SDY</c:v>
                </c:pt>
                <c:pt idx="1483">
                  <c:v>ASTL</c:v>
                </c:pt>
                <c:pt idx="1484">
                  <c:v>PCH</c:v>
                </c:pt>
                <c:pt idx="1485">
                  <c:v>UPS</c:v>
                </c:pt>
                <c:pt idx="1486">
                  <c:v>PNW</c:v>
                </c:pt>
                <c:pt idx="1487">
                  <c:v>ACGL</c:v>
                </c:pt>
                <c:pt idx="1488">
                  <c:v>IHI</c:v>
                </c:pt>
                <c:pt idx="1489">
                  <c:v>DEA</c:v>
                </c:pt>
                <c:pt idx="1490">
                  <c:v>STGW</c:v>
                </c:pt>
                <c:pt idx="1491">
                  <c:v>SHEN</c:v>
                </c:pt>
                <c:pt idx="1492">
                  <c:v>PETQ</c:v>
                </c:pt>
                <c:pt idx="1493">
                  <c:v>QQQE</c:v>
                </c:pt>
                <c:pt idx="1494">
                  <c:v>IGF</c:v>
                </c:pt>
                <c:pt idx="1495">
                  <c:v>ZWS</c:v>
                </c:pt>
                <c:pt idx="1496">
                  <c:v>AIR</c:v>
                </c:pt>
                <c:pt idx="1497">
                  <c:v>QQEW</c:v>
                </c:pt>
                <c:pt idx="1498">
                  <c:v>AURA</c:v>
                </c:pt>
                <c:pt idx="1499">
                  <c:v>JQUA</c:v>
                </c:pt>
                <c:pt idx="1500">
                  <c:v>CAE</c:v>
                </c:pt>
                <c:pt idx="1501">
                  <c:v>VBR</c:v>
                </c:pt>
                <c:pt idx="1502">
                  <c:v>RSPG</c:v>
                </c:pt>
                <c:pt idx="1503">
                  <c:v>TPG</c:v>
                </c:pt>
                <c:pt idx="1504">
                  <c:v>IJK</c:v>
                </c:pt>
                <c:pt idx="1505">
                  <c:v>STR</c:v>
                </c:pt>
                <c:pt idx="1506">
                  <c:v>YEXT</c:v>
                </c:pt>
                <c:pt idx="1507">
                  <c:v>IFF</c:v>
                </c:pt>
                <c:pt idx="1508">
                  <c:v>AGM</c:v>
                </c:pt>
                <c:pt idx="1509">
                  <c:v>KTB</c:v>
                </c:pt>
                <c:pt idx="1510">
                  <c:v>XMMO</c:v>
                </c:pt>
                <c:pt idx="1511">
                  <c:v>LKQ</c:v>
                </c:pt>
                <c:pt idx="1512">
                  <c:v>IWD</c:v>
                </c:pt>
                <c:pt idx="1513">
                  <c:v>VAW</c:v>
                </c:pt>
                <c:pt idx="1514">
                  <c:v>DEM</c:v>
                </c:pt>
                <c:pt idx="1515">
                  <c:v>FDMO</c:v>
                </c:pt>
                <c:pt idx="1516">
                  <c:v>GPC</c:v>
                </c:pt>
                <c:pt idx="1517">
                  <c:v>CVBF</c:v>
                </c:pt>
                <c:pt idx="1518">
                  <c:v>BWA</c:v>
                </c:pt>
                <c:pt idx="1519">
                  <c:v>MTD</c:v>
                </c:pt>
                <c:pt idx="1520">
                  <c:v>TSCO</c:v>
                </c:pt>
                <c:pt idx="1521">
                  <c:v>GGLL</c:v>
                </c:pt>
                <c:pt idx="1522">
                  <c:v>JD</c:v>
                </c:pt>
                <c:pt idx="1523">
                  <c:v>SLGN</c:v>
                </c:pt>
                <c:pt idx="1524">
                  <c:v>AORT</c:v>
                </c:pt>
                <c:pt idx="1525">
                  <c:v>TD</c:v>
                </c:pt>
                <c:pt idx="1526">
                  <c:v>PRFZ</c:v>
                </c:pt>
                <c:pt idx="1527">
                  <c:v>MNDO</c:v>
                </c:pt>
                <c:pt idx="1528">
                  <c:v>JKHY</c:v>
                </c:pt>
                <c:pt idx="1529">
                  <c:v>MAT</c:v>
                </c:pt>
                <c:pt idx="1530">
                  <c:v>URA</c:v>
                </c:pt>
                <c:pt idx="1531">
                  <c:v>TRS</c:v>
                </c:pt>
                <c:pt idx="1532">
                  <c:v>RS</c:v>
                </c:pt>
                <c:pt idx="1533">
                  <c:v>ORCL</c:v>
                </c:pt>
                <c:pt idx="1534">
                  <c:v>INFL</c:v>
                </c:pt>
                <c:pt idx="1535">
                  <c:v>EXP</c:v>
                </c:pt>
                <c:pt idx="1536">
                  <c:v>FRDM</c:v>
                </c:pt>
                <c:pt idx="1537">
                  <c:v>OCFC</c:v>
                </c:pt>
                <c:pt idx="1538">
                  <c:v>CCRV</c:v>
                </c:pt>
                <c:pt idx="1539">
                  <c:v>QQQ</c:v>
                </c:pt>
                <c:pt idx="1540">
                  <c:v>APT</c:v>
                </c:pt>
                <c:pt idx="1541">
                  <c:v>ENTG</c:v>
                </c:pt>
                <c:pt idx="1542">
                  <c:v>DHR</c:v>
                </c:pt>
                <c:pt idx="1543">
                  <c:v>FDS</c:v>
                </c:pt>
                <c:pt idx="1544">
                  <c:v>ILCG</c:v>
                </c:pt>
                <c:pt idx="1545">
                  <c:v>CVCO</c:v>
                </c:pt>
                <c:pt idx="1546">
                  <c:v>ETN</c:v>
                </c:pt>
                <c:pt idx="1547">
                  <c:v>AHCO</c:v>
                </c:pt>
                <c:pt idx="1548">
                  <c:v>COWZ</c:v>
                </c:pt>
                <c:pt idx="1549">
                  <c:v>ASHR</c:v>
                </c:pt>
                <c:pt idx="1550">
                  <c:v>PSI</c:v>
                </c:pt>
                <c:pt idx="1551">
                  <c:v>MDYG</c:v>
                </c:pt>
                <c:pt idx="1552">
                  <c:v>GNTX</c:v>
                </c:pt>
                <c:pt idx="1553">
                  <c:v>RSPT</c:v>
                </c:pt>
                <c:pt idx="1554">
                  <c:v>KBE</c:v>
                </c:pt>
                <c:pt idx="1555">
                  <c:v>XRT</c:v>
                </c:pt>
                <c:pt idx="1556">
                  <c:v>HOMB</c:v>
                </c:pt>
                <c:pt idx="1557">
                  <c:v>KAMN</c:v>
                </c:pt>
                <c:pt idx="1558">
                  <c:v>CPER</c:v>
                </c:pt>
                <c:pt idx="1559">
                  <c:v>CVE</c:v>
                </c:pt>
                <c:pt idx="1560">
                  <c:v>QRFT</c:v>
                </c:pt>
                <c:pt idx="1561">
                  <c:v>IGE</c:v>
                </c:pt>
                <c:pt idx="1562">
                  <c:v>MNST</c:v>
                </c:pt>
                <c:pt idx="1563">
                  <c:v>EWT</c:v>
                </c:pt>
                <c:pt idx="1564">
                  <c:v>DXJS</c:v>
                </c:pt>
                <c:pt idx="1565">
                  <c:v>CPF</c:v>
                </c:pt>
                <c:pt idx="1566">
                  <c:v>INDA</c:v>
                </c:pt>
                <c:pt idx="1567">
                  <c:v>FCFS</c:v>
                </c:pt>
                <c:pt idx="1568">
                  <c:v>RF</c:v>
                </c:pt>
                <c:pt idx="1569">
                  <c:v>IYE</c:v>
                </c:pt>
                <c:pt idx="1570">
                  <c:v>KTOS</c:v>
                </c:pt>
                <c:pt idx="1571">
                  <c:v>IBKR</c:v>
                </c:pt>
                <c:pt idx="1572">
                  <c:v>GMGI</c:v>
                </c:pt>
                <c:pt idx="1573">
                  <c:v>XT</c:v>
                </c:pt>
                <c:pt idx="1574">
                  <c:v>MOS</c:v>
                </c:pt>
                <c:pt idx="1575">
                  <c:v>TDV</c:v>
                </c:pt>
                <c:pt idx="1576">
                  <c:v>RLY</c:v>
                </c:pt>
                <c:pt idx="1577">
                  <c:v>NOW</c:v>
                </c:pt>
                <c:pt idx="1578">
                  <c:v>INFY</c:v>
                </c:pt>
                <c:pt idx="1579">
                  <c:v>GOEX</c:v>
                </c:pt>
                <c:pt idx="1580">
                  <c:v>PDBC</c:v>
                </c:pt>
                <c:pt idx="1581">
                  <c:v>EVTC</c:v>
                </c:pt>
                <c:pt idx="1582">
                  <c:v>GAIN</c:v>
                </c:pt>
                <c:pt idx="1583">
                  <c:v>KIE</c:v>
                </c:pt>
                <c:pt idx="1584">
                  <c:v>KO</c:v>
                </c:pt>
                <c:pt idx="1585">
                  <c:v>POOL</c:v>
                </c:pt>
                <c:pt idx="1586">
                  <c:v>RES</c:v>
                </c:pt>
                <c:pt idx="1587">
                  <c:v>DPZ</c:v>
                </c:pt>
                <c:pt idx="1588">
                  <c:v>LMAT</c:v>
                </c:pt>
                <c:pt idx="1589">
                  <c:v>LRCX</c:v>
                </c:pt>
                <c:pt idx="1590">
                  <c:v>IGM</c:v>
                </c:pt>
                <c:pt idx="1591">
                  <c:v>IXC</c:v>
                </c:pt>
                <c:pt idx="1592">
                  <c:v>ITT</c:v>
                </c:pt>
                <c:pt idx="1593">
                  <c:v>TECL</c:v>
                </c:pt>
                <c:pt idx="1594">
                  <c:v>UCYB</c:v>
                </c:pt>
                <c:pt idx="1595">
                  <c:v>MPLX</c:v>
                </c:pt>
                <c:pt idx="1596">
                  <c:v>ECL</c:v>
                </c:pt>
                <c:pt idx="1597">
                  <c:v>TPYP</c:v>
                </c:pt>
                <c:pt idx="1598">
                  <c:v>AB</c:v>
                </c:pt>
                <c:pt idx="1599">
                  <c:v>AVDE</c:v>
                </c:pt>
                <c:pt idx="1600">
                  <c:v>AGNG</c:v>
                </c:pt>
                <c:pt idx="1601">
                  <c:v>GDX</c:v>
                </c:pt>
                <c:pt idx="1602">
                  <c:v>ENB</c:v>
                </c:pt>
                <c:pt idx="1603">
                  <c:v>RZG</c:v>
                </c:pt>
                <c:pt idx="1604">
                  <c:v>NDSN</c:v>
                </c:pt>
                <c:pt idx="1605">
                  <c:v>AXL</c:v>
                </c:pt>
                <c:pt idx="1606">
                  <c:v>ADT</c:v>
                </c:pt>
                <c:pt idx="1607">
                  <c:v>SDRL</c:v>
                </c:pt>
                <c:pt idx="1608">
                  <c:v>CMCL</c:v>
                </c:pt>
                <c:pt idx="1609">
                  <c:v>ACIW</c:v>
                </c:pt>
                <c:pt idx="1610">
                  <c:v>AWK</c:v>
                </c:pt>
                <c:pt idx="1611">
                  <c:v>CSBR</c:v>
                </c:pt>
                <c:pt idx="1612">
                  <c:v>INVH</c:v>
                </c:pt>
                <c:pt idx="1613">
                  <c:v>DVAX</c:v>
                </c:pt>
                <c:pt idx="1614">
                  <c:v>MBWM</c:v>
                </c:pt>
                <c:pt idx="1615">
                  <c:v>IWF</c:v>
                </c:pt>
                <c:pt idx="1616">
                  <c:v>KMI</c:v>
                </c:pt>
                <c:pt idx="1617">
                  <c:v>XP</c:v>
                </c:pt>
                <c:pt idx="1618">
                  <c:v>EPI</c:v>
                </c:pt>
                <c:pt idx="1619">
                  <c:v>REFR</c:v>
                </c:pt>
                <c:pt idx="1620">
                  <c:v>INGR</c:v>
                </c:pt>
                <c:pt idx="1621">
                  <c:v>CAC</c:v>
                </c:pt>
                <c:pt idx="1622">
                  <c:v>BFST</c:v>
                </c:pt>
                <c:pt idx="1623">
                  <c:v>BP</c:v>
                </c:pt>
                <c:pt idx="1624">
                  <c:v>EWP</c:v>
                </c:pt>
                <c:pt idx="1625">
                  <c:v>GD</c:v>
                </c:pt>
                <c:pt idx="1626">
                  <c:v>FIDU</c:v>
                </c:pt>
                <c:pt idx="1627">
                  <c:v>SNCY</c:v>
                </c:pt>
                <c:pt idx="1628">
                  <c:v>HVT</c:v>
                </c:pt>
                <c:pt idx="1629">
                  <c:v>JVAL</c:v>
                </c:pt>
                <c:pt idx="1630">
                  <c:v>SMMT</c:v>
                </c:pt>
                <c:pt idx="1631">
                  <c:v>GTY</c:v>
                </c:pt>
                <c:pt idx="1632">
                  <c:v>MSFU</c:v>
                </c:pt>
                <c:pt idx="1633">
                  <c:v>QUAL</c:v>
                </c:pt>
                <c:pt idx="1634">
                  <c:v>FNLC</c:v>
                </c:pt>
                <c:pt idx="1635">
                  <c:v>NWE</c:v>
                </c:pt>
                <c:pt idx="1636">
                  <c:v>NSP</c:v>
                </c:pt>
                <c:pt idx="1637">
                  <c:v>INN</c:v>
                </c:pt>
                <c:pt idx="1638">
                  <c:v>BL</c:v>
                </c:pt>
                <c:pt idx="1639">
                  <c:v>EUO</c:v>
                </c:pt>
                <c:pt idx="1640">
                  <c:v>TAK</c:v>
                </c:pt>
                <c:pt idx="1641">
                  <c:v>RSPH</c:v>
                </c:pt>
                <c:pt idx="1642">
                  <c:v>NOC</c:v>
                </c:pt>
                <c:pt idx="1643">
                  <c:v>FSMD</c:v>
                </c:pt>
                <c:pt idx="1644">
                  <c:v>PEY</c:v>
                </c:pt>
                <c:pt idx="1645">
                  <c:v>CECO</c:v>
                </c:pt>
                <c:pt idx="1646">
                  <c:v>GLRE</c:v>
                </c:pt>
                <c:pt idx="1647">
                  <c:v>IEMG</c:v>
                </c:pt>
                <c:pt idx="1648">
                  <c:v>ABT</c:v>
                </c:pt>
                <c:pt idx="1649">
                  <c:v>CCK</c:v>
                </c:pt>
                <c:pt idx="1650">
                  <c:v>EWC</c:v>
                </c:pt>
                <c:pt idx="1651">
                  <c:v>DIN</c:v>
                </c:pt>
                <c:pt idx="1652">
                  <c:v>APLE</c:v>
                </c:pt>
                <c:pt idx="1653">
                  <c:v>DRIV</c:v>
                </c:pt>
                <c:pt idx="1654">
                  <c:v>HMC</c:v>
                </c:pt>
                <c:pt idx="1655">
                  <c:v>BANC</c:v>
                </c:pt>
                <c:pt idx="1656">
                  <c:v>SPEM</c:v>
                </c:pt>
                <c:pt idx="1657">
                  <c:v>UFPT</c:v>
                </c:pt>
                <c:pt idx="1658">
                  <c:v>CBL</c:v>
                </c:pt>
                <c:pt idx="1659">
                  <c:v>SCHV</c:v>
                </c:pt>
                <c:pt idx="1660">
                  <c:v>IEX</c:v>
                </c:pt>
                <c:pt idx="1661">
                  <c:v>VIS</c:v>
                </c:pt>
                <c:pt idx="1662">
                  <c:v>EWI</c:v>
                </c:pt>
                <c:pt idx="1663">
                  <c:v>APAM</c:v>
                </c:pt>
                <c:pt idx="1664">
                  <c:v>NU</c:v>
                </c:pt>
                <c:pt idx="1665">
                  <c:v>SCHD</c:v>
                </c:pt>
                <c:pt idx="1666">
                  <c:v>CI</c:v>
                </c:pt>
                <c:pt idx="1667">
                  <c:v>VFMF</c:v>
                </c:pt>
                <c:pt idx="1668">
                  <c:v>DEEP</c:v>
                </c:pt>
                <c:pt idx="1669">
                  <c:v>HRZN</c:v>
                </c:pt>
                <c:pt idx="1670">
                  <c:v>ILF</c:v>
                </c:pt>
                <c:pt idx="1671">
                  <c:v>MS</c:v>
                </c:pt>
                <c:pt idx="1672">
                  <c:v>CATC</c:v>
                </c:pt>
                <c:pt idx="1673">
                  <c:v>BHVN</c:v>
                </c:pt>
                <c:pt idx="1674">
                  <c:v>EQX</c:v>
                </c:pt>
                <c:pt idx="1675">
                  <c:v>AWI</c:v>
                </c:pt>
                <c:pt idx="1676">
                  <c:v>NTLA</c:v>
                </c:pt>
                <c:pt idx="1677">
                  <c:v>BSVO</c:v>
                </c:pt>
                <c:pt idx="1678">
                  <c:v>FIX</c:v>
                </c:pt>
                <c:pt idx="1679">
                  <c:v>WDFC</c:v>
                </c:pt>
                <c:pt idx="1680">
                  <c:v>CSIQ</c:v>
                </c:pt>
                <c:pt idx="1681">
                  <c:v>SCHG</c:v>
                </c:pt>
                <c:pt idx="1682">
                  <c:v>XMHQ</c:v>
                </c:pt>
                <c:pt idx="1683">
                  <c:v>HXL</c:v>
                </c:pt>
                <c:pt idx="1684">
                  <c:v>RNST</c:v>
                </c:pt>
                <c:pt idx="1685">
                  <c:v>CE</c:v>
                </c:pt>
                <c:pt idx="1686">
                  <c:v>SVIX</c:v>
                </c:pt>
                <c:pt idx="1687">
                  <c:v>MLPX</c:v>
                </c:pt>
                <c:pt idx="1688">
                  <c:v>COO</c:v>
                </c:pt>
                <c:pt idx="1689">
                  <c:v>LNTH</c:v>
                </c:pt>
                <c:pt idx="1690">
                  <c:v>CLOU</c:v>
                </c:pt>
                <c:pt idx="1691">
                  <c:v>TYRA</c:v>
                </c:pt>
                <c:pt idx="1692">
                  <c:v>AMGN</c:v>
                </c:pt>
                <c:pt idx="1693">
                  <c:v>PODD</c:v>
                </c:pt>
                <c:pt idx="1694">
                  <c:v>FR</c:v>
                </c:pt>
                <c:pt idx="1695">
                  <c:v>AMP</c:v>
                </c:pt>
                <c:pt idx="1696">
                  <c:v>DGRW</c:v>
                </c:pt>
                <c:pt idx="1697">
                  <c:v>BC</c:v>
                </c:pt>
                <c:pt idx="1698">
                  <c:v>QYLG</c:v>
                </c:pt>
                <c:pt idx="1699">
                  <c:v>PLTR</c:v>
                </c:pt>
                <c:pt idx="1700">
                  <c:v>EUFN</c:v>
                </c:pt>
                <c:pt idx="1701">
                  <c:v>EOG</c:v>
                </c:pt>
                <c:pt idx="1702">
                  <c:v>MRO</c:v>
                </c:pt>
                <c:pt idx="1703">
                  <c:v>DBO</c:v>
                </c:pt>
                <c:pt idx="1704">
                  <c:v>PP</c:v>
                </c:pt>
                <c:pt idx="1705">
                  <c:v>URTH</c:v>
                </c:pt>
                <c:pt idx="1706">
                  <c:v>VUG</c:v>
                </c:pt>
                <c:pt idx="1707">
                  <c:v>FTC</c:v>
                </c:pt>
                <c:pt idx="1708">
                  <c:v>JWN</c:v>
                </c:pt>
                <c:pt idx="1709">
                  <c:v>MC</c:v>
                </c:pt>
                <c:pt idx="1710">
                  <c:v>WSFS</c:v>
                </c:pt>
                <c:pt idx="1711">
                  <c:v>DRLL</c:v>
                </c:pt>
                <c:pt idx="1712">
                  <c:v>XLG</c:v>
                </c:pt>
                <c:pt idx="1713">
                  <c:v>VEGI</c:v>
                </c:pt>
                <c:pt idx="1714">
                  <c:v>CSGS</c:v>
                </c:pt>
                <c:pt idx="1715">
                  <c:v>DWX</c:v>
                </c:pt>
                <c:pt idx="1716">
                  <c:v>ISRA</c:v>
                </c:pt>
                <c:pt idx="1717">
                  <c:v>MXI</c:v>
                </c:pt>
                <c:pt idx="1718">
                  <c:v>WTV</c:v>
                </c:pt>
                <c:pt idx="1719">
                  <c:v>MODN</c:v>
                </c:pt>
                <c:pt idx="1720">
                  <c:v>UE</c:v>
                </c:pt>
                <c:pt idx="1721">
                  <c:v>AIV</c:v>
                </c:pt>
                <c:pt idx="1722">
                  <c:v>SDVY</c:v>
                </c:pt>
                <c:pt idx="1723">
                  <c:v>HDB</c:v>
                </c:pt>
                <c:pt idx="1724">
                  <c:v>FCF</c:v>
                </c:pt>
                <c:pt idx="1725">
                  <c:v>IBB</c:v>
                </c:pt>
                <c:pt idx="1726">
                  <c:v>IDA</c:v>
                </c:pt>
                <c:pt idx="1727">
                  <c:v>HOLX</c:v>
                </c:pt>
                <c:pt idx="1728">
                  <c:v>EMX</c:v>
                </c:pt>
                <c:pt idx="1729">
                  <c:v>STER</c:v>
                </c:pt>
                <c:pt idx="1730">
                  <c:v>DWAS</c:v>
                </c:pt>
                <c:pt idx="1731">
                  <c:v>EVRG</c:v>
                </c:pt>
                <c:pt idx="1732">
                  <c:v>MERC</c:v>
                </c:pt>
                <c:pt idx="1733">
                  <c:v>KAI</c:v>
                </c:pt>
                <c:pt idx="1734">
                  <c:v>MFIN</c:v>
                </c:pt>
                <c:pt idx="1735">
                  <c:v>NANR</c:v>
                </c:pt>
                <c:pt idx="1736">
                  <c:v>MMTM</c:v>
                </c:pt>
                <c:pt idx="1737">
                  <c:v>WYNN</c:v>
                </c:pt>
                <c:pt idx="1738">
                  <c:v>DAL</c:v>
                </c:pt>
                <c:pt idx="1739">
                  <c:v>TYL</c:v>
                </c:pt>
                <c:pt idx="1740">
                  <c:v>ITA</c:v>
                </c:pt>
                <c:pt idx="1741">
                  <c:v>DIA</c:v>
                </c:pt>
                <c:pt idx="1742">
                  <c:v>K</c:v>
                </c:pt>
                <c:pt idx="1743">
                  <c:v>AIVL</c:v>
                </c:pt>
                <c:pt idx="1744">
                  <c:v>ARCC</c:v>
                </c:pt>
                <c:pt idx="1745">
                  <c:v>BBH</c:v>
                </c:pt>
                <c:pt idx="1746">
                  <c:v>DGS</c:v>
                </c:pt>
                <c:pt idx="1747">
                  <c:v>RY</c:v>
                </c:pt>
                <c:pt idx="1748">
                  <c:v>HIG</c:v>
                </c:pt>
                <c:pt idx="1749">
                  <c:v>FXH</c:v>
                </c:pt>
                <c:pt idx="1750">
                  <c:v>CTSH</c:v>
                </c:pt>
                <c:pt idx="1751">
                  <c:v>CNP</c:v>
                </c:pt>
                <c:pt idx="1752">
                  <c:v>GRC</c:v>
                </c:pt>
                <c:pt idx="1753">
                  <c:v>SEMR</c:v>
                </c:pt>
                <c:pt idx="1754">
                  <c:v>OEF</c:v>
                </c:pt>
                <c:pt idx="1755">
                  <c:v>STAG</c:v>
                </c:pt>
                <c:pt idx="1756">
                  <c:v>DBEF</c:v>
                </c:pt>
                <c:pt idx="1757">
                  <c:v>CR</c:v>
                </c:pt>
                <c:pt idx="1758">
                  <c:v>FBT</c:v>
                </c:pt>
                <c:pt idx="1759">
                  <c:v>INTU</c:v>
                </c:pt>
                <c:pt idx="1760">
                  <c:v>MSB</c:v>
                </c:pt>
                <c:pt idx="1761">
                  <c:v>LECO</c:v>
                </c:pt>
                <c:pt idx="1762">
                  <c:v>AMG</c:v>
                </c:pt>
                <c:pt idx="1763">
                  <c:v>EWA</c:v>
                </c:pt>
                <c:pt idx="1764">
                  <c:v>RSPN</c:v>
                </c:pt>
                <c:pt idx="1765">
                  <c:v>VRSN</c:v>
                </c:pt>
                <c:pt idx="1766">
                  <c:v>SPLG</c:v>
                </c:pt>
                <c:pt idx="1767">
                  <c:v>SNPE</c:v>
                </c:pt>
                <c:pt idx="1768">
                  <c:v>PXH</c:v>
                </c:pt>
                <c:pt idx="1769">
                  <c:v>ICE</c:v>
                </c:pt>
                <c:pt idx="1770">
                  <c:v>QMOM</c:v>
                </c:pt>
                <c:pt idx="1771">
                  <c:v>CUBE</c:v>
                </c:pt>
                <c:pt idx="1772">
                  <c:v>CDC</c:v>
                </c:pt>
                <c:pt idx="1773">
                  <c:v>ARMK</c:v>
                </c:pt>
                <c:pt idx="1774">
                  <c:v>KRBN</c:v>
                </c:pt>
                <c:pt idx="1775">
                  <c:v>VOO</c:v>
                </c:pt>
                <c:pt idx="1776">
                  <c:v>MCD</c:v>
                </c:pt>
                <c:pt idx="1777">
                  <c:v>IEDI</c:v>
                </c:pt>
                <c:pt idx="1778">
                  <c:v>VOT</c:v>
                </c:pt>
                <c:pt idx="1779">
                  <c:v>CALF</c:v>
                </c:pt>
                <c:pt idx="1780">
                  <c:v>SVAL</c:v>
                </c:pt>
                <c:pt idx="1781">
                  <c:v>MSI</c:v>
                </c:pt>
                <c:pt idx="1782">
                  <c:v>IHDG</c:v>
                </c:pt>
                <c:pt idx="1783">
                  <c:v>IPAC</c:v>
                </c:pt>
                <c:pt idx="1784">
                  <c:v>TRV</c:v>
                </c:pt>
                <c:pt idx="1785">
                  <c:v>IVW</c:v>
                </c:pt>
                <c:pt idx="1786">
                  <c:v>MGK</c:v>
                </c:pt>
                <c:pt idx="1787">
                  <c:v>ENR</c:v>
                </c:pt>
                <c:pt idx="1788">
                  <c:v>O</c:v>
                </c:pt>
                <c:pt idx="1789">
                  <c:v>GAMB</c:v>
                </c:pt>
                <c:pt idx="1790">
                  <c:v>GCMG</c:v>
                </c:pt>
                <c:pt idx="1791">
                  <c:v>VIG</c:v>
                </c:pt>
                <c:pt idx="1792">
                  <c:v>OBE</c:v>
                </c:pt>
                <c:pt idx="1793">
                  <c:v>SITC</c:v>
                </c:pt>
                <c:pt idx="1794">
                  <c:v>ENOV</c:v>
                </c:pt>
                <c:pt idx="1795">
                  <c:v>RFV</c:v>
                </c:pt>
                <c:pt idx="1796">
                  <c:v>RCKT</c:v>
                </c:pt>
                <c:pt idx="1797">
                  <c:v>ONEQ</c:v>
                </c:pt>
                <c:pt idx="1798">
                  <c:v>SAND</c:v>
                </c:pt>
                <c:pt idx="1799">
                  <c:v>SPSC</c:v>
                </c:pt>
                <c:pt idx="1800">
                  <c:v>NABL</c:v>
                </c:pt>
                <c:pt idx="1801">
                  <c:v>EFAV</c:v>
                </c:pt>
                <c:pt idx="1802">
                  <c:v>KVLE</c:v>
                </c:pt>
                <c:pt idx="1803">
                  <c:v>RLGT</c:v>
                </c:pt>
                <c:pt idx="1804">
                  <c:v>APG</c:v>
                </c:pt>
                <c:pt idx="1805">
                  <c:v>VWO</c:v>
                </c:pt>
                <c:pt idx="1806">
                  <c:v>EWU</c:v>
                </c:pt>
                <c:pt idx="1807">
                  <c:v>DCOM</c:v>
                </c:pt>
                <c:pt idx="1808">
                  <c:v>XSD</c:v>
                </c:pt>
                <c:pt idx="1809">
                  <c:v>UVSP</c:v>
                </c:pt>
                <c:pt idx="1810">
                  <c:v>USL</c:v>
                </c:pt>
                <c:pt idx="1811">
                  <c:v>RXO</c:v>
                </c:pt>
                <c:pt idx="1812">
                  <c:v>FBRT</c:v>
                </c:pt>
                <c:pt idx="1813">
                  <c:v>ROM</c:v>
                </c:pt>
                <c:pt idx="1814">
                  <c:v>PSK</c:v>
                </c:pt>
                <c:pt idx="1815">
                  <c:v>RSPM</c:v>
                </c:pt>
                <c:pt idx="1816">
                  <c:v>SPVU</c:v>
                </c:pt>
                <c:pt idx="1817">
                  <c:v>SPMD</c:v>
                </c:pt>
                <c:pt idx="1818">
                  <c:v>MGC</c:v>
                </c:pt>
                <c:pt idx="1819">
                  <c:v>IJH</c:v>
                </c:pt>
                <c:pt idx="1820">
                  <c:v>MDY</c:v>
                </c:pt>
                <c:pt idx="1821">
                  <c:v>CHD</c:v>
                </c:pt>
                <c:pt idx="1822">
                  <c:v>AVPT</c:v>
                </c:pt>
                <c:pt idx="1823">
                  <c:v>CB</c:v>
                </c:pt>
                <c:pt idx="1824">
                  <c:v>VFMO</c:v>
                </c:pt>
                <c:pt idx="1825">
                  <c:v>OPBK</c:v>
                </c:pt>
                <c:pt idx="1826">
                  <c:v>TGNA</c:v>
                </c:pt>
                <c:pt idx="1827">
                  <c:v>APH</c:v>
                </c:pt>
                <c:pt idx="1828">
                  <c:v>DEO</c:v>
                </c:pt>
                <c:pt idx="1829">
                  <c:v>CHK</c:v>
                </c:pt>
                <c:pt idx="1830">
                  <c:v>CBOE</c:v>
                </c:pt>
                <c:pt idx="1831">
                  <c:v>VONE</c:v>
                </c:pt>
                <c:pt idx="1832">
                  <c:v>SB</c:v>
                </c:pt>
                <c:pt idx="1833">
                  <c:v>CTAS</c:v>
                </c:pt>
                <c:pt idx="1834">
                  <c:v>SOXX</c:v>
                </c:pt>
                <c:pt idx="1835">
                  <c:v>OARK</c:v>
                </c:pt>
                <c:pt idx="1836">
                  <c:v>DLNG</c:v>
                </c:pt>
                <c:pt idx="1837">
                  <c:v>IYT</c:v>
                </c:pt>
                <c:pt idx="1838">
                  <c:v>RNGR</c:v>
                </c:pt>
                <c:pt idx="1839">
                  <c:v>XTN</c:v>
                </c:pt>
                <c:pt idx="1840">
                  <c:v>DON</c:v>
                </c:pt>
                <c:pt idx="1841">
                  <c:v>FLJP</c:v>
                </c:pt>
                <c:pt idx="1842">
                  <c:v>GBTG</c:v>
                </c:pt>
                <c:pt idx="1843">
                  <c:v>CPLP</c:v>
                </c:pt>
                <c:pt idx="1844">
                  <c:v>VXF</c:v>
                </c:pt>
                <c:pt idx="1845">
                  <c:v>KCCA</c:v>
                </c:pt>
                <c:pt idx="1846">
                  <c:v>VICI</c:v>
                </c:pt>
                <c:pt idx="1847">
                  <c:v>CPB</c:v>
                </c:pt>
                <c:pt idx="1848">
                  <c:v>CSL</c:v>
                </c:pt>
                <c:pt idx="1849">
                  <c:v>FRHC</c:v>
                </c:pt>
                <c:pt idx="1850">
                  <c:v>MAIN</c:v>
                </c:pt>
                <c:pt idx="1851">
                  <c:v>GALT</c:v>
                </c:pt>
                <c:pt idx="1852">
                  <c:v>NWN</c:v>
                </c:pt>
                <c:pt idx="1853">
                  <c:v>SPXN</c:v>
                </c:pt>
                <c:pt idx="1854">
                  <c:v>XEL</c:v>
                </c:pt>
                <c:pt idx="1855">
                  <c:v>BIPC</c:v>
                </c:pt>
                <c:pt idx="1856">
                  <c:v>EPSN</c:v>
                </c:pt>
                <c:pt idx="1857">
                  <c:v>INST</c:v>
                </c:pt>
                <c:pt idx="1858">
                  <c:v>AVY</c:v>
                </c:pt>
                <c:pt idx="1859">
                  <c:v>VSDA</c:v>
                </c:pt>
                <c:pt idx="1860">
                  <c:v>IQDF</c:v>
                </c:pt>
                <c:pt idx="1861">
                  <c:v>WIP</c:v>
                </c:pt>
                <c:pt idx="1862">
                  <c:v>RPRX</c:v>
                </c:pt>
                <c:pt idx="1863">
                  <c:v>AMH</c:v>
                </c:pt>
                <c:pt idx="1864">
                  <c:v>NGG</c:v>
                </c:pt>
                <c:pt idx="1865">
                  <c:v>ONEO</c:v>
                </c:pt>
                <c:pt idx="1866">
                  <c:v>USMV</c:v>
                </c:pt>
                <c:pt idx="1867">
                  <c:v>REZ</c:v>
                </c:pt>
                <c:pt idx="1868">
                  <c:v>EWJ</c:v>
                </c:pt>
                <c:pt idx="1869">
                  <c:v>FHI</c:v>
                </c:pt>
                <c:pt idx="1870">
                  <c:v>WHF</c:v>
                </c:pt>
                <c:pt idx="1871">
                  <c:v>TM</c:v>
                </c:pt>
                <c:pt idx="1872">
                  <c:v>SUSB</c:v>
                </c:pt>
                <c:pt idx="1873">
                  <c:v>SECT</c:v>
                </c:pt>
                <c:pt idx="1874">
                  <c:v>SPYG</c:v>
                </c:pt>
                <c:pt idx="1875">
                  <c:v>DECK</c:v>
                </c:pt>
                <c:pt idx="1876">
                  <c:v>LVS</c:v>
                </c:pt>
                <c:pt idx="1877">
                  <c:v>MDU</c:v>
                </c:pt>
                <c:pt idx="1878">
                  <c:v>AEM</c:v>
                </c:pt>
                <c:pt idx="1879">
                  <c:v>SGU</c:v>
                </c:pt>
                <c:pt idx="1880">
                  <c:v>AGR</c:v>
                </c:pt>
                <c:pt idx="1881">
                  <c:v>IMCG</c:v>
                </c:pt>
                <c:pt idx="1882">
                  <c:v>PTLC</c:v>
                </c:pt>
                <c:pt idx="1883">
                  <c:v>WAFD</c:v>
                </c:pt>
                <c:pt idx="1884">
                  <c:v>ESNT</c:v>
                </c:pt>
                <c:pt idx="1885">
                  <c:v>NDAQ</c:v>
                </c:pt>
                <c:pt idx="1886">
                  <c:v>DSX</c:v>
                </c:pt>
                <c:pt idx="1887">
                  <c:v>UFO</c:v>
                </c:pt>
                <c:pt idx="1888">
                  <c:v>EQC</c:v>
                </c:pt>
                <c:pt idx="1889">
                  <c:v>XLI</c:v>
                </c:pt>
                <c:pt idx="1890">
                  <c:v>FQAL</c:v>
                </c:pt>
                <c:pt idx="1891">
                  <c:v>BAC</c:v>
                </c:pt>
                <c:pt idx="1892">
                  <c:v>GSK</c:v>
                </c:pt>
                <c:pt idx="1893">
                  <c:v>PPA</c:v>
                </c:pt>
                <c:pt idx="1894">
                  <c:v>IUSG</c:v>
                </c:pt>
                <c:pt idx="1895">
                  <c:v>RJF</c:v>
                </c:pt>
                <c:pt idx="1896">
                  <c:v>INDI</c:v>
                </c:pt>
                <c:pt idx="1897">
                  <c:v>KOMP</c:v>
                </c:pt>
                <c:pt idx="1898">
                  <c:v>PGX</c:v>
                </c:pt>
                <c:pt idx="1899">
                  <c:v>FIVA</c:v>
                </c:pt>
                <c:pt idx="1900">
                  <c:v>PZZA</c:v>
                </c:pt>
                <c:pt idx="1901">
                  <c:v>FDVV</c:v>
                </c:pt>
                <c:pt idx="1902">
                  <c:v>KFY</c:v>
                </c:pt>
                <c:pt idx="1903">
                  <c:v>IWO</c:v>
                </c:pt>
                <c:pt idx="1904">
                  <c:v>EPP</c:v>
                </c:pt>
                <c:pt idx="1905">
                  <c:v>FLQL</c:v>
                </c:pt>
                <c:pt idx="1906">
                  <c:v>JEF</c:v>
                </c:pt>
                <c:pt idx="1907">
                  <c:v>VOOG</c:v>
                </c:pt>
                <c:pt idx="1908">
                  <c:v>XPRO</c:v>
                </c:pt>
                <c:pt idx="1909">
                  <c:v>TDY</c:v>
                </c:pt>
                <c:pt idx="1910">
                  <c:v>MANU</c:v>
                </c:pt>
                <c:pt idx="1911">
                  <c:v>SMH</c:v>
                </c:pt>
                <c:pt idx="1912">
                  <c:v>HD</c:v>
                </c:pt>
                <c:pt idx="1913">
                  <c:v>VZ</c:v>
                </c:pt>
                <c:pt idx="1914">
                  <c:v>XMVM</c:v>
                </c:pt>
                <c:pt idx="1915">
                  <c:v>FMAT</c:v>
                </c:pt>
                <c:pt idx="1916">
                  <c:v>DORM</c:v>
                </c:pt>
                <c:pt idx="1917">
                  <c:v>GGG</c:v>
                </c:pt>
                <c:pt idx="1918">
                  <c:v>GAIA</c:v>
                </c:pt>
                <c:pt idx="1919">
                  <c:v>PHO</c:v>
                </c:pt>
                <c:pt idx="1920">
                  <c:v>WSM</c:v>
                </c:pt>
                <c:pt idx="1921">
                  <c:v>ACWV</c:v>
                </c:pt>
                <c:pt idx="1922">
                  <c:v>RSP</c:v>
                </c:pt>
                <c:pt idx="1923">
                  <c:v>ITOS</c:v>
                </c:pt>
                <c:pt idx="1924">
                  <c:v>GCC</c:v>
                </c:pt>
                <c:pt idx="1925">
                  <c:v>VST</c:v>
                </c:pt>
                <c:pt idx="1926">
                  <c:v>INCY</c:v>
                </c:pt>
                <c:pt idx="1927">
                  <c:v>GO</c:v>
                </c:pt>
                <c:pt idx="1928">
                  <c:v>SPFI</c:v>
                </c:pt>
                <c:pt idx="1929">
                  <c:v>NBTB</c:v>
                </c:pt>
                <c:pt idx="1930">
                  <c:v>MITK</c:v>
                </c:pt>
                <c:pt idx="1931">
                  <c:v>HNI</c:v>
                </c:pt>
                <c:pt idx="1932">
                  <c:v>TPVG</c:v>
                </c:pt>
                <c:pt idx="1933">
                  <c:v>HTGC</c:v>
                </c:pt>
                <c:pt idx="1934">
                  <c:v>PGF</c:v>
                </c:pt>
                <c:pt idx="1935">
                  <c:v>IRBO</c:v>
                </c:pt>
                <c:pt idx="1936">
                  <c:v>HEFA</c:v>
                </c:pt>
                <c:pt idx="1937">
                  <c:v>SPLV</c:v>
                </c:pt>
                <c:pt idx="1938">
                  <c:v>TARS</c:v>
                </c:pt>
                <c:pt idx="1939">
                  <c:v>MNOV</c:v>
                </c:pt>
                <c:pt idx="1940">
                  <c:v>COTY</c:v>
                </c:pt>
                <c:pt idx="1941">
                  <c:v>DUSL</c:v>
                </c:pt>
                <c:pt idx="1942">
                  <c:v>FELE</c:v>
                </c:pt>
                <c:pt idx="1943">
                  <c:v>THC</c:v>
                </c:pt>
                <c:pt idx="1944">
                  <c:v>BATT</c:v>
                </c:pt>
                <c:pt idx="1945">
                  <c:v>AMWD</c:v>
                </c:pt>
                <c:pt idx="1946">
                  <c:v>BLKB</c:v>
                </c:pt>
                <c:pt idx="1947">
                  <c:v>WRB</c:v>
                </c:pt>
                <c:pt idx="1948">
                  <c:v>FXF</c:v>
                </c:pt>
                <c:pt idx="1949">
                  <c:v>MOAT</c:v>
                </c:pt>
                <c:pt idx="1950">
                  <c:v>CME</c:v>
                </c:pt>
                <c:pt idx="1951">
                  <c:v>QYLD</c:v>
                </c:pt>
                <c:pt idx="1952">
                  <c:v>DTM</c:v>
                </c:pt>
                <c:pt idx="1953">
                  <c:v>SQM</c:v>
                </c:pt>
                <c:pt idx="1954">
                  <c:v>NXTE</c:v>
                </c:pt>
                <c:pt idx="1955">
                  <c:v>PSX</c:v>
                </c:pt>
                <c:pt idx="1956">
                  <c:v>FEX</c:v>
                </c:pt>
                <c:pt idx="1957">
                  <c:v>JHML</c:v>
                </c:pt>
                <c:pt idx="1958">
                  <c:v>ISRG</c:v>
                </c:pt>
                <c:pt idx="1959">
                  <c:v>OHI</c:v>
                </c:pt>
                <c:pt idx="1960">
                  <c:v>INDB</c:v>
                </c:pt>
                <c:pt idx="1961">
                  <c:v>IJJ</c:v>
                </c:pt>
                <c:pt idx="1962">
                  <c:v>IESC</c:v>
                </c:pt>
                <c:pt idx="1963">
                  <c:v>SPHQ</c:v>
                </c:pt>
                <c:pt idx="1964">
                  <c:v>PKW</c:v>
                </c:pt>
                <c:pt idx="1965">
                  <c:v>HUBS</c:v>
                </c:pt>
                <c:pt idx="1966">
                  <c:v>OCSL</c:v>
                </c:pt>
                <c:pt idx="1967">
                  <c:v>DRUP</c:v>
                </c:pt>
                <c:pt idx="1968">
                  <c:v>SCCO</c:v>
                </c:pt>
                <c:pt idx="1969">
                  <c:v>WOOD</c:v>
                </c:pt>
                <c:pt idx="1970">
                  <c:v>CATH</c:v>
                </c:pt>
                <c:pt idx="1971">
                  <c:v>IWS</c:v>
                </c:pt>
                <c:pt idx="1972">
                  <c:v>SPYD</c:v>
                </c:pt>
                <c:pt idx="1973">
                  <c:v>HON</c:v>
                </c:pt>
                <c:pt idx="1974">
                  <c:v>SMLF</c:v>
                </c:pt>
                <c:pt idx="1975">
                  <c:v>BANR</c:v>
                </c:pt>
                <c:pt idx="1976">
                  <c:v>SRI</c:v>
                </c:pt>
                <c:pt idx="1977">
                  <c:v>DO</c:v>
                </c:pt>
                <c:pt idx="1978">
                  <c:v>BEN</c:v>
                </c:pt>
                <c:pt idx="1979">
                  <c:v>PKG</c:v>
                </c:pt>
                <c:pt idx="1980">
                  <c:v>ACWI</c:v>
                </c:pt>
                <c:pt idx="1981">
                  <c:v>SVM</c:v>
                </c:pt>
                <c:pt idx="1982">
                  <c:v>RVPH</c:v>
                </c:pt>
                <c:pt idx="1983">
                  <c:v>HLN</c:v>
                </c:pt>
                <c:pt idx="1984">
                  <c:v>XMLV</c:v>
                </c:pt>
                <c:pt idx="1985">
                  <c:v>TNL</c:v>
                </c:pt>
                <c:pt idx="1986">
                  <c:v>SPGP</c:v>
                </c:pt>
                <c:pt idx="1987">
                  <c:v>FTAG</c:v>
                </c:pt>
                <c:pt idx="1988">
                  <c:v>SPXT</c:v>
                </c:pt>
                <c:pt idx="1989">
                  <c:v>CZR</c:v>
                </c:pt>
                <c:pt idx="1990">
                  <c:v>TNC</c:v>
                </c:pt>
                <c:pt idx="1991">
                  <c:v>PFFD</c:v>
                </c:pt>
                <c:pt idx="1992">
                  <c:v>KOIN</c:v>
                </c:pt>
                <c:pt idx="1993">
                  <c:v>WEN</c:v>
                </c:pt>
                <c:pt idx="1994">
                  <c:v>VB</c:v>
                </c:pt>
                <c:pt idx="1995">
                  <c:v>BLD</c:v>
                </c:pt>
                <c:pt idx="1996">
                  <c:v>TIP</c:v>
                </c:pt>
                <c:pt idx="1997">
                  <c:v>EWX</c:v>
                </c:pt>
                <c:pt idx="1998">
                  <c:v>VTWO</c:v>
                </c:pt>
                <c:pt idx="1999">
                  <c:v>PLNT</c:v>
                </c:pt>
                <c:pt idx="2000">
                  <c:v>JEPI</c:v>
                </c:pt>
                <c:pt idx="2001">
                  <c:v>SLYG</c:v>
                </c:pt>
                <c:pt idx="2002">
                  <c:v>TTWO</c:v>
                </c:pt>
                <c:pt idx="2003">
                  <c:v>GFL</c:v>
                </c:pt>
                <c:pt idx="2004">
                  <c:v>IOO</c:v>
                </c:pt>
                <c:pt idx="2005">
                  <c:v>NVDU</c:v>
                </c:pt>
                <c:pt idx="2006">
                  <c:v>WH</c:v>
                </c:pt>
                <c:pt idx="2007">
                  <c:v>SPY</c:v>
                </c:pt>
                <c:pt idx="2008">
                  <c:v>SOYB</c:v>
                </c:pt>
                <c:pt idx="2009">
                  <c:v>IVV</c:v>
                </c:pt>
                <c:pt idx="2010">
                  <c:v>KIM</c:v>
                </c:pt>
                <c:pt idx="2011">
                  <c:v>GYLD</c:v>
                </c:pt>
                <c:pt idx="2012">
                  <c:v>OTIS</c:v>
                </c:pt>
                <c:pt idx="2013">
                  <c:v>QWLD</c:v>
                </c:pt>
                <c:pt idx="2014">
                  <c:v>IJT</c:v>
                </c:pt>
                <c:pt idx="2015">
                  <c:v>FXA</c:v>
                </c:pt>
                <c:pt idx="2016">
                  <c:v>EFX</c:v>
                </c:pt>
                <c:pt idx="2017">
                  <c:v>MDYV</c:v>
                </c:pt>
                <c:pt idx="2018">
                  <c:v>L</c:v>
                </c:pt>
                <c:pt idx="2019">
                  <c:v>ARKQ</c:v>
                </c:pt>
                <c:pt idx="2020">
                  <c:v>IP</c:v>
                </c:pt>
                <c:pt idx="2021">
                  <c:v>COLM</c:v>
                </c:pt>
                <c:pt idx="2022">
                  <c:v>EE</c:v>
                </c:pt>
                <c:pt idx="2023">
                  <c:v>CNM</c:v>
                </c:pt>
                <c:pt idx="2024">
                  <c:v>VFQY</c:v>
                </c:pt>
                <c:pt idx="2025">
                  <c:v>JUST</c:v>
                </c:pt>
                <c:pt idx="2026">
                  <c:v>HEZU</c:v>
                </c:pt>
                <c:pt idx="2027">
                  <c:v>HNDL</c:v>
                </c:pt>
                <c:pt idx="2028">
                  <c:v>SMPL</c:v>
                </c:pt>
                <c:pt idx="2029">
                  <c:v>BBEU</c:v>
                </c:pt>
                <c:pt idx="2030">
                  <c:v>SPTM</c:v>
                </c:pt>
                <c:pt idx="2031">
                  <c:v>FTQI</c:v>
                </c:pt>
                <c:pt idx="2032">
                  <c:v>SMP</c:v>
                </c:pt>
                <c:pt idx="2033">
                  <c:v>PFXF</c:v>
                </c:pt>
                <c:pt idx="2034">
                  <c:v>VV</c:v>
                </c:pt>
                <c:pt idx="2035">
                  <c:v>DHI</c:v>
                </c:pt>
                <c:pt idx="2036">
                  <c:v>CFO</c:v>
                </c:pt>
                <c:pt idx="2037">
                  <c:v>REG</c:v>
                </c:pt>
                <c:pt idx="2038">
                  <c:v>SCHB</c:v>
                </c:pt>
                <c:pt idx="2039">
                  <c:v>CINF</c:v>
                </c:pt>
                <c:pt idx="2040">
                  <c:v>SCHX</c:v>
                </c:pt>
                <c:pt idx="2041">
                  <c:v>EWS</c:v>
                </c:pt>
                <c:pt idx="2042">
                  <c:v>PFFV</c:v>
                </c:pt>
                <c:pt idx="2043">
                  <c:v>NFLY</c:v>
                </c:pt>
                <c:pt idx="2044">
                  <c:v>ITOT</c:v>
                </c:pt>
                <c:pt idx="2045">
                  <c:v>DFIV</c:v>
                </c:pt>
                <c:pt idx="2046">
                  <c:v>IDVO</c:v>
                </c:pt>
                <c:pt idx="2047">
                  <c:v>BASE</c:v>
                </c:pt>
                <c:pt idx="2048">
                  <c:v>ACN</c:v>
                </c:pt>
                <c:pt idx="2049">
                  <c:v>FIVN</c:v>
                </c:pt>
                <c:pt idx="2050">
                  <c:v>GOOGL</c:v>
                </c:pt>
                <c:pt idx="2051">
                  <c:v>PRDO</c:v>
                </c:pt>
                <c:pt idx="2052">
                  <c:v>ESI</c:v>
                </c:pt>
                <c:pt idx="2053">
                  <c:v>SPIP</c:v>
                </c:pt>
                <c:pt idx="2054">
                  <c:v>ROBT</c:v>
                </c:pt>
                <c:pt idx="2055">
                  <c:v>ADC</c:v>
                </c:pt>
                <c:pt idx="2056">
                  <c:v>SCHP</c:v>
                </c:pt>
                <c:pt idx="2057">
                  <c:v>LIT</c:v>
                </c:pt>
                <c:pt idx="2058">
                  <c:v>JNPR</c:v>
                </c:pt>
                <c:pt idx="2059">
                  <c:v>UVV</c:v>
                </c:pt>
                <c:pt idx="2060">
                  <c:v>IWV</c:v>
                </c:pt>
                <c:pt idx="2061">
                  <c:v>SYLD</c:v>
                </c:pt>
                <c:pt idx="2062">
                  <c:v>XPH</c:v>
                </c:pt>
                <c:pt idx="2063">
                  <c:v>JOBY</c:v>
                </c:pt>
                <c:pt idx="2064">
                  <c:v>SEA</c:v>
                </c:pt>
                <c:pt idx="2065">
                  <c:v>MOO</c:v>
                </c:pt>
                <c:pt idx="2066">
                  <c:v>SUSA</c:v>
                </c:pt>
                <c:pt idx="2067">
                  <c:v>ZGN</c:v>
                </c:pt>
                <c:pt idx="2068">
                  <c:v>PRO</c:v>
                </c:pt>
                <c:pt idx="2069">
                  <c:v>WSC</c:v>
                </c:pt>
                <c:pt idx="2070">
                  <c:v>PMT</c:v>
                </c:pt>
                <c:pt idx="2071">
                  <c:v>CCCS</c:v>
                </c:pt>
                <c:pt idx="2072">
                  <c:v>SCHK</c:v>
                </c:pt>
                <c:pt idx="2073">
                  <c:v>SOUN</c:v>
                </c:pt>
                <c:pt idx="2074">
                  <c:v>VOE</c:v>
                </c:pt>
                <c:pt idx="2075">
                  <c:v>JEPQ</c:v>
                </c:pt>
                <c:pt idx="2076">
                  <c:v>PEBO</c:v>
                </c:pt>
                <c:pt idx="2077">
                  <c:v>OKTA</c:v>
                </c:pt>
                <c:pt idx="2078">
                  <c:v>WKSP</c:v>
                </c:pt>
                <c:pt idx="2079">
                  <c:v>MOFG</c:v>
                </c:pt>
                <c:pt idx="2080">
                  <c:v>SPHD</c:v>
                </c:pt>
                <c:pt idx="2081">
                  <c:v>GSLC</c:v>
                </c:pt>
                <c:pt idx="2082">
                  <c:v>EXPO</c:v>
                </c:pt>
                <c:pt idx="2083">
                  <c:v>BIZD</c:v>
                </c:pt>
                <c:pt idx="2084">
                  <c:v>CCAP</c:v>
                </c:pt>
                <c:pt idx="2085">
                  <c:v>EME</c:v>
                </c:pt>
                <c:pt idx="2086">
                  <c:v>HRL</c:v>
                </c:pt>
                <c:pt idx="2087">
                  <c:v>FHTX</c:v>
                </c:pt>
                <c:pt idx="2088">
                  <c:v>FSZ</c:v>
                </c:pt>
                <c:pt idx="2089">
                  <c:v>BERY</c:v>
                </c:pt>
                <c:pt idx="2090">
                  <c:v>ACTG</c:v>
                </c:pt>
                <c:pt idx="2091">
                  <c:v>IEV</c:v>
                </c:pt>
                <c:pt idx="2092">
                  <c:v>CFA</c:v>
                </c:pt>
                <c:pt idx="2093">
                  <c:v>LRGF</c:v>
                </c:pt>
                <c:pt idx="2094">
                  <c:v>DY</c:v>
                </c:pt>
                <c:pt idx="2095">
                  <c:v>WABC</c:v>
                </c:pt>
                <c:pt idx="2096">
                  <c:v>LYB</c:v>
                </c:pt>
                <c:pt idx="2097">
                  <c:v>PPI</c:v>
                </c:pt>
                <c:pt idx="2098">
                  <c:v>HYGH</c:v>
                </c:pt>
                <c:pt idx="2099">
                  <c:v>SPMV</c:v>
                </c:pt>
                <c:pt idx="2100">
                  <c:v>PRK</c:v>
                </c:pt>
                <c:pt idx="2101">
                  <c:v>IXG</c:v>
                </c:pt>
                <c:pt idx="2102">
                  <c:v>RMNI</c:v>
                </c:pt>
                <c:pt idx="2103">
                  <c:v>JPUS</c:v>
                </c:pt>
                <c:pt idx="2104">
                  <c:v>EWQ</c:v>
                </c:pt>
                <c:pt idx="2105">
                  <c:v>BLX</c:v>
                </c:pt>
                <c:pt idx="2106">
                  <c:v>CGGR</c:v>
                </c:pt>
                <c:pt idx="2107">
                  <c:v>EWL</c:v>
                </c:pt>
                <c:pt idx="2108">
                  <c:v>GHYB</c:v>
                </c:pt>
                <c:pt idx="2109">
                  <c:v>DNL</c:v>
                </c:pt>
                <c:pt idx="2110">
                  <c:v>HGTY</c:v>
                </c:pt>
                <c:pt idx="2111">
                  <c:v>RPV</c:v>
                </c:pt>
                <c:pt idx="2112">
                  <c:v>EFSC</c:v>
                </c:pt>
                <c:pt idx="2113">
                  <c:v>FNDF</c:v>
                </c:pt>
                <c:pt idx="2114">
                  <c:v>PID</c:v>
                </c:pt>
                <c:pt idx="2115">
                  <c:v>DBC</c:v>
                </c:pt>
                <c:pt idx="2116">
                  <c:v>FNDA</c:v>
                </c:pt>
                <c:pt idx="2117">
                  <c:v>HRT</c:v>
                </c:pt>
                <c:pt idx="2118">
                  <c:v>SCHE</c:v>
                </c:pt>
                <c:pt idx="2119">
                  <c:v>IPAR</c:v>
                </c:pt>
                <c:pt idx="2120">
                  <c:v>SIZE</c:v>
                </c:pt>
                <c:pt idx="2121">
                  <c:v>KRMA</c:v>
                </c:pt>
                <c:pt idx="2122">
                  <c:v>RDNT</c:v>
                </c:pt>
                <c:pt idx="2123">
                  <c:v>STRL</c:v>
                </c:pt>
                <c:pt idx="2124">
                  <c:v>FTV</c:v>
                </c:pt>
                <c:pt idx="2125">
                  <c:v>KEYS</c:v>
                </c:pt>
                <c:pt idx="2126">
                  <c:v>SCHA</c:v>
                </c:pt>
                <c:pt idx="2127">
                  <c:v>GPOR</c:v>
                </c:pt>
                <c:pt idx="2128">
                  <c:v>SP</c:v>
                </c:pt>
                <c:pt idx="2129">
                  <c:v>HRB</c:v>
                </c:pt>
                <c:pt idx="2130">
                  <c:v>CWI</c:v>
                </c:pt>
                <c:pt idx="2131">
                  <c:v>ESGE</c:v>
                </c:pt>
                <c:pt idx="2132">
                  <c:v>IWB</c:v>
                </c:pt>
                <c:pt idx="2133">
                  <c:v>VBK</c:v>
                </c:pt>
                <c:pt idx="2134">
                  <c:v>BKLN</c:v>
                </c:pt>
                <c:pt idx="2135">
                  <c:v>GSEW</c:v>
                </c:pt>
                <c:pt idx="2136">
                  <c:v>PHIN</c:v>
                </c:pt>
                <c:pt idx="2137">
                  <c:v>DFUS</c:v>
                </c:pt>
                <c:pt idx="2138">
                  <c:v>VGK</c:v>
                </c:pt>
                <c:pt idx="2139">
                  <c:v>MIDU</c:v>
                </c:pt>
                <c:pt idx="2140">
                  <c:v>CSB</c:v>
                </c:pt>
                <c:pt idx="2141">
                  <c:v>VTI</c:v>
                </c:pt>
                <c:pt idx="2142">
                  <c:v>EVEX</c:v>
                </c:pt>
                <c:pt idx="2143">
                  <c:v>VIAV</c:v>
                </c:pt>
                <c:pt idx="2144">
                  <c:v>FSK</c:v>
                </c:pt>
                <c:pt idx="2145">
                  <c:v>SPRX</c:v>
                </c:pt>
                <c:pt idx="2146">
                  <c:v>BLDR</c:v>
                </c:pt>
                <c:pt idx="2147">
                  <c:v>DFSV</c:v>
                </c:pt>
                <c:pt idx="2148">
                  <c:v>XEO</c:v>
                </c:pt>
                <c:pt idx="2149">
                  <c:v>XHE</c:v>
                </c:pt>
                <c:pt idx="2150">
                  <c:v>EZU</c:v>
                </c:pt>
                <c:pt idx="2151">
                  <c:v>VAC</c:v>
                </c:pt>
                <c:pt idx="2152">
                  <c:v>AIQ</c:v>
                </c:pt>
                <c:pt idx="2153">
                  <c:v>NXT</c:v>
                </c:pt>
                <c:pt idx="2154">
                  <c:v>MO</c:v>
                </c:pt>
                <c:pt idx="2155">
                  <c:v>NETZ</c:v>
                </c:pt>
                <c:pt idx="2156">
                  <c:v>FXR</c:v>
                </c:pt>
                <c:pt idx="2157">
                  <c:v>DAY</c:v>
                </c:pt>
                <c:pt idx="2158">
                  <c:v>PUBM</c:v>
                </c:pt>
                <c:pt idx="2159">
                  <c:v>INCR</c:v>
                </c:pt>
                <c:pt idx="2160">
                  <c:v>DFUV</c:v>
                </c:pt>
                <c:pt idx="2161">
                  <c:v>VLUE</c:v>
                </c:pt>
                <c:pt idx="2162">
                  <c:v>HEDJ</c:v>
                </c:pt>
                <c:pt idx="2163">
                  <c:v>QPX</c:v>
                </c:pt>
                <c:pt idx="2164">
                  <c:v>MNA</c:v>
                </c:pt>
                <c:pt idx="2165">
                  <c:v>ROK</c:v>
                </c:pt>
                <c:pt idx="2166">
                  <c:v>AMAL</c:v>
                </c:pt>
                <c:pt idx="2167">
                  <c:v>GOOY</c:v>
                </c:pt>
                <c:pt idx="2168">
                  <c:v>AESI</c:v>
                </c:pt>
                <c:pt idx="2169">
                  <c:v>GWRS</c:v>
                </c:pt>
                <c:pt idx="2170">
                  <c:v>CEG</c:v>
                </c:pt>
                <c:pt idx="2171">
                  <c:v>IWN</c:v>
                </c:pt>
                <c:pt idx="2172">
                  <c:v>IAI</c:v>
                </c:pt>
                <c:pt idx="2173">
                  <c:v>IWP</c:v>
                </c:pt>
                <c:pt idx="2174">
                  <c:v>EFA</c:v>
                </c:pt>
                <c:pt idx="2175">
                  <c:v>FILL</c:v>
                </c:pt>
                <c:pt idx="2176">
                  <c:v>KDIV</c:v>
                </c:pt>
                <c:pt idx="2177">
                  <c:v>VT</c:v>
                </c:pt>
                <c:pt idx="2178">
                  <c:v>TX</c:v>
                </c:pt>
                <c:pt idx="2179">
                  <c:v>STIP</c:v>
                </c:pt>
                <c:pt idx="2180">
                  <c:v>SJNK</c:v>
                </c:pt>
                <c:pt idx="2181">
                  <c:v>RMD</c:v>
                </c:pt>
                <c:pt idx="2182">
                  <c:v>JPEM</c:v>
                </c:pt>
                <c:pt idx="2183">
                  <c:v>NEM</c:v>
                </c:pt>
                <c:pt idx="2184">
                  <c:v>TILE</c:v>
                </c:pt>
                <c:pt idx="2185">
                  <c:v>BCD</c:v>
                </c:pt>
                <c:pt idx="2186">
                  <c:v>SCHM</c:v>
                </c:pt>
                <c:pt idx="2187">
                  <c:v>CLBK</c:v>
                </c:pt>
                <c:pt idx="2188">
                  <c:v>VTIP</c:v>
                </c:pt>
                <c:pt idx="2189">
                  <c:v>IEUR</c:v>
                </c:pt>
                <c:pt idx="2190">
                  <c:v>DG</c:v>
                </c:pt>
                <c:pt idx="2191">
                  <c:v>HFND</c:v>
                </c:pt>
                <c:pt idx="2192">
                  <c:v>ACWX</c:v>
                </c:pt>
                <c:pt idx="2193">
                  <c:v>DFS</c:v>
                </c:pt>
                <c:pt idx="2194">
                  <c:v>GMF</c:v>
                </c:pt>
                <c:pt idx="2195">
                  <c:v>KVYO</c:v>
                </c:pt>
                <c:pt idx="2196">
                  <c:v>IEFA</c:v>
                </c:pt>
                <c:pt idx="2197">
                  <c:v>FOR</c:v>
                </c:pt>
                <c:pt idx="2198">
                  <c:v>FNB</c:v>
                </c:pt>
                <c:pt idx="2199">
                  <c:v>CBU</c:v>
                </c:pt>
                <c:pt idx="2200">
                  <c:v>ALLG</c:v>
                </c:pt>
                <c:pt idx="2201">
                  <c:v>VEA</c:v>
                </c:pt>
                <c:pt idx="2202">
                  <c:v>THNQ</c:v>
                </c:pt>
                <c:pt idx="2203">
                  <c:v>GNTY</c:v>
                </c:pt>
                <c:pt idx="2204">
                  <c:v>TECH</c:v>
                </c:pt>
                <c:pt idx="2205">
                  <c:v>GDEN</c:v>
                </c:pt>
                <c:pt idx="2206">
                  <c:v>CFG</c:v>
                </c:pt>
                <c:pt idx="2207">
                  <c:v>MTB</c:v>
                </c:pt>
                <c:pt idx="2208">
                  <c:v>PROF</c:v>
                </c:pt>
                <c:pt idx="2209">
                  <c:v>XYLG</c:v>
                </c:pt>
                <c:pt idx="2210">
                  <c:v>BLBD</c:v>
                </c:pt>
                <c:pt idx="2211">
                  <c:v>FTRE</c:v>
                </c:pt>
                <c:pt idx="2212">
                  <c:v>MSA</c:v>
                </c:pt>
                <c:pt idx="2213">
                  <c:v>SMDV</c:v>
                </c:pt>
                <c:pt idx="2214">
                  <c:v>EWD</c:v>
                </c:pt>
                <c:pt idx="2215">
                  <c:v>PSEP</c:v>
                </c:pt>
                <c:pt idx="2216">
                  <c:v>NFTY</c:v>
                </c:pt>
                <c:pt idx="2217">
                  <c:v>ETWO</c:v>
                </c:pt>
                <c:pt idx="2218">
                  <c:v>PIE</c:v>
                </c:pt>
                <c:pt idx="2219">
                  <c:v>VCYT</c:v>
                </c:pt>
                <c:pt idx="2220">
                  <c:v>CLH</c:v>
                </c:pt>
                <c:pt idx="2221">
                  <c:v>RUM</c:v>
                </c:pt>
                <c:pt idx="2222">
                  <c:v>FIVE</c:v>
                </c:pt>
                <c:pt idx="2223">
                  <c:v>CGW</c:v>
                </c:pt>
                <c:pt idx="2224">
                  <c:v>CENX</c:v>
                </c:pt>
                <c:pt idx="2225">
                  <c:v>KREF</c:v>
                </c:pt>
                <c:pt idx="2226">
                  <c:v>AHOY</c:v>
                </c:pt>
                <c:pt idx="2227">
                  <c:v>FUTU</c:v>
                </c:pt>
                <c:pt idx="2228">
                  <c:v>TFX</c:v>
                </c:pt>
                <c:pt idx="2229">
                  <c:v>JBSS</c:v>
                </c:pt>
                <c:pt idx="2230">
                  <c:v>FBY</c:v>
                </c:pt>
                <c:pt idx="2231">
                  <c:v>ISTB</c:v>
                </c:pt>
                <c:pt idx="2232">
                  <c:v>COLD</c:v>
                </c:pt>
                <c:pt idx="2233">
                  <c:v>EL</c:v>
                </c:pt>
                <c:pt idx="2234">
                  <c:v>DFAU</c:v>
                </c:pt>
                <c:pt idx="2235">
                  <c:v>TRST</c:v>
                </c:pt>
                <c:pt idx="2236">
                  <c:v>NMRA</c:v>
                </c:pt>
                <c:pt idx="2237">
                  <c:v>IQLT</c:v>
                </c:pt>
                <c:pt idx="2238">
                  <c:v>SKWD</c:v>
                </c:pt>
                <c:pt idx="2239">
                  <c:v>CTO</c:v>
                </c:pt>
                <c:pt idx="2240">
                  <c:v>SVOL</c:v>
                </c:pt>
                <c:pt idx="2241">
                  <c:v>EWK</c:v>
                </c:pt>
                <c:pt idx="2242">
                  <c:v>LMBS</c:v>
                </c:pt>
                <c:pt idx="2243">
                  <c:v>NBHC</c:v>
                </c:pt>
                <c:pt idx="2244">
                  <c:v>PXLW</c:v>
                </c:pt>
                <c:pt idx="2245">
                  <c:v>CARR</c:v>
                </c:pt>
                <c:pt idx="2246">
                  <c:v>SPSM</c:v>
                </c:pt>
                <c:pt idx="2247">
                  <c:v>SPDW</c:v>
                </c:pt>
                <c:pt idx="2248">
                  <c:v>HYS</c:v>
                </c:pt>
                <c:pt idx="2249">
                  <c:v>SPSB</c:v>
                </c:pt>
                <c:pt idx="2250">
                  <c:v>FXC</c:v>
                </c:pt>
                <c:pt idx="2251">
                  <c:v>NSC</c:v>
                </c:pt>
                <c:pt idx="2252">
                  <c:v>CWCO</c:v>
                </c:pt>
                <c:pt idx="2253">
                  <c:v>OVLH</c:v>
                </c:pt>
                <c:pt idx="2254">
                  <c:v>SHM</c:v>
                </c:pt>
                <c:pt idx="2255">
                  <c:v>JAZZ</c:v>
                </c:pt>
                <c:pt idx="2256">
                  <c:v>TSLZ</c:v>
                </c:pt>
                <c:pt idx="2257">
                  <c:v>CF</c:v>
                </c:pt>
                <c:pt idx="2258">
                  <c:v>NVDY</c:v>
                </c:pt>
                <c:pt idx="2259">
                  <c:v>BFOR</c:v>
                </c:pt>
                <c:pt idx="2260">
                  <c:v>SIG</c:v>
                </c:pt>
                <c:pt idx="2261">
                  <c:v>TRI</c:v>
                </c:pt>
                <c:pt idx="2262">
                  <c:v>JAMF</c:v>
                </c:pt>
                <c:pt idx="2263">
                  <c:v>WTFC</c:v>
                </c:pt>
                <c:pt idx="2264">
                  <c:v>IDN</c:v>
                </c:pt>
                <c:pt idx="2265">
                  <c:v>CDW</c:v>
                </c:pt>
                <c:pt idx="2266">
                  <c:v>FDIS</c:v>
                </c:pt>
                <c:pt idx="2267">
                  <c:v>KALV</c:v>
                </c:pt>
                <c:pt idx="2268">
                  <c:v>GHRS</c:v>
                </c:pt>
                <c:pt idx="2269">
                  <c:v>RVTY</c:v>
                </c:pt>
                <c:pt idx="2270">
                  <c:v>SGHC</c:v>
                </c:pt>
                <c:pt idx="2271">
                  <c:v>VEU</c:v>
                </c:pt>
                <c:pt idx="2272">
                  <c:v>SACH</c:v>
                </c:pt>
                <c:pt idx="2273">
                  <c:v>PIN</c:v>
                </c:pt>
                <c:pt idx="2274">
                  <c:v>MISL</c:v>
                </c:pt>
                <c:pt idx="2275">
                  <c:v>AIG</c:v>
                </c:pt>
                <c:pt idx="2276">
                  <c:v>TPOR</c:v>
                </c:pt>
                <c:pt idx="2277">
                  <c:v>BIP</c:v>
                </c:pt>
                <c:pt idx="2278">
                  <c:v>USDU</c:v>
                </c:pt>
                <c:pt idx="2279">
                  <c:v>NSTB</c:v>
                </c:pt>
                <c:pt idx="2280">
                  <c:v>DKL</c:v>
                </c:pt>
                <c:pt idx="2281">
                  <c:v>GOOX</c:v>
                </c:pt>
                <c:pt idx="2282">
                  <c:v>VYMI</c:v>
                </c:pt>
                <c:pt idx="2283">
                  <c:v>ASTE</c:v>
                </c:pt>
                <c:pt idx="2284">
                  <c:v>GVLU</c:v>
                </c:pt>
                <c:pt idx="2285">
                  <c:v>TOL</c:v>
                </c:pt>
                <c:pt idx="2286">
                  <c:v>FNA</c:v>
                </c:pt>
                <c:pt idx="2287">
                  <c:v>KLXY</c:v>
                </c:pt>
                <c:pt idx="2288">
                  <c:v>QYLE</c:v>
                </c:pt>
                <c:pt idx="2289">
                  <c:v>TYLG</c:v>
                </c:pt>
                <c:pt idx="2290">
                  <c:v>GINN</c:v>
                </c:pt>
                <c:pt idx="2291">
                  <c:v>DD</c:v>
                </c:pt>
                <c:pt idx="2292">
                  <c:v>EPD</c:v>
                </c:pt>
                <c:pt idx="2293">
                  <c:v>VXUS</c:v>
                </c:pt>
                <c:pt idx="2294">
                  <c:v>FIDI</c:v>
                </c:pt>
                <c:pt idx="2295">
                  <c:v>FWRG</c:v>
                </c:pt>
                <c:pt idx="2296">
                  <c:v>SRLN</c:v>
                </c:pt>
                <c:pt idx="2297">
                  <c:v>PAGP</c:v>
                </c:pt>
                <c:pt idx="2298">
                  <c:v>CUT</c:v>
                </c:pt>
                <c:pt idx="2299">
                  <c:v>VCR</c:v>
                </c:pt>
                <c:pt idx="2300">
                  <c:v>VO</c:v>
                </c:pt>
                <c:pt idx="2301">
                  <c:v>YXI</c:v>
                </c:pt>
                <c:pt idx="2302">
                  <c:v>IXUS</c:v>
                </c:pt>
                <c:pt idx="2303">
                  <c:v>HYLB</c:v>
                </c:pt>
                <c:pt idx="2304">
                  <c:v>SIGA</c:v>
                </c:pt>
                <c:pt idx="2305">
                  <c:v>RDVI</c:v>
                </c:pt>
                <c:pt idx="2306">
                  <c:v>DUHP</c:v>
                </c:pt>
                <c:pt idx="2307">
                  <c:v>BBWI</c:v>
                </c:pt>
                <c:pt idx="2308">
                  <c:v>KRMD</c:v>
                </c:pt>
                <c:pt idx="2309">
                  <c:v>GTLB</c:v>
                </c:pt>
                <c:pt idx="2310">
                  <c:v>PIPR</c:v>
                </c:pt>
                <c:pt idx="2311">
                  <c:v>IWR</c:v>
                </c:pt>
                <c:pt idx="2312">
                  <c:v>LI</c:v>
                </c:pt>
                <c:pt idx="2313">
                  <c:v>NDX</c:v>
                </c:pt>
                <c:pt idx="2314">
                  <c:v>PHB</c:v>
                </c:pt>
                <c:pt idx="2315">
                  <c:v>STRV</c:v>
                </c:pt>
                <c:pt idx="2316">
                  <c:v>LFUS</c:v>
                </c:pt>
                <c:pt idx="2317">
                  <c:v>GVIP</c:v>
                </c:pt>
                <c:pt idx="2318">
                  <c:v>VERA</c:v>
                </c:pt>
                <c:pt idx="2319">
                  <c:v>ESPO</c:v>
                </c:pt>
                <c:pt idx="2320">
                  <c:v>DFAX</c:v>
                </c:pt>
                <c:pt idx="2321">
                  <c:v>TAC</c:v>
                </c:pt>
                <c:pt idx="2322">
                  <c:v>ASB</c:v>
                </c:pt>
                <c:pt idx="2323">
                  <c:v>FG</c:v>
                </c:pt>
                <c:pt idx="2324">
                  <c:v>CMCSA</c:v>
                </c:pt>
                <c:pt idx="2325">
                  <c:v>MIST</c:v>
                </c:pt>
                <c:pt idx="2326">
                  <c:v>RTO</c:v>
                </c:pt>
                <c:pt idx="2327">
                  <c:v>ITB</c:v>
                </c:pt>
                <c:pt idx="2328">
                  <c:v>MFIC</c:v>
                </c:pt>
                <c:pt idx="2329">
                  <c:v>BFS</c:v>
                </c:pt>
                <c:pt idx="2330">
                  <c:v>CODI</c:v>
                </c:pt>
                <c:pt idx="2331">
                  <c:v>KMT</c:v>
                </c:pt>
                <c:pt idx="2332">
                  <c:v>IGLD</c:v>
                </c:pt>
                <c:pt idx="2333">
                  <c:v>MFG</c:v>
                </c:pt>
                <c:pt idx="2334">
                  <c:v>GHM</c:v>
                </c:pt>
                <c:pt idx="2335">
                  <c:v>BTG</c:v>
                </c:pt>
                <c:pt idx="2336">
                  <c:v>FEMS</c:v>
                </c:pt>
                <c:pt idx="2337">
                  <c:v>EQTY</c:v>
                </c:pt>
                <c:pt idx="2338">
                  <c:v>FDT</c:v>
                </c:pt>
                <c:pt idx="2339">
                  <c:v>SLAB</c:v>
                </c:pt>
                <c:pt idx="2340">
                  <c:v>LLYVA</c:v>
                </c:pt>
                <c:pt idx="2341">
                  <c:v>BTSG</c:v>
                </c:pt>
                <c:pt idx="2342">
                  <c:v>LAND</c:v>
                </c:pt>
                <c:pt idx="2343">
                  <c:v>DFIC</c:v>
                </c:pt>
                <c:pt idx="2344">
                  <c:v>JMST</c:v>
                </c:pt>
                <c:pt idx="2345">
                  <c:v>CVLC</c:v>
                </c:pt>
                <c:pt idx="2346">
                  <c:v>HEWG</c:v>
                </c:pt>
                <c:pt idx="2347">
                  <c:v>IJR</c:v>
                </c:pt>
                <c:pt idx="2348">
                  <c:v>ATMU</c:v>
                </c:pt>
                <c:pt idx="2349">
                  <c:v>CGUS</c:v>
                </c:pt>
                <c:pt idx="2350">
                  <c:v>LPTX</c:v>
                </c:pt>
                <c:pt idx="2351">
                  <c:v>SHG</c:v>
                </c:pt>
                <c:pt idx="2352">
                  <c:v>GBDC</c:v>
                </c:pt>
                <c:pt idx="2353">
                  <c:v>JIRE</c:v>
                </c:pt>
                <c:pt idx="2354">
                  <c:v>CHRS</c:v>
                </c:pt>
                <c:pt idx="2355">
                  <c:v>BG</c:v>
                </c:pt>
                <c:pt idx="2356">
                  <c:v>IBEX</c:v>
                </c:pt>
                <c:pt idx="2357">
                  <c:v>QPFF</c:v>
                </c:pt>
                <c:pt idx="2358">
                  <c:v>AMZY</c:v>
                </c:pt>
                <c:pt idx="2359">
                  <c:v>IVRS</c:v>
                </c:pt>
                <c:pt idx="2360">
                  <c:v>DCBO</c:v>
                </c:pt>
                <c:pt idx="2361">
                  <c:v>RGA</c:v>
                </c:pt>
                <c:pt idx="2362">
                  <c:v>EZA</c:v>
                </c:pt>
                <c:pt idx="2363">
                  <c:v>UUP</c:v>
                </c:pt>
                <c:pt idx="2364">
                  <c:v>PSEC</c:v>
                </c:pt>
                <c:pt idx="2365">
                  <c:v>FTGC</c:v>
                </c:pt>
                <c:pt idx="2366">
                  <c:v>KEX</c:v>
                </c:pt>
                <c:pt idx="2367">
                  <c:v>MLPA</c:v>
                </c:pt>
                <c:pt idx="2368">
                  <c:v>GOOD</c:v>
                </c:pt>
                <c:pt idx="2369">
                  <c:v>ZYXI</c:v>
                </c:pt>
                <c:pt idx="2370">
                  <c:v>TPR</c:v>
                </c:pt>
                <c:pt idx="2371">
                  <c:v>HERO</c:v>
                </c:pt>
                <c:pt idx="2372">
                  <c:v>ANGL</c:v>
                </c:pt>
                <c:pt idx="2373">
                  <c:v>NEWP</c:v>
                </c:pt>
                <c:pt idx="2374">
                  <c:v>SYBT</c:v>
                </c:pt>
                <c:pt idx="2375">
                  <c:v>MILN</c:v>
                </c:pt>
                <c:pt idx="2376">
                  <c:v>ESS</c:v>
                </c:pt>
                <c:pt idx="2377">
                  <c:v>AMT</c:v>
                </c:pt>
                <c:pt idx="2378">
                  <c:v>SBCF</c:v>
                </c:pt>
                <c:pt idx="2379">
                  <c:v>CPII</c:v>
                </c:pt>
                <c:pt idx="2380">
                  <c:v>VTEB</c:v>
                </c:pt>
                <c:pt idx="2381">
                  <c:v>STEP</c:v>
                </c:pt>
                <c:pt idx="2382">
                  <c:v>RIET</c:v>
                </c:pt>
                <c:pt idx="2383">
                  <c:v>IYC</c:v>
                </c:pt>
                <c:pt idx="2384">
                  <c:v>BSV</c:v>
                </c:pt>
                <c:pt idx="2385">
                  <c:v>A</c:v>
                </c:pt>
                <c:pt idx="2386">
                  <c:v>ICVT</c:v>
                </c:pt>
                <c:pt idx="2387">
                  <c:v>DJIA</c:v>
                </c:pt>
                <c:pt idx="2388">
                  <c:v>WHR</c:v>
                </c:pt>
                <c:pt idx="2389">
                  <c:v>DX</c:v>
                </c:pt>
                <c:pt idx="2390">
                  <c:v>SQ</c:v>
                </c:pt>
                <c:pt idx="2391">
                  <c:v>ZETA</c:v>
                </c:pt>
                <c:pt idx="2392">
                  <c:v>AEG</c:v>
                </c:pt>
                <c:pt idx="2393">
                  <c:v>SCHF</c:v>
                </c:pt>
                <c:pt idx="2394">
                  <c:v>MET</c:v>
                </c:pt>
                <c:pt idx="2395">
                  <c:v>VIGI</c:v>
                </c:pt>
                <c:pt idx="2396">
                  <c:v>SMOG</c:v>
                </c:pt>
                <c:pt idx="2397">
                  <c:v>SFBS</c:v>
                </c:pt>
                <c:pt idx="2398">
                  <c:v>CRL</c:v>
                </c:pt>
                <c:pt idx="2399">
                  <c:v>BITX</c:v>
                </c:pt>
                <c:pt idx="2400">
                  <c:v>KALU</c:v>
                </c:pt>
                <c:pt idx="2401">
                  <c:v>EFG</c:v>
                </c:pt>
                <c:pt idx="2402">
                  <c:v>EWZ</c:v>
                </c:pt>
                <c:pt idx="2403">
                  <c:v>QQQY</c:v>
                </c:pt>
                <c:pt idx="2404">
                  <c:v>AY</c:v>
                </c:pt>
                <c:pt idx="2405">
                  <c:v>CCOR</c:v>
                </c:pt>
                <c:pt idx="2406">
                  <c:v>NZUS</c:v>
                </c:pt>
                <c:pt idx="2407">
                  <c:v>CDEI</c:v>
                </c:pt>
                <c:pt idx="2408">
                  <c:v>FLOW</c:v>
                </c:pt>
                <c:pt idx="2409">
                  <c:v>TU</c:v>
                </c:pt>
                <c:pt idx="2410">
                  <c:v>EES</c:v>
                </c:pt>
                <c:pt idx="2411">
                  <c:v>HYG</c:v>
                </c:pt>
                <c:pt idx="2412">
                  <c:v>IJS</c:v>
                </c:pt>
                <c:pt idx="2413">
                  <c:v>JPIN</c:v>
                </c:pt>
                <c:pt idx="2414">
                  <c:v>PRCT</c:v>
                </c:pt>
                <c:pt idx="2415">
                  <c:v>RINC</c:v>
                </c:pt>
                <c:pt idx="2416">
                  <c:v>ABEV</c:v>
                </c:pt>
                <c:pt idx="2417">
                  <c:v>TROW</c:v>
                </c:pt>
                <c:pt idx="2418">
                  <c:v>SLYV</c:v>
                </c:pt>
                <c:pt idx="2419">
                  <c:v>INTF</c:v>
                </c:pt>
                <c:pt idx="2420">
                  <c:v>ASEA</c:v>
                </c:pt>
                <c:pt idx="2421">
                  <c:v>JCPI</c:v>
                </c:pt>
                <c:pt idx="2422">
                  <c:v>ELD</c:v>
                </c:pt>
                <c:pt idx="2423">
                  <c:v>TIPX</c:v>
                </c:pt>
                <c:pt idx="2424">
                  <c:v>CUE</c:v>
                </c:pt>
                <c:pt idx="2425">
                  <c:v>CGDV</c:v>
                </c:pt>
                <c:pt idx="2426">
                  <c:v>NEGG</c:v>
                </c:pt>
                <c:pt idx="2427">
                  <c:v>MOV</c:v>
                </c:pt>
                <c:pt idx="2428">
                  <c:v>RCUS</c:v>
                </c:pt>
                <c:pt idx="2429">
                  <c:v>PWP</c:v>
                </c:pt>
                <c:pt idx="2430">
                  <c:v>ODDS</c:v>
                </c:pt>
                <c:pt idx="2431">
                  <c:v>FAS</c:v>
                </c:pt>
                <c:pt idx="2432">
                  <c:v>EFV</c:v>
                </c:pt>
                <c:pt idx="2433">
                  <c:v>BRZE</c:v>
                </c:pt>
                <c:pt idx="2434">
                  <c:v>JEPY</c:v>
                </c:pt>
                <c:pt idx="2435">
                  <c:v>FITB</c:v>
                </c:pt>
                <c:pt idx="2436">
                  <c:v>XHB</c:v>
                </c:pt>
                <c:pt idx="2437">
                  <c:v>GSBD</c:v>
                </c:pt>
                <c:pt idx="2438">
                  <c:v>COLB</c:v>
                </c:pt>
                <c:pt idx="2439">
                  <c:v>EXR</c:v>
                </c:pt>
                <c:pt idx="2440">
                  <c:v>COWS</c:v>
                </c:pt>
                <c:pt idx="2441">
                  <c:v>SHOO</c:v>
                </c:pt>
                <c:pt idx="2442">
                  <c:v>ZTS</c:v>
                </c:pt>
                <c:pt idx="2443">
                  <c:v>MUB</c:v>
                </c:pt>
                <c:pt idx="2444">
                  <c:v>CHAT</c:v>
                </c:pt>
                <c:pt idx="2445">
                  <c:v>WBAT</c:v>
                </c:pt>
                <c:pt idx="2446">
                  <c:v>XOM</c:v>
                </c:pt>
                <c:pt idx="2447">
                  <c:v>SNX</c:v>
                </c:pt>
                <c:pt idx="2448">
                  <c:v>YCS</c:v>
                </c:pt>
                <c:pt idx="2449">
                  <c:v>QQQA</c:v>
                </c:pt>
                <c:pt idx="2450">
                  <c:v>QQQJ</c:v>
                </c:pt>
                <c:pt idx="2451">
                  <c:v>QABA</c:v>
                </c:pt>
                <c:pt idx="2452">
                  <c:v>BHE</c:v>
                </c:pt>
                <c:pt idx="2453">
                  <c:v>CVSE</c:v>
                </c:pt>
                <c:pt idx="2454">
                  <c:v>QDPL</c:v>
                </c:pt>
                <c:pt idx="2455">
                  <c:v>RWJ</c:v>
                </c:pt>
                <c:pt idx="2456">
                  <c:v>FRT</c:v>
                </c:pt>
                <c:pt idx="2457">
                  <c:v>TSQ</c:v>
                </c:pt>
                <c:pt idx="2458">
                  <c:v>IWIN</c:v>
                </c:pt>
                <c:pt idx="2459">
                  <c:v>SHOP</c:v>
                </c:pt>
                <c:pt idx="2460">
                  <c:v>EEMV</c:v>
                </c:pt>
                <c:pt idx="2461">
                  <c:v>JAAA</c:v>
                </c:pt>
                <c:pt idx="2462">
                  <c:v>CVII</c:v>
                </c:pt>
                <c:pt idx="2463">
                  <c:v>CVY</c:v>
                </c:pt>
                <c:pt idx="2464">
                  <c:v>VSTS</c:v>
                </c:pt>
                <c:pt idx="2465">
                  <c:v>TDSC</c:v>
                </c:pt>
                <c:pt idx="2466">
                  <c:v>T</c:v>
                </c:pt>
                <c:pt idx="2467">
                  <c:v>FBND</c:v>
                </c:pt>
                <c:pt idx="2468">
                  <c:v>DUBS</c:v>
                </c:pt>
                <c:pt idx="2469">
                  <c:v>ECON</c:v>
                </c:pt>
                <c:pt idx="2470">
                  <c:v>DBMF</c:v>
                </c:pt>
                <c:pt idx="2471">
                  <c:v>TCBK</c:v>
                </c:pt>
                <c:pt idx="2472">
                  <c:v>RYLG</c:v>
                </c:pt>
                <c:pt idx="2473">
                  <c:v>DTEC</c:v>
                </c:pt>
                <c:pt idx="2474">
                  <c:v>ALTL</c:v>
                </c:pt>
                <c:pt idx="2475">
                  <c:v>ARKX</c:v>
                </c:pt>
                <c:pt idx="2476">
                  <c:v>AGS</c:v>
                </c:pt>
                <c:pt idx="2477">
                  <c:v>CVIE</c:v>
                </c:pt>
                <c:pt idx="2478">
                  <c:v>IWM</c:v>
                </c:pt>
                <c:pt idx="2479">
                  <c:v>SMOT</c:v>
                </c:pt>
                <c:pt idx="2480">
                  <c:v>LCTD</c:v>
                </c:pt>
                <c:pt idx="2481">
                  <c:v>EPAM</c:v>
                </c:pt>
                <c:pt idx="2482">
                  <c:v>JPST</c:v>
                </c:pt>
                <c:pt idx="2483">
                  <c:v>HYLG</c:v>
                </c:pt>
                <c:pt idx="2484">
                  <c:v>FXE</c:v>
                </c:pt>
                <c:pt idx="2485">
                  <c:v>WPC</c:v>
                </c:pt>
                <c:pt idx="2486">
                  <c:v>DYLG</c:v>
                </c:pt>
                <c:pt idx="2487">
                  <c:v>ORA</c:v>
                </c:pt>
                <c:pt idx="2488">
                  <c:v>LQDA</c:v>
                </c:pt>
                <c:pt idx="2489">
                  <c:v>ULCC</c:v>
                </c:pt>
                <c:pt idx="2490">
                  <c:v>SCM</c:v>
                </c:pt>
                <c:pt idx="2491">
                  <c:v>KCE</c:v>
                </c:pt>
                <c:pt idx="2492">
                  <c:v>FYLG</c:v>
                </c:pt>
                <c:pt idx="2493">
                  <c:v>SPC</c:v>
                </c:pt>
                <c:pt idx="2494">
                  <c:v>SPBO</c:v>
                </c:pt>
                <c:pt idx="2495">
                  <c:v>NTRS</c:v>
                </c:pt>
                <c:pt idx="2496">
                  <c:v>IDV</c:v>
                </c:pt>
                <c:pt idx="2497">
                  <c:v>LQIG</c:v>
                </c:pt>
                <c:pt idx="2498">
                  <c:v>EWN</c:v>
                </c:pt>
                <c:pt idx="2499">
                  <c:v>HTLD</c:v>
                </c:pt>
                <c:pt idx="2500">
                  <c:v>SWKS</c:v>
                </c:pt>
                <c:pt idx="2501">
                  <c:v>GDVD</c:v>
                </c:pt>
                <c:pt idx="2502">
                  <c:v>ICSH</c:v>
                </c:pt>
                <c:pt idx="2503">
                  <c:v>JXN</c:v>
                </c:pt>
                <c:pt idx="2504">
                  <c:v>VIST</c:v>
                </c:pt>
                <c:pt idx="2505">
                  <c:v>GDEF</c:v>
                </c:pt>
                <c:pt idx="2506">
                  <c:v>XYLD</c:v>
                </c:pt>
                <c:pt idx="2507">
                  <c:v>PNQI</c:v>
                </c:pt>
                <c:pt idx="2508">
                  <c:v>ALCC</c:v>
                </c:pt>
                <c:pt idx="2509">
                  <c:v>CVS</c:v>
                </c:pt>
                <c:pt idx="2510">
                  <c:v>SHV</c:v>
                </c:pt>
                <c:pt idx="2511">
                  <c:v>QAI</c:v>
                </c:pt>
                <c:pt idx="2512">
                  <c:v>IVES</c:v>
                </c:pt>
                <c:pt idx="2513">
                  <c:v>FLRN</c:v>
                </c:pt>
                <c:pt idx="2514">
                  <c:v>BIO</c:v>
                </c:pt>
                <c:pt idx="2515">
                  <c:v>GBIL</c:v>
                </c:pt>
                <c:pt idx="2516">
                  <c:v>COMT</c:v>
                </c:pt>
                <c:pt idx="2517">
                  <c:v>GAL</c:v>
                </c:pt>
                <c:pt idx="2518">
                  <c:v>GSY</c:v>
                </c:pt>
                <c:pt idx="2519">
                  <c:v>VRE</c:v>
                </c:pt>
                <c:pt idx="2520">
                  <c:v>CONX</c:v>
                </c:pt>
                <c:pt idx="2521">
                  <c:v>WKC</c:v>
                </c:pt>
                <c:pt idx="2522">
                  <c:v>PTVE</c:v>
                </c:pt>
                <c:pt idx="2523">
                  <c:v>LQDH</c:v>
                </c:pt>
                <c:pt idx="2524">
                  <c:v>SMB</c:v>
                </c:pt>
                <c:pt idx="2525">
                  <c:v>XLRE</c:v>
                </c:pt>
                <c:pt idx="2526">
                  <c:v>CSWC</c:v>
                </c:pt>
                <c:pt idx="2527">
                  <c:v>PCTY</c:v>
                </c:pt>
                <c:pt idx="2528">
                  <c:v>ZTO</c:v>
                </c:pt>
                <c:pt idx="2529">
                  <c:v>NECB</c:v>
                </c:pt>
                <c:pt idx="2530">
                  <c:v>NOG</c:v>
                </c:pt>
                <c:pt idx="2531">
                  <c:v>FSM</c:v>
                </c:pt>
                <c:pt idx="2532">
                  <c:v>ZIP</c:v>
                </c:pt>
                <c:pt idx="2533">
                  <c:v>YUMC</c:v>
                </c:pt>
                <c:pt idx="2534">
                  <c:v>MUNI</c:v>
                </c:pt>
                <c:pt idx="2535">
                  <c:v>EARN</c:v>
                </c:pt>
                <c:pt idx="2536">
                  <c:v>SHEL</c:v>
                </c:pt>
                <c:pt idx="2537">
                  <c:v>TSN</c:v>
                </c:pt>
                <c:pt idx="2538">
                  <c:v>KBWY</c:v>
                </c:pt>
                <c:pt idx="2539">
                  <c:v>SHLS</c:v>
                </c:pt>
                <c:pt idx="2540">
                  <c:v>FRI</c:v>
                </c:pt>
                <c:pt idx="2541">
                  <c:v>IART</c:v>
                </c:pt>
                <c:pt idx="2542">
                  <c:v>MPX</c:v>
                </c:pt>
                <c:pt idx="2543">
                  <c:v>GOLD</c:v>
                </c:pt>
                <c:pt idx="2544">
                  <c:v>HII</c:v>
                </c:pt>
                <c:pt idx="2545">
                  <c:v>EQBK</c:v>
                </c:pt>
                <c:pt idx="2546">
                  <c:v>REXR</c:v>
                </c:pt>
                <c:pt idx="2547">
                  <c:v>SUI</c:v>
                </c:pt>
                <c:pt idx="2548">
                  <c:v>WBS</c:v>
                </c:pt>
                <c:pt idx="2549">
                  <c:v>BSRR</c:v>
                </c:pt>
                <c:pt idx="2550">
                  <c:v>TILL</c:v>
                </c:pt>
                <c:pt idx="2551">
                  <c:v>ENVX</c:v>
                </c:pt>
                <c:pt idx="2552">
                  <c:v>USRT</c:v>
                </c:pt>
                <c:pt idx="2553">
                  <c:v>IVAC</c:v>
                </c:pt>
                <c:pt idx="2554">
                  <c:v>UNFI</c:v>
                </c:pt>
                <c:pt idx="2555">
                  <c:v>UAL</c:v>
                </c:pt>
                <c:pt idx="2556">
                  <c:v>MRCY</c:v>
                </c:pt>
                <c:pt idx="2557">
                  <c:v>EXK</c:v>
                </c:pt>
                <c:pt idx="2558">
                  <c:v>SWAN</c:v>
                </c:pt>
                <c:pt idx="2559">
                  <c:v>SKYT</c:v>
                </c:pt>
                <c:pt idx="2560">
                  <c:v>TPST</c:v>
                </c:pt>
                <c:pt idx="2561">
                  <c:v>GSL</c:v>
                </c:pt>
                <c:pt idx="2562">
                  <c:v>ARRY</c:v>
                </c:pt>
                <c:pt idx="2563">
                  <c:v>TRMK</c:v>
                </c:pt>
                <c:pt idx="2564">
                  <c:v>CLNE</c:v>
                </c:pt>
                <c:pt idx="2565">
                  <c:v>VIRT</c:v>
                </c:pt>
                <c:pt idx="2566">
                  <c:v>AOSL</c:v>
                </c:pt>
                <c:pt idx="2567">
                  <c:v>DIV</c:v>
                </c:pt>
                <c:pt idx="2568">
                  <c:v>EFC</c:v>
                </c:pt>
                <c:pt idx="2569">
                  <c:v>ARQT</c:v>
                </c:pt>
                <c:pt idx="2570">
                  <c:v>CBSH</c:v>
                </c:pt>
                <c:pt idx="2571">
                  <c:v>SPMB</c:v>
                </c:pt>
                <c:pt idx="2572">
                  <c:v>ASA</c:v>
                </c:pt>
                <c:pt idx="2573">
                  <c:v>ST</c:v>
                </c:pt>
                <c:pt idx="2574">
                  <c:v>QD</c:v>
                </c:pt>
                <c:pt idx="2575">
                  <c:v>ATR</c:v>
                </c:pt>
                <c:pt idx="2576">
                  <c:v>FMBH</c:v>
                </c:pt>
                <c:pt idx="2577">
                  <c:v>WTRG</c:v>
                </c:pt>
                <c:pt idx="2578">
                  <c:v>RWR</c:v>
                </c:pt>
                <c:pt idx="2579">
                  <c:v>EYE</c:v>
                </c:pt>
                <c:pt idx="2580">
                  <c:v>THFF</c:v>
                </c:pt>
                <c:pt idx="2581">
                  <c:v>VNQ</c:v>
                </c:pt>
                <c:pt idx="2582">
                  <c:v>IYR</c:v>
                </c:pt>
                <c:pt idx="2583">
                  <c:v>EBTC</c:v>
                </c:pt>
                <c:pt idx="2584">
                  <c:v>PHAT</c:v>
                </c:pt>
                <c:pt idx="2585">
                  <c:v>AIRC</c:v>
                </c:pt>
                <c:pt idx="2586">
                  <c:v>SBAC</c:v>
                </c:pt>
                <c:pt idx="2587">
                  <c:v>CERS</c:v>
                </c:pt>
                <c:pt idx="2588">
                  <c:v>ASTS</c:v>
                </c:pt>
                <c:pt idx="2589">
                  <c:v>ICF</c:v>
                </c:pt>
                <c:pt idx="2590">
                  <c:v>RELL</c:v>
                </c:pt>
                <c:pt idx="2591">
                  <c:v>EWM</c:v>
                </c:pt>
                <c:pt idx="2592">
                  <c:v>KYN</c:v>
                </c:pt>
                <c:pt idx="2593">
                  <c:v>AG</c:v>
                </c:pt>
                <c:pt idx="2594">
                  <c:v>ROIV</c:v>
                </c:pt>
                <c:pt idx="2595">
                  <c:v>QCLN</c:v>
                </c:pt>
                <c:pt idx="2596">
                  <c:v>DAR</c:v>
                </c:pt>
                <c:pt idx="2597">
                  <c:v>ATLX</c:v>
                </c:pt>
                <c:pt idx="2598">
                  <c:v>NEWT</c:v>
                </c:pt>
                <c:pt idx="2599">
                  <c:v>OUT</c:v>
                </c:pt>
                <c:pt idx="2600">
                  <c:v>NCNO</c:v>
                </c:pt>
                <c:pt idx="2601">
                  <c:v>VLY</c:v>
                </c:pt>
                <c:pt idx="2602">
                  <c:v>SCHH</c:v>
                </c:pt>
                <c:pt idx="2603">
                  <c:v>BIB</c:v>
                </c:pt>
                <c:pt idx="2604">
                  <c:v>G</c:v>
                </c:pt>
                <c:pt idx="2605">
                  <c:v>FREL</c:v>
                </c:pt>
                <c:pt idx="2606">
                  <c:v>HTLF</c:v>
                </c:pt>
                <c:pt idx="2607">
                  <c:v>FXP</c:v>
                </c:pt>
                <c:pt idx="2608">
                  <c:v>IWC</c:v>
                </c:pt>
                <c:pt idx="2609">
                  <c:v>GSIT</c:v>
                </c:pt>
                <c:pt idx="2610">
                  <c:v>TFC</c:v>
                </c:pt>
                <c:pt idx="2611">
                  <c:v>LSXMA</c:v>
                </c:pt>
                <c:pt idx="2612">
                  <c:v>INDS</c:v>
                </c:pt>
                <c:pt idx="2613">
                  <c:v>ARE</c:v>
                </c:pt>
                <c:pt idx="2614">
                  <c:v>RSPR</c:v>
                </c:pt>
                <c:pt idx="2615">
                  <c:v>EGLE</c:v>
                </c:pt>
                <c:pt idx="2616">
                  <c:v>DASH</c:v>
                </c:pt>
                <c:pt idx="2617">
                  <c:v>LXP</c:v>
                </c:pt>
                <c:pt idx="2618">
                  <c:v>LOOP</c:v>
                </c:pt>
                <c:pt idx="2619">
                  <c:v>DSGR</c:v>
                </c:pt>
                <c:pt idx="2620">
                  <c:v>FIBK</c:v>
                </c:pt>
                <c:pt idx="2621">
                  <c:v>AMN</c:v>
                </c:pt>
                <c:pt idx="2622">
                  <c:v>TASK</c:v>
                </c:pt>
                <c:pt idx="2623">
                  <c:v>HSTM</c:v>
                </c:pt>
                <c:pt idx="2624">
                  <c:v>CAL</c:v>
                </c:pt>
                <c:pt idx="2625">
                  <c:v>LE</c:v>
                </c:pt>
                <c:pt idx="2626">
                  <c:v>JETS</c:v>
                </c:pt>
                <c:pt idx="2627">
                  <c:v>BOH</c:v>
                </c:pt>
                <c:pt idx="2628">
                  <c:v>HSY</c:v>
                </c:pt>
                <c:pt idx="2629">
                  <c:v>D</c:v>
                </c:pt>
                <c:pt idx="2630">
                  <c:v>ZI</c:v>
                </c:pt>
                <c:pt idx="2631">
                  <c:v>CLPR</c:v>
                </c:pt>
                <c:pt idx="2632">
                  <c:v>SITE</c:v>
                </c:pt>
                <c:pt idx="2633">
                  <c:v>CDTX</c:v>
                </c:pt>
                <c:pt idx="2634">
                  <c:v>YETI</c:v>
                </c:pt>
                <c:pt idx="2635">
                  <c:v>PINC</c:v>
                </c:pt>
                <c:pt idx="2636">
                  <c:v>BKU</c:v>
                </c:pt>
                <c:pt idx="2637">
                  <c:v>TSLQ</c:v>
                </c:pt>
                <c:pt idx="2638">
                  <c:v>NOMD</c:v>
                </c:pt>
                <c:pt idx="2639">
                  <c:v>JKS</c:v>
                </c:pt>
                <c:pt idx="2640">
                  <c:v>RLMD</c:v>
                </c:pt>
                <c:pt idx="2641">
                  <c:v>HELX</c:v>
                </c:pt>
                <c:pt idx="2642">
                  <c:v>YANG</c:v>
                </c:pt>
                <c:pt idx="2643">
                  <c:v>RHP</c:v>
                </c:pt>
                <c:pt idx="2644">
                  <c:v>TSEM</c:v>
                </c:pt>
                <c:pt idx="2645">
                  <c:v>BNO</c:v>
                </c:pt>
                <c:pt idx="2646">
                  <c:v>SDOW</c:v>
                </c:pt>
                <c:pt idx="2647">
                  <c:v>AYX</c:v>
                </c:pt>
                <c:pt idx="2648">
                  <c:v>PSCE</c:v>
                </c:pt>
                <c:pt idx="2649">
                  <c:v>DEI</c:v>
                </c:pt>
                <c:pt idx="2650">
                  <c:v>RBLX</c:v>
                </c:pt>
                <c:pt idx="2651">
                  <c:v>YOU</c:v>
                </c:pt>
                <c:pt idx="2652">
                  <c:v>AMLP</c:v>
                </c:pt>
                <c:pt idx="2653">
                  <c:v>PFE</c:v>
                </c:pt>
                <c:pt idx="2654">
                  <c:v>BSM</c:v>
                </c:pt>
                <c:pt idx="2655">
                  <c:v>WEAT</c:v>
                </c:pt>
                <c:pt idx="2656">
                  <c:v>OSPN</c:v>
                </c:pt>
                <c:pt idx="2657">
                  <c:v>LTPZ</c:v>
                </c:pt>
                <c:pt idx="2658">
                  <c:v>PSCH</c:v>
                </c:pt>
                <c:pt idx="2659">
                  <c:v>AAL</c:v>
                </c:pt>
                <c:pt idx="2660">
                  <c:v>PWSC</c:v>
                </c:pt>
                <c:pt idx="2661">
                  <c:v>PRKS</c:v>
                </c:pt>
                <c:pt idx="2662">
                  <c:v>TAN</c:v>
                </c:pt>
                <c:pt idx="2663">
                  <c:v>REMX</c:v>
                </c:pt>
                <c:pt idx="2664">
                  <c:v>UNIT</c:v>
                </c:pt>
                <c:pt idx="2665">
                  <c:v>AMJ</c:v>
                </c:pt>
                <c:pt idx="2666">
                  <c:v>RCEL</c:v>
                </c:pt>
                <c:pt idx="2667">
                  <c:v>SPOK</c:v>
                </c:pt>
                <c:pt idx="2668">
                  <c:v>CXM</c:v>
                </c:pt>
                <c:pt idx="2669">
                  <c:v>USNA</c:v>
                </c:pt>
                <c:pt idx="2670">
                  <c:v>FLYW</c:v>
                </c:pt>
                <c:pt idx="2671">
                  <c:v>USCI</c:v>
                </c:pt>
                <c:pt idx="2672">
                  <c:v>KN</c:v>
                </c:pt>
                <c:pt idx="2673">
                  <c:v>CNDT</c:v>
                </c:pt>
                <c:pt idx="2674">
                  <c:v>TREX</c:v>
                </c:pt>
                <c:pt idx="2675">
                  <c:v>LXFR</c:v>
                </c:pt>
                <c:pt idx="2676">
                  <c:v>ACLS</c:v>
                </c:pt>
                <c:pt idx="2677">
                  <c:v>E</c:v>
                </c:pt>
                <c:pt idx="2678">
                  <c:v>XBI</c:v>
                </c:pt>
                <c:pt idx="2679">
                  <c:v>BRAG</c:v>
                </c:pt>
                <c:pt idx="2680">
                  <c:v>IPGP</c:v>
                </c:pt>
                <c:pt idx="2681">
                  <c:v>SCYX</c:v>
                </c:pt>
                <c:pt idx="2682">
                  <c:v>ACAD</c:v>
                </c:pt>
                <c:pt idx="2683">
                  <c:v>DOC</c:v>
                </c:pt>
                <c:pt idx="2684">
                  <c:v>CNNE</c:v>
                </c:pt>
                <c:pt idx="2685">
                  <c:v>TSLS</c:v>
                </c:pt>
                <c:pt idx="2686">
                  <c:v>SRTS</c:v>
                </c:pt>
                <c:pt idx="2687">
                  <c:v>GNSS</c:v>
                </c:pt>
                <c:pt idx="2688">
                  <c:v>SAM</c:v>
                </c:pt>
                <c:pt idx="2689">
                  <c:v>HR</c:v>
                </c:pt>
                <c:pt idx="2690">
                  <c:v>NTRA</c:v>
                </c:pt>
                <c:pt idx="2691">
                  <c:v>FRPT</c:v>
                </c:pt>
                <c:pt idx="2692">
                  <c:v>KNTK</c:v>
                </c:pt>
                <c:pt idx="2693">
                  <c:v>FROG</c:v>
                </c:pt>
                <c:pt idx="2694">
                  <c:v>POWW</c:v>
                </c:pt>
                <c:pt idx="2695">
                  <c:v>GPRE</c:v>
                </c:pt>
                <c:pt idx="2696">
                  <c:v>BILL</c:v>
                </c:pt>
                <c:pt idx="2697">
                  <c:v>DBI</c:v>
                </c:pt>
                <c:pt idx="2698">
                  <c:v>CLSD</c:v>
                </c:pt>
                <c:pt idx="2699">
                  <c:v>RVYL</c:v>
                </c:pt>
                <c:pt idx="2700">
                  <c:v>LSXMK</c:v>
                </c:pt>
                <c:pt idx="2701">
                  <c:v>RIGL</c:v>
                </c:pt>
                <c:pt idx="2702">
                  <c:v>EPIX</c:v>
                </c:pt>
                <c:pt idx="2703">
                  <c:v>LILAK</c:v>
                </c:pt>
                <c:pt idx="2704">
                  <c:v>MGNX</c:v>
                </c:pt>
                <c:pt idx="2705">
                  <c:v>NN</c:v>
                </c:pt>
                <c:pt idx="2706">
                  <c:v>CTEC</c:v>
                </c:pt>
                <c:pt idx="2707">
                  <c:v>ATSG</c:v>
                </c:pt>
                <c:pt idx="2708">
                  <c:v>BTAI</c:v>
                </c:pt>
                <c:pt idx="2709">
                  <c:v>PAA</c:v>
                </c:pt>
                <c:pt idx="2710">
                  <c:v>NG</c:v>
                </c:pt>
                <c:pt idx="2711">
                  <c:v>ALGM</c:v>
                </c:pt>
                <c:pt idx="2712">
                  <c:v>DLX</c:v>
                </c:pt>
                <c:pt idx="2713">
                  <c:v>KULR</c:v>
                </c:pt>
                <c:pt idx="2714">
                  <c:v>OFS</c:v>
                </c:pt>
                <c:pt idx="2715">
                  <c:v>SNPO</c:v>
                </c:pt>
                <c:pt idx="2716">
                  <c:v>SBSW</c:v>
                </c:pt>
                <c:pt idx="2717">
                  <c:v>PRVA</c:v>
                </c:pt>
                <c:pt idx="2718">
                  <c:v>SCO</c:v>
                </c:pt>
                <c:pt idx="2719">
                  <c:v>OOMA</c:v>
                </c:pt>
                <c:pt idx="2720">
                  <c:v>CPIX</c:v>
                </c:pt>
                <c:pt idx="2721">
                  <c:v>CRDL</c:v>
                </c:pt>
                <c:pt idx="2722">
                  <c:v>NMTC</c:v>
                </c:pt>
                <c:pt idx="2723">
                  <c:v>VNOM</c:v>
                </c:pt>
                <c:pt idx="2724">
                  <c:v>SMG</c:v>
                </c:pt>
                <c:pt idx="2725">
                  <c:v>ALTM</c:v>
                </c:pt>
                <c:pt idx="2726">
                  <c:v>IEP</c:v>
                </c:pt>
                <c:pt idx="2727">
                  <c:v>LVLU</c:v>
                </c:pt>
                <c:pt idx="2728">
                  <c:v>SGML</c:v>
                </c:pt>
                <c:pt idx="2729">
                  <c:v>CPSH</c:v>
                </c:pt>
                <c:pt idx="2730">
                  <c:v>HLGN</c:v>
                </c:pt>
                <c:pt idx="2731">
                  <c:v>AMTX</c:v>
                </c:pt>
                <c:pt idx="2732">
                  <c:v>MGTX</c:v>
                </c:pt>
                <c:pt idx="2733">
                  <c:v>GOOS</c:v>
                </c:pt>
                <c:pt idx="2734">
                  <c:v>AMRC</c:v>
                </c:pt>
                <c:pt idx="2735">
                  <c:v>LYFT</c:v>
                </c:pt>
                <c:pt idx="2736">
                  <c:v>CNTY</c:v>
                </c:pt>
                <c:pt idx="2737">
                  <c:v>DYAI</c:v>
                </c:pt>
                <c:pt idx="2738">
                  <c:v>CABA</c:v>
                </c:pt>
                <c:pt idx="2739">
                  <c:v>GTX</c:v>
                </c:pt>
                <c:pt idx="2740">
                  <c:v>DQ</c:v>
                </c:pt>
                <c:pt idx="2741">
                  <c:v>BYSI</c:v>
                </c:pt>
                <c:pt idx="2742">
                  <c:v>ALKT</c:v>
                </c:pt>
                <c:pt idx="2743">
                  <c:v>TRUP</c:v>
                </c:pt>
                <c:pt idx="2744">
                  <c:v>REPL</c:v>
                </c:pt>
                <c:pt idx="2745">
                  <c:v>RAIL</c:v>
                </c:pt>
                <c:pt idx="2746">
                  <c:v>SOFI</c:v>
                </c:pt>
                <c:pt idx="2747">
                  <c:v>STAA</c:v>
                </c:pt>
                <c:pt idx="2748">
                  <c:v>WIMI</c:v>
                </c:pt>
                <c:pt idx="2749">
                  <c:v>VVOS</c:v>
                </c:pt>
                <c:pt idx="2750">
                  <c:v>BLDE</c:v>
                </c:pt>
                <c:pt idx="2751">
                  <c:v>STKH</c:v>
                </c:pt>
                <c:pt idx="2752">
                  <c:v>SMN</c:v>
                </c:pt>
                <c:pt idx="2753">
                  <c:v>ORGS</c:v>
                </c:pt>
                <c:pt idx="2754">
                  <c:v>CAN</c:v>
                </c:pt>
                <c:pt idx="2755">
                  <c:v>TWST</c:v>
                </c:pt>
                <c:pt idx="2756">
                  <c:v>CIA</c:v>
                </c:pt>
                <c:pt idx="2757">
                  <c:v>ZVRA</c:v>
                </c:pt>
                <c:pt idx="2758">
                  <c:v>AAOI</c:v>
                </c:pt>
                <c:pt idx="2759">
                  <c:v>HUMA</c:v>
                </c:pt>
                <c:pt idx="2760">
                  <c:v>TELL</c:v>
                </c:pt>
                <c:pt idx="2761">
                  <c:v>JRVR</c:v>
                </c:pt>
                <c:pt idx="2762">
                  <c:v>AGEN</c:v>
                </c:pt>
                <c:pt idx="2763">
                  <c:v>ACHR</c:v>
                </c:pt>
                <c:pt idx="2764">
                  <c:v>FSLY</c:v>
                </c:pt>
                <c:pt idx="2765">
                  <c:v>GENE</c:v>
                </c:pt>
                <c:pt idx="2766">
                  <c:v>AREN</c:v>
                </c:pt>
                <c:pt idx="2767">
                  <c:v>EVGO</c:v>
                </c:pt>
                <c:pt idx="2768">
                  <c:v>GEVO</c:v>
                </c:pt>
                <c:pt idx="2769">
                  <c:v>BZQ</c:v>
                </c:pt>
                <c:pt idx="2770">
                  <c:v>PRTS</c:v>
                </c:pt>
              </c:strCache>
            </c:strRef>
          </c:cat>
          <c:val>
            <c:numRef>
              <c:f>Hoja3!$D$2:$D$2773</c:f>
              <c:numCache>
                <c:formatCode>0.00000</c:formatCode>
                <c:ptCount val="2772"/>
                <c:pt idx="0">
                  <c:v>0.11901856171387004</c:v>
                </c:pt>
                <c:pt idx="1">
                  <c:v>4.8521010515112845E-2</c:v>
                </c:pt>
                <c:pt idx="2">
                  <c:v>3.6448265521080242E-2</c:v>
                </c:pt>
                <c:pt idx="3">
                  <c:v>2.7969432893661234E-2</c:v>
                </c:pt>
                <c:pt idx="4">
                  <c:v>2.403748690544617E-2</c:v>
                </c:pt>
                <c:pt idx="5">
                  <c:v>1.7253044100369902E-2</c:v>
                </c:pt>
                <c:pt idx="6">
                  <c:v>1.5590191737244527E-2</c:v>
                </c:pt>
                <c:pt idx="7">
                  <c:v>1.3402366791618008E-2</c:v>
                </c:pt>
                <c:pt idx="8">
                  <c:v>1.2186519281589476E-2</c:v>
                </c:pt>
                <c:pt idx="9">
                  <c:v>1.1562166016218975E-2</c:v>
                </c:pt>
                <c:pt idx="10">
                  <c:v>1.1418905481083546E-2</c:v>
                </c:pt>
                <c:pt idx="11">
                  <c:v>1.1387807094137694E-2</c:v>
                </c:pt>
                <c:pt idx="12">
                  <c:v>1.1047222275396285E-2</c:v>
                </c:pt>
                <c:pt idx="13">
                  <c:v>1.0764982854404864E-2</c:v>
                </c:pt>
                <c:pt idx="14">
                  <c:v>9.5867723129815195E-3</c:v>
                </c:pt>
                <c:pt idx="15">
                  <c:v>9.2517926910184352E-3</c:v>
                </c:pt>
                <c:pt idx="16">
                  <c:v>8.6795829717826248E-3</c:v>
                </c:pt>
                <c:pt idx="17">
                  <c:v>8.1493853515667083E-3</c:v>
                </c:pt>
                <c:pt idx="18">
                  <c:v>8.0677575445566845E-3</c:v>
                </c:pt>
                <c:pt idx="19">
                  <c:v>7.9717754111154927E-3</c:v>
                </c:pt>
                <c:pt idx="20">
                  <c:v>7.9199965981069705E-3</c:v>
                </c:pt>
                <c:pt idx="21">
                  <c:v>7.9093951546400695E-3</c:v>
                </c:pt>
                <c:pt idx="22">
                  <c:v>7.6456870670763809E-3</c:v>
                </c:pt>
                <c:pt idx="23">
                  <c:v>7.0122881528521079E-3</c:v>
                </c:pt>
                <c:pt idx="24">
                  <c:v>6.4196801042182786E-3</c:v>
                </c:pt>
                <c:pt idx="25">
                  <c:v>6.3773546500659074E-3</c:v>
                </c:pt>
                <c:pt idx="26">
                  <c:v>5.9474722384148327E-3</c:v>
                </c:pt>
                <c:pt idx="27">
                  <c:v>5.8285869072732593E-3</c:v>
                </c:pt>
                <c:pt idx="28">
                  <c:v>5.8181414868517418E-3</c:v>
                </c:pt>
                <c:pt idx="29">
                  <c:v>5.6804307260037348E-3</c:v>
                </c:pt>
                <c:pt idx="30">
                  <c:v>5.6516286143074744E-3</c:v>
                </c:pt>
                <c:pt idx="31">
                  <c:v>5.5867048897585833E-3</c:v>
                </c:pt>
                <c:pt idx="32">
                  <c:v>5.3551501429205031E-3</c:v>
                </c:pt>
                <c:pt idx="33">
                  <c:v>5.3281961177474102E-3</c:v>
                </c:pt>
                <c:pt idx="34">
                  <c:v>5.2890808575821804E-3</c:v>
                </c:pt>
                <c:pt idx="35">
                  <c:v>5.03118089368218E-3</c:v>
                </c:pt>
                <c:pt idx="36">
                  <c:v>4.8748972815356303E-3</c:v>
                </c:pt>
                <c:pt idx="37">
                  <c:v>4.8625397169190596E-3</c:v>
                </c:pt>
                <c:pt idx="38">
                  <c:v>4.7989150507834581E-3</c:v>
                </c:pt>
                <c:pt idx="39">
                  <c:v>4.6951883205275727E-3</c:v>
                </c:pt>
                <c:pt idx="40">
                  <c:v>4.6666834184057844E-3</c:v>
                </c:pt>
                <c:pt idx="41">
                  <c:v>4.6494638071798815E-3</c:v>
                </c:pt>
                <c:pt idx="42">
                  <c:v>4.6239632112439928E-3</c:v>
                </c:pt>
                <c:pt idx="43">
                  <c:v>4.5400534052160314E-3</c:v>
                </c:pt>
                <c:pt idx="44">
                  <c:v>4.5100313446802594E-3</c:v>
                </c:pt>
                <c:pt idx="45">
                  <c:v>4.489498121099088E-3</c:v>
                </c:pt>
                <c:pt idx="46">
                  <c:v>4.1495892659991207E-3</c:v>
                </c:pt>
                <c:pt idx="47">
                  <c:v>4.1441607842802198E-3</c:v>
                </c:pt>
                <c:pt idx="48">
                  <c:v>4.0978088407702621E-3</c:v>
                </c:pt>
                <c:pt idx="49">
                  <c:v>4.0421813199021332E-3</c:v>
                </c:pt>
                <c:pt idx="50">
                  <c:v>4.0259110696971709E-3</c:v>
                </c:pt>
                <c:pt idx="51">
                  <c:v>4.0206496983705752E-3</c:v>
                </c:pt>
                <c:pt idx="52">
                  <c:v>4.0204073498766816E-3</c:v>
                </c:pt>
                <c:pt idx="53">
                  <c:v>4.0167463615809196E-3</c:v>
                </c:pt>
                <c:pt idx="54">
                  <c:v>3.9335592219817365E-3</c:v>
                </c:pt>
                <c:pt idx="55">
                  <c:v>3.838206894719174E-3</c:v>
                </c:pt>
                <c:pt idx="56">
                  <c:v>3.8311797433172074E-3</c:v>
                </c:pt>
                <c:pt idx="57">
                  <c:v>3.7939380414701226E-3</c:v>
                </c:pt>
                <c:pt idx="58">
                  <c:v>3.7330573290713554E-3</c:v>
                </c:pt>
                <c:pt idx="59">
                  <c:v>3.6490169220875514E-3</c:v>
                </c:pt>
                <c:pt idx="60">
                  <c:v>3.6474508325451153E-3</c:v>
                </c:pt>
                <c:pt idx="61">
                  <c:v>3.6403323663478969E-3</c:v>
                </c:pt>
                <c:pt idx="62">
                  <c:v>3.6228835839424035E-3</c:v>
                </c:pt>
                <c:pt idx="63">
                  <c:v>3.6096015841275688E-3</c:v>
                </c:pt>
                <c:pt idx="64">
                  <c:v>3.5863616056619964E-3</c:v>
                </c:pt>
                <c:pt idx="65">
                  <c:v>3.57006765438938E-3</c:v>
                </c:pt>
                <c:pt idx="66">
                  <c:v>3.5256767761877418E-3</c:v>
                </c:pt>
                <c:pt idx="67">
                  <c:v>3.4293472071883807E-3</c:v>
                </c:pt>
                <c:pt idx="68">
                  <c:v>3.3605794764893638E-3</c:v>
                </c:pt>
                <c:pt idx="69">
                  <c:v>3.3551098079323762E-3</c:v>
                </c:pt>
                <c:pt idx="70">
                  <c:v>3.3266222661201836E-3</c:v>
                </c:pt>
                <c:pt idx="71">
                  <c:v>3.2969312352156581E-3</c:v>
                </c:pt>
                <c:pt idx="72">
                  <c:v>3.2746462562511453E-3</c:v>
                </c:pt>
                <c:pt idx="73">
                  <c:v>3.1970621210384662E-3</c:v>
                </c:pt>
                <c:pt idx="74">
                  <c:v>3.1854257441368324E-3</c:v>
                </c:pt>
                <c:pt idx="75">
                  <c:v>3.1608235701520715E-3</c:v>
                </c:pt>
                <c:pt idx="76">
                  <c:v>3.1487153694486842E-3</c:v>
                </c:pt>
                <c:pt idx="77">
                  <c:v>3.1470322381985157E-3</c:v>
                </c:pt>
                <c:pt idx="78">
                  <c:v>3.1435561610417464E-3</c:v>
                </c:pt>
                <c:pt idx="79">
                  <c:v>3.1410630701534398E-3</c:v>
                </c:pt>
                <c:pt idx="80">
                  <c:v>3.1023815331109629E-3</c:v>
                </c:pt>
                <c:pt idx="81">
                  <c:v>3.0978400122640684E-3</c:v>
                </c:pt>
                <c:pt idx="82">
                  <c:v>3.0836259430469014E-3</c:v>
                </c:pt>
                <c:pt idx="83">
                  <c:v>3.0638664901846968E-3</c:v>
                </c:pt>
                <c:pt idx="84">
                  <c:v>3.0577579254832542E-3</c:v>
                </c:pt>
                <c:pt idx="85">
                  <c:v>3.021334063988424E-3</c:v>
                </c:pt>
                <c:pt idx="86">
                  <c:v>3.014370146256619E-3</c:v>
                </c:pt>
                <c:pt idx="87">
                  <c:v>2.9698506878869184E-3</c:v>
                </c:pt>
                <c:pt idx="88">
                  <c:v>2.9507845743229218E-3</c:v>
                </c:pt>
                <c:pt idx="89">
                  <c:v>2.8969377489604302E-3</c:v>
                </c:pt>
                <c:pt idx="90">
                  <c:v>2.8800500221029964E-3</c:v>
                </c:pt>
                <c:pt idx="91">
                  <c:v>2.8573701803524471E-3</c:v>
                </c:pt>
                <c:pt idx="92">
                  <c:v>2.8442228018402292E-3</c:v>
                </c:pt>
                <c:pt idx="93">
                  <c:v>2.8436484640564494E-3</c:v>
                </c:pt>
                <c:pt idx="94">
                  <c:v>2.8331028570621392E-3</c:v>
                </c:pt>
                <c:pt idx="95">
                  <c:v>2.8304160460159286E-3</c:v>
                </c:pt>
                <c:pt idx="96">
                  <c:v>2.8097510578523029E-3</c:v>
                </c:pt>
                <c:pt idx="97">
                  <c:v>2.8020210618914234E-3</c:v>
                </c:pt>
                <c:pt idx="98">
                  <c:v>2.7819838838970749E-3</c:v>
                </c:pt>
                <c:pt idx="99">
                  <c:v>2.7609304380048294E-3</c:v>
                </c:pt>
                <c:pt idx="100">
                  <c:v>2.7493573318133789E-3</c:v>
                </c:pt>
                <c:pt idx="101">
                  <c:v>2.7258388334534746E-3</c:v>
                </c:pt>
                <c:pt idx="102">
                  <c:v>2.7182614084402222E-3</c:v>
                </c:pt>
                <c:pt idx="103">
                  <c:v>2.684355160047979E-3</c:v>
                </c:pt>
                <c:pt idx="104">
                  <c:v>2.6840196801351853E-3</c:v>
                </c:pt>
                <c:pt idx="105">
                  <c:v>2.6568821292455528E-3</c:v>
                </c:pt>
                <c:pt idx="106">
                  <c:v>2.6195291924320917E-3</c:v>
                </c:pt>
                <c:pt idx="107">
                  <c:v>2.6092616879492118E-3</c:v>
                </c:pt>
                <c:pt idx="108">
                  <c:v>2.5993132574177232E-3</c:v>
                </c:pt>
                <c:pt idx="109">
                  <c:v>2.5864816400826838E-3</c:v>
                </c:pt>
                <c:pt idx="110">
                  <c:v>2.5838731127855153E-3</c:v>
                </c:pt>
                <c:pt idx="111">
                  <c:v>2.5746566624444884E-3</c:v>
                </c:pt>
                <c:pt idx="112">
                  <c:v>2.5730537522339891E-3</c:v>
                </c:pt>
                <c:pt idx="113">
                  <c:v>2.547414608509462E-3</c:v>
                </c:pt>
                <c:pt idx="114">
                  <c:v>2.5432149869935427E-3</c:v>
                </c:pt>
                <c:pt idx="115">
                  <c:v>2.5426077017842957E-3</c:v>
                </c:pt>
                <c:pt idx="116">
                  <c:v>2.504659163613485E-3</c:v>
                </c:pt>
                <c:pt idx="117">
                  <c:v>2.4921938315578631E-3</c:v>
                </c:pt>
                <c:pt idx="118">
                  <c:v>2.4643664656361017E-3</c:v>
                </c:pt>
                <c:pt idx="119">
                  <c:v>2.4593195504237567E-3</c:v>
                </c:pt>
                <c:pt idx="120">
                  <c:v>2.457809331056889E-3</c:v>
                </c:pt>
                <c:pt idx="121">
                  <c:v>2.4483638120665081E-3</c:v>
                </c:pt>
                <c:pt idx="122">
                  <c:v>2.4337760386116741E-3</c:v>
                </c:pt>
                <c:pt idx="123">
                  <c:v>2.4328663879608693E-3</c:v>
                </c:pt>
                <c:pt idx="124">
                  <c:v>2.4216519458133755E-3</c:v>
                </c:pt>
                <c:pt idx="125">
                  <c:v>2.3919314930428174E-3</c:v>
                </c:pt>
                <c:pt idx="126">
                  <c:v>2.3822337414121111E-3</c:v>
                </c:pt>
                <c:pt idx="127">
                  <c:v>2.3794579576116022E-3</c:v>
                </c:pt>
                <c:pt idx="128">
                  <c:v>2.3783056611338914E-3</c:v>
                </c:pt>
                <c:pt idx="129">
                  <c:v>2.3720026375181101E-3</c:v>
                </c:pt>
                <c:pt idx="130">
                  <c:v>2.3671429910009974E-3</c:v>
                </c:pt>
                <c:pt idx="131">
                  <c:v>2.3651771558940125E-3</c:v>
                </c:pt>
                <c:pt idx="132">
                  <c:v>2.3649326340300595E-3</c:v>
                </c:pt>
                <c:pt idx="133">
                  <c:v>2.3610606308341578E-3</c:v>
                </c:pt>
                <c:pt idx="134">
                  <c:v>2.3604885868155523E-3</c:v>
                </c:pt>
                <c:pt idx="135">
                  <c:v>2.3574666767566966E-3</c:v>
                </c:pt>
                <c:pt idx="136">
                  <c:v>2.3564595072112548E-3</c:v>
                </c:pt>
                <c:pt idx="137">
                  <c:v>2.3167469189983463E-3</c:v>
                </c:pt>
                <c:pt idx="138">
                  <c:v>2.3140269487402338E-3</c:v>
                </c:pt>
                <c:pt idx="139">
                  <c:v>2.3112527584339031E-3</c:v>
                </c:pt>
                <c:pt idx="140">
                  <c:v>2.308314539885128E-3</c:v>
                </c:pt>
                <c:pt idx="141">
                  <c:v>2.2960109322726751E-3</c:v>
                </c:pt>
                <c:pt idx="142">
                  <c:v>2.2820069697829801E-3</c:v>
                </c:pt>
                <c:pt idx="143">
                  <c:v>2.2675904654943105E-3</c:v>
                </c:pt>
                <c:pt idx="144">
                  <c:v>2.2539499771106696E-3</c:v>
                </c:pt>
                <c:pt idx="145">
                  <c:v>2.2529021427958669E-3</c:v>
                </c:pt>
                <c:pt idx="146">
                  <c:v>2.2046597533131596E-3</c:v>
                </c:pt>
                <c:pt idx="147">
                  <c:v>2.1952021286179473E-3</c:v>
                </c:pt>
                <c:pt idx="148">
                  <c:v>2.1943247510097996E-3</c:v>
                </c:pt>
                <c:pt idx="149">
                  <c:v>2.1904121517299429E-3</c:v>
                </c:pt>
                <c:pt idx="150">
                  <c:v>2.1815413000397985E-3</c:v>
                </c:pt>
                <c:pt idx="151">
                  <c:v>2.1786038106398698E-3</c:v>
                </c:pt>
                <c:pt idx="152">
                  <c:v>2.1766109791075644E-3</c:v>
                </c:pt>
                <c:pt idx="153">
                  <c:v>2.1765208729000699E-3</c:v>
                </c:pt>
                <c:pt idx="154">
                  <c:v>2.1736907582724221E-3</c:v>
                </c:pt>
                <c:pt idx="155">
                  <c:v>2.1678626057472714E-3</c:v>
                </c:pt>
                <c:pt idx="156">
                  <c:v>2.1641417953666528E-3</c:v>
                </c:pt>
                <c:pt idx="157">
                  <c:v>2.1572276317934121E-3</c:v>
                </c:pt>
                <c:pt idx="158">
                  <c:v>2.1528255705018551E-3</c:v>
                </c:pt>
                <c:pt idx="159">
                  <c:v>2.1321580371659833E-3</c:v>
                </c:pt>
                <c:pt idx="160">
                  <c:v>2.0944553510079374E-3</c:v>
                </c:pt>
                <c:pt idx="161">
                  <c:v>2.0808161461263832E-3</c:v>
                </c:pt>
                <c:pt idx="162">
                  <c:v>2.078416448914364E-3</c:v>
                </c:pt>
                <c:pt idx="163">
                  <c:v>2.0754504219426526E-3</c:v>
                </c:pt>
                <c:pt idx="164">
                  <c:v>2.0727201968571587E-3</c:v>
                </c:pt>
                <c:pt idx="165">
                  <c:v>2.0718700863666057E-3</c:v>
                </c:pt>
                <c:pt idx="166">
                  <c:v>2.0678877809126241E-3</c:v>
                </c:pt>
                <c:pt idx="167">
                  <c:v>2.0621044550612143E-3</c:v>
                </c:pt>
                <c:pt idx="168">
                  <c:v>2.0524128313504685E-3</c:v>
                </c:pt>
                <c:pt idx="169">
                  <c:v>2.0494443028833045E-3</c:v>
                </c:pt>
                <c:pt idx="170">
                  <c:v>2.0485645460942819E-3</c:v>
                </c:pt>
                <c:pt idx="171">
                  <c:v>2.0147084695790124E-3</c:v>
                </c:pt>
                <c:pt idx="172">
                  <c:v>2.0069314402919917E-3</c:v>
                </c:pt>
                <c:pt idx="173">
                  <c:v>1.9976540318287516E-3</c:v>
                </c:pt>
                <c:pt idx="174">
                  <c:v>1.9954373714518576E-3</c:v>
                </c:pt>
                <c:pt idx="175">
                  <c:v>1.9839154620039708E-3</c:v>
                </c:pt>
                <c:pt idx="176">
                  <c:v>1.9522395800346116E-3</c:v>
                </c:pt>
                <c:pt idx="177">
                  <c:v>1.9463495659088823E-3</c:v>
                </c:pt>
                <c:pt idx="178">
                  <c:v>1.9405537955931255E-3</c:v>
                </c:pt>
                <c:pt idx="179">
                  <c:v>1.9390459605050751E-3</c:v>
                </c:pt>
                <c:pt idx="180">
                  <c:v>1.9359722632989454E-3</c:v>
                </c:pt>
                <c:pt idx="181">
                  <c:v>1.9255684152638536E-3</c:v>
                </c:pt>
                <c:pt idx="182">
                  <c:v>1.925304658568462E-3</c:v>
                </c:pt>
                <c:pt idx="183">
                  <c:v>1.9052938992569143E-3</c:v>
                </c:pt>
                <c:pt idx="184">
                  <c:v>1.8997098956368649E-3</c:v>
                </c:pt>
                <c:pt idx="185">
                  <c:v>1.8919160227620622E-3</c:v>
                </c:pt>
                <c:pt idx="186">
                  <c:v>1.8877399951186772E-3</c:v>
                </c:pt>
                <c:pt idx="187">
                  <c:v>1.8851677579307126E-3</c:v>
                </c:pt>
                <c:pt idx="188">
                  <c:v>1.8818602964442875E-3</c:v>
                </c:pt>
                <c:pt idx="189">
                  <c:v>1.8803316978848463E-3</c:v>
                </c:pt>
                <c:pt idx="190">
                  <c:v>1.8606766997754183E-3</c:v>
                </c:pt>
                <c:pt idx="191">
                  <c:v>1.860213001695346E-3</c:v>
                </c:pt>
                <c:pt idx="192">
                  <c:v>1.8592627426015952E-3</c:v>
                </c:pt>
                <c:pt idx="193">
                  <c:v>1.856279261720589E-3</c:v>
                </c:pt>
                <c:pt idx="194">
                  <c:v>1.827882776313166E-3</c:v>
                </c:pt>
                <c:pt idx="195">
                  <c:v>1.8269089687345929E-3</c:v>
                </c:pt>
                <c:pt idx="196">
                  <c:v>1.8164046147218238E-3</c:v>
                </c:pt>
                <c:pt idx="197">
                  <c:v>1.8108072408825017E-3</c:v>
                </c:pt>
                <c:pt idx="198">
                  <c:v>1.7995413896725579E-3</c:v>
                </c:pt>
                <c:pt idx="199">
                  <c:v>1.7991929728147888E-3</c:v>
                </c:pt>
                <c:pt idx="200">
                  <c:v>1.7920004769638165E-3</c:v>
                </c:pt>
                <c:pt idx="201">
                  <c:v>1.7910510261929073E-3</c:v>
                </c:pt>
                <c:pt idx="202">
                  <c:v>1.7876840908064434E-3</c:v>
                </c:pt>
                <c:pt idx="203">
                  <c:v>1.787210075835036E-3</c:v>
                </c:pt>
                <c:pt idx="204">
                  <c:v>1.7837225046213965E-3</c:v>
                </c:pt>
                <c:pt idx="205">
                  <c:v>1.7827928246235492E-3</c:v>
                </c:pt>
                <c:pt idx="206">
                  <c:v>1.781746974658489E-3</c:v>
                </c:pt>
                <c:pt idx="207">
                  <c:v>1.7792504655540346E-3</c:v>
                </c:pt>
                <c:pt idx="208">
                  <c:v>1.7771246660934889E-3</c:v>
                </c:pt>
                <c:pt idx="209">
                  <c:v>1.7740303919679362E-3</c:v>
                </c:pt>
                <c:pt idx="210">
                  <c:v>1.7496160162077854E-3</c:v>
                </c:pt>
                <c:pt idx="211">
                  <c:v>1.7445064852440999E-3</c:v>
                </c:pt>
                <c:pt idx="212">
                  <c:v>1.7435576005797012E-3</c:v>
                </c:pt>
                <c:pt idx="213">
                  <c:v>1.743268940839772E-3</c:v>
                </c:pt>
                <c:pt idx="214">
                  <c:v>1.7422478337750145E-3</c:v>
                </c:pt>
                <c:pt idx="215">
                  <c:v>1.7410336599236287E-3</c:v>
                </c:pt>
                <c:pt idx="216">
                  <c:v>1.7403003740285496E-3</c:v>
                </c:pt>
                <c:pt idx="217">
                  <c:v>1.7395392493650599E-3</c:v>
                </c:pt>
                <c:pt idx="218">
                  <c:v>1.7248149867303225E-3</c:v>
                </c:pt>
                <c:pt idx="219">
                  <c:v>1.7211741519361698E-3</c:v>
                </c:pt>
                <c:pt idx="220">
                  <c:v>1.7156952726399724E-3</c:v>
                </c:pt>
                <c:pt idx="221">
                  <c:v>1.7144771088218702E-3</c:v>
                </c:pt>
                <c:pt idx="222">
                  <c:v>1.7127611721810213E-3</c:v>
                </c:pt>
                <c:pt idx="223">
                  <c:v>1.7056749679156735E-3</c:v>
                </c:pt>
                <c:pt idx="224">
                  <c:v>1.6966718261977934E-3</c:v>
                </c:pt>
                <c:pt idx="225">
                  <c:v>1.6952728953886994E-3</c:v>
                </c:pt>
                <c:pt idx="226">
                  <c:v>1.6922716219579343E-3</c:v>
                </c:pt>
                <c:pt idx="227">
                  <c:v>1.6902868271093151E-3</c:v>
                </c:pt>
                <c:pt idx="228">
                  <c:v>1.6829853066736998E-3</c:v>
                </c:pt>
                <c:pt idx="229">
                  <c:v>1.6811812619333352E-3</c:v>
                </c:pt>
                <c:pt idx="230">
                  <c:v>1.6805932583208664E-3</c:v>
                </c:pt>
                <c:pt idx="231">
                  <c:v>1.6803059543580169E-3</c:v>
                </c:pt>
                <c:pt idx="232">
                  <c:v>1.6766565141610346E-3</c:v>
                </c:pt>
                <c:pt idx="233">
                  <c:v>1.6678683703411482E-3</c:v>
                </c:pt>
                <c:pt idx="234">
                  <c:v>1.666819114964648E-3</c:v>
                </c:pt>
                <c:pt idx="235">
                  <c:v>1.663528156542107E-3</c:v>
                </c:pt>
                <c:pt idx="236">
                  <c:v>1.6548262218285287E-3</c:v>
                </c:pt>
                <c:pt idx="237">
                  <c:v>1.6494329046552723E-3</c:v>
                </c:pt>
                <c:pt idx="238">
                  <c:v>1.6449158613150567E-3</c:v>
                </c:pt>
                <c:pt idx="239">
                  <c:v>1.639751018495514E-3</c:v>
                </c:pt>
                <c:pt idx="240">
                  <c:v>1.6238486641200517E-3</c:v>
                </c:pt>
                <c:pt idx="241">
                  <c:v>1.6218288028633223E-3</c:v>
                </c:pt>
                <c:pt idx="242">
                  <c:v>1.6159202094413643E-3</c:v>
                </c:pt>
                <c:pt idx="243">
                  <c:v>1.6063786989676638E-3</c:v>
                </c:pt>
                <c:pt idx="244">
                  <c:v>1.6031823845748655E-3</c:v>
                </c:pt>
                <c:pt idx="245">
                  <c:v>1.6023646910907992E-3</c:v>
                </c:pt>
                <c:pt idx="246">
                  <c:v>1.6013196563689034E-3</c:v>
                </c:pt>
                <c:pt idx="247">
                  <c:v>1.5952444815725102E-3</c:v>
                </c:pt>
                <c:pt idx="248">
                  <c:v>1.5930787411949114E-3</c:v>
                </c:pt>
                <c:pt idx="249">
                  <c:v>1.5911838638235805E-3</c:v>
                </c:pt>
                <c:pt idx="250">
                  <c:v>1.5877215947403419E-3</c:v>
                </c:pt>
                <c:pt idx="251">
                  <c:v>1.5855563437301599E-3</c:v>
                </c:pt>
                <c:pt idx="252">
                  <c:v>1.5761713398717218E-3</c:v>
                </c:pt>
                <c:pt idx="253">
                  <c:v>1.5725723560699751E-3</c:v>
                </c:pt>
                <c:pt idx="254">
                  <c:v>1.5723294018702358E-3</c:v>
                </c:pt>
                <c:pt idx="255">
                  <c:v>1.5660005249491366E-3</c:v>
                </c:pt>
                <c:pt idx="256">
                  <c:v>1.5616015376367311E-3</c:v>
                </c:pt>
                <c:pt idx="257">
                  <c:v>1.5615655098377714E-3</c:v>
                </c:pt>
                <c:pt idx="258">
                  <c:v>1.5588525092539564E-3</c:v>
                </c:pt>
                <c:pt idx="259">
                  <c:v>1.5575352254855025E-3</c:v>
                </c:pt>
                <c:pt idx="260">
                  <c:v>1.5555510449867735E-3</c:v>
                </c:pt>
                <c:pt idx="261">
                  <c:v>1.5503375091874363E-3</c:v>
                </c:pt>
                <c:pt idx="262">
                  <c:v>1.5496959498818264E-3</c:v>
                </c:pt>
                <c:pt idx="263">
                  <c:v>1.5387426556268268E-3</c:v>
                </c:pt>
                <c:pt idx="264">
                  <c:v>1.5309927139167756E-3</c:v>
                </c:pt>
                <c:pt idx="265">
                  <c:v>1.5273783175888331E-3</c:v>
                </c:pt>
                <c:pt idx="266">
                  <c:v>1.5227651499358211E-3</c:v>
                </c:pt>
                <c:pt idx="267">
                  <c:v>1.5082119763810947E-3</c:v>
                </c:pt>
                <c:pt idx="268">
                  <c:v>1.5072013707844857E-3</c:v>
                </c:pt>
                <c:pt idx="269">
                  <c:v>1.5053351078761126E-3</c:v>
                </c:pt>
                <c:pt idx="270">
                  <c:v>1.5010633321136078E-3</c:v>
                </c:pt>
                <c:pt idx="271">
                  <c:v>1.5009712721569691E-3</c:v>
                </c:pt>
                <c:pt idx="272">
                  <c:v>1.4996082495637108E-3</c:v>
                </c:pt>
                <c:pt idx="273">
                  <c:v>1.4950632876490554E-3</c:v>
                </c:pt>
                <c:pt idx="274">
                  <c:v>1.4935988520996147E-3</c:v>
                </c:pt>
                <c:pt idx="275">
                  <c:v>1.4893512752975915E-3</c:v>
                </c:pt>
                <c:pt idx="276">
                  <c:v>1.487481656197684E-3</c:v>
                </c:pt>
                <c:pt idx="277">
                  <c:v>1.4803195446958667E-3</c:v>
                </c:pt>
                <c:pt idx="278">
                  <c:v>1.479058094216037E-3</c:v>
                </c:pt>
                <c:pt idx="279">
                  <c:v>1.4782239774779752E-3</c:v>
                </c:pt>
                <c:pt idx="280">
                  <c:v>1.4776203575160636E-3</c:v>
                </c:pt>
                <c:pt idx="281">
                  <c:v>1.4746082520971878E-3</c:v>
                </c:pt>
                <c:pt idx="282">
                  <c:v>1.4663686713412482E-3</c:v>
                </c:pt>
                <c:pt idx="283">
                  <c:v>1.463101706741889E-3</c:v>
                </c:pt>
                <c:pt idx="284">
                  <c:v>1.4588407399902528E-3</c:v>
                </c:pt>
                <c:pt idx="285">
                  <c:v>1.4573924111397842E-3</c:v>
                </c:pt>
                <c:pt idx="286">
                  <c:v>1.4571378151527956E-3</c:v>
                </c:pt>
                <c:pt idx="287">
                  <c:v>1.4544615234704547E-3</c:v>
                </c:pt>
                <c:pt idx="288">
                  <c:v>1.4531036945588868E-3</c:v>
                </c:pt>
                <c:pt idx="289">
                  <c:v>1.4476766345631717E-3</c:v>
                </c:pt>
                <c:pt idx="290">
                  <c:v>1.4424391656509433E-3</c:v>
                </c:pt>
                <c:pt idx="291">
                  <c:v>1.4379421498820861E-3</c:v>
                </c:pt>
                <c:pt idx="292">
                  <c:v>1.4318567944781215E-3</c:v>
                </c:pt>
                <c:pt idx="293">
                  <c:v>1.4278740205666128E-3</c:v>
                </c:pt>
                <c:pt idx="294">
                  <c:v>1.4219961709899009E-3</c:v>
                </c:pt>
                <c:pt idx="295">
                  <c:v>1.4204776006257573E-3</c:v>
                </c:pt>
                <c:pt idx="296">
                  <c:v>1.4170389715825495E-3</c:v>
                </c:pt>
                <c:pt idx="297">
                  <c:v>1.4154784983118655E-3</c:v>
                </c:pt>
                <c:pt idx="298">
                  <c:v>1.4152208339190911E-3</c:v>
                </c:pt>
                <c:pt idx="299">
                  <c:v>1.4151237435636775E-3</c:v>
                </c:pt>
                <c:pt idx="300">
                  <c:v>1.4105317974396536E-3</c:v>
                </c:pt>
                <c:pt idx="301">
                  <c:v>1.4066082783933008E-3</c:v>
                </c:pt>
                <c:pt idx="302">
                  <c:v>1.4032888718823135E-3</c:v>
                </c:pt>
                <c:pt idx="303">
                  <c:v>1.4020351395392116E-3</c:v>
                </c:pt>
                <c:pt idx="304">
                  <c:v>1.4006578983083804E-3</c:v>
                </c:pt>
                <c:pt idx="305">
                  <c:v>1.4000725141762149E-3</c:v>
                </c:pt>
                <c:pt idx="306">
                  <c:v>1.3981880804229039E-3</c:v>
                </c:pt>
                <c:pt idx="307">
                  <c:v>1.3964960327330052E-3</c:v>
                </c:pt>
                <c:pt idx="308">
                  <c:v>1.3900545718489258E-3</c:v>
                </c:pt>
                <c:pt idx="309">
                  <c:v>1.387894985396121E-3</c:v>
                </c:pt>
                <c:pt idx="310">
                  <c:v>1.3849467387556675E-3</c:v>
                </c:pt>
                <c:pt idx="311">
                  <c:v>1.3829793078501903E-3</c:v>
                </c:pt>
                <c:pt idx="312">
                  <c:v>1.372230806004101E-3</c:v>
                </c:pt>
                <c:pt idx="313">
                  <c:v>1.3680423671966575E-3</c:v>
                </c:pt>
                <c:pt idx="314">
                  <c:v>1.3678487707868058E-3</c:v>
                </c:pt>
                <c:pt idx="315">
                  <c:v>1.3665595207272645E-3</c:v>
                </c:pt>
                <c:pt idx="316">
                  <c:v>1.3657940718851294E-3</c:v>
                </c:pt>
                <c:pt idx="317">
                  <c:v>1.3655890693964538E-3</c:v>
                </c:pt>
                <c:pt idx="318">
                  <c:v>1.3586392758372383E-3</c:v>
                </c:pt>
                <c:pt idx="319">
                  <c:v>1.3586216710016205E-3</c:v>
                </c:pt>
                <c:pt idx="320">
                  <c:v>1.3567918157126359E-3</c:v>
                </c:pt>
                <c:pt idx="321">
                  <c:v>1.3535181461162748E-3</c:v>
                </c:pt>
                <c:pt idx="322">
                  <c:v>1.3522532804905812E-3</c:v>
                </c:pt>
                <c:pt idx="323">
                  <c:v>1.3465259113322674E-3</c:v>
                </c:pt>
                <c:pt idx="324">
                  <c:v>1.3396354041009171E-3</c:v>
                </c:pt>
                <c:pt idx="325">
                  <c:v>1.3395590542977932E-3</c:v>
                </c:pt>
                <c:pt idx="326">
                  <c:v>1.3293959382079305E-3</c:v>
                </c:pt>
                <c:pt idx="327">
                  <c:v>1.3293595440704458E-3</c:v>
                </c:pt>
                <c:pt idx="328">
                  <c:v>1.327420552942494E-3</c:v>
                </c:pt>
                <c:pt idx="329">
                  <c:v>1.3270358807496861E-3</c:v>
                </c:pt>
                <c:pt idx="330">
                  <c:v>1.3260864341570716E-3</c:v>
                </c:pt>
                <c:pt idx="331">
                  <c:v>1.3239079589231217E-3</c:v>
                </c:pt>
                <c:pt idx="332">
                  <c:v>1.3217374748183152E-3</c:v>
                </c:pt>
                <c:pt idx="333">
                  <c:v>1.3206590827021874E-3</c:v>
                </c:pt>
                <c:pt idx="334">
                  <c:v>1.3194498992832931E-3</c:v>
                </c:pt>
                <c:pt idx="335">
                  <c:v>1.3175358137320402E-3</c:v>
                </c:pt>
                <c:pt idx="336">
                  <c:v>1.315606872179216E-3</c:v>
                </c:pt>
                <c:pt idx="337">
                  <c:v>1.307890397264437E-3</c:v>
                </c:pt>
                <c:pt idx="338">
                  <c:v>1.3058524238319443E-3</c:v>
                </c:pt>
                <c:pt idx="339">
                  <c:v>1.3006494270810733E-3</c:v>
                </c:pt>
                <c:pt idx="340">
                  <c:v>1.2998090595245757E-3</c:v>
                </c:pt>
                <c:pt idx="341">
                  <c:v>1.2917785643874634E-3</c:v>
                </c:pt>
                <c:pt idx="342">
                  <c:v>1.2879272600082824E-3</c:v>
                </c:pt>
                <c:pt idx="343">
                  <c:v>1.2872467558666949E-3</c:v>
                </c:pt>
                <c:pt idx="344">
                  <c:v>1.2864480371882531E-3</c:v>
                </c:pt>
                <c:pt idx="345">
                  <c:v>1.2816295316218636E-3</c:v>
                </c:pt>
                <c:pt idx="346">
                  <c:v>1.280418306890277E-3</c:v>
                </c:pt>
                <c:pt idx="347">
                  <c:v>1.2798139097784456E-3</c:v>
                </c:pt>
                <c:pt idx="348">
                  <c:v>1.2795526658695446E-3</c:v>
                </c:pt>
                <c:pt idx="349">
                  <c:v>1.2721230829351171E-3</c:v>
                </c:pt>
                <c:pt idx="350">
                  <c:v>1.2693318077354248E-3</c:v>
                </c:pt>
                <c:pt idx="351">
                  <c:v>1.2655794351326488E-3</c:v>
                </c:pt>
                <c:pt idx="352">
                  <c:v>1.2649001992805209E-3</c:v>
                </c:pt>
                <c:pt idx="353">
                  <c:v>1.2607666234558017E-3</c:v>
                </c:pt>
                <c:pt idx="354">
                  <c:v>1.2597376367718559E-3</c:v>
                </c:pt>
                <c:pt idx="355">
                  <c:v>1.2597131667530161E-3</c:v>
                </c:pt>
                <c:pt idx="356">
                  <c:v>1.2579473318775022E-3</c:v>
                </c:pt>
                <c:pt idx="357">
                  <c:v>1.2534940461365602E-3</c:v>
                </c:pt>
                <c:pt idx="358">
                  <c:v>1.2534925114052126E-3</c:v>
                </c:pt>
                <c:pt idx="359">
                  <c:v>1.252884396362021E-3</c:v>
                </c:pt>
                <c:pt idx="360">
                  <c:v>1.2475030498230067E-3</c:v>
                </c:pt>
                <c:pt idx="361">
                  <c:v>1.2465249603902226E-3</c:v>
                </c:pt>
                <c:pt idx="362">
                  <c:v>1.2440356092080962E-3</c:v>
                </c:pt>
                <c:pt idx="363">
                  <c:v>1.2378838083718668E-3</c:v>
                </c:pt>
                <c:pt idx="364">
                  <c:v>1.232105645968823E-3</c:v>
                </c:pt>
                <c:pt idx="365">
                  <c:v>1.2310796386558267E-3</c:v>
                </c:pt>
                <c:pt idx="366">
                  <c:v>1.228058605976551E-3</c:v>
                </c:pt>
                <c:pt idx="367">
                  <c:v>1.2279416059911236E-3</c:v>
                </c:pt>
                <c:pt idx="368">
                  <c:v>1.2272998558632575E-3</c:v>
                </c:pt>
                <c:pt idx="369">
                  <c:v>1.2237534187752243E-3</c:v>
                </c:pt>
                <c:pt idx="370">
                  <c:v>1.222321715716826E-3</c:v>
                </c:pt>
                <c:pt idx="371">
                  <c:v>1.218866048675738E-3</c:v>
                </c:pt>
                <c:pt idx="372">
                  <c:v>1.2187059247315284E-3</c:v>
                </c:pt>
                <c:pt idx="373">
                  <c:v>1.215006701538213E-3</c:v>
                </c:pt>
                <c:pt idx="374">
                  <c:v>1.2138924913497077E-3</c:v>
                </c:pt>
                <c:pt idx="375">
                  <c:v>1.2136618022168622E-3</c:v>
                </c:pt>
                <c:pt idx="376">
                  <c:v>1.2111784135118747E-3</c:v>
                </c:pt>
                <c:pt idx="377">
                  <c:v>1.2103915119905993E-3</c:v>
                </c:pt>
                <c:pt idx="378">
                  <c:v>1.2080265651905277E-3</c:v>
                </c:pt>
                <c:pt idx="379">
                  <c:v>1.2045603962209123E-3</c:v>
                </c:pt>
                <c:pt idx="380">
                  <c:v>1.2031640875861832E-3</c:v>
                </c:pt>
                <c:pt idx="381">
                  <c:v>1.2030025469940504E-3</c:v>
                </c:pt>
                <c:pt idx="382">
                  <c:v>1.197131311537032E-3</c:v>
                </c:pt>
                <c:pt idx="383">
                  <c:v>1.194050966374023E-3</c:v>
                </c:pt>
                <c:pt idx="384">
                  <c:v>1.1868489513097435E-3</c:v>
                </c:pt>
                <c:pt idx="385">
                  <c:v>1.1816608826398841E-3</c:v>
                </c:pt>
                <c:pt idx="386">
                  <c:v>1.1763148249660735E-3</c:v>
                </c:pt>
                <c:pt idx="387">
                  <c:v>1.1718629617158624E-3</c:v>
                </c:pt>
                <c:pt idx="388">
                  <c:v>1.1709911985113225E-3</c:v>
                </c:pt>
                <c:pt idx="389">
                  <c:v>1.1645380019626719E-3</c:v>
                </c:pt>
                <c:pt idx="390">
                  <c:v>1.162401043504262E-3</c:v>
                </c:pt>
                <c:pt idx="391">
                  <c:v>1.160576031408359E-3</c:v>
                </c:pt>
                <c:pt idx="392">
                  <c:v>1.1599008877452375E-3</c:v>
                </c:pt>
                <c:pt idx="393">
                  <c:v>1.158104301185806E-3</c:v>
                </c:pt>
                <c:pt idx="394">
                  <c:v>1.154611913066219E-3</c:v>
                </c:pt>
                <c:pt idx="395">
                  <c:v>1.1544809418690177E-3</c:v>
                </c:pt>
                <c:pt idx="396">
                  <c:v>1.1524382586659756E-3</c:v>
                </c:pt>
                <c:pt idx="397">
                  <c:v>1.1480460464480947E-3</c:v>
                </c:pt>
                <c:pt idx="398">
                  <c:v>1.1451956624766388E-3</c:v>
                </c:pt>
                <c:pt idx="399">
                  <c:v>1.1449150243588863E-3</c:v>
                </c:pt>
                <c:pt idx="400">
                  <c:v>1.1443157191070551E-3</c:v>
                </c:pt>
                <c:pt idx="401">
                  <c:v>1.1404160442704556E-3</c:v>
                </c:pt>
                <c:pt idx="402">
                  <c:v>1.1401443083045239E-3</c:v>
                </c:pt>
                <c:pt idx="403">
                  <c:v>1.1349246710366482E-3</c:v>
                </c:pt>
                <c:pt idx="404">
                  <c:v>1.1280140216124571E-3</c:v>
                </c:pt>
                <c:pt idx="405">
                  <c:v>1.1278683021165585E-3</c:v>
                </c:pt>
                <c:pt idx="406">
                  <c:v>1.1278192972437914E-3</c:v>
                </c:pt>
                <c:pt idx="407">
                  <c:v>1.1274510476654645E-3</c:v>
                </c:pt>
                <c:pt idx="408">
                  <c:v>1.1211458939784083E-3</c:v>
                </c:pt>
                <c:pt idx="409">
                  <c:v>1.117969875264645E-3</c:v>
                </c:pt>
                <c:pt idx="410">
                  <c:v>1.1175446718475533E-3</c:v>
                </c:pt>
                <c:pt idx="411">
                  <c:v>1.1170836559405545E-3</c:v>
                </c:pt>
                <c:pt idx="412">
                  <c:v>1.1124776035715033E-3</c:v>
                </c:pt>
                <c:pt idx="413">
                  <c:v>1.1121191658107813E-3</c:v>
                </c:pt>
                <c:pt idx="414">
                  <c:v>1.1105791636931356E-3</c:v>
                </c:pt>
                <c:pt idx="415">
                  <c:v>1.1102511222051818E-3</c:v>
                </c:pt>
                <c:pt idx="416">
                  <c:v>1.1085994317669877E-3</c:v>
                </c:pt>
                <c:pt idx="417">
                  <c:v>1.1059658224117988E-3</c:v>
                </c:pt>
                <c:pt idx="418">
                  <c:v>1.1032329579664893E-3</c:v>
                </c:pt>
                <c:pt idx="419">
                  <c:v>1.1002238280326329E-3</c:v>
                </c:pt>
                <c:pt idx="420">
                  <c:v>1.0996437850076136E-3</c:v>
                </c:pt>
                <c:pt idx="421">
                  <c:v>1.0995780079516692E-3</c:v>
                </c:pt>
                <c:pt idx="422">
                  <c:v>1.0982531759716715E-3</c:v>
                </c:pt>
                <c:pt idx="423">
                  <c:v>1.0970758494485272E-3</c:v>
                </c:pt>
                <c:pt idx="424">
                  <c:v>1.0961832521692153E-3</c:v>
                </c:pt>
                <c:pt idx="425">
                  <c:v>1.095998768532212E-3</c:v>
                </c:pt>
                <c:pt idx="426">
                  <c:v>1.0959688756515579E-3</c:v>
                </c:pt>
                <c:pt idx="427">
                  <c:v>1.0956200618297616E-3</c:v>
                </c:pt>
                <c:pt idx="428">
                  <c:v>1.0940398611789888E-3</c:v>
                </c:pt>
                <c:pt idx="429">
                  <c:v>1.0934915463854437E-3</c:v>
                </c:pt>
                <c:pt idx="430">
                  <c:v>1.0919927410656619E-3</c:v>
                </c:pt>
                <c:pt idx="431">
                  <c:v>1.0897128155369423E-3</c:v>
                </c:pt>
                <c:pt idx="432">
                  <c:v>1.0889292589973084E-3</c:v>
                </c:pt>
                <c:pt idx="433">
                  <c:v>1.0878924239031648E-3</c:v>
                </c:pt>
                <c:pt idx="434">
                  <c:v>1.0870027121258434E-3</c:v>
                </c:pt>
                <c:pt idx="435">
                  <c:v>1.0854495057006932E-3</c:v>
                </c:pt>
                <c:pt idx="436">
                  <c:v>1.0851033494095417E-3</c:v>
                </c:pt>
                <c:pt idx="437">
                  <c:v>1.0840784301449338E-3</c:v>
                </c:pt>
                <c:pt idx="438">
                  <c:v>1.0832709884166913E-3</c:v>
                </c:pt>
                <c:pt idx="439">
                  <c:v>1.0751441333711428E-3</c:v>
                </c:pt>
                <c:pt idx="440">
                  <c:v>1.0749537209728867E-3</c:v>
                </c:pt>
                <c:pt idx="441">
                  <c:v>1.0736600026341094E-3</c:v>
                </c:pt>
                <c:pt idx="442">
                  <c:v>1.073213050131731E-3</c:v>
                </c:pt>
                <c:pt idx="443">
                  <c:v>1.0722211487662362E-3</c:v>
                </c:pt>
                <c:pt idx="444">
                  <c:v>1.0686830196453274E-3</c:v>
                </c:pt>
                <c:pt idx="445">
                  <c:v>1.0676014516216754E-3</c:v>
                </c:pt>
                <c:pt idx="446">
                  <c:v>1.0675032744782663E-3</c:v>
                </c:pt>
                <c:pt idx="447">
                  <c:v>1.0646383388168909E-3</c:v>
                </c:pt>
                <c:pt idx="448">
                  <c:v>1.0619670288269023E-3</c:v>
                </c:pt>
                <c:pt idx="449">
                  <c:v>1.0618407979450103E-3</c:v>
                </c:pt>
                <c:pt idx="450">
                  <c:v>1.0574585391894876E-3</c:v>
                </c:pt>
                <c:pt idx="451">
                  <c:v>1.0562626115102065E-3</c:v>
                </c:pt>
                <c:pt idx="452">
                  <c:v>1.0543208523898339E-3</c:v>
                </c:pt>
                <c:pt idx="453">
                  <c:v>1.053387640441111E-3</c:v>
                </c:pt>
                <c:pt idx="454">
                  <c:v>1.0530037899674578E-3</c:v>
                </c:pt>
                <c:pt idx="455">
                  <c:v>1.0500369548318849E-3</c:v>
                </c:pt>
                <c:pt idx="456">
                  <c:v>1.04989729533716E-3</c:v>
                </c:pt>
                <c:pt idx="457">
                  <c:v>1.0400351496984224E-3</c:v>
                </c:pt>
                <c:pt idx="458">
                  <c:v>1.0377606343506887E-3</c:v>
                </c:pt>
                <c:pt idx="459">
                  <c:v>1.0357717110278672E-3</c:v>
                </c:pt>
                <c:pt idx="460">
                  <c:v>1.0355783029973354E-3</c:v>
                </c:pt>
                <c:pt idx="461">
                  <c:v>1.0306673598671288E-3</c:v>
                </c:pt>
                <c:pt idx="462">
                  <c:v>1.0294938692327349E-3</c:v>
                </c:pt>
                <c:pt idx="463">
                  <c:v>1.0275186640181014E-3</c:v>
                </c:pt>
                <c:pt idx="464">
                  <c:v>1.0270204305199095E-3</c:v>
                </c:pt>
                <c:pt idx="465">
                  <c:v>1.0263227319789558E-3</c:v>
                </c:pt>
                <c:pt idx="466">
                  <c:v>1.0257538546347266E-3</c:v>
                </c:pt>
                <c:pt idx="467">
                  <c:v>1.0254061997604204E-3</c:v>
                </c:pt>
                <c:pt idx="468">
                  <c:v>1.0248385771969317E-3</c:v>
                </c:pt>
                <c:pt idx="469">
                  <c:v>1.0194390807459815E-3</c:v>
                </c:pt>
                <c:pt idx="470">
                  <c:v>1.0186013844144342E-3</c:v>
                </c:pt>
                <c:pt idx="471">
                  <c:v>1.0178727222555123E-3</c:v>
                </c:pt>
                <c:pt idx="472">
                  <c:v>1.0166926626309723E-3</c:v>
                </c:pt>
                <c:pt idx="473">
                  <c:v>1.0159061070347248E-3</c:v>
                </c:pt>
                <c:pt idx="474">
                  <c:v>1.0116156943206307E-3</c:v>
                </c:pt>
                <c:pt idx="475">
                  <c:v>1.0104025135038556E-3</c:v>
                </c:pt>
                <c:pt idx="476">
                  <c:v>1.00898271239425E-3</c:v>
                </c:pt>
                <c:pt idx="477">
                  <c:v>1.0083476226160834E-3</c:v>
                </c:pt>
                <c:pt idx="478">
                  <c:v>1.0065896911951035E-3</c:v>
                </c:pt>
                <c:pt idx="479">
                  <c:v>1.0064274361532245E-3</c:v>
                </c:pt>
                <c:pt idx="480">
                  <c:v>1.0060127652329106E-3</c:v>
                </c:pt>
                <c:pt idx="481">
                  <c:v>1.0056721798708539E-3</c:v>
                </c:pt>
                <c:pt idx="482">
                  <c:v>1.0054416423680658E-3</c:v>
                </c:pt>
                <c:pt idx="483">
                  <c:v>1.0046386539436869E-3</c:v>
                </c:pt>
                <c:pt idx="484">
                  <c:v>9.9942389847373567E-4</c:v>
                </c:pt>
                <c:pt idx="485">
                  <c:v>9.9618309995931978E-4</c:v>
                </c:pt>
                <c:pt idx="486">
                  <c:v>9.9587131962298927E-4</c:v>
                </c:pt>
                <c:pt idx="487">
                  <c:v>9.954930416389621E-4</c:v>
                </c:pt>
                <c:pt idx="488">
                  <c:v>9.9431393755159249E-4</c:v>
                </c:pt>
                <c:pt idx="489">
                  <c:v>9.9167162496536176E-4</c:v>
                </c:pt>
                <c:pt idx="490">
                  <c:v>9.9110720083523556E-4</c:v>
                </c:pt>
                <c:pt idx="491">
                  <c:v>9.9062739005346262E-4</c:v>
                </c:pt>
                <c:pt idx="492">
                  <c:v>9.9013389517007785E-4</c:v>
                </c:pt>
                <c:pt idx="493">
                  <c:v>9.8851753482144078E-4</c:v>
                </c:pt>
                <c:pt idx="494">
                  <c:v>9.8816654211985287E-4</c:v>
                </c:pt>
                <c:pt idx="495">
                  <c:v>9.8808222423721185E-4</c:v>
                </c:pt>
                <c:pt idx="496">
                  <c:v>9.8650806552431003E-4</c:v>
                </c:pt>
                <c:pt idx="497">
                  <c:v>9.86238430835193E-4</c:v>
                </c:pt>
                <c:pt idx="498">
                  <c:v>9.8596829753062518E-4</c:v>
                </c:pt>
                <c:pt idx="499">
                  <c:v>9.8549079089323838E-4</c:v>
                </c:pt>
                <c:pt idx="500">
                  <c:v>9.8277344263840417E-4</c:v>
                </c:pt>
                <c:pt idx="501">
                  <c:v>9.7937310430430908E-4</c:v>
                </c:pt>
                <c:pt idx="502">
                  <c:v>9.7680496156612854E-4</c:v>
                </c:pt>
                <c:pt idx="503">
                  <c:v>9.7528139229157242E-4</c:v>
                </c:pt>
                <c:pt idx="504">
                  <c:v>9.752702319471404E-4</c:v>
                </c:pt>
                <c:pt idx="505">
                  <c:v>9.7453504559074299E-4</c:v>
                </c:pt>
                <c:pt idx="506">
                  <c:v>9.7413184158312246E-4</c:v>
                </c:pt>
                <c:pt idx="507">
                  <c:v>9.7004759597800873E-4</c:v>
                </c:pt>
                <c:pt idx="508">
                  <c:v>9.6952276599805752E-4</c:v>
                </c:pt>
                <c:pt idx="509">
                  <c:v>9.6854803176532828E-4</c:v>
                </c:pt>
                <c:pt idx="510">
                  <c:v>9.6654192236208516E-4</c:v>
                </c:pt>
                <c:pt idx="511">
                  <c:v>9.6575186423446431E-4</c:v>
                </c:pt>
                <c:pt idx="512">
                  <c:v>9.6551781247712555E-4</c:v>
                </c:pt>
                <c:pt idx="513">
                  <c:v>9.654136006103769E-4</c:v>
                </c:pt>
                <c:pt idx="514">
                  <c:v>9.6311270712402309E-4</c:v>
                </c:pt>
                <c:pt idx="515">
                  <c:v>9.58267920393933E-4</c:v>
                </c:pt>
                <c:pt idx="516">
                  <c:v>9.5824154937448761E-4</c:v>
                </c:pt>
                <c:pt idx="517">
                  <c:v>9.581722856818101E-4</c:v>
                </c:pt>
                <c:pt idx="518">
                  <c:v>9.5626052121282844E-4</c:v>
                </c:pt>
                <c:pt idx="519">
                  <c:v>9.5255087965744132E-4</c:v>
                </c:pt>
                <c:pt idx="520">
                  <c:v>9.5052657156589784E-4</c:v>
                </c:pt>
                <c:pt idx="521">
                  <c:v>9.504945816817082E-4</c:v>
                </c:pt>
                <c:pt idx="522">
                  <c:v>9.4790397768154753E-4</c:v>
                </c:pt>
                <c:pt idx="523">
                  <c:v>9.4787022617674808E-4</c:v>
                </c:pt>
                <c:pt idx="524">
                  <c:v>9.4593147261321669E-4</c:v>
                </c:pt>
                <c:pt idx="525">
                  <c:v>9.4555100512576449E-4</c:v>
                </c:pt>
                <c:pt idx="526">
                  <c:v>9.4516563003089506E-4</c:v>
                </c:pt>
                <c:pt idx="527">
                  <c:v>9.4094314338059176E-4</c:v>
                </c:pt>
                <c:pt idx="528">
                  <c:v>9.4092597694126856E-4</c:v>
                </c:pt>
                <c:pt idx="529">
                  <c:v>9.4055964737548242E-4</c:v>
                </c:pt>
                <c:pt idx="530">
                  <c:v>9.3779303260833826E-4</c:v>
                </c:pt>
                <c:pt idx="531">
                  <c:v>9.3595085840218382E-4</c:v>
                </c:pt>
                <c:pt idx="532">
                  <c:v>9.3590636794638454E-4</c:v>
                </c:pt>
                <c:pt idx="533">
                  <c:v>9.3578647210903229E-4</c:v>
                </c:pt>
                <c:pt idx="534">
                  <c:v>9.334546194450107E-4</c:v>
                </c:pt>
                <c:pt idx="535">
                  <c:v>9.3312743920293928E-4</c:v>
                </c:pt>
                <c:pt idx="536">
                  <c:v>9.3288555356774887E-4</c:v>
                </c:pt>
                <c:pt idx="537">
                  <c:v>9.3192932457781912E-4</c:v>
                </c:pt>
                <c:pt idx="538">
                  <c:v>9.313097947729463E-4</c:v>
                </c:pt>
                <c:pt idx="539">
                  <c:v>9.2517886371784835E-4</c:v>
                </c:pt>
                <c:pt idx="540">
                  <c:v>9.2508378606649601E-4</c:v>
                </c:pt>
                <c:pt idx="541">
                  <c:v>9.2417277237875559E-4</c:v>
                </c:pt>
                <c:pt idx="542">
                  <c:v>9.2197430913187428E-4</c:v>
                </c:pt>
                <c:pt idx="543">
                  <c:v>9.2104050345861478E-4</c:v>
                </c:pt>
                <c:pt idx="544">
                  <c:v>9.1939692688709882E-4</c:v>
                </c:pt>
                <c:pt idx="545">
                  <c:v>9.1911429504319751E-4</c:v>
                </c:pt>
                <c:pt idx="546">
                  <c:v>9.1869022478272781E-4</c:v>
                </c:pt>
                <c:pt idx="547">
                  <c:v>9.1854284809607422E-4</c:v>
                </c:pt>
                <c:pt idx="548">
                  <c:v>9.1815478715779556E-4</c:v>
                </c:pt>
                <c:pt idx="549">
                  <c:v>9.161895202437736E-4</c:v>
                </c:pt>
                <c:pt idx="550">
                  <c:v>9.1539727006699424E-4</c:v>
                </c:pt>
                <c:pt idx="551">
                  <c:v>9.1439314986525486E-4</c:v>
                </c:pt>
                <c:pt idx="552">
                  <c:v>9.1223605293698289E-4</c:v>
                </c:pt>
                <c:pt idx="553">
                  <c:v>9.1150646715799E-4</c:v>
                </c:pt>
                <c:pt idx="554">
                  <c:v>9.1062828894063023E-4</c:v>
                </c:pt>
                <c:pt idx="555">
                  <c:v>9.0817995632316254E-4</c:v>
                </c:pt>
                <c:pt idx="556">
                  <c:v>9.0677671808829714E-4</c:v>
                </c:pt>
                <c:pt idx="557">
                  <c:v>9.0668552000274937E-4</c:v>
                </c:pt>
                <c:pt idx="558">
                  <c:v>9.052048275789657E-4</c:v>
                </c:pt>
                <c:pt idx="559">
                  <c:v>9.0501799562980401E-4</c:v>
                </c:pt>
                <c:pt idx="560">
                  <c:v>9.044091954305628E-4</c:v>
                </c:pt>
                <c:pt idx="561">
                  <c:v>9.0397956702919255E-4</c:v>
                </c:pt>
                <c:pt idx="562">
                  <c:v>9.0386561945365353E-4</c:v>
                </c:pt>
                <c:pt idx="563">
                  <c:v>9.0350297022849079E-4</c:v>
                </c:pt>
                <c:pt idx="564">
                  <c:v>9.0326746845104783E-4</c:v>
                </c:pt>
                <c:pt idx="565">
                  <c:v>9.0315775426329323E-4</c:v>
                </c:pt>
                <c:pt idx="566">
                  <c:v>9.0194976947521627E-4</c:v>
                </c:pt>
                <c:pt idx="567">
                  <c:v>8.9892899983496266E-4</c:v>
                </c:pt>
                <c:pt idx="568">
                  <c:v>8.9812578156888421E-4</c:v>
                </c:pt>
                <c:pt idx="569">
                  <c:v>8.9809490225331622E-4</c:v>
                </c:pt>
                <c:pt idx="570">
                  <c:v>8.9462455516371091E-4</c:v>
                </c:pt>
                <c:pt idx="571">
                  <c:v>8.9409115673119949E-4</c:v>
                </c:pt>
                <c:pt idx="572">
                  <c:v>8.9350549660529395E-4</c:v>
                </c:pt>
                <c:pt idx="573">
                  <c:v>8.9316370689431792E-4</c:v>
                </c:pt>
                <c:pt idx="574">
                  <c:v>8.9284714807413206E-4</c:v>
                </c:pt>
                <c:pt idx="575">
                  <c:v>8.9218004342403077E-4</c:v>
                </c:pt>
                <c:pt idx="576">
                  <c:v>8.8821660221807147E-4</c:v>
                </c:pt>
                <c:pt idx="577">
                  <c:v>8.8730136232726786E-4</c:v>
                </c:pt>
                <c:pt idx="578">
                  <c:v>8.8583793352862376E-4</c:v>
                </c:pt>
                <c:pt idx="579">
                  <c:v>8.842563153137464E-4</c:v>
                </c:pt>
                <c:pt idx="580">
                  <c:v>8.8412575208916756E-4</c:v>
                </c:pt>
                <c:pt idx="581">
                  <c:v>8.8338956155284388E-4</c:v>
                </c:pt>
                <c:pt idx="582">
                  <c:v>8.8186025017924195E-4</c:v>
                </c:pt>
                <c:pt idx="583">
                  <c:v>8.8105026142008813E-4</c:v>
                </c:pt>
                <c:pt idx="584">
                  <c:v>8.8004884364970438E-4</c:v>
                </c:pt>
                <c:pt idx="585">
                  <c:v>8.7995827273249438E-4</c:v>
                </c:pt>
                <c:pt idx="586">
                  <c:v>8.7881999163197042E-4</c:v>
                </c:pt>
                <c:pt idx="587">
                  <c:v>8.7860083298703969E-4</c:v>
                </c:pt>
                <c:pt idx="588">
                  <c:v>8.7639860917589725E-4</c:v>
                </c:pt>
                <c:pt idx="589">
                  <c:v>8.7592501159096696E-4</c:v>
                </c:pt>
                <c:pt idx="590">
                  <c:v>8.7246498141265632E-4</c:v>
                </c:pt>
                <c:pt idx="591">
                  <c:v>8.7219544058864563E-4</c:v>
                </c:pt>
                <c:pt idx="592">
                  <c:v>8.7096764683183316E-4</c:v>
                </c:pt>
                <c:pt idx="593">
                  <c:v>8.7049498511119756E-4</c:v>
                </c:pt>
                <c:pt idx="594">
                  <c:v>8.6978981868446391E-4</c:v>
                </c:pt>
                <c:pt idx="595">
                  <c:v>8.6909942814018088E-4</c:v>
                </c:pt>
                <c:pt idx="596">
                  <c:v>8.6857245327370337E-4</c:v>
                </c:pt>
                <c:pt idx="597">
                  <c:v>8.6796279892395369E-4</c:v>
                </c:pt>
                <c:pt idx="598">
                  <c:v>8.6490145691622356E-4</c:v>
                </c:pt>
                <c:pt idx="599">
                  <c:v>8.6489413114266384E-4</c:v>
                </c:pt>
                <c:pt idx="600">
                  <c:v>8.64167823623523E-4</c:v>
                </c:pt>
                <c:pt idx="601">
                  <c:v>8.6168281396997867E-4</c:v>
                </c:pt>
                <c:pt idx="602">
                  <c:v>8.6080702634015412E-4</c:v>
                </c:pt>
                <c:pt idx="603">
                  <c:v>8.5841616666566724E-4</c:v>
                </c:pt>
                <c:pt idx="604">
                  <c:v>8.5663291511512427E-4</c:v>
                </c:pt>
                <c:pt idx="605">
                  <c:v>8.5636384066447311E-4</c:v>
                </c:pt>
                <c:pt idx="606">
                  <c:v>8.5506220430209918E-4</c:v>
                </c:pt>
                <c:pt idx="607">
                  <c:v>8.5238716685128021E-4</c:v>
                </c:pt>
                <c:pt idx="608">
                  <c:v>8.5191886181952353E-4</c:v>
                </c:pt>
                <c:pt idx="609">
                  <c:v>8.4914659768879153E-4</c:v>
                </c:pt>
                <c:pt idx="610">
                  <c:v>8.4867817702724709E-4</c:v>
                </c:pt>
                <c:pt idx="611">
                  <c:v>8.4863288505063964E-4</c:v>
                </c:pt>
                <c:pt idx="612">
                  <c:v>8.4663386617257275E-4</c:v>
                </c:pt>
                <c:pt idx="613">
                  <c:v>8.4520599250722357E-4</c:v>
                </c:pt>
                <c:pt idx="614">
                  <c:v>8.4488995349730903E-4</c:v>
                </c:pt>
                <c:pt idx="615">
                  <c:v>8.4394435523249675E-4</c:v>
                </c:pt>
                <c:pt idx="616">
                  <c:v>8.389901748646776E-4</c:v>
                </c:pt>
                <c:pt idx="617">
                  <c:v>8.3883414075662814E-4</c:v>
                </c:pt>
                <c:pt idx="618">
                  <c:v>8.3622466653736414E-4</c:v>
                </c:pt>
                <c:pt idx="619">
                  <c:v>8.3433827731332769E-4</c:v>
                </c:pt>
                <c:pt idx="620">
                  <c:v>8.3287144213138359E-4</c:v>
                </c:pt>
                <c:pt idx="621">
                  <c:v>8.3024528735810613E-4</c:v>
                </c:pt>
                <c:pt idx="622">
                  <c:v>8.2700243426962056E-4</c:v>
                </c:pt>
                <c:pt idx="623">
                  <c:v>8.2584999846010911E-4</c:v>
                </c:pt>
                <c:pt idx="624">
                  <c:v>8.2518326904742676E-4</c:v>
                </c:pt>
                <c:pt idx="625">
                  <c:v>8.2478194911004069E-4</c:v>
                </c:pt>
                <c:pt idx="626">
                  <c:v>8.2452144416702026E-4</c:v>
                </c:pt>
                <c:pt idx="627">
                  <c:v>8.2284124024806888E-4</c:v>
                </c:pt>
                <c:pt idx="628">
                  <c:v>8.2164650336042473E-4</c:v>
                </c:pt>
                <c:pt idx="629">
                  <c:v>8.2118969845749274E-4</c:v>
                </c:pt>
                <c:pt idx="630">
                  <c:v>8.180118406284798E-4</c:v>
                </c:pt>
                <c:pt idx="631">
                  <c:v>8.1724850970634605E-4</c:v>
                </c:pt>
                <c:pt idx="632">
                  <c:v>8.1460200396046606E-4</c:v>
                </c:pt>
                <c:pt idx="633">
                  <c:v>8.1343380998812433E-4</c:v>
                </c:pt>
                <c:pt idx="634">
                  <c:v>8.1162211799151133E-4</c:v>
                </c:pt>
                <c:pt idx="635">
                  <c:v>8.0950189516381852E-4</c:v>
                </c:pt>
                <c:pt idx="636">
                  <c:v>8.0634384451089345E-4</c:v>
                </c:pt>
                <c:pt idx="637">
                  <c:v>8.0411269220688009E-4</c:v>
                </c:pt>
                <c:pt idx="638">
                  <c:v>8.030092390434255E-4</c:v>
                </c:pt>
                <c:pt idx="639">
                  <c:v>7.9906406363108645E-4</c:v>
                </c:pt>
                <c:pt idx="640">
                  <c:v>7.9855751300794199E-4</c:v>
                </c:pt>
                <c:pt idx="641">
                  <c:v>7.94817312283774E-4</c:v>
                </c:pt>
                <c:pt idx="642">
                  <c:v>7.9443332448659253E-4</c:v>
                </c:pt>
                <c:pt idx="643">
                  <c:v>7.9392684329829982E-4</c:v>
                </c:pt>
                <c:pt idx="644">
                  <c:v>7.9221892111600565E-4</c:v>
                </c:pt>
                <c:pt idx="645">
                  <c:v>7.9094550184936646E-4</c:v>
                </c:pt>
                <c:pt idx="646">
                  <c:v>7.9089742997124159E-4</c:v>
                </c:pt>
                <c:pt idx="647">
                  <c:v>7.9053231015831704E-4</c:v>
                </c:pt>
                <c:pt idx="648">
                  <c:v>7.9019811955286282E-4</c:v>
                </c:pt>
                <c:pt idx="649">
                  <c:v>7.8956280820124893E-4</c:v>
                </c:pt>
                <c:pt idx="650">
                  <c:v>7.8894012234158155E-4</c:v>
                </c:pt>
                <c:pt idx="651">
                  <c:v>7.8782089181642285E-4</c:v>
                </c:pt>
                <c:pt idx="652">
                  <c:v>7.8411971449620851E-4</c:v>
                </c:pt>
                <c:pt idx="653">
                  <c:v>7.8209918251359221E-4</c:v>
                </c:pt>
                <c:pt idx="654">
                  <c:v>7.8070255469091059E-4</c:v>
                </c:pt>
                <c:pt idx="655">
                  <c:v>7.7969010187233119E-4</c:v>
                </c:pt>
                <c:pt idx="656">
                  <c:v>7.790794493599039E-4</c:v>
                </c:pt>
                <c:pt idx="657">
                  <c:v>7.7703338305458664E-4</c:v>
                </c:pt>
                <c:pt idx="658">
                  <c:v>7.7696938997427615E-4</c:v>
                </c:pt>
                <c:pt idx="659">
                  <c:v>7.7673479245286825E-4</c:v>
                </c:pt>
                <c:pt idx="660">
                  <c:v>7.7663731930906991E-4</c:v>
                </c:pt>
                <c:pt idx="661">
                  <c:v>7.7651229353984232E-4</c:v>
                </c:pt>
                <c:pt idx="662">
                  <c:v>7.7530681544987865E-4</c:v>
                </c:pt>
                <c:pt idx="663">
                  <c:v>7.75204289670651E-4</c:v>
                </c:pt>
                <c:pt idx="664">
                  <c:v>7.75127317879911E-4</c:v>
                </c:pt>
                <c:pt idx="665">
                  <c:v>7.7188221919084158E-4</c:v>
                </c:pt>
                <c:pt idx="666">
                  <c:v>7.7179285754308709E-4</c:v>
                </c:pt>
                <c:pt idx="667">
                  <c:v>7.7077970006298011E-4</c:v>
                </c:pt>
                <c:pt idx="668">
                  <c:v>7.7024561375802858E-4</c:v>
                </c:pt>
                <c:pt idx="669">
                  <c:v>7.6804158159523802E-4</c:v>
                </c:pt>
                <c:pt idx="670">
                  <c:v>7.6539980603041705E-4</c:v>
                </c:pt>
                <c:pt idx="671">
                  <c:v>7.6281534904299472E-4</c:v>
                </c:pt>
                <c:pt idx="672">
                  <c:v>7.6186593391909454E-4</c:v>
                </c:pt>
                <c:pt idx="673">
                  <c:v>7.6138924470495954E-4</c:v>
                </c:pt>
                <c:pt idx="674">
                  <c:v>7.6022777161134018E-4</c:v>
                </c:pt>
                <c:pt idx="675">
                  <c:v>7.5705986123124304E-4</c:v>
                </c:pt>
                <c:pt idx="676">
                  <c:v>7.5516309926807173E-4</c:v>
                </c:pt>
                <c:pt idx="677">
                  <c:v>7.549958172069158E-4</c:v>
                </c:pt>
                <c:pt idx="678">
                  <c:v>7.5478808806016197E-4</c:v>
                </c:pt>
                <c:pt idx="679">
                  <c:v>7.5351062587382151E-4</c:v>
                </c:pt>
                <c:pt idx="680">
                  <c:v>7.5331826592705403E-4</c:v>
                </c:pt>
                <c:pt idx="681">
                  <c:v>7.5225411248170109E-4</c:v>
                </c:pt>
                <c:pt idx="682">
                  <c:v>7.5217259533060454E-4</c:v>
                </c:pt>
                <c:pt idx="683">
                  <c:v>7.5180618152772714E-4</c:v>
                </c:pt>
                <c:pt idx="684">
                  <c:v>7.5054560624099017E-4</c:v>
                </c:pt>
                <c:pt idx="685">
                  <c:v>7.5007721871553704E-4</c:v>
                </c:pt>
                <c:pt idx="686">
                  <c:v>7.4815343728265268E-4</c:v>
                </c:pt>
                <c:pt idx="687">
                  <c:v>7.4795367486353819E-4</c:v>
                </c:pt>
                <c:pt idx="688">
                  <c:v>7.4790737736519163E-4</c:v>
                </c:pt>
                <c:pt idx="689">
                  <c:v>7.4608253081410113E-4</c:v>
                </c:pt>
                <c:pt idx="690">
                  <c:v>7.4513976535869138E-4</c:v>
                </c:pt>
                <c:pt idx="691">
                  <c:v>7.4512047919530306E-4</c:v>
                </c:pt>
                <c:pt idx="692">
                  <c:v>7.4352973191961979E-4</c:v>
                </c:pt>
                <c:pt idx="693">
                  <c:v>7.4268634985439588E-4</c:v>
                </c:pt>
                <c:pt idx="694">
                  <c:v>7.4227375391981547E-4</c:v>
                </c:pt>
                <c:pt idx="695">
                  <c:v>7.4186945572099917E-4</c:v>
                </c:pt>
                <c:pt idx="696">
                  <c:v>7.4092540216581305E-4</c:v>
                </c:pt>
                <c:pt idx="697">
                  <c:v>7.4012204448689741E-4</c:v>
                </c:pt>
                <c:pt idx="698">
                  <c:v>7.396125079444769E-4</c:v>
                </c:pt>
                <c:pt idx="699">
                  <c:v>7.3816582938075943E-4</c:v>
                </c:pt>
                <c:pt idx="700">
                  <c:v>7.3689368630965317E-4</c:v>
                </c:pt>
                <c:pt idx="701">
                  <c:v>7.3649115874973355E-4</c:v>
                </c:pt>
                <c:pt idx="702">
                  <c:v>7.35935060356425E-4</c:v>
                </c:pt>
                <c:pt idx="703">
                  <c:v>7.3508507692995092E-4</c:v>
                </c:pt>
                <c:pt idx="704">
                  <c:v>7.3327282329564724E-4</c:v>
                </c:pt>
                <c:pt idx="705">
                  <c:v>7.3191403946438593E-4</c:v>
                </c:pt>
                <c:pt idx="706">
                  <c:v>7.2994203298569298E-4</c:v>
                </c:pt>
                <c:pt idx="707">
                  <c:v>7.296000917396332E-4</c:v>
                </c:pt>
                <c:pt idx="708">
                  <c:v>7.2854029358811786E-4</c:v>
                </c:pt>
                <c:pt idx="709">
                  <c:v>7.276539088169184E-4</c:v>
                </c:pt>
                <c:pt idx="710">
                  <c:v>7.2722195106533489E-4</c:v>
                </c:pt>
                <c:pt idx="711">
                  <c:v>7.2645322515339696E-4</c:v>
                </c:pt>
                <c:pt idx="712">
                  <c:v>7.249866331693769E-4</c:v>
                </c:pt>
                <c:pt idx="713">
                  <c:v>7.232982655597872E-4</c:v>
                </c:pt>
                <c:pt idx="714">
                  <c:v>7.2237645403635327E-4</c:v>
                </c:pt>
                <c:pt idx="715">
                  <c:v>7.197421946071455E-4</c:v>
                </c:pt>
                <c:pt idx="716">
                  <c:v>7.1852506815464471E-4</c:v>
                </c:pt>
                <c:pt idx="717">
                  <c:v>7.1768484976040463E-4</c:v>
                </c:pt>
                <c:pt idx="718">
                  <c:v>7.1764200776437844E-4</c:v>
                </c:pt>
                <c:pt idx="719">
                  <c:v>7.1753859362638805E-4</c:v>
                </c:pt>
                <c:pt idx="720">
                  <c:v>7.155601863937809E-4</c:v>
                </c:pt>
                <c:pt idx="721">
                  <c:v>7.1530784838175416E-4</c:v>
                </c:pt>
                <c:pt idx="722">
                  <c:v>7.1518712916253553E-4</c:v>
                </c:pt>
                <c:pt idx="723">
                  <c:v>7.137589012120762E-4</c:v>
                </c:pt>
                <c:pt idx="724">
                  <c:v>7.1335041291264523E-4</c:v>
                </c:pt>
                <c:pt idx="725">
                  <c:v>7.1260423536437093E-4</c:v>
                </c:pt>
                <c:pt idx="726">
                  <c:v>7.1014074531520533E-4</c:v>
                </c:pt>
                <c:pt idx="727">
                  <c:v>7.1003713759175175E-4</c:v>
                </c:pt>
                <c:pt idx="728">
                  <c:v>7.0937880992988616E-4</c:v>
                </c:pt>
                <c:pt idx="729">
                  <c:v>7.0708303902167658E-4</c:v>
                </c:pt>
                <c:pt idx="730">
                  <c:v>7.0322257847758906E-4</c:v>
                </c:pt>
                <c:pt idx="731">
                  <c:v>7.0200004436275375E-4</c:v>
                </c:pt>
                <c:pt idx="732">
                  <c:v>7.0168771840429492E-4</c:v>
                </c:pt>
                <c:pt idx="733">
                  <c:v>6.9928904069900197E-4</c:v>
                </c:pt>
                <c:pt idx="734">
                  <c:v>6.9910933842421222E-4</c:v>
                </c:pt>
                <c:pt idx="735">
                  <c:v>6.9853139186292238E-4</c:v>
                </c:pt>
                <c:pt idx="736">
                  <c:v>6.9817004273771909E-4</c:v>
                </c:pt>
                <c:pt idx="737">
                  <c:v>6.9693538392175819E-4</c:v>
                </c:pt>
                <c:pt idx="738">
                  <c:v>6.9613597627350612E-4</c:v>
                </c:pt>
                <c:pt idx="739">
                  <c:v>6.9523876555175766E-4</c:v>
                </c:pt>
                <c:pt idx="740">
                  <c:v>6.9492554301753392E-4</c:v>
                </c:pt>
                <c:pt idx="741">
                  <c:v>6.9462453687334127E-4</c:v>
                </c:pt>
                <c:pt idx="742">
                  <c:v>6.9439373930050251E-4</c:v>
                </c:pt>
                <c:pt idx="743">
                  <c:v>6.9439274691563443E-4</c:v>
                </c:pt>
                <c:pt idx="744">
                  <c:v>6.9437547163016928E-4</c:v>
                </c:pt>
                <c:pt idx="745">
                  <c:v>6.9415270664889713E-4</c:v>
                </c:pt>
                <c:pt idx="746">
                  <c:v>6.9339990155962148E-4</c:v>
                </c:pt>
                <c:pt idx="747">
                  <c:v>6.9179072987678517E-4</c:v>
                </c:pt>
                <c:pt idx="748">
                  <c:v>6.9172832378259109E-4</c:v>
                </c:pt>
                <c:pt idx="749">
                  <c:v>6.8957348013825724E-4</c:v>
                </c:pt>
                <c:pt idx="750">
                  <c:v>6.8895192195406261E-4</c:v>
                </c:pt>
                <c:pt idx="751">
                  <c:v>6.8861750061276802E-4</c:v>
                </c:pt>
                <c:pt idx="752">
                  <c:v>6.8845419278348754E-4</c:v>
                </c:pt>
                <c:pt idx="753">
                  <c:v>6.8688955010786333E-4</c:v>
                </c:pt>
                <c:pt idx="754">
                  <c:v>6.8602122538879247E-4</c:v>
                </c:pt>
                <c:pt idx="755">
                  <c:v>6.8568345087659634E-4</c:v>
                </c:pt>
                <c:pt idx="756">
                  <c:v>6.8456193627355172E-4</c:v>
                </c:pt>
                <c:pt idx="757">
                  <c:v>6.8419226021008202E-4</c:v>
                </c:pt>
                <c:pt idx="758">
                  <c:v>6.835487439610389E-4</c:v>
                </c:pt>
                <c:pt idx="759">
                  <c:v>6.7839060678585947E-4</c:v>
                </c:pt>
                <c:pt idx="760">
                  <c:v>6.7632480496470694E-4</c:v>
                </c:pt>
                <c:pt idx="761">
                  <c:v>6.7625606981244215E-4</c:v>
                </c:pt>
                <c:pt idx="762">
                  <c:v>6.7622929504496066E-4</c:v>
                </c:pt>
                <c:pt idx="763">
                  <c:v>6.7547382815238738E-4</c:v>
                </c:pt>
                <c:pt idx="764">
                  <c:v>6.7191739379174993E-4</c:v>
                </c:pt>
                <c:pt idx="765">
                  <c:v>6.71832664667334E-4</c:v>
                </c:pt>
                <c:pt idx="766">
                  <c:v>6.7117215751469469E-4</c:v>
                </c:pt>
                <c:pt idx="767">
                  <c:v>6.6869146582286792E-4</c:v>
                </c:pt>
                <c:pt idx="768">
                  <c:v>6.6660526781051966E-4</c:v>
                </c:pt>
                <c:pt idx="769">
                  <c:v>6.6563123150438963E-4</c:v>
                </c:pt>
                <c:pt idx="770">
                  <c:v>6.6544197058202297E-4</c:v>
                </c:pt>
                <c:pt idx="771">
                  <c:v>6.6413511784047116E-4</c:v>
                </c:pt>
                <c:pt idx="772">
                  <c:v>6.6398813455166713E-4</c:v>
                </c:pt>
                <c:pt idx="773">
                  <c:v>6.6099612841643944E-4</c:v>
                </c:pt>
                <c:pt idx="774">
                  <c:v>6.6046185824135482E-4</c:v>
                </c:pt>
                <c:pt idx="775">
                  <c:v>6.6001732054433429E-4</c:v>
                </c:pt>
                <c:pt idx="776">
                  <c:v>6.5979394318595305E-4</c:v>
                </c:pt>
                <c:pt idx="777">
                  <c:v>6.5914998918549809E-4</c:v>
                </c:pt>
                <c:pt idx="778">
                  <c:v>6.5894562442599201E-4</c:v>
                </c:pt>
                <c:pt idx="779">
                  <c:v>6.5811932737720193E-4</c:v>
                </c:pt>
                <c:pt idx="780">
                  <c:v>6.5810776931713149E-4</c:v>
                </c:pt>
                <c:pt idx="781">
                  <c:v>6.5797838790855763E-4</c:v>
                </c:pt>
                <c:pt idx="782">
                  <c:v>6.5690278366864864E-4</c:v>
                </c:pt>
                <c:pt idx="783">
                  <c:v>6.5621338819213729E-4</c:v>
                </c:pt>
                <c:pt idx="784">
                  <c:v>6.5415148830432509E-4</c:v>
                </c:pt>
                <c:pt idx="785">
                  <c:v>6.523599127545521E-4</c:v>
                </c:pt>
                <c:pt idx="786">
                  <c:v>6.5169450867760099E-4</c:v>
                </c:pt>
                <c:pt idx="787">
                  <c:v>6.5058822366724218E-4</c:v>
                </c:pt>
                <c:pt idx="788">
                  <c:v>6.4913199525569736E-4</c:v>
                </c:pt>
                <c:pt idx="789">
                  <c:v>6.4787675359699332E-4</c:v>
                </c:pt>
                <c:pt idx="790">
                  <c:v>6.4722341448425372E-4</c:v>
                </c:pt>
                <c:pt idx="791">
                  <c:v>6.470585930209887E-4</c:v>
                </c:pt>
                <c:pt idx="792">
                  <c:v>6.4683839145574743E-4</c:v>
                </c:pt>
                <c:pt idx="793">
                  <c:v>6.4607106014877118E-4</c:v>
                </c:pt>
                <c:pt idx="794">
                  <c:v>6.453788853498948E-4</c:v>
                </c:pt>
                <c:pt idx="795">
                  <c:v>6.4487084494210616E-4</c:v>
                </c:pt>
                <c:pt idx="796">
                  <c:v>6.4455330858803356E-4</c:v>
                </c:pt>
                <c:pt idx="797">
                  <c:v>6.4324319137038768E-4</c:v>
                </c:pt>
                <c:pt idx="798">
                  <c:v>6.4132949019591917E-4</c:v>
                </c:pt>
                <c:pt idx="799">
                  <c:v>6.4111976704310947E-4</c:v>
                </c:pt>
                <c:pt idx="800">
                  <c:v>6.4079499087025106E-4</c:v>
                </c:pt>
                <c:pt idx="801">
                  <c:v>6.4073902278316097E-4</c:v>
                </c:pt>
                <c:pt idx="802">
                  <c:v>6.4050679445700539E-4</c:v>
                </c:pt>
                <c:pt idx="803">
                  <c:v>6.393180971989577E-4</c:v>
                </c:pt>
                <c:pt idx="804">
                  <c:v>6.3928509444201526E-4</c:v>
                </c:pt>
                <c:pt idx="805">
                  <c:v>6.3923836770811101E-4</c:v>
                </c:pt>
                <c:pt idx="806">
                  <c:v>6.3779534291082997E-4</c:v>
                </c:pt>
                <c:pt idx="807">
                  <c:v>6.3731241074008443E-4</c:v>
                </c:pt>
                <c:pt idx="808">
                  <c:v>6.3686524511912435E-4</c:v>
                </c:pt>
                <c:pt idx="809">
                  <c:v>6.3682732469257802E-4</c:v>
                </c:pt>
                <c:pt idx="810">
                  <c:v>6.36249011178896E-4</c:v>
                </c:pt>
                <c:pt idx="811">
                  <c:v>6.3590393147508668E-4</c:v>
                </c:pt>
                <c:pt idx="812">
                  <c:v>6.3572757830503363E-4</c:v>
                </c:pt>
                <c:pt idx="813">
                  <c:v>6.3541470428830752E-4</c:v>
                </c:pt>
                <c:pt idx="814">
                  <c:v>6.3535193920787828E-4</c:v>
                </c:pt>
                <c:pt idx="815">
                  <c:v>6.352547663548082E-4</c:v>
                </c:pt>
                <c:pt idx="816">
                  <c:v>6.3423373613168176E-4</c:v>
                </c:pt>
                <c:pt idx="817">
                  <c:v>6.3412768201807001E-4</c:v>
                </c:pt>
                <c:pt idx="818">
                  <c:v>6.3359265075700871E-4</c:v>
                </c:pt>
                <c:pt idx="819">
                  <c:v>6.3294771637114342E-4</c:v>
                </c:pt>
                <c:pt idx="820">
                  <c:v>6.3207839724423555E-4</c:v>
                </c:pt>
                <c:pt idx="821">
                  <c:v>6.3192575844640754E-4</c:v>
                </c:pt>
                <c:pt idx="822">
                  <c:v>6.3149647977153083E-4</c:v>
                </c:pt>
                <c:pt idx="823">
                  <c:v>6.2999053322156042E-4</c:v>
                </c:pt>
                <c:pt idx="824">
                  <c:v>6.2968330226076971E-4</c:v>
                </c:pt>
                <c:pt idx="825">
                  <c:v>6.2903749624295855E-4</c:v>
                </c:pt>
                <c:pt idx="826">
                  <c:v>6.2900160359981891E-4</c:v>
                </c:pt>
                <c:pt idx="827">
                  <c:v>6.2871780308655211E-4</c:v>
                </c:pt>
                <c:pt idx="828">
                  <c:v>6.2797998181359969E-4</c:v>
                </c:pt>
                <c:pt idx="829">
                  <c:v>6.2796854911905038E-4</c:v>
                </c:pt>
                <c:pt idx="830">
                  <c:v>6.26763137575229E-4</c:v>
                </c:pt>
                <c:pt idx="831">
                  <c:v>6.260250267731333E-4</c:v>
                </c:pt>
                <c:pt idx="832">
                  <c:v>6.2566662062056686E-4</c:v>
                </c:pt>
                <c:pt idx="833">
                  <c:v>6.2548007123029714E-4</c:v>
                </c:pt>
                <c:pt idx="834">
                  <c:v>6.247029975433694E-4</c:v>
                </c:pt>
                <c:pt idx="835">
                  <c:v>6.244743147684746E-4</c:v>
                </c:pt>
                <c:pt idx="836">
                  <c:v>6.2301377175482146E-4</c:v>
                </c:pt>
                <c:pt idx="837">
                  <c:v>6.2090438332094793E-4</c:v>
                </c:pt>
                <c:pt idx="838">
                  <c:v>6.2078218549591687E-4</c:v>
                </c:pt>
                <c:pt idx="839">
                  <c:v>6.205772319200966E-4</c:v>
                </c:pt>
                <c:pt idx="840">
                  <c:v>6.1845686250674764E-4</c:v>
                </c:pt>
                <c:pt idx="841">
                  <c:v>6.1725220409171271E-4</c:v>
                </c:pt>
                <c:pt idx="842">
                  <c:v>6.1683335541292393E-4</c:v>
                </c:pt>
                <c:pt idx="843">
                  <c:v>6.1666813603780679E-4</c:v>
                </c:pt>
                <c:pt idx="844">
                  <c:v>6.1606162907175801E-4</c:v>
                </c:pt>
                <c:pt idx="845">
                  <c:v>6.1530757291790794E-4</c:v>
                </c:pt>
                <c:pt idx="846">
                  <c:v>6.1505203291652838E-4</c:v>
                </c:pt>
                <c:pt idx="847">
                  <c:v>6.1461870531297159E-4</c:v>
                </c:pt>
                <c:pt idx="848">
                  <c:v>6.1324304863340576E-4</c:v>
                </c:pt>
                <c:pt idx="849">
                  <c:v>6.1302834399435183E-4</c:v>
                </c:pt>
                <c:pt idx="850">
                  <c:v>6.1291970211366925E-4</c:v>
                </c:pt>
                <c:pt idx="851">
                  <c:v>6.1276476406440204E-4</c:v>
                </c:pt>
                <c:pt idx="852">
                  <c:v>6.108929842756609E-4</c:v>
                </c:pt>
                <c:pt idx="853">
                  <c:v>6.0934693942043161E-4</c:v>
                </c:pt>
                <c:pt idx="854">
                  <c:v>6.0931443634755847E-4</c:v>
                </c:pt>
                <c:pt idx="855">
                  <c:v>6.083273730671441E-4</c:v>
                </c:pt>
                <c:pt idx="856">
                  <c:v>6.0776824844567252E-4</c:v>
                </c:pt>
                <c:pt idx="857">
                  <c:v>6.076345340634854E-4</c:v>
                </c:pt>
                <c:pt idx="858">
                  <c:v>6.075347309208415E-4</c:v>
                </c:pt>
                <c:pt idx="859">
                  <c:v>6.0710466179570788E-4</c:v>
                </c:pt>
                <c:pt idx="860">
                  <c:v>6.0508227998607193E-4</c:v>
                </c:pt>
                <c:pt idx="861">
                  <c:v>6.0501593246706817E-4</c:v>
                </c:pt>
                <c:pt idx="862">
                  <c:v>6.0272700113064414E-4</c:v>
                </c:pt>
                <c:pt idx="863">
                  <c:v>6.0178339477592814E-4</c:v>
                </c:pt>
                <c:pt idx="864">
                  <c:v>6.0039800884304189E-4</c:v>
                </c:pt>
                <c:pt idx="865">
                  <c:v>6.0006935175197038E-4</c:v>
                </c:pt>
                <c:pt idx="866">
                  <c:v>5.9903940356837945E-4</c:v>
                </c:pt>
                <c:pt idx="867">
                  <c:v>5.9873384453170168E-4</c:v>
                </c:pt>
                <c:pt idx="868">
                  <c:v>5.9818399432650499E-4</c:v>
                </c:pt>
                <c:pt idx="869">
                  <c:v>5.9765860282621661E-4</c:v>
                </c:pt>
                <c:pt idx="870">
                  <c:v>5.9679350958758792E-4</c:v>
                </c:pt>
                <c:pt idx="871">
                  <c:v>5.9678548280080602E-4</c:v>
                </c:pt>
                <c:pt idx="872">
                  <c:v>5.9604287028398374E-4</c:v>
                </c:pt>
                <c:pt idx="873">
                  <c:v>5.9442205532502174E-4</c:v>
                </c:pt>
                <c:pt idx="874">
                  <c:v>5.9199347939267461E-4</c:v>
                </c:pt>
                <c:pt idx="875">
                  <c:v>5.9146021311264085E-4</c:v>
                </c:pt>
                <c:pt idx="876">
                  <c:v>5.9055673379245529E-4</c:v>
                </c:pt>
                <c:pt idx="877">
                  <c:v>5.8995276187049771E-4</c:v>
                </c:pt>
                <c:pt idx="878">
                  <c:v>5.8946502080666006E-4</c:v>
                </c:pt>
                <c:pt idx="879">
                  <c:v>5.8882718194446957E-4</c:v>
                </c:pt>
                <c:pt idx="880">
                  <c:v>5.8789059317701747E-4</c:v>
                </c:pt>
                <c:pt idx="881">
                  <c:v>5.8780716348747256E-4</c:v>
                </c:pt>
                <c:pt idx="882">
                  <c:v>5.8771821573542821E-4</c:v>
                </c:pt>
                <c:pt idx="883">
                  <c:v>5.8310041818461793E-4</c:v>
                </c:pt>
                <c:pt idx="884">
                  <c:v>5.8112319041468685E-4</c:v>
                </c:pt>
                <c:pt idx="885">
                  <c:v>5.7995884515395224E-4</c:v>
                </c:pt>
                <c:pt idx="886">
                  <c:v>5.7981800521971578E-4</c:v>
                </c:pt>
                <c:pt idx="887">
                  <c:v>5.7945845542479774E-4</c:v>
                </c:pt>
                <c:pt idx="888">
                  <c:v>5.7931394505315978E-4</c:v>
                </c:pt>
                <c:pt idx="889">
                  <c:v>5.7922633733321807E-4</c:v>
                </c:pt>
                <c:pt idx="890">
                  <c:v>5.7913603151928898E-4</c:v>
                </c:pt>
                <c:pt idx="891">
                  <c:v>5.7891013919648807E-4</c:v>
                </c:pt>
                <c:pt idx="892">
                  <c:v>5.7773019001777499E-4</c:v>
                </c:pt>
                <c:pt idx="893">
                  <c:v>5.7687891156198558E-4</c:v>
                </c:pt>
                <c:pt idx="894">
                  <c:v>5.7536566240050803E-4</c:v>
                </c:pt>
                <c:pt idx="895">
                  <c:v>5.7449689776335028E-4</c:v>
                </c:pt>
                <c:pt idx="896">
                  <c:v>5.7403007041304834E-4</c:v>
                </c:pt>
                <c:pt idx="897">
                  <c:v>5.7394716080973348E-4</c:v>
                </c:pt>
                <c:pt idx="898">
                  <c:v>5.7283092896243571E-4</c:v>
                </c:pt>
                <c:pt idx="899">
                  <c:v>5.7107210923421981E-4</c:v>
                </c:pt>
                <c:pt idx="900">
                  <c:v>5.7075736639547914E-4</c:v>
                </c:pt>
                <c:pt idx="901">
                  <c:v>5.7060213338892666E-4</c:v>
                </c:pt>
                <c:pt idx="902">
                  <c:v>5.7035518175784948E-4</c:v>
                </c:pt>
                <c:pt idx="903">
                  <c:v>5.6962520100093728E-4</c:v>
                </c:pt>
                <c:pt idx="904">
                  <c:v>5.6932334759918701E-4</c:v>
                </c:pt>
                <c:pt idx="905">
                  <c:v>5.6894077830174227E-4</c:v>
                </c:pt>
                <c:pt idx="906">
                  <c:v>5.688860345694158E-4</c:v>
                </c:pt>
                <c:pt idx="907">
                  <c:v>5.6721087734142874E-4</c:v>
                </c:pt>
                <c:pt idx="908">
                  <c:v>5.6648103938425625E-4</c:v>
                </c:pt>
                <c:pt idx="909">
                  <c:v>5.6546946729130502E-4</c:v>
                </c:pt>
                <c:pt idx="910">
                  <c:v>5.6537152058312647E-4</c:v>
                </c:pt>
                <c:pt idx="911">
                  <c:v>5.6405013956578218E-4</c:v>
                </c:pt>
                <c:pt idx="912">
                  <c:v>5.6332044049223445E-4</c:v>
                </c:pt>
                <c:pt idx="913">
                  <c:v>5.6288346524591452E-4</c:v>
                </c:pt>
                <c:pt idx="914">
                  <c:v>5.595333788857847E-4</c:v>
                </c:pt>
                <c:pt idx="915">
                  <c:v>5.5928615100816494E-4</c:v>
                </c:pt>
                <c:pt idx="916">
                  <c:v>5.5823004131705855E-4</c:v>
                </c:pt>
                <c:pt idx="917">
                  <c:v>5.5675288825219216E-4</c:v>
                </c:pt>
                <c:pt idx="918">
                  <c:v>5.5660601557203841E-4</c:v>
                </c:pt>
                <c:pt idx="919">
                  <c:v>5.5658791819140528E-4</c:v>
                </c:pt>
                <c:pt idx="920">
                  <c:v>5.5406927194578265E-4</c:v>
                </c:pt>
                <c:pt idx="921">
                  <c:v>5.5403120635541796E-4</c:v>
                </c:pt>
                <c:pt idx="922">
                  <c:v>5.5370991245778348E-4</c:v>
                </c:pt>
                <c:pt idx="923">
                  <c:v>5.5248390687839561E-4</c:v>
                </c:pt>
                <c:pt idx="924">
                  <c:v>5.52025961235401E-4</c:v>
                </c:pt>
                <c:pt idx="925">
                  <c:v>5.5113946840319944E-4</c:v>
                </c:pt>
                <c:pt idx="926">
                  <c:v>5.509834203270387E-4</c:v>
                </c:pt>
                <c:pt idx="927">
                  <c:v>5.4936113553005219E-4</c:v>
                </c:pt>
                <c:pt idx="928">
                  <c:v>5.492587424161501E-4</c:v>
                </c:pt>
                <c:pt idx="929">
                  <c:v>5.4802046363968814E-4</c:v>
                </c:pt>
                <c:pt idx="930">
                  <c:v>5.4732080335236782E-4</c:v>
                </c:pt>
                <c:pt idx="931">
                  <c:v>5.4632421739724251E-4</c:v>
                </c:pt>
                <c:pt idx="932">
                  <c:v>5.4580601927890532E-4</c:v>
                </c:pt>
                <c:pt idx="933">
                  <c:v>5.4536716780676669E-4</c:v>
                </c:pt>
                <c:pt idx="934">
                  <c:v>5.4516085082529893E-4</c:v>
                </c:pt>
                <c:pt idx="935">
                  <c:v>5.4510235227166388E-4</c:v>
                </c:pt>
                <c:pt idx="936">
                  <c:v>5.4498700911326291E-4</c:v>
                </c:pt>
                <c:pt idx="937">
                  <c:v>5.4470321779382682E-4</c:v>
                </c:pt>
                <c:pt idx="938">
                  <c:v>5.4431714238841323E-4</c:v>
                </c:pt>
                <c:pt idx="939">
                  <c:v>5.4367203071043542E-4</c:v>
                </c:pt>
                <c:pt idx="940">
                  <c:v>5.433935088338328E-4</c:v>
                </c:pt>
                <c:pt idx="941">
                  <c:v>5.4330940142048611E-4</c:v>
                </c:pt>
                <c:pt idx="942">
                  <c:v>5.4311149683910836E-4</c:v>
                </c:pt>
                <c:pt idx="943">
                  <c:v>5.4272188355887615E-4</c:v>
                </c:pt>
                <c:pt idx="944">
                  <c:v>5.427042345000127E-4</c:v>
                </c:pt>
                <c:pt idx="945">
                  <c:v>5.4196774858506977E-4</c:v>
                </c:pt>
                <c:pt idx="946">
                  <c:v>5.4036500369316037E-4</c:v>
                </c:pt>
                <c:pt idx="947">
                  <c:v>5.4027138525386965E-4</c:v>
                </c:pt>
                <c:pt idx="948">
                  <c:v>5.402228773578033E-4</c:v>
                </c:pt>
                <c:pt idx="949">
                  <c:v>5.3952782553297991E-4</c:v>
                </c:pt>
                <c:pt idx="950">
                  <c:v>5.3895493905911087E-4</c:v>
                </c:pt>
                <c:pt idx="951">
                  <c:v>5.3781807074324722E-4</c:v>
                </c:pt>
                <c:pt idx="952">
                  <c:v>5.3618549685484915E-4</c:v>
                </c:pt>
                <c:pt idx="953">
                  <c:v>5.3578359464739541E-4</c:v>
                </c:pt>
                <c:pt idx="954">
                  <c:v>5.3509125994748814E-4</c:v>
                </c:pt>
                <c:pt idx="955">
                  <c:v>5.33326450579344E-4</c:v>
                </c:pt>
                <c:pt idx="956">
                  <c:v>5.3329532319418879E-4</c:v>
                </c:pt>
                <c:pt idx="957">
                  <c:v>5.324600474738391E-4</c:v>
                </c:pt>
                <c:pt idx="958">
                  <c:v>5.3230982480320362E-4</c:v>
                </c:pt>
                <c:pt idx="959">
                  <c:v>5.3120748500837516E-4</c:v>
                </c:pt>
                <c:pt idx="960">
                  <c:v>5.3027395108875511E-4</c:v>
                </c:pt>
                <c:pt idx="961">
                  <c:v>5.2939789200367267E-4</c:v>
                </c:pt>
                <c:pt idx="962">
                  <c:v>5.285171319148825E-4</c:v>
                </c:pt>
                <c:pt idx="963">
                  <c:v>5.2808604052417786E-4</c:v>
                </c:pt>
                <c:pt idx="964">
                  <c:v>5.2787308032197877E-4</c:v>
                </c:pt>
                <c:pt idx="965">
                  <c:v>5.2781894394729359E-4</c:v>
                </c:pt>
                <c:pt idx="966">
                  <c:v>5.2668112571774696E-4</c:v>
                </c:pt>
                <c:pt idx="967">
                  <c:v>5.2445856738406085E-4</c:v>
                </c:pt>
                <c:pt idx="968">
                  <c:v>5.2418383335355587E-4</c:v>
                </c:pt>
                <c:pt idx="969">
                  <c:v>5.2349073222390395E-4</c:v>
                </c:pt>
                <c:pt idx="970">
                  <c:v>5.2269420000482486E-4</c:v>
                </c:pt>
                <c:pt idx="971">
                  <c:v>5.2263638825487783E-4</c:v>
                </c:pt>
                <c:pt idx="972">
                  <c:v>5.2157655356907431E-4</c:v>
                </c:pt>
                <c:pt idx="973">
                  <c:v>5.2156250154326974E-4</c:v>
                </c:pt>
                <c:pt idx="974">
                  <c:v>5.2092238685517165E-4</c:v>
                </c:pt>
                <c:pt idx="975">
                  <c:v>5.2064572319296919E-4</c:v>
                </c:pt>
                <c:pt idx="976">
                  <c:v>5.2034682392890664E-4</c:v>
                </c:pt>
                <c:pt idx="977">
                  <c:v>5.2032381974983664E-4</c:v>
                </c:pt>
                <c:pt idx="978">
                  <c:v>5.2011943344729226E-4</c:v>
                </c:pt>
                <c:pt idx="979">
                  <c:v>5.2004525147796195E-4</c:v>
                </c:pt>
                <c:pt idx="980">
                  <c:v>5.1829593966440293E-4</c:v>
                </c:pt>
                <c:pt idx="981">
                  <c:v>5.1815050604593128E-4</c:v>
                </c:pt>
                <c:pt idx="982">
                  <c:v>5.1636631308238693E-4</c:v>
                </c:pt>
                <c:pt idx="983">
                  <c:v>5.1624791559451888E-4</c:v>
                </c:pt>
                <c:pt idx="984">
                  <c:v>5.1609894993245625E-4</c:v>
                </c:pt>
                <c:pt idx="985">
                  <c:v>5.1353287240971796E-4</c:v>
                </c:pt>
                <c:pt idx="986">
                  <c:v>5.1345581193306821E-4</c:v>
                </c:pt>
                <c:pt idx="987">
                  <c:v>5.1318158181504312E-4</c:v>
                </c:pt>
                <c:pt idx="988">
                  <c:v>5.1315553986369623E-4</c:v>
                </c:pt>
                <c:pt idx="989">
                  <c:v>5.131202153599413E-4</c:v>
                </c:pt>
                <c:pt idx="990">
                  <c:v>5.1263738757641609E-4</c:v>
                </c:pt>
                <c:pt idx="991">
                  <c:v>5.1142881825133027E-4</c:v>
                </c:pt>
                <c:pt idx="992">
                  <c:v>5.1046717239561213E-4</c:v>
                </c:pt>
                <c:pt idx="993">
                  <c:v>5.0990518162842969E-4</c:v>
                </c:pt>
                <c:pt idx="994">
                  <c:v>5.0966306145569084E-4</c:v>
                </c:pt>
                <c:pt idx="995">
                  <c:v>5.0929075078302226E-4</c:v>
                </c:pt>
                <c:pt idx="996">
                  <c:v>5.0812890814502831E-4</c:v>
                </c:pt>
                <c:pt idx="997">
                  <c:v>5.0805739185655981E-4</c:v>
                </c:pt>
                <c:pt idx="998">
                  <c:v>5.0732423801200948E-4</c:v>
                </c:pt>
                <c:pt idx="999">
                  <c:v>5.0638478459470487E-4</c:v>
                </c:pt>
                <c:pt idx="1000">
                  <c:v>5.0605765339361598E-4</c:v>
                </c:pt>
                <c:pt idx="1001">
                  <c:v>5.0596345412271568E-4</c:v>
                </c:pt>
                <c:pt idx="1002">
                  <c:v>5.0516621639815074E-4</c:v>
                </c:pt>
                <c:pt idx="1003">
                  <c:v>5.0486919879003274E-4</c:v>
                </c:pt>
                <c:pt idx="1004">
                  <c:v>5.0454983577578644E-4</c:v>
                </c:pt>
                <c:pt idx="1005">
                  <c:v>5.0376715148839411E-4</c:v>
                </c:pt>
                <c:pt idx="1006">
                  <c:v>5.0324467159656094E-4</c:v>
                </c:pt>
                <c:pt idx="1007">
                  <c:v>5.0323043978130785E-4</c:v>
                </c:pt>
                <c:pt idx="1008">
                  <c:v>5.0252121885728009E-4</c:v>
                </c:pt>
                <c:pt idx="1009">
                  <c:v>5.0138398669988119E-4</c:v>
                </c:pt>
                <c:pt idx="1010">
                  <c:v>5.0111229391186117E-4</c:v>
                </c:pt>
                <c:pt idx="1011">
                  <c:v>4.995728607191316E-4</c:v>
                </c:pt>
                <c:pt idx="1012">
                  <c:v>4.9895594492827943E-4</c:v>
                </c:pt>
                <c:pt idx="1013">
                  <c:v>4.9797536282219482E-4</c:v>
                </c:pt>
                <c:pt idx="1014">
                  <c:v>4.9701458780424944E-4</c:v>
                </c:pt>
                <c:pt idx="1015">
                  <c:v>4.9568519899632197E-4</c:v>
                </c:pt>
                <c:pt idx="1016">
                  <c:v>4.9562521611178361E-4</c:v>
                </c:pt>
                <c:pt idx="1017">
                  <c:v>4.9415901026879675E-4</c:v>
                </c:pt>
                <c:pt idx="1018">
                  <c:v>4.9401477908317187E-4</c:v>
                </c:pt>
                <c:pt idx="1019">
                  <c:v>4.9261541108282497E-4</c:v>
                </c:pt>
                <c:pt idx="1020">
                  <c:v>4.9257467051379148E-4</c:v>
                </c:pt>
                <c:pt idx="1021">
                  <c:v>4.9225179662187228E-4</c:v>
                </c:pt>
                <c:pt idx="1022">
                  <c:v>4.922367382715208E-4</c:v>
                </c:pt>
                <c:pt idx="1023">
                  <c:v>4.9189799326458076E-4</c:v>
                </c:pt>
                <c:pt idx="1024">
                  <c:v>4.9185424949196789E-4</c:v>
                </c:pt>
                <c:pt idx="1025">
                  <c:v>4.9127105243977284E-4</c:v>
                </c:pt>
                <c:pt idx="1026">
                  <c:v>4.9067144018638325E-4</c:v>
                </c:pt>
                <c:pt idx="1027">
                  <c:v>4.9055432122418747E-4</c:v>
                </c:pt>
                <c:pt idx="1028">
                  <c:v>4.8945369226569154E-4</c:v>
                </c:pt>
                <c:pt idx="1029">
                  <c:v>4.8931589310882598E-4</c:v>
                </c:pt>
                <c:pt idx="1030">
                  <c:v>4.8875097598514907E-4</c:v>
                </c:pt>
                <c:pt idx="1031">
                  <c:v>4.8855963000860286E-4</c:v>
                </c:pt>
                <c:pt idx="1032">
                  <c:v>4.8820152697046738E-4</c:v>
                </c:pt>
                <c:pt idx="1033">
                  <c:v>4.8763764809278372E-4</c:v>
                </c:pt>
                <c:pt idx="1034">
                  <c:v>4.8751072955565734E-4</c:v>
                </c:pt>
                <c:pt idx="1035">
                  <c:v>4.8685836043712774E-4</c:v>
                </c:pt>
                <c:pt idx="1036">
                  <c:v>4.866513134018746E-4</c:v>
                </c:pt>
                <c:pt idx="1037">
                  <c:v>4.8660149746604972E-4</c:v>
                </c:pt>
                <c:pt idx="1038">
                  <c:v>4.8658218823911353E-4</c:v>
                </c:pt>
                <c:pt idx="1039">
                  <c:v>4.8643562383847861E-4</c:v>
                </c:pt>
                <c:pt idx="1040">
                  <c:v>4.8589279763040669E-4</c:v>
                </c:pt>
                <c:pt idx="1041">
                  <c:v>4.8310038569282152E-4</c:v>
                </c:pt>
                <c:pt idx="1042">
                  <c:v>4.8278320834414822E-4</c:v>
                </c:pt>
                <c:pt idx="1043">
                  <c:v>4.8128529747786756E-4</c:v>
                </c:pt>
                <c:pt idx="1044">
                  <c:v>4.8127900313789992E-4</c:v>
                </c:pt>
                <c:pt idx="1045">
                  <c:v>4.8097345485073736E-4</c:v>
                </c:pt>
                <c:pt idx="1046">
                  <c:v>4.8045178134747599E-4</c:v>
                </c:pt>
                <c:pt idx="1047">
                  <c:v>4.8025977141236679E-4</c:v>
                </c:pt>
                <c:pt idx="1048">
                  <c:v>4.80024940654885E-4</c:v>
                </c:pt>
                <c:pt idx="1049">
                  <c:v>4.7934556890032539E-4</c:v>
                </c:pt>
                <c:pt idx="1050">
                  <c:v>4.7874199382332965E-4</c:v>
                </c:pt>
                <c:pt idx="1051">
                  <c:v>4.7846555913457248E-4</c:v>
                </c:pt>
                <c:pt idx="1052">
                  <c:v>4.7843899674342616E-4</c:v>
                </c:pt>
                <c:pt idx="1053">
                  <c:v>4.7824124927933927E-4</c:v>
                </c:pt>
                <c:pt idx="1054">
                  <c:v>4.7726424024193835E-4</c:v>
                </c:pt>
                <c:pt idx="1055">
                  <c:v>4.7705354269025912E-4</c:v>
                </c:pt>
                <c:pt idx="1056">
                  <c:v>4.7684126423947794E-4</c:v>
                </c:pt>
                <c:pt idx="1057">
                  <c:v>4.7625616767595671E-4</c:v>
                </c:pt>
                <c:pt idx="1058">
                  <c:v>4.7592903249597297E-4</c:v>
                </c:pt>
                <c:pt idx="1059">
                  <c:v>4.7551527533990401E-4</c:v>
                </c:pt>
                <c:pt idx="1060">
                  <c:v>4.7549122496583197E-4</c:v>
                </c:pt>
                <c:pt idx="1061">
                  <c:v>4.7385710980751285E-4</c:v>
                </c:pt>
                <c:pt idx="1062">
                  <c:v>4.7353576510915168E-4</c:v>
                </c:pt>
                <c:pt idx="1063">
                  <c:v>4.7305685529000388E-4</c:v>
                </c:pt>
                <c:pt idx="1064">
                  <c:v>4.7283104101300218E-4</c:v>
                </c:pt>
                <c:pt idx="1065">
                  <c:v>4.7234554004929065E-4</c:v>
                </c:pt>
                <c:pt idx="1066">
                  <c:v>4.7205590947421998E-4</c:v>
                </c:pt>
                <c:pt idx="1067">
                  <c:v>4.7187175667313844E-4</c:v>
                </c:pt>
                <c:pt idx="1068">
                  <c:v>4.7132130027006394E-4</c:v>
                </c:pt>
                <c:pt idx="1069">
                  <c:v>4.7001180898003118E-4</c:v>
                </c:pt>
                <c:pt idx="1070">
                  <c:v>4.6990869827768969E-4</c:v>
                </c:pt>
                <c:pt idx="1071">
                  <c:v>4.690861191941113E-4</c:v>
                </c:pt>
                <c:pt idx="1072">
                  <c:v>4.6904660770411292E-4</c:v>
                </c:pt>
                <c:pt idx="1073">
                  <c:v>4.6884939622564027E-4</c:v>
                </c:pt>
                <c:pt idx="1074">
                  <c:v>4.6848203891922515E-4</c:v>
                </c:pt>
                <c:pt idx="1075">
                  <c:v>4.6738167856140791E-4</c:v>
                </c:pt>
                <c:pt idx="1076">
                  <c:v>4.6620884891671862E-4</c:v>
                </c:pt>
                <c:pt idx="1077">
                  <c:v>4.6617136221081671E-4</c:v>
                </c:pt>
                <c:pt idx="1078">
                  <c:v>4.6571495158696504E-4</c:v>
                </c:pt>
                <c:pt idx="1079">
                  <c:v>4.6493248577394319E-4</c:v>
                </c:pt>
                <c:pt idx="1080">
                  <c:v>4.6442415419072872E-4</c:v>
                </c:pt>
                <c:pt idx="1081">
                  <c:v>4.6291633377151039E-4</c:v>
                </c:pt>
                <c:pt idx="1082">
                  <c:v>4.6272864457862065E-4</c:v>
                </c:pt>
                <c:pt idx="1083">
                  <c:v>4.6271952146203908E-4</c:v>
                </c:pt>
                <c:pt idx="1084">
                  <c:v>4.6236946051529421E-4</c:v>
                </c:pt>
                <c:pt idx="1085">
                  <c:v>4.620760626001879E-4</c:v>
                </c:pt>
                <c:pt idx="1086">
                  <c:v>4.6167843018852969E-4</c:v>
                </c:pt>
                <c:pt idx="1087">
                  <c:v>4.6031600953905916E-4</c:v>
                </c:pt>
                <c:pt idx="1088">
                  <c:v>4.5950006644471757E-4</c:v>
                </c:pt>
                <c:pt idx="1089">
                  <c:v>4.5901951566467781E-4</c:v>
                </c:pt>
                <c:pt idx="1090">
                  <c:v>4.5793956717128962E-4</c:v>
                </c:pt>
                <c:pt idx="1091">
                  <c:v>4.5749034144893414E-4</c:v>
                </c:pt>
                <c:pt idx="1092">
                  <c:v>4.5727219504855217E-4</c:v>
                </c:pt>
                <c:pt idx="1093">
                  <c:v>4.5712271805318149E-4</c:v>
                </c:pt>
                <c:pt idx="1094">
                  <c:v>4.56847149082122E-4</c:v>
                </c:pt>
                <c:pt idx="1095">
                  <c:v>4.5525253507399597E-4</c:v>
                </c:pt>
                <c:pt idx="1096">
                  <c:v>4.5522429527196444E-4</c:v>
                </c:pt>
                <c:pt idx="1097">
                  <c:v>4.5489834571019953E-4</c:v>
                </c:pt>
                <c:pt idx="1098">
                  <c:v>4.5457075445570235E-4</c:v>
                </c:pt>
                <c:pt idx="1099">
                  <c:v>4.539881002072712E-4</c:v>
                </c:pt>
                <c:pt idx="1100">
                  <c:v>4.537605776108174E-4</c:v>
                </c:pt>
                <c:pt idx="1101">
                  <c:v>4.5292114252744195E-4</c:v>
                </c:pt>
                <c:pt idx="1102">
                  <c:v>4.5284262715830333E-4</c:v>
                </c:pt>
                <c:pt idx="1103">
                  <c:v>4.5271503669485301E-4</c:v>
                </c:pt>
                <c:pt idx="1104">
                  <c:v>4.5227627920534829E-4</c:v>
                </c:pt>
                <c:pt idx="1105">
                  <c:v>4.5114034095770981E-4</c:v>
                </c:pt>
                <c:pt idx="1106">
                  <c:v>4.5062089334150368E-4</c:v>
                </c:pt>
                <c:pt idx="1107">
                  <c:v>4.5033300244947424E-4</c:v>
                </c:pt>
                <c:pt idx="1108">
                  <c:v>4.5015196525815127E-4</c:v>
                </c:pt>
                <c:pt idx="1109">
                  <c:v>4.4932950554586965E-4</c:v>
                </c:pt>
                <c:pt idx="1110">
                  <c:v>4.4926473011359957E-4</c:v>
                </c:pt>
                <c:pt idx="1111">
                  <c:v>4.4907556118016517E-4</c:v>
                </c:pt>
                <c:pt idx="1112">
                  <c:v>4.4836420921768954E-4</c:v>
                </c:pt>
                <c:pt idx="1113">
                  <c:v>4.4834041859270399E-4</c:v>
                </c:pt>
                <c:pt idx="1114">
                  <c:v>4.4795614937248953E-4</c:v>
                </c:pt>
                <c:pt idx="1115">
                  <c:v>4.4743404729745591E-4</c:v>
                </c:pt>
                <c:pt idx="1116">
                  <c:v>4.4518429515796334E-4</c:v>
                </c:pt>
                <c:pt idx="1117">
                  <c:v>4.4513091334668665E-4</c:v>
                </c:pt>
                <c:pt idx="1118">
                  <c:v>4.4502751741572536E-4</c:v>
                </c:pt>
                <c:pt idx="1119">
                  <c:v>4.4496030193612996E-4</c:v>
                </c:pt>
                <c:pt idx="1120">
                  <c:v>4.4445896355509173E-4</c:v>
                </c:pt>
                <c:pt idx="1121">
                  <c:v>4.4435167962905714E-4</c:v>
                </c:pt>
                <c:pt idx="1122">
                  <c:v>4.4410210864137024E-4</c:v>
                </c:pt>
                <c:pt idx="1123">
                  <c:v>4.4376670861401079E-4</c:v>
                </c:pt>
                <c:pt idx="1124">
                  <c:v>4.4309020517351803E-4</c:v>
                </c:pt>
                <c:pt idx="1125">
                  <c:v>4.429901883952666E-4</c:v>
                </c:pt>
                <c:pt idx="1126">
                  <c:v>4.4264422262639319E-4</c:v>
                </c:pt>
                <c:pt idx="1127">
                  <c:v>4.4260717001816927E-4</c:v>
                </c:pt>
                <c:pt idx="1128">
                  <c:v>4.4246089242869809E-4</c:v>
                </c:pt>
                <c:pt idx="1129">
                  <c:v>4.41349259867029E-4</c:v>
                </c:pt>
                <c:pt idx="1130">
                  <c:v>4.4101568226214408E-4</c:v>
                </c:pt>
                <c:pt idx="1131">
                  <c:v>4.4086207223060565E-4</c:v>
                </c:pt>
                <c:pt idx="1132">
                  <c:v>4.4071658276286928E-4</c:v>
                </c:pt>
                <c:pt idx="1133">
                  <c:v>4.4050111006503211E-4</c:v>
                </c:pt>
                <c:pt idx="1134">
                  <c:v>4.3982091914400304E-4</c:v>
                </c:pt>
                <c:pt idx="1135">
                  <c:v>4.391578642929892E-4</c:v>
                </c:pt>
                <c:pt idx="1136">
                  <c:v>4.3828454581471899E-4</c:v>
                </c:pt>
                <c:pt idx="1137">
                  <c:v>4.3765665420074016E-4</c:v>
                </c:pt>
                <c:pt idx="1138">
                  <c:v>4.3764491682506931E-4</c:v>
                </c:pt>
                <c:pt idx="1139">
                  <c:v>4.3646807591427684E-4</c:v>
                </c:pt>
                <c:pt idx="1140">
                  <c:v>4.3489838676001857E-4</c:v>
                </c:pt>
                <c:pt idx="1141">
                  <c:v>4.3432085261088118E-4</c:v>
                </c:pt>
                <c:pt idx="1142">
                  <c:v>4.3260454065706546E-4</c:v>
                </c:pt>
                <c:pt idx="1143">
                  <c:v>4.3237527311517884E-4</c:v>
                </c:pt>
                <c:pt idx="1144">
                  <c:v>4.3226320700518622E-4</c:v>
                </c:pt>
                <c:pt idx="1145">
                  <c:v>4.3218034375536429E-4</c:v>
                </c:pt>
                <c:pt idx="1146">
                  <c:v>4.3214326010555533E-4</c:v>
                </c:pt>
                <c:pt idx="1147">
                  <c:v>4.3075308804281954E-4</c:v>
                </c:pt>
                <c:pt idx="1148">
                  <c:v>4.3061233269587012E-4</c:v>
                </c:pt>
                <c:pt idx="1149">
                  <c:v>4.3019423078572263E-4</c:v>
                </c:pt>
                <c:pt idx="1150">
                  <c:v>4.2963420439257375E-4</c:v>
                </c:pt>
                <c:pt idx="1151">
                  <c:v>4.283922838369484E-4</c:v>
                </c:pt>
                <c:pt idx="1152">
                  <c:v>4.2798830855868991E-4</c:v>
                </c:pt>
                <c:pt idx="1153">
                  <c:v>4.2760269607522558E-4</c:v>
                </c:pt>
                <c:pt idx="1154">
                  <c:v>4.2683563983929209E-4</c:v>
                </c:pt>
                <c:pt idx="1155">
                  <c:v>4.2681876276208801E-4</c:v>
                </c:pt>
                <c:pt idx="1156">
                  <c:v>4.2566428413179933E-4</c:v>
                </c:pt>
                <c:pt idx="1157">
                  <c:v>4.2547545055788075E-4</c:v>
                </c:pt>
                <c:pt idx="1158">
                  <c:v>4.251861415466291E-4</c:v>
                </c:pt>
                <c:pt idx="1159">
                  <c:v>4.2490040158151059E-4</c:v>
                </c:pt>
                <c:pt idx="1160">
                  <c:v>4.2397926825805238E-4</c:v>
                </c:pt>
                <c:pt idx="1161">
                  <c:v>4.2384050108117762E-4</c:v>
                </c:pt>
                <c:pt idx="1162">
                  <c:v>4.2331714586662248E-4</c:v>
                </c:pt>
                <c:pt idx="1163">
                  <c:v>4.2288036925987473E-4</c:v>
                </c:pt>
                <c:pt idx="1164">
                  <c:v>4.2205342915943578E-4</c:v>
                </c:pt>
                <c:pt idx="1165">
                  <c:v>4.2191741920531657E-4</c:v>
                </c:pt>
                <c:pt idx="1166">
                  <c:v>4.2086298705084973E-4</c:v>
                </c:pt>
                <c:pt idx="1167">
                  <c:v>4.2084683575806145E-4</c:v>
                </c:pt>
                <c:pt idx="1168">
                  <c:v>4.2066560636908301E-4</c:v>
                </c:pt>
                <c:pt idx="1169">
                  <c:v>4.2065901620948377E-4</c:v>
                </c:pt>
                <c:pt idx="1170">
                  <c:v>4.1980831650469379E-4</c:v>
                </c:pt>
                <c:pt idx="1171">
                  <c:v>4.1908580466712691E-4</c:v>
                </c:pt>
                <c:pt idx="1172">
                  <c:v>4.1898349455725729E-4</c:v>
                </c:pt>
                <c:pt idx="1173">
                  <c:v>4.1826567656491517E-4</c:v>
                </c:pt>
                <c:pt idx="1174">
                  <c:v>4.1751426767352062E-4</c:v>
                </c:pt>
                <c:pt idx="1175">
                  <c:v>4.1743684057923906E-4</c:v>
                </c:pt>
                <c:pt idx="1176">
                  <c:v>4.1683373939892433E-4</c:v>
                </c:pt>
                <c:pt idx="1177">
                  <c:v>4.1636518194710281E-4</c:v>
                </c:pt>
                <c:pt idx="1178">
                  <c:v>4.1586328156238532E-4</c:v>
                </c:pt>
                <c:pt idx="1179">
                  <c:v>4.1564970262534823E-4</c:v>
                </c:pt>
                <c:pt idx="1180">
                  <c:v>4.1552379907516216E-4</c:v>
                </c:pt>
                <c:pt idx="1181">
                  <c:v>4.1521948570332097E-4</c:v>
                </c:pt>
                <c:pt idx="1182">
                  <c:v>4.1505236927118065E-4</c:v>
                </c:pt>
                <c:pt idx="1183">
                  <c:v>4.1479339243445673E-4</c:v>
                </c:pt>
                <c:pt idx="1184">
                  <c:v>4.1381194842130247E-4</c:v>
                </c:pt>
                <c:pt idx="1185">
                  <c:v>4.1223569836444516E-4</c:v>
                </c:pt>
                <c:pt idx="1186">
                  <c:v>4.1156718225433288E-4</c:v>
                </c:pt>
                <c:pt idx="1187">
                  <c:v>4.1079551168047754E-4</c:v>
                </c:pt>
                <c:pt idx="1188">
                  <c:v>4.1072207398041628E-4</c:v>
                </c:pt>
                <c:pt idx="1189">
                  <c:v>4.1006322796338163E-4</c:v>
                </c:pt>
                <c:pt idx="1190">
                  <c:v>4.0792083072471654E-4</c:v>
                </c:pt>
                <c:pt idx="1191">
                  <c:v>4.0748474699363628E-4</c:v>
                </c:pt>
                <c:pt idx="1192">
                  <c:v>4.0693281134334563E-4</c:v>
                </c:pt>
                <c:pt idx="1193">
                  <c:v>4.0681437123417851E-4</c:v>
                </c:pt>
                <c:pt idx="1194">
                  <c:v>4.0554855292992715E-4</c:v>
                </c:pt>
                <c:pt idx="1195">
                  <c:v>4.0531598527124838E-4</c:v>
                </c:pt>
                <c:pt idx="1196">
                  <c:v>4.0512190468880948E-4</c:v>
                </c:pt>
                <c:pt idx="1197">
                  <c:v>4.0439698808865295E-4</c:v>
                </c:pt>
                <c:pt idx="1198">
                  <c:v>4.0391448671168507E-4</c:v>
                </c:pt>
                <c:pt idx="1199">
                  <c:v>4.0344411163914528E-4</c:v>
                </c:pt>
                <c:pt idx="1200">
                  <c:v>4.0237854072210197E-4</c:v>
                </c:pt>
                <c:pt idx="1201">
                  <c:v>4.0226713659728729E-4</c:v>
                </c:pt>
                <c:pt idx="1202">
                  <c:v>4.0209384284221596E-4</c:v>
                </c:pt>
                <c:pt idx="1203">
                  <c:v>4.0127930146545068E-4</c:v>
                </c:pt>
                <c:pt idx="1204">
                  <c:v>4.0113159916429944E-4</c:v>
                </c:pt>
                <c:pt idx="1205">
                  <c:v>4.0097880099126677E-4</c:v>
                </c:pt>
                <c:pt idx="1206">
                  <c:v>4.0073296643113542E-4</c:v>
                </c:pt>
                <c:pt idx="1207">
                  <c:v>4.0056830422649493E-4</c:v>
                </c:pt>
                <c:pt idx="1208">
                  <c:v>4.004394900789299E-4</c:v>
                </c:pt>
                <c:pt idx="1209">
                  <c:v>3.999652128378268E-4</c:v>
                </c:pt>
                <c:pt idx="1210">
                  <c:v>3.9907235424753646E-4</c:v>
                </c:pt>
                <c:pt idx="1211">
                  <c:v>3.9881246526430724E-4</c:v>
                </c:pt>
                <c:pt idx="1212">
                  <c:v>3.9805564786945895E-4</c:v>
                </c:pt>
                <c:pt idx="1213">
                  <c:v>3.9796889741131926E-4</c:v>
                </c:pt>
                <c:pt idx="1214">
                  <c:v>3.9730978470034462E-4</c:v>
                </c:pt>
                <c:pt idx="1215">
                  <c:v>3.9701935078758212E-4</c:v>
                </c:pt>
                <c:pt idx="1216">
                  <c:v>3.9691061984588896E-4</c:v>
                </c:pt>
                <c:pt idx="1217">
                  <c:v>3.9597238638169907E-4</c:v>
                </c:pt>
                <c:pt idx="1218">
                  <c:v>3.9549898688114819E-4</c:v>
                </c:pt>
                <c:pt idx="1219">
                  <c:v>3.9509570775924161E-4</c:v>
                </c:pt>
                <c:pt idx="1220">
                  <c:v>3.9499990859955219E-4</c:v>
                </c:pt>
                <c:pt idx="1221">
                  <c:v>3.9458655015116122E-4</c:v>
                </c:pt>
                <c:pt idx="1222">
                  <c:v>3.9288273532648199E-4</c:v>
                </c:pt>
                <c:pt idx="1223">
                  <c:v>3.9275407956658508E-4</c:v>
                </c:pt>
                <c:pt idx="1224">
                  <c:v>3.9265877851495914E-4</c:v>
                </c:pt>
                <c:pt idx="1225">
                  <c:v>3.9259521848730277E-4</c:v>
                </c:pt>
                <c:pt idx="1226">
                  <c:v>3.9200104490739421E-4</c:v>
                </c:pt>
                <c:pt idx="1227">
                  <c:v>3.9114239359472005E-4</c:v>
                </c:pt>
                <c:pt idx="1228">
                  <c:v>3.9100741062417064E-4</c:v>
                </c:pt>
                <c:pt idx="1229">
                  <c:v>3.9096785507291301E-4</c:v>
                </c:pt>
                <c:pt idx="1230">
                  <c:v>3.9080071927323186E-4</c:v>
                </c:pt>
                <c:pt idx="1231">
                  <c:v>3.9075317468310758E-4</c:v>
                </c:pt>
                <c:pt idx="1232">
                  <c:v>3.9068278114567017E-4</c:v>
                </c:pt>
                <c:pt idx="1233">
                  <c:v>3.8996105049312268E-4</c:v>
                </c:pt>
                <c:pt idx="1234">
                  <c:v>3.8919294235247731E-4</c:v>
                </c:pt>
                <c:pt idx="1235">
                  <c:v>3.8844620805311659E-4</c:v>
                </c:pt>
                <c:pt idx="1236">
                  <c:v>3.8781855689802293E-4</c:v>
                </c:pt>
                <c:pt idx="1237">
                  <c:v>3.87025321745501E-4</c:v>
                </c:pt>
                <c:pt idx="1238">
                  <c:v>3.868429626686517E-4</c:v>
                </c:pt>
                <c:pt idx="1239">
                  <c:v>3.8664988426992918E-4</c:v>
                </c:pt>
                <c:pt idx="1240">
                  <c:v>3.8657946360382841E-4</c:v>
                </c:pt>
                <c:pt idx="1241">
                  <c:v>3.8641816928987831E-4</c:v>
                </c:pt>
                <c:pt idx="1242">
                  <c:v>3.8577114595613989E-4</c:v>
                </c:pt>
                <c:pt idx="1243">
                  <c:v>3.8506856803493801E-4</c:v>
                </c:pt>
                <c:pt idx="1244">
                  <c:v>3.8434032296036288E-4</c:v>
                </c:pt>
                <c:pt idx="1245">
                  <c:v>3.8399632610425374E-4</c:v>
                </c:pt>
                <c:pt idx="1246">
                  <c:v>3.8385578940451637E-4</c:v>
                </c:pt>
                <c:pt idx="1247">
                  <c:v>3.825688120269476E-4</c:v>
                </c:pt>
                <c:pt idx="1248">
                  <c:v>3.8238788203865217E-4</c:v>
                </c:pt>
                <c:pt idx="1249">
                  <c:v>3.8177910262872394E-4</c:v>
                </c:pt>
                <c:pt idx="1250">
                  <c:v>3.8132584362532109E-4</c:v>
                </c:pt>
                <c:pt idx="1251">
                  <c:v>3.8070060981597331E-4</c:v>
                </c:pt>
                <c:pt idx="1252">
                  <c:v>3.8029210846069817E-4</c:v>
                </c:pt>
                <c:pt idx="1253">
                  <c:v>3.7947419349645793E-4</c:v>
                </c:pt>
                <c:pt idx="1254">
                  <c:v>3.7894374128297014E-4</c:v>
                </c:pt>
                <c:pt idx="1255">
                  <c:v>3.7847826486288305E-4</c:v>
                </c:pt>
                <c:pt idx="1256">
                  <c:v>3.7794891932667394E-4</c:v>
                </c:pt>
                <c:pt idx="1257">
                  <c:v>3.7764860967371376E-4</c:v>
                </c:pt>
                <c:pt idx="1258">
                  <c:v>3.7512585775869298E-4</c:v>
                </c:pt>
                <c:pt idx="1259">
                  <c:v>3.7503803202711236E-4</c:v>
                </c:pt>
                <c:pt idx="1260">
                  <c:v>3.7494298621024716E-4</c:v>
                </c:pt>
                <c:pt idx="1261">
                  <c:v>3.7396542682770412E-4</c:v>
                </c:pt>
                <c:pt idx="1262">
                  <c:v>3.7360084721955317E-4</c:v>
                </c:pt>
                <c:pt idx="1263">
                  <c:v>3.73534559797985E-4</c:v>
                </c:pt>
                <c:pt idx="1264">
                  <c:v>3.734011469816155E-4</c:v>
                </c:pt>
                <c:pt idx="1265">
                  <c:v>3.7300405965191283E-4</c:v>
                </c:pt>
                <c:pt idx="1266">
                  <c:v>3.7262923082028202E-4</c:v>
                </c:pt>
                <c:pt idx="1267">
                  <c:v>3.7251822634129907E-4</c:v>
                </c:pt>
                <c:pt idx="1268">
                  <c:v>3.7217956791826422E-4</c:v>
                </c:pt>
                <c:pt idx="1269">
                  <c:v>3.7210522534020994E-4</c:v>
                </c:pt>
                <c:pt idx="1270">
                  <c:v>3.7207398286519727E-4</c:v>
                </c:pt>
                <c:pt idx="1271">
                  <c:v>3.7206053245749076E-4</c:v>
                </c:pt>
                <c:pt idx="1272">
                  <c:v>3.7140778255095858E-4</c:v>
                </c:pt>
                <c:pt idx="1273">
                  <c:v>3.7091515003010746E-4</c:v>
                </c:pt>
                <c:pt idx="1274">
                  <c:v>3.6958222806754892E-4</c:v>
                </c:pt>
                <c:pt idx="1275">
                  <c:v>3.6850388176835923E-4</c:v>
                </c:pt>
                <c:pt idx="1276">
                  <c:v>3.6834875586442292E-4</c:v>
                </c:pt>
                <c:pt idx="1277">
                  <c:v>3.681801007556115E-4</c:v>
                </c:pt>
                <c:pt idx="1278">
                  <c:v>3.6591915192344179E-4</c:v>
                </c:pt>
                <c:pt idx="1279">
                  <c:v>3.6577318779219505E-4</c:v>
                </c:pt>
                <c:pt idx="1280">
                  <c:v>3.6565397902612576E-4</c:v>
                </c:pt>
                <c:pt idx="1281">
                  <c:v>3.6524231012198137E-4</c:v>
                </c:pt>
                <c:pt idx="1282">
                  <c:v>3.6470619232713904E-4</c:v>
                </c:pt>
                <c:pt idx="1283">
                  <c:v>3.6459095360781048E-4</c:v>
                </c:pt>
                <c:pt idx="1284">
                  <c:v>3.642073478343244E-4</c:v>
                </c:pt>
                <c:pt idx="1285">
                  <c:v>3.641306634995725E-4</c:v>
                </c:pt>
                <c:pt idx="1286">
                  <c:v>3.6408670943094846E-4</c:v>
                </c:pt>
                <c:pt idx="1287">
                  <c:v>3.6266287962100974E-4</c:v>
                </c:pt>
                <c:pt idx="1288">
                  <c:v>3.6224373348663682E-4</c:v>
                </c:pt>
                <c:pt idx="1289">
                  <c:v>3.6220635323710689E-4</c:v>
                </c:pt>
                <c:pt idx="1290">
                  <c:v>3.6174515010056502E-4</c:v>
                </c:pt>
                <c:pt idx="1291">
                  <c:v>3.6118146711536323E-4</c:v>
                </c:pt>
                <c:pt idx="1292">
                  <c:v>3.611284737859843E-4</c:v>
                </c:pt>
                <c:pt idx="1293">
                  <c:v>3.6056480225442778E-4</c:v>
                </c:pt>
                <c:pt idx="1294">
                  <c:v>3.5979584765309056E-4</c:v>
                </c:pt>
                <c:pt idx="1295">
                  <c:v>3.5938933009695048E-4</c:v>
                </c:pt>
                <c:pt idx="1296">
                  <c:v>3.5899478480422368E-4</c:v>
                </c:pt>
                <c:pt idx="1297">
                  <c:v>3.5867384583987075E-4</c:v>
                </c:pt>
                <c:pt idx="1298">
                  <c:v>3.5866646521369883E-4</c:v>
                </c:pt>
                <c:pt idx="1299">
                  <c:v>3.5841359196601703E-4</c:v>
                </c:pt>
                <c:pt idx="1300">
                  <c:v>3.5793741540520813E-4</c:v>
                </c:pt>
                <c:pt idx="1301">
                  <c:v>3.5789957363472139E-4</c:v>
                </c:pt>
                <c:pt idx="1302">
                  <c:v>3.5713748914700479E-4</c:v>
                </c:pt>
                <c:pt idx="1303">
                  <c:v>3.5666024777505255E-4</c:v>
                </c:pt>
                <c:pt idx="1304">
                  <c:v>3.5657102094201307E-4</c:v>
                </c:pt>
                <c:pt idx="1305">
                  <c:v>3.5606164201290455E-4</c:v>
                </c:pt>
                <c:pt idx="1306">
                  <c:v>3.5594672465479558E-4</c:v>
                </c:pt>
                <c:pt idx="1307">
                  <c:v>3.5590335173977215E-4</c:v>
                </c:pt>
                <c:pt idx="1308">
                  <c:v>3.5570272999590748E-4</c:v>
                </c:pt>
                <c:pt idx="1309">
                  <c:v>3.5559636876847465E-4</c:v>
                </c:pt>
                <c:pt idx="1310">
                  <c:v>3.5544545179850217E-4</c:v>
                </c:pt>
                <c:pt idx="1311">
                  <c:v>3.548206351395211E-4</c:v>
                </c:pt>
                <c:pt idx="1312">
                  <c:v>3.5476576764361469E-4</c:v>
                </c:pt>
                <c:pt idx="1313">
                  <c:v>3.5456254177384079E-4</c:v>
                </c:pt>
                <c:pt idx="1314">
                  <c:v>3.5388670888471068E-4</c:v>
                </c:pt>
                <c:pt idx="1315">
                  <c:v>3.5336624837517322E-4</c:v>
                </c:pt>
                <c:pt idx="1316">
                  <c:v>3.5320154920579812E-4</c:v>
                </c:pt>
                <c:pt idx="1317">
                  <c:v>3.5314307319437704E-4</c:v>
                </c:pt>
                <c:pt idx="1318">
                  <c:v>3.5295790472834865E-4</c:v>
                </c:pt>
                <c:pt idx="1319">
                  <c:v>3.5286564082272659E-4</c:v>
                </c:pt>
                <c:pt idx="1320">
                  <c:v>3.526019537291573E-4</c:v>
                </c:pt>
                <c:pt idx="1321">
                  <c:v>3.5259866619905624E-4</c:v>
                </c:pt>
                <c:pt idx="1322">
                  <c:v>3.524918637931456E-4</c:v>
                </c:pt>
                <c:pt idx="1323">
                  <c:v>3.5225837400437656E-4</c:v>
                </c:pt>
                <c:pt idx="1324">
                  <c:v>3.5190212179630424E-4</c:v>
                </c:pt>
                <c:pt idx="1325">
                  <c:v>3.51861357384218E-4</c:v>
                </c:pt>
                <c:pt idx="1326">
                  <c:v>3.5087295993301021E-4</c:v>
                </c:pt>
                <c:pt idx="1327">
                  <c:v>3.5053685410922175E-4</c:v>
                </c:pt>
                <c:pt idx="1328">
                  <c:v>3.4982214142240646E-4</c:v>
                </c:pt>
                <c:pt idx="1329">
                  <c:v>3.4900466185452809E-4</c:v>
                </c:pt>
                <c:pt idx="1330">
                  <c:v>3.4865957193644013E-4</c:v>
                </c:pt>
                <c:pt idx="1331">
                  <c:v>3.4864603873260695E-4</c:v>
                </c:pt>
                <c:pt idx="1332">
                  <c:v>3.4859016520420044E-4</c:v>
                </c:pt>
                <c:pt idx="1333">
                  <c:v>3.4726716772310755E-4</c:v>
                </c:pt>
                <c:pt idx="1334">
                  <c:v>3.4703836597680304E-4</c:v>
                </c:pt>
                <c:pt idx="1335">
                  <c:v>3.4573471359943317E-4</c:v>
                </c:pt>
                <c:pt idx="1336">
                  <c:v>3.454269426142787E-4</c:v>
                </c:pt>
                <c:pt idx="1337">
                  <c:v>3.4505386076400153E-4</c:v>
                </c:pt>
                <c:pt idx="1338">
                  <c:v>3.4378950402468028E-4</c:v>
                </c:pt>
                <c:pt idx="1339">
                  <c:v>3.4375460858942543E-4</c:v>
                </c:pt>
                <c:pt idx="1340">
                  <c:v>3.4309446648244746E-4</c:v>
                </c:pt>
                <c:pt idx="1341">
                  <c:v>3.4288757046051552E-4</c:v>
                </c:pt>
                <c:pt idx="1342">
                  <c:v>3.4283712726870558E-4</c:v>
                </c:pt>
                <c:pt idx="1343">
                  <c:v>3.4250770402821049E-4</c:v>
                </c:pt>
                <c:pt idx="1344">
                  <c:v>3.4231449666389201E-4</c:v>
                </c:pt>
                <c:pt idx="1345">
                  <c:v>3.4228756871533636E-4</c:v>
                </c:pt>
                <c:pt idx="1346">
                  <c:v>3.4225756824285641E-4</c:v>
                </c:pt>
                <c:pt idx="1347">
                  <c:v>3.4169048997691838E-4</c:v>
                </c:pt>
                <c:pt idx="1348">
                  <c:v>3.4138452791257978E-4</c:v>
                </c:pt>
                <c:pt idx="1349">
                  <c:v>3.4108532921497004E-4</c:v>
                </c:pt>
                <c:pt idx="1350">
                  <c:v>3.406622224618799E-4</c:v>
                </c:pt>
                <c:pt idx="1351">
                  <c:v>3.402811083213243E-4</c:v>
                </c:pt>
                <c:pt idx="1352">
                  <c:v>3.3980883155594778E-4</c:v>
                </c:pt>
                <c:pt idx="1353">
                  <c:v>3.3861142587129569E-4</c:v>
                </c:pt>
                <c:pt idx="1354">
                  <c:v>3.3724641491312906E-4</c:v>
                </c:pt>
                <c:pt idx="1355">
                  <c:v>3.3619628972384353E-4</c:v>
                </c:pt>
                <c:pt idx="1356">
                  <c:v>3.3606189368218085E-4</c:v>
                </c:pt>
                <c:pt idx="1357">
                  <c:v>3.3597827428005306E-4</c:v>
                </c:pt>
                <c:pt idx="1358">
                  <c:v>3.3520016776971583E-4</c:v>
                </c:pt>
                <c:pt idx="1359">
                  <c:v>3.3498445130220137E-4</c:v>
                </c:pt>
                <c:pt idx="1360">
                  <c:v>3.3498020000745051E-4</c:v>
                </c:pt>
                <c:pt idx="1361">
                  <c:v>3.3495900808562279E-4</c:v>
                </c:pt>
                <c:pt idx="1362">
                  <c:v>3.3393202972449679E-4</c:v>
                </c:pt>
                <c:pt idx="1363">
                  <c:v>3.3238829217421459E-4</c:v>
                </c:pt>
                <c:pt idx="1364">
                  <c:v>3.3233613129450893E-4</c:v>
                </c:pt>
                <c:pt idx="1365">
                  <c:v>3.319647445666873E-4</c:v>
                </c:pt>
                <c:pt idx="1366">
                  <c:v>3.3178817034379697E-4</c:v>
                </c:pt>
                <c:pt idx="1367">
                  <c:v>3.3147869431623782E-4</c:v>
                </c:pt>
                <c:pt idx="1368">
                  <c:v>3.3121116445732025E-4</c:v>
                </c:pt>
                <c:pt idx="1369">
                  <c:v>3.3112890032233739E-4</c:v>
                </c:pt>
                <c:pt idx="1370">
                  <c:v>3.3098595829513943E-4</c:v>
                </c:pt>
                <c:pt idx="1371">
                  <c:v>3.3096105613468658E-4</c:v>
                </c:pt>
                <c:pt idx="1372">
                  <c:v>3.3019669233277503E-4</c:v>
                </c:pt>
                <c:pt idx="1373">
                  <c:v>3.3016037651761794E-4</c:v>
                </c:pt>
                <c:pt idx="1374">
                  <c:v>3.2961251827888255E-4</c:v>
                </c:pt>
                <c:pt idx="1375">
                  <c:v>3.2950608944471999E-4</c:v>
                </c:pt>
                <c:pt idx="1376">
                  <c:v>3.294969117054057E-4</c:v>
                </c:pt>
                <c:pt idx="1377">
                  <c:v>3.2926011807495156E-4</c:v>
                </c:pt>
                <c:pt idx="1378">
                  <c:v>3.2922992710545924E-4</c:v>
                </c:pt>
                <c:pt idx="1379">
                  <c:v>3.2853733588011951E-4</c:v>
                </c:pt>
                <c:pt idx="1380">
                  <c:v>3.279195894442455E-4</c:v>
                </c:pt>
                <c:pt idx="1381">
                  <c:v>3.2782327588223403E-4</c:v>
                </c:pt>
                <c:pt idx="1382">
                  <c:v>3.2780469379287234E-4</c:v>
                </c:pt>
                <c:pt idx="1383">
                  <c:v>3.273886494548957E-4</c:v>
                </c:pt>
                <c:pt idx="1384">
                  <c:v>3.2722736190391702E-4</c:v>
                </c:pt>
                <c:pt idx="1385">
                  <c:v>3.271293155540903E-4</c:v>
                </c:pt>
                <c:pt idx="1386">
                  <c:v>3.2669182110383113E-4</c:v>
                </c:pt>
                <c:pt idx="1387">
                  <c:v>3.2539339698976885E-4</c:v>
                </c:pt>
                <c:pt idx="1388">
                  <c:v>3.2533554465123194E-4</c:v>
                </c:pt>
                <c:pt idx="1389">
                  <c:v>3.2476033364296878E-4</c:v>
                </c:pt>
                <c:pt idx="1390">
                  <c:v>3.2456762900481844E-4</c:v>
                </c:pt>
                <c:pt idx="1391">
                  <c:v>3.2356811904796082E-4</c:v>
                </c:pt>
                <c:pt idx="1392">
                  <c:v>3.2309008656589757E-4</c:v>
                </c:pt>
                <c:pt idx="1393">
                  <c:v>3.2274987932716934E-4</c:v>
                </c:pt>
                <c:pt idx="1394">
                  <c:v>3.224946957107576E-4</c:v>
                </c:pt>
                <c:pt idx="1395">
                  <c:v>3.2230083017349497E-4</c:v>
                </c:pt>
                <c:pt idx="1396">
                  <c:v>3.2228624539405406E-4</c:v>
                </c:pt>
                <c:pt idx="1397">
                  <c:v>3.2187614300325704E-4</c:v>
                </c:pt>
                <c:pt idx="1398">
                  <c:v>3.2178166604310103E-4</c:v>
                </c:pt>
                <c:pt idx="1399">
                  <c:v>3.2125352911863348E-4</c:v>
                </c:pt>
                <c:pt idx="1400">
                  <c:v>3.2053337097606607E-4</c:v>
                </c:pt>
                <c:pt idx="1401">
                  <c:v>3.2049929959071467E-4</c:v>
                </c:pt>
                <c:pt idx="1402">
                  <c:v>3.1979785852615232E-4</c:v>
                </c:pt>
                <c:pt idx="1403">
                  <c:v>3.1914003838014675E-4</c:v>
                </c:pt>
                <c:pt idx="1404">
                  <c:v>3.1827885943926663E-4</c:v>
                </c:pt>
                <c:pt idx="1405">
                  <c:v>3.1792183117292138E-4</c:v>
                </c:pt>
                <c:pt idx="1406">
                  <c:v>3.17881598258253E-4</c:v>
                </c:pt>
                <c:pt idx="1407">
                  <c:v>3.1778914289259594E-4</c:v>
                </c:pt>
                <c:pt idx="1408">
                  <c:v>3.1772488263276773E-4</c:v>
                </c:pt>
                <c:pt idx="1409">
                  <c:v>3.1697749073562501E-4</c:v>
                </c:pt>
                <c:pt idx="1410">
                  <c:v>3.1630663457000736E-4</c:v>
                </c:pt>
                <c:pt idx="1411">
                  <c:v>3.1610300114123953E-4</c:v>
                </c:pt>
                <c:pt idx="1412">
                  <c:v>3.1575172402752074E-4</c:v>
                </c:pt>
                <c:pt idx="1413">
                  <c:v>3.1566162250119703E-4</c:v>
                </c:pt>
                <c:pt idx="1414">
                  <c:v>3.1564049204737936E-4</c:v>
                </c:pt>
                <c:pt idx="1415">
                  <c:v>3.1519788181841053E-4</c:v>
                </c:pt>
                <c:pt idx="1416">
                  <c:v>3.1509173574896981E-4</c:v>
                </c:pt>
                <c:pt idx="1417">
                  <c:v>3.1384727593875082E-4</c:v>
                </c:pt>
                <c:pt idx="1418">
                  <c:v>3.1379034128122967E-4</c:v>
                </c:pt>
                <c:pt idx="1419">
                  <c:v>3.1358140081131361E-4</c:v>
                </c:pt>
                <c:pt idx="1420">
                  <c:v>3.1342321626496E-4</c:v>
                </c:pt>
                <c:pt idx="1421">
                  <c:v>3.1332846620186041E-4</c:v>
                </c:pt>
                <c:pt idx="1422">
                  <c:v>3.1267821854408126E-4</c:v>
                </c:pt>
                <c:pt idx="1423">
                  <c:v>3.1245270093569394E-4</c:v>
                </c:pt>
                <c:pt idx="1424">
                  <c:v>3.1210720371604983E-4</c:v>
                </c:pt>
                <c:pt idx="1425">
                  <c:v>3.1208918824059541E-4</c:v>
                </c:pt>
                <c:pt idx="1426">
                  <c:v>3.1200121176001676E-4</c:v>
                </c:pt>
                <c:pt idx="1427">
                  <c:v>3.1120305542611809E-4</c:v>
                </c:pt>
                <c:pt idx="1428">
                  <c:v>3.1071632661326741E-4</c:v>
                </c:pt>
                <c:pt idx="1429">
                  <c:v>3.0953423577730001E-4</c:v>
                </c:pt>
                <c:pt idx="1430">
                  <c:v>3.0906622318492344E-4</c:v>
                </c:pt>
                <c:pt idx="1431">
                  <c:v>3.0905677008713771E-4</c:v>
                </c:pt>
                <c:pt idx="1432">
                  <c:v>3.0903473086487147E-4</c:v>
                </c:pt>
                <c:pt idx="1433">
                  <c:v>3.0879100299510378E-4</c:v>
                </c:pt>
                <c:pt idx="1434">
                  <c:v>3.0879032073510626E-4</c:v>
                </c:pt>
                <c:pt idx="1435">
                  <c:v>3.0856626508943047E-4</c:v>
                </c:pt>
                <c:pt idx="1436">
                  <c:v>3.0843728152191635E-4</c:v>
                </c:pt>
                <c:pt idx="1437">
                  <c:v>3.0825641941481421E-4</c:v>
                </c:pt>
                <c:pt idx="1438">
                  <c:v>3.0806700374011778E-4</c:v>
                </c:pt>
                <c:pt idx="1439">
                  <c:v>3.080148971532303E-4</c:v>
                </c:pt>
                <c:pt idx="1440">
                  <c:v>3.0762141171934796E-4</c:v>
                </c:pt>
                <c:pt idx="1441">
                  <c:v>3.0681265869049999E-4</c:v>
                </c:pt>
                <c:pt idx="1442">
                  <c:v>3.0672190895175672E-4</c:v>
                </c:pt>
                <c:pt idx="1443">
                  <c:v>3.0577463916733915E-4</c:v>
                </c:pt>
                <c:pt idx="1444">
                  <c:v>3.0536163518923669E-4</c:v>
                </c:pt>
                <c:pt idx="1445">
                  <c:v>3.048709383876033E-4</c:v>
                </c:pt>
                <c:pt idx="1446">
                  <c:v>3.0464444094495966E-4</c:v>
                </c:pt>
                <c:pt idx="1447">
                  <c:v>3.0459042446302363E-4</c:v>
                </c:pt>
                <c:pt idx="1448">
                  <c:v>3.0451341192914229E-4</c:v>
                </c:pt>
                <c:pt idx="1449">
                  <c:v>3.0398839717832478E-4</c:v>
                </c:pt>
                <c:pt idx="1450">
                  <c:v>3.0354955737025907E-4</c:v>
                </c:pt>
                <c:pt idx="1451">
                  <c:v>3.0342208092702135E-4</c:v>
                </c:pt>
                <c:pt idx="1452">
                  <c:v>3.0333564727179271E-4</c:v>
                </c:pt>
                <c:pt idx="1453">
                  <c:v>3.0317526871564461E-4</c:v>
                </c:pt>
                <c:pt idx="1454">
                  <c:v>3.0316773484971409E-4</c:v>
                </c:pt>
                <c:pt idx="1455">
                  <c:v>3.0306010297576324E-4</c:v>
                </c:pt>
                <c:pt idx="1456">
                  <c:v>3.0260370884309504E-4</c:v>
                </c:pt>
                <c:pt idx="1457">
                  <c:v>3.021463935526425E-4</c:v>
                </c:pt>
                <c:pt idx="1458">
                  <c:v>3.0196462398664783E-4</c:v>
                </c:pt>
                <c:pt idx="1459">
                  <c:v>3.0165191551189487E-4</c:v>
                </c:pt>
                <c:pt idx="1460">
                  <c:v>3.0111819040221696E-4</c:v>
                </c:pt>
                <c:pt idx="1461">
                  <c:v>3.0065447865124318E-4</c:v>
                </c:pt>
                <c:pt idx="1462">
                  <c:v>3.0062439079143365E-4</c:v>
                </c:pt>
                <c:pt idx="1463">
                  <c:v>3.00503229086671E-4</c:v>
                </c:pt>
                <c:pt idx="1464">
                  <c:v>3.0033636943883912E-4</c:v>
                </c:pt>
                <c:pt idx="1465">
                  <c:v>2.9923337525873613E-4</c:v>
                </c:pt>
                <c:pt idx="1466">
                  <c:v>2.991323617831537E-4</c:v>
                </c:pt>
                <c:pt idx="1467">
                  <c:v>2.980715104406321E-4</c:v>
                </c:pt>
                <c:pt idx="1468">
                  <c:v>2.9761401906340393E-4</c:v>
                </c:pt>
                <c:pt idx="1469">
                  <c:v>2.9691225166121919E-4</c:v>
                </c:pt>
                <c:pt idx="1470">
                  <c:v>2.9686405652766177E-4</c:v>
                </c:pt>
                <c:pt idx="1471">
                  <c:v>2.9640697814172683E-4</c:v>
                </c:pt>
                <c:pt idx="1472">
                  <c:v>2.9633262491545609E-4</c:v>
                </c:pt>
                <c:pt idx="1473">
                  <c:v>2.9626728337194441E-4</c:v>
                </c:pt>
                <c:pt idx="1474">
                  <c:v>2.9626132701284169E-4</c:v>
                </c:pt>
                <c:pt idx="1475">
                  <c:v>2.9623929414398918E-4</c:v>
                </c:pt>
                <c:pt idx="1476">
                  <c:v>2.9617040715847903E-4</c:v>
                </c:pt>
                <c:pt idx="1477">
                  <c:v>2.9590875783422886E-4</c:v>
                </c:pt>
                <c:pt idx="1478">
                  <c:v>2.9511361290624724E-4</c:v>
                </c:pt>
                <c:pt idx="1479">
                  <c:v>2.9510181265063448E-4</c:v>
                </c:pt>
                <c:pt idx="1480">
                  <c:v>2.9458243444330115E-4</c:v>
                </c:pt>
                <c:pt idx="1481">
                  <c:v>2.9405799483534921E-4</c:v>
                </c:pt>
                <c:pt idx="1482">
                  <c:v>2.9374056457831055E-4</c:v>
                </c:pt>
                <c:pt idx="1483">
                  <c:v>2.9353897201599816E-4</c:v>
                </c:pt>
                <c:pt idx="1484">
                  <c:v>2.9346421801759455E-4</c:v>
                </c:pt>
                <c:pt idx="1485">
                  <c:v>2.9305384040701702E-4</c:v>
                </c:pt>
                <c:pt idx="1486">
                  <c:v>2.9203974804031639E-4</c:v>
                </c:pt>
                <c:pt idx="1487">
                  <c:v>2.9166031525855685E-4</c:v>
                </c:pt>
                <c:pt idx="1488">
                  <c:v>2.9161789791222193E-4</c:v>
                </c:pt>
                <c:pt idx="1489">
                  <c:v>2.9090866266061137E-4</c:v>
                </c:pt>
                <c:pt idx="1490">
                  <c:v>2.9054329437138853E-4</c:v>
                </c:pt>
                <c:pt idx="1491">
                  <c:v>2.8955459600019708E-4</c:v>
                </c:pt>
                <c:pt idx="1492">
                  <c:v>2.893540517571865E-4</c:v>
                </c:pt>
                <c:pt idx="1493">
                  <c:v>2.8933193624737182E-4</c:v>
                </c:pt>
                <c:pt idx="1494">
                  <c:v>2.8866598275252656E-4</c:v>
                </c:pt>
                <c:pt idx="1495">
                  <c:v>2.8844309426832366E-4</c:v>
                </c:pt>
                <c:pt idx="1496">
                  <c:v>2.8828664299195385E-4</c:v>
                </c:pt>
                <c:pt idx="1497">
                  <c:v>2.8669036260211916E-4</c:v>
                </c:pt>
                <c:pt idx="1498">
                  <c:v>2.8632968640831624E-4</c:v>
                </c:pt>
                <c:pt idx="1499">
                  <c:v>2.8591035224046841E-4</c:v>
                </c:pt>
                <c:pt idx="1500">
                  <c:v>2.8500874454318053E-4</c:v>
                </c:pt>
                <c:pt idx="1501">
                  <c:v>2.8457340887512531E-4</c:v>
                </c:pt>
                <c:pt idx="1502">
                  <c:v>2.8426350932085734E-4</c:v>
                </c:pt>
                <c:pt idx="1503">
                  <c:v>2.8368873666056787E-4</c:v>
                </c:pt>
                <c:pt idx="1504">
                  <c:v>2.8331601116238074E-4</c:v>
                </c:pt>
                <c:pt idx="1505">
                  <c:v>2.828864909478459E-4</c:v>
                </c:pt>
                <c:pt idx="1506">
                  <c:v>2.813474234560004E-4</c:v>
                </c:pt>
                <c:pt idx="1507">
                  <c:v>2.8119077502984538E-4</c:v>
                </c:pt>
                <c:pt idx="1508">
                  <c:v>2.8118109721257851E-4</c:v>
                </c:pt>
                <c:pt idx="1509">
                  <c:v>2.8054514681125423E-4</c:v>
                </c:pt>
                <c:pt idx="1510">
                  <c:v>2.7867824102511917E-4</c:v>
                </c:pt>
                <c:pt idx="1511">
                  <c:v>2.7843803597290369E-4</c:v>
                </c:pt>
                <c:pt idx="1512">
                  <c:v>2.7837784858633852E-4</c:v>
                </c:pt>
                <c:pt idx="1513">
                  <c:v>2.7786336644641406E-4</c:v>
                </c:pt>
                <c:pt idx="1514">
                  <c:v>2.7775216031441992E-4</c:v>
                </c:pt>
                <c:pt idx="1515">
                  <c:v>2.7770403177616957E-4</c:v>
                </c:pt>
                <c:pt idx="1516">
                  <c:v>2.7762582251774471E-4</c:v>
                </c:pt>
                <c:pt idx="1517">
                  <c:v>2.7756877145128074E-4</c:v>
                </c:pt>
                <c:pt idx="1518">
                  <c:v>2.7712125466065359E-4</c:v>
                </c:pt>
                <c:pt idx="1519">
                  <c:v>2.7710840840874045E-4</c:v>
                </c:pt>
                <c:pt idx="1520">
                  <c:v>2.77035022541446E-4</c:v>
                </c:pt>
                <c:pt idx="1521">
                  <c:v>2.7701692661139898E-4</c:v>
                </c:pt>
                <c:pt idx="1522">
                  <c:v>2.7648811674231441E-4</c:v>
                </c:pt>
                <c:pt idx="1523">
                  <c:v>2.7612806533102943E-4</c:v>
                </c:pt>
                <c:pt idx="1524">
                  <c:v>2.7604259833370295E-4</c:v>
                </c:pt>
                <c:pt idx="1525">
                  <c:v>2.760413643342837E-4</c:v>
                </c:pt>
                <c:pt idx="1526">
                  <c:v>2.755006934621611E-4</c:v>
                </c:pt>
                <c:pt idx="1527">
                  <c:v>2.7478935249987695E-4</c:v>
                </c:pt>
                <c:pt idx="1528">
                  <c:v>2.7442742603052043E-4</c:v>
                </c:pt>
                <c:pt idx="1529">
                  <c:v>2.7411984923742265E-4</c:v>
                </c:pt>
                <c:pt idx="1530">
                  <c:v>2.737461329961621E-4</c:v>
                </c:pt>
                <c:pt idx="1531">
                  <c:v>2.7359821076233164E-4</c:v>
                </c:pt>
                <c:pt idx="1532">
                  <c:v>2.735939328943246E-4</c:v>
                </c:pt>
                <c:pt idx="1533">
                  <c:v>2.7315893041898807E-4</c:v>
                </c:pt>
                <c:pt idx="1534">
                  <c:v>2.7259055408649328E-4</c:v>
                </c:pt>
                <c:pt idx="1535">
                  <c:v>2.7244952071316038E-4</c:v>
                </c:pt>
                <c:pt idx="1536">
                  <c:v>2.7217510394323454E-4</c:v>
                </c:pt>
                <c:pt idx="1537">
                  <c:v>2.7207318981127998E-4</c:v>
                </c:pt>
                <c:pt idx="1538">
                  <c:v>2.7188313826590865E-4</c:v>
                </c:pt>
                <c:pt idx="1539">
                  <c:v>2.7166906611433741E-4</c:v>
                </c:pt>
                <c:pt idx="1540">
                  <c:v>2.7131966563029221E-4</c:v>
                </c:pt>
                <c:pt idx="1541">
                  <c:v>2.7104926700580141E-4</c:v>
                </c:pt>
                <c:pt idx="1542">
                  <c:v>2.7069626132563031E-4</c:v>
                </c:pt>
                <c:pt idx="1543">
                  <c:v>2.7034439001719356E-4</c:v>
                </c:pt>
                <c:pt idx="1544">
                  <c:v>2.703306695209788E-4</c:v>
                </c:pt>
                <c:pt idx="1545">
                  <c:v>2.6990820492638935E-4</c:v>
                </c:pt>
                <c:pt idx="1546">
                  <c:v>2.6927095025034434E-4</c:v>
                </c:pt>
                <c:pt idx="1547">
                  <c:v>2.6906915719012087E-4</c:v>
                </c:pt>
                <c:pt idx="1548">
                  <c:v>2.6899292114003975E-4</c:v>
                </c:pt>
                <c:pt idx="1549">
                  <c:v>2.6864043323817759E-4</c:v>
                </c:pt>
                <c:pt idx="1550">
                  <c:v>2.6822997512217651E-4</c:v>
                </c:pt>
                <c:pt idx="1551">
                  <c:v>2.6774846952426479E-4</c:v>
                </c:pt>
                <c:pt idx="1552">
                  <c:v>2.6764674599764595E-4</c:v>
                </c:pt>
                <c:pt idx="1553">
                  <c:v>2.6755469983406346E-4</c:v>
                </c:pt>
                <c:pt idx="1554">
                  <c:v>2.6753804658543776E-4</c:v>
                </c:pt>
                <c:pt idx="1555">
                  <c:v>2.6742179663556844E-4</c:v>
                </c:pt>
                <c:pt idx="1556">
                  <c:v>2.6703580687549263E-4</c:v>
                </c:pt>
                <c:pt idx="1557">
                  <c:v>2.6629385320546349E-4</c:v>
                </c:pt>
                <c:pt idx="1558">
                  <c:v>2.6604395201913712E-4</c:v>
                </c:pt>
                <c:pt idx="1559">
                  <c:v>2.6422546705912508E-4</c:v>
                </c:pt>
                <c:pt idx="1560">
                  <c:v>2.6413078781606136E-4</c:v>
                </c:pt>
                <c:pt idx="1561">
                  <c:v>2.6404997733441851E-4</c:v>
                </c:pt>
                <c:pt idx="1562">
                  <c:v>2.6396138586917922E-4</c:v>
                </c:pt>
                <c:pt idx="1563">
                  <c:v>2.638243600019851E-4</c:v>
                </c:pt>
                <c:pt idx="1564">
                  <c:v>2.6341305461446485E-4</c:v>
                </c:pt>
                <c:pt idx="1565">
                  <c:v>2.6330304076379885E-4</c:v>
                </c:pt>
                <c:pt idx="1566">
                  <c:v>2.6292386226668392E-4</c:v>
                </c:pt>
                <c:pt idx="1567">
                  <c:v>2.6273333080781172E-4</c:v>
                </c:pt>
                <c:pt idx="1568">
                  <c:v>2.6257243114165344E-4</c:v>
                </c:pt>
                <c:pt idx="1569">
                  <c:v>2.6253170432476256E-4</c:v>
                </c:pt>
                <c:pt idx="1570">
                  <c:v>2.6215698654376594E-4</c:v>
                </c:pt>
                <c:pt idx="1571">
                  <c:v>2.6194458339557416E-4</c:v>
                </c:pt>
                <c:pt idx="1572">
                  <c:v>2.6151497899194742E-4</c:v>
                </c:pt>
                <c:pt idx="1573">
                  <c:v>2.6104002193540784E-4</c:v>
                </c:pt>
                <c:pt idx="1574">
                  <c:v>2.6051484286875422E-4</c:v>
                </c:pt>
                <c:pt idx="1575">
                  <c:v>2.604673613090189E-4</c:v>
                </c:pt>
                <c:pt idx="1576">
                  <c:v>2.5915755577048826E-4</c:v>
                </c:pt>
                <c:pt idx="1577">
                  <c:v>2.5910903218375771E-4</c:v>
                </c:pt>
                <c:pt idx="1578">
                  <c:v>2.5899470508903292E-4</c:v>
                </c:pt>
                <c:pt idx="1579">
                  <c:v>2.5893431486367896E-4</c:v>
                </c:pt>
                <c:pt idx="1580">
                  <c:v>2.5866520497360519E-4</c:v>
                </c:pt>
                <c:pt idx="1581">
                  <c:v>2.5810624325243309E-4</c:v>
                </c:pt>
                <c:pt idx="1582">
                  <c:v>2.5794095399878439E-4</c:v>
                </c:pt>
                <c:pt idx="1583">
                  <c:v>2.5779175651173753E-4</c:v>
                </c:pt>
                <c:pt idx="1584">
                  <c:v>2.5739618488267971E-4</c:v>
                </c:pt>
                <c:pt idx="1585">
                  <c:v>2.5734270735806316E-4</c:v>
                </c:pt>
                <c:pt idx="1586">
                  <c:v>2.5714527265859483E-4</c:v>
                </c:pt>
                <c:pt idx="1587">
                  <c:v>2.5688505854100407E-4</c:v>
                </c:pt>
                <c:pt idx="1588">
                  <c:v>2.5675612828327096E-4</c:v>
                </c:pt>
                <c:pt idx="1589">
                  <c:v>2.5663437323655077E-4</c:v>
                </c:pt>
                <c:pt idx="1590">
                  <c:v>2.565610712154349E-4</c:v>
                </c:pt>
                <c:pt idx="1591">
                  <c:v>2.5644566398701788E-4</c:v>
                </c:pt>
                <c:pt idx="1592">
                  <c:v>2.5530148644875865E-4</c:v>
                </c:pt>
                <c:pt idx="1593">
                  <c:v>2.5517616538097034E-4</c:v>
                </c:pt>
                <c:pt idx="1594">
                  <c:v>2.5503296445394144E-4</c:v>
                </c:pt>
                <c:pt idx="1595">
                  <c:v>2.541729486262439E-4</c:v>
                </c:pt>
                <c:pt idx="1596">
                  <c:v>2.5397288322244119E-4</c:v>
                </c:pt>
                <c:pt idx="1597">
                  <c:v>2.5313035296702704E-4</c:v>
                </c:pt>
                <c:pt idx="1598">
                  <c:v>2.5307407779237448E-4</c:v>
                </c:pt>
                <c:pt idx="1599">
                  <c:v>2.5304652869550929E-4</c:v>
                </c:pt>
                <c:pt idx="1600">
                  <c:v>2.5249543982775108E-4</c:v>
                </c:pt>
                <c:pt idx="1601">
                  <c:v>2.5204593547035402E-4</c:v>
                </c:pt>
                <c:pt idx="1602">
                  <c:v>2.5190120464205906E-4</c:v>
                </c:pt>
                <c:pt idx="1603">
                  <c:v>2.5183585392563192E-4</c:v>
                </c:pt>
                <c:pt idx="1604">
                  <c:v>2.5181377952512808E-4</c:v>
                </c:pt>
                <c:pt idx="1605">
                  <c:v>2.5151003315804839E-4</c:v>
                </c:pt>
                <c:pt idx="1606">
                  <c:v>2.4969838352917784E-4</c:v>
                </c:pt>
                <c:pt idx="1607">
                  <c:v>2.4945990415877232E-4</c:v>
                </c:pt>
                <c:pt idx="1608">
                  <c:v>2.4911873617038062E-4</c:v>
                </c:pt>
                <c:pt idx="1609">
                  <c:v>2.4898812536068864E-4</c:v>
                </c:pt>
                <c:pt idx="1610">
                  <c:v>2.4896674003247284E-4</c:v>
                </c:pt>
                <c:pt idx="1611">
                  <c:v>2.4786688783734082E-4</c:v>
                </c:pt>
                <c:pt idx="1612">
                  <c:v>2.4753820123398813E-4</c:v>
                </c:pt>
                <c:pt idx="1613">
                  <c:v>2.4672907216757042E-4</c:v>
                </c:pt>
                <c:pt idx="1614">
                  <c:v>2.4649363010900423E-4</c:v>
                </c:pt>
                <c:pt idx="1615">
                  <c:v>2.4646737750601066E-4</c:v>
                </c:pt>
                <c:pt idx="1616">
                  <c:v>2.4638019293557516E-4</c:v>
                </c:pt>
                <c:pt idx="1617">
                  <c:v>2.4562745626332053E-4</c:v>
                </c:pt>
                <c:pt idx="1618">
                  <c:v>2.4501569850988585E-4</c:v>
                </c:pt>
                <c:pt idx="1619">
                  <c:v>2.4481292334039786E-4</c:v>
                </c:pt>
                <c:pt idx="1620">
                  <c:v>2.4455925621352971E-4</c:v>
                </c:pt>
                <c:pt idx="1621">
                  <c:v>2.4379374977154302E-4</c:v>
                </c:pt>
                <c:pt idx="1622">
                  <c:v>2.4280007213328474E-4</c:v>
                </c:pt>
                <c:pt idx="1623">
                  <c:v>2.419453396315131E-4</c:v>
                </c:pt>
                <c:pt idx="1624">
                  <c:v>2.41224939576904E-4</c:v>
                </c:pt>
                <c:pt idx="1625">
                  <c:v>2.4079605901157125E-4</c:v>
                </c:pt>
                <c:pt idx="1626">
                  <c:v>2.4033107463591514E-4</c:v>
                </c:pt>
                <c:pt idx="1627">
                  <c:v>2.398948689389252E-4</c:v>
                </c:pt>
                <c:pt idx="1628">
                  <c:v>2.3963120042499439E-4</c:v>
                </c:pt>
                <c:pt idx="1629">
                  <c:v>2.3916915387379122E-4</c:v>
                </c:pt>
                <c:pt idx="1630">
                  <c:v>2.3894336908991014E-4</c:v>
                </c:pt>
                <c:pt idx="1631">
                  <c:v>2.3876402111154438E-4</c:v>
                </c:pt>
                <c:pt idx="1632">
                  <c:v>2.3853811908331555E-4</c:v>
                </c:pt>
                <c:pt idx="1633">
                  <c:v>2.3853072060660773E-4</c:v>
                </c:pt>
                <c:pt idx="1634">
                  <c:v>2.3721369194872082E-4</c:v>
                </c:pt>
                <c:pt idx="1635">
                  <c:v>2.3663700736305628E-4</c:v>
                </c:pt>
                <c:pt idx="1636">
                  <c:v>2.3651349052822835E-4</c:v>
                </c:pt>
                <c:pt idx="1637">
                  <c:v>2.3629794699134702E-4</c:v>
                </c:pt>
                <c:pt idx="1638">
                  <c:v>2.3628291889285638E-4</c:v>
                </c:pt>
                <c:pt idx="1639">
                  <c:v>2.3601567492236367E-4</c:v>
                </c:pt>
                <c:pt idx="1640">
                  <c:v>2.3597002530733615E-4</c:v>
                </c:pt>
                <c:pt idx="1641">
                  <c:v>2.3564233813417842E-4</c:v>
                </c:pt>
                <c:pt idx="1642">
                  <c:v>2.3547938751548162E-4</c:v>
                </c:pt>
                <c:pt idx="1643">
                  <c:v>2.3366366972336488E-4</c:v>
                </c:pt>
                <c:pt idx="1644">
                  <c:v>2.3340825574121548E-4</c:v>
                </c:pt>
                <c:pt idx="1645">
                  <c:v>2.3262277340724475E-4</c:v>
                </c:pt>
                <c:pt idx="1646">
                  <c:v>2.3206719832149825E-4</c:v>
                </c:pt>
                <c:pt idx="1647">
                  <c:v>2.3120308376084508E-4</c:v>
                </c:pt>
                <c:pt idx="1648">
                  <c:v>2.3103312504503027E-4</c:v>
                </c:pt>
                <c:pt idx="1649">
                  <c:v>2.3073823305603126E-4</c:v>
                </c:pt>
                <c:pt idx="1650">
                  <c:v>2.3049758419525665E-4</c:v>
                </c:pt>
                <c:pt idx="1651">
                  <c:v>2.3046592982209975E-4</c:v>
                </c:pt>
                <c:pt idx="1652">
                  <c:v>2.3034109491362609E-4</c:v>
                </c:pt>
                <c:pt idx="1653">
                  <c:v>2.2987014811970234E-4</c:v>
                </c:pt>
                <c:pt idx="1654">
                  <c:v>2.2973919278845479E-4</c:v>
                </c:pt>
                <c:pt idx="1655">
                  <c:v>2.2967822448805687E-4</c:v>
                </c:pt>
                <c:pt idx="1656">
                  <c:v>2.2941474580056274E-4</c:v>
                </c:pt>
                <c:pt idx="1657">
                  <c:v>2.2879154312458437E-4</c:v>
                </c:pt>
                <c:pt idx="1658">
                  <c:v>2.2865656573881773E-4</c:v>
                </c:pt>
                <c:pt idx="1659">
                  <c:v>2.2848002303926739E-4</c:v>
                </c:pt>
                <c:pt idx="1660">
                  <c:v>2.284439392145766E-4</c:v>
                </c:pt>
                <c:pt idx="1661">
                  <c:v>2.2824855718777038E-4</c:v>
                </c:pt>
                <c:pt idx="1662">
                  <c:v>2.2824338293390414E-4</c:v>
                </c:pt>
                <c:pt idx="1663">
                  <c:v>2.2818231004804855E-4</c:v>
                </c:pt>
                <c:pt idx="1664">
                  <c:v>2.2802627434555096E-4</c:v>
                </c:pt>
                <c:pt idx="1665">
                  <c:v>2.2669479201800131E-4</c:v>
                </c:pt>
                <c:pt idx="1666">
                  <c:v>2.2637716793239978E-4</c:v>
                </c:pt>
                <c:pt idx="1667">
                  <c:v>2.2532873836140661E-4</c:v>
                </c:pt>
                <c:pt idx="1668">
                  <c:v>2.2512814423251634E-4</c:v>
                </c:pt>
                <c:pt idx="1669">
                  <c:v>2.2501181650592627E-4</c:v>
                </c:pt>
                <c:pt idx="1670">
                  <c:v>2.2497485991572117E-4</c:v>
                </c:pt>
                <c:pt idx="1671">
                  <c:v>2.2453151161044502E-4</c:v>
                </c:pt>
                <c:pt idx="1672">
                  <c:v>2.2405684454389021E-4</c:v>
                </c:pt>
                <c:pt idx="1673">
                  <c:v>2.2363193431771357E-4</c:v>
                </c:pt>
                <c:pt idx="1674">
                  <c:v>2.2326115681370527E-4</c:v>
                </c:pt>
                <c:pt idx="1675">
                  <c:v>2.2268309634726209E-4</c:v>
                </c:pt>
                <c:pt idx="1676">
                  <c:v>2.2239227856676156E-4</c:v>
                </c:pt>
                <c:pt idx="1677">
                  <c:v>2.2228761187545497E-4</c:v>
                </c:pt>
                <c:pt idx="1678">
                  <c:v>2.2213013417691536E-4</c:v>
                </c:pt>
                <c:pt idx="1679">
                  <c:v>2.2212408419433247E-4</c:v>
                </c:pt>
                <c:pt idx="1680">
                  <c:v>2.2133921693381513E-4</c:v>
                </c:pt>
                <c:pt idx="1681">
                  <c:v>2.2105588414454163E-4</c:v>
                </c:pt>
                <c:pt idx="1682">
                  <c:v>2.2103081993098396E-4</c:v>
                </c:pt>
                <c:pt idx="1683">
                  <c:v>2.2062655145196325E-4</c:v>
                </c:pt>
                <c:pt idx="1684">
                  <c:v>2.2035004201428454E-4</c:v>
                </c:pt>
                <c:pt idx="1685">
                  <c:v>2.2013823142920177E-4</c:v>
                </c:pt>
                <c:pt idx="1686">
                  <c:v>2.2000361931673253E-4</c:v>
                </c:pt>
                <c:pt idx="1687">
                  <c:v>2.1985568986934023E-4</c:v>
                </c:pt>
                <c:pt idx="1688">
                  <c:v>2.1984696798199707E-4</c:v>
                </c:pt>
                <c:pt idx="1689">
                  <c:v>2.1968869611621266E-4</c:v>
                </c:pt>
                <c:pt idx="1690">
                  <c:v>2.1968023859064711E-4</c:v>
                </c:pt>
                <c:pt idx="1691">
                  <c:v>2.1941536654595013E-4</c:v>
                </c:pt>
                <c:pt idx="1692">
                  <c:v>2.1929142926496102E-4</c:v>
                </c:pt>
                <c:pt idx="1693">
                  <c:v>2.1903453221457455E-4</c:v>
                </c:pt>
                <c:pt idx="1694">
                  <c:v>2.1902722775122343E-4</c:v>
                </c:pt>
                <c:pt idx="1695">
                  <c:v>2.1879529734890592E-4</c:v>
                </c:pt>
                <c:pt idx="1696">
                  <c:v>2.1863659334150841E-4</c:v>
                </c:pt>
                <c:pt idx="1697">
                  <c:v>2.1823785167254266E-4</c:v>
                </c:pt>
                <c:pt idx="1698">
                  <c:v>2.1821676776441742E-4</c:v>
                </c:pt>
                <c:pt idx="1699">
                  <c:v>2.1802447526322248E-4</c:v>
                </c:pt>
                <c:pt idx="1700">
                  <c:v>2.1799465662821155E-4</c:v>
                </c:pt>
                <c:pt idx="1701">
                  <c:v>2.1744058454235056E-4</c:v>
                </c:pt>
                <c:pt idx="1702">
                  <c:v>2.1708191823080155E-4</c:v>
                </c:pt>
                <c:pt idx="1703">
                  <c:v>2.1653478518172874E-4</c:v>
                </c:pt>
                <c:pt idx="1704">
                  <c:v>2.1638017959476138E-4</c:v>
                </c:pt>
                <c:pt idx="1705">
                  <c:v>2.158583549111245E-4</c:v>
                </c:pt>
                <c:pt idx="1706">
                  <c:v>2.1564428275955329E-4</c:v>
                </c:pt>
                <c:pt idx="1707">
                  <c:v>2.1553696496055735E-4</c:v>
                </c:pt>
                <c:pt idx="1708">
                  <c:v>2.1531913206766052E-4</c:v>
                </c:pt>
                <c:pt idx="1709">
                  <c:v>2.1465410483648739E-4</c:v>
                </c:pt>
                <c:pt idx="1710">
                  <c:v>2.1391502425077837E-4</c:v>
                </c:pt>
                <c:pt idx="1711">
                  <c:v>2.1293021735870925E-4</c:v>
                </c:pt>
                <c:pt idx="1712">
                  <c:v>2.1166949822029873E-4</c:v>
                </c:pt>
                <c:pt idx="1713">
                  <c:v>2.1155591891570131E-4</c:v>
                </c:pt>
                <c:pt idx="1714">
                  <c:v>2.1132653983263138E-4</c:v>
                </c:pt>
                <c:pt idx="1715">
                  <c:v>2.1082527964063784E-4</c:v>
                </c:pt>
                <c:pt idx="1716">
                  <c:v>2.1077701176352596E-4</c:v>
                </c:pt>
                <c:pt idx="1717">
                  <c:v>2.105974202151473E-4</c:v>
                </c:pt>
                <c:pt idx="1718">
                  <c:v>2.098838350574196E-4</c:v>
                </c:pt>
                <c:pt idx="1719">
                  <c:v>2.0977370638377278E-4</c:v>
                </c:pt>
                <c:pt idx="1720">
                  <c:v>2.0947067299719856E-4</c:v>
                </c:pt>
                <c:pt idx="1721">
                  <c:v>2.0866310706820163E-4</c:v>
                </c:pt>
                <c:pt idx="1722">
                  <c:v>2.086187945028784E-4</c:v>
                </c:pt>
                <c:pt idx="1723">
                  <c:v>2.0856334583434634E-4</c:v>
                </c:pt>
                <c:pt idx="1724">
                  <c:v>2.084247835811823E-4</c:v>
                </c:pt>
                <c:pt idx="1725">
                  <c:v>2.0803275645786296E-4</c:v>
                </c:pt>
                <c:pt idx="1726">
                  <c:v>2.0678019399239902E-4</c:v>
                </c:pt>
                <c:pt idx="1727">
                  <c:v>2.0564825305468133E-4</c:v>
                </c:pt>
                <c:pt idx="1728">
                  <c:v>2.0561431853614946E-4</c:v>
                </c:pt>
                <c:pt idx="1729">
                  <c:v>2.05533752050581E-4</c:v>
                </c:pt>
                <c:pt idx="1730">
                  <c:v>2.0526667201034644E-4</c:v>
                </c:pt>
                <c:pt idx="1731">
                  <c:v>2.0496454990136709E-4</c:v>
                </c:pt>
                <c:pt idx="1732">
                  <c:v>2.0469760464839851E-4</c:v>
                </c:pt>
                <c:pt idx="1733">
                  <c:v>2.045734628452913E-4</c:v>
                </c:pt>
                <c:pt idx="1734">
                  <c:v>2.0453532793790569E-4</c:v>
                </c:pt>
                <c:pt idx="1735">
                  <c:v>2.0439817540349249E-4</c:v>
                </c:pt>
                <c:pt idx="1736">
                  <c:v>2.0417832335784658E-4</c:v>
                </c:pt>
                <c:pt idx="1737">
                  <c:v>2.0340536180487527E-4</c:v>
                </c:pt>
                <c:pt idx="1738">
                  <c:v>2.0335320245680916E-4</c:v>
                </c:pt>
                <c:pt idx="1739">
                  <c:v>2.0297837413377301E-4</c:v>
                </c:pt>
                <c:pt idx="1740">
                  <c:v>2.0280377053777783E-4</c:v>
                </c:pt>
                <c:pt idx="1741">
                  <c:v>2.0279330948797872E-4</c:v>
                </c:pt>
                <c:pt idx="1742">
                  <c:v>2.0228341674825886E-4</c:v>
                </c:pt>
                <c:pt idx="1743">
                  <c:v>2.0217448269807203E-4</c:v>
                </c:pt>
                <c:pt idx="1744">
                  <c:v>2.0193026866898966E-4</c:v>
                </c:pt>
                <c:pt idx="1745">
                  <c:v>2.0100499945771951E-4</c:v>
                </c:pt>
                <c:pt idx="1746">
                  <c:v>2.0051617965286168E-4</c:v>
                </c:pt>
                <c:pt idx="1747">
                  <c:v>2.0039482496934626E-4</c:v>
                </c:pt>
                <c:pt idx="1748">
                  <c:v>1.998344617412867E-4</c:v>
                </c:pt>
                <c:pt idx="1749">
                  <c:v>1.9964909885967976E-4</c:v>
                </c:pt>
                <c:pt idx="1750">
                  <c:v>1.995320322288423E-4</c:v>
                </c:pt>
                <c:pt idx="1751">
                  <c:v>1.9941136922414538E-4</c:v>
                </c:pt>
                <c:pt idx="1752">
                  <c:v>1.9939926925897962E-4</c:v>
                </c:pt>
                <c:pt idx="1753">
                  <c:v>1.9936665994172261E-4</c:v>
                </c:pt>
                <c:pt idx="1754">
                  <c:v>1.9931203067084243E-4</c:v>
                </c:pt>
                <c:pt idx="1755">
                  <c:v>1.9913184913860162E-4</c:v>
                </c:pt>
                <c:pt idx="1756">
                  <c:v>1.9852099544813006E-4</c:v>
                </c:pt>
                <c:pt idx="1757">
                  <c:v>1.9813730771343148E-4</c:v>
                </c:pt>
                <c:pt idx="1758">
                  <c:v>1.9806103471872581E-4</c:v>
                </c:pt>
                <c:pt idx="1759">
                  <c:v>1.9770527982488048E-4</c:v>
                </c:pt>
                <c:pt idx="1760">
                  <c:v>1.9754592191595436E-4</c:v>
                </c:pt>
                <c:pt idx="1761">
                  <c:v>1.9749492920561294E-4</c:v>
                </c:pt>
                <c:pt idx="1762">
                  <c:v>1.9747531453803626E-4</c:v>
                </c:pt>
                <c:pt idx="1763">
                  <c:v>1.9735351086273796E-4</c:v>
                </c:pt>
                <c:pt idx="1764">
                  <c:v>1.9701671049305675E-4</c:v>
                </c:pt>
                <c:pt idx="1765">
                  <c:v>1.9666921610326588E-4</c:v>
                </c:pt>
                <c:pt idx="1766">
                  <c:v>1.9631048306190804E-4</c:v>
                </c:pt>
                <c:pt idx="1767">
                  <c:v>1.9627445325491892E-4</c:v>
                </c:pt>
                <c:pt idx="1768">
                  <c:v>1.9603885567387488E-4</c:v>
                </c:pt>
                <c:pt idx="1769">
                  <c:v>1.9574286505314944E-4</c:v>
                </c:pt>
                <c:pt idx="1770">
                  <c:v>1.9572390483987628E-4</c:v>
                </c:pt>
                <c:pt idx="1771">
                  <c:v>1.9527130719188863E-4</c:v>
                </c:pt>
                <c:pt idx="1772">
                  <c:v>1.9450305076527082E-4</c:v>
                </c:pt>
                <c:pt idx="1773">
                  <c:v>1.9428442851025113E-4</c:v>
                </c:pt>
                <c:pt idx="1774">
                  <c:v>1.9411617887019381E-4</c:v>
                </c:pt>
                <c:pt idx="1775">
                  <c:v>1.939244131453791E-4</c:v>
                </c:pt>
                <c:pt idx="1776">
                  <c:v>1.9371431565640623E-4</c:v>
                </c:pt>
                <c:pt idx="1777">
                  <c:v>1.9360499950648748E-4</c:v>
                </c:pt>
                <c:pt idx="1778">
                  <c:v>1.9353028980717647E-4</c:v>
                </c:pt>
                <c:pt idx="1779">
                  <c:v>1.9344614041512132E-4</c:v>
                </c:pt>
                <c:pt idx="1780">
                  <c:v>1.931405784895931E-4</c:v>
                </c:pt>
                <c:pt idx="1781">
                  <c:v>1.9286031844091236E-4</c:v>
                </c:pt>
                <c:pt idx="1782">
                  <c:v>1.9265672572345795E-4</c:v>
                </c:pt>
                <c:pt idx="1783">
                  <c:v>1.9263973174672992E-4</c:v>
                </c:pt>
                <c:pt idx="1784">
                  <c:v>1.9263530488523972E-4</c:v>
                </c:pt>
                <c:pt idx="1785">
                  <c:v>1.9255533449749293E-4</c:v>
                </c:pt>
                <c:pt idx="1786">
                  <c:v>1.9241629293348982E-4</c:v>
                </c:pt>
                <c:pt idx="1787">
                  <c:v>1.9233721487868841E-4</c:v>
                </c:pt>
                <c:pt idx="1788">
                  <c:v>1.9153366621551507E-4</c:v>
                </c:pt>
                <c:pt idx="1789">
                  <c:v>1.9143842482846016E-4</c:v>
                </c:pt>
                <c:pt idx="1790">
                  <c:v>1.9073477663924323E-4</c:v>
                </c:pt>
                <c:pt idx="1791">
                  <c:v>1.9069766573833708E-4</c:v>
                </c:pt>
                <c:pt idx="1792">
                  <c:v>1.9065778433228732E-4</c:v>
                </c:pt>
                <c:pt idx="1793">
                  <c:v>1.9049714269054561E-4</c:v>
                </c:pt>
                <c:pt idx="1794">
                  <c:v>1.9044164322062868E-4</c:v>
                </c:pt>
                <c:pt idx="1795">
                  <c:v>1.9039516660919277E-4</c:v>
                </c:pt>
                <c:pt idx="1796">
                  <c:v>1.8991867646308891E-4</c:v>
                </c:pt>
                <c:pt idx="1797">
                  <c:v>1.8986844000057031E-4</c:v>
                </c:pt>
                <c:pt idx="1798">
                  <c:v>1.897397150162644E-4</c:v>
                </c:pt>
                <c:pt idx="1799">
                  <c:v>1.8973431404741578E-4</c:v>
                </c:pt>
                <c:pt idx="1800">
                  <c:v>1.895186753824972E-4</c:v>
                </c:pt>
                <c:pt idx="1801">
                  <c:v>1.8942109408300167E-4</c:v>
                </c:pt>
                <c:pt idx="1802">
                  <c:v>1.8912609194823279E-4</c:v>
                </c:pt>
                <c:pt idx="1803">
                  <c:v>1.8842784191572219E-4</c:v>
                </c:pt>
                <c:pt idx="1804">
                  <c:v>1.8797285081486811E-4</c:v>
                </c:pt>
                <c:pt idx="1805">
                  <c:v>1.8768569806888009E-4</c:v>
                </c:pt>
                <c:pt idx="1806">
                  <c:v>1.8722189672676741E-4</c:v>
                </c:pt>
                <c:pt idx="1807">
                  <c:v>1.8691242931411246E-4</c:v>
                </c:pt>
                <c:pt idx="1808">
                  <c:v>1.8646651318713275E-4</c:v>
                </c:pt>
                <c:pt idx="1809">
                  <c:v>1.8610862926502224E-4</c:v>
                </c:pt>
                <c:pt idx="1810">
                  <c:v>1.8537760598302577E-4</c:v>
                </c:pt>
                <c:pt idx="1811">
                  <c:v>1.849023255200176E-4</c:v>
                </c:pt>
                <c:pt idx="1812">
                  <c:v>1.8468579982490246E-4</c:v>
                </c:pt>
                <c:pt idx="1813">
                  <c:v>1.8437181475321172E-4</c:v>
                </c:pt>
                <c:pt idx="1814">
                  <c:v>1.8403854544162104E-4</c:v>
                </c:pt>
                <c:pt idx="1815">
                  <c:v>1.8367610568035663E-4</c:v>
                </c:pt>
                <c:pt idx="1816">
                  <c:v>1.8347058341916823E-4</c:v>
                </c:pt>
                <c:pt idx="1817">
                  <c:v>1.8333699764303002E-4</c:v>
                </c:pt>
                <c:pt idx="1818">
                  <c:v>1.831416156162238E-4</c:v>
                </c:pt>
                <c:pt idx="1819">
                  <c:v>1.8304859713401191E-4</c:v>
                </c:pt>
                <c:pt idx="1820">
                  <c:v>1.8304584223122861E-4</c:v>
                </c:pt>
                <c:pt idx="1821">
                  <c:v>1.8296899144380077E-4</c:v>
                </c:pt>
                <c:pt idx="1822">
                  <c:v>1.8245838411329882E-4</c:v>
                </c:pt>
                <c:pt idx="1823">
                  <c:v>1.8227252481465187E-4</c:v>
                </c:pt>
                <c:pt idx="1824">
                  <c:v>1.8214558321581452E-4</c:v>
                </c:pt>
                <c:pt idx="1825">
                  <c:v>1.8145996038014688E-4</c:v>
                </c:pt>
                <c:pt idx="1826">
                  <c:v>1.8143594362309907E-4</c:v>
                </c:pt>
                <c:pt idx="1827">
                  <c:v>1.8132053174522674E-4</c:v>
                </c:pt>
                <c:pt idx="1828">
                  <c:v>1.8081898630495244E-4</c:v>
                </c:pt>
                <c:pt idx="1829">
                  <c:v>1.8077623447942021E-4</c:v>
                </c:pt>
                <c:pt idx="1830">
                  <c:v>1.8051970271906054E-4</c:v>
                </c:pt>
                <c:pt idx="1831">
                  <c:v>1.8037698964665135E-4</c:v>
                </c:pt>
                <c:pt idx="1832">
                  <c:v>1.8015076233958796E-4</c:v>
                </c:pt>
                <c:pt idx="1833">
                  <c:v>1.8006460527810825E-4</c:v>
                </c:pt>
                <c:pt idx="1834">
                  <c:v>1.7982773765644789E-4</c:v>
                </c:pt>
                <c:pt idx="1835">
                  <c:v>1.795639870039053E-4</c:v>
                </c:pt>
                <c:pt idx="1836">
                  <c:v>1.7928171949512932E-4</c:v>
                </c:pt>
                <c:pt idx="1837">
                  <c:v>1.7927675709979222E-4</c:v>
                </c:pt>
                <c:pt idx="1838">
                  <c:v>1.7925058196146957E-4</c:v>
                </c:pt>
                <c:pt idx="1839">
                  <c:v>1.7878007030002822E-4</c:v>
                </c:pt>
                <c:pt idx="1840">
                  <c:v>1.7856642432331941E-4</c:v>
                </c:pt>
                <c:pt idx="1841">
                  <c:v>1.7841957262878269E-4</c:v>
                </c:pt>
                <c:pt idx="1842">
                  <c:v>1.7809631563427212E-4</c:v>
                </c:pt>
                <c:pt idx="1843">
                  <c:v>1.7805093339663653E-4</c:v>
                </c:pt>
                <c:pt idx="1844">
                  <c:v>1.7768050222383155E-4</c:v>
                </c:pt>
                <c:pt idx="1845">
                  <c:v>1.7754149583722729E-4</c:v>
                </c:pt>
                <c:pt idx="1846">
                  <c:v>1.7736663715235085E-4</c:v>
                </c:pt>
                <c:pt idx="1847">
                  <c:v>1.7702578545504715E-4</c:v>
                </c:pt>
                <c:pt idx="1848">
                  <c:v>1.7663583166695917E-4</c:v>
                </c:pt>
                <c:pt idx="1849">
                  <c:v>1.7662778302941589E-4</c:v>
                </c:pt>
                <c:pt idx="1850">
                  <c:v>1.7609997606676066E-4</c:v>
                </c:pt>
                <c:pt idx="1851">
                  <c:v>1.759627278269276E-4</c:v>
                </c:pt>
                <c:pt idx="1852">
                  <c:v>1.7512396281571161E-4</c:v>
                </c:pt>
                <c:pt idx="1853">
                  <c:v>1.7480079632478752E-4</c:v>
                </c:pt>
                <c:pt idx="1854">
                  <c:v>1.745669245662152E-4</c:v>
                </c:pt>
                <c:pt idx="1855">
                  <c:v>1.7437423449092747E-4</c:v>
                </c:pt>
                <c:pt idx="1856">
                  <c:v>1.7376176583387847E-4</c:v>
                </c:pt>
                <c:pt idx="1857">
                  <c:v>1.7338882762180487E-4</c:v>
                </c:pt>
                <c:pt idx="1858">
                  <c:v>1.7315638945167845E-4</c:v>
                </c:pt>
                <c:pt idx="1859">
                  <c:v>1.7293941678446251E-4</c:v>
                </c:pt>
                <c:pt idx="1860">
                  <c:v>1.7279485019521689E-4</c:v>
                </c:pt>
                <c:pt idx="1861">
                  <c:v>1.7258424041886332E-4</c:v>
                </c:pt>
                <c:pt idx="1862">
                  <c:v>1.7255060827391528E-4</c:v>
                </c:pt>
                <c:pt idx="1863">
                  <c:v>1.7229556429214607E-4</c:v>
                </c:pt>
                <c:pt idx="1864">
                  <c:v>1.7212762232407964E-4</c:v>
                </c:pt>
                <c:pt idx="1865">
                  <c:v>1.7147573670077363E-4</c:v>
                </c:pt>
                <c:pt idx="1866">
                  <c:v>1.7113884225729829E-4</c:v>
                </c:pt>
                <c:pt idx="1867">
                  <c:v>1.7107003828450599E-4</c:v>
                </c:pt>
                <c:pt idx="1868">
                  <c:v>1.7082507389219796E-4</c:v>
                </c:pt>
                <c:pt idx="1869">
                  <c:v>1.7034411271051362E-4</c:v>
                </c:pt>
                <c:pt idx="1870">
                  <c:v>1.7001466590700664E-4</c:v>
                </c:pt>
                <c:pt idx="1871">
                  <c:v>1.7000267397724415E-4</c:v>
                </c:pt>
                <c:pt idx="1872">
                  <c:v>1.6995816606419649E-4</c:v>
                </c:pt>
                <c:pt idx="1873">
                  <c:v>1.6945488046498478E-4</c:v>
                </c:pt>
                <c:pt idx="1874">
                  <c:v>1.6942355019803769E-4</c:v>
                </c:pt>
                <c:pt idx="1875">
                  <c:v>1.6919429907230762E-4</c:v>
                </c:pt>
                <c:pt idx="1876">
                  <c:v>1.6916076707331742E-4</c:v>
                </c:pt>
                <c:pt idx="1877">
                  <c:v>1.691290997064367E-4</c:v>
                </c:pt>
                <c:pt idx="1878">
                  <c:v>1.6896120895091877E-4</c:v>
                </c:pt>
                <c:pt idx="1879">
                  <c:v>1.6894280559616643E-4</c:v>
                </c:pt>
                <c:pt idx="1880">
                  <c:v>1.6811983296912737E-4</c:v>
                </c:pt>
                <c:pt idx="1881">
                  <c:v>1.6805445103047778E-4</c:v>
                </c:pt>
                <c:pt idx="1882">
                  <c:v>1.6775143224399093E-4</c:v>
                </c:pt>
                <c:pt idx="1883">
                  <c:v>1.6767554699189646E-4</c:v>
                </c:pt>
                <c:pt idx="1884">
                  <c:v>1.6758089835993583E-4</c:v>
                </c:pt>
                <c:pt idx="1885">
                  <c:v>1.6754535471226136E-4</c:v>
                </c:pt>
                <c:pt idx="1886">
                  <c:v>1.6745622550456708E-4</c:v>
                </c:pt>
                <c:pt idx="1887">
                  <c:v>1.6732273376974038E-4</c:v>
                </c:pt>
                <c:pt idx="1888">
                  <c:v>1.67005204323479E-4</c:v>
                </c:pt>
                <c:pt idx="1889">
                  <c:v>1.6677263149040254E-4</c:v>
                </c:pt>
                <c:pt idx="1890">
                  <c:v>1.6574332418578744E-4</c:v>
                </c:pt>
                <c:pt idx="1891">
                  <c:v>1.6566452379375353E-4</c:v>
                </c:pt>
                <c:pt idx="1892">
                  <c:v>1.6551770488618941E-4</c:v>
                </c:pt>
                <c:pt idx="1893">
                  <c:v>1.6469258115357451E-4</c:v>
                </c:pt>
                <c:pt idx="1894">
                  <c:v>1.64224778557483E-4</c:v>
                </c:pt>
                <c:pt idx="1895">
                  <c:v>1.6420592637961313E-4</c:v>
                </c:pt>
                <c:pt idx="1896">
                  <c:v>1.6363217906379142E-4</c:v>
                </c:pt>
                <c:pt idx="1897">
                  <c:v>1.6328186203573428E-4</c:v>
                </c:pt>
                <c:pt idx="1898">
                  <c:v>1.627903961820931E-4</c:v>
                </c:pt>
                <c:pt idx="1899">
                  <c:v>1.6204300252732753E-4</c:v>
                </c:pt>
                <c:pt idx="1900">
                  <c:v>1.6110155098304725E-4</c:v>
                </c:pt>
                <c:pt idx="1901">
                  <c:v>1.6088291942826128E-4</c:v>
                </c:pt>
                <c:pt idx="1902">
                  <c:v>1.6057339799790472E-4</c:v>
                </c:pt>
                <c:pt idx="1903">
                  <c:v>1.6022349546343395E-4</c:v>
                </c:pt>
                <c:pt idx="1904">
                  <c:v>1.6013872011504387E-4</c:v>
                </c:pt>
                <c:pt idx="1905">
                  <c:v>1.5990638741814154E-4</c:v>
                </c:pt>
                <c:pt idx="1906">
                  <c:v>1.5985319607054072E-4</c:v>
                </c:pt>
                <c:pt idx="1907">
                  <c:v>1.594267642453429E-4</c:v>
                </c:pt>
                <c:pt idx="1908">
                  <c:v>1.5929899362165278E-4</c:v>
                </c:pt>
                <c:pt idx="1909">
                  <c:v>1.5914560210834359E-4</c:v>
                </c:pt>
                <c:pt idx="1910">
                  <c:v>1.5909298663838728E-4</c:v>
                </c:pt>
                <c:pt idx="1911">
                  <c:v>1.5908947771634698E-4</c:v>
                </c:pt>
                <c:pt idx="1912">
                  <c:v>1.590841907904234E-4</c:v>
                </c:pt>
                <c:pt idx="1913">
                  <c:v>1.5899896211067486E-4</c:v>
                </c:pt>
                <c:pt idx="1914">
                  <c:v>1.5883791727984255E-4</c:v>
                </c:pt>
                <c:pt idx="1915">
                  <c:v>1.5856204887760325E-4</c:v>
                </c:pt>
                <c:pt idx="1916">
                  <c:v>1.5830393734924504E-4</c:v>
                </c:pt>
                <c:pt idx="1917">
                  <c:v>1.5814778712378044E-4</c:v>
                </c:pt>
                <c:pt idx="1918">
                  <c:v>1.5789080224719044E-4</c:v>
                </c:pt>
                <c:pt idx="1919">
                  <c:v>1.574198336402437E-4</c:v>
                </c:pt>
                <c:pt idx="1920">
                  <c:v>1.5740636957121813E-4</c:v>
                </c:pt>
                <c:pt idx="1921">
                  <c:v>1.5705689963930382E-4</c:v>
                </c:pt>
                <c:pt idx="1922">
                  <c:v>1.5679156468888293E-4</c:v>
                </c:pt>
                <c:pt idx="1923">
                  <c:v>1.5678286783892003E-4</c:v>
                </c:pt>
                <c:pt idx="1924">
                  <c:v>1.5675546442160774E-4</c:v>
                </c:pt>
                <c:pt idx="1925">
                  <c:v>1.5630799822386509E-4</c:v>
                </c:pt>
                <c:pt idx="1926">
                  <c:v>1.5620238304334371E-4</c:v>
                </c:pt>
                <c:pt idx="1927">
                  <c:v>1.5571703168797878E-4</c:v>
                </c:pt>
                <c:pt idx="1928">
                  <c:v>1.5567616862912164E-4</c:v>
                </c:pt>
                <c:pt idx="1929">
                  <c:v>1.551434846120628E-4</c:v>
                </c:pt>
                <c:pt idx="1930">
                  <c:v>1.5503968600603048E-4</c:v>
                </c:pt>
                <c:pt idx="1931">
                  <c:v>1.5441856705614913E-4</c:v>
                </c:pt>
                <c:pt idx="1932">
                  <c:v>1.5433224676893973E-4</c:v>
                </c:pt>
                <c:pt idx="1933">
                  <c:v>1.5433116641490707E-4</c:v>
                </c:pt>
                <c:pt idx="1934">
                  <c:v>1.5419655659836836E-4</c:v>
                </c:pt>
                <c:pt idx="1935">
                  <c:v>1.5399924568939687E-4</c:v>
                </c:pt>
                <c:pt idx="1936">
                  <c:v>1.5393462246721988E-4</c:v>
                </c:pt>
                <c:pt idx="1937">
                  <c:v>1.5387739531262082E-4</c:v>
                </c:pt>
                <c:pt idx="1938">
                  <c:v>1.5324661856961242E-4</c:v>
                </c:pt>
                <c:pt idx="1939">
                  <c:v>1.5308409302938915E-4</c:v>
                </c:pt>
                <c:pt idx="1940">
                  <c:v>1.5299056774162402E-4</c:v>
                </c:pt>
                <c:pt idx="1941">
                  <c:v>1.5284043990294361E-4</c:v>
                </c:pt>
                <c:pt idx="1942">
                  <c:v>1.5269729299361638E-4</c:v>
                </c:pt>
                <c:pt idx="1943">
                  <c:v>1.5223101219312109E-4</c:v>
                </c:pt>
                <c:pt idx="1944">
                  <c:v>1.5221633603286461E-4</c:v>
                </c:pt>
                <c:pt idx="1945">
                  <c:v>1.521479869857113E-4</c:v>
                </c:pt>
                <c:pt idx="1946">
                  <c:v>1.5204486719329409E-4</c:v>
                </c:pt>
                <c:pt idx="1947">
                  <c:v>1.5186347575121077E-4</c:v>
                </c:pt>
                <c:pt idx="1948">
                  <c:v>1.5175336298775638E-4</c:v>
                </c:pt>
                <c:pt idx="1949">
                  <c:v>1.5146531127247455E-4</c:v>
                </c:pt>
                <c:pt idx="1950">
                  <c:v>1.5138283146741871E-4</c:v>
                </c:pt>
                <c:pt idx="1951">
                  <c:v>1.5130408312914842E-4</c:v>
                </c:pt>
                <c:pt idx="1952">
                  <c:v>1.5067551845689977E-4</c:v>
                </c:pt>
                <c:pt idx="1953">
                  <c:v>1.504308726620272E-4</c:v>
                </c:pt>
                <c:pt idx="1954">
                  <c:v>1.5012931256482955E-4</c:v>
                </c:pt>
                <c:pt idx="1955">
                  <c:v>1.4950907952358212E-4</c:v>
                </c:pt>
                <c:pt idx="1956">
                  <c:v>1.4948172725081244E-4</c:v>
                </c:pt>
                <c:pt idx="1957">
                  <c:v>1.4940145694618593E-4</c:v>
                </c:pt>
                <c:pt idx="1958">
                  <c:v>1.4933153695737906E-4</c:v>
                </c:pt>
                <c:pt idx="1959">
                  <c:v>1.4901809331769716E-4</c:v>
                </c:pt>
                <c:pt idx="1960">
                  <c:v>1.485470257352173E-4</c:v>
                </c:pt>
                <c:pt idx="1961">
                  <c:v>1.4849730865625424E-4</c:v>
                </c:pt>
                <c:pt idx="1962">
                  <c:v>1.4797430926904439E-4</c:v>
                </c:pt>
                <c:pt idx="1963">
                  <c:v>1.479695557113007E-4</c:v>
                </c:pt>
                <c:pt idx="1964">
                  <c:v>1.4779221559683986E-4</c:v>
                </c:pt>
                <c:pt idx="1965">
                  <c:v>1.4778415076743869E-4</c:v>
                </c:pt>
                <c:pt idx="1966">
                  <c:v>1.472588448109165E-4</c:v>
                </c:pt>
                <c:pt idx="1967">
                  <c:v>1.4682605498543357E-4</c:v>
                </c:pt>
                <c:pt idx="1968">
                  <c:v>1.4646019309227386E-4</c:v>
                </c:pt>
                <c:pt idx="1969">
                  <c:v>1.4624693120622714E-4</c:v>
                </c:pt>
                <c:pt idx="1970">
                  <c:v>1.4596571505152623E-4</c:v>
                </c:pt>
                <c:pt idx="1971">
                  <c:v>1.457278751112365E-4</c:v>
                </c:pt>
                <c:pt idx="1972">
                  <c:v>1.4563442651429538E-4</c:v>
                </c:pt>
                <c:pt idx="1973">
                  <c:v>1.4544249415021792E-4</c:v>
                </c:pt>
                <c:pt idx="1974">
                  <c:v>1.4484889907026577E-4</c:v>
                </c:pt>
                <c:pt idx="1975">
                  <c:v>1.4479960770915343E-4</c:v>
                </c:pt>
                <c:pt idx="1976">
                  <c:v>1.4472118125666148E-4</c:v>
                </c:pt>
                <c:pt idx="1977">
                  <c:v>1.4468738614238337E-4</c:v>
                </c:pt>
                <c:pt idx="1978">
                  <c:v>1.4447455560321053E-4</c:v>
                </c:pt>
                <c:pt idx="1979">
                  <c:v>1.4438126782722964E-4</c:v>
                </c:pt>
                <c:pt idx="1980">
                  <c:v>1.4432011978898117E-4</c:v>
                </c:pt>
                <c:pt idx="1981">
                  <c:v>1.4415104438287018E-4</c:v>
                </c:pt>
                <c:pt idx="1982">
                  <c:v>1.4403618745105473E-4</c:v>
                </c:pt>
                <c:pt idx="1983">
                  <c:v>1.4399293457019062E-4</c:v>
                </c:pt>
                <c:pt idx="1984">
                  <c:v>1.4370869342419826E-4</c:v>
                </c:pt>
                <c:pt idx="1985">
                  <c:v>1.4335541765551901E-4</c:v>
                </c:pt>
                <c:pt idx="1986">
                  <c:v>1.4293040637907125E-4</c:v>
                </c:pt>
                <c:pt idx="1987">
                  <c:v>1.4269290225406989E-4</c:v>
                </c:pt>
                <c:pt idx="1988">
                  <c:v>1.4242798773618354E-4</c:v>
                </c:pt>
                <c:pt idx="1989">
                  <c:v>1.4223128909996124E-4</c:v>
                </c:pt>
                <c:pt idx="1990">
                  <c:v>1.4120205599762464E-4</c:v>
                </c:pt>
                <c:pt idx="1991">
                  <c:v>1.4107392150713508E-4</c:v>
                </c:pt>
                <c:pt idx="1992">
                  <c:v>1.4081588344865093E-4</c:v>
                </c:pt>
                <c:pt idx="1993">
                  <c:v>1.4077256125194135E-4</c:v>
                </c:pt>
                <c:pt idx="1994">
                  <c:v>1.4076705144637478E-4</c:v>
                </c:pt>
                <c:pt idx="1995">
                  <c:v>1.4035111514380138E-4</c:v>
                </c:pt>
                <c:pt idx="1996">
                  <c:v>1.4011003792307542E-4</c:v>
                </c:pt>
                <c:pt idx="1997">
                  <c:v>1.4008145877724985E-4</c:v>
                </c:pt>
                <c:pt idx="1998">
                  <c:v>1.39986131321887E-4</c:v>
                </c:pt>
                <c:pt idx="1999">
                  <c:v>1.3913955211387679E-4</c:v>
                </c:pt>
                <c:pt idx="2000">
                  <c:v>1.3909795848361943E-4</c:v>
                </c:pt>
                <c:pt idx="2001">
                  <c:v>1.3906803267691483E-4</c:v>
                </c:pt>
                <c:pt idx="2002">
                  <c:v>1.3878743740413572E-4</c:v>
                </c:pt>
                <c:pt idx="2003">
                  <c:v>1.3867054151566464E-4</c:v>
                </c:pt>
                <c:pt idx="2004">
                  <c:v>1.3816572098883866E-4</c:v>
                </c:pt>
                <c:pt idx="2005">
                  <c:v>1.3772974411895944E-4</c:v>
                </c:pt>
                <c:pt idx="2006">
                  <c:v>1.3753933172070342E-4</c:v>
                </c:pt>
                <c:pt idx="2007">
                  <c:v>1.3737684647419161E-4</c:v>
                </c:pt>
                <c:pt idx="2008">
                  <c:v>1.3706398465877789E-4</c:v>
                </c:pt>
                <c:pt idx="2009">
                  <c:v>1.3693163257733315E-4</c:v>
                </c:pt>
                <c:pt idx="2010">
                  <c:v>1.3684023462617027E-4</c:v>
                </c:pt>
                <c:pt idx="2011">
                  <c:v>1.3654548382420473E-4</c:v>
                </c:pt>
                <c:pt idx="2012">
                  <c:v>1.3559004893957816E-4</c:v>
                </c:pt>
                <c:pt idx="2013">
                  <c:v>1.3511906859904079E-4</c:v>
                </c:pt>
                <c:pt idx="2014">
                  <c:v>1.3483877074526763E-4</c:v>
                </c:pt>
                <c:pt idx="2015">
                  <c:v>1.345565177216197E-4</c:v>
                </c:pt>
                <c:pt idx="2016">
                  <c:v>1.3438961022475005E-4</c:v>
                </c:pt>
                <c:pt idx="2017">
                  <c:v>1.3398858613926723E-4</c:v>
                </c:pt>
                <c:pt idx="2018">
                  <c:v>1.3394088850872537E-4</c:v>
                </c:pt>
                <c:pt idx="2019">
                  <c:v>1.3365818164009439E-4</c:v>
                </c:pt>
                <c:pt idx="2020">
                  <c:v>1.3355088070293576E-4</c:v>
                </c:pt>
                <c:pt idx="2021">
                  <c:v>1.3353597181728504E-4</c:v>
                </c:pt>
                <c:pt idx="2022">
                  <c:v>1.3313499841806397E-4</c:v>
                </c:pt>
                <c:pt idx="2023">
                  <c:v>1.328632353611488E-4</c:v>
                </c:pt>
                <c:pt idx="2024">
                  <c:v>1.3275104059485725E-4</c:v>
                </c:pt>
                <c:pt idx="2025">
                  <c:v>1.3246744766128444E-4</c:v>
                </c:pt>
                <c:pt idx="2026">
                  <c:v>1.3243973658034675E-4</c:v>
                </c:pt>
                <c:pt idx="2027">
                  <c:v>1.3185098732321551E-4</c:v>
                </c:pt>
                <c:pt idx="2028">
                  <c:v>1.3184721641113534E-4</c:v>
                </c:pt>
                <c:pt idx="2029">
                  <c:v>1.3172897166226089E-4</c:v>
                </c:pt>
                <c:pt idx="2030">
                  <c:v>1.3169110525341622E-4</c:v>
                </c:pt>
                <c:pt idx="2031">
                  <c:v>1.3159084839918555E-4</c:v>
                </c:pt>
                <c:pt idx="2032">
                  <c:v>1.3099753262295325E-4</c:v>
                </c:pt>
                <c:pt idx="2033">
                  <c:v>1.3091660949836995E-4</c:v>
                </c:pt>
                <c:pt idx="2034">
                  <c:v>1.3087651831279192E-4</c:v>
                </c:pt>
                <c:pt idx="2035">
                  <c:v>1.308577741703253E-4</c:v>
                </c:pt>
                <c:pt idx="2036">
                  <c:v>1.3065229083331369E-4</c:v>
                </c:pt>
                <c:pt idx="2037">
                  <c:v>1.3061404630055761E-4</c:v>
                </c:pt>
                <c:pt idx="2038">
                  <c:v>1.3011983834831809E-4</c:v>
                </c:pt>
                <c:pt idx="2039">
                  <c:v>1.3004837403791125E-4</c:v>
                </c:pt>
                <c:pt idx="2040">
                  <c:v>1.2985407125628415E-4</c:v>
                </c:pt>
                <c:pt idx="2041">
                  <c:v>1.2979569043456191E-4</c:v>
                </c:pt>
                <c:pt idx="2042">
                  <c:v>1.2976219892590511E-4</c:v>
                </c:pt>
                <c:pt idx="2043">
                  <c:v>1.2968201712651716E-4</c:v>
                </c:pt>
                <c:pt idx="2044">
                  <c:v>1.296384866090672E-4</c:v>
                </c:pt>
                <c:pt idx="2045">
                  <c:v>1.2929261126551169E-4</c:v>
                </c:pt>
                <c:pt idx="2046">
                  <c:v>1.2888504770669135E-4</c:v>
                </c:pt>
                <c:pt idx="2047">
                  <c:v>1.2866049612100333E-4</c:v>
                </c:pt>
                <c:pt idx="2048">
                  <c:v>1.2835129941392358E-4</c:v>
                </c:pt>
                <c:pt idx="2049">
                  <c:v>1.2819270282486234E-4</c:v>
                </c:pt>
                <c:pt idx="2050">
                  <c:v>1.2813447174250207E-4</c:v>
                </c:pt>
                <c:pt idx="2051">
                  <c:v>1.2807535600406906E-4</c:v>
                </c:pt>
                <c:pt idx="2052">
                  <c:v>1.279838703903495E-4</c:v>
                </c:pt>
                <c:pt idx="2053">
                  <c:v>1.2729441078566337E-4</c:v>
                </c:pt>
                <c:pt idx="2054">
                  <c:v>1.2651036387099828E-4</c:v>
                </c:pt>
                <c:pt idx="2055">
                  <c:v>1.261100320489352E-4</c:v>
                </c:pt>
                <c:pt idx="2056">
                  <c:v>1.2595901876617078E-4</c:v>
                </c:pt>
                <c:pt idx="2057">
                  <c:v>1.2590551301018595E-4</c:v>
                </c:pt>
                <c:pt idx="2058">
                  <c:v>1.2585400643266541E-4</c:v>
                </c:pt>
                <c:pt idx="2059">
                  <c:v>1.251204961743671E-4</c:v>
                </c:pt>
                <c:pt idx="2060">
                  <c:v>1.24903618990136E-4</c:v>
                </c:pt>
                <c:pt idx="2061">
                  <c:v>1.2431293542278007E-4</c:v>
                </c:pt>
                <c:pt idx="2062">
                  <c:v>1.2424396932353876E-4</c:v>
                </c:pt>
                <c:pt idx="2063">
                  <c:v>1.2408946419112474E-4</c:v>
                </c:pt>
                <c:pt idx="2064">
                  <c:v>1.2377671119092739E-4</c:v>
                </c:pt>
                <c:pt idx="2065">
                  <c:v>1.2359411071418111E-4</c:v>
                </c:pt>
                <c:pt idx="2066">
                  <c:v>1.2338534345033973E-4</c:v>
                </c:pt>
                <c:pt idx="2067">
                  <c:v>1.2254855523434431E-4</c:v>
                </c:pt>
                <c:pt idx="2068">
                  <c:v>1.2207779953416208E-4</c:v>
                </c:pt>
                <c:pt idx="2069">
                  <c:v>1.2179592659749294E-4</c:v>
                </c:pt>
                <c:pt idx="2070">
                  <c:v>1.2163593505416532E-4</c:v>
                </c:pt>
                <c:pt idx="2071">
                  <c:v>1.2088637380014532E-4</c:v>
                </c:pt>
                <c:pt idx="2072">
                  <c:v>1.2070298644035423E-4</c:v>
                </c:pt>
                <c:pt idx="2073">
                  <c:v>1.2044051442811993E-4</c:v>
                </c:pt>
                <c:pt idx="2074">
                  <c:v>1.1969474603937594E-4</c:v>
                </c:pt>
                <c:pt idx="2075">
                  <c:v>1.1952783134133023E-4</c:v>
                </c:pt>
                <c:pt idx="2076">
                  <c:v>1.1933345575695033E-4</c:v>
                </c:pt>
                <c:pt idx="2077">
                  <c:v>1.1906511570914272E-4</c:v>
                </c:pt>
                <c:pt idx="2078">
                  <c:v>1.1757642537645597E-4</c:v>
                </c:pt>
                <c:pt idx="2079">
                  <c:v>1.1756311256162547E-4</c:v>
                </c:pt>
                <c:pt idx="2080">
                  <c:v>1.1689582625682099E-4</c:v>
                </c:pt>
                <c:pt idx="2081">
                  <c:v>1.1668585202301948E-4</c:v>
                </c:pt>
                <c:pt idx="2082">
                  <c:v>1.1634711189453044E-4</c:v>
                </c:pt>
                <c:pt idx="2083">
                  <c:v>1.1618753872545588E-4</c:v>
                </c:pt>
                <c:pt idx="2084">
                  <c:v>1.1617767287248391E-4</c:v>
                </c:pt>
                <c:pt idx="2085">
                  <c:v>1.161700369901268E-4</c:v>
                </c:pt>
                <c:pt idx="2086">
                  <c:v>1.1565662242560553E-4</c:v>
                </c:pt>
                <c:pt idx="2087">
                  <c:v>1.1543535062518342E-4</c:v>
                </c:pt>
                <c:pt idx="2088">
                  <c:v>1.1494631997733484E-4</c:v>
                </c:pt>
                <c:pt idx="2089">
                  <c:v>1.1490405344015905E-4</c:v>
                </c:pt>
                <c:pt idx="2090">
                  <c:v>1.1454584646131144E-4</c:v>
                </c:pt>
                <c:pt idx="2091">
                  <c:v>1.1450251054071883E-4</c:v>
                </c:pt>
                <c:pt idx="2092">
                  <c:v>1.139449398244639E-4</c:v>
                </c:pt>
                <c:pt idx="2093">
                  <c:v>1.1359738993215776E-4</c:v>
                </c:pt>
                <c:pt idx="2094">
                  <c:v>1.1325452398288295E-4</c:v>
                </c:pt>
                <c:pt idx="2095">
                  <c:v>1.1291771015565954E-4</c:v>
                </c:pt>
                <c:pt idx="2096">
                  <c:v>1.1274423435256756E-4</c:v>
                </c:pt>
                <c:pt idx="2097">
                  <c:v>1.1240646166425696E-4</c:v>
                </c:pt>
                <c:pt idx="2098">
                  <c:v>1.1163309022997857E-4</c:v>
                </c:pt>
                <c:pt idx="2099">
                  <c:v>1.109117490210804E-4</c:v>
                </c:pt>
                <c:pt idx="2100">
                  <c:v>1.1024923932193829E-4</c:v>
                </c:pt>
                <c:pt idx="2101">
                  <c:v>1.10144146302169E-4</c:v>
                </c:pt>
                <c:pt idx="2102">
                  <c:v>1.0975307796258577E-4</c:v>
                </c:pt>
                <c:pt idx="2103">
                  <c:v>1.0966506330638669E-4</c:v>
                </c:pt>
                <c:pt idx="2104">
                  <c:v>1.0940377968358829E-4</c:v>
                </c:pt>
                <c:pt idx="2105">
                  <c:v>1.092954741918143E-4</c:v>
                </c:pt>
                <c:pt idx="2106">
                  <c:v>1.0843270346133344E-4</c:v>
                </c:pt>
                <c:pt idx="2107">
                  <c:v>1.0831186204943163E-4</c:v>
                </c:pt>
                <c:pt idx="2108">
                  <c:v>1.0782302383373971E-4</c:v>
                </c:pt>
                <c:pt idx="2109">
                  <c:v>1.0726900011505562E-4</c:v>
                </c:pt>
                <c:pt idx="2110">
                  <c:v>1.0715783168509509E-4</c:v>
                </c:pt>
                <c:pt idx="2111">
                  <c:v>1.0711558984241816E-4</c:v>
                </c:pt>
                <c:pt idx="2112">
                  <c:v>1.0702230127169812E-4</c:v>
                </c:pt>
                <c:pt idx="2113">
                  <c:v>1.0667507548560176E-4</c:v>
                </c:pt>
                <c:pt idx="2114">
                  <c:v>1.062690878525116E-4</c:v>
                </c:pt>
                <c:pt idx="2115">
                  <c:v>1.0581990395506506E-4</c:v>
                </c:pt>
                <c:pt idx="2116">
                  <c:v>1.0545395132248816E-4</c:v>
                </c:pt>
                <c:pt idx="2117">
                  <c:v>1.0523345106442262E-4</c:v>
                </c:pt>
                <c:pt idx="2118">
                  <c:v>1.0495398526261489E-4</c:v>
                </c:pt>
                <c:pt idx="2119">
                  <c:v>1.0479402202848216E-4</c:v>
                </c:pt>
                <c:pt idx="2120">
                  <c:v>1.0463823001012955E-4</c:v>
                </c:pt>
                <c:pt idx="2121">
                  <c:v>1.0460263234475346E-4</c:v>
                </c:pt>
                <c:pt idx="2122">
                  <c:v>1.0444436047896904E-4</c:v>
                </c:pt>
                <c:pt idx="2123">
                  <c:v>1.0410485922420619E-4</c:v>
                </c:pt>
                <c:pt idx="2124">
                  <c:v>1.0388149602795409E-4</c:v>
                </c:pt>
                <c:pt idx="2125">
                  <c:v>1.0325482571415063E-4</c:v>
                </c:pt>
                <c:pt idx="2126">
                  <c:v>1.0279322224072301E-4</c:v>
                </c:pt>
                <c:pt idx="2127">
                  <c:v>1.0264216789939022E-4</c:v>
                </c:pt>
                <c:pt idx="2128">
                  <c:v>1.0249677981635059E-4</c:v>
                </c:pt>
                <c:pt idx="2129">
                  <c:v>1.0230817645019392E-4</c:v>
                </c:pt>
                <c:pt idx="2130">
                  <c:v>1.0192481282170513E-4</c:v>
                </c:pt>
                <c:pt idx="2131">
                  <c:v>1.0181166128632602E-4</c:v>
                </c:pt>
                <c:pt idx="2132">
                  <c:v>1.0156618930056423E-4</c:v>
                </c:pt>
                <c:pt idx="2133">
                  <c:v>1.0130771391729023E-4</c:v>
                </c:pt>
                <c:pt idx="2134">
                  <c:v>1.0119765125369304E-4</c:v>
                </c:pt>
                <c:pt idx="2135">
                  <c:v>1.0097907090151613E-4</c:v>
                </c:pt>
                <c:pt idx="2136">
                  <c:v>1.0079492455664954E-4</c:v>
                </c:pt>
                <c:pt idx="2137">
                  <c:v>9.9763942703283775E-5</c:v>
                </c:pt>
                <c:pt idx="2138">
                  <c:v>9.9532530869488392E-5</c:v>
                </c:pt>
                <c:pt idx="2139">
                  <c:v>9.9261470042694421E-5</c:v>
                </c:pt>
                <c:pt idx="2140">
                  <c:v>9.92576347858785E-5</c:v>
                </c:pt>
                <c:pt idx="2141">
                  <c:v>9.9167101117941719E-5</c:v>
                </c:pt>
                <c:pt idx="2142">
                  <c:v>9.9095581680979763E-5</c:v>
                </c:pt>
                <c:pt idx="2143">
                  <c:v>9.8897796422873558E-5</c:v>
                </c:pt>
                <c:pt idx="2144">
                  <c:v>9.8582537660896354E-5</c:v>
                </c:pt>
                <c:pt idx="2145">
                  <c:v>9.853104268121419E-5</c:v>
                </c:pt>
                <c:pt idx="2146">
                  <c:v>9.844888175703054E-5</c:v>
                </c:pt>
                <c:pt idx="2147">
                  <c:v>9.8444182216988482E-5</c:v>
                </c:pt>
                <c:pt idx="2148">
                  <c:v>9.8330528972752823E-5</c:v>
                </c:pt>
                <c:pt idx="2149">
                  <c:v>9.7695137123142789E-5</c:v>
                </c:pt>
                <c:pt idx="2150">
                  <c:v>9.7677475005009264E-5</c:v>
                </c:pt>
                <c:pt idx="2151">
                  <c:v>9.747397027795975E-5</c:v>
                </c:pt>
                <c:pt idx="2152">
                  <c:v>9.6592023263399195E-5</c:v>
                </c:pt>
                <c:pt idx="2153">
                  <c:v>9.6152427207510561E-5</c:v>
                </c:pt>
                <c:pt idx="2154">
                  <c:v>9.5654352161918404E-5</c:v>
                </c:pt>
                <c:pt idx="2155">
                  <c:v>9.54176784298997E-5</c:v>
                </c:pt>
                <c:pt idx="2156">
                  <c:v>9.5397691880295523E-5</c:v>
                </c:pt>
                <c:pt idx="2157">
                  <c:v>9.5395431103867886E-5</c:v>
                </c:pt>
                <c:pt idx="2158">
                  <c:v>9.5261351201374048E-5</c:v>
                </c:pt>
                <c:pt idx="2159">
                  <c:v>9.5231914657759644E-5</c:v>
                </c:pt>
                <c:pt idx="2160">
                  <c:v>9.4676933687407595E-5</c:v>
                </c:pt>
                <c:pt idx="2161">
                  <c:v>9.374755913081334E-5</c:v>
                </c:pt>
                <c:pt idx="2162">
                  <c:v>9.3288246613828675E-5</c:v>
                </c:pt>
                <c:pt idx="2163">
                  <c:v>9.3212783884647515E-5</c:v>
                </c:pt>
                <c:pt idx="2164">
                  <c:v>9.2965255500027902E-5</c:v>
                </c:pt>
                <c:pt idx="2165">
                  <c:v>9.2883113851581833E-5</c:v>
                </c:pt>
                <c:pt idx="2166">
                  <c:v>9.2057308611301583E-5</c:v>
                </c:pt>
                <c:pt idx="2167">
                  <c:v>9.1548444479635875E-5</c:v>
                </c:pt>
                <c:pt idx="2168">
                  <c:v>9.1310658557047794E-5</c:v>
                </c:pt>
                <c:pt idx="2169">
                  <c:v>9.1099773449872904E-5</c:v>
                </c:pt>
                <c:pt idx="2170">
                  <c:v>9.0987470648178065E-5</c:v>
                </c:pt>
                <c:pt idx="2171">
                  <c:v>9.0949928345543206E-5</c:v>
                </c:pt>
                <c:pt idx="2172">
                  <c:v>9.0387982195456017E-5</c:v>
                </c:pt>
                <c:pt idx="2173">
                  <c:v>9.0335786416070253E-5</c:v>
                </c:pt>
                <c:pt idx="2174">
                  <c:v>9.0238137091126332E-5</c:v>
                </c:pt>
                <c:pt idx="2175">
                  <c:v>9.0181528340548133E-5</c:v>
                </c:pt>
                <c:pt idx="2176">
                  <c:v>8.9993032799504504E-5</c:v>
                </c:pt>
                <c:pt idx="2177">
                  <c:v>8.9853909179411426E-5</c:v>
                </c:pt>
                <c:pt idx="2178">
                  <c:v>8.9686613596757722E-5</c:v>
                </c:pt>
                <c:pt idx="2179">
                  <c:v>8.9538764266459942E-5</c:v>
                </c:pt>
                <c:pt idx="2180">
                  <c:v>8.92015936867345E-5</c:v>
                </c:pt>
                <c:pt idx="2181">
                  <c:v>8.9188451031675333E-5</c:v>
                </c:pt>
                <c:pt idx="2182">
                  <c:v>8.9047713762789029E-5</c:v>
                </c:pt>
                <c:pt idx="2183">
                  <c:v>8.8859483834525434E-5</c:v>
                </c:pt>
                <c:pt idx="2184">
                  <c:v>8.875707974775517E-5</c:v>
                </c:pt>
                <c:pt idx="2185">
                  <c:v>8.8560675059856843E-5</c:v>
                </c:pt>
                <c:pt idx="2186">
                  <c:v>8.7938009337895309E-5</c:v>
                </c:pt>
                <c:pt idx="2187">
                  <c:v>8.7910730398570703E-5</c:v>
                </c:pt>
                <c:pt idx="2188">
                  <c:v>8.7890860803527675E-5</c:v>
                </c:pt>
                <c:pt idx="2189">
                  <c:v>8.7823869934344968E-5</c:v>
                </c:pt>
                <c:pt idx="2190">
                  <c:v>8.7500639170974339E-5</c:v>
                </c:pt>
                <c:pt idx="2191">
                  <c:v>8.7320756767113056E-5</c:v>
                </c:pt>
                <c:pt idx="2192">
                  <c:v>8.722373326920332E-5</c:v>
                </c:pt>
                <c:pt idx="2193">
                  <c:v>8.6778195266135077E-5</c:v>
                </c:pt>
                <c:pt idx="2194">
                  <c:v>8.6360224551741845E-5</c:v>
                </c:pt>
                <c:pt idx="2195">
                  <c:v>8.6297005579989098E-5</c:v>
                </c:pt>
                <c:pt idx="2196">
                  <c:v>8.6284473473210267E-5</c:v>
                </c:pt>
                <c:pt idx="2197">
                  <c:v>8.5921744606745246E-5</c:v>
                </c:pt>
                <c:pt idx="2198">
                  <c:v>8.5376597961865912E-5</c:v>
                </c:pt>
                <c:pt idx="2199">
                  <c:v>8.5128188168703779E-5</c:v>
                </c:pt>
                <c:pt idx="2200">
                  <c:v>8.4897244702230928E-5</c:v>
                </c:pt>
                <c:pt idx="2201">
                  <c:v>8.3884899131273055E-5</c:v>
                </c:pt>
                <c:pt idx="2202">
                  <c:v>8.3728733955852294E-5</c:v>
                </c:pt>
                <c:pt idx="2203">
                  <c:v>8.3475607006000486E-5</c:v>
                </c:pt>
                <c:pt idx="2204">
                  <c:v>8.3431309297346627E-5</c:v>
                </c:pt>
                <c:pt idx="2205">
                  <c:v>8.3417639709016558E-5</c:v>
                </c:pt>
                <c:pt idx="2206">
                  <c:v>8.3259817539554958E-5</c:v>
                </c:pt>
                <c:pt idx="2207">
                  <c:v>8.3065774703711587E-5</c:v>
                </c:pt>
                <c:pt idx="2208">
                  <c:v>8.2901459343932734E-5</c:v>
                </c:pt>
                <c:pt idx="2209">
                  <c:v>8.2711310545596415E-5</c:v>
                </c:pt>
                <c:pt idx="2210">
                  <c:v>8.2231453598130159E-5</c:v>
                </c:pt>
                <c:pt idx="2211">
                  <c:v>8.1518221569630293E-5</c:v>
                </c:pt>
                <c:pt idx="2212">
                  <c:v>8.1371725562801833E-5</c:v>
                </c:pt>
                <c:pt idx="2213">
                  <c:v>8.1149766826792201E-5</c:v>
                </c:pt>
                <c:pt idx="2214">
                  <c:v>8.0878003769877023E-5</c:v>
                </c:pt>
                <c:pt idx="2215">
                  <c:v>8.0851805184585052E-5</c:v>
                </c:pt>
                <c:pt idx="2216">
                  <c:v>8.0624848876222969E-5</c:v>
                </c:pt>
                <c:pt idx="2217">
                  <c:v>8.0396477191152445E-5</c:v>
                </c:pt>
                <c:pt idx="2218">
                  <c:v>7.9853666093812129E-5</c:v>
                </c:pt>
                <c:pt idx="2219">
                  <c:v>7.9041738828652546E-5</c:v>
                </c:pt>
                <c:pt idx="2220">
                  <c:v>7.8735499670010863E-5</c:v>
                </c:pt>
                <c:pt idx="2221">
                  <c:v>7.7922757761855139E-5</c:v>
                </c:pt>
                <c:pt idx="2222">
                  <c:v>7.7680478306478261E-5</c:v>
                </c:pt>
                <c:pt idx="2223">
                  <c:v>7.6683988549555878E-5</c:v>
                </c:pt>
                <c:pt idx="2224">
                  <c:v>7.6384994657914686E-5</c:v>
                </c:pt>
                <c:pt idx="2225">
                  <c:v>7.5788701441678816E-5</c:v>
                </c:pt>
                <c:pt idx="2226">
                  <c:v>7.5201175469871069E-5</c:v>
                </c:pt>
                <c:pt idx="2227">
                  <c:v>7.4811383734887981E-5</c:v>
                </c:pt>
                <c:pt idx="2228">
                  <c:v>7.4803139970389359E-5</c:v>
                </c:pt>
                <c:pt idx="2229">
                  <c:v>7.4613949035419694E-5</c:v>
                </c:pt>
                <c:pt idx="2230">
                  <c:v>7.44711802500039E-5</c:v>
                </c:pt>
                <c:pt idx="2231">
                  <c:v>7.3860943948765006E-5</c:v>
                </c:pt>
                <c:pt idx="2232">
                  <c:v>7.366969659969175E-5</c:v>
                </c:pt>
                <c:pt idx="2233">
                  <c:v>7.3653406264983238E-5</c:v>
                </c:pt>
                <c:pt idx="2234">
                  <c:v>7.3465100557090922E-5</c:v>
                </c:pt>
                <c:pt idx="2235">
                  <c:v>7.3056599220718577E-5</c:v>
                </c:pt>
                <c:pt idx="2236">
                  <c:v>7.2001202589275559E-5</c:v>
                </c:pt>
                <c:pt idx="2237">
                  <c:v>7.1975562434563388E-5</c:v>
                </c:pt>
                <c:pt idx="2238">
                  <c:v>7.1871524341218397E-5</c:v>
                </c:pt>
                <c:pt idx="2239">
                  <c:v>7.1778883982917955E-5</c:v>
                </c:pt>
                <c:pt idx="2240">
                  <c:v>7.0910387376063989E-5</c:v>
                </c:pt>
                <c:pt idx="2241">
                  <c:v>7.0847176219615473E-5</c:v>
                </c:pt>
                <c:pt idx="2242">
                  <c:v>7.0715958562114208E-5</c:v>
                </c:pt>
                <c:pt idx="2243">
                  <c:v>7.0134431858857028E-5</c:v>
                </c:pt>
                <c:pt idx="2244">
                  <c:v>6.9729971946043217E-5</c:v>
                </c:pt>
                <c:pt idx="2245">
                  <c:v>6.9695043107025127E-5</c:v>
                </c:pt>
                <c:pt idx="2246">
                  <c:v>6.9137094266858763E-5</c:v>
                </c:pt>
                <c:pt idx="2247">
                  <c:v>6.9057526192353483E-5</c:v>
                </c:pt>
                <c:pt idx="2248">
                  <c:v>6.8903780353501517E-5</c:v>
                </c:pt>
                <c:pt idx="2249">
                  <c:v>6.8773313564990691E-5</c:v>
                </c:pt>
                <c:pt idx="2250">
                  <c:v>6.8767345643651749E-5</c:v>
                </c:pt>
                <c:pt idx="2251">
                  <c:v>6.8314197811083035E-5</c:v>
                </c:pt>
                <c:pt idx="2252">
                  <c:v>6.8083208908000672E-5</c:v>
                </c:pt>
                <c:pt idx="2253">
                  <c:v>6.8066463420494465E-5</c:v>
                </c:pt>
                <c:pt idx="2254">
                  <c:v>6.7760670525741432E-5</c:v>
                </c:pt>
                <c:pt idx="2255">
                  <c:v>6.7669666602505459E-5</c:v>
                </c:pt>
                <c:pt idx="2256">
                  <c:v>6.7551080529214865E-5</c:v>
                </c:pt>
                <c:pt idx="2257">
                  <c:v>6.7492903464556203E-5</c:v>
                </c:pt>
                <c:pt idx="2258">
                  <c:v>6.6913833703051393E-5</c:v>
                </c:pt>
                <c:pt idx="2259">
                  <c:v>6.6907567649661978E-5</c:v>
                </c:pt>
                <c:pt idx="2260">
                  <c:v>6.6248119548127386E-5</c:v>
                </c:pt>
                <c:pt idx="2261">
                  <c:v>6.6036802299339448E-5</c:v>
                </c:pt>
                <c:pt idx="2262">
                  <c:v>6.5835856449265005E-5</c:v>
                </c:pt>
                <c:pt idx="2263">
                  <c:v>6.5281904919019506E-5</c:v>
                </c:pt>
                <c:pt idx="2264">
                  <c:v>6.4813014925589591E-5</c:v>
                </c:pt>
                <c:pt idx="2265">
                  <c:v>6.4547156141408631E-5</c:v>
                </c:pt>
                <c:pt idx="2266">
                  <c:v>6.4391639178407482E-5</c:v>
                </c:pt>
                <c:pt idx="2267">
                  <c:v>6.4281760148606905E-5</c:v>
                </c:pt>
                <c:pt idx="2268">
                  <c:v>6.4269976255476569E-5</c:v>
                </c:pt>
                <c:pt idx="2269">
                  <c:v>6.4137279021032407E-5</c:v>
                </c:pt>
                <c:pt idx="2270">
                  <c:v>6.3545658735352401E-5</c:v>
                </c:pt>
                <c:pt idx="2271">
                  <c:v>6.3400900512758243E-5</c:v>
                </c:pt>
                <c:pt idx="2272">
                  <c:v>6.2904988862721192E-5</c:v>
                </c:pt>
                <c:pt idx="2273">
                  <c:v>6.2900654345708786E-5</c:v>
                </c:pt>
                <c:pt idx="2274">
                  <c:v>6.2711094462905966E-5</c:v>
                </c:pt>
                <c:pt idx="2275">
                  <c:v>6.2238655644424517E-5</c:v>
                </c:pt>
                <c:pt idx="2276">
                  <c:v>6.2116629656435769E-5</c:v>
                </c:pt>
                <c:pt idx="2277">
                  <c:v>6.1967878860407069E-5</c:v>
                </c:pt>
                <c:pt idx="2278">
                  <c:v>6.1542450473583377E-5</c:v>
                </c:pt>
                <c:pt idx="2279">
                  <c:v>6.1261769486419036E-5</c:v>
                </c:pt>
                <c:pt idx="2280">
                  <c:v>6.0979655746074614E-5</c:v>
                </c:pt>
                <c:pt idx="2281">
                  <c:v>6.0941312504306874E-5</c:v>
                </c:pt>
                <c:pt idx="2282">
                  <c:v>6.0793304001832699E-5</c:v>
                </c:pt>
                <c:pt idx="2283">
                  <c:v>6.0751360846154716E-5</c:v>
                </c:pt>
                <c:pt idx="2284">
                  <c:v>6.0618394683945338E-5</c:v>
                </c:pt>
                <c:pt idx="2285">
                  <c:v>5.917736445748415E-5</c:v>
                </c:pt>
                <c:pt idx="2286">
                  <c:v>5.8997181147587501E-5</c:v>
                </c:pt>
                <c:pt idx="2287">
                  <c:v>5.8817444511504051E-5</c:v>
                </c:pt>
                <c:pt idx="2288">
                  <c:v>5.8806899850759159E-5</c:v>
                </c:pt>
                <c:pt idx="2289">
                  <c:v>5.8505546302275616E-5</c:v>
                </c:pt>
                <c:pt idx="2290">
                  <c:v>5.8496849452312734E-5</c:v>
                </c:pt>
                <c:pt idx="2291">
                  <c:v>5.8184989772507054E-5</c:v>
                </c:pt>
                <c:pt idx="2292">
                  <c:v>5.7783815790758296E-5</c:v>
                </c:pt>
                <c:pt idx="2293">
                  <c:v>5.7348379097895396E-5</c:v>
                </c:pt>
                <c:pt idx="2294">
                  <c:v>5.7181294716162099E-5</c:v>
                </c:pt>
                <c:pt idx="2295">
                  <c:v>5.6884583111675203E-5</c:v>
                </c:pt>
                <c:pt idx="2296">
                  <c:v>5.6757839752622459E-5</c:v>
                </c:pt>
                <c:pt idx="2297">
                  <c:v>5.6522754227688075E-5</c:v>
                </c:pt>
                <c:pt idx="2298">
                  <c:v>5.6240205948896212E-5</c:v>
                </c:pt>
                <c:pt idx="2299">
                  <c:v>5.5906808694417878E-5</c:v>
                </c:pt>
                <c:pt idx="2300">
                  <c:v>5.5842095487861641E-5</c:v>
                </c:pt>
                <c:pt idx="2301">
                  <c:v>5.4572182803260991E-5</c:v>
                </c:pt>
                <c:pt idx="2302">
                  <c:v>5.4120173212909317E-5</c:v>
                </c:pt>
                <c:pt idx="2303">
                  <c:v>5.3776594335076916E-5</c:v>
                </c:pt>
                <c:pt idx="2304">
                  <c:v>5.3602932071351158E-5</c:v>
                </c:pt>
                <c:pt idx="2305">
                  <c:v>5.3256322128395796E-5</c:v>
                </c:pt>
                <c:pt idx="2306">
                  <c:v>5.2963600203247049E-5</c:v>
                </c:pt>
                <c:pt idx="2307">
                  <c:v>5.2564671011223013E-5</c:v>
                </c:pt>
                <c:pt idx="2308">
                  <c:v>5.2535401882402964E-5</c:v>
                </c:pt>
                <c:pt idx="2309">
                  <c:v>5.1596304139514794E-5</c:v>
                </c:pt>
                <c:pt idx="2310">
                  <c:v>5.1402650679160793E-5</c:v>
                </c:pt>
                <c:pt idx="2311">
                  <c:v>5.1142609463499964E-5</c:v>
                </c:pt>
                <c:pt idx="2312">
                  <c:v>5.0496557751970341E-5</c:v>
                </c:pt>
                <c:pt idx="2313">
                  <c:v>5.0043403252971849E-5</c:v>
                </c:pt>
                <c:pt idx="2314">
                  <c:v>4.9925834943710884E-5</c:v>
                </c:pt>
                <c:pt idx="2315">
                  <c:v>4.9886805935938039E-5</c:v>
                </c:pt>
                <c:pt idx="2316">
                  <c:v>4.9847859173060698E-5</c:v>
                </c:pt>
                <c:pt idx="2317">
                  <c:v>4.9763159416900292E-5</c:v>
                </c:pt>
                <c:pt idx="2318">
                  <c:v>4.9516586038211494E-5</c:v>
                </c:pt>
                <c:pt idx="2319">
                  <c:v>4.9454124145858413E-5</c:v>
                </c:pt>
                <c:pt idx="2320">
                  <c:v>4.9108248802302868E-5</c:v>
                </c:pt>
                <c:pt idx="2321">
                  <c:v>4.8798255244450266E-5</c:v>
                </c:pt>
                <c:pt idx="2322">
                  <c:v>4.8643588532856579E-5</c:v>
                </c:pt>
                <c:pt idx="2323">
                  <c:v>4.8464465834241836E-5</c:v>
                </c:pt>
                <c:pt idx="2324">
                  <c:v>4.841498561954609E-5</c:v>
                </c:pt>
                <c:pt idx="2325">
                  <c:v>4.8412772648665978E-5</c:v>
                </c:pt>
                <c:pt idx="2326">
                  <c:v>4.726554294649936E-5</c:v>
                </c:pt>
                <c:pt idx="2327">
                  <c:v>4.7222220749789761E-5</c:v>
                </c:pt>
                <c:pt idx="2328">
                  <c:v>4.694959340964846E-5</c:v>
                </c:pt>
                <c:pt idx="2329">
                  <c:v>4.6927770258188767E-5</c:v>
                </c:pt>
                <c:pt idx="2330">
                  <c:v>4.6900800367732242E-5</c:v>
                </c:pt>
                <c:pt idx="2331">
                  <c:v>4.6789923735554047E-5</c:v>
                </c:pt>
                <c:pt idx="2332">
                  <c:v>4.6150185443183003E-5</c:v>
                </c:pt>
                <c:pt idx="2333">
                  <c:v>4.5879107497922767E-5</c:v>
                </c:pt>
                <c:pt idx="2334">
                  <c:v>4.5152491341656669E-5</c:v>
                </c:pt>
                <c:pt idx="2335">
                  <c:v>4.5048718255891456E-5</c:v>
                </c:pt>
                <c:pt idx="2336">
                  <c:v>4.4497729932530602E-5</c:v>
                </c:pt>
                <c:pt idx="2337">
                  <c:v>4.4442523841461764E-5</c:v>
                </c:pt>
                <c:pt idx="2338">
                  <c:v>4.4071638302050191E-5</c:v>
                </c:pt>
                <c:pt idx="2339">
                  <c:v>4.3777096099936898E-5</c:v>
                </c:pt>
                <c:pt idx="2340">
                  <c:v>4.3672339451579704E-5</c:v>
                </c:pt>
                <c:pt idx="2341">
                  <c:v>4.3491758275020886E-5</c:v>
                </c:pt>
                <c:pt idx="2342">
                  <c:v>4.3406680394949052E-5</c:v>
                </c:pt>
                <c:pt idx="2343">
                  <c:v>4.3075119742326233E-5</c:v>
                </c:pt>
                <c:pt idx="2344">
                  <c:v>4.3062674063924925E-5</c:v>
                </c:pt>
                <c:pt idx="2345">
                  <c:v>4.2903397468835208E-5</c:v>
                </c:pt>
                <c:pt idx="2346">
                  <c:v>4.2803842844725758E-5</c:v>
                </c:pt>
                <c:pt idx="2347">
                  <c:v>4.2255941297063123E-5</c:v>
                </c:pt>
                <c:pt idx="2348">
                  <c:v>4.2141801893512782E-5</c:v>
                </c:pt>
                <c:pt idx="2349">
                  <c:v>4.1736345025056155E-5</c:v>
                </c:pt>
                <c:pt idx="2350">
                  <c:v>4.0946653088917131E-5</c:v>
                </c:pt>
                <c:pt idx="2351">
                  <c:v>4.0602999627096033E-5</c:v>
                </c:pt>
                <c:pt idx="2352">
                  <c:v>4.0600177200759489E-5</c:v>
                </c:pt>
                <c:pt idx="2353">
                  <c:v>4.0479245072655037E-5</c:v>
                </c:pt>
                <c:pt idx="2354">
                  <c:v>4.0413858389584071E-5</c:v>
                </c:pt>
                <c:pt idx="2355">
                  <c:v>3.9965914854037471E-5</c:v>
                </c:pt>
                <c:pt idx="2356">
                  <c:v>3.962771494994154E-5</c:v>
                </c:pt>
                <c:pt idx="2357">
                  <c:v>3.9227980708646706E-5</c:v>
                </c:pt>
                <c:pt idx="2358">
                  <c:v>3.8812744959578068E-5</c:v>
                </c:pt>
                <c:pt idx="2359">
                  <c:v>3.8392109116962591E-5</c:v>
                </c:pt>
                <c:pt idx="2360">
                  <c:v>3.8113701882746564E-5</c:v>
                </c:pt>
                <c:pt idx="2361">
                  <c:v>3.7855551286642878E-5</c:v>
                </c:pt>
                <c:pt idx="2362">
                  <c:v>3.7832419846822875E-5</c:v>
                </c:pt>
                <c:pt idx="2363">
                  <c:v>3.7777819813993121E-5</c:v>
                </c:pt>
                <c:pt idx="2364">
                  <c:v>3.7577181789633859E-5</c:v>
                </c:pt>
                <c:pt idx="2365">
                  <c:v>3.7464666658314509E-5</c:v>
                </c:pt>
                <c:pt idx="2366">
                  <c:v>3.7058840322894517E-5</c:v>
                </c:pt>
                <c:pt idx="2367">
                  <c:v>3.6310433808316468E-5</c:v>
                </c:pt>
                <c:pt idx="2368">
                  <c:v>3.6298286793682712E-5</c:v>
                </c:pt>
                <c:pt idx="2369">
                  <c:v>3.5897027469900471E-5</c:v>
                </c:pt>
                <c:pt idx="2370">
                  <c:v>3.5725417240450639E-5</c:v>
                </c:pt>
                <c:pt idx="2371">
                  <c:v>3.5572979286442564E-5</c:v>
                </c:pt>
                <c:pt idx="2372">
                  <c:v>3.544214841308765E-5</c:v>
                </c:pt>
                <c:pt idx="2373">
                  <c:v>3.5371170368574145E-5</c:v>
                </c:pt>
                <c:pt idx="2374">
                  <c:v>3.5334653186838159E-5</c:v>
                </c:pt>
                <c:pt idx="2375">
                  <c:v>3.5329953646796094E-5</c:v>
                </c:pt>
                <c:pt idx="2376">
                  <c:v>3.487652905928943E-5</c:v>
                </c:pt>
                <c:pt idx="2377">
                  <c:v>3.4816153728209511E-5</c:v>
                </c:pt>
                <c:pt idx="2378">
                  <c:v>3.4766929008741285E-5</c:v>
                </c:pt>
                <c:pt idx="2379">
                  <c:v>3.4611194108868571E-5</c:v>
                </c:pt>
                <c:pt idx="2380">
                  <c:v>3.4354945847120519E-5</c:v>
                </c:pt>
                <c:pt idx="2381">
                  <c:v>3.4186182832420821E-5</c:v>
                </c:pt>
                <c:pt idx="2382">
                  <c:v>3.3960118751087089E-5</c:v>
                </c:pt>
                <c:pt idx="2383">
                  <c:v>3.3767437609362495E-5</c:v>
                </c:pt>
                <c:pt idx="2384">
                  <c:v>3.339569689283798E-5</c:v>
                </c:pt>
                <c:pt idx="2385">
                  <c:v>3.3231960133075436E-5</c:v>
                </c:pt>
                <c:pt idx="2386">
                  <c:v>3.3012002896068336E-5</c:v>
                </c:pt>
                <c:pt idx="2387">
                  <c:v>3.2913633817352689E-5</c:v>
                </c:pt>
                <c:pt idx="2388">
                  <c:v>3.2873120541128005E-5</c:v>
                </c:pt>
                <c:pt idx="2389">
                  <c:v>3.2443533882974052E-5</c:v>
                </c:pt>
                <c:pt idx="2390">
                  <c:v>3.243278668659044E-5</c:v>
                </c:pt>
                <c:pt idx="2391">
                  <c:v>3.238091124384891E-5</c:v>
                </c:pt>
                <c:pt idx="2392">
                  <c:v>3.2335405956870124E-5</c:v>
                </c:pt>
                <c:pt idx="2393">
                  <c:v>3.2028877882307226E-5</c:v>
                </c:pt>
                <c:pt idx="2394">
                  <c:v>3.2015643545407167E-5</c:v>
                </c:pt>
                <c:pt idx="2395">
                  <c:v>3.173826264752216E-5</c:v>
                </c:pt>
                <c:pt idx="2396">
                  <c:v>3.1450480817231277E-5</c:v>
                </c:pt>
                <c:pt idx="2397">
                  <c:v>3.1169186160819439E-5</c:v>
                </c:pt>
                <c:pt idx="2398">
                  <c:v>3.080791577229852E-5</c:v>
                </c:pt>
                <c:pt idx="2399">
                  <c:v>3.0608806524079607E-5</c:v>
                </c:pt>
                <c:pt idx="2400">
                  <c:v>3.0588127606026161E-5</c:v>
                </c:pt>
                <c:pt idx="2401">
                  <c:v>3.0263093233628972E-5</c:v>
                </c:pt>
                <c:pt idx="2402">
                  <c:v>3.021986471184532E-5</c:v>
                </c:pt>
                <c:pt idx="2403">
                  <c:v>3.0106333863490266E-5</c:v>
                </c:pt>
                <c:pt idx="2404">
                  <c:v>3.0033846065688983E-5</c:v>
                </c:pt>
                <c:pt idx="2405">
                  <c:v>2.9799945459828392E-5</c:v>
                </c:pt>
                <c:pt idx="2406">
                  <c:v>2.9602402724956836E-5</c:v>
                </c:pt>
                <c:pt idx="2407">
                  <c:v>2.9505062826614326E-5</c:v>
                </c:pt>
                <c:pt idx="2408">
                  <c:v>2.9419228698719631E-5</c:v>
                </c:pt>
                <c:pt idx="2409">
                  <c:v>2.905817438100525E-5</c:v>
                </c:pt>
                <c:pt idx="2410">
                  <c:v>2.902452135288794E-5</c:v>
                </c:pt>
                <c:pt idx="2411">
                  <c:v>2.8783067021891758E-5</c:v>
                </c:pt>
                <c:pt idx="2412">
                  <c:v>2.8467814919859157E-5</c:v>
                </c:pt>
                <c:pt idx="2413">
                  <c:v>2.8218469209121636E-5</c:v>
                </c:pt>
                <c:pt idx="2414">
                  <c:v>2.7845368943943114E-5</c:v>
                </c:pt>
                <c:pt idx="2415">
                  <c:v>2.7739764337250776E-5</c:v>
                </c:pt>
                <c:pt idx="2416">
                  <c:v>2.7734750833952753E-5</c:v>
                </c:pt>
                <c:pt idx="2417">
                  <c:v>2.7346061980719065E-5</c:v>
                </c:pt>
                <c:pt idx="2418">
                  <c:v>2.72664612355432E-5</c:v>
                </c:pt>
                <c:pt idx="2419">
                  <c:v>2.7137845087955237E-5</c:v>
                </c:pt>
                <c:pt idx="2420">
                  <c:v>2.707378783470881E-5</c:v>
                </c:pt>
                <c:pt idx="2421">
                  <c:v>2.7014595133041226E-5</c:v>
                </c:pt>
                <c:pt idx="2422">
                  <c:v>2.7012141770106496E-5</c:v>
                </c:pt>
                <c:pt idx="2423">
                  <c:v>2.6978502748880367E-5</c:v>
                </c:pt>
                <c:pt idx="2424">
                  <c:v>2.6822273675015767E-5</c:v>
                </c:pt>
                <c:pt idx="2425">
                  <c:v>2.6810443798358159E-5</c:v>
                </c:pt>
                <c:pt idx="2426">
                  <c:v>2.4766285350414047E-5</c:v>
                </c:pt>
                <c:pt idx="2427">
                  <c:v>2.4762200587841416E-5</c:v>
                </c:pt>
                <c:pt idx="2428">
                  <c:v>2.4578840684654033E-5</c:v>
                </c:pt>
                <c:pt idx="2429">
                  <c:v>2.4413462306099335E-5</c:v>
                </c:pt>
                <c:pt idx="2430">
                  <c:v>2.3778376188001192E-5</c:v>
                </c:pt>
                <c:pt idx="2431">
                  <c:v>2.3182831027498341E-5</c:v>
                </c:pt>
                <c:pt idx="2432">
                  <c:v>2.3151338707446356E-5</c:v>
                </c:pt>
                <c:pt idx="2433">
                  <c:v>2.2612458115956428E-5</c:v>
                </c:pt>
                <c:pt idx="2434">
                  <c:v>2.255552345843534E-5</c:v>
                </c:pt>
                <c:pt idx="2435">
                  <c:v>2.2531972390714259E-5</c:v>
                </c:pt>
                <c:pt idx="2436">
                  <c:v>2.2246758275901616E-5</c:v>
                </c:pt>
                <c:pt idx="2437">
                  <c:v>2.1941720314780562E-5</c:v>
                </c:pt>
                <c:pt idx="2438">
                  <c:v>2.1772549527703812E-5</c:v>
                </c:pt>
                <c:pt idx="2439">
                  <c:v>2.0546091170296548E-5</c:v>
                </c:pt>
                <c:pt idx="2440">
                  <c:v>1.9761619894577882E-5</c:v>
                </c:pt>
                <c:pt idx="2441">
                  <c:v>1.8993866301269306E-5</c:v>
                </c:pt>
                <c:pt idx="2442">
                  <c:v>1.8283106714975724E-5</c:v>
                </c:pt>
                <c:pt idx="2443">
                  <c:v>1.8115508396664223E-5</c:v>
                </c:pt>
                <c:pt idx="2444">
                  <c:v>1.7990055351824909E-5</c:v>
                </c:pt>
                <c:pt idx="2445">
                  <c:v>1.7815541781912686E-5</c:v>
                </c:pt>
                <c:pt idx="2446">
                  <c:v>1.7668451812817961E-5</c:v>
                </c:pt>
                <c:pt idx="2447">
                  <c:v>1.7521667860965929E-5</c:v>
                </c:pt>
                <c:pt idx="2448">
                  <c:v>1.7172605473014059E-5</c:v>
                </c:pt>
                <c:pt idx="2449">
                  <c:v>1.6767742799275383E-5</c:v>
                </c:pt>
                <c:pt idx="2450">
                  <c:v>1.6445927240017951E-5</c:v>
                </c:pt>
                <c:pt idx="2451">
                  <c:v>1.5983854674328095E-5</c:v>
                </c:pt>
                <c:pt idx="2452">
                  <c:v>1.5938192955298758E-5</c:v>
                </c:pt>
                <c:pt idx="2453">
                  <c:v>1.5823081233119021E-5</c:v>
                </c:pt>
                <c:pt idx="2454">
                  <c:v>1.5470507694561006E-5</c:v>
                </c:pt>
                <c:pt idx="2455">
                  <c:v>1.5126306899756096E-5</c:v>
                </c:pt>
                <c:pt idx="2456">
                  <c:v>1.5115017200114817E-5</c:v>
                </c:pt>
                <c:pt idx="2457">
                  <c:v>1.4531517987076104E-5</c:v>
                </c:pt>
                <c:pt idx="2458">
                  <c:v>1.404017297302314E-5</c:v>
                </c:pt>
                <c:pt idx="2459">
                  <c:v>1.3484276805518846E-5</c:v>
                </c:pt>
                <c:pt idx="2460">
                  <c:v>1.3424911351424277E-5</c:v>
                </c:pt>
                <c:pt idx="2461">
                  <c:v>1.3223965501349845E-5</c:v>
                </c:pt>
                <c:pt idx="2462">
                  <c:v>1.3155741144187477E-5</c:v>
                </c:pt>
                <c:pt idx="2463">
                  <c:v>1.3099022557472918E-5</c:v>
                </c:pt>
                <c:pt idx="2464">
                  <c:v>1.3079738237989971E-5</c:v>
                </c:pt>
                <c:pt idx="2465">
                  <c:v>1.2811040564687575E-5</c:v>
                </c:pt>
                <c:pt idx="2466">
                  <c:v>1.2806567799102602E-5</c:v>
                </c:pt>
                <c:pt idx="2467">
                  <c:v>1.2634362288026613E-5</c:v>
                </c:pt>
                <c:pt idx="2468">
                  <c:v>1.2350283195139133E-5</c:v>
                </c:pt>
                <c:pt idx="2469">
                  <c:v>1.208554243943623E-5</c:v>
                </c:pt>
                <c:pt idx="2470">
                  <c:v>1.1899721545819013E-5</c:v>
                </c:pt>
                <c:pt idx="2471">
                  <c:v>1.1784231699727851E-5</c:v>
                </c:pt>
                <c:pt idx="2472">
                  <c:v>1.1638978100036949E-5</c:v>
                </c:pt>
                <c:pt idx="2473">
                  <c:v>1.1524298519470277E-5</c:v>
                </c:pt>
                <c:pt idx="2474">
                  <c:v>1.1456446844365837E-5</c:v>
                </c:pt>
                <c:pt idx="2475">
                  <c:v>1.0932858704291529E-5</c:v>
                </c:pt>
                <c:pt idx="2476">
                  <c:v>1.0546288188748192E-5</c:v>
                </c:pt>
                <c:pt idx="2477">
                  <c:v>1.0430872203016879E-5</c:v>
                </c:pt>
                <c:pt idx="2478">
                  <c:v>1.0250716178809774E-5</c:v>
                </c:pt>
                <c:pt idx="2479">
                  <c:v>9.7680209862794192E-6</c:v>
                </c:pt>
                <c:pt idx="2480">
                  <c:v>9.6529632818013184E-6</c:v>
                </c:pt>
                <c:pt idx="2481">
                  <c:v>9.2988772475975836E-6</c:v>
                </c:pt>
                <c:pt idx="2482">
                  <c:v>8.9696393561449872E-6</c:v>
                </c:pt>
                <c:pt idx="2483">
                  <c:v>8.8117456142719852E-6</c:v>
                </c:pt>
                <c:pt idx="2484">
                  <c:v>8.4834260237471483E-6</c:v>
                </c:pt>
                <c:pt idx="2485">
                  <c:v>8.4309105131919279E-6</c:v>
                </c:pt>
                <c:pt idx="2486">
                  <c:v>8.331204140545602E-6</c:v>
                </c:pt>
                <c:pt idx="2487">
                  <c:v>7.7362629561614519E-6</c:v>
                </c:pt>
                <c:pt idx="2488">
                  <c:v>7.0345489597954211E-6</c:v>
                </c:pt>
                <c:pt idx="2489">
                  <c:v>7.0308215477570594E-6</c:v>
                </c:pt>
                <c:pt idx="2490">
                  <c:v>6.9988035120682038E-6</c:v>
                </c:pt>
                <c:pt idx="2491">
                  <c:v>6.925015331637646E-6</c:v>
                </c:pt>
                <c:pt idx="2492">
                  <c:v>6.5949131569589226E-6</c:v>
                </c:pt>
                <c:pt idx="2493">
                  <c:v>6.1213245454773011E-6</c:v>
                </c:pt>
                <c:pt idx="2494">
                  <c:v>6.1007592224210463E-6</c:v>
                </c:pt>
                <c:pt idx="2495">
                  <c:v>6.010547592061327E-6</c:v>
                </c:pt>
                <c:pt idx="2496">
                  <c:v>5.9725752164461467E-6</c:v>
                </c:pt>
                <c:pt idx="2497">
                  <c:v>5.9178552846920061E-6</c:v>
                </c:pt>
                <c:pt idx="2498">
                  <c:v>5.5868348090855249E-6</c:v>
                </c:pt>
                <c:pt idx="2499">
                  <c:v>5.5220135671260305E-6</c:v>
                </c:pt>
                <c:pt idx="2500">
                  <c:v>5.4325062355202959E-6</c:v>
                </c:pt>
                <c:pt idx="2501">
                  <c:v>5.036394429446154E-6</c:v>
                </c:pt>
                <c:pt idx="2502">
                  <c:v>4.9378661416677234E-6</c:v>
                </c:pt>
                <c:pt idx="2503">
                  <c:v>4.4627264381046315E-6</c:v>
                </c:pt>
                <c:pt idx="2504">
                  <c:v>4.2016902538011543E-6</c:v>
                </c:pt>
                <c:pt idx="2505">
                  <c:v>4.0989172176069719E-6</c:v>
                </c:pt>
                <c:pt idx="2506">
                  <c:v>3.6541354623615772E-6</c:v>
                </c:pt>
                <c:pt idx="2507">
                  <c:v>3.4398472399838161E-6</c:v>
                </c:pt>
                <c:pt idx="2508">
                  <c:v>3.344451978900094E-6</c:v>
                </c:pt>
                <c:pt idx="2509">
                  <c:v>3.342989805714126E-6</c:v>
                </c:pt>
                <c:pt idx="2510">
                  <c:v>3.1934198060851144E-6</c:v>
                </c:pt>
                <c:pt idx="2511">
                  <c:v>2.9078809143029021E-6</c:v>
                </c:pt>
                <c:pt idx="2512">
                  <c:v>2.0837868581912014E-6</c:v>
                </c:pt>
                <c:pt idx="2513">
                  <c:v>2.0733334088011858E-6</c:v>
                </c:pt>
                <c:pt idx="2514">
                  <c:v>9.6629593852545249E-7</c:v>
                </c:pt>
                <c:pt idx="2515">
                  <c:v>8.552082522522578E-7</c:v>
                </c:pt>
                <c:pt idx="2516">
                  <c:v>7.0569466189814787E-7</c:v>
                </c:pt>
                <c:pt idx="2517">
                  <c:v>4.2425502862488842E-7</c:v>
                </c:pt>
                <c:pt idx="2518">
                  <c:v>-7.9561566378337187E-7</c:v>
                </c:pt>
                <c:pt idx="2519">
                  <c:v>-1.5775203321572459E-6</c:v>
                </c:pt>
                <c:pt idx="2520">
                  <c:v>-1.8230071065825201E-6</c:v>
                </c:pt>
                <c:pt idx="2521">
                  <c:v>-5.9960130409510788E-6</c:v>
                </c:pt>
                <c:pt idx="2522">
                  <c:v>-7.546009309817469E-6</c:v>
                </c:pt>
                <c:pt idx="2523">
                  <c:v>-8.021087367130713E-6</c:v>
                </c:pt>
                <c:pt idx="2524">
                  <c:v>-8.0359702664488268E-6</c:v>
                </c:pt>
                <c:pt idx="2525">
                  <c:v>-9.1259110936855542E-6</c:v>
                </c:pt>
                <c:pt idx="2526">
                  <c:v>-9.2236674913784842E-6</c:v>
                </c:pt>
                <c:pt idx="2527">
                  <c:v>-9.3310080726555499E-6</c:v>
                </c:pt>
                <c:pt idx="2528">
                  <c:v>-9.3954211430332215E-6</c:v>
                </c:pt>
                <c:pt idx="2529">
                  <c:v>-1.2172168214312899E-5</c:v>
                </c:pt>
                <c:pt idx="2530">
                  <c:v>-1.2414636123147193E-5</c:v>
                </c:pt>
                <c:pt idx="2531">
                  <c:v>-1.409355921719042E-5</c:v>
                </c:pt>
                <c:pt idx="2532">
                  <c:v>-1.4385025608720987E-5</c:v>
                </c:pt>
                <c:pt idx="2533">
                  <c:v>-1.7791624004420014E-5</c:v>
                </c:pt>
                <c:pt idx="2534">
                  <c:v>-1.93868505386674E-5</c:v>
                </c:pt>
                <c:pt idx="2535">
                  <c:v>-2.0683410319778363E-5</c:v>
                </c:pt>
                <c:pt idx="2536">
                  <c:v>-2.211735788498157E-5</c:v>
                </c:pt>
                <c:pt idx="2537">
                  <c:v>-2.2218189825635641E-5</c:v>
                </c:pt>
                <c:pt idx="2538">
                  <c:v>-2.3135862030812876E-5</c:v>
                </c:pt>
                <c:pt idx="2539">
                  <c:v>-2.4773896888455446E-5</c:v>
                </c:pt>
                <c:pt idx="2540">
                  <c:v>-2.5253036536930325E-5</c:v>
                </c:pt>
                <c:pt idx="2541">
                  <c:v>-2.6129654935784405E-5</c:v>
                </c:pt>
                <c:pt idx="2542">
                  <c:v>-2.6280429671975218E-5</c:v>
                </c:pt>
                <c:pt idx="2543">
                  <c:v>-2.9506212510850793E-5</c:v>
                </c:pt>
                <c:pt idx="2544">
                  <c:v>-2.9932487332491267E-5</c:v>
                </c:pt>
                <c:pt idx="2545">
                  <c:v>-3.0350489895380107E-5</c:v>
                </c:pt>
                <c:pt idx="2546">
                  <c:v>-3.1293261553478312E-5</c:v>
                </c:pt>
                <c:pt idx="2547">
                  <c:v>-3.1713498811830951E-5</c:v>
                </c:pt>
                <c:pt idx="2548">
                  <c:v>-3.1769902128973547E-5</c:v>
                </c:pt>
                <c:pt idx="2549">
                  <c:v>-3.2135362333818544E-5</c:v>
                </c:pt>
                <c:pt idx="2550">
                  <c:v>-3.244055796346148E-5</c:v>
                </c:pt>
                <c:pt idx="2551">
                  <c:v>-3.2975831159638052E-5</c:v>
                </c:pt>
                <c:pt idx="2552">
                  <c:v>-3.3200027929847014E-5</c:v>
                </c:pt>
                <c:pt idx="2553">
                  <c:v>-3.8063952765929646E-5</c:v>
                </c:pt>
                <c:pt idx="2554">
                  <c:v>-3.9397611182054445E-5</c:v>
                </c:pt>
                <c:pt idx="2555">
                  <c:v>-4.1646297469177817E-5</c:v>
                </c:pt>
                <c:pt idx="2556">
                  <c:v>-4.3070362212445671E-5</c:v>
                </c:pt>
                <c:pt idx="2557">
                  <c:v>-4.3213748377874748E-5</c:v>
                </c:pt>
                <c:pt idx="2558">
                  <c:v>-4.3519478847864173E-5</c:v>
                </c:pt>
                <c:pt idx="2559">
                  <c:v>-4.501294476792391E-5</c:v>
                </c:pt>
                <c:pt idx="2560">
                  <c:v>-4.5219670394315787E-5</c:v>
                </c:pt>
                <c:pt idx="2561">
                  <c:v>-4.5255471045997915E-5</c:v>
                </c:pt>
                <c:pt idx="2562">
                  <c:v>-4.6111898254655898E-5</c:v>
                </c:pt>
                <c:pt idx="2563">
                  <c:v>-4.6809146256728901E-5</c:v>
                </c:pt>
                <c:pt idx="2564">
                  <c:v>-4.8641984574471279E-5</c:v>
                </c:pt>
                <c:pt idx="2565">
                  <c:v>-4.8659509984037323E-5</c:v>
                </c:pt>
                <c:pt idx="2566">
                  <c:v>-4.8993221614296572E-5</c:v>
                </c:pt>
                <c:pt idx="2567">
                  <c:v>-5.0754155494445488E-5</c:v>
                </c:pt>
                <c:pt idx="2568">
                  <c:v>-5.1294744718873951E-5</c:v>
                </c:pt>
                <c:pt idx="2569">
                  <c:v>-5.2179945540992877E-5</c:v>
                </c:pt>
                <c:pt idx="2570">
                  <c:v>-5.5190941620340258E-5</c:v>
                </c:pt>
                <c:pt idx="2571">
                  <c:v>-5.5980542941180529E-5</c:v>
                </c:pt>
                <c:pt idx="2572">
                  <c:v>-5.7928962590554525E-5</c:v>
                </c:pt>
                <c:pt idx="2573">
                  <c:v>-5.8188744028668326E-5</c:v>
                </c:pt>
                <c:pt idx="2574">
                  <c:v>-6.0022615559463566E-5</c:v>
                </c:pt>
                <c:pt idx="2575">
                  <c:v>-6.0085309887730797E-5</c:v>
                </c:pt>
                <c:pt idx="2576">
                  <c:v>-6.2215380991772283E-5</c:v>
                </c:pt>
                <c:pt idx="2577">
                  <c:v>-6.2286438046209596E-5</c:v>
                </c:pt>
                <c:pt idx="2578">
                  <c:v>-6.3134244064438766E-5</c:v>
                </c:pt>
                <c:pt idx="2579">
                  <c:v>-6.4662288277463856E-5</c:v>
                </c:pt>
                <c:pt idx="2580">
                  <c:v>-6.6938040832966459E-5</c:v>
                </c:pt>
                <c:pt idx="2581">
                  <c:v>-6.7158980533100579E-5</c:v>
                </c:pt>
                <c:pt idx="2582">
                  <c:v>-6.7320207315148717E-5</c:v>
                </c:pt>
                <c:pt idx="2583">
                  <c:v>-6.7703790962462057E-5</c:v>
                </c:pt>
                <c:pt idx="2584">
                  <c:v>-6.8458187589190249E-5</c:v>
                </c:pt>
                <c:pt idx="2585">
                  <c:v>-6.8874196413497572E-5</c:v>
                </c:pt>
                <c:pt idx="2586">
                  <c:v>-7.1261668077881842E-5</c:v>
                </c:pt>
                <c:pt idx="2587">
                  <c:v>-7.1530514654073225E-5</c:v>
                </c:pt>
                <c:pt idx="2588">
                  <c:v>-7.1650593399466697E-5</c:v>
                </c:pt>
                <c:pt idx="2589">
                  <c:v>-7.2364160481075491E-5</c:v>
                </c:pt>
                <c:pt idx="2590">
                  <c:v>-7.4746560758687605E-5</c:v>
                </c:pt>
                <c:pt idx="2591">
                  <c:v>-7.568184961683966E-5</c:v>
                </c:pt>
                <c:pt idx="2592">
                  <c:v>-7.8221763098146327E-5</c:v>
                </c:pt>
                <c:pt idx="2593">
                  <c:v>-8.0967364978176424E-5</c:v>
                </c:pt>
                <c:pt idx="2594">
                  <c:v>-8.0982281372968875E-5</c:v>
                </c:pt>
                <c:pt idx="2595">
                  <c:v>-8.1304844556042566E-5</c:v>
                </c:pt>
                <c:pt idx="2596">
                  <c:v>-8.1348816268169005E-5</c:v>
                </c:pt>
                <c:pt idx="2597">
                  <c:v>-8.1355111219619258E-5</c:v>
                </c:pt>
                <c:pt idx="2598">
                  <c:v>-8.1642783283708743E-5</c:v>
                </c:pt>
                <c:pt idx="2599">
                  <c:v>-8.1941427653368454E-5</c:v>
                </c:pt>
                <c:pt idx="2600">
                  <c:v>-8.2280798902007487E-5</c:v>
                </c:pt>
                <c:pt idx="2601">
                  <c:v>-8.241848897220887E-5</c:v>
                </c:pt>
                <c:pt idx="2602">
                  <c:v>-8.2445532382454637E-5</c:v>
                </c:pt>
                <c:pt idx="2603">
                  <c:v>-8.4200289303837627E-5</c:v>
                </c:pt>
                <c:pt idx="2604">
                  <c:v>-8.433432788649913E-5</c:v>
                </c:pt>
                <c:pt idx="2605">
                  <c:v>-8.4380676551147558E-5</c:v>
                </c:pt>
                <c:pt idx="2606">
                  <c:v>-8.529054874652514E-5</c:v>
                </c:pt>
                <c:pt idx="2607">
                  <c:v>-8.6613536995229647E-5</c:v>
                </c:pt>
                <c:pt idx="2608">
                  <c:v>-9.0158908991044937E-5</c:v>
                </c:pt>
                <c:pt idx="2609">
                  <c:v>-9.1138985370414001E-5</c:v>
                </c:pt>
                <c:pt idx="2610">
                  <c:v>-9.1326335138886897E-5</c:v>
                </c:pt>
                <c:pt idx="2611">
                  <c:v>-9.2865815510492265E-5</c:v>
                </c:pt>
                <c:pt idx="2612">
                  <c:v>-9.4297386001427879E-5</c:v>
                </c:pt>
                <c:pt idx="2613">
                  <c:v>-9.4908903945694359E-5</c:v>
                </c:pt>
                <c:pt idx="2614">
                  <c:v>-9.5493961232552676E-5</c:v>
                </c:pt>
                <c:pt idx="2615">
                  <c:v>-9.6677886301618261E-5</c:v>
                </c:pt>
                <c:pt idx="2616">
                  <c:v>-9.6949424372560946E-5</c:v>
                </c:pt>
                <c:pt idx="2617">
                  <c:v>-9.7043053276597353E-5</c:v>
                </c:pt>
                <c:pt idx="2618">
                  <c:v>-9.9023381737237636E-5</c:v>
                </c:pt>
                <c:pt idx="2619">
                  <c:v>-9.9483860554847362E-5</c:v>
                </c:pt>
                <c:pt idx="2620">
                  <c:v>-1.0111590214231881E-4</c:v>
                </c:pt>
                <c:pt idx="2621">
                  <c:v>-1.0121876599954768E-4</c:v>
                </c:pt>
                <c:pt idx="2622">
                  <c:v>-1.03667825949343E-4</c:v>
                </c:pt>
                <c:pt idx="2623">
                  <c:v>-1.0456274039487545E-4</c:v>
                </c:pt>
                <c:pt idx="2624">
                  <c:v>-1.0704517671691706E-4</c:v>
                </c:pt>
                <c:pt idx="2625">
                  <c:v>-1.0717692454214012E-4</c:v>
                </c:pt>
                <c:pt idx="2626">
                  <c:v>-1.0848699929672209E-4</c:v>
                </c:pt>
                <c:pt idx="2627">
                  <c:v>-1.0915308431695808E-4</c:v>
                </c:pt>
                <c:pt idx="2628">
                  <c:v>-1.0922091732729032E-4</c:v>
                </c:pt>
                <c:pt idx="2629">
                  <c:v>-1.1081872839162879E-4</c:v>
                </c:pt>
                <c:pt idx="2630">
                  <c:v>-1.1090550877768086E-4</c:v>
                </c:pt>
                <c:pt idx="2631">
                  <c:v>-1.1513106860815229E-4</c:v>
                </c:pt>
                <c:pt idx="2632">
                  <c:v>-1.1739644034417619E-4</c:v>
                </c:pt>
                <c:pt idx="2633">
                  <c:v>-1.1927426311097812E-4</c:v>
                </c:pt>
                <c:pt idx="2634">
                  <c:v>-1.2003926479760201E-4</c:v>
                </c:pt>
                <c:pt idx="2635">
                  <c:v>-1.2039179084641146E-4</c:v>
                </c:pt>
                <c:pt idx="2636">
                  <c:v>-1.2224679658258964E-4</c:v>
                </c:pt>
                <c:pt idx="2637">
                  <c:v>-1.2248512505269265E-4</c:v>
                </c:pt>
                <c:pt idx="2638">
                  <c:v>-1.2282117513000081E-4</c:v>
                </c:pt>
                <c:pt idx="2639">
                  <c:v>-1.3023725255834545E-4</c:v>
                </c:pt>
                <c:pt idx="2640">
                  <c:v>-1.3342814709134008E-4</c:v>
                </c:pt>
                <c:pt idx="2641">
                  <c:v>-1.3683018518205315E-4</c:v>
                </c:pt>
                <c:pt idx="2642">
                  <c:v>-1.3728453325598667E-4</c:v>
                </c:pt>
                <c:pt idx="2643">
                  <c:v>-1.3780573654360319E-4</c:v>
                </c:pt>
                <c:pt idx="2644">
                  <c:v>-1.3998844892815676E-4</c:v>
                </c:pt>
                <c:pt idx="2645">
                  <c:v>-1.4117847998796501E-4</c:v>
                </c:pt>
                <c:pt idx="2646">
                  <c:v>-1.4314199232000455E-4</c:v>
                </c:pt>
                <c:pt idx="2647">
                  <c:v>-1.432192004436951E-4</c:v>
                </c:pt>
                <c:pt idx="2648">
                  <c:v>-1.4540051395593856E-4</c:v>
                </c:pt>
                <c:pt idx="2649">
                  <c:v>-1.460533942393386E-4</c:v>
                </c:pt>
                <c:pt idx="2650">
                  <c:v>-1.4721176539769971E-4</c:v>
                </c:pt>
                <c:pt idx="2651">
                  <c:v>-1.4882902167429488E-4</c:v>
                </c:pt>
                <c:pt idx="2652">
                  <c:v>-1.5098281352723673E-4</c:v>
                </c:pt>
                <c:pt idx="2653">
                  <c:v>-1.5173535271226826E-4</c:v>
                </c:pt>
                <c:pt idx="2654">
                  <c:v>-1.5194225494527105E-4</c:v>
                </c:pt>
                <c:pt idx="2655">
                  <c:v>-1.5232045293148253E-4</c:v>
                </c:pt>
                <c:pt idx="2656">
                  <c:v>-1.5702349622579183E-4</c:v>
                </c:pt>
                <c:pt idx="2657">
                  <c:v>-1.5943553564818651E-4</c:v>
                </c:pt>
                <c:pt idx="2658">
                  <c:v>-1.610328025598254E-4</c:v>
                </c:pt>
                <c:pt idx="2659">
                  <c:v>-1.6262145536133485E-4</c:v>
                </c:pt>
                <c:pt idx="2660">
                  <c:v>-1.6269012940647133E-4</c:v>
                </c:pt>
                <c:pt idx="2661">
                  <c:v>-1.6408972554004498E-4</c:v>
                </c:pt>
                <c:pt idx="2662">
                  <c:v>-1.641521804878041E-4</c:v>
                </c:pt>
                <c:pt idx="2663">
                  <c:v>-1.6768496110943979E-4</c:v>
                </c:pt>
                <c:pt idx="2664">
                  <c:v>-1.6926821110622417E-4</c:v>
                </c:pt>
                <c:pt idx="2665">
                  <c:v>-1.7491930634271828E-4</c:v>
                </c:pt>
                <c:pt idx="2666">
                  <c:v>-1.757022118234404E-4</c:v>
                </c:pt>
                <c:pt idx="2667">
                  <c:v>-1.7605724214331375E-4</c:v>
                </c:pt>
                <c:pt idx="2668">
                  <c:v>-1.7879573889473133E-4</c:v>
                </c:pt>
                <c:pt idx="2669">
                  <c:v>-1.8183526019477112E-4</c:v>
                </c:pt>
                <c:pt idx="2670">
                  <c:v>-1.8202988397854285E-4</c:v>
                </c:pt>
                <c:pt idx="2671">
                  <c:v>-1.8654208770378642E-4</c:v>
                </c:pt>
                <c:pt idx="2672">
                  <c:v>-1.8705485673946304E-4</c:v>
                </c:pt>
                <c:pt idx="2673">
                  <c:v>-1.9205786148646694E-4</c:v>
                </c:pt>
                <c:pt idx="2674">
                  <c:v>-2.0978906670977252E-4</c:v>
                </c:pt>
                <c:pt idx="2675">
                  <c:v>-2.1278251352617629E-4</c:v>
                </c:pt>
                <c:pt idx="2676">
                  <c:v>-2.1678736955979441E-4</c:v>
                </c:pt>
                <c:pt idx="2677">
                  <c:v>-2.180312627923965E-4</c:v>
                </c:pt>
                <c:pt idx="2678">
                  <c:v>-2.1855178317978092E-4</c:v>
                </c:pt>
                <c:pt idx="2679">
                  <c:v>-2.2227383720695694E-4</c:v>
                </c:pt>
                <c:pt idx="2680">
                  <c:v>-2.248309328907413E-4</c:v>
                </c:pt>
                <c:pt idx="2681">
                  <c:v>-2.2581895582742385E-4</c:v>
                </c:pt>
                <c:pt idx="2682">
                  <c:v>-2.2880585427795773E-4</c:v>
                </c:pt>
                <c:pt idx="2683">
                  <c:v>-2.2911471059545803E-4</c:v>
                </c:pt>
                <c:pt idx="2684">
                  <c:v>-2.293587299419949E-4</c:v>
                </c:pt>
                <c:pt idx="2685">
                  <c:v>-2.3047951012399999E-4</c:v>
                </c:pt>
                <c:pt idx="2686">
                  <c:v>-2.306208989880525E-4</c:v>
                </c:pt>
                <c:pt idx="2687">
                  <c:v>-2.311366427149348E-4</c:v>
                </c:pt>
                <c:pt idx="2688">
                  <c:v>-2.369615660428869E-4</c:v>
                </c:pt>
                <c:pt idx="2689">
                  <c:v>-2.3701996018905629E-4</c:v>
                </c:pt>
                <c:pt idx="2690">
                  <c:v>-2.3874237961276669E-4</c:v>
                </c:pt>
                <c:pt idx="2691">
                  <c:v>-2.4190406500169999E-4</c:v>
                </c:pt>
                <c:pt idx="2692">
                  <c:v>-2.4362998660287452E-4</c:v>
                </c:pt>
                <c:pt idx="2693">
                  <c:v>-2.4435677994918883E-4</c:v>
                </c:pt>
                <c:pt idx="2694">
                  <c:v>-2.4958213660340885E-4</c:v>
                </c:pt>
                <c:pt idx="2695">
                  <c:v>-2.5012850957051151E-4</c:v>
                </c:pt>
                <c:pt idx="2696">
                  <c:v>-2.5150325281158773E-4</c:v>
                </c:pt>
                <c:pt idx="2697">
                  <c:v>-2.5229077401496878E-4</c:v>
                </c:pt>
                <c:pt idx="2698">
                  <c:v>-2.5464172264528986E-4</c:v>
                </c:pt>
                <c:pt idx="2699">
                  <c:v>-2.5531533048270554E-4</c:v>
                </c:pt>
                <c:pt idx="2700">
                  <c:v>-2.5886378008632401E-4</c:v>
                </c:pt>
                <c:pt idx="2701">
                  <c:v>-2.5914924756238441E-4</c:v>
                </c:pt>
                <c:pt idx="2702">
                  <c:v>-2.6321677318901486E-4</c:v>
                </c:pt>
                <c:pt idx="2703">
                  <c:v>-2.6443610460348907E-4</c:v>
                </c:pt>
                <c:pt idx="2704">
                  <c:v>-2.6805238232426021E-4</c:v>
                </c:pt>
                <c:pt idx="2705">
                  <c:v>-2.68074848910882E-4</c:v>
                </c:pt>
                <c:pt idx="2706">
                  <c:v>-2.8076028658069409E-4</c:v>
                </c:pt>
                <c:pt idx="2707">
                  <c:v>-2.8201763580794044E-4</c:v>
                </c:pt>
                <c:pt idx="2708">
                  <c:v>-2.8389404801034258E-4</c:v>
                </c:pt>
                <c:pt idx="2709">
                  <c:v>-2.9482054389118323E-4</c:v>
                </c:pt>
                <c:pt idx="2710">
                  <c:v>-2.9787359911261177E-4</c:v>
                </c:pt>
                <c:pt idx="2711">
                  <c:v>-2.9961866965719935E-4</c:v>
                </c:pt>
                <c:pt idx="2712">
                  <c:v>-2.9989948233025349E-4</c:v>
                </c:pt>
                <c:pt idx="2713">
                  <c:v>-3.016176794036559E-4</c:v>
                </c:pt>
                <c:pt idx="2714">
                  <c:v>-3.0473858900233186E-4</c:v>
                </c:pt>
                <c:pt idx="2715">
                  <c:v>-3.0508766463551449E-4</c:v>
                </c:pt>
                <c:pt idx="2716">
                  <c:v>-3.052977268986719E-4</c:v>
                </c:pt>
                <c:pt idx="2717">
                  <c:v>-3.1009698016133637E-4</c:v>
                </c:pt>
                <c:pt idx="2718">
                  <c:v>-3.1781177645976951E-4</c:v>
                </c:pt>
                <c:pt idx="2719">
                  <c:v>-3.1802317033651092E-4</c:v>
                </c:pt>
                <c:pt idx="2720">
                  <c:v>-3.2618520331236867E-4</c:v>
                </c:pt>
                <c:pt idx="2721">
                  <c:v>-3.3038109621640532E-4</c:v>
                </c:pt>
                <c:pt idx="2722">
                  <c:v>-3.3079728942241732E-4</c:v>
                </c:pt>
                <c:pt idx="2723">
                  <c:v>-3.3150584918523369E-4</c:v>
                </c:pt>
                <c:pt idx="2724">
                  <c:v>-3.5193682785674893E-4</c:v>
                </c:pt>
                <c:pt idx="2725">
                  <c:v>-3.5648270681984254E-4</c:v>
                </c:pt>
                <c:pt idx="2726">
                  <c:v>-3.6207974878129658E-4</c:v>
                </c:pt>
                <c:pt idx="2727">
                  <c:v>-3.6857173689713987E-4</c:v>
                </c:pt>
                <c:pt idx="2728">
                  <c:v>-3.7258616915759407E-4</c:v>
                </c:pt>
                <c:pt idx="2729">
                  <c:v>-3.8412792483134405E-4</c:v>
                </c:pt>
                <c:pt idx="2730">
                  <c:v>-3.9413563799433888E-4</c:v>
                </c:pt>
                <c:pt idx="2731">
                  <c:v>-3.9721762499478461E-4</c:v>
                </c:pt>
                <c:pt idx="2732">
                  <c:v>-3.9785342651196863E-4</c:v>
                </c:pt>
                <c:pt idx="2733">
                  <c:v>-3.9807428290306984E-4</c:v>
                </c:pt>
                <c:pt idx="2734">
                  <c:v>-3.9850810168083275E-4</c:v>
                </c:pt>
                <c:pt idx="2735">
                  <c:v>-4.0831590586453542E-4</c:v>
                </c:pt>
                <c:pt idx="2736">
                  <c:v>-4.0998140834145274E-4</c:v>
                </c:pt>
                <c:pt idx="2737">
                  <c:v>-4.1091570813345084E-4</c:v>
                </c:pt>
                <c:pt idx="2738">
                  <c:v>-4.1421283670298452E-4</c:v>
                </c:pt>
                <c:pt idx="2739">
                  <c:v>-4.2551971088430343E-4</c:v>
                </c:pt>
                <c:pt idx="2740">
                  <c:v>-4.2559446338662449E-4</c:v>
                </c:pt>
                <c:pt idx="2741">
                  <c:v>-4.2700314772816983E-4</c:v>
                </c:pt>
                <c:pt idx="2742">
                  <c:v>-4.349200734890853E-4</c:v>
                </c:pt>
                <c:pt idx="2743">
                  <c:v>-4.420406452461396E-4</c:v>
                </c:pt>
                <c:pt idx="2744">
                  <c:v>-4.4337309372307552E-4</c:v>
                </c:pt>
                <c:pt idx="2745">
                  <c:v>-4.444907728635682E-4</c:v>
                </c:pt>
                <c:pt idx="2746">
                  <c:v>-4.4735356553972887E-4</c:v>
                </c:pt>
                <c:pt idx="2747">
                  <c:v>-4.5010113456129061E-4</c:v>
                </c:pt>
                <c:pt idx="2748">
                  <c:v>-4.5909384273327134E-4</c:v>
                </c:pt>
                <c:pt idx="2749">
                  <c:v>-4.9400299965886903E-4</c:v>
                </c:pt>
                <c:pt idx="2750">
                  <c:v>-5.0185788308212758E-4</c:v>
                </c:pt>
                <c:pt idx="2751">
                  <c:v>-5.1177690683204297E-4</c:v>
                </c:pt>
                <c:pt idx="2752">
                  <c:v>-5.1233916157311416E-4</c:v>
                </c:pt>
                <c:pt idx="2753">
                  <c:v>-5.1320528974917417E-4</c:v>
                </c:pt>
                <c:pt idx="2754">
                  <c:v>-5.3264186594025303E-4</c:v>
                </c:pt>
                <c:pt idx="2755">
                  <c:v>-5.5192993572678972E-4</c:v>
                </c:pt>
                <c:pt idx="2756">
                  <c:v>-5.56742457330393E-4</c:v>
                </c:pt>
                <c:pt idx="2757">
                  <c:v>-5.5909819900007462E-4</c:v>
                </c:pt>
                <c:pt idx="2758">
                  <c:v>-5.632173473948172E-4</c:v>
                </c:pt>
                <c:pt idx="2759">
                  <c:v>-5.6568206525652541E-4</c:v>
                </c:pt>
                <c:pt idx="2760">
                  <c:v>-5.9140666087055885E-4</c:v>
                </c:pt>
                <c:pt idx="2761">
                  <c:v>-6.046776875482311E-4</c:v>
                </c:pt>
                <c:pt idx="2762">
                  <c:v>-6.2706534115306663E-4</c:v>
                </c:pt>
                <c:pt idx="2763">
                  <c:v>-6.4013630364388014E-4</c:v>
                </c:pt>
                <c:pt idx="2764">
                  <c:v>-6.6313861778723735E-4</c:v>
                </c:pt>
                <c:pt idx="2765">
                  <c:v>-6.8882914720717187E-4</c:v>
                </c:pt>
                <c:pt idx="2766">
                  <c:v>-6.9146467730328402E-4</c:v>
                </c:pt>
                <c:pt idx="2767">
                  <c:v>-6.9947024037875401E-4</c:v>
                </c:pt>
                <c:pt idx="2768">
                  <c:v>-7.0163878671704414E-4</c:v>
                </c:pt>
                <c:pt idx="2769">
                  <c:v>-7.2510060950865406E-4</c:v>
                </c:pt>
                <c:pt idx="2770">
                  <c:v>-7.97115306249799E-4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C-B54F-9C08-C454AA325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85664"/>
        <c:axId val="1510288400"/>
      </c:barChart>
      <c:catAx>
        <c:axId val="1331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10288400"/>
        <c:crosses val="autoZero"/>
        <c:auto val="1"/>
        <c:lblAlgn val="ctr"/>
        <c:lblOffset val="100"/>
        <c:noMultiLvlLbl val="0"/>
      </c:catAx>
      <c:valAx>
        <c:axId val="151028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318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</xdr:row>
      <xdr:rowOff>152400</xdr:rowOff>
    </xdr:from>
    <xdr:to>
      <xdr:col>24</xdr:col>
      <xdr:colOff>152400</xdr:colOff>
      <xdr:row>35</xdr:row>
      <xdr:rowOff>165100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0B1296E-4CD2-74C4-49E0-3419BEEC4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a1" displayName="Tabla1" ref="A1:T2773" totalsRowShown="0" dataDxfId="37">
  <autoFilter ref="A1:T2773"/>
  <sortState xmlns:xlrd2="http://schemas.microsoft.com/office/spreadsheetml/2017/richdata2" ref="A2:S2773">
    <sortCondition descending="1" ref="S1:S2773"/>
  </sortState>
  <tableColumns count="20">
    <tableColumn id="1" name="symbol"/>
    <tableColumn id="2" name="name"/>
    <tableColumn id="3" name="Close" dataDxfId="46" dataCellStyle="Moneda"/>
    <tableColumn id="4" name="kc_earning" dataDxfId="45" dataCellStyle="Moneda"/>
    <tableColumn id="5" name="kc_roi" dataDxfId="44" dataCellStyle="Porcentaje">
      <calculatedColumnFormula>D2/100000</calculatedColumnFormula>
    </tableColumn>
    <tableColumn id="6" name="kc_day" dataDxfId="43" dataCellStyle="Moneda"/>
    <tableColumn id="7" name="kc_earnxday" dataDxfId="42" dataCellStyle="Moneda"/>
    <tableColumn id="8" name="kc_middle"/>
    <tableColumn id="9" name="kc_upper"/>
    <tableColumn id="10" name="kc_lower"/>
    <tableColumn id="11" name="rsi_earning" dataDxfId="41" dataCellStyle="Moneda"/>
    <tableColumn id="12" name="rsi_roi" dataDxfId="40" dataCellStyle="Porcentaje">
      <calculatedColumnFormula>K2/100000</calculatedColumnFormula>
    </tableColumn>
    <tableColumn id="13" name="rsi_day"/>
    <tableColumn id="14" name="rsi_earnxday"/>
    <tableColumn id="15" name="rsi_index"/>
    <tableColumn id="16" name="Index" dataDxfId="39">
      <calculatedColumnFormula>E2*0.55 + L2*0.45</calculatedColumnFormula>
    </tableColumn>
    <tableColumn id="17" name="Index per Day" dataDxfId="38">
      <calculatedColumnFormula>F2*0.55 + M2*0.45</calculatedColumnFormula>
    </tableColumn>
    <tableColumn id="18" name="Index Mixed" dataDxfId="36">
      <calculatedColumnFormula>P2*0.55+Q2*0.45</calculatedColumnFormula>
    </tableColumn>
    <tableColumn id="19" name="P(D)" dataDxfId="35" dataCellStyle="Moneda">
      <calculatedColumnFormula>E2/SUM($E$2:$E$2773)</calculatedColumnFormula>
    </tableColumn>
    <tableColumn id="20" name="P_RSI(D)" dataDxfId="34" dataCellStyle="Moneda">
      <calculatedColumnFormula>Tabla1[[#This Row],[rsi_earning]]/SUM(Tabla1[rsi_earning])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U2772" totalsRowShown="0" dataDxfId="33">
  <autoFilter ref="A1:U2772"/>
  <sortState xmlns:xlrd2="http://schemas.microsoft.com/office/spreadsheetml/2017/richdata2" ref="A2:U2772">
    <sortCondition descending="1" ref="U1:U2772"/>
  </sortState>
  <tableColumns count="21">
    <tableColumn id="1" name="symbol"/>
    <tableColumn id="2" name="name"/>
    <tableColumn id="3" name="Close" dataDxfId="32" dataCellStyle="Moneda"/>
    <tableColumn id="4" name="kc_earning" dataDxfId="31" dataCellStyle="Moneda"/>
    <tableColumn id="5" name="kc_roi" dataDxfId="30" dataCellStyle="Porcentaje">
      <calculatedColumnFormula>D2/100000</calculatedColumnFormula>
    </tableColumn>
    <tableColumn id="6" name="kc_day" dataDxfId="29" dataCellStyle="Moneda"/>
    <tableColumn id="7" name="kc_earnxday" dataDxfId="28" dataCellStyle="Moneda"/>
    <tableColumn id="8" name="kc_middle"/>
    <tableColumn id="9" name="kc_upper"/>
    <tableColumn id="10" name="kc_lower"/>
    <tableColumn id="11" name="rsi_earning" dataDxfId="27" dataCellStyle="Moneda"/>
    <tableColumn id="12" name="rsi_roi" dataDxfId="26" dataCellStyle="Porcentaje">
      <calculatedColumnFormula>K2/100000</calculatedColumnFormula>
    </tableColumn>
    <tableColumn id="13" name="rsi_day"/>
    <tableColumn id="14" name="rsi_earnxday"/>
    <tableColumn id="15" name="rsi_index"/>
    <tableColumn id="16" name="Index" dataDxfId="25">
      <calculatedColumnFormula>E2*0.55 + L2*0.45</calculatedColumnFormula>
    </tableColumn>
    <tableColumn id="17" name="Index per Day" dataDxfId="24">
      <calculatedColumnFormula>F2*0.55 + M2*0.45</calculatedColumnFormula>
    </tableColumn>
    <tableColumn id="18" name="Index Mixed" dataDxfId="23">
      <calculatedColumnFormula>P2*0.55+Q2*0.45</calculatedColumnFormula>
    </tableColumn>
    <tableColumn id="19" name="P(D)" dataDxfId="22" dataCellStyle="Moneda">
      <calculatedColumnFormula>E2/SUM($E$2:$E$2773)</calculatedColumnFormula>
    </tableColumn>
    <tableColumn id="20" name="P_RSI(D)" dataDxfId="21" dataCellStyle="Moneda">
      <calculatedColumnFormula>Tabla13[[#This Row],[rsi_earning]]/SUM(Tabla13[rsi_earning])</calculatedColumnFormula>
    </tableColumn>
    <tableColumn id="21" name="Suma" dataDxfId="20">
      <calculatedColumnFormula>Tabla13[[#This Row],[P(D)]]+Tabla13[[#This Row],[P_RSI(D)]]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15"/>
  <sheetViews>
    <sheetView tabSelected="1" zoomScale="133" workbookViewId="0">
      <selection activeCell="A2" sqref="A2:A4915"/>
    </sheetView>
  </sheetViews>
  <sheetFormatPr baseColWidth="10" defaultRowHeight="16" x14ac:dyDescent="0.2"/>
  <cols>
    <col min="1" max="1" width="9.33203125" bestFit="1" customWidth="1"/>
    <col min="2" max="2" width="6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9841</v>
      </c>
    </row>
    <row r="2" spans="1:17" x14ac:dyDescent="0.2">
      <c r="A2" t="s">
        <v>5916</v>
      </c>
      <c r="B2" t="s">
        <v>5917</v>
      </c>
      <c r="C2">
        <v>10.800000190734799</v>
      </c>
      <c r="D2">
        <v>46373625.159999996</v>
      </c>
      <c r="E2">
        <v>46373.63</v>
      </c>
      <c r="F2">
        <v>62.363636363636303</v>
      </c>
      <c r="G2">
        <v>743600.4</v>
      </c>
      <c r="H2">
        <v>7.8182665194766603</v>
      </c>
      <c r="I2">
        <v>10.1729715691291</v>
      </c>
      <c r="J2">
        <v>5.4635614698241799</v>
      </c>
      <c r="K2">
        <v>196111355.25</v>
      </c>
      <c r="L2">
        <v>196111.35999999999</v>
      </c>
      <c r="M2">
        <v>159.333333333333</v>
      </c>
      <c r="N2">
        <v>1230824.4099999999</v>
      </c>
      <c r="O2">
        <v>68.732392285178094</v>
      </c>
      <c r="P2">
        <f>G2/100000</f>
        <v>7.4360040000000005</v>
      </c>
    </row>
    <row r="3" spans="1:17" x14ac:dyDescent="0.2">
      <c r="A3" t="s">
        <v>1561</v>
      </c>
      <c r="B3" t="s">
        <v>1562</v>
      </c>
      <c r="C3">
        <v>15.119999885559</v>
      </c>
      <c r="D3">
        <v>6752066.5199999996</v>
      </c>
      <c r="E3">
        <v>6752.07</v>
      </c>
      <c r="F3">
        <v>91.454545454545396</v>
      </c>
      <c r="G3">
        <v>73829.75</v>
      </c>
      <c r="H3">
        <v>1.35720863011933</v>
      </c>
      <c r="I3">
        <v>4.5421427653406203</v>
      </c>
      <c r="J3">
        <v>-1.8277255051019601</v>
      </c>
      <c r="K3">
        <v>-2679.46</v>
      </c>
      <c r="L3">
        <v>-2.68</v>
      </c>
      <c r="M3">
        <v>367.5</v>
      </c>
      <c r="N3">
        <v>-7.29</v>
      </c>
      <c r="O3">
        <v>97.874254236604699</v>
      </c>
      <c r="P3">
        <f>G3/100000</f>
        <v>0.73829750000000005</v>
      </c>
      <c r="Q3" s="18"/>
    </row>
    <row r="4" spans="1:17" x14ac:dyDescent="0.2">
      <c r="A4" t="s">
        <v>7350</v>
      </c>
      <c r="B4" t="s">
        <v>7351</v>
      </c>
      <c r="C4">
        <v>0.81900000572204501</v>
      </c>
      <c r="D4">
        <v>4283905.05</v>
      </c>
      <c r="E4">
        <v>4283.91</v>
      </c>
      <c r="F4">
        <v>80.909090909090907</v>
      </c>
      <c r="G4">
        <v>52947.14</v>
      </c>
      <c r="H4">
        <v>0.76230762796823703</v>
      </c>
      <c r="I4">
        <v>0.86275712542878702</v>
      </c>
      <c r="J4">
        <v>0.66185813050768705</v>
      </c>
      <c r="K4">
        <v>96715.32</v>
      </c>
      <c r="L4">
        <v>96.72</v>
      </c>
      <c r="M4">
        <v>309.666666666666</v>
      </c>
      <c r="N4">
        <v>312.32</v>
      </c>
      <c r="O4">
        <v>54.849494327493296</v>
      </c>
      <c r="P4">
        <f>G4/100000</f>
        <v>0.52947140000000004</v>
      </c>
    </row>
    <row r="5" spans="1:17" x14ac:dyDescent="0.2">
      <c r="A5" t="s">
        <v>1741</v>
      </c>
      <c r="B5" t="s">
        <v>1742</v>
      </c>
      <c r="C5">
        <v>181.39999389648401</v>
      </c>
      <c r="D5">
        <v>3513136.73</v>
      </c>
      <c r="E5">
        <v>3513.14</v>
      </c>
      <c r="F5">
        <v>83.428571428571402</v>
      </c>
      <c r="G5">
        <v>42109.52</v>
      </c>
      <c r="H5">
        <v>166.67660349507599</v>
      </c>
      <c r="I5">
        <v>173.15812700570899</v>
      </c>
      <c r="J5">
        <v>160.19507998444399</v>
      </c>
      <c r="K5">
        <v>10788759.210000001</v>
      </c>
      <c r="L5">
        <v>10788.76</v>
      </c>
      <c r="M5">
        <v>215.5</v>
      </c>
      <c r="N5">
        <v>50063.85</v>
      </c>
      <c r="O5">
        <v>84.991839768106203</v>
      </c>
      <c r="P5">
        <f>G5/100000</f>
        <v>0.42109519999999995</v>
      </c>
    </row>
    <row r="6" spans="1:17" x14ac:dyDescent="0.2">
      <c r="A6" t="s">
        <v>1573</v>
      </c>
      <c r="B6" t="s">
        <v>1574</v>
      </c>
      <c r="C6">
        <v>20.4799995422363</v>
      </c>
      <c r="D6">
        <v>2729241.64</v>
      </c>
      <c r="E6">
        <v>2729.24</v>
      </c>
      <c r="F6">
        <v>94.5</v>
      </c>
      <c r="G6">
        <v>28880.86</v>
      </c>
      <c r="H6">
        <v>21.507449827951501</v>
      </c>
      <c r="I6">
        <v>23.528857288857999</v>
      </c>
      <c r="J6">
        <v>19.486042367044998</v>
      </c>
      <c r="K6">
        <v>270719</v>
      </c>
      <c r="L6">
        <v>270.72000000000003</v>
      </c>
      <c r="M6">
        <v>409.5</v>
      </c>
      <c r="N6">
        <v>661.1</v>
      </c>
      <c r="O6">
        <v>48.252903628754403</v>
      </c>
      <c r="P6">
        <f>G6/100000</f>
        <v>0.28880860000000003</v>
      </c>
    </row>
    <row r="7" spans="1:17" x14ac:dyDescent="0.2">
      <c r="A7" t="s">
        <v>2717</v>
      </c>
      <c r="B7" t="s">
        <v>2718</v>
      </c>
      <c r="C7">
        <v>4.5100002288818297</v>
      </c>
      <c r="D7">
        <v>1783913.51</v>
      </c>
      <c r="E7">
        <v>1783.91</v>
      </c>
      <c r="F7">
        <v>67.7777777777777</v>
      </c>
      <c r="G7">
        <v>26320.04</v>
      </c>
      <c r="H7">
        <v>4.2493901350734999</v>
      </c>
      <c r="I7">
        <v>4.7320486545564098</v>
      </c>
      <c r="J7">
        <v>3.7667316155905799</v>
      </c>
      <c r="K7">
        <v>188888.67</v>
      </c>
      <c r="L7">
        <v>188.89</v>
      </c>
      <c r="M7">
        <v>36.6666666666666</v>
      </c>
      <c r="N7">
        <v>5151.51</v>
      </c>
      <c r="O7">
        <v>66.285723627832496</v>
      </c>
      <c r="P7">
        <f>G7/100000</f>
        <v>0.2632004</v>
      </c>
    </row>
    <row r="8" spans="1:17" x14ac:dyDescent="0.2">
      <c r="A8" t="s">
        <v>692</v>
      </c>
      <c r="B8" t="s">
        <v>693</v>
      </c>
      <c r="C8">
        <v>30.600000381469702</v>
      </c>
      <c r="D8">
        <v>1754879.3</v>
      </c>
      <c r="E8">
        <v>1754.88</v>
      </c>
      <c r="F8">
        <v>88.4</v>
      </c>
      <c r="G8">
        <v>19851.580000000002</v>
      </c>
      <c r="H8">
        <v>34.705332409235197</v>
      </c>
      <c r="I8">
        <v>38.876046139306702</v>
      </c>
      <c r="J8">
        <v>30.5346186791636</v>
      </c>
      <c r="K8">
        <v>291937.81</v>
      </c>
      <c r="L8">
        <v>291.94</v>
      </c>
      <c r="M8">
        <v>197.5</v>
      </c>
      <c r="N8">
        <v>1478.17</v>
      </c>
      <c r="O8">
        <v>30.334009811864</v>
      </c>
      <c r="P8">
        <f>G8/100000</f>
        <v>0.19851580000000002</v>
      </c>
    </row>
    <row r="9" spans="1:17" x14ac:dyDescent="0.2">
      <c r="A9" t="s">
        <v>5210</v>
      </c>
      <c r="B9" t="s">
        <v>5211</v>
      </c>
      <c r="C9">
        <v>329.829986572265</v>
      </c>
      <c r="D9">
        <v>1774746.43</v>
      </c>
      <c r="E9">
        <v>1774.75</v>
      </c>
      <c r="F9">
        <v>91</v>
      </c>
      <c r="G9">
        <v>19502.71</v>
      </c>
      <c r="H9">
        <v>312.11057845089101</v>
      </c>
      <c r="I9">
        <v>317.97468327155298</v>
      </c>
      <c r="J9">
        <v>306.24647363023001</v>
      </c>
      <c r="K9">
        <v>0</v>
      </c>
      <c r="L9">
        <v>0</v>
      </c>
      <c r="M9">
        <v>1</v>
      </c>
      <c r="N9">
        <v>0</v>
      </c>
      <c r="O9">
        <v>82.393826583750894</v>
      </c>
      <c r="P9">
        <f>G9/100000</f>
        <v>0.19502709999999998</v>
      </c>
    </row>
    <row r="10" spans="1:17" x14ac:dyDescent="0.2">
      <c r="A10" t="s">
        <v>4422</v>
      </c>
      <c r="B10" t="s">
        <v>4423</v>
      </c>
      <c r="C10">
        <v>24.569999694824201</v>
      </c>
      <c r="D10">
        <v>2227797.46</v>
      </c>
      <c r="E10">
        <v>2227.8000000000002</v>
      </c>
      <c r="F10">
        <v>132</v>
      </c>
      <c r="G10">
        <v>16877.25</v>
      </c>
      <c r="H10">
        <v>24.833384168038499</v>
      </c>
      <c r="I10">
        <v>25.788441928902099</v>
      </c>
      <c r="J10">
        <v>23.8783264071748</v>
      </c>
      <c r="K10">
        <v>-50889.34</v>
      </c>
      <c r="L10">
        <v>-50.89</v>
      </c>
      <c r="M10">
        <v>154</v>
      </c>
      <c r="N10">
        <v>-330.45</v>
      </c>
      <c r="O10">
        <v>50.875713101565097</v>
      </c>
      <c r="P10">
        <f>G10/100000</f>
        <v>0.16877249999999999</v>
      </c>
    </row>
    <row r="11" spans="1:17" x14ac:dyDescent="0.2">
      <c r="A11" t="s">
        <v>618</v>
      </c>
      <c r="B11" t="s">
        <v>619</v>
      </c>
      <c r="C11">
        <v>56.049999237060497</v>
      </c>
      <c r="D11">
        <v>728248.23</v>
      </c>
      <c r="E11">
        <v>728.25</v>
      </c>
      <c r="F11">
        <v>64.454545454545396</v>
      </c>
      <c r="G11">
        <v>11298.63</v>
      </c>
      <c r="H11">
        <v>60.191208172573702</v>
      </c>
      <c r="I11">
        <v>65.5372246409121</v>
      </c>
      <c r="J11">
        <v>54.845191704235297</v>
      </c>
      <c r="K11">
        <v>573504.78</v>
      </c>
      <c r="L11">
        <v>573.5</v>
      </c>
      <c r="M11">
        <v>415.666666666666</v>
      </c>
      <c r="N11">
        <v>1379.72</v>
      </c>
      <c r="O11">
        <v>48.7055981656382</v>
      </c>
      <c r="P11">
        <f>G11/100000</f>
        <v>0.1129863</v>
      </c>
    </row>
    <row r="12" spans="1:17" x14ac:dyDescent="0.2">
      <c r="A12" t="s">
        <v>8355</v>
      </c>
      <c r="B12" t="s">
        <v>8356</v>
      </c>
      <c r="C12">
        <v>67.419998168945298</v>
      </c>
      <c r="D12">
        <v>441009.83</v>
      </c>
      <c r="E12">
        <v>441.01</v>
      </c>
      <c r="F12">
        <v>47.9166666666666</v>
      </c>
      <c r="G12">
        <v>9203.68</v>
      </c>
      <c r="H12">
        <v>67.850300121035502</v>
      </c>
      <c r="I12">
        <v>71.357068983800801</v>
      </c>
      <c r="J12">
        <v>64.343531258270204</v>
      </c>
      <c r="K12">
        <v>0</v>
      </c>
      <c r="L12">
        <v>0</v>
      </c>
      <c r="M12">
        <v>1</v>
      </c>
      <c r="N12">
        <v>0</v>
      </c>
      <c r="O12">
        <v>51.863962265186501</v>
      </c>
      <c r="P12">
        <f>G12/100000</f>
        <v>9.2036800000000002E-2</v>
      </c>
    </row>
    <row r="13" spans="1:17" x14ac:dyDescent="0.2">
      <c r="A13" t="s">
        <v>636</v>
      </c>
      <c r="B13" t="s">
        <v>637</v>
      </c>
      <c r="C13">
        <v>3.2699999809265101</v>
      </c>
      <c r="D13">
        <v>466426.2</v>
      </c>
      <c r="E13">
        <v>466.43</v>
      </c>
      <c r="F13">
        <v>53.142857142857103</v>
      </c>
      <c r="G13">
        <v>8776.84</v>
      </c>
      <c r="H13">
        <v>4.4329949935997002</v>
      </c>
      <c r="I13">
        <v>5.1383259868562003</v>
      </c>
      <c r="J13">
        <v>3.7276640003432</v>
      </c>
      <c r="K13">
        <v>175205.27</v>
      </c>
      <c r="L13">
        <v>175.21</v>
      </c>
      <c r="M13">
        <v>652</v>
      </c>
      <c r="N13">
        <v>268.72000000000003</v>
      </c>
      <c r="O13">
        <v>32.222226539265201</v>
      </c>
      <c r="P13">
        <f>G13/100000</f>
        <v>8.7768399999999996E-2</v>
      </c>
    </row>
    <row r="14" spans="1:17" x14ac:dyDescent="0.2">
      <c r="A14" t="s">
        <v>5360</v>
      </c>
      <c r="B14" t="s">
        <v>5361</v>
      </c>
      <c r="C14">
        <v>178.47999572753901</v>
      </c>
      <c r="D14">
        <v>744275.9</v>
      </c>
      <c r="E14">
        <v>744.28</v>
      </c>
      <c r="F14">
        <v>86.5</v>
      </c>
      <c r="G14">
        <v>8604.35</v>
      </c>
      <c r="H14">
        <v>157.951067725016</v>
      </c>
      <c r="I14">
        <v>172.691158465482</v>
      </c>
      <c r="J14">
        <v>143.21097698455</v>
      </c>
      <c r="K14">
        <v>0</v>
      </c>
      <c r="L14">
        <v>0</v>
      </c>
      <c r="M14">
        <v>1</v>
      </c>
      <c r="N14">
        <v>0</v>
      </c>
      <c r="O14">
        <v>60.921059302020304</v>
      </c>
      <c r="P14">
        <f>G14/100000</f>
        <v>8.6043500000000009E-2</v>
      </c>
    </row>
    <row r="15" spans="1:17" x14ac:dyDescent="0.2">
      <c r="A15" t="s">
        <v>5886</v>
      </c>
      <c r="B15" t="s">
        <v>5887</v>
      </c>
      <c r="C15">
        <v>1615.42004394531</v>
      </c>
      <c r="D15">
        <v>502076.65</v>
      </c>
      <c r="E15">
        <v>502.08</v>
      </c>
      <c r="F15">
        <v>62.230769230769198</v>
      </c>
      <c r="G15">
        <v>8067.98</v>
      </c>
      <c r="H15">
        <v>1300.2226673417499</v>
      </c>
      <c r="I15">
        <v>1657.94561915446</v>
      </c>
      <c r="J15">
        <v>942.49971552904196</v>
      </c>
      <c r="K15">
        <v>77349.759999999995</v>
      </c>
      <c r="L15">
        <v>77.349999999999994</v>
      </c>
      <c r="M15">
        <v>299.666666666666</v>
      </c>
      <c r="N15">
        <v>258.12</v>
      </c>
      <c r="O15">
        <v>47.954422473947403</v>
      </c>
      <c r="P15">
        <f>G15/100000</f>
        <v>8.0679799999999996E-2</v>
      </c>
    </row>
    <row r="16" spans="1:17" x14ac:dyDescent="0.2">
      <c r="A16" t="s">
        <v>3043</v>
      </c>
      <c r="B16" t="s">
        <v>3044</v>
      </c>
      <c r="C16">
        <v>10.9099998474121</v>
      </c>
      <c r="D16">
        <v>533167.81999999995</v>
      </c>
      <c r="E16">
        <v>533.16999999999996</v>
      </c>
      <c r="F16">
        <v>67.625</v>
      </c>
      <c r="G16">
        <v>7884.18</v>
      </c>
      <c r="H16">
        <v>10.2765400675599</v>
      </c>
      <c r="I16">
        <v>11.1896987441826</v>
      </c>
      <c r="J16">
        <v>9.3633813909372705</v>
      </c>
      <c r="K16">
        <v>0</v>
      </c>
      <c r="L16">
        <v>0</v>
      </c>
      <c r="M16">
        <v>1</v>
      </c>
      <c r="N16">
        <v>0</v>
      </c>
      <c r="O16">
        <v>65.635757526499702</v>
      </c>
      <c r="P16">
        <f>G16/100000</f>
        <v>7.8841800000000004E-2</v>
      </c>
    </row>
    <row r="17" spans="1:16" x14ac:dyDescent="0.2">
      <c r="A17" t="s">
        <v>7454</v>
      </c>
      <c r="B17" t="s">
        <v>7455</v>
      </c>
      <c r="C17">
        <v>30.139999389648398</v>
      </c>
      <c r="D17">
        <v>581600.39</v>
      </c>
      <c r="E17">
        <v>581.6</v>
      </c>
      <c r="F17">
        <v>73.8888888888888</v>
      </c>
      <c r="G17">
        <v>7871.28</v>
      </c>
      <c r="H17">
        <v>30.494160036158199</v>
      </c>
      <c r="I17">
        <v>33.360343876874801</v>
      </c>
      <c r="J17">
        <v>27.627976195441502</v>
      </c>
      <c r="K17">
        <v>19945.62</v>
      </c>
      <c r="L17">
        <v>19.95</v>
      </c>
      <c r="M17">
        <v>184</v>
      </c>
      <c r="N17">
        <v>108.4</v>
      </c>
      <c r="O17">
        <v>41.238094511486203</v>
      </c>
      <c r="P17">
        <f>G17/100000</f>
        <v>7.8712799999999999E-2</v>
      </c>
    </row>
    <row r="18" spans="1:16" x14ac:dyDescent="0.2">
      <c r="A18" t="s">
        <v>2623</v>
      </c>
      <c r="B18" t="s">
        <v>2624</v>
      </c>
      <c r="C18">
        <v>5.17000007629394</v>
      </c>
      <c r="D18">
        <v>585936.37</v>
      </c>
      <c r="E18">
        <v>585.94000000000005</v>
      </c>
      <c r="F18">
        <v>75.3333333333333</v>
      </c>
      <c r="G18">
        <v>7777.92</v>
      </c>
      <c r="H18">
        <v>4.5236371946170602</v>
      </c>
      <c r="I18">
        <v>5.1142939923554902</v>
      </c>
      <c r="J18">
        <v>3.9329803968786199</v>
      </c>
      <c r="K18">
        <v>183057.58</v>
      </c>
      <c r="L18">
        <v>183.06</v>
      </c>
      <c r="M18">
        <v>406.666666666666</v>
      </c>
      <c r="N18">
        <v>450.14</v>
      </c>
      <c r="O18">
        <v>56.164397878399903</v>
      </c>
      <c r="P18">
        <f>G18/100000</f>
        <v>7.7779200000000007E-2</v>
      </c>
    </row>
    <row r="19" spans="1:16" x14ac:dyDescent="0.2">
      <c r="A19" t="s">
        <v>2165</v>
      </c>
      <c r="B19" t="s">
        <v>2166</v>
      </c>
      <c r="C19">
        <v>69.180000305175696</v>
      </c>
      <c r="D19">
        <v>449376.58</v>
      </c>
      <c r="E19">
        <v>449.38</v>
      </c>
      <c r="F19">
        <v>59.6</v>
      </c>
      <c r="G19">
        <v>7539.88</v>
      </c>
      <c r="H19">
        <v>70.222614539186296</v>
      </c>
      <c r="I19">
        <v>76.8484784380516</v>
      </c>
      <c r="J19">
        <v>63.596750640321098</v>
      </c>
      <c r="K19">
        <v>308608.95</v>
      </c>
      <c r="L19">
        <v>308.61</v>
      </c>
      <c r="M19">
        <v>936</v>
      </c>
      <c r="N19">
        <v>329.71</v>
      </c>
      <c r="O19">
        <v>62.5057589455621</v>
      </c>
      <c r="P19">
        <f>G19/100000</f>
        <v>7.5398800000000002E-2</v>
      </c>
    </row>
    <row r="20" spans="1:16" x14ac:dyDescent="0.2">
      <c r="A20" t="s">
        <v>1795</v>
      </c>
      <c r="B20" t="s">
        <v>1796</v>
      </c>
      <c r="C20">
        <v>75.110000610351506</v>
      </c>
      <c r="D20">
        <v>389576.78</v>
      </c>
      <c r="E20">
        <v>389.58</v>
      </c>
      <c r="F20">
        <v>55.090909090909001</v>
      </c>
      <c r="G20">
        <v>7071.53</v>
      </c>
      <c r="H20">
        <v>69.999378487562694</v>
      </c>
      <c r="I20">
        <v>73.1852126552795</v>
      </c>
      <c r="J20">
        <v>66.813544319845803</v>
      </c>
      <c r="K20">
        <v>117835.44</v>
      </c>
      <c r="L20">
        <v>117.84</v>
      </c>
      <c r="M20">
        <v>402</v>
      </c>
      <c r="N20">
        <v>293.12</v>
      </c>
      <c r="O20">
        <v>74.003943873887195</v>
      </c>
      <c r="P20">
        <f>G20/100000</f>
        <v>7.0715299999999995E-2</v>
      </c>
    </row>
    <row r="21" spans="1:16" x14ac:dyDescent="0.2">
      <c r="A21" t="s">
        <v>365</v>
      </c>
      <c r="B21" t="s">
        <v>366</v>
      </c>
      <c r="C21">
        <v>311.29998779296801</v>
      </c>
      <c r="D21">
        <v>367848.4</v>
      </c>
      <c r="E21">
        <v>367.85</v>
      </c>
      <c r="F21">
        <v>52.1666666666666</v>
      </c>
      <c r="G21">
        <v>7051.41</v>
      </c>
      <c r="H21">
        <v>341.52963354738699</v>
      </c>
      <c r="I21">
        <v>371.75770695724799</v>
      </c>
      <c r="J21">
        <v>311.301560137526</v>
      </c>
      <c r="K21">
        <v>82211.350000000006</v>
      </c>
      <c r="L21">
        <v>82.21</v>
      </c>
      <c r="M21">
        <v>106</v>
      </c>
      <c r="N21">
        <v>775.58</v>
      </c>
      <c r="O21">
        <v>53.659265922638099</v>
      </c>
      <c r="P21">
        <f>G21/100000</f>
        <v>7.0514099999999996E-2</v>
      </c>
    </row>
    <row r="22" spans="1:16" x14ac:dyDescent="0.2">
      <c r="A22" t="s">
        <v>892</v>
      </c>
      <c r="B22" t="s">
        <v>893</v>
      </c>
      <c r="C22">
        <v>16.590000152587798</v>
      </c>
      <c r="D22">
        <v>482680.66</v>
      </c>
      <c r="E22">
        <v>482.68</v>
      </c>
      <c r="F22">
        <v>71</v>
      </c>
      <c r="G22">
        <v>6798.32</v>
      </c>
      <c r="H22">
        <v>15.5385045156697</v>
      </c>
      <c r="I22">
        <v>16.964747066115699</v>
      </c>
      <c r="J22">
        <v>14.1122619652237</v>
      </c>
      <c r="K22">
        <v>-3696.45</v>
      </c>
      <c r="L22">
        <v>-3.7</v>
      </c>
      <c r="M22">
        <v>846</v>
      </c>
      <c r="N22">
        <v>-4.37</v>
      </c>
      <c r="O22">
        <v>55.684457836710401</v>
      </c>
      <c r="P22">
        <f>G22/100000</f>
        <v>6.7983199999999994E-2</v>
      </c>
    </row>
    <row r="23" spans="1:16" x14ac:dyDescent="0.2">
      <c r="A23" t="s">
        <v>3404</v>
      </c>
      <c r="B23" t="s">
        <v>3405</v>
      </c>
      <c r="C23">
        <v>24.270000457763601</v>
      </c>
      <c r="D23">
        <v>338740.76</v>
      </c>
      <c r="E23">
        <v>338.74</v>
      </c>
      <c r="F23">
        <v>50.1</v>
      </c>
      <c r="G23">
        <v>6761.29</v>
      </c>
      <c r="H23">
        <v>22.875645398859799</v>
      </c>
      <c r="I23">
        <v>24.1047882121097</v>
      </c>
      <c r="J23">
        <v>21.646502585610001</v>
      </c>
      <c r="K23">
        <v>39311.449999999997</v>
      </c>
      <c r="L23">
        <v>39.31</v>
      </c>
      <c r="M23">
        <v>748</v>
      </c>
      <c r="N23">
        <v>52.56</v>
      </c>
      <c r="O23">
        <v>52.840917506158199</v>
      </c>
      <c r="P23">
        <f>G23/100000</f>
        <v>6.7612900000000004E-2</v>
      </c>
    </row>
    <row r="24" spans="1:16" x14ac:dyDescent="0.2">
      <c r="A24" t="s">
        <v>1581</v>
      </c>
      <c r="B24" t="s">
        <v>1582</v>
      </c>
      <c r="C24">
        <v>15.119999885559</v>
      </c>
      <c r="D24">
        <v>425275.64</v>
      </c>
      <c r="E24">
        <v>425.28</v>
      </c>
      <c r="F24">
        <v>64.454545454545396</v>
      </c>
      <c r="G24">
        <v>6598.07</v>
      </c>
      <c r="H24">
        <v>15.482934387774399</v>
      </c>
      <c r="I24">
        <v>16.7383629390898</v>
      </c>
      <c r="J24">
        <v>14.2275058364591</v>
      </c>
      <c r="K24">
        <v>33649.199999999997</v>
      </c>
      <c r="L24">
        <v>33.65</v>
      </c>
      <c r="M24">
        <v>314</v>
      </c>
      <c r="N24">
        <v>107.16</v>
      </c>
      <c r="O24">
        <v>38.137468204696901</v>
      </c>
      <c r="P24">
        <f>G24/100000</f>
        <v>6.5980700000000003E-2</v>
      </c>
    </row>
    <row r="25" spans="1:16" x14ac:dyDescent="0.2">
      <c r="A25" t="s">
        <v>6439</v>
      </c>
      <c r="B25" t="s">
        <v>6440</v>
      </c>
      <c r="C25">
        <v>69.099998474121094</v>
      </c>
      <c r="D25">
        <v>360316.99</v>
      </c>
      <c r="E25">
        <v>360.32</v>
      </c>
      <c r="F25">
        <v>56.5833333333333</v>
      </c>
      <c r="G25">
        <v>6367.9</v>
      </c>
      <c r="H25">
        <v>75.729289941105094</v>
      </c>
      <c r="I25">
        <v>81.107308681344605</v>
      </c>
      <c r="J25">
        <v>70.351271200865597</v>
      </c>
      <c r="K25">
        <v>0</v>
      </c>
      <c r="L25">
        <v>0</v>
      </c>
      <c r="M25">
        <v>1</v>
      </c>
      <c r="N25">
        <v>0</v>
      </c>
      <c r="O25">
        <v>28.224491232779801</v>
      </c>
      <c r="P25">
        <f>G25/100000</f>
        <v>6.3678999999999999E-2</v>
      </c>
    </row>
    <row r="26" spans="1:16" x14ac:dyDescent="0.2">
      <c r="A26" t="s">
        <v>9507</v>
      </c>
      <c r="B26" t="s">
        <v>9508</v>
      </c>
      <c r="C26">
        <v>56.349998474121001</v>
      </c>
      <c r="D26">
        <v>419486.38</v>
      </c>
      <c r="E26">
        <v>419.49</v>
      </c>
      <c r="F26">
        <v>66.363636363636303</v>
      </c>
      <c r="G26">
        <v>6321.03</v>
      </c>
      <c r="H26">
        <v>58.266328464510003</v>
      </c>
      <c r="I26">
        <v>62.798906459837802</v>
      </c>
      <c r="J26">
        <v>53.733750469182098</v>
      </c>
      <c r="K26">
        <v>42157.22</v>
      </c>
      <c r="L26">
        <v>42.16</v>
      </c>
      <c r="M26">
        <v>176</v>
      </c>
      <c r="N26">
        <v>239.53</v>
      </c>
      <c r="O26">
        <v>60.2216704797966</v>
      </c>
      <c r="P26">
        <f>G26/100000</f>
        <v>6.3210299999999997E-2</v>
      </c>
    </row>
    <row r="27" spans="1:16" x14ac:dyDescent="0.2">
      <c r="A27" t="s">
        <v>7424</v>
      </c>
      <c r="B27" t="s">
        <v>7425</v>
      </c>
      <c r="C27">
        <v>16.370000839233398</v>
      </c>
      <c r="D27">
        <v>447114</v>
      </c>
      <c r="E27">
        <v>447.11</v>
      </c>
      <c r="F27">
        <v>71.1111111111111</v>
      </c>
      <c r="G27">
        <v>6287.54</v>
      </c>
      <c r="H27">
        <v>14.5252446505771</v>
      </c>
      <c r="I27">
        <v>16.041711225702599</v>
      </c>
      <c r="J27">
        <v>13.008778075451501</v>
      </c>
      <c r="K27">
        <v>-17503.439999999999</v>
      </c>
      <c r="L27">
        <v>-17.5</v>
      </c>
      <c r="M27">
        <v>1187</v>
      </c>
      <c r="N27">
        <v>-14.75</v>
      </c>
      <c r="O27">
        <v>65.152161201790705</v>
      </c>
      <c r="P27">
        <f>G27/100000</f>
        <v>6.2875399999999998E-2</v>
      </c>
    </row>
    <row r="28" spans="1:16" x14ac:dyDescent="0.2">
      <c r="A28" t="s">
        <v>6032</v>
      </c>
      <c r="B28" t="s">
        <v>6033</v>
      </c>
      <c r="C28">
        <v>52.790000915527301</v>
      </c>
      <c r="D28">
        <v>323896.78999999998</v>
      </c>
      <c r="E28">
        <v>323.89999999999998</v>
      </c>
      <c r="F28">
        <v>52.846153846153797</v>
      </c>
      <c r="G28">
        <v>6129.05</v>
      </c>
      <c r="H28">
        <v>51.145034279817203</v>
      </c>
      <c r="I28">
        <v>53.589005640523901</v>
      </c>
      <c r="J28">
        <v>48.701062919110598</v>
      </c>
      <c r="K28">
        <v>0</v>
      </c>
      <c r="L28">
        <v>0</v>
      </c>
      <c r="M28">
        <v>1</v>
      </c>
      <c r="N28">
        <v>0</v>
      </c>
      <c r="O28">
        <v>57.9952266216672</v>
      </c>
      <c r="P28">
        <f>G28/100000</f>
        <v>6.1290500000000005E-2</v>
      </c>
    </row>
    <row r="29" spans="1:16" x14ac:dyDescent="0.2">
      <c r="A29" t="s">
        <v>4256</v>
      </c>
      <c r="B29" t="s">
        <v>4257</v>
      </c>
      <c r="C29">
        <v>1.45000004768371</v>
      </c>
      <c r="D29">
        <v>488174.87</v>
      </c>
      <c r="E29">
        <v>488.17</v>
      </c>
      <c r="F29">
        <v>83.7</v>
      </c>
      <c r="G29">
        <v>5832.44</v>
      </c>
      <c r="H29">
        <v>1.6226291165364799</v>
      </c>
      <c r="I29">
        <v>1.9106204690629001</v>
      </c>
      <c r="J29">
        <v>1.3346377640100699</v>
      </c>
      <c r="K29">
        <v>-68949.86</v>
      </c>
      <c r="L29">
        <v>-68.95</v>
      </c>
      <c r="M29">
        <v>769</v>
      </c>
      <c r="N29">
        <v>-89.66</v>
      </c>
      <c r="O29">
        <v>40.000006811955402</v>
      </c>
      <c r="P29">
        <f>G29/100000</f>
        <v>5.8324399999999998E-2</v>
      </c>
    </row>
    <row r="30" spans="1:16" x14ac:dyDescent="0.2">
      <c r="A30" t="s">
        <v>7710</v>
      </c>
      <c r="B30" t="s">
        <v>7711</v>
      </c>
      <c r="C30">
        <v>5.1399998664855904</v>
      </c>
      <c r="D30">
        <v>562270.84</v>
      </c>
      <c r="E30">
        <v>562.27</v>
      </c>
      <c r="F30">
        <v>97.1111111111111</v>
      </c>
      <c r="G30">
        <v>5789.97</v>
      </c>
      <c r="H30">
        <v>5.3996738816252998</v>
      </c>
      <c r="I30">
        <v>6.0916511343927304</v>
      </c>
      <c r="J30">
        <v>4.7076966288578701</v>
      </c>
      <c r="K30">
        <v>34278.089999999997</v>
      </c>
      <c r="L30">
        <v>34.28</v>
      </c>
      <c r="M30">
        <v>851</v>
      </c>
      <c r="N30">
        <v>40.28</v>
      </c>
      <c r="O30">
        <v>47.183092561322603</v>
      </c>
      <c r="P30">
        <f>G30/100000</f>
        <v>5.7899700000000005E-2</v>
      </c>
    </row>
    <row r="31" spans="1:16" x14ac:dyDescent="0.2">
      <c r="A31" t="s">
        <v>5366</v>
      </c>
      <c r="B31" t="s">
        <v>5367</v>
      </c>
      <c r="C31">
        <v>48.060001373291001</v>
      </c>
      <c r="D31">
        <v>285915.77</v>
      </c>
      <c r="E31">
        <v>285.92</v>
      </c>
      <c r="F31">
        <v>52.3333333333333</v>
      </c>
      <c r="G31">
        <v>5463.36</v>
      </c>
      <c r="H31">
        <v>49.249702968951901</v>
      </c>
      <c r="I31">
        <v>52.203722086978402</v>
      </c>
      <c r="J31">
        <v>46.295683850925499</v>
      </c>
      <c r="K31">
        <v>3032.66</v>
      </c>
      <c r="L31">
        <v>3.03</v>
      </c>
      <c r="M31">
        <v>904</v>
      </c>
      <c r="N31">
        <v>3.35</v>
      </c>
      <c r="O31">
        <v>54.697460801811999</v>
      </c>
      <c r="P31">
        <f>G31/100000</f>
        <v>5.4633599999999997E-2</v>
      </c>
    </row>
    <row r="32" spans="1:16" x14ac:dyDescent="0.2">
      <c r="A32" t="s">
        <v>1512</v>
      </c>
      <c r="B32" t="s">
        <v>1513</v>
      </c>
      <c r="C32">
        <v>6.6999998092651296</v>
      </c>
      <c r="D32">
        <v>454102.15</v>
      </c>
      <c r="E32">
        <v>454.1</v>
      </c>
      <c r="F32">
        <v>83.909090909090907</v>
      </c>
      <c r="G32">
        <v>5411.83</v>
      </c>
      <c r="H32">
        <v>5.6612128746059502</v>
      </c>
      <c r="I32">
        <v>6.6255852636574</v>
      </c>
      <c r="J32">
        <v>4.6968404855544996</v>
      </c>
      <c r="K32">
        <v>236877.92</v>
      </c>
      <c r="L32">
        <v>236.88</v>
      </c>
      <c r="M32">
        <v>430.666666666666</v>
      </c>
      <c r="N32">
        <v>550.03</v>
      </c>
      <c r="O32">
        <v>58.922553624909298</v>
      </c>
      <c r="P32">
        <f>G32/100000</f>
        <v>5.4118300000000001E-2</v>
      </c>
    </row>
    <row r="33" spans="1:16" x14ac:dyDescent="0.2">
      <c r="A33" t="s">
        <v>279</v>
      </c>
      <c r="B33" t="s">
        <v>280</v>
      </c>
      <c r="C33">
        <v>14.5100002288818</v>
      </c>
      <c r="D33">
        <v>372738.01</v>
      </c>
      <c r="E33">
        <v>372.74</v>
      </c>
      <c r="F33">
        <v>69.0833333333333</v>
      </c>
      <c r="G33">
        <v>5395.48</v>
      </c>
      <c r="H33">
        <v>13.349394618865301</v>
      </c>
      <c r="I33">
        <v>14.205487713719799</v>
      </c>
      <c r="J33">
        <v>12.493301524010899</v>
      </c>
      <c r="K33">
        <v>85875.98</v>
      </c>
      <c r="L33">
        <v>85.88</v>
      </c>
      <c r="M33">
        <v>494</v>
      </c>
      <c r="N33">
        <v>173.84</v>
      </c>
      <c r="O33">
        <v>63.855432069331002</v>
      </c>
      <c r="P33">
        <f>G33/100000</f>
        <v>5.3954799999999997E-2</v>
      </c>
    </row>
    <row r="34" spans="1:16" x14ac:dyDescent="0.2">
      <c r="A34" t="s">
        <v>3890</v>
      </c>
      <c r="B34" t="s">
        <v>3891</v>
      </c>
      <c r="C34">
        <v>10.6300001144409</v>
      </c>
      <c r="D34">
        <v>546803.07999999996</v>
      </c>
      <c r="E34">
        <v>546.79999999999995</v>
      </c>
      <c r="F34">
        <v>102.75</v>
      </c>
      <c r="G34">
        <v>5321.68</v>
      </c>
      <c r="H34">
        <v>9.4552764271459093</v>
      </c>
      <c r="I34">
        <v>10.332173126833499</v>
      </c>
      <c r="J34">
        <v>8.5783797274583193</v>
      </c>
      <c r="K34">
        <v>551514.51</v>
      </c>
      <c r="L34">
        <v>551.51</v>
      </c>
      <c r="M34">
        <v>244.5</v>
      </c>
      <c r="N34">
        <v>2255.6799999999998</v>
      </c>
      <c r="O34">
        <v>63.768118946673702</v>
      </c>
      <c r="P34">
        <f>G34/100000</f>
        <v>5.3216800000000002E-2</v>
      </c>
    </row>
    <row r="35" spans="1:16" x14ac:dyDescent="0.2">
      <c r="A35" t="s">
        <v>6750</v>
      </c>
      <c r="B35" t="s">
        <v>6751</v>
      </c>
      <c r="C35">
        <v>21.370000839233398</v>
      </c>
      <c r="D35">
        <v>292637.34000000003</v>
      </c>
      <c r="E35">
        <v>292.64</v>
      </c>
      <c r="F35">
        <v>57</v>
      </c>
      <c r="G35">
        <v>5133.99</v>
      </c>
      <c r="H35">
        <v>23.380465707315398</v>
      </c>
      <c r="I35">
        <v>24.618090093290402</v>
      </c>
      <c r="J35">
        <v>22.142841321340399</v>
      </c>
      <c r="K35">
        <v>85329.97</v>
      </c>
      <c r="L35">
        <v>85.33</v>
      </c>
      <c r="M35">
        <v>315.5</v>
      </c>
      <c r="N35">
        <v>270.45999999999998</v>
      </c>
      <c r="O35">
        <v>38.845168402303202</v>
      </c>
      <c r="P35">
        <f>G35/100000</f>
        <v>5.1339900000000001E-2</v>
      </c>
    </row>
    <row r="36" spans="1:16" x14ac:dyDescent="0.2">
      <c r="A36" t="s">
        <v>2719</v>
      </c>
      <c r="B36" t="s">
        <v>2720</v>
      </c>
      <c r="C36">
        <v>263.95001220703102</v>
      </c>
      <c r="D36">
        <v>263246.33</v>
      </c>
      <c r="E36">
        <v>263.25</v>
      </c>
      <c r="F36">
        <v>51.5</v>
      </c>
      <c r="G36">
        <v>5111.58</v>
      </c>
      <c r="H36">
        <v>237.55585173146801</v>
      </c>
      <c r="I36">
        <v>253.86718498816001</v>
      </c>
      <c r="J36">
        <v>221.24451847477499</v>
      </c>
      <c r="K36">
        <v>0</v>
      </c>
      <c r="L36">
        <v>0</v>
      </c>
      <c r="M36">
        <v>1</v>
      </c>
      <c r="N36">
        <v>0</v>
      </c>
      <c r="O36">
        <v>81.910578087709695</v>
      </c>
      <c r="P36">
        <f>G36/100000</f>
        <v>5.1115799999999996E-2</v>
      </c>
    </row>
    <row r="37" spans="1:16" x14ac:dyDescent="0.2">
      <c r="A37" t="s">
        <v>6565</v>
      </c>
      <c r="B37" t="s">
        <v>6566</v>
      </c>
      <c r="C37">
        <v>26.690000534057599</v>
      </c>
      <c r="D37">
        <v>385905.73</v>
      </c>
      <c r="E37">
        <v>385.91</v>
      </c>
      <c r="F37">
        <v>76.4444444444444</v>
      </c>
      <c r="G37">
        <v>5048.1899999999996</v>
      </c>
      <c r="H37">
        <v>24.634086426141799</v>
      </c>
      <c r="I37">
        <v>26.508121071638399</v>
      </c>
      <c r="J37">
        <v>22.760051780645199</v>
      </c>
      <c r="K37">
        <v>1456485.52</v>
      </c>
      <c r="L37">
        <v>1456.49</v>
      </c>
      <c r="M37">
        <v>371.5</v>
      </c>
      <c r="N37">
        <v>3920.55</v>
      </c>
      <c r="O37">
        <v>60.6783928628765</v>
      </c>
      <c r="P37">
        <f>G37/100000</f>
        <v>5.0481899999999996E-2</v>
      </c>
    </row>
    <row r="38" spans="1:16" x14ac:dyDescent="0.2">
      <c r="A38" t="s">
        <v>7462</v>
      </c>
      <c r="B38" t="s">
        <v>7463</v>
      </c>
      <c r="C38">
        <v>58</v>
      </c>
      <c r="D38">
        <v>338262.55</v>
      </c>
      <c r="E38">
        <v>338.26</v>
      </c>
      <c r="F38">
        <v>67.272727272727195</v>
      </c>
      <c r="G38">
        <v>5028.2299999999996</v>
      </c>
      <c r="H38">
        <v>47.107643876056699</v>
      </c>
      <c r="I38">
        <v>52.318920912400301</v>
      </c>
      <c r="J38">
        <v>41.896366839713103</v>
      </c>
      <c r="K38">
        <v>132705.20000000001</v>
      </c>
      <c r="L38">
        <v>132.71</v>
      </c>
      <c r="M38">
        <v>668</v>
      </c>
      <c r="N38">
        <v>198.66</v>
      </c>
      <c r="O38">
        <v>81.306785074651501</v>
      </c>
      <c r="P38">
        <f>G38/100000</f>
        <v>5.0282299999999995E-2</v>
      </c>
    </row>
    <row r="39" spans="1:16" x14ac:dyDescent="0.2">
      <c r="A39" t="s">
        <v>1240</v>
      </c>
      <c r="B39" t="s">
        <v>1241</v>
      </c>
      <c r="C39">
        <v>126.59999847412099</v>
      </c>
      <c r="D39">
        <v>332139.69</v>
      </c>
      <c r="E39">
        <v>332.14</v>
      </c>
      <c r="F39">
        <v>68.8</v>
      </c>
      <c r="G39">
        <v>4827.6099999999997</v>
      </c>
      <c r="H39">
        <v>121.532013500492</v>
      </c>
      <c r="I39">
        <v>129.88936360474599</v>
      </c>
      <c r="J39">
        <v>113.17466339623699</v>
      </c>
      <c r="K39">
        <v>685368.1</v>
      </c>
      <c r="L39">
        <v>685.37</v>
      </c>
      <c r="M39">
        <v>1497</v>
      </c>
      <c r="N39">
        <v>457.83</v>
      </c>
      <c r="O39">
        <v>66.320908153157504</v>
      </c>
      <c r="P39">
        <f>G39/100000</f>
        <v>4.8276099999999995E-2</v>
      </c>
    </row>
    <row r="40" spans="1:16" x14ac:dyDescent="0.2">
      <c r="A40" t="s">
        <v>6319</v>
      </c>
      <c r="B40" t="s">
        <v>6320</v>
      </c>
      <c r="C40">
        <v>123.959999084472</v>
      </c>
      <c r="D40">
        <v>199045.47</v>
      </c>
      <c r="E40">
        <v>199.05</v>
      </c>
      <c r="F40">
        <v>41.5</v>
      </c>
      <c r="G40">
        <v>4796.28</v>
      </c>
      <c r="H40">
        <v>124.203764053946</v>
      </c>
      <c r="I40">
        <v>129.887095804599</v>
      </c>
      <c r="J40">
        <v>118.52043230329301</v>
      </c>
      <c r="K40">
        <v>84555.86</v>
      </c>
      <c r="L40">
        <v>84.56</v>
      </c>
      <c r="M40">
        <v>289.5</v>
      </c>
      <c r="N40">
        <v>292.08</v>
      </c>
      <c r="O40">
        <v>14.8836130427086</v>
      </c>
      <c r="P40">
        <f>G40/100000</f>
        <v>4.79628E-2</v>
      </c>
    </row>
    <row r="41" spans="1:16" x14ac:dyDescent="0.2">
      <c r="A41" t="s">
        <v>1823</v>
      </c>
      <c r="B41" t="s">
        <v>1824</v>
      </c>
      <c r="C41">
        <v>42.180000305175703</v>
      </c>
      <c r="D41">
        <v>342468.65</v>
      </c>
      <c r="E41">
        <v>342.47</v>
      </c>
      <c r="F41">
        <v>71.727272727272705</v>
      </c>
      <c r="G41">
        <v>4774.59</v>
      </c>
      <c r="H41">
        <v>39.784741125205898</v>
      </c>
      <c r="I41">
        <v>41.909740552393103</v>
      </c>
      <c r="J41">
        <v>37.659741698018799</v>
      </c>
      <c r="K41">
        <v>23504.46</v>
      </c>
      <c r="L41">
        <v>23.5</v>
      </c>
      <c r="M41">
        <v>34</v>
      </c>
      <c r="N41">
        <v>691.31</v>
      </c>
      <c r="O41">
        <v>58.513208972871197</v>
      </c>
      <c r="P41">
        <f>G41/100000</f>
        <v>4.7745900000000001E-2</v>
      </c>
    </row>
    <row r="42" spans="1:16" x14ac:dyDescent="0.2">
      <c r="A42" t="s">
        <v>7304</v>
      </c>
      <c r="B42" t="s">
        <v>7305</v>
      </c>
      <c r="C42">
        <v>58.930000305175703</v>
      </c>
      <c r="D42">
        <v>237978.49</v>
      </c>
      <c r="E42">
        <v>237.98</v>
      </c>
      <c r="F42">
        <v>50.818181818181799</v>
      </c>
      <c r="G42">
        <v>4682.9399999999996</v>
      </c>
      <c r="H42">
        <v>61.743241909421499</v>
      </c>
      <c r="I42">
        <v>66.703616056960698</v>
      </c>
      <c r="J42">
        <v>56.782867761882301</v>
      </c>
      <c r="K42">
        <v>96089.76</v>
      </c>
      <c r="L42">
        <v>96.09</v>
      </c>
      <c r="M42">
        <v>471</v>
      </c>
      <c r="N42">
        <v>204.01</v>
      </c>
      <c r="O42">
        <v>44.640996790852</v>
      </c>
      <c r="P42">
        <f>G42/100000</f>
        <v>4.6829399999999993E-2</v>
      </c>
    </row>
    <row r="43" spans="1:16" x14ac:dyDescent="0.2">
      <c r="A43" t="s">
        <v>271</v>
      </c>
      <c r="B43" t="s">
        <v>272</v>
      </c>
      <c r="C43">
        <v>22.9699993133544</v>
      </c>
      <c r="D43">
        <v>394980.57</v>
      </c>
      <c r="E43">
        <v>394.98</v>
      </c>
      <c r="F43">
        <v>84.8</v>
      </c>
      <c r="G43">
        <v>4657.79</v>
      </c>
      <c r="H43">
        <v>24.915505748166101</v>
      </c>
      <c r="I43">
        <v>28.259399074387701</v>
      </c>
      <c r="J43">
        <v>21.571612421944501</v>
      </c>
      <c r="K43">
        <v>183072.61</v>
      </c>
      <c r="L43">
        <v>183.07</v>
      </c>
      <c r="M43">
        <v>235.5</v>
      </c>
      <c r="N43">
        <v>777.38</v>
      </c>
      <c r="O43">
        <v>23.871731061187798</v>
      </c>
      <c r="P43">
        <f>G43/100000</f>
        <v>4.6577899999999998E-2</v>
      </c>
    </row>
    <row r="44" spans="1:16" x14ac:dyDescent="0.2">
      <c r="A44" t="s">
        <v>1943</v>
      </c>
      <c r="B44" t="s">
        <v>1944</v>
      </c>
      <c r="C44">
        <v>9.0900001525878906</v>
      </c>
      <c r="D44">
        <v>350809.76</v>
      </c>
      <c r="E44">
        <v>350.81</v>
      </c>
      <c r="F44">
        <v>75.5</v>
      </c>
      <c r="G44">
        <v>4646.49</v>
      </c>
      <c r="H44">
        <v>8.5325457601343704</v>
      </c>
      <c r="I44">
        <v>9.1413098427344792</v>
      </c>
      <c r="J44">
        <v>7.9237816775342598</v>
      </c>
      <c r="K44">
        <v>-43287.6</v>
      </c>
      <c r="L44">
        <v>-43.29</v>
      </c>
      <c r="M44">
        <v>613</v>
      </c>
      <c r="N44">
        <v>-70.62</v>
      </c>
      <c r="O44">
        <v>71.497605907440004</v>
      </c>
      <c r="P44">
        <f>G44/100000</f>
        <v>4.6464899999999996E-2</v>
      </c>
    </row>
    <row r="45" spans="1:16" x14ac:dyDescent="0.2">
      <c r="A45" t="s">
        <v>2715</v>
      </c>
      <c r="B45" t="s">
        <v>2716</v>
      </c>
      <c r="C45">
        <v>43.330001831054602</v>
      </c>
      <c r="D45">
        <v>300209.13</v>
      </c>
      <c r="E45">
        <v>300.20999999999998</v>
      </c>
      <c r="F45">
        <v>64.6666666666666</v>
      </c>
      <c r="G45">
        <v>4642.41</v>
      </c>
      <c r="H45">
        <v>47.155253895852503</v>
      </c>
      <c r="I45">
        <v>50.075242661316402</v>
      </c>
      <c r="J45">
        <v>44.235265130388697</v>
      </c>
      <c r="K45">
        <v>19145.599999999999</v>
      </c>
      <c r="L45">
        <v>19.149999999999999</v>
      </c>
      <c r="M45">
        <v>182.5</v>
      </c>
      <c r="N45">
        <v>104.91</v>
      </c>
      <c r="O45">
        <v>34.990956475191297</v>
      </c>
      <c r="P45">
        <f>G45/100000</f>
        <v>4.6424099999999996E-2</v>
      </c>
    </row>
    <row r="46" spans="1:16" x14ac:dyDescent="0.2">
      <c r="A46" t="s">
        <v>3896</v>
      </c>
      <c r="B46" t="s">
        <v>3897</v>
      </c>
      <c r="C46">
        <v>276</v>
      </c>
      <c r="D46">
        <v>220991.15</v>
      </c>
      <c r="E46">
        <v>220.99</v>
      </c>
      <c r="F46">
        <v>49</v>
      </c>
      <c r="G46">
        <v>4510.0200000000004</v>
      </c>
      <c r="H46">
        <v>274.89523759860998</v>
      </c>
      <c r="I46">
        <v>287.54724838365701</v>
      </c>
      <c r="J46">
        <v>262.24322681356199</v>
      </c>
      <c r="K46">
        <v>369924.99</v>
      </c>
      <c r="L46">
        <v>369.92</v>
      </c>
      <c r="M46">
        <v>1484</v>
      </c>
      <c r="N46">
        <v>249.28</v>
      </c>
      <c r="O46">
        <v>61.0563813537931</v>
      </c>
      <c r="P46">
        <f>G46/100000</f>
        <v>4.5100200000000007E-2</v>
      </c>
    </row>
    <row r="47" spans="1:16" x14ac:dyDescent="0.2">
      <c r="A47" t="s">
        <v>1657</v>
      </c>
      <c r="B47" t="s">
        <v>1658</v>
      </c>
      <c r="C47">
        <v>45.4799995422363</v>
      </c>
      <c r="D47">
        <v>383528.7</v>
      </c>
      <c r="E47">
        <v>383.53</v>
      </c>
      <c r="F47">
        <v>85.5</v>
      </c>
      <c r="G47">
        <v>4485.72</v>
      </c>
      <c r="H47">
        <v>43.238308021314303</v>
      </c>
      <c r="I47">
        <v>47.275525997149401</v>
      </c>
      <c r="J47">
        <v>39.201090045479198</v>
      </c>
      <c r="K47">
        <v>-2498.65</v>
      </c>
      <c r="L47">
        <v>-2.5</v>
      </c>
      <c r="M47">
        <v>851</v>
      </c>
      <c r="N47">
        <v>-2.94</v>
      </c>
      <c r="O47">
        <v>71.959672383183005</v>
      </c>
      <c r="P47">
        <f>G47/100000</f>
        <v>4.48572E-2</v>
      </c>
    </row>
    <row r="48" spans="1:16" x14ac:dyDescent="0.2">
      <c r="A48" t="s">
        <v>7700</v>
      </c>
      <c r="B48" t="s">
        <v>7701</v>
      </c>
      <c r="C48">
        <v>129.47000122070301</v>
      </c>
      <c r="D48">
        <v>222735.15</v>
      </c>
      <c r="E48">
        <v>222.74</v>
      </c>
      <c r="F48">
        <v>49.692307692307601</v>
      </c>
      <c r="G48">
        <v>4482.29</v>
      </c>
      <c r="H48">
        <v>132.480767862249</v>
      </c>
      <c r="I48">
        <v>138.07113773511901</v>
      </c>
      <c r="J48">
        <v>126.890397989379</v>
      </c>
      <c r="K48">
        <v>0</v>
      </c>
      <c r="L48">
        <v>0</v>
      </c>
      <c r="M48">
        <v>1</v>
      </c>
      <c r="N48">
        <v>0</v>
      </c>
      <c r="O48">
        <v>23.399306752120602</v>
      </c>
      <c r="P48">
        <f>G48/100000</f>
        <v>4.4822899999999999E-2</v>
      </c>
    </row>
    <row r="49" spans="1:16" x14ac:dyDescent="0.2">
      <c r="A49" t="s">
        <v>8217</v>
      </c>
      <c r="B49" t="s">
        <v>8218</v>
      </c>
      <c r="C49">
        <v>0.55390000343322698</v>
      </c>
      <c r="D49">
        <v>540044.74</v>
      </c>
      <c r="E49">
        <v>540.04</v>
      </c>
      <c r="F49">
        <v>123</v>
      </c>
      <c r="G49">
        <v>4390.6099999999997</v>
      </c>
      <c r="H49">
        <v>0.61871239635529196</v>
      </c>
      <c r="I49">
        <v>0.69113448031297098</v>
      </c>
      <c r="J49">
        <v>0.54629031239761405</v>
      </c>
      <c r="K49">
        <v>846328.24</v>
      </c>
      <c r="L49">
        <v>846.33</v>
      </c>
      <c r="M49">
        <v>162.75</v>
      </c>
      <c r="N49">
        <v>5200.17</v>
      </c>
      <c r="O49">
        <v>33.095391799004297</v>
      </c>
      <c r="P49">
        <f>G49/100000</f>
        <v>4.3906099999999997E-2</v>
      </c>
    </row>
    <row r="50" spans="1:16" x14ac:dyDescent="0.2">
      <c r="A50" t="s">
        <v>2895</v>
      </c>
      <c r="B50" t="s">
        <v>2896</v>
      </c>
      <c r="C50">
        <v>16.770000457763601</v>
      </c>
      <c r="D50">
        <v>204132.18</v>
      </c>
      <c r="E50">
        <v>204.13</v>
      </c>
      <c r="F50">
        <v>46.5</v>
      </c>
      <c r="G50">
        <v>4389.9399999999996</v>
      </c>
      <c r="H50">
        <v>16.998036223763201</v>
      </c>
      <c r="I50">
        <v>17.674548751368199</v>
      </c>
      <c r="J50">
        <v>16.321523696158302</v>
      </c>
      <c r="K50">
        <v>90359.3</v>
      </c>
      <c r="L50">
        <v>90.36</v>
      </c>
      <c r="M50">
        <v>252.666666666666</v>
      </c>
      <c r="N50">
        <v>357.62</v>
      </c>
      <c r="O50">
        <v>40.322584504403899</v>
      </c>
      <c r="P50">
        <f>G50/100000</f>
        <v>4.3899399999999998E-2</v>
      </c>
    </row>
    <row r="51" spans="1:16" x14ac:dyDescent="0.2">
      <c r="A51" t="s">
        <v>2451</v>
      </c>
      <c r="B51" t="s">
        <v>2452</v>
      </c>
      <c r="C51">
        <v>111.139999389648</v>
      </c>
      <c r="D51">
        <v>279019.90000000002</v>
      </c>
      <c r="E51">
        <v>279.02</v>
      </c>
      <c r="F51">
        <v>64.8333333333333</v>
      </c>
      <c r="G51">
        <v>4303.6499999999996</v>
      </c>
      <c r="H51">
        <v>117.959886026194</v>
      </c>
      <c r="I51">
        <v>125.438676687477</v>
      </c>
      <c r="J51">
        <v>110.48109536491199</v>
      </c>
      <c r="K51">
        <v>0</v>
      </c>
      <c r="L51">
        <v>0</v>
      </c>
      <c r="M51">
        <v>1</v>
      </c>
      <c r="N51">
        <v>0</v>
      </c>
      <c r="O51">
        <v>32.761578446926301</v>
      </c>
      <c r="P51">
        <f>G51/100000</f>
        <v>4.3036499999999998E-2</v>
      </c>
    </row>
    <row r="52" spans="1:16" x14ac:dyDescent="0.2">
      <c r="A52" t="s">
        <v>1208</v>
      </c>
      <c r="B52" t="s">
        <v>1209</v>
      </c>
      <c r="C52">
        <v>126.01000213623</v>
      </c>
      <c r="D52">
        <v>240720.94</v>
      </c>
      <c r="E52">
        <v>240.72</v>
      </c>
      <c r="F52">
        <v>56.2</v>
      </c>
      <c r="G52">
        <v>4283.29</v>
      </c>
      <c r="H52">
        <v>126.083196848675</v>
      </c>
      <c r="I52">
        <v>132.24234243515099</v>
      </c>
      <c r="J52">
        <v>119.924051262199</v>
      </c>
      <c r="K52">
        <v>8914.31</v>
      </c>
      <c r="L52">
        <v>8.91</v>
      </c>
      <c r="M52">
        <v>75</v>
      </c>
      <c r="N52">
        <v>118.86</v>
      </c>
      <c r="O52">
        <v>52.415168274626502</v>
      </c>
      <c r="P52">
        <f>G52/100000</f>
        <v>4.28329E-2</v>
      </c>
    </row>
    <row r="53" spans="1:16" x14ac:dyDescent="0.2">
      <c r="A53" t="s">
        <v>2667</v>
      </c>
      <c r="B53" t="s">
        <v>2668</v>
      </c>
      <c r="C53">
        <v>14.7299995422363</v>
      </c>
      <c r="D53">
        <v>304038.05</v>
      </c>
      <c r="E53">
        <v>304.04000000000002</v>
      </c>
      <c r="F53">
        <v>72.400000000000006</v>
      </c>
      <c r="G53">
        <v>4199.42</v>
      </c>
      <c r="H53">
        <v>12.8575327905889</v>
      </c>
      <c r="I53">
        <v>13.7112357523191</v>
      </c>
      <c r="J53">
        <v>12.0038298288588</v>
      </c>
      <c r="K53">
        <v>72436.3</v>
      </c>
      <c r="L53">
        <v>72.44</v>
      </c>
      <c r="M53">
        <v>342</v>
      </c>
      <c r="N53">
        <v>211.8</v>
      </c>
      <c r="O53">
        <v>85.304611472109301</v>
      </c>
      <c r="P53">
        <f>G53/100000</f>
        <v>4.1994200000000002E-2</v>
      </c>
    </row>
    <row r="54" spans="1:16" x14ac:dyDescent="0.2">
      <c r="A54" t="s">
        <v>9468</v>
      </c>
      <c r="B54" t="s">
        <v>9469</v>
      </c>
      <c r="C54">
        <v>8.1999998092651296</v>
      </c>
      <c r="D54">
        <v>283888.34999999998</v>
      </c>
      <c r="E54">
        <v>283.89</v>
      </c>
      <c r="F54">
        <v>68.4166666666666</v>
      </c>
      <c r="G54">
        <v>4149.3999999999996</v>
      </c>
      <c r="H54">
        <v>8.3778534886928906</v>
      </c>
      <c r="I54">
        <v>9.0290780624770406</v>
      </c>
      <c r="J54">
        <v>7.7266289149087397</v>
      </c>
      <c r="K54">
        <v>526940.06999999995</v>
      </c>
      <c r="L54">
        <v>526.94000000000005</v>
      </c>
      <c r="M54">
        <v>516.5</v>
      </c>
      <c r="N54">
        <v>1020.21</v>
      </c>
      <c r="O54">
        <v>54.069742297707698</v>
      </c>
      <c r="P54">
        <f>G54/100000</f>
        <v>4.1493999999999996E-2</v>
      </c>
    </row>
    <row r="55" spans="1:16" x14ac:dyDescent="0.2">
      <c r="A55" t="s">
        <v>3992</v>
      </c>
      <c r="B55" t="s">
        <v>3993</v>
      </c>
      <c r="C55">
        <v>76.419998168945298</v>
      </c>
      <c r="D55">
        <v>179301.97</v>
      </c>
      <c r="E55">
        <v>179.3</v>
      </c>
      <c r="F55">
        <v>43.2222222222222</v>
      </c>
      <c r="G55">
        <v>4148.37</v>
      </c>
      <c r="H55">
        <v>71.958757762237397</v>
      </c>
      <c r="I55">
        <v>76.480659954177796</v>
      </c>
      <c r="J55">
        <v>67.436855570297098</v>
      </c>
      <c r="K55">
        <v>0</v>
      </c>
      <c r="L55">
        <v>0</v>
      </c>
      <c r="M55">
        <v>1</v>
      </c>
      <c r="N55">
        <v>0</v>
      </c>
      <c r="O55">
        <v>55.723423006470497</v>
      </c>
      <c r="P55">
        <f>G55/100000</f>
        <v>4.1483699999999998E-2</v>
      </c>
    </row>
    <row r="56" spans="1:16" x14ac:dyDescent="0.2">
      <c r="A56" t="s">
        <v>2275</v>
      </c>
      <c r="B56" t="s">
        <v>2276</v>
      </c>
      <c r="C56">
        <v>11.810000419616699</v>
      </c>
      <c r="D56">
        <v>269377.09999999998</v>
      </c>
      <c r="E56">
        <v>269.38</v>
      </c>
      <c r="F56">
        <v>65.3333333333333</v>
      </c>
      <c r="G56">
        <v>4123.12</v>
      </c>
      <c r="H56">
        <v>11.1241007812805</v>
      </c>
      <c r="I56">
        <v>11.653621736466301</v>
      </c>
      <c r="J56">
        <v>10.5945798260947</v>
      </c>
      <c r="K56">
        <v>105541.88</v>
      </c>
      <c r="L56">
        <v>105.54</v>
      </c>
      <c r="M56">
        <v>997</v>
      </c>
      <c r="N56">
        <v>105.86</v>
      </c>
      <c r="O56">
        <v>63.333347903365699</v>
      </c>
      <c r="P56">
        <f>G56/100000</f>
        <v>4.1231199999999996E-2</v>
      </c>
    </row>
    <row r="57" spans="1:16" x14ac:dyDescent="0.2">
      <c r="A57" t="s">
        <v>2187</v>
      </c>
      <c r="B57" t="s">
        <v>2188</v>
      </c>
      <c r="C57">
        <v>1.37999999523162</v>
      </c>
      <c r="D57">
        <v>525553.56999999995</v>
      </c>
      <c r="E57">
        <v>525.54999999999995</v>
      </c>
      <c r="F57">
        <v>129.666666666666</v>
      </c>
      <c r="G57">
        <v>4053.11</v>
      </c>
      <c r="H57">
        <v>1.6787012726989801</v>
      </c>
      <c r="I57">
        <v>2.0186257793542901</v>
      </c>
      <c r="J57">
        <v>1.33877676604368</v>
      </c>
      <c r="K57">
        <v>-44999.37</v>
      </c>
      <c r="L57">
        <v>-45</v>
      </c>
      <c r="M57">
        <v>230</v>
      </c>
      <c r="N57">
        <v>-195.65</v>
      </c>
      <c r="O57">
        <v>40.624995925462102</v>
      </c>
      <c r="P57">
        <f>G57/100000</f>
        <v>4.05311E-2</v>
      </c>
    </row>
    <row r="58" spans="1:16" x14ac:dyDescent="0.2">
      <c r="A58" t="s">
        <v>9298</v>
      </c>
      <c r="B58" t="s">
        <v>9299</v>
      </c>
      <c r="C58">
        <v>10.300000190734799</v>
      </c>
      <c r="D58">
        <v>257568.73</v>
      </c>
      <c r="E58">
        <v>257.57</v>
      </c>
      <c r="F58">
        <v>63.5833333333333</v>
      </c>
      <c r="G58">
        <v>4050.88</v>
      </c>
      <c r="H58">
        <v>10.7640091054769</v>
      </c>
      <c r="I58">
        <v>11.2788877146875</v>
      </c>
      <c r="J58">
        <v>10.249130496266201</v>
      </c>
      <c r="K58">
        <v>11834.28</v>
      </c>
      <c r="L58">
        <v>11.83</v>
      </c>
      <c r="M58">
        <v>212.5</v>
      </c>
      <c r="N58">
        <v>55.69</v>
      </c>
      <c r="O58">
        <v>33.544328628743799</v>
      </c>
      <c r="P58">
        <f>G58/100000</f>
        <v>4.0508800000000005E-2</v>
      </c>
    </row>
    <row r="59" spans="1:16" x14ac:dyDescent="0.2">
      <c r="A59" t="s">
        <v>712</v>
      </c>
      <c r="B59" t="s">
        <v>713</v>
      </c>
      <c r="C59">
        <v>386.88000488281199</v>
      </c>
      <c r="D59">
        <v>236385.47</v>
      </c>
      <c r="E59">
        <v>236.39</v>
      </c>
      <c r="F59">
        <v>58.5833333333333</v>
      </c>
      <c r="G59">
        <v>4035.03</v>
      </c>
      <c r="H59">
        <v>391.54306025543798</v>
      </c>
      <c r="I59">
        <v>414.18495538614502</v>
      </c>
      <c r="J59">
        <v>368.90116512473003</v>
      </c>
      <c r="K59">
        <v>50325.73</v>
      </c>
      <c r="L59">
        <v>50.33</v>
      </c>
      <c r="M59">
        <v>799</v>
      </c>
      <c r="N59">
        <v>62.99</v>
      </c>
      <c r="O59">
        <v>54.323074285842402</v>
      </c>
      <c r="P59">
        <f>G59/100000</f>
        <v>4.0350299999999999E-2</v>
      </c>
    </row>
    <row r="60" spans="1:16" x14ac:dyDescent="0.2">
      <c r="A60" t="s">
        <v>8743</v>
      </c>
      <c r="B60" t="s">
        <v>8744</v>
      </c>
      <c r="C60">
        <v>35.270000457763601</v>
      </c>
      <c r="D60">
        <v>196833.74</v>
      </c>
      <c r="E60">
        <v>196.83</v>
      </c>
      <c r="F60">
        <v>48.8888888888888</v>
      </c>
      <c r="G60">
        <v>4026.14</v>
      </c>
      <c r="H60">
        <v>34.121558110122997</v>
      </c>
      <c r="I60">
        <v>35.801734836007398</v>
      </c>
      <c r="J60">
        <v>32.441381384238603</v>
      </c>
      <c r="K60">
        <v>3261.27</v>
      </c>
      <c r="L60">
        <v>3.26</v>
      </c>
      <c r="M60">
        <v>114</v>
      </c>
      <c r="N60">
        <v>28.61</v>
      </c>
      <c r="O60">
        <v>51.104971065738702</v>
      </c>
      <c r="P60">
        <f>G60/100000</f>
        <v>4.0261399999999996E-2</v>
      </c>
    </row>
    <row r="61" spans="1:16" x14ac:dyDescent="0.2">
      <c r="A61" t="s">
        <v>3972</v>
      </c>
      <c r="B61" t="s">
        <v>3973</v>
      </c>
      <c r="C61">
        <v>8.5900001525878906</v>
      </c>
      <c r="D61">
        <v>273911.59000000003</v>
      </c>
      <c r="E61">
        <v>273.91000000000003</v>
      </c>
      <c r="F61">
        <v>68.090909090909093</v>
      </c>
      <c r="G61">
        <v>4022.73</v>
      </c>
      <c r="H61">
        <v>7.1900944691607602</v>
      </c>
      <c r="I61">
        <v>7.87571543742036</v>
      </c>
      <c r="J61">
        <v>6.5044735009011596</v>
      </c>
      <c r="K61">
        <v>172982.07</v>
      </c>
      <c r="L61">
        <v>172.98</v>
      </c>
      <c r="M61">
        <v>283</v>
      </c>
      <c r="N61">
        <v>611.24</v>
      </c>
      <c r="O61">
        <v>69.907407509610096</v>
      </c>
      <c r="P61">
        <f>G61/100000</f>
        <v>4.0227300000000001E-2</v>
      </c>
    </row>
    <row r="62" spans="1:16" x14ac:dyDescent="0.2">
      <c r="A62" t="s">
        <v>5964</v>
      </c>
      <c r="B62" t="s">
        <v>5965</v>
      </c>
      <c r="C62">
        <v>375.29998779296801</v>
      </c>
      <c r="D62">
        <v>184360.18</v>
      </c>
      <c r="E62">
        <v>184.36</v>
      </c>
      <c r="F62">
        <v>46</v>
      </c>
      <c r="G62">
        <v>4007.83</v>
      </c>
      <c r="H62">
        <v>395.248229218348</v>
      </c>
      <c r="I62">
        <v>414.00179035894598</v>
      </c>
      <c r="J62">
        <v>376.494668077749</v>
      </c>
      <c r="K62">
        <v>0</v>
      </c>
      <c r="L62">
        <v>0</v>
      </c>
      <c r="M62">
        <v>1</v>
      </c>
      <c r="N62">
        <v>0</v>
      </c>
      <c r="O62">
        <v>29.6233734527191</v>
      </c>
      <c r="P62">
        <f>G62/100000</f>
        <v>4.0078299999999997E-2</v>
      </c>
    </row>
    <row r="63" spans="1:16" x14ac:dyDescent="0.2">
      <c r="A63" t="s">
        <v>1444</v>
      </c>
      <c r="B63" t="s">
        <v>1445</v>
      </c>
      <c r="C63">
        <v>15.300000190734799</v>
      </c>
      <c r="D63">
        <v>209814.92</v>
      </c>
      <c r="E63">
        <v>209.81</v>
      </c>
      <c r="F63">
        <v>52.4</v>
      </c>
      <c r="G63">
        <v>4004.1</v>
      </c>
      <c r="H63">
        <v>15.255672535330699</v>
      </c>
      <c r="I63">
        <v>16.3584524846944</v>
      </c>
      <c r="J63">
        <v>14.1528925859671</v>
      </c>
      <c r="K63">
        <v>403497.09</v>
      </c>
      <c r="L63">
        <v>403.5</v>
      </c>
      <c r="M63">
        <v>801.5</v>
      </c>
      <c r="N63">
        <v>503.43</v>
      </c>
      <c r="O63">
        <v>65.486735621946394</v>
      </c>
      <c r="P63">
        <f>G63/100000</f>
        <v>4.0041E-2</v>
      </c>
    </row>
    <row r="64" spans="1:16" x14ac:dyDescent="0.2">
      <c r="A64" t="s">
        <v>6621</v>
      </c>
      <c r="B64" t="s">
        <v>6622</v>
      </c>
      <c r="C64">
        <v>265.20001220703102</v>
      </c>
      <c r="D64">
        <v>207513.5</v>
      </c>
      <c r="E64">
        <v>207.51</v>
      </c>
      <c r="F64">
        <v>51.8333333333333</v>
      </c>
      <c r="G64">
        <v>4003.48</v>
      </c>
      <c r="H64">
        <v>295.07762956759501</v>
      </c>
      <c r="I64">
        <v>311.79617207993999</v>
      </c>
      <c r="J64">
        <v>278.359087055251</v>
      </c>
      <c r="K64">
        <v>114061.55</v>
      </c>
      <c r="L64">
        <v>114.06</v>
      </c>
      <c r="M64">
        <v>167.5</v>
      </c>
      <c r="N64">
        <v>680.96</v>
      </c>
      <c r="O64">
        <v>27.4486191739337</v>
      </c>
      <c r="P64">
        <f>G64/100000</f>
        <v>4.0034800000000002E-2</v>
      </c>
    </row>
    <row r="65" spans="1:16" x14ac:dyDescent="0.2">
      <c r="A65" t="s">
        <v>942</v>
      </c>
      <c r="B65" t="s">
        <v>943</v>
      </c>
      <c r="C65">
        <v>72.169998168945298</v>
      </c>
      <c r="D65">
        <v>275715.40999999997</v>
      </c>
      <c r="E65">
        <v>275.72000000000003</v>
      </c>
      <c r="F65">
        <v>69.400000000000006</v>
      </c>
      <c r="G65">
        <v>3972.84</v>
      </c>
      <c r="H65">
        <v>78.662082366951196</v>
      </c>
      <c r="I65">
        <v>85.954926898500304</v>
      </c>
      <c r="J65">
        <v>71.369237835402103</v>
      </c>
      <c r="K65">
        <v>0</v>
      </c>
      <c r="L65">
        <v>0</v>
      </c>
      <c r="M65">
        <v>1</v>
      </c>
      <c r="N65">
        <v>0</v>
      </c>
      <c r="O65">
        <v>53.800437335769303</v>
      </c>
      <c r="P65">
        <f>G65/100000</f>
        <v>3.9728400000000004E-2</v>
      </c>
    </row>
    <row r="66" spans="1:16" x14ac:dyDescent="0.2">
      <c r="A66" t="s">
        <v>1258</v>
      </c>
      <c r="B66" t="s">
        <v>1259</v>
      </c>
      <c r="C66">
        <v>146.350006103515</v>
      </c>
      <c r="D66">
        <v>178709.7</v>
      </c>
      <c r="E66">
        <v>178.71</v>
      </c>
      <c r="F66">
        <v>45.545454545454497</v>
      </c>
      <c r="G66">
        <v>3923.77</v>
      </c>
      <c r="H66">
        <v>144.75222803247499</v>
      </c>
      <c r="I66">
        <v>149.055336457853</v>
      </c>
      <c r="J66">
        <v>140.449119607098</v>
      </c>
      <c r="K66">
        <v>36720.92</v>
      </c>
      <c r="L66">
        <v>36.72</v>
      </c>
      <c r="M66">
        <v>672</v>
      </c>
      <c r="N66">
        <v>54.64</v>
      </c>
      <c r="O66">
        <v>54.2203536162219</v>
      </c>
      <c r="P66">
        <f>G66/100000</f>
        <v>3.92377E-2</v>
      </c>
    </row>
    <row r="67" spans="1:16" x14ac:dyDescent="0.2">
      <c r="A67" t="s">
        <v>5600</v>
      </c>
      <c r="B67" t="s">
        <v>5601</v>
      </c>
      <c r="C67">
        <v>256.41000366210898</v>
      </c>
      <c r="D67">
        <v>202890.69</v>
      </c>
      <c r="E67">
        <v>202.89</v>
      </c>
      <c r="F67">
        <v>51.909090909090899</v>
      </c>
      <c r="G67">
        <v>3908.58</v>
      </c>
      <c r="H67">
        <v>259.47195910392702</v>
      </c>
      <c r="I67">
        <v>270.63251560260898</v>
      </c>
      <c r="J67">
        <v>248.31140260524501</v>
      </c>
      <c r="K67">
        <v>0</v>
      </c>
      <c r="L67">
        <v>0</v>
      </c>
      <c r="M67">
        <v>1</v>
      </c>
      <c r="N67">
        <v>0</v>
      </c>
      <c r="O67">
        <v>41.351901399952901</v>
      </c>
      <c r="P67">
        <f>G67/100000</f>
        <v>3.9085799999999997E-2</v>
      </c>
    </row>
    <row r="68" spans="1:16" x14ac:dyDescent="0.2">
      <c r="A68" t="s">
        <v>5692</v>
      </c>
      <c r="B68" t="s">
        <v>5693</v>
      </c>
      <c r="C68">
        <v>4.3099999427795401</v>
      </c>
      <c r="D68">
        <v>293852.28999999998</v>
      </c>
      <c r="E68">
        <v>293.85000000000002</v>
      </c>
      <c r="F68">
        <v>77.7777777777777</v>
      </c>
      <c r="G68">
        <v>3778.1</v>
      </c>
      <c r="H68">
        <v>4.3093411669915902</v>
      </c>
      <c r="I68">
        <v>4.7922693905059299</v>
      </c>
      <c r="J68">
        <v>3.8264129434772598</v>
      </c>
      <c r="K68">
        <v>16707.599999999999</v>
      </c>
      <c r="L68">
        <v>16.71</v>
      </c>
      <c r="M68">
        <v>354</v>
      </c>
      <c r="N68">
        <v>47.2</v>
      </c>
      <c r="O68">
        <v>43.537412097327902</v>
      </c>
      <c r="P68">
        <f>G68/100000</f>
        <v>3.7781000000000002E-2</v>
      </c>
    </row>
    <row r="69" spans="1:16" x14ac:dyDescent="0.2">
      <c r="A69" t="s">
        <v>6559</v>
      </c>
      <c r="B69" t="s">
        <v>6560</v>
      </c>
      <c r="C69">
        <v>6.38000011444091</v>
      </c>
      <c r="D69">
        <v>214553.73</v>
      </c>
      <c r="E69">
        <v>214.55</v>
      </c>
      <c r="F69">
        <v>56.8333333333333</v>
      </c>
      <c r="G69">
        <v>3775.14</v>
      </c>
      <c r="H69">
        <v>6.0712254243265997</v>
      </c>
      <c r="I69">
        <v>6.4018196242574001</v>
      </c>
      <c r="J69">
        <v>5.74063122439581</v>
      </c>
      <c r="K69">
        <v>21531.03</v>
      </c>
      <c r="L69">
        <v>21.53</v>
      </c>
      <c r="M69">
        <v>931</v>
      </c>
      <c r="N69">
        <v>23.13</v>
      </c>
      <c r="O69">
        <v>65.365949165144798</v>
      </c>
      <c r="P69">
        <f>G69/100000</f>
        <v>3.7751399999999997E-2</v>
      </c>
    </row>
    <row r="70" spans="1:16" x14ac:dyDescent="0.2">
      <c r="A70" t="s">
        <v>2427</v>
      </c>
      <c r="B70" t="s">
        <v>2428</v>
      </c>
      <c r="C70">
        <v>35.135799407958899</v>
      </c>
      <c r="D70">
        <v>169201.22</v>
      </c>
      <c r="E70">
        <v>169.2</v>
      </c>
      <c r="F70">
        <v>45</v>
      </c>
      <c r="G70">
        <v>3760.03</v>
      </c>
      <c r="H70">
        <v>32.520546981176899</v>
      </c>
      <c r="I70">
        <v>34.9371328758861</v>
      </c>
      <c r="J70">
        <v>30.103961086467599</v>
      </c>
      <c r="K70">
        <v>94222.16</v>
      </c>
      <c r="L70">
        <v>94.22</v>
      </c>
      <c r="M70">
        <v>125</v>
      </c>
      <c r="N70">
        <v>753.78</v>
      </c>
      <c r="O70">
        <v>65.103499085766202</v>
      </c>
      <c r="P70">
        <f>G70/100000</f>
        <v>3.7600300000000003E-2</v>
      </c>
    </row>
    <row r="71" spans="1:16" x14ac:dyDescent="0.2">
      <c r="A71" t="s">
        <v>1314</v>
      </c>
      <c r="B71" t="s">
        <v>1315</v>
      </c>
      <c r="C71">
        <v>50.75</v>
      </c>
      <c r="D71">
        <v>205946.86</v>
      </c>
      <c r="E71">
        <v>205.95</v>
      </c>
      <c r="F71">
        <v>54.923076923076898</v>
      </c>
      <c r="G71">
        <v>3749.73</v>
      </c>
      <c r="H71">
        <v>49.176745581795998</v>
      </c>
      <c r="I71">
        <v>51.6873415081389</v>
      </c>
      <c r="J71">
        <v>46.666149655453196</v>
      </c>
      <c r="K71">
        <v>0</v>
      </c>
      <c r="L71">
        <v>0</v>
      </c>
      <c r="M71">
        <v>1</v>
      </c>
      <c r="N71">
        <v>0</v>
      </c>
      <c r="O71">
        <v>67.296776438307703</v>
      </c>
      <c r="P71">
        <f>G71/100000</f>
        <v>3.7497299999999997E-2</v>
      </c>
    </row>
    <row r="72" spans="1:16" x14ac:dyDescent="0.2">
      <c r="A72" t="s">
        <v>474</v>
      </c>
      <c r="B72" t="s">
        <v>475</v>
      </c>
      <c r="C72">
        <v>56</v>
      </c>
      <c r="D72">
        <v>234289.76</v>
      </c>
      <c r="E72">
        <v>234.29</v>
      </c>
      <c r="F72">
        <v>63.1111111111111</v>
      </c>
      <c r="G72">
        <v>3712.34</v>
      </c>
      <c r="H72">
        <v>55.785646347416503</v>
      </c>
      <c r="I72">
        <v>56.232085047416199</v>
      </c>
      <c r="J72">
        <v>55.339207647416899</v>
      </c>
      <c r="K72">
        <v>0</v>
      </c>
      <c r="L72">
        <v>0</v>
      </c>
      <c r="M72">
        <v>1</v>
      </c>
      <c r="N72">
        <v>0</v>
      </c>
      <c r="O72">
        <v>52.307732937389403</v>
      </c>
      <c r="P72">
        <f>G72/100000</f>
        <v>3.7123400000000001E-2</v>
      </c>
    </row>
    <row r="73" spans="1:16" x14ac:dyDescent="0.2">
      <c r="A73" t="s">
        <v>6483</v>
      </c>
      <c r="B73" t="s">
        <v>6484</v>
      </c>
      <c r="C73">
        <v>1.3600000143051101</v>
      </c>
      <c r="D73">
        <v>292024.06</v>
      </c>
      <c r="E73">
        <v>292.02</v>
      </c>
      <c r="F73">
        <v>79</v>
      </c>
      <c r="G73">
        <v>3696.51</v>
      </c>
      <c r="H73">
        <v>1.0688757074903501</v>
      </c>
      <c r="I73">
        <v>1.2358362539687799</v>
      </c>
      <c r="J73">
        <v>0.90191516101191604</v>
      </c>
      <c r="K73">
        <v>-55590.86</v>
      </c>
      <c r="L73">
        <v>-55.59</v>
      </c>
      <c r="M73">
        <v>1307</v>
      </c>
      <c r="N73">
        <v>-42.53</v>
      </c>
      <c r="O73">
        <v>96.078435039116997</v>
      </c>
      <c r="P73">
        <f>G73/100000</f>
        <v>3.6965100000000001E-2</v>
      </c>
    </row>
    <row r="74" spans="1:16" x14ac:dyDescent="0.2">
      <c r="A74" t="s">
        <v>8443</v>
      </c>
      <c r="B74" t="s">
        <v>8444</v>
      </c>
      <c r="C74">
        <v>567.10998535156205</v>
      </c>
      <c r="D74">
        <v>145277.35999999999</v>
      </c>
      <c r="E74">
        <v>145.28</v>
      </c>
      <c r="F74">
        <v>39.4444444444444</v>
      </c>
      <c r="G74">
        <v>3683.09</v>
      </c>
      <c r="H74">
        <v>567.474608846965</v>
      </c>
      <c r="I74">
        <v>599.93345234269998</v>
      </c>
      <c r="J74">
        <v>535.01576535123002</v>
      </c>
      <c r="K74">
        <v>62743.519999999997</v>
      </c>
      <c r="L74">
        <v>62.74</v>
      </c>
      <c r="M74">
        <v>438</v>
      </c>
      <c r="N74">
        <v>143.25</v>
      </c>
      <c r="O74">
        <v>53.118997586221198</v>
      </c>
      <c r="P74">
        <f>G74/100000</f>
        <v>3.68309E-2</v>
      </c>
    </row>
    <row r="75" spans="1:16" x14ac:dyDescent="0.2">
      <c r="A75" t="s">
        <v>2047</v>
      </c>
      <c r="B75" t="s">
        <v>2048</v>
      </c>
      <c r="C75">
        <v>46.180000305175703</v>
      </c>
      <c r="D75">
        <v>269720.69</v>
      </c>
      <c r="E75">
        <v>269.72000000000003</v>
      </c>
      <c r="F75">
        <v>73.3333333333333</v>
      </c>
      <c r="G75">
        <v>3678.01</v>
      </c>
      <c r="H75">
        <v>46.677090188892102</v>
      </c>
      <c r="I75">
        <v>48.938173790562402</v>
      </c>
      <c r="J75">
        <v>44.416006587221702</v>
      </c>
      <c r="K75">
        <v>90484.73</v>
      </c>
      <c r="L75">
        <v>90.48</v>
      </c>
      <c r="M75">
        <v>520.5</v>
      </c>
      <c r="N75">
        <v>173.84</v>
      </c>
      <c r="O75">
        <v>64.159285313606404</v>
      </c>
      <c r="P75">
        <f>G75/100000</f>
        <v>3.6780100000000003E-2</v>
      </c>
    </row>
    <row r="76" spans="1:16" x14ac:dyDescent="0.2">
      <c r="A76" t="s">
        <v>117</v>
      </c>
      <c r="B76" t="s">
        <v>118</v>
      </c>
      <c r="C76">
        <v>30.610000610351499</v>
      </c>
      <c r="D76">
        <v>292106.53000000003</v>
      </c>
      <c r="E76">
        <v>292.11</v>
      </c>
      <c r="F76">
        <v>80.5</v>
      </c>
      <c r="G76">
        <v>3628.65</v>
      </c>
      <c r="H76">
        <v>26.744429300298901</v>
      </c>
      <c r="I76">
        <v>30.907110991253401</v>
      </c>
      <c r="J76">
        <v>22.581747609344301</v>
      </c>
      <c r="K76">
        <v>689535.15</v>
      </c>
      <c r="L76">
        <v>689.54</v>
      </c>
      <c r="M76">
        <v>698.5</v>
      </c>
      <c r="N76">
        <v>987.17</v>
      </c>
      <c r="O76">
        <v>63.652186345068699</v>
      </c>
      <c r="P76">
        <f>G76/100000</f>
        <v>3.6286499999999999E-2</v>
      </c>
    </row>
    <row r="77" spans="1:16" x14ac:dyDescent="0.2">
      <c r="A77" t="s">
        <v>720</v>
      </c>
      <c r="B77" t="s">
        <v>721</v>
      </c>
      <c r="C77">
        <v>288.76998901367102</v>
      </c>
      <c r="D77">
        <v>190431.67</v>
      </c>
      <c r="E77">
        <v>190.43</v>
      </c>
      <c r="F77">
        <v>52.8333333333333</v>
      </c>
      <c r="G77">
        <v>3604.38</v>
      </c>
      <c r="H77">
        <v>281.22105977956301</v>
      </c>
      <c r="I77">
        <v>302.369109673129</v>
      </c>
      <c r="J77">
        <v>260.07300988599798</v>
      </c>
      <c r="K77">
        <v>-2398.5</v>
      </c>
      <c r="L77">
        <v>-2.4</v>
      </c>
      <c r="M77">
        <v>256</v>
      </c>
      <c r="N77">
        <v>-9.3699999999999992</v>
      </c>
      <c r="O77">
        <v>52.474216315889798</v>
      </c>
      <c r="P77">
        <f>G77/100000</f>
        <v>3.6043800000000001E-2</v>
      </c>
    </row>
    <row r="78" spans="1:16" x14ac:dyDescent="0.2">
      <c r="A78" t="s">
        <v>6465</v>
      </c>
      <c r="B78" t="s">
        <v>6466</v>
      </c>
      <c r="C78">
        <v>184.63000488281199</v>
      </c>
      <c r="D78">
        <v>178930.59</v>
      </c>
      <c r="E78">
        <v>178.93</v>
      </c>
      <c r="F78">
        <v>50.25</v>
      </c>
      <c r="G78">
        <v>3560.81</v>
      </c>
      <c r="H78">
        <v>177.57143737357899</v>
      </c>
      <c r="I78">
        <v>191.85637005506999</v>
      </c>
      <c r="J78">
        <v>163.28650469208699</v>
      </c>
      <c r="K78">
        <v>0</v>
      </c>
      <c r="L78">
        <v>0</v>
      </c>
      <c r="M78">
        <v>1</v>
      </c>
      <c r="N78">
        <v>0</v>
      </c>
      <c r="O78">
        <v>66.889047596341101</v>
      </c>
      <c r="P78">
        <f>G78/100000</f>
        <v>3.5608099999999997E-2</v>
      </c>
    </row>
    <row r="79" spans="1:16" x14ac:dyDescent="0.2">
      <c r="A79" t="s">
        <v>9470</v>
      </c>
      <c r="B79" t="s">
        <v>9471</v>
      </c>
      <c r="C79">
        <v>70.779998779296804</v>
      </c>
      <c r="D79">
        <v>180830.53</v>
      </c>
      <c r="E79">
        <v>180.83</v>
      </c>
      <c r="F79">
        <v>50.785714285714199</v>
      </c>
      <c r="G79">
        <v>3560.66</v>
      </c>
      <c r="H79">
        <v>70.647718865419606</v>
      </c>
      <c r="I79">
        <v>73.462148034018497</v>
      </c>
      <c r="J79">
        <v>67.8332896968207</v>
      </c>
      <c r="K79">
        <v>0</v>
      </c>
      <c r="L79">
        <v>0</v>
      </c>
      <c r="M79">
        <v>1</v>
      </c>
      <c r="N79">
        <v>0</v>
      </c>
      <c r="O79">
        <v>54.368930731298597</v>
      </c>
      <c r="P79">
        <f>G79/100000</f>
        <v>3.5606599999999995E-2</v>
      </c>
    </row>
    <row r="80" spans="1:16" x14ac:dyDescent="0.2">
      <c r="A80" t="s">
        <v>5946</v>
      </c>
      <c r="B80" t="s">
        <v>5947</v>
      </c>
      <c r="C80">
        <v>31.780000686645501</v>
      </c>
      <c r="D80">
        <v>128549.11</v>
      </c>
      <c r="E80">
        <v>128.55000000000001</v>
      </c>
      <c r="F80">
        <v>36.6</v>
      </c>
      <c r="G80">
        <v>3512.27</v>
      </c>
      <c r="H80">
        <v>29.774242053857101</v>
      </c>
      <c r="I80">
        <v>32.633399809874298</v>
      </c>
      <c r="J80">
        <v>26.915084297839901</v>
      </c>
      <c r="K80">
        <v>0</v>
      </c>
      <c r="L80">
        <v>0</v>
      </c>
      <c r="M80">
        <v>1</v>
      </c>
      <c r="N80">
        <v>0</v>
      </c>
      <c r="O80">
        <v>67.078198748488703</v>
      </c>
      <c r="P80">
        <f>G80/100000</f>
        <v>3.51227E-2</v>
      </c>
    </row>
    <row r="81" spans="1:16" x14ac:dyDescent="0.2">
      <c r="A81" t="s">
        <v>3742</v>
      </c>
      <c r="B81" t="s">
        <v>3743</v>
      </c>
      <c r="C81">
        <v>1.33000004291534</v>
      </c>
      <c r="D81">
        <v>275707.34999999998</v>
      </c>
      <c r="E81">
        <v>275.70999999999998</v>
      </c>
      <c r="F81">
        <v>79</v>
      </c>
      <c r="G81">
        <v>3489.97</v>
      </c>
      <c r="H81">
        <v>1.46909489455253</v>
      </c>
      <c r="I81">
        <v>1.63128515650293</v>
      </c>
      <c r="J81">
        <v>1.3069046326021201</v>
      </c>
      <c r="K81">
        <v>173468.85</v>
      </c>
      <c r="L81">
        <v>173.47</v>
      </c>
      <c r="M81">
        <v>1530</v>
      </c>
      <c r="N81">
        <v>113.38</v>
      </c>
      <c r="O81">
        <v>44.117653246156202</v>
      </c>
      <c r="P81">
        <f>G81/100000</f>
        <v>3.4899699999999999E-2</v>
      </c>
    </row>
    <row r="82" spans="1:16" x14ac:dyDescent="0.2">
      <c r="A82" t="s">
        <v>8964</v>
      </c>
      <c r="B82" t="s">
        <v>8965</v>
      </c>
      <c r="C82">
        <v>0.25729998946189803</v>
      </c>
      <c r="D82">
        <v>422879.93</v>
      </c>
      <c r="E82">
        <v>422.88</v>
      </c>
      <c r="F82">
        <v>121.777777777777</v>
      </c>
      <c r="G82">
        <v>3472.55</v>
      </c>
      <c r="H82">
        <v>0.24776734789741001</v>
      </c>
      <c r="I82">
        <v>0.29456863044377701</v>
      </c>
      <c r="J82">
        <v>0.200966065351043</v>
      </c>
      <c r="K82">
        <v>8695.64</v>
      </c>
      <c r="L82">
        <v>8.6999999999999993</v>
      </c>
      <c r="M82">
        <v>736.5</v>
      </c>
      <c r="N82">
        <v>11.81</v>
      </c>
      <c r="O82">
        <v>52.390303766977503</v>
      </c>
      <c r="P82">
        <f>G82/100000</f>
        <v>3.4725499999999999E-2</v>
      </c>
    </row>
    <row r="83" spans="1:16" x14ac:dyDescent="0.2">
      <c r="A83" t="s">
        <v>628</v>
      </c>
      <c r="B83" t="s">
        <v>629</v>
      </c>
      <c r="C83">
        <v>230.009994506835</v>
      </c>
      <c r="D83">
        <v>274094.03000000003</v>
      </c>
      <c r="E83">
        <v>274.08999999999997</v>
      </c>
      <c r="F83">
        <v>79</v>
      </c>
      <c r="G83">
        <v>3469.54</v>
      </c>
      <c r="H83">
        <v>227.840562671638</v>
      </c>
      <c r="I83">
        <v>244.30222748243901</v>
      </c>
      <c r="J83">
        <v>211.37889786083699</v>
      </c>
      <c r="K83">
        <v>56761.89</v>
      </c>
      <c r="L83">
        <v>56.76</v>
      </c>
      <c r="M83">
        <v>796</v>
      </c>
      <c r="N83">
        <v>71.31</v>
      </c>
      <c r="O83">
        <v>55.744062595305799</v>
      </c>
      <c r="P83">
        <f>G83/100000</f>
        <v>3.4695400000000001E-2</v>
      </c>
    </row>
    <row r="84" spans="1:16" x14ac:dyDescent="0.2">
      <c r="A84" t="s">
        <v>3858</v>
      </c>
      <c r="B84" t="s">
        <v>3859</v>
      </c>
      <c r="C84">
        <v>28.649999618530199</v>
      </c>
      <c r="D84">
        <v>180335.67</v>
      </c>
      <c r="E84">
        <v>180.34</v>
      </c>
      <c r="F84">
        <v>52</v>
      </c>
      <c r="G84">
        <v>3467.99</v>
      </c>
      <c r="H84">
        <v>27.0647852168862</v>
      </c>
      <c r="I84">
        <v>28.256947435626699</v>
      </c>
      <c r="J84">
        <v>25.8726229981458</v>
      </c>
      <c r="K84">
        <v>0</v>
      </c>
      <c r="L84">
        <v>0</v>
      </c>
      <c r="M84">
        <v>1</v>
      </c>
      <c r="N84">
        <v>0</v>
      </c>
      <c r="O84">
        <v>60.436875337663103</v>
      </c>
      <c r="P84">
        <f>G84/100000</f>
        <v>3.46799E-2</v>
      </c>
    </row>
    <row r="85" spans="1:16" x14ac:dyDescent="0.2">
      <c r="A85" t="s">
        <v>1300</v>
      </c>
      <c r="B85" t="s">
        <v>1301</v>
      </c>
      <c r="C85">
        <v>2.7899999618530198</v>
      </c>
      <c r="D85">
        <v>310140.02</v>
      </c>
      <c r="E85">
        <v>310.14</v>
      </c>
      <c r="F85">
        <v>89.615384615384599</v>
      </c>
      <c r="G85">
        <v>3460.79</v>
      </c>
      <c r="H85">
        <v>3.15807789351607</v>
      </c>
      <c r="I85">
        <v>3.68123399491291</v>
      </c>
      <c r="J85">
        <v>2.6349217921192301</v>
      </c>
      <c r="K85">
        <v>124570.56</v>
      </c>
      <c r="L85">
        <v>124.57</v>
      </c>
      <c r="M85">
        <v>307</v>
      </c>
      <c r="N85">
        <v>405.77</v>
      </c>
      <c r="O85">
        <v>45.887444547036601</v>
      </c>
      <c r="P85">
        <f>G85/100000</f>
        <v>3.4607899999999997E-2</v>
      </c>
    </row>
    <row r="86" spans="1:16" x14ac:dyDescent="0.2">
      <c r="A86" t="s">
        <v>6479</v>
      </c>
      <c r="B86" t="s">
        <v>6480</v>
      </c>
      <c r="C86">
        <v>17.0100002288818</v>
      </c>
      <c r="D86">
        <v>254212.82</v>
      </c>
      <c r="E86">
        <v>254.21</v>
      </c>
      <c r="F86">
        <v>73.5</v>
      </c>
      <c r="G86">
        <v>3458.68</v>
      </c>
      <c r="H86">
        <v>15.971744371797699</v>
      </c>
      <c r="I86">
        <v>16.762894096948202</v>
      </c>
      <c r="J86">
        <v>15.180594646647201</v>
      </c>
      <c r="K86">
        <v>24802.06</v>
      </c>
      <c r="L86">
        <v>24.8</v>
      </c>
      <c r="M86">
        <v>1131</v>
      </c>
      <c r="N86">
        <v>21.93</v>
      </c>
      <c r="O86">
        <v>73.720163068685693</v>
      </c>
      <c r="P86">
        <f>G86/100000</f>
        <v>3.4586800000000001E-2</v>
      </c>
    </row>
    <row r="87" spans="1:16" x14ac:dyDescent="0.2">
      <c r="A87" t="s">
        <v>4020</v>
      </c>
      <c r="B87" t="s">
        <v>4021</v>
      </c>
      <c r="C87">
        <v>5.3200001716613698</v>
      </c>
      <c r="D87">
        <v>305211.19</v>
      </c>
      <c r="E87">
        <v>305.20999999999998</v>
      </c>
      <c r="F87">
        <v>88.272727272727195</v>
      </c>
      <c r="G87">
        <v>3457.59</v>
      </c>
      <c r="H87">
        <v>4.2990674170037204</v>
      </c>
      <c r="I87">
        <v>4.7960186515215399</v>
      </c>
      <c r="J87">
        <v>3.8021161824859</v>
      </c>
      <c r="K87">
        <v>81.12</v>
      </c>
      <c r="L87">
        <v>0.08</v>
      </c>
      <c r="M87">
        <v>729</v>
      </c>
      <c r="N87">
        <v>0.11</v>
      </c>
      <c r="O87">
        <v>74.038462420187003</v>
      </c>
      <c r="P87">
        <f>G87/100000</f>
        <v>3.45759E-2</v>
      </c>
    </row>
    <row r="88" spans="1:16" x14ac:dyDescent="0.2">
      <c r="A88" t="s">
        <v>890</v>
      </c>
      <c r="B88" t="s">
        <v>891</v>
      </c>
      <c r="C88">
        <v>3085.0400390625</v>
      </c>
      <c r="D88">
        <v>157634.88</v>
      </c>
      <c r="E88">
        <v>157.63</v>
      </c>
      <c r="F88">
        <v>45.909090909090899</v>
      </c>
      <c r="G88">
        <v>3433.63</v>
      </c>
      <c r="H88">
        <v>3019.9293017579598</v>
      </c>
      <c r="I88">
        <v>3127.9567548059299</v>
      </c>
      <c r="J88">
        <v>2911.9018487099802</v>
      </c>
      <c r="K88">
        <v>28105.14</v>
      </c>
      <c r="L88">
        <v>28.11</v>
      </c>
      <c r="M88">
        <v>165</v>
      </c>
      <c r="N88">
        <v>170.33</v>
      </c>
      <c r="O88">
        <v>45.750005187981898</v>
      </c>
      <c r="P88">
        <f>G88/100000</f>
        <v>3.43363E-2</v>
      </c>
    </row>
    <row r="89" spans="1:16" x14ac:dyDescent="0.2">
      <c r="A89" t="s">
        <v>6261</v>
      </c>
      <c r="B89" t="s">
        <v>6262</v>
      </c>
      <c r="C89">
        <v>49.720001220703097</v>
      </c>
      <c r="D89">
        <v>201742.42</v>
      </c>
      <c r="E89">
        <v>201.74</v>
      </c>
      <c r="F89">
        <v>58.857142857142797</v>
      </c>
      <c r="G89">
        <v>3427.66</v>
      </c>
      <c r="H89">
        <v>46.215197169583597</v>
      </c>
      <c r="I89">
        <v>48.408446882628603</v>
      </c>
      <c r="J89">
        <v>44.021947456538598</v>
      </c>
      <c r="K89">
        <v>15973.44</v>
      </c>
      <c r="L89">
        <v>15.97</v>
      </c>
      <c r="M89">
        <v>76</v>
      </c>
      <c r="N89">
        <v>210.18</v>
      </c>
      <c r="O89">
        <v>68.9291558401207</v>
      </c>
      <c r="P89">
        <f>G89/100000</f>
        <v>3.4276599999999997E-2</v>
      </c>
    </row>
    <row r="90" spans="1:16" x14ac:dyDescent="0.2">
      <c r="A90" t="s">
        <v>2795</v>
      </c>
      <c r="B90" t="s">
        <v>2796</v>
      </c>
      <c r="C90">
        <v>2.92000007629394</v>
      </c>
      <c r="D90">
        <v>335192.76</v>
      </c>
      <c r="E90">
        <v>335.19</v>
      </c>
      <c r="F90">
        <v>98.6666666666666</v>
      </c>
      <c r="G90">
        <v>3397.22</v>
      </c>
      <c r="H90">
        <v>2.4422036516713002</v>
      </c>
      <c r="I90">
        <v>2.9851720347747701</v>
      </c>
      <c r="J90">
        <v>1.89923526856783</v>
      </c>
      <c r="K90">
        <v>1036184.22</v>
      </c>
      <c r="L90">
        <v>1036.18</v>
      </c>
      <c r="M90">
        <v>402.5</v>
      </c>
      <c r="N90">
        <v>2574.37</v>
      </c>
      <c r="O90">
        <v>65.024628748338102</v>
      </c>
      <c r="P90">
        <f>G90/100000</f>
        <v>3.3972200000000001E-2</v>
      </c>
    </row>
    <row r="91" spans="1:16" x14ac:dyDescent="0.2">
      <c r="A91" t="s">
        <v>3333</v>
      </c>
      <c r="B91" t="s">
        <v>3334</v>
      </c>
      <c r="C91">
        <v>69.230003356933594</v>
      </c>
      <c r="D91">
        <v>266649.28000000003</v>
      </c>
      <c r="E91">
        <v>266.64999999999998</v>
      </c>
      <c r="F91">
        <v>78.5555555555555</v>
      </c>
      <c r="G91">
        <v>3394.4</v>
      </c>
      <c r="H91">
        <v>67.919557401221198</v>
      </c>
      <c r="I91">
        <v>72.240870950130102</v>
      </c>
      <c r="J91">
        <v>63.598243852312301</v>
      </c>
      <c r="K91">
        <v>17901.990000000002</v>
      </c>
      <c r="L91">
        <v>17.899999999999999</v>
      </c>
      <c r="M91">
        <v>336</v>
      </c>
      <c r="N91">
        <v>53.28</v>
      </c>
      <c r="O91">
        <v>55.133748133792899</v>
      </c>
      <c r="P91">
        <f>G91/100000</f>
        <v>3.3944000000000002E-2</v>
      </c>
    </row>
    <row r="92" spans="1:16" x14ac:dyDescent="0.2">
      <c r="A92" t="s">
        <v>4260</v>
      </c>
      <c r="B92" t="s">
        <v>4261</v>
      </c>
      <c r="C92">
        <v>2.7599999904632502</v>
      </c>
      <c r="D92">
        <v>310375.58</v>
      </c>
      <c r="E92">
        <v>310.38</v>
      </c>
      <c r="F92">
        <v>91.7777777777777</v>
      </c>
      <c r="G92">
        <v>3381.82</v>
      </c>
      <c r="H92">
        <v>2.4327627861027099</v>
      </c>
      <c r="I92">
        <v>2.74441002749874</v>
      </c>
      <c r="J92">
        <v>2.1211155447066798</v>
      </c>
      <c r="K92">
        <v>-14864.52</v>
      </c>
      <c r="L92">
        <v>-14.86</v>
      </c>
      <c r="M92">
        <v>1155</v>
      </c>
      <c r="N92">
        <v>-12.87</v>
      </c>
      <c r="O92">
        <v>62.500003104409203</v>
      </c>
      <c r="P92">
        <f>G92/100000</f>
        <v>3.38182E-2</v>
      </c>
    </row>
    <row r="93" spans="1:16" x14ac:dyDescent="0.2">
      <c r="A93" t="s">
        <v>640</v>
      </c>
      <c r="B93" t="s">
        <v>641</v>
      </c>
      <c r="C93">
        <v>194.259994506835</v>
      </c>
      <c r="D93">
        <v>173528.99</v>
      </c>
      <c r="E93">
        <v>173.53</v>
      </c>
      <c r="F93">
        <v>51.5</v>
      </c>
      <c r="G93">
        <v>3369.49</v>
      </c>
      <c r="H93">
        <v>188.85352600739901</v>
      </c>
      <c r="I93">
        <v>196.116513409167</v>
      </c>
      <c r="J93">
        <v>181.59053860563</v>
      </c>
      <c r="K93">
        <v>44742.91</v>
      </c>
      <c r="L93">
        <v>44.74</v>
      </c>
      <c r="M93">
        <v>352</v>
      </c>
      <c r="N93">
        <v>127.11</v>
      </c>
      <c r="O93">
        <v>61.274198651966302</v>
      </c>
      <c r="P93">
        <f>G93/100000</f>
        <v>3.36949E-2</v>
      </c>
    </row>
    <row r="94" spans="1:16" x14ac:dyDescent="0.2">
      <c r="A94" t="s">
        <v>4056</v>
      </c>
      <c r="B94" t="s">
        <v>4057</v>
      </c>
      <c r="C94">
        <v>156.11999511718699</v>
      </c>
      <c r="D94">
        <v>183781.53</v>
      </c>
      <c r="E94">
        <v>183.78</v>
      </c>
      <c r="F94">
        <v>55</v>
      </c>
      <c r="G94">
        <v>3341.48</v>
      </c>
      <c r="H94">
        <v>148.711100478529</v>
      </c>
      <c r="I94">
        <v>153.62802993501799</v>
      </c>
      <c r="J94">
        <v>143.794171022039</v>
      </c>
      <c r="K94">
        <v>54661.56</v>
      </c>
      <c r="L94">
        <v>54.66</v>
      </c>
      <c r="M94">
        <v>674</v>
      </c>
      <c r="N94">
        <v>81.099999999999994</v>
      </c>
      <c r="O94">
        <v>68.183481784576102</v>
      </c>
      <c r="P94">
        <f>G94/100000</f>
        <v>3.3414800000000001E-2</v>
      </c>
    </row>
    <row r="95" spans="1:16" x14ac:dyDescent="0.2">
      <c r="A95" t="s">
        <v>3552</v>
      </c>
      <c r="B95" t="s">
        <v>3553</v>
      </c>
      <c r="C95">
        <v>6.3400001525878897</v>
      </c>
      <c r="D95">
        <v>247985.2</v>
      </c>
      <c r="E95">
        <v>247.99</v>
      </c>
      <c r="F95">
        <v>74.727272727272705</v>
      </c>
      <c r="G95">
        <v>3318.54</v>
      </c>
      <c r="H95">
        <v>6.2816499149712799</v>
      </c>
      <c r="I95">
        <v>6.5765126888100003</v>
      </c>
      <c r="J95">
        <v>5.9867871411325604</v>
      </c>
      <c r="K95">
        <v>0</v>
      </c>
      <c r="L95">
        <v>0</v>
      </c>
      <c r="M95">
        <v>1</v>
      </c>
      <c r="N95">
        <v>0</v>
      </c>
      <c r="O95">
        <v>55.652180763636203</v>
      </c>
      <c r="P95">
        <f>G95/100000</f>
        <v>3.3185399999999997E-2</v>
      </c>
    </row>
    <row r="96" spans="1:16" x14ac:dyDescent="0.2">
      <c r="A96" t="s">
        <v>5666</v>
      </c>
      <c r="B96" t="s">
        <v>5667</v>
      </c>
      <c r="C96">
        <v>2.21000003814697</v>
      </c>
      <c r="D96">
        <v>455622.52</v>
      </c>
      <c r="E96">
        <v>455.62</v>
      </c>
      <c r="F96">
        <v>138.71428571428501</v>
      </c>
      <c r="G96">
        <v>3284.61</v>
      </c>
      <c r="H96">
        <v>1.79622042504469</v>
      </c>
      <c r="I96">
        <v>2.0698220633382398</v>
      </c>
      <c r="J96">
        <v>1.52261878675115</v>
      </c>
      <c r="K96">
        <v>224193.1</v>
      </c>
      <c r="L96">
        <v>224.19</v>
      </c>
      <c r="M96">
        <v>400</v>
      </c>
      <c r="N96">
        <v>560.48</v>
      </c>
      <c r="O96">
        <v>83.6065554548356</v>
      </c>
      <c r="P96">
        <f>G96/100000</f>
        <v>3.2846100000000003E-2</v>
      </c>
    </row>
    <row r="97" spans="1:16" x14ac:dyDescent="0.2">
      <c r="A97" t="s">
        <v>8593</v>
      </c>
      <c r="B97" t="s">
        <v>8594</v>
      </c>
      <c r="C97">
        <v>171.11000061035099</v>
      </c>
      <c r="D97">
        <v>179538.6</v>
      </c>
      <c r="E97">
        <v>179.54</v>
      </c>
      <c r="F97">
        <v>54.8333333333333</v>
      </c>
      <c r="G97">
        <v>3274.26</v>
      </c>
      <c r="H97">
        <v>183.55099061660999</v>
      </c>
      <c r="I97">
        <v>198.933902794083</v>
      </c>
      <c r="J97">
        <v>168.16807843913699</v>
      </c>
      <c r="K97">
        <v>76620.22</v>
      </c>
      <c r="L97">
        <v>76.62</v>
      </c>
      <c r="M97">
        <v>89</v>
      </c>
      <c r="N97">
        <v>860.9</v>
      </c>
      <c r="O97">
        <v>58.674191426975298</v>
      </c>
      <c r="P97">
        <f>G97/100000</f>
        <v>3.2742600000000004E-2</v>
      </c>
    </row>
    <row r="98" spans="1:16" x14ac:dyDescent="0.2">
      <c r="A98" t="s">
        <v>2789</v>
      </c>
      <c r="B98" t="s">
        <v>2790</v>
      </c>
      <c r="C98">
        <v>4.5900001525878897</v>
      </c>
      <c r="D98">
        <v>226005.8</v>
      </c>
      <c r="E98">
        <v>226.01</v>
      </c>
      <c r="F98">
        <v>69.714285714285694</v>
      </c>
      <c r="G98">
        <v>3241.89</v>
      </c>
      <c r="H98">
        <v>4.4708158887089704</v>
      </c>
      <c r="I98">
        <v>4.8415152204787102</v>
      </c>
      <c r="J98">
        <v>4.1001165569392297</v>
      </c>
      <c r="K98">
        <v>39939.9</v>
      </c>
      <c r="L98">
        <v>39.94</v>
      </c>
      <c r="M98">
        <v>1308</v>
      </c>
      <c r="N98">
        <v>30.54</v>
      </c>
      <c r="O98">
        <v>60.3053507358403</v>
      </c>
      <c r="P98">
        <f>G98/100000</f>
        <v>3.24189E-2</v>
      </c>
    </row>
    <row r="99" spans="1:16" x14ac:dyDescent="0.2">
      <c r="A99" t="s">
        <v>8909</v>
      </c>
      <c r="B99" t="s">
        <v>8910</v>
      </c>
      <c r="C99">
        <v>31.049999237060501</v>
      </c>
      <c r="D99">
        <v>146167.42000000001</v>
      </c>
      <c r="E99">
        <v>146.16999999999999</v>
      </c>
      <c r="F99">
        <v>45.142857142857103</v>
      </c>
      <c r="G99">
        <v>3237.89</v>
      </c>
      <c r="H99">
        <v>30.159268902907598</v>
      </c>
      <c r="I99">
        <v>31.169552736447098</v>
      </c>
      <c r="J99">
        <v>29.148985069367999</v>
      </c>
      <c r="K99">
        <v>0</v>
      </c>
      <c r="L99">
        <v>0</v>
      </c>
      <c r="M99">
        <v>1</v>
      </c>
      <c r="N99">
        <v>0</v>
      </c>
      <c r="O99">
        <v>46.766168210020702</v>
      </c>
      <c r="P99">
        <f>G99/100000</f>
        <v>3.2378900000000002E-2</v>
      </c>
    </row>
    <row r="100" spans="1:16" x14ac:dyDescent="0.2">
      <c r="A100" t="s">
        <v>4248</v>
      </c>
      <c r="B100" t="s">
        <v>4249</v>
      </c>
      <c r="C100">
        <v>1.2300000190734801</v>
      </c>
      <c r="D100">
        <v>297146.17</v>
      </c>
      <c r="E100">
        <v>297.14999999999998</v>
      </c>
      <c r="F100">
        <v>91.8</v>
      </c>
      <c r="G100">
        <v>3236.89</v>
      </c>
      <c r="H100">
        <v>1.3143941070077401</v>
      </c>
      <c r="I100">
        <v>1.4844482153056799</v>
      </c>
      <c r="J100">
        <v>1.1443399987098</v>
      </c>
      <c r="K100">
        <v>-40744.730000000003</v>
      </c>
      <c r="L100">
        <v>-40.74</v>
      </c>
      <c r="M100">
        <v>882.5</v>
      </c>
      <c r="N100">
        <v>-46.17</v>
      </c>
      <c r="O100">
        <v>41.463424562341999</v>
      </c>
      <c r="P100">
        <f>G100/100000</f>
        <v>3.2368899999999999E-2</v>
      </c>
    </row>
    <row r="101" spans="1:16" x14ac:dyDescent="0.2">
      <c r="A101" t="s">
        <v>4218</v>
      </c>
      <c r="B101" t="s">
        <v>4219</v>
      </c>
      <c r="C101">
        <v>41.400001525878899</v>
      </c>
      <c r="D101">
        <v>264827.3</v>
      </c>
      <c r="E101">
        <v>264.83</v>
      </c>
      <c r="F101">
        <v>82</v>
      </c>
      <c r="G101">
        <v>3229.6</v>
      </c>
      <c r="H101">
        <v>43.232065010174097</v>
      </c>
      <c r="I101">
        <v>46.5842653055646</v>
      </c>
      <c r="J101">
        <v>39.8798647147837</v>
      </c>
      <c r="K101">
        <v>1291077.4099999999</v>
      </c>
      <c r="L101">
        <v>1291.08</v>
      </c>
      <c r="M101">
        <v>1478</v>
      </c>
      <c r="N101">
        <v>873.53</v>
      </c>
      <c r="O101">
        <v>36.042707056091302</v>
      </c>
      <c r="P101">
        <f>G101/100000</f>
        <v>3.2295999999999998E-2</v>
      </c>
    </row>
    <row r="102" spans="1:16" x14ac:dyDescent="0.2">
      <c r="A102" t="s">
        <v>6357</v>
      </c>
      <c r="B102" t="s">
        <v>6358</v>
      </c>
      <c r="C102">
        <v>859.04998779296795</v>
      </c>
      <c r="D102">
        <v>174172.36</v>
      </c>
      <c r="E102">
        <v>174.17</v>
      </c>
      <c r="F102">
        <v>54.4444444444444</v>
      </c>
      <c r="G102">
        <v>3199.08</v>
      </c>
      <c r="H102">
        <v>823.86149286035197</v>
      </c>
      <c r="I102">
        <v>895.14241281077295</v>
      </c>
      <c r="J102">
        <v>752.58057290993099</v>
      </c>
      <c r="K102">
        <v>22819.48</v>
      </c>
      <c r="L102">
        <v>22.82</v>
      </c>
      <c r="M102">
        <v>60</v>
      </c>
      <c r="N102">
        <v>380.32</v>
      </c>
      <c r="O102">
        <v>43.856581606119398</v>
      </c>
      <c r="P102">
        <f>G102/100000</f>
        <v>3.19908E-2</v>
      </c>
    </row>
    <row r="103" spans="1:16" x14ac:dyDescent="0.2">
      <c r="A103" t="s">
        <v>4148</v>
      </c>
      <c r="B103" t="s">
        <v>4149</v>
      </c>
      <c r="C103">
        <v>11.140000343322701</v>
      </c>
      <c r="D103">
        <v>209361.09</v>
      </c>
      <c r="E103">
        <v>209.36</v>
      </c>
      <c r="F103">
        <v>65.5</v>
      </c>
      <c r="G103">
        <v>3196.35</v>
      </c>
      <c r="H103">
        <v>12.3510291041932</v>
      </c>
      <c r="I103">
        <v>13.3010849947708</v>
      </c>
      <c r="J103">
        <v>11.4009732136157</v>
      </c>
      <c r="K103">
        <v>-21295.3</v>
      </c>
      <c r="L103">
        <v>-21.3</v>
      </c>
      <c r="M103">
        <v>380</v>
      </c>
      <c r="N103">
        <v>-56.04</v>
      </c>
      <c r="O103">
        <v>42.320820667851997</v>
      </c>
      <c r="P103">
        <f>G103/100000</f>
        <v>3.1963499999999999E-2</v>
      </c>
    </row>
    <row r="104" spans="1:16" x14ac:dyDescent="0.2">
      <c r="A104" t="s">
        <v>5604</v>
      </c>
      <c r="B104" t="s">
        <v>5605</v>
      </c>
      <c r="C104">
        <v>15.170000076293899</v>
      </c>
      <c r="D104">
        <v>228035.35</v>
      </c>
      <c r="E104">
        <v>228.04</v>
      </c>
      <c r="F104">
        <v>72.25</v>
      </c>
      <c r="G104">
        <v>3156.2</v>
      </c>
      <c r="H104">
        <v>14.532807103409199</v>
      </c>
      <c r="I104">
        <v>15.281377289184899</v>
      </c>
      <c r="J104">
        <v>13.784236917633599</v>
      </c>
      <c r="K104">
        <v>9246.59</v>
      </c>
      <c r="L104">
        <v>9.25</v>
      </c>
      <c r="M104">
        <v>439</v>
      </c>
      <c r="N104">
        <v>21.06</v>
      </c>
      <c r="O104">
        <v>63.8235310617195</v>
      </c>
      <c r="P104">
        <f>G104/100000</f>
        <v>3.1562E-2</v>
      </c>
    </row>
    <row r="105" spans="1:16" x14ac:dyDescent="0.2">
      <c r="A105" t="s">
        <v>8413</v>
      </c>
      <c r="B105" t="s">
        <v>8414</v>
      </c>
      <c r="C105">
        <v>957.989990234375</v>
      </c>
      <c r="D105">
        <v>219011.29</v>
      </c>
      <c r="E105">
        <v>219.01</v>
      </c>
      <c r="F105">
        <v>69.625</v>
      </c>
      <c r="G105">
        <v>3145.58</v>
      </c>
      <c r="H105">
        <v>908.41844686227398</v>
      </c>
      <c r="I105">
        <v>1076.2596253178599</v>
      </c>
      <c r="J105">
        <v>740.57726840668295</v>
      </c>
      <c r="K105">
        <v>43641.120000000003</v>
      </c>
      <c r="L105">
        <v>43.64</v>
      </c>
      <c r="M105">
        <v>105</v>
      </c>
      <c r="N105">
        <v>415.63</v>
      </c>
      <c r="O105">
        <v>33.772068438717298</v>
      </c>
      <c r="P105">
        <f>G105/100000</f>
        <v>3.1455799999999999E-2</v>
      </c>
    </row>
    <row r="106" spans="1:16" x14ac:dyDescent="0.2">
      <c r="A106" t="s">
        <v>2001</v>
      </c>
      <c r="B106" t="s">
        <v>2002</v>
      </c>
      <c r="C106">
        <v>25.049999237060501</v>
      </c>
      <c r="D106">
        <v>261520.38</v>
      </c>
      <c r="E106">
        <v>261.52</v>
      </c>
      <c r="F106">
        <v>83.454545454545396</v>
      </c>
      <c r="G106">
        <v>3133.69</v>
      </c>
      <c r="H106">
        <v>24.373604569358498</v>
      </c>
      <c r="I106">
        <v>26.1032768910217</v>
      </c>
      <c r="J106">
        <v>22.6439322476953</v>
      </c>
      <c r="K106">
        <v>-2990.08</v>
      </c>
      <c r="L106">
        <v>-2.99</v>
      </c>
      <c r="M106">
        <v>687</v>
      </c>
      <c r="N106">
        <v>-4.3499999999999996</v>
      </c>
      <c r="O106">
        <v>63.529412644682701</v>
      </c>
      <c r="P106">
        <f>G106/100000</f>
        <v>3.1336900000000001E-2</v>
      </c>
    </row>
    <row r="107" spans="1:16" x14ac:dyDescent="0.2">
      <c r="A107" t="s">
        <v>1785</v>
      </c>
      <c r="B107" t="s">
        <v>1786</v>
      </c>
      <c r="C107">
        <v>0.94819998741149902</v>
      </c>
      <c r="D107">
        <v>247765.91</v>
      </c>
      <c r="E107">
        <v>247.77</v>
      </c>
      <c r="F107">
        <v>79.3</v>
      </c>
      <c r="G107">
        <v>3124.41</v>
      </c>
      <c r="H107">
        <v>0.79297065129886302</v>
      </c>
      <c r="I107">
        <v>0.94261578229640497</v>
      </c>
      <c r="J107">
        <v>0.64332552030132195</v>
      </c>
      <c r="K107">
        <v>468260.11</v>
      </c>
      <c r="L107">
        <v>468.26</v>
      </c>
      <c r="M107">
        <v>506</v>
      </c>
      <c r="N107">
        <v>925.42</v>
      </c>
      <c r="O107">
        <v>75.572218774947899</v>
      </c>
      <c r="P107">
        <f>G107/100000</f>
        <v>3.1244099999999997E-2</v>
      </c>
    </row>
    <row r="108" spans="1:16" x14ac:dyDescent="0.2">
      <c r="A108" t="s">
        <v>6625</v>
      </c>
      <c r="B108" t="s">
        <v>6626</v>
      </c>
      <c r="C108">
        <v>43.520000457763601</v>
      </c>
      <c r="D108">
        <v>233208.3</v>
      </c>
      <c r="E108">
        <v>233.21</v>
      </c>
      <c r="F108">
        <v>75.5555555555555</v>
      </c>
      <c r="G108">
        <v>3086.58</v>
      </c>
      <c r="H108">
        <v>42.990790141222398</v>
      </c>
      <c r="I108">
        <v>46.545072420017597</v>
      </c>
      <c r="J108">
        <v>39.436507862427199</v>
      </c>
      <c r="K108">
        <v>0</v>
      </c>
      <c r="L108">
        <v>0</v>
      </c>
      <c r="M108">
        <v>1</v>
      </c>
      <c r="N108">
        <v>0</v>
      </c>
      <c r="O108">
        <v>67.552350770587793</v>
      </c>
      <c r="P108">
        <f>G108/100000</f>
        <v>3.0865799999999999E-2</v>
      </c>
    </row>
    <row r="109" spans="1:16" x14ac:dyDescent="0.2">
      <c r="A109" t="s">
        <v>6660</v>
      </c>
      <c r="B109" t="s">
        <v>6661</v>
      </c>
      <c r="C109">
        <v>14.319999694824199</v>
      </c>
      <c r="D109">
        <v>133787.89000000001</v>
      </c>
      <c r="E109">
        <v>133.79</v>
      </c>
      <c r="F109">
        <v>43.571428571428498</v>
      </c>
      <c r="G109">
        <v>3070.54</v>
      </c>
      <c r="H109">
        <v>14.5473729669426</v>
      </c>
      <c r="I109">
        <v>15.1341073922581</v>
      </c>
      <c r="J109">
        <v>13.9606385416271</v>
      </c>
      <c r="K109">
        <v>15257.23</v>
      </c>
      <c r="L109">
        <v>15.26</v>
      </c>
      <c r="M109">
        <v>737</v>
      </c>
      <c r="N109">
        <v>20.7</v>
      </c>
      <c r="O109">
        <v>40.462427427019001</v>
      </c>
      <c r="P109">
        <f>G109/100000</f>
        <v>3.0705400000000001E-2</v>
      </c>
    </row>
    <row r="110" spans="1:16" x14ac:dyDescent="0.2">
      <c r="A110" t="s">
        <v>7128</v>
      </c>
      <c r="B110" t="s">
        <v>7129</v>
      </c>
      <c r="C110">
        <v>62.976200103759702</v>
      </c>
      <c r="D110">
        <v>118028.21</v>
      </c>
      <c r="E110">
        <v>118.03</v>
      </c>
      <c r="F110">
        <v>38.4444444444444</v>
      </c>
      <c r="G110">
        <v>3070.1</v>
      </c>
      <c r="H110">
        <v>60.184772958320401</v>
      </c>
      <c r="I110">
        <v>62.387479987083303</v>
      </c>
      <c r="J110">
        <v>57.9820659295575</v>
      </c>
      <c r="K110">
        <v>2011.5</v>
      </c>
      <c r="L110">
        <v>2.0099999999999998</v>
      </c>
      <c r="M110">
        <v>554</v>
      </c>
      <c r="N110">
        <v>3.63</v>
      </c>
      <c r="O110">
        <v>61.881967958121798</v>
      </c>
      <c r="P110">
        <f>G110/100000</f>
        <v>3.0700999999999999E-2</v>
      </c>
    </row>
    <row r="111" spans="1:16" x14ac:dyDescent="0.2">
      <c r="A111" t="s">
        <v>8651</v>
      </c>
      <c r="B111" t="s">
        <v>8652</v>
      </c>
      <c r="C111">
        <v>84.559997558593693</v>
      </c>
      <c r="D111">
        <v>236924.91</v>
      </c>
      <c r="E111">
        <v>236.92</v>
      </c>
      <c r="F111">
        <v>77.5</v>
      </c>
      <c r="G111">
        <v>3057.1</v>
      </c>
      <c r="H111">
        <v>81.283595743213397</v>
      </c>
      <c r="I111">
        <v>86.2640919142721</v>
      </c>
      <c r="J111">
        <v>76.303099572154593</v>
      </c>
      <c r="K111">
        <v>0</v>
      </c>
      <c r="L111">
        <v>0</v>
      </c>
      <c r="M111">
        <v>1</v>
      </c>
      <c r="N111">
        <v>0</v>
      </c>
      <c r="O111">
        <v>72.869229058620704</v>
      </c>
      <c r="P111">
        <f>G111/100000</f>
        <v>3.0570999999999997E-2</v>
      </c>
    </row>
    <row r="112" spans="1:16" x14ac:dyDescent="0.2">
      <c r="A112" t="s">
        <v>2437</v>
      </c>
      <c r="B112" t="s">
        <v>2438</v>
      </c>
      <c r="C112">
        <v>42.369998931884702</v>
      </c>
      <c r="D112">
        <v>199035.51999999999</v>
      </c>
      <c r="E112">
        <v>199.04</v>
      </c>
      <c r="F112">
        <v>65.599999999999994</v>
      </c>
      <c r="G112">
        <v>3034.08</v>
      </c>
      <c r="H112">
        <v>42.652442399194797</v>
      </c>
      <c r="I112">
        <v>49.810327437131697</v>
      </c>
      <c r="J112">
        <v>35.494557361258003</v>
      </c>
      <c r="K112">
        <v>0</v>
      </c>
      <c r="L112">
        <v>0</v>
      </c>
      <c r="M112">
        <v>1</v>
      </c>
      <c r="N112">
        <v>0</v>
      </c>
      <c r="O112">
        <v>46.821500650156899</v>
      </c>
      <c r="P112">
        <f>G112/100000</f>
        <v>3.0340799999999998E-2</v>
      </c>
    </row>
    <row r="113" spans="1:16" x14ac:dyDescent="0.2">
      <c r="A113" t="s">
        <v>3938</v>
      </c>
      <c r="B113" t="s">
        <v>3939</v>
      </c>
      <c r="C113">
        <v>23.610000610351499</v>
      </c>
      <c r="D113">
        <v>192140.78</v>
      </c>
      <c r="E113">
        <v>192.14</v>
      </c>
      <c r="F113">
        <v>64.090909090909093</v>
      </c>
      <c r="G113">
        <v>2997.94</v>
      </c>
      <c r="H113">
        <v>23.9330021296993</v>
      </c>
      <c r="I113">
        <v>24.811711324995699</v>
      </c>
      <c r="J113">
        <v>23.054292934403001</v>
      </c>
      <c r="K113">
        <v>12586.52</v>
      </c>
      <c r="L113">
        <v>12.59</v>
      </c>
      <c r="M113">
        <v>504.5</v>
      </c>
      <c r="N113">
        <v>24.95</v>
      </c>
      <c r="O113">
        <v>43.913892317309603</v>
      </c>
      <c r="P113">
        <f>G113/100000</f>
        <v>2.99794E-2</v>
      </c>
    </row>
    <row r="114" spans="1:16" x14ac:dyDescent="0.2">
      <c r="A114" t="s">
        <v>2829</v>
      </c>
      <c r="B114" t="s">
        <v>2830</v>
      </c>
      <c r="C114">
        <v>37.590000152587798</v>
      </c>
      <c r="D114">
        <v>159518.6</v>
      </c>
      <c r="E114">
        <v>159.52000000000001</v>
      </c>
      <c r="F114">
        <v>53.384615384615302</v>
      </c>
      <c r="G114">
        <v>2988.1</v>
      </c>
      <c r="H114">
        <v>35.296975173159197</v>
      </c>
      <c r="I114">
        <v>36.6284820594731</v>
      </c>
      <c r="J114">
        <v>33.965468286845301</v>
      </c>
      <c r="K114">
        <v>0</v>
      </c>
      <c r="L114">
        <v>0</v>
      </c>
      <c r="M114">
        <v>1</v>
      </c>
      <c r="N114">
        <v>0</v>
      </c>
      <c r="O114">
        <v>71.508427511044502</v>
      </c>
      <c r="P114">
        <f>G114/100000</f>
        <v>2.9880999999999998E-2</v>
      </c>
    </row>
    <row r="115" spans="1:16" x14ac:dyDescent="0.2">
      <c r="A115" t="s">
        <v>2823</v>
      </c>
      <c r="B115" t="s">
        <v>2824</v>
      </c>
      <c r="C115">
        <v>781.03997802734295</v>
      </c>
      <c r="D115">
        <v>154558.14000000001</v>
      </c>
      <c r="E115">
        <v>154.56</v>
      </c>
      <c r="F115">
        <v>52</v>
      </c>
      <c r="G115">
        <v>2972.27</v>
      </c>
      <c r="H115">
        <v>834.53740582560295</v>
      </c>
      <c r="I115">
        <v>870.91188570129998</v>
      </c>
      <c r="J115">
        <v>798.16292594990705</v>
      </c>
      <c r="K115">
        <v>21878.43</v>
      </c>
      <c r="L115">
        <v>21.88</v>
      </c>
      <c r="M115">
        <v>512.5</v>
      </c>
      <c r="N115">
        <v>42.69</v>
      </c>
      <c r="O115">
        <v>25.3621513759505</v>
      </c>
      <c r="P115">
        <f>G115/100000</f>
        <v>2.9722700000000001E-2</v>
      </c>
    </row>
    <row r="116" spans="1:16" x14ac:dyDescent="0.2">
      <c r="A116" t="s">
        <v>772</v>
      </c>
      <c r="B116" t="s">
        <v>773</v>
      </c>
      <c r="C116">
        <v>222.55999755859301</v>
      </c>
      <c r="D116">
        <v>177963.27</v>
      </c>
      <c r="E116">
        <v>177.96</v>
      </c>
      <c r="F116">
        <v>59.9</v>
      </c>
      <c r="G116">
        <v>2971.01</v>
      </c>
      <c r="H116">
        <v>217.502545468622</v>
      </c>
      <c r="I116">
        <v>228.91552714913499</v>
      </c>
      <c r="J116">
        <v>206.08956378810899</v>
      </c>
      <c r="K116">
        <v>118712.19</v>
      </c>
      <c r="L116">
        <v>118.71</v>
      </c>
      <c r="M116">
        <v>1546</v>
      </c>
      <c r="N116">
        <v>76.790000000000006</v>
      </c>
      <c r="O116">
        <v>67.279419905937502</v>
      </c>
      <c r="P116">
        <f>G116/100000</f>
        <v>2.9710100000000003E-2</v>
      </c>
    </row>
    <row r="117" spans="1:16" x14ac:dyDescent="0.2">
      <c r="A117" t="s">
        <v>2059</v>
      </c>
      <c r="B117" t="s">
        <v>2060</v>
      </c>
      <c r="C117">
        <v>21.639999389648398</v>
      </c>
      <c r="D117">
        <v>135937.16</v>
      </c>
      <c r="E117">
        <v>135.94</v>
      </c>
      <c r="F117">
        <v>46.1666666666666</v>
      </c>
      <c r="G117">
        <v>2944.49</v>
      </c>
      <c r="H117">
        <v>21.198885784294699</v>
      </c>
      <c r="I117">
        <v>23.4648358572314</v>
      </c>
      <c r="J117">
        <v>18.932935711357899</v>
      </c>
      <c r="K117">
        <v>34511.85</v>
      </c>
      <c r="L117">
        <v>34.51</v>
      </c>
      <c r="M117">
        <v>64</v>
      </c>
      <c r="N117">
        <v>539.25</v>
      </c>
      <c r="O117">
        <v>66.814153317099297</v>
      </c>
      <c r="P117">
        <f>G117/100000</f>
        <v>2.94449E-2</v>
      </c>
    </row>
    <row r="118" spans="1:16" x14ac:dyDescent="0.2">
      <c r="A118" t="s">
        <v>4084</v>
      </c>
      <c r="B118" t="s">
        <v>4085</v>
      </c>
      <c r="C118">
        <v>208.78999328613199</v>
      </c>
      <c r="D118">
        <v>144527.17000000001</v>
      </c>
      <c r="E118">
        <v>144.53</v>
      </c>
      <c r="F118">
        <v>49.5</v>
      </c>
      <c r="G118">
        <v>2919.74</v>
      </c>
      <c r="H118">
        <v>203.836609704208</v>
      </c>
      <c r="I118">
        <v>210.12402822663199</v>
      </c>
      <c r="J118">
        <v>197.54919118178501</v>
      </c>
      <c r="K118">
        <v>0</v>
      </c>
      <c r="L118">
        <v>0</v>
      </c>
      <c r="M118">
        <v>1</v>
      </c>
      <c r="N118">
        <v>0</v>
      </c>
      <c r="O118">
        <v>53.987194336356801</v>
      </c>
      <c r="P118">
        <f>G118/100000</f>
        <v>2.9197399999999998E-2</v>
      </c>
    </row>
    <row r="119" spans="1:16" x14ac:dyDescent="0.2">
      <c r="A119" t="s">
        <v>4358</v>
      </c>
      <c r="B119" t="s">
        <v>4359</v>
      </c>
      <c r="C119">
        <v>36.740001678466797</v>
      </c>
      <c r="D119">
        <v>162573.29</v>
      </c>
      <c r="E119">
        <v>162.57</v>
      </c>
      <c r="F119">
        <v>55.7</v>
      </c>
      <c r="G119">
        <v>2918.73</v>
      </c>
      <c r="H119">
        <v>36.046365240246999</v>
      </c>
      <c r="I119">
        <v>38.019988129173399</v>
      </c>
      <c r="J119">
        <v>34.072742351320599</v>
      </c>
      <c r="K119">
        <v>57915.68</v>
      </c>
      <c r="L119">
        <v>57.92</v>
      </c>
      <c r="M119">
        <v>211</v>
      </c>
      <c r="N119">
        <v>274.48</v>
      </c>
      <c r="O119">
        <v>65.878382587126794</v>
      </c>
      <c r="P119">
        <f>G119/100000</f>
        <v>2.9187299999999999E-2</v>
      </c>
    </row>
    <row r="120" spans="1:16" x14ac:dyDescent="0.2">
      <c r="A120" t="s">
        <v>1462</v>
      </c>
      <c r="B120" t="s">
        <v>1463</v>
      </c>
      <c r="C120">
        <v>48.360000610351499</v>
      </c>
      <c r="D120">
        <v>188801.48</v>
      </c>
      <c r="E120">
        <v>188.8</v>
      </c>
      <c r="F120">
        <v>65.3</v>
      </c>
      <c r="G120">
        <v>2891.29</v>
      </c>
      <c r="H120">
        <v>43.6031172566206</v>
      </c>
      <c r="I120">
        <v>47.322332943138001</v>
      </c>
      <c r="J120">
        <v>39.883901570103198</v>
      </c>
      <c r="K120">
        <v>21461.16</v>
      </c>
      <c r="L120">
        <v>21.46</v>
      </c>
      <c r="M120">
        <v>40</v>
      </c>
      <c r="N120">
        <v>536.53</v>
      </c>
      <c r="O120">
        <v>77.252111990439204</v>
      </c>
      <c r="P120">
        <f>G120/100000</f>
        <v>2.8912899999999998E-2</v>
      </c>
    </row>
    <row r="121" spans="1:16" x14ac:dyDescent="0.2">
      <c r="A121" t="s">
        <v>345</v>
      </c>
      <c r="B121" t="s">
        <v>346</v>
      </c>
      <c r="C121">
        <v>81.75</v>
      </c>
      <c r="D121">
        <v>164382.5</v>
      </c>
      <c r="E121">
        <v>164.38</v>
      </c>
      <c r="F121">
        <v>58</v>
      </c>
      <c r="G121">
        <v>2834.18</v>
      </c>
      <c r="H121">
        <v>74.239048206624801</v>
      </c>
      <c r="I121">
        <v>77.105668413623604</v>
      </c>
      <c r="J121">
        <v>71.372427999625899</v>
      </c>
      <c r="K121">
        <v>139503.99</v>
      </c>
      <c r="L121">
        <v>139.5</v>
      </c>
      <c r="M121">
        <v>714</v>
      </c>
      <c r="N121">
        <v>195.38</v>
      </c>
      <c r="O121">
        <v>90.722852029462203</v>
      </c>
      <c r="P121">
        <f>G121/100000</f>
        <v>2.8341799999999997E-2</v>
      </c>
    </row>
    <row r="122" spans="1:16" x14ac:dyDescent="0.2">
      <c r="A122" t="s">
        <v>3808</v>
      </c>
      <c r="B122" t="s">
        <v>3809</v>
      </c>
      <c r="C122">
        <v>406.25</v>
      </c>
      <c r="D122">
        <v>139708.24</v>
      </c>
      <c r="E122">
        <v>139.71</v>
      </c>
      <c r="F122">
        <v>49.384615384615302</v>
      </c>
      <c r="G122">
        <v>2828.98</v>
      </c>
      <c r="H122">
        <v>394.41796217192302</v>
      </c>
      <c r="I122">
        <v>410.48440171045701</v>
      </c>
      <c r="J122">
        <v>378.35152263339</v>
      </c>
      <c r="K122">
        <v>37884.58</v>
      </c>
      <c r="L122">
        <v>37.880000000000003</v>
      </c>
      <c r="M122">
        <v>251.5</v>
      </c>
      <c r="N122">
        <v>150.63</v>
      </c>
      <c r="O122">
        <v>61.880399359393799</v>
      </c>
      <c r="P122">
        <f>G122/100000</f>
        <v>2.82898E-2</v>
      </c>
    </row>
    <row r="123" spans="1:16" x14ac:dyDescent="0.2">
      <c r="A123" t="s">
        <v>6018</v>
      </c>
      <c r="B123" t="s">
        <v>6019</v>
      </c>
      <c r="C123">
        <v>14.7399997711181</v>
      </c>
      <c r="D123">
        <v>198818.28</v>
      </c>
      <c r="E123">
        <v>198.82</v>
      </c>
      <c r="F123">
        <v>70.5</v>
      </c>
      <c r="G123">
        <v>2820.12</v>
      </c>
      <c r="H123">
        <v>14.995283760548901</v>
      </c>
      <c r="I123">
        <v>16.382921832305101</v>
      </c>
      <c r="J123">
        <v>13.607645688792701</v>
      </c>
      <c r="K123">
        <v>-42890.71</v>
      </c>
      <c r="L123">
        <v>-42.89</v>
      </c>
      <c r="M123">
        <v>377</v>
      </c>
      <c r="N123">
        <v>-113.77</v>
      </c>
      <c r="O123">
        <v>57.8414818915181</v>
      </c>
      <c r="P123">
        <f>G123/100000</f>
        <v>2.8201199999999999E-2</v>
      </c>
    </row>
    <row r="124" spans="1:16" x14ac:dyDescent="0.2">
      <c r="A124" t="s">
        <v>938</v>
      </c>
      <c r="B124" t="s">
        <v>939</v>
      </c>
      <c r="C124">
        <v>67.739997863769503</v>
      </c>
      <c r="D124">
        <v>273809.89</v>
      </c>
      <c r="E124">
        <v>273.81</v>
      </c>
      <c r="F124">
        <v>97.25</v>
      </c>
      <c r="G124">
        <v>2815.53</v>
      </c>
      <c r="H124">
        <v>67.789224600392103</v>
      </c>
      <c r="I124">
        <v>69.039593997247493</v>
      </c>
      <c r="J124">
        <v>66.538855203536798</v>
      </c>
      <c r="K124">
        <v>0</v>
      </c>
      <c r="L124">
        <v>0</v>
      </c>
      <c r="M124">
        <v>1</v>
      </c>
      <c r="N124">
        <v>0</v>
      </c>
      <c r="O124">
        <v>48.994510184611698</v>
      </c>
      <c r="P124">
        <f>G124/100000</f>
        <v>2.8155300000000001E-2</v>
      </c>
    </row>
    <row r="125" spans="1:16" x14ac:dyDescent="0.2">
      <c r="A125" t="s">
        <v>6415</v>
      </c>
      <c r="B125" t="s">
        <v>6416</v>
      </c>
      <c r="C125">
        <v>58.830001831054602</v>
      </c>
      <c r="D125">
        <v>214101.64</v>
      </c>
      <c r="E125">
        <v>214.1</v>
      </c>
      <c r="F125">
        <v>76.272727272727195</v>
      </c>
      <c r="G125">
        <v>2807.05</v>
      </c>
      <c r="H125">
        <v>55.746152509519803</v>
      </c>
      <c r="I125">
        <v>58.1364966281688</v>
      </c>
      <c r="J125">
        <v>53.355808390870799</v>
      </c>
      <c r="K125">
        <v>34627.56</v>
      </c>
      <c r="L125">
        <v>34.630000000000003</v>
      </c>
      <c r="M125">
        <v>650</v>
      </c>
      <c r="N125">
        <v>53.27</v>
      </c>
      <c r="O125">
        <v>56.787340372692697</v>
      </c>
      <c r="P125">
        <f>G125/100000</f>
        <v>2.8070500000000002E-2</v>
      </c>
    </row>
    <row r="126" spans="1:16" x14ac:dyDescent="0.2">
      <c r="A126" t="s">
        <v>5928</v>
      </c>
      <c r="B126" t="s">
        <v>5929</v>
      </c>
      <c r="C126">
        <v>25.329999923706001</v>
      </c>
      <c r="D126">
        <v>230301.47</v>
      </c>
      <c r="E126">
        <v>230.3</v>
      </c>
      <c r="F126">
        <v>82.125</v>
      </c>
      <c r="G126">
        <v>2804.28</v>
      </c>
      <c r="H126">
        <v>26.971781727084402</v>
      </c>
      <c r="I126">
        <v>29.1133930030459</v>
      </c>
      <c r="J126">
        <v>24.8301704511229</v>
      </c>
      <c r="K126">
        <v>0</v>
      </c>
      <c r="L126">
        <v>0</v>
      </c>
      <c r="M126">
        <v>1</v>
      </c>
      <c r="N126">
        <v>0</v>
      </c>
      <c r="O126">
        <v>30.653950316427501</v>
      </c>
      <c r="P126">
        <f>G126/100000</f>
        <v>2.8042800000000003E-2</v>
      </c>
    </row>
    <row r="127" spans="1:16" x14ac:dyDescent="0.2">
      <c r="A127" t="s">
        <v>908</v>
      </c>
      <c r="B127" t="s">
        <v>909</v>
      </c>
      <c r="C127">
        <v>35.689998626708899</v>
      </c>
      <c r="D127">
        <v>205169.03</v>
      </c>
      <c r="E127">
        <v>205.17</v>
      </c>
      <c r="F127">
        <v>73.2222222222222</v>
      </c>
      <c r="G127">
        <v>2802</v>
      </c>
      <c r="H127">
        <v>35.311253452020701</v>
      </c>
      <c r="I127">
        <v>37.351554380148897</v>
      </c>
      <c r="J127">
        <v>33.270952523892497</v>
      </c>
      <c r="K127">
        <v>31468.2</v>
      </c>
      <c r="L127">
        <v>31.47</v>
      </c>
      <c r="M127">
        <v>226</v>
      </c>
      <c r="N127">
        <v>139.24</v>
      </c>
      <c r="O127">
        <v>53.475935556157303</v>
      </c>
      <c r="P127">
        <f>G127/100000</f>
        <v>2.802E-2</v>
      </c>
    </row>
    <row r="128" spans="1:16" x14ac:dyDescent="0.2">
      <c r="A128" t="s">
        <v>6774</v>
      </c>
      <c r="B128" t="s">
        <v>6775</v>
      </c>
      <c r="C128">
        <v>41.990001678466797</v>
      </c>
      <c r="D128">
        <v>159752.74</v>
      </c>
      <c r="E128">
        <v>159.75</v>
      </c>
      <c r="F128">
        <v>57.1</v>
      </c>
      <c r="G128">
        <v>2797.77</v>
      </c>
      <c r="H128">
        <v>41.377396451184502</v>
      </c>
      <c r="I128">
        <v>41.497347678009497</v>
      </c>
      <c r="J128">
        <v>41.257445224359401</v>
      </c>
      <c r="K128">
        <v>171994.58</v>
      </c>
      <c r="L128">
        <v>171.99</v>
      </c>
      <c r="M128">
        <v>289.5</v>
      </c>
      <c r="N128">
        <v>594.11</v>
      </c>
      <c r="O128">
        <v>83.999877931550103</v>
      </c>
      <c r="P128">
        <f>G128/100000</f>
        <v>2.7977700000000001E-2</v>
      </c>
    </row>
    <row r="129" spans="1:16" x14ac:dyDescent="0.2">
      <c r="A129" t="s">
        <v>3418</v>
      </c>
      <c r="B129" t="s">
        <v>3419</v>
      </c>
      <c r="C129">
        <v>205.69999694824199</v>
      </c>
      <c r="D129">
        <v>233203.77</v>
      </c>
      <c r="E129">
        <v>233.2</v>
      </c>
      <c r="F129">
        <v>83.5555555555555</v>
      </c>
      <c r="G129">
        <v>2791</v>
      </c>
      <c r="H129">
        <v>205.20582773583999</v>
      </c>
      <c r="I129">
        <v>212.77436777934801</v>
      </c>
      <c r="J129">
        <v>197.637287692331</v>
      </c>
      <c r="K129">
        <v>0</v>
      </c>
      <c r="L129">
        <v>0</v>
      </c>
      <c r="M129">
        <v>1</v>
      </c>
      <c r="N129">
        <v>0</v>
      </c>
      <c r="O129">
        <v>53.571421702226601</v>
      </c>
      <c r="P129">
        <f>G129/100000</f>
        <v>2.7910000000000001E-2</v>
      </c>
    </row>
    <row r="130" spans="1:16" x14ac:dyDescent="0.2">
      <c r="A130" t="s">
        <v>4010</v>
      </c>
      <c r="B130" t="s">
        <v>4011</v>
      </c>
      <c r="C130">
        <v>78.550003051757798</v>
      </c>
      <c r="D130">
        <v>219124.27</v>
      </c>
      <c r="E130">
        <v>219.12</v>
      </c>
      <c r="F130">
        <v>78.5833333333333</v>
      </c>
      <c r="G130">
        <v>2788.43</v>
      </c>
      <c r="H130">
        <v>79.909714206624201</v>
      </c>
      <c r="I130">
        <v>84.356095921591105</v>
      </c>
      <c r="J130">
        <v>75.463332491657297</v>
      </c>
      <c r="K130">
        <v>77221.039999999994</v>
      </c>
      <c r="L130">
        <v>77.22</v>
      </c>
      <c r="M130">
        <v>442</v>
      </c>
      <c r="N130">
        <v>174.71</v>
      </c>
      <c r="O130">
        <v>39.250324154892802</v>
      </c>
      <c r="P130">
        <f>G130/100000</f>
        <v>2.7884299999999997E-2</v>
      </c>
    </row>
    <row r="131" spans="1:16" x14ac:dyDescent="0.2">
      <c r="A131" t="s">
        <v>7050</v>
      </c>
      <c r="B131" t="s">
        <v>7051</v>
      </c>
      <c r="C131">
        <v>97.760002136230398</v>
      </c>
      <c r="D131">
        <v>134484.29</v>
      </c>
      <c r="E131">
        <v>134.47999999999999</v>
      </c>
      <c r="F131">
        <v>48.266666666666602</v>
      </c>
      <c r="G131">
        <v>2786.28</v>
      </c>
      <c r="H131">
        <v>101.52309490694</v>
      </c>
      <c r="I131">
        <v>104.98016520666999</v>
      </c>
      <c r="J131">
        <v>98.0660246072094</v>
      </c>
      <c r="K131">
        <v>0</v>
      </c>
      <c r="L131">
        <v>0</v>
      </c>
      <c r="M131">
        <v>1</v>
      </c>
      <c r="N131">
        <v>0</v>
      </c>
      <c r="O131">
        <v>34.3835072957338</v>
      </c>
      <c r="P131">
        <f>G131/100000</f>
        <v>2.7862800000000004E-2</v>
      </c>
    </row>
    <row r="132" spans="1:16" x14ac:dyDescent="0.2">
      <c r="A132" t="s">
        <v>3754</v>
      </c>
      <c r="B132" t="s">
        <v>3755</v>
      </c>
      <c r="C132">
        <v>123.930000305175</v>
      </c>
      <c r="D132">
        <v>208745.52</v>
      </c>
      <c r="E132">
        <v>208.75</v>
      </c>
      <c r="F132">
        <v>75.545454545454504</v>
      </c>
      <c r="G132">
        <v>2763.18</v>
      </c>
      <c r="H132">
        <v>115.87033754145401</v>
      </c>
      <c r="I132">
        <v>120.619564907981</v>
      </c>
      <c r="J132">
        <v>111.121110174927</v>
      </c>
      <c r="K132">
        <v>35103.78</v>
      </c>
      <c r="L132">
        <v>35.1</v>
      </c>
      <c r="M132">
        <v>161</v>
      </c>
      <c r="N132">
        <v>218.04</v>
      </c>
      <c r="O132">
        <v>71.889103740567094</v>
      </c>
      <c r="P132">
        <f>G132/100000</f>
        <v>2.7631799999999998E-2</v>
      </c>
    </row>
    <row r="133" spans="1:16" x14ac:dyDescent="0.2">
      <c r="A133" t="s">
        <v>7612</v>
      </c>
      <c r="B133" t="s">
        <v>7613</v>
      </c>
      <c r="C133">
        <v>5.4499998092651296</v>
      </c>
      <c r="D133">
        <v>202483.92</v>
      </c>
      <c r="E133">
        <v>202.48</v>
      </c>
      <c r="F133">
        <v>73.363636363636303</v>
      </c>
      <c r="G133">
        <v>2760</v>
      </c>
      <c r="H133">
        <v>5.3281817416900701</v>
      </c>
      <c r="I133">
        <v>5.67463471768371</v>
      </c>
      <c r="J133">
        <v>4.9817287656964302</v>
      </c>
      <c r="K133">
        <v>139997.38</v>
      </c>
      <c r="L133">
        <v>140</v>
      </c>
      <c r="M133">
        <v>423</v>
      </c>
      <c r="N133">
        <v>330.96</v>
      </c>
      <c r="O133">
        <v>41.740897725727997</v>
      </c>
      <c r="P133">
        <f>G133/100000</f>
        <v>2.76E-2</v>
      </c>
    </row>
    <row r="134" spans="1:16" x14ac:dyDescent="0.2">
      <c r="A134" t="s">
        <v>6217</v>
      </c>
      <c r="B134" t="s">
        <v>6218</v>
      </c>
      <c r="C134">
        <v>5.5100002288818297</v>
      </c>
      <c r="D134">
        <v>203334.03</v>
      </c>
      <c r="E134">
        <v>203.33</v>
      </c>
      <c r="F134">
        <v>73.7</v>
      </c>
      <c r="G134">
        <v>2758.94</v>
      </c>
      <c r="H134">
        <v>5.2441360162267303</v>
      </c>
      <c r="I134">
        <v>5.7569332682255396</v>
      </c>
      <c r="J134">
        <v>4.7313387642279103</v>
      </c>
      <c r="K134">
        <v>234696.71</v>
      </c>
      <c r="L134">
        <v>234.7</v>
      </c>
      <c r="M134">
        <v>122</v>
      </c>
      <c r="N134">
        <v>1923.74</v>
      </c>
      <c r="O134">
        <v>56.666674084131202</v>
      </c>
      <c r="P134">
        <f>G134/100000</f>
        <v>2.75894E-2</v>
      </c>
    </row>
    <row r="135" spans="1:16" x14ac:dyDescent="0.2">
      <c r="A135" t="s">
        <v>5978</v>
      </c>
      <c r="B135" t="s">
        <v>5979</v>
      </c>
      <c r="C135">
        <v>643.14001464843705</v>
      </c>
      <c r="D135">
        <v>188069.11</v>
      </c>
      <c r="E135">
        <v>188.07</v>
      </c>
      <c r="F135">
        <v>68.2</v>
      </c>
      <c r="G135">
        <v>2757.61</v>
      </c>
      <c r="H135">
        <v>676.11243778668802</v>
      </c>
      <c r="I135">
        <v>721.19221398297896</v>
      </c>
      <c r="J135">
        <v>631.03266159039697</v>
      </c>
      <c r="K135">
        <v>0</v>
      </c>
      <c r="L135">
        <v>0</v>
      </c>
      <c r="M135">
        <v>1</v>
      </c>
      <c r="N135">
        <v>0</v>
      </c>
      <c r="O135">
        <v>30.495800869684999</v>
      </c>
      <c r="P135">
        <f>G135/100000</f>
        <v>2.7576100000000003E-2</v>
      </c>
    </row>
    <row r="136" spans="1:16" x14ac:dyDescent="0.2">
      <c r="A136" t="s">
        <v>185</v>
      </c>
      <c r="B136" t="s">
        <v>186</v>
      </c>
      <c r="C136">
        <v>5.5300002098083496</v>
      </c>
      <c r="D136">
        <v>192770.54</v>
      </c>
      <c r="E136">
        <v>192.77</v>
      </c>
      <c r="F136">
        <v>70.1666666666666</v>
      </c>
      <c r="G136">
        <v>2747.32</v>
      </c>
      <c r="H136">
        <v>5.4128250070938799</v>
      </c>
      <c r="I136">
        <v>7.1194319847766296</v>
      </c>
      <c r="J136">
        <v>3.70621802941114</v>
      </c>
      <c r="K136">
        <v>-61620.75</v>
      </c>
      <c r="L136">
        <v>-61.62</v>
      </c>
      <c r="M136">
        <v>347</v>
      </c>
      <c r="N136">
        <v>-177.58</v>
      </c>
      <c r="O136">
        <v>59.754603761128202</v>
      </c>
      <c r="P136">
        <f>G136/100000</f>
        <v>2.7473200000000003E-2</v>
      </c>
    </row>
    <row r="137" spans="1:16" x14ac:dyDescent="0.2">
      <c r="A137" t="s">
        <v>542</v>
      </c>
      <c r="B137" t="s">
        <v>543</v>
      </c>
      <c r="C137">
        <v>10.800000190734799</v>
      </c>
      <c r="D137">
        <v>194558.27</v>
      </c>
      <c r="E137">
        <v>194.56</v>
      </c>
      <c r="F137">
        <v>71</v>
      </c>
      <c r="G137">
        <v>2740.26</v>
      </c>
      <c r="H137">
        <v>9.3603718241512901</v>
      </c>
      <c r="I137">
        <v>10.015953050852501</v>
      </c>
      <c r="J137">
        <v>8.7047905974500299</v>
      </c>
      <c r="K137">
        <v>-16485.32</v>
      </c>
      <c r="L137">
        <v>-16.489999999999998</v>
      </c>
      <c r="M137">
        <v>728</v>
      </c>
      <c r="N137">
        <v>-22.64</v>
      </c>
      <c r="O137">
        <v>71.844651804171505</v>
      </c>
      <c r="P137">
        <f>G137/100000</f>
        <v>2.7402600000000003E-2</v>
      </c>
    </row>
    <row r="138" spans="1:16" x14ac:dyDescent="0.2">
      <c r="A138" t="s">
        <v>75</v>
      </c>
      <c r="B138" t="s">
        <v>76</v>
      </c>
      <c r="C138">
        <v>44.4799995422363</v>
      </c>
      <c r="D138">
        <v>166459.99</v>
      </c>
      <c r="E138">
        <v>166.46</v>
      </c>
      <c r="F138">
        <v>60.769230769230703</v>
      </c>
      <c r="G138">
        <v>2739.22</v>
      </c>
      <c r="H138">
        <v>42.605991760771701</v>
      </c>
      <c r="I138">
        <v>44.210264631292901</v>
      </c>
      <c r="J138">
        <v>41.001718890250402</v>
      </c>
      <c r="K138">
        <v>32933.269999999997</v>
      </c>
      <c r="L138">
        <v>32.93</v>
      </c>
      <c r="M138">
        <v>43</v>
      </c>
      <c r="N138">
        <v>765.89</v>
      </c>
      <c r="O138">
        <v>77.937070835801904</v>
      </c>
      <c r="P138">
        <f>G138/100000</f>
        <v>2.7392199999999998E-2</v>
      </c>
    </row>
    <row r="139" spans="1:16" x14ac:dyDescent="0.2">
      <c r="A139" t="s">
        <v>1645</v>
      </c>
      <c r="B139" t="s">
        <v>1646</v>
      </c>
      <c r="C139">
        <v>55.759998321533203</v>
      </c>
      <c r="D139">
        <v>261892.13</v>
      </c>
      <c r="E139">
        <v>261.89</v>
      </c>
      <c r="F139">
        <v>95.7777777777777</v>
      </c>
      <c r="G139">
        <v>2734.37</v>
      </c>
      <c r="H139">
        <v>53.388368692351499</v>
      </c>
      <c r="I139">
        <v>58.211127188135798</v>
      </c>
      <c r="J139">
        <v>48.565610196567199</v>
      </c>
      <c r="K139">
        <v>102504.29</v>
      </c>
      <c r="L139">
        <v>102.5</v>
      </c>
      <c r="M139">
        <v>283</v>
      </c>
      <c r="N139">
        <v>362.21</v>
      </c>
      <c r="O139">
        <v>54.425748154284499</v>
      </c>
      <c r="P139">
        <f>G139/100000</f>
        <v>2.7343699999999999E-2</v>
      </c>
    </row>
    <row r="140" spans="1:16" x14ac:dyDescent="0.2">
      <c r="A140" t="s">
        <v>4152</v>
      </c>
      <c r="B140" t="s">
        <v>4153</v>
      </c>
      <c r="C140">
        <v>310.04000854492102</v>
      </c>
      <c r="D140">
        <v>152373.41</v>
      </c>
      <c r="E140">
        <v>152.37</v>
      </c>
      <c r="F140">
        <v>55.769230769230703</v>
      </c>
      <c r="G140">
        <v>2732.21</v>
      </c>
      <c r="H140">
        <v>354.684871214228</v>
      </c>
      <c r="I140">
        <v>374.97083151055801</v>
      </c>
      <c r="J140">
        <v>334.39891091789798</v>
      </c>
      <c r="K140">
        <v>-29011.57</v>
      </c>
      <c r="L140">
        <v>-29.01</v>
      </c>
      <c r="M140">
        <v>270</v>
      </c>
      <c r="N140">
        <v>-107.45</v>
      </c>
      <c r="O140">
        <v>25.186827583263</v>
      </c>
      <c r="P140">
        <f>G140/100000</f>
        <v>2.7322100000000002E-2</v>
      </c>
    </row>
    <row r="141" spans="1:16" x14ac:dyDescent="0.2">
      <c r="A141" t="s">
        <v>57</v>
      </c>
      <c r="B141" t="s">
        <v>58</v>
      </c>
      <c r="C141">
        <v>13.449999809265099</v>
      </c>
      <c r="D141">
        <v>171209.9</v>
      </c>
      <c r="E141">
        <v>171.21</v>
      </c>
      <c r="F141">
        <v>63.3333333333333</v>
      </c>
      <c r="G141">
        <v>2703.31</v>
      </c>
      <c r="H141">
        <v>13.5187095600948</v>
      </c>
      <c r="I141">
        <v>14.167767808288399</v>
      </c>
      <c r="J141">
        <v>12.869651311901199</v>
      </c>
      <c r="K141">
        <v>4412.43</v>
      </c>
      <c r="L141">
        <v>4.41</v>
      </c>
      <c r="M141">
        <v>573</v>
      </c>
      <c r="N141">
        <v>7.7</v>
      </c>
      <c r="O141">
        <v>30.483237108979601</v>
      </c>
      <c r="P141">
        <f>G141/100000</f>
        <v>2.7033100000000001E-2</v>
      </c>
    </row>
    <row r="142" spans="1:16" x14ac:dyDescent="0.2">
      <c r="A142" t="s">
        <v>2677</v>
      </c>
      <c r="B142" t="s">
        <v>2678</v>
      </c>
      <c r="C142">
        <v>498.600006103515</v>
      </c>
      <c r="D142">
        <v>167428.29999999999</v>
      </c>
      <c r="E142">
        <v>167.43</v>
      </c>
      <c r="F142">
        <v>62.090909090909001</v>
      </c>
      <c r="G142">
        <v>2696.5</v>
      </c>
      <c r="H142">
        <v>504.084808126609</v>
      </c>
      <c r="I142">
        <v>519.99897701685495</v>
      </c>
      <c r="J142">
        <v>488.17063923636402</v>
      </c>
      <c r="K142">
        <v>0</v>
      </c>
      <c r="L142">
        <v>0</v>
      </c>
      <c r="M142">
        <v>1</v>
      </c>
      <c r="N142">
        <v>0</v>
      </c>
      <c r="O142">
        <v>39.949644833624497</v>
      </c>
      <c r="P142">
        <f>G142/100000</f>
        <v>2.6964999999999999E-2</v>
      </c>
    </row>
    <row r="143" spans="1:16" x14ac:dyDescent="0.2">
      <c r="A143" t="s">
        <v>7248</v>
      </c>
      <c r="B143" t="s">
        <v>7249</v>
      </c>
      <c r="C143">
        <v>5.2600002288818297</v>
      </c>
      <c r="D143">
        <v>217346.5</v>
      </c>
      <c r="E143">
        <v>217.35</v>
      </c>
      <c r="F143">
        <v>80.7</v>
      </c>
      <c r="G143">
        <v>2693.27</v>
      </c>
      <c r="H143">
        <v>5.3301968342481896</v>
      </c>
      <c r="I143">
        <v>5.8324531378532001</v>
      </c>
      <c r="J143">
        <v>4.8279405306431897</v>
      </c>
      <c r="K143">
        <v>152038.84</v>
      </c>
      <c r="L143">
        <v>152.04</v>
      </c>
      <c r="M143">
        <v>774.5</v>
      </c>
      <c r="N143">
        <v>196.31</v>
      </c>
      <c r="O143">
        <v>61.235962430573899</v>
      </c>
      <c r="P143">
        <f>G143/100000</f>
        <v>2.69327E-2</v>
      </c>
    </row>
    <row r="144" spans="1:16" x14ac:dyDescent="0.2">
      <c r="A144" t="s">
        <v>5322</v>
      </c>
      <c r="B144" t="s">
        <v>5323</v>
      </c>
      <c r="C144">
        <v>5.9800000190734801</v>
      </c>
      <c r="D144">
        <v>210969.22</v>
      </c>
      <c r="E144">
        <v>210.97</v>
      </c>
      <c r="F144">
        <v>78.3333333333333</v>
      </c>
      <c r="G144">
        <v>2693.22</v>
      </c>
      <c r="H144">
        <v>5.8999688690498102</v>
      </c>
      <c r="I144">
        <v>6.4194360716551904</v>
      </c>
      <c r="J144">
        <v>5.3805016664444398</v>
      </c>
      <c r="K144">
        <v>133584.88</v>
      </c>
      <c r="L144">
        <v>133.58000000000001</v>
      </c>
      <c r="M144">
        <v>1063</v>
      </c>
      <c r="N144">
        <v>125.67</v>
      </c>
      <c r="O144">
        <v>54.8022582127726</v>
      </c>
      <c r="P144">
        <f>G144/100000</f>
        <v>2.6932199999999996E-2</v>
      </c>
    </row>
    <row r="145" spans="1:16" x14ac:dyDescent="0.2">
      <c r="A145" t="s">
        <v>2959</v>
      </c>
      <c r="B145" t="s">
        <v>2960</v>
      </c>
      <c r="C145">
        <v>23.4899997711181</v>
      </c>
      <c r="D145">
        <v>199000.27</v>
      </c>
      <c r="E145">
        <v>199</v>
      </c>
      <c r="F145">
        <v>74.090909090909093</v>
      </c>
      <c r="G145">
        <v>2685.89</v>
      </c>
      <c r="H145">
        <v>22.760759821617398</v>
      </c>
      <c r="I145">
        <v>23.750785842987298</v>
      </c>
      <c r="J145">
        <v>21.770733800247498</v>
      </c>
      <c r="K145">
        <v>0</v>
      </c>
      <c r="L145">
        <v>0</v>
      </c>
      <c r="M145">
        <v>1</v>
      </c>
      <c r="N145">
        <v>0</v>
      </c>
      <c r="O145">
        <v>64.965969403278905</v>
      </c>
      <c r="P145">
        <f>G145/100000</f>
        <v>2.6858899999999998E-2</v>
      </c>
    </row>
    <row r="146" spans="1:16" x14ac:dyDescent="0.2">
      <c r="A146" t="s">
        <v>1078</v>
      </c>
      <c r="B146" t="s">
        <v>1079</v>
      </c>
      <c r="C146">
        <v>89.309997558593693</v>
      </c>
      <c r="D146">
        <v>167536.01</v>
      </c>
      <c r="E146">
        <v>167.54</v>
      </c>
      <c r="F146">
        <v>62.4166666666666</v>
      </c>
      <c r="G146">
        <v>2684.16</v>
      </c>
      <c r="H146">
        <v>86.366091085479695</v>
      </c>
      <c r="I146">
        <v>90.532547946517496</v>
      </c>
      <c r="J146">
        <v>82.199634224441994</v>
      </c>
      <c r="K146">
        <v>54095.88</v>
      </c>
      <c r="L146">
        <v>54.1</v>
      </c>
      <c r="M146">
        <v>875</v>
      </c>
      <c r="N146">
        <v>61.82</v>
      </c>
      <c r="O146">
        <v>62.406475665360503</v>
      </c>
      <c r="P146">
        <f>G146/100000</f>
        <v>2.68416E-2</v>
      </c>
    </row>
    <row r="147" spans="1:16" x14ac:dyDescent="0.2">
      <c r="A147" t="s">
        <v>8954</v>
      </c>
      <c r="B147" t="s">
        <v>8955</v>
      </c>
      <c r="C147">
        <v>8</v>
      </c>
      <c r="D147">
        <v>178721.71</v>
      </c>
      <c r="E147">
        <v>178.72</v>
      </c>
      <c r="F147">
        <v>66.900000000000006</v>
      </c>
      <c r="G147">
        <v>2671.48</v>
      </c>
      <c r="H147">
        <v>8.0196051387009</v>
      </c>
      <c r="I147">
        <v>8.3489529243725293</v>
      </c>
      <c r="J147">
        <v>7.6902573530292697</v>
      </c>
      <c r="K147">
        <v>0</v>
      </c>
      <c r="L147">
        <v>0</v>
      </c>
      <c r="M147">
        <v>1</v>
      </c>
      <c r="N147">
        <v>0</v>
      </c>
      <c r="O147">
        <v>41.958048953557999</v>
      </c>
      <c r="P147">
        <f>G147/100000</f>
        <v>2.67148E-2</v>
      </c>
    </row>
    <row r="148" spans="1:16" x14ac:dyDescent="0.2">
      <c r="A148" t="s">
        <v>1412</v>
      </c>
      <c r="B148" t="s">
        <v>1413</v>
      </c>
      <c r="C148">
        <v>306.48001098632801</v>
      </c>
      <c r="D148">
        <v>147529.26</v>
      </c>
      <c r="E148">
        <v>147.53</v>
      </c>
      <c r="F148">
        <v>55.3333333333333</v>
      </c>
      <c r="G148">
        <v>2666.19</v>
      </c>
      <c r="H148">
        <v>304.88501097685503</v>
      </c>
      <c r="I148">
        <v>320.86775872155101</v>
      </c>
      <c r="J148">
        <v>288.90226323216001</v>
      </c>
      <c r="K148">
        <v>62043.3</v>
      </c>
      <c r="L148">
        <v>62.04</v>
      </c>
      <c r="M148">
        <v>438</v>
      </c>
      <c r="N148">
        <v>141.65</v>
      </c>
      <c r="O148">
        <v>50.204726114722597</v>
      </c>
      <c r="P148">
        <f>G148/100000</f>
        <v>2.6661900000000002E-2</v>
      </c>
    </row>
    <row r="149" spans="1:16" x14ac:dyDescent="0.2">
      <c r="A149" t="s">
        <v>1178</v>
      </c>
      <c r="B149" t="s">
        <v>1179</v>
      </c>
      <c r="C149">
        <v>2.1649999618530198</v>
      </c>
      <c r="D149">
        <v>183033.25</v>
      </c>
      <c r="E149">
        <v>183.03</v>
      </c>
      <c r="F149">
        <v>68.8333333333333</v>
      </c>
      <c r="G149">
        <v>2659.08</v>
      </c>
      <c r="H149">
        <v>2.4580532720263299</v>
      </c>
      <c r="I149">
        <v>2.85306204875813</v>
      </c>
      <c r="J149">
        <v>2.0630444952945401</v>
      </c>
      <c r="K149">
        <v>128107.43</v>
      </c>
      <c r="L149">
        <v>128.11000000000001</v>
      </c>
      <c r="M149">
        <v>201</v>
      </c>
      <c r="N149">
        <v>637.35</v>
      </c>
      <c r="O149">
        <v>47.619042813430902</v>
      </c>
      <c r="P149">
        <f>G149/100000</f>
        <v>2.6590799999999998E-2</v>
      </c>
    </row>
    <row r="150" spans="1:16" x14ac:dyDescent="0.2">
      <c r="A150" t="s">
        <v>2729</v>
      </c>
      <c r="B150" t="s">
        <v>2730</v>
      </c>
      <c r="C150">
        <v>6.63000011444091</v>
      </c>
      <c r="D150">
        <v>205406.61</v>
      </c>
      <c r="E150">
        <v>205.41</v>
      </c>
      <c r="F150">
        <v>77.5</v>
      </c>
      <c r="G150">
        <v>2650.41</v>
      </c>
      <c r="H150">
        <v>6.4779711168073097</v>
      </c>
      <c r="I150">
        <v>7.0506577783092901</v>
      </c>
      <c r="J150">
        <v>5.9052844553053401</v>
      </c>
      <c r="K150">
        <v>18556.560000000001</v>
      </c>
      <c r="L150">
        <v>18.559999999999999</v>
      </c>
      <c r="M150">
        <v>694</v>
      </c>
      <c r="N150">
        <v>26.74</v>
      </c>
      <c r="O150">
        <v>70.3296752241462</v>
      </c>
      <c r="P150">
        <f>G150/100000</f>
        <v>2.6504099999999999E-2</v>
      </c>
    </row>
    <row r="151" spans="1:16" x14ac:dyDescent="0.2">
      <c r="A151" t="s">
        <v>2763</v>
      </c>
      <c r="B151" t="s">
        <v>2764</v>
      </c>
      <c r="C151">
        <v>120.77999877929599</v>
      </c>
      <c r="D151">
        <v>229290.31</v>
      </c>
      <c r="E151">
        <v>229.29</v>
      </c>
      <c r="F151">
        <v>86.8888888888888</v>
      </c>
      <c r="G151">
        <v>2638.89</v>
      </c>
      <c r="H151">
        <v>117.61783095016099</v>
      </c>
      <c r="I151">
        <v>130.558335326605</v>
      </c>
      <c r="J151">
        <v>104.677326573716</v>
      </c>
      <c r="K151">
        <v>-11938.78</v>
      </c>
      <c r="L151">
        <v>-11.94</v>
      </c>
      <c r="M151">
        <v>803</v>
      </c>
      <c r="N151">
        <v>-14.87</v>
      </c>
      <c r="O151">
        <v>61.100403569074203</v>
      </c>
      <c r="P151">
        <f>G151/100000</f>
        <v>2.63889E-2</v>
      </c>
    </row>
    <row r="152" spans="1:16" x14ac:dyDescent="0.2">
      <c r="A152" t="s">
        <v>5808</v>
      </c>
      <c r="B152" t="s">
        <v>5809</v>
      </c>
      <c r="C152">
        <v>389.20001220703102</v>
      </c>
      <c r="D152">
        <v>187050.26</v>
      </c>
      <c r="E152">
        <v>187.05</v>
      </c>
      <c r="F152">
        <v>71.25</v>
      </c>
      <c r="G152">
        <v>2625.27</v>
      </c>
      <c r="H152">
        <v>382.11327860443998</v>
      </c>
      <c r="I152">
        <v>401.995373653451</v>
      </c>
      <c r="J152">
        <v>362.23118355542903</v>
      </c>
      <c r="K152">
        <v>0</v>
      </c>
      <c r="L152">
        <v>0</v>
      </c>
      <c r="M152">
        <v>1</v>
      </c>
      <c r="N152">
        <v>0</v>
      </c>
      <c r="O152">
        <v>39.446662124486302</v>
      </c>
      <c r="P152">
        <f>G152/100000</f>
        <v>2.62527E-2</v>
      </c>
    </row>
    <row r="153" spans="1:16" x14ac:dyDescent="0.2">
      <c r="A153" t="s">
        <v>2083</v>
      </c>
      <c r="B153" t="s">
        <v>2084</v>
      </c>
      <c r="C153">
        <v>23.2399997711181</v>
      </c>
      <c r="D153">
        <v>127087.66</v>
      </c>
      <c r="E153">
        <v>127.09</v>
      </c>
      <c r="F153">
        <v>48.4444444444444</v>
      </c>
      <c r="G153">
        <v>2623.37</v>
      </c>
      <c r="H153">
        <v>22.430902423500001</v>
      </c>
      <c r="I153">
        <v>23.421027425310399</v>
      </c>
      <c r="J153">
        <v>21.440777421689599</v>
      </c>
      <c r="K153">
        <v>93721.2</v>
      </c>
      <c r="L153">
        <v>93.72</v>
      </c>
      <c r="M153">
        <v>898</v>
      </c>
      <c r="N153">
        <v>104.37</v>
      </c>
      <c r="O153">
        <v>83.125054389355</v>
      </c>
      <c r="P153">
        <f>G153/100000</f>
        <v>2.6233699999999999E-2</v>
      </c>
    </row>
    <row r="154" spans="1:16" x14ac:dyDescent="0.2">
      <c r="A154" t="s">
        <v>2247</v>
      </c>
      <c r="B154" t="s">
        <v>2248</v>
      </c>
      <c r="C154">
        <v>2.16000008583068</v>
      </c>
      <c r="D154">
        <v>263994.32</v>
      </c>
      <c r="E154">
        <v>263.99</v>
      </c>
      <c r="F154">
        <v>102.25</v>
      </c>
      <c r="G154">
        <v>2581.85</v>
      </c>
      <c r="H154">
        <v>1.93301690490128</v>
      </c>
      <c r="I154">
        <v>2.1151703034985498</v>
      </c>
      <c r="J154">
        <v>1.7508635063040201</v>
      </c>
      <c r="K154">
        <v>126529.60000000001</v>
      </c>
      <c r="L154">
        <v>126.53</v>
      </c>
      <c r="M154">
        <v>377</v>
      </c>
      <c r="N154">
        <v>335.62</v>
      </c>
      <c r="O154">
        <v>80.327884230171605</v>
      </c>
      <c r="P154">
        <f>G154/100000</f>
        <v>2.5818499999999998E-2</v>
      </c>
    </row>
    <row r="155" spans="1:16" x14ac:dyDescent="0.2">
      <c r="A155" t="s">
        <v>4000</v>
      </c>
      <c r="B155" t="s">
        <v>4001</v>
      </c>
      <c r="C155">
        <v>325.17001342773398</v>
      </c>
      <c r="D155">
        <v>165179.57</v>
      </c>
      <c r="E155">
        <v>165.18</v>
      </c>
      <c r="F155">
        <v>64</v>
      </c>
      <c r="G155">
        <v>2580.9299999999998</v>
      </c>
      <c r="H155">
        <v>317.28882847973102</v>
      </c>
      <c r="I155">
        <v>328.11502328821899</v>
      </c>
      <c r="J155">
        <v>306.462633671243</v>
      </c>
      <c r="K155">
        <v>22357.56</v>
      </c>
      <c r="L155">
        <v>22.36</v>
      </c>
      <c r="M155">
        <v>250</v>
      </c>
      <c r="N155">
        <v>89.43</v>
      </c>
      <c r="O155">
        <v>50.528045932558797</v>
      </c>
      <c r="P155">
        <f>G155/100000</f>
        <v>2.5809299999999997E-2</v>
      </c>
    </row>
    <row r="156" spans="1:16" x14ac:dyDescent="0.2">
      <c r="A156" t="s">
        <v>7260</v>
      </c>
      <c r="B156" t="s">
        <v>7261</v>
      </c>
      <c r="C156">
        <v>0.97000002861022905</v>
      </c>
      <c r="D156">
        <v>258355.63</v>
      </c>
      <c r="E156">
        <v>258.36</v>
      </c>
      <c r="F156">
        <v>100.272727272727</v>
      </c>
      <c r="G156">
        <v>2576.5300000000002</v>
      </c>
      <c r="H156">
        <v>0.97673910932880303</v>
      </c>
      <c r="I156">
        <v>1.1744873152022901</v>
      </c>
      <c r="J156">
        <v>0.77899090345530997</v>
      </c>
      <c r="K156">
        <v>50157.64</v>
      </c>
      <c r="L156">
        <v>50.16</v>
      </c>
      <c r="M156">
        <v>161</v>
      </c>
      <c r="N156">
        <v>311.54000000000002</v>
      </c>
      <c r="O156">
        <v>38.356165725756803</v>
      </c>
      <c r="P156">
        <f>G156/100000</f>
        <v>2.5765300000000001E-2</v>
      </c>
    </row>
    <row r="157" spans="1:16" x14ac:dyDescent="0.2">
      <c r="A157" t="s">
        <v>6491</v>
      </c>
      <c r="B157" t="s">
        <v>6492</v>
      </c>
      <c r="C157">
        <v>31.670000076293899</v>
      </c>
      <c r="D157">
        <v>152527.97</v>
      </c>
      <c r="E157">
        <v>152.53</v>
      </c>
      <c r="F157">
        <v>59.5</v>
      </c>
      <c r="G157">
        <v>2563.5</v>
      </c>
      <c r="H157">
        <v>32.359638237447101</v>
      </c>
      <c r="I157">
        <v>34.062389421126703</v>
      </c>
      <c r="J157">
        <v>30.656887053767601</v>
      </c>
      <c r="K157">
        <v>42030.79</v>
      </c>
      <c r="L157">
        <v>42.03</v>
      </c>
      <c r="M157">
        <v>805</v>
      </c>
      <c r="N157">
        <v>52.21</v>
      </c>
      <c r="O157">
        <v>48.837216443875299</v>
      </c>
      <c r="P157">
        <f>G157/100000</f>
        <v>2.5635000000000002E-2</v>
      </c>
    </row>
    <row r="158" spans="1:16" x14ac:dyDescent="0.2">
      <c r="A158" t="s">
        <v>1138</v>
      </c>
      <c r="B158" t="s">
        <v>1139</v>
      </c>
      <c r="C158">
        <v>0.384999990463256</v>
      </c>
      <c r="D158">
        <v>263197.31</v>
      </c>
      <c r="E158">
        <v>263.2</v>
      </c>
      <c r="F158">
        <v>102.72727272727199</v>
      </c>
      <c r="G158">
        <v>2562.1</v>
      </c>
      <c r="H158">
        <v>0.43585557781593298</v>
      </c>
      <c r="I158">
        <v>0.49243686021302402</v>
      </c>
      <c r="J158">
        <v>0.379274295418841</v>
      </c>
      <c r="K158">
        <v>-38201</v>
      </c>
      <c r="L158">
        <v>-38.200000000000003</v>
      </c>
      <c r="M158">
        <v>341.33333333333297</v>
      </c>
      <c r="N158">
        <v>-111.92</v>
      </c>
      <c r="O158">
        <v>47.058825591856703</v>
      </c>
      <c r="P158">
        <f>G158/100000</f>
        <v>2.5620999999999998E-2</v>
      </c>
    </row>
    <row r="159" spans="1:16" x14ac:dyDescent="0.2">
      <c r="A159" t="s">
        <v>5610</v>
      </c>
      <c r="B159" t="s">
        <v>5611</v>
      </c>
      <c r="C159">
        <v>357.55999755859301</v>
      </c>
      <c r="D159">
        <v>141040.04999999999</v>
      </c>
      <c r="E159">
        <v>141.04</v>
      </c>
      <c r="F159">
        <v>55.3333333333333</v>
      </c>
      <c r="G159">
        <v>2548.92</v>
      </c>
      <c r="H159">
        <v>435.01273539760001</v>
      </c>
      <c r="I159">
        <v>462.34805945971499</v>
      </c>
      <c r="J159">
        <v>407.67741133548498</v>
      </c>
      <c r="K159">
        <v>0</v>
      </c>
      <c r="L159">
        <v>0</v>
      </c>
      <c r="M159">
        <v>1</v>
      </c>
      <c r="N159">
        <v>0</v>
      </c>
      <c r="O159">
        <v>14.8615560784756</v>
      </c>
      <c r="P159">
        <f>G159/100000</f>
        <v>2.54892E-2</v>
      </c>
    </row>
    <row r="160" spans="1:16" x14ac:dyDescent="0.2">
      <c r="A160" t="s">
        <v>2707</v>
      </c>
      <c r="B160" t="s">
        <v>2708</v>
      </c>
      <c r="C160">
        <v>30.569999694824201</v>
      </c>
      <c r="D160">
        <v>78488.95</v>
      </c>
      <c r="E160">
        <v>78.489999999999995</v>
      </c>
      <c r="F160">
        <v>31</v>
      </c>
      <c r="G160">
        <v>2531.9</v>
      </c>
      <c r="H160">
        <v>29.231330333080098</v>
      </c>
      <c r="I160">
        <v>30.242512072485301</v>
      </c>
      <c r="J160">
        <v>28.2201485936748</v>
      </c>
      <c r="K160">
        <v>0</v>
      </c>
      <c r="L160">
        <v>0</v>
      </c>
      <c r="M160">
        <v>1</v>
      </c>
      <c r="N160">
        <v>0</v>
      </c>
      <c r="O160">
        <v>69.273731706368395</v>
      </c>
      <c r="P160">
        <f>G160/100000</f>
        <v>2.5319000000000001E-2</v>
      </c>
    </row>
    <row r="161" spans="1:16" x14ac:dyDescent="0.2">
      <c r="A161" t="s">
        <v>790</v>
      </c>
      <c r="B161" t="s">
        <v>791</v>
      </c>
      <c r="C161">
        <v>214.07000732421801</v>
      </c>
      <c r="D161">
        <v>160036.01</v>
      </c>
      <c r="E161">
        <v>160.04</v>
      </c>
      <c r="F161">
        <v>63.3</v>
      </c>
      <c r="G161">
        <v>2528.2199999999998</v>
      </c>
      <c r="H161">
        <v>201.02443373734499</v>
      </c>
      <c r="I161">
        <v>212.28333490348601</v>
      </c>
      <c r="J161">
        <v>189.76553257120401</v>
      </c>
      <c r="K161">
        <v>44762.9</v>
      </c>
      <c r="L161">
        <v>44.76</v>
      </c>
      <c r="M161">
        <v>346</v>
      </c>
      <c r="N161">
        <v>129.37</v>
      </c>
      <c r="O161">
        <v>66.255270518768896</v>
      </c>
      <c r="P161">
        <f>G161/100000</f>
        <v>2.5282199999999998E-2</v>
      </c>
    </row>
    <row r="162" spans="1:16" x14ac:dyDescent="0.2">
      <c r="A162" t="s">
        <v>3283</v>
      </c>
      <c r="B162" t="s">
        <v>3284</v>
      </c>
      <c r="C162">
        <v>28.590000152587798</v>
      </c>
      <c r="D162">
        <v>172408.26</v>
      </c>
      <c r="E162">
        <v>172.41</v>
      </c>
      <c r="F162">
        <v>68.3</v>
      </c>
      <c r="G162">
        <v>2524.2800000000002</v>
      </c>
      <c r="H162">
        <v>27.896518869352501</v>
      </c>
      <c r="I162">
        <v>29.466749778193702</v>
      </c>
      <c r="J162">
        <v>26.326287960511301</v>
      </c>
      <c r="K162">
        <v>0</v>
      </c>
      <c r="L162">
        <v>0</v>
      </c>
      <c r="M162">
        <v>1</v>
      </c>
      <c r="N162">
        <v>0</v>
      </c>
      <c r="O162">
        <v>53.383469429314601</v>
      </c>
      <c r="P162">
        <f>G162/100000</f>
        <v>2.5242800000000003E-2</v>
      </c>
    </row>
    <row r="163" spans="1:16" x14ac:dyDescent="0.2">
      <c r="A163" t="s">
        <v>984</v>
      </c>
      <c r="B163" t="s">
        <v>985</v>
      </c>
      <c r="C163">
        <v>8.6300001144409109</v>
      </c>
      <c r="D163">
        <v>181207.76</v>
      </c>
      <c r="E163">
        <v>181.21</v>
      </c>
      <c r="F163">
        <v>72.090909090909093</v>
      </c>
      <c r="G163">
        <v>2513.6</v>
      </c>
      <c r="H163">
        <v>7.2530739748460604</v>
      </c>
      <c r="I163">
        <v>8.1167107479447491</v>
      </c>
      <c r="J163">
        <v>6.3894372017473797</v>
      </c>
      <c r="K163">
        <v>17845.099999999999</v>
      </c>
      <c r="L163">
        <v>17.850000000000001</v>
      </c>
      <c r="M163">
        <v>860</v>
      </c>
      <c r="N163">
        <v>20.75</v>
      </c>
      <c r="O163">
        <v>69.485274073284501</v>
      </c>
      <c r="P163">
        <f>G163/100000</f>
        <v>2.5135999999999999E-2</v>
      </c>
    </row>
    <row r="164" spans="1:16" x14ac:dyDescent="0.2">
      <c r="A164" t="s">
        <v>4268</v>
      </c>
      <c r="B164" t="s">
        <v>4269</v>
      </c>
      <c r="C164">
        <v>42.340000152587798</v>
      </c>
      <c r="D164">
        <v>180548.48000000001</v>
      </c>
      <c r="E164">
        <v>180.55</v>
      </c>
      <c r="F164">
        <v>71.8888888888888</v>
      </c>
      <c r="G164">
        <v>2511.4899999999998</v>
      </c>
      <c r="H164">
        <v>48.403177349268702</v>
      </c>
      <c r="I164">
        <v>53.284319302326402</v>
      </c>
      <c r="J164">
        <v>43.522035396210903</v>
      </c>
      <c r="K164">
        <v>0</v>
      </c>
      <c r="L164">
        <v>0</v>
      </c>
      <c r="M164">
        <v>1</v>
      </c>
      <c r="N164">
        <v>0</v>
      </c>
      <c r="O164">
        <v>54.071828234012898</v>
      </c>
      <c r="P164">
        <f>G164/100000</f>
        <v>2.5114899999999999E-2</v>
      </c>
    </row>
    <row r="165" spans="1:16" x14ac:dyDescent="0.2">
      <c r="A165" t="s">
        <v>5284</v>
      </c>
      <c r="B165" t="s">
        <v>5285</v>
      </c>
      <c r="C165">
        <v>672.75</v>
      </c>
      <c r="D165">
        <v>145015.49</v>
      </c>
      <c r="E165">
        <v>145.02000000000001</v>
      </c>
      <c r="F165">
        <v>58</v>
      </c>
      <c r="G165">
        <v>2500.27</v>
      </c>
      <c r="H165">
        <v>674.36018710656401</v>
      </c>
      <c r="I165">
        <v>715.96721659452703</v>
      </c>
      <c r="J165">
        <v>632.75315761859997</v>
      </c>
      <c r="K165">
        <v>18648.22</v>
      </c>
      <c r="L165">
        <v>18.649999999999999</v>
      </c>
      <c r="M165">
        <v>19</v>
      </c>
      <c r="N165">
        <v>981.49</v>
      </c>
      <c r="O165">
        <v>43.448875543359001</v>
      </c>
      <c r="P165">
        <f>G165/100000</f>
        <v>2.5002699999999999E-2</v>
      </c>
    </row>
    <row r="166" spans="1:16" x14ac:dyDescent="0.2">
      <c r="A166" t="s">
        <v>1392</v>
      </c>
      <c r="B166" t="s">
        <v>1393</v>
      </c>
      <c r="C166">
        <v>101.139999389648</v>
      </c>
      <c r="D166">
        <v>131728.62</v>
      </c>
      <c r="E166">
        <v>131.72999999999999</v>
      </c>
      <c r="F166">
        <v>52.8333333333333</v>
      </c>
      <c r="G166">
        <v>2493.29</v>
      </c>
      <c r="H166">
        <v>96.475340783035804</v>
      </c>
      <c r="I166">
        <v>99.837522691889205</v>
      </c>
      <c r="J166">
        <v>93.113158874182304</v>
      </c>
      <c r="K166">
        <v>128734.94</v>
      </c>
      <c r="L166">
        <v>128.72999999999999</v>
      </c>
      <c r="M166">
        <v>1451</v>
      </c>
      <c r="N166">
        <v>88.72</v>
      </c>
      <c r="O166">
        <v>57.969725647598104</v>
      </c>
      <c r="P166">
        <f>G166/100000</f>
        <v>2.4932900000000001E-2</v>
      </c>
    </row>
    <row r="167" spans="1:16" x14ac:dyDescent="0.2">
      <c r="A167" t="s">
        <v>5118</v>
      </c>
      <c r="B167" t="s">
        <v>5119</v>
      </c>
      <c r="C167">
        <v>135.88000488281199</v>
      </c>
      <c r="D167">
        <v>121807.92</v>
      </c>
      <c r="E167">
        <v>121.81</v>
      </c>
      <c r="F167">
        <v>48.9</v>
      </c>
      <c r="G167">
        <v>2490.96</v>
      </c>
      <c r="H167">
        <v>136.098527864777</v>
      </c>
      <c r="I167">
        <v>144.91580984896001</v>
      </c>
      <c r="J167">
        <v>127.28124588059499</v>
      </c>
      <c r="K167">
        <v>0</v>
      </c>
      <c r="L167">
        <v>0</v>
      </c>
      <c r="M167">
        <v>1</v>
      </c>
      <c r="N167">
        <v>0</v>
      </c>
      <c r="O167">
        <v>38.056931511091797</v>
      </c>
      <c r="P167">
        <f>G167/100000</f>
        <v>2.49096E-2</v>
      </c>
    </row>
    <row r="168" spans="1:16" x14ac:dyDescent="0.2">
      <c r="A168" t="s">
        <v>2109</v>
      </c>
      <c r="B168" t="s">
        <v>2110</v>
      </c>
      <c r="C168">
        <v>44.419998168945298</v>
      </c>
      <c r="D168">
        <v>174348.11</v>
      </c>
      <c r="E168">
        <v>174.35</v>
      </c>
      <c r="F168">
        <v>70.25</v>
      </c>
      <c r="G168">
        <v>2481.8200000000002</v>
      </c>
      <c r="H168">
        <v>44.624901093694398</v>
      </c>
      <c r="I168">
        <v>46.783331391424298</v>
      </c>
      <c r="J168">
        <v>42.466470795964398</v>
      </c>
      <c r="K168">
        <v>24021.97</v>
      </c>
      <c r="L168">
        <v>24.02</v>
      </c>
      <c r="M168">
        <v>44</v>
      </c>
      <c r="N168">
        <v>545.95000000000005</v>
      </c>
      <c r="O168">
        <v>49.077996925781001</v>
      </c>
      <c r="P168">
        <f>G168/100000</f>
        <v>2.4818200000000002E-2</v>
      </c>
    </row>
    <row r="169" spans="1:16" x14ac:dyDescent="0.2">
      <c r="A169" t="s">
        <v>1270</v>
      </c>
      <c r="B169" t="s">
        <v>1271</v>
      </c>
      <c r="C169">
        <v>67.75</v>
      </c>
      <c r="D169">
        <v>136652.57999999999</v>
      </c>
      <c r="E169">
        <v>136.65</v>
      </c>
      <c r="F169">
        <v>55.181818181818102</v>
      </c>
      <c r="G169">
        <v>2476.41</v>
      </c>
      <c r="H169">
        <v>66.169553445706995</v>
      </c>
      <c r="I169">
        <v>68.086037568061997</v>
      </c>
      <c r="J169">
        <v>64.253069323351895</v>
      </c>
      <c r="K169">
        <v>0</v>
      </c>
      <c r="L169">
        <v>0</v>
      </c>
      <c r="M169">
        <v>1</v>
      </c>
      <c r="N169">
        <v>0</v>
      </c>
      <c r="O169">
        <v>56.732218664659797</v>
      </c>
      <c r="P169">
        <f>G169/100000</f>
        <v>2.4764099999999997E-2</v>
      </c>
    </row>
    <row r="170" spans="1:16" x14ac:dyDescent="0.2">
      <c r="A170" t="s">
        <v>6644</v>
      </c>
      <c r="B170" t="s">
        <v>6645</v>
      </c>
      <c r="C170">
        <v>16.020000457763601</v>
      </c>
      <c r="D170">
        <v>166840.41</v>
      </c>
      <c r="E170">
        <v>166.84</v>
      </c>
      <c r="F170">
        <v>67.75</v>
      </c>
      <c r="G170">
        <v>2462.59</v>
      </c>
      <c r="H170">
        <v>15.292450217222299</v>
      </c>
      <c r="I170">
        <v>16.287499092509201</v>
      </c>
      <c r="J170">
        <v>14.2974013419354</v>
      </c>
      <c r="K170">
        <v>67915.08</v>
      </c>
      <c r="L170">
        <v>67.92</v>
      </c>
      <c r="M170">
        <v>789</v>
      </c>
      <c r="N170">
        <v>86.08</v>
      </c>
      <c r="O170">
        <v>61.135282162746201</v>
      </c>
      <c r="P170">
        <f>G170/100000</f>
        <v>2.4625900000000003E-2</v>
      </c>
    </row>
    <row r="171" spans="1:16" x14ac:dyDescent="0.2">
      <c r="A171" t="s">
        <v>9010</v>
      </c>
      <c r="B171" t="s">
        <v>9011</v>
      </c>
      <c r="C171">
        <v>14.670000076293899</v>
      </c>
      <c r="D171">
        <v>173727.38</v>
      </c>
      <c r="E171">
        <v>173.73</v>
      </c>
      <c r="F171">
        <v>70.625</v>
      </c>
      <c r="G171">
        <v>2459.86</v>
      </c>
      <c r="H171">
        <v>14.705122861745499</v>
      </c>
      <c r="I171">
        <v>15.780628737598599</v>
      </c>
      <c r="J171">
        <v>13.629616985892399</v>
      </c>
      <c r="K171">
        <v>1300.5</v>
      </c>
      <c r="L171">
        <v>1.3</v>
      </c>
      <c r="M171">
        <v>338</v>
      </c>
      <c r="N171">
        <v>3.85</v>
      </c>
      <c r="O171">
        <v>51.123594602631101</v>
      </c>
      <c r="P171">
        <f>G171/100000</f>
        <v>2.4598600000000002E-2</v>
      </c>
    </row>
    <row r="172" spans="1:16" x14ac:dyDescent="0.2">
      <c r="A172" t="s">
        <v>7334</v>
      </c>
      <c r="B172" t="s">
        <v>7335</v>
      </c>
      <c r="C172">
        <v>261.60998535156199</v>
      </c>
      <c r="D172">
        <v>171530.47</v>
      </c>
      <c r="E172">
        <v>171.53</v>
      </c>
      <c r="F172">
        <v>70.2222222222222</v>
      </c>
      <c r="G172">
        <v>2442.6799999999998</v>
      </c>
      <c r="H172">
        <v>266.91335167353799</v>
      </c>
      <c r="I172">
        <v>277.08697620628902</v>
      </c>
      <c r="J172">
        <v>256.73972714078798</v>
      </c>
      <c r="K172">
        <v>8419.35</v>
      </c>
      <c r="L172">
        <v>8.42</v>
      </c>
      <c r="M172">
        <v>232</v>
      </c>
      <c r="N172">
        <v>36.29</v>
      </c>
      <c r="O172">
        <v>51.9813875592898</v>
      </c>
      <c r="P172">
        <f>G172/100000</f>
        <v>2.4426799999999999E-2</v>
      </c>
    </row>
    <row r="173" spans="1:16" x14ac:dyDescent="0.2">
      <c r="A173" t="s">
        <v>8433</v>
      </c>
      <c r="B173" t="s">
        <v>8434</v>
      </c>
      <c r="C173">
        <v>42.290000915527301</v>
      </c>
      <c r="D173">
        <v>215085.79</v>
      </c>
      <c r="E173">
        <v>215.09</v>
      </c>
      <c r="F173">
        <v>88.1666666666666</v>
      </c>
      <c r="G173">
        <v>2439.54</v>
      </c>
      <c r="H173">
        <v>44.585386416842098</v>
      </c>
      <c r="I173">
        <v>49.766873989642697</v>
      </c>
      <c r="J173">
        <v>39.403898844041599</v>
      </c>
      <c r="K173">
        <v>214270.05</v>
      </c>
      <c r="L173">
        <v>214.27</v>
      </c>
      <c r="M173">
        <v>101</v>
      </c>
      <c r="N173">
        <v>2121.4899999999998</v>
      </c>
      <c r="O173">
        <v>41.682016782793603</v>
      </c>
      <c r="P173">
        <f>G173/100000</f>
        <v>2.4395400000000001E-2</v>
      </c>
    </row>
    <row r="174" spans="1:16" x14ac:dyDescent="0.2">
      <c r="A174" t="s">
        <v>9430</v>
      </c>
      <c r="B174" t="s">
        <v>9431</v>
      </c>
      <c r="C174">
        <v>33.4799995422363</v>
      </c>
      <c r="D174">
        <v>181615.61</v>
      </c>
      <c r="E174">
        <v>181.62</v>
      </c>
      <c r="F174">
        <v>74.8888888888888</v>
      </c>
      <c r="G174">
        <v>2425.13</v>
      </c>
      <c r="H174">
        <v>31.557840173262999</v>
      </c>
      <c r="I174">
        <v>33.164769195295399</v>
      </c>
      <c r="J174">
        <v>29.9509111512305</v>
      </c>
      <c r="K174">
        <v>23936.47</v>
      </c>
      <c r="L174">
        <v>23.94</v>
      </c>
      <c r="M174">
        <v>489</v>
      </c>
      <c r="N174">
        <v>48.95</v>
      </c>
      <c r="O174">
        <v>64.272912186502595</v>
      </c>
      <c r="P174">
        <f>G174/100000</f>
        <v>2.42513E-2</v>
      </c>
    </row>
    <row r="175" spans="1:16" x14ac:dyDescent="0.2">
      <c r="A175" t="s">
        <v>3952</v>
      </c>
      <c r="B175" t="s">
        <v>3953</v>
      </c>
      <c r="C175">
        <v>39.7299995422363</v>
      </c>
      <c r="D175">
        <v>160195.12</v>
      </c>
      <c r="E175">
        <v>160.19999999999999</v>
      </c>
      <c r="F175">
        <v>66.090909090909093</v>
      </c>
      <c r="G175">
        <v>2423.86</v>
      </c>
      <c r="H175">
        <v>39.502691651684103</v>
      </c>
      <c r="I175">
        <v>41.639166575170997</v>
      </c>
      <c r="J175">
        <v>37.366216728197202</v>
      </c>
      <c r="K175">
        <v>66095.509999999995</v>
      </c>
      <c r="L175">
        <v>66.099999999999994</v>
      </c>
      <c r="M175">
        <v>474</v>
      </c>
      <c r="N175">
        <v>139.44</v>
      </c>
      <c r="O175">
        <v>40.074879611843201</v>
      </c>
      <c r="P175">
        <f>G175/100000</f>
        <v>2.4238600000000003E-2</v>
      </c>
    </row>
    <row r="176" spans="1:16" x14ac:dyDescent="0.2">
      <c r="A176" t="s">
        <v>8621</v>
      </c>
      <c r="B176" t="s">
        <v>8622</v>
      </c>
      <c r="C176">
        <v>158</v>
      </c>
      <c r="D176">
        <v>121724.77</v>
      </c>
      <c r="E176">
        <v>121.72</v>
      </c>
      <c r="F176">
        <v>50.25</v>
      </c>
      <c r="G176">
        <v>2422.38</v>
      </c>
      <c r="H176">
        <v>149.94799745825799</v>
      </c>
      <c r="I176">
        <v>155.98487959750699</v>
      </c>
      <c r="J176">
        <v>143.91111531901001</v>
      </c>
      <c r="K176">
        <v>14764.14</v>
      </c>
      <c r="L176">
        <v>14.76</v>
      </c>
      <c r="M176">
        <v>82.5</v>
      </c>
      <c r="N176">
        <v>178.96</v>
      </c>
      <c r="O176">
        <v>73.932086054776505</v>
      </c>
      <c r="P176">
        <f>G176/100000</f>
        <v>2.42238E-2</v>
      </c>
    </row>
    <row r="177" spans="1:16" x14ac:dyDescent="0.2">
      <c r="A177" t="s">
        <v>1434</v>
      </c>
      <c r="B177" t="s">
        <v>1435</v>
      </c>
      <c r="C177">
        <v>54.180000305175703</v>
      </c>
      <c r="D177">
        <v>152761.64000000001</v>
      </c>
      <c r="E177">
        <v>152.76</v>
      </c>
      <c r="F177">
        <v>63.3333333333333</v>
      </c>
      <c r="G177">
        <v>2412.0300000000002</v>
      </c>
      <c r="H177">
        <v>53.108579127540999</v>
      </c>
      <c r="I177">
        <v>56.304938204316599</v>
      </c>
      <c r="J177">
        <v>49.912220050765299</v>
      </c>
      <c r="K177">
        <v>0</v>
      </c>
      <c r="L177">
        <v>0</v>
      </c>
      <c r="M177">
        <v>1</v>
      </c>
      <c r="N177">
        <v>0</v>
      </c>
      <c r="O177">
        <v>50.677965498970501</v>
      </c>
      <c r="P177">
        <f>G177/100000</f>
        <v>2.4120300000000001E-2</v>
      </c>
    </row>
    <row r="178" spans="1:16" x14ac:dyDescent="0.2">
      <c r="A178" t="s">
        <v>9058</v>
      </c>
      <c r="B178" t="s">
        <v>9059</v>
      </c>
      <c r="C178">
        <v>7.2399997711181596</v>
      </c>
      <c r="D178">
        <v>189078.92</v>
      </c>
      <c r="E178">
        <v>189.08</v>
      </c>
      <c r="F178">
        <v>78.400000000000006</v>
      </c>
      <c r="G178">
        <v>2411.7199999999998</v>
      </c>
      <c r="H178">
        <v>5.5198126955117903</v>
      </c>
      <c r="I178">
        <v>6.0985944826984699</v>
      </c>
      <c r="J178">
        <v>4.9410309083251001</v>
      </c>
      <c r="K178">
        <v>-29069.57</v>
      </c>
      <c r="L178">
        <v>-29.07</v>
      </c>
      <c r="M178">
        <v>391</v>
      </c>
      <c r="N178">
        <v>-74.349999999999994</v>
      </c>
      <c r="O178">
        <v>84.4202919833632</v>
      </c>
      <c r="P178">
        <f>G178/100000</f>
        <v>2.4117199999999998E-2</v>
      </c>
    </row>
    <row r="179" spans="1:16" x14ac:dyDescent="0.2">
      <c r="A179" t="s">
        <v>6387</v>
      </c>
      <c r="B179" t="s">
        <v>6388</v>
      </c>
      <c r="C179">
        <v>3.9700000286102202</v>
      </c>
      <c r="D179">
        <v>200757.1</v>
      </c>
      <c r="E179">
        <v>200.76</v>
      </c>
      <c r="F179">
        <v>83.4444444444444</v>
      </c>
      <c r="G179">
        <v>2405.88</v>
      </c>
      <c r="H179">
        <v>4.1865527040395296</v>
      </c>
      <c r="I179">
        <v>4.6108857424717797</v>
      </c>
      <c r="J179">
        <v>3.7622196656072799</v>
      </c>
      <c r="K179">
        <v>22359.599999999999</v>
      </c>
      <c r="L179">
        <v>22.36</v>
      </c>
      <c r="M179">
        <v>666</v>
      </c>
      <c r="N179">
        <v>33.57</v>
      </c>
      <c r="O179">
        <v>42.176885974238097</v>
      </c>
      <c r="P179">
        <f>G179/100000</f>
        <v>2.4058800000000002E-2</v>
      </c>
    </row>
    <row r="180" spans="1:16" x14ac:dyDescent="0.2">
      <c r="A180" t="s">
        <v>5654</v>
      </c>
      <c r="B180" t="s">
        <v>5655</v>
      </c>
      <c r="C180">
        <v>11.770000457763601</v>
      </c>
      <c r="D180">
        <v>216312.84</v>
      </c>
      <c r="E180">
        <v>216.31</v>
      </c>
      <c r="F180">
        <v>90.090909090909093</v>
      </c>
      <c r="G180">
        <v>2401.0500000000002</v>
      </c>
      <c r="H180">
        <v>9.6628693317557897</v>
      </c>
      <c r="I180">
        <v>10.726291654337899</v>
      </c>
      <c r="J180">
        <v>8.5994470091736392</v>
      </c>
      <c r="K180">
        <v>-25075.79</v>
      </c>
      <c r="L180">
        <v>-25.08</v>
      </c>
      <c r="M180">
        <v>858</v>
      </c>
      <c r="N180">
        <v>-29.23</v>
      </c>
      <c r="O180">
        <v>74.217315179915104</v>
      </c>
      <c r="P180">
        <f>G180/100000</f>
        <v>2.4010500000000001E-2</v>
      </c>
    </row>
    <row r="181" spans="1:16" x14ac:dyDescent="0.2">
      <c r="A181" t="s">
        <v>4342</v>
      </c>
      <c r="B181" t="s">
        <v>4343</v>
      </c>
      <c r="C181">
        <v>185.61999511718699</v>
      </c>
      <c r="D181">
        <v>141848.07999999999</v>
      </c>
      <c r="E181">
        <v>141.85</v>
      </c>
      <c r="F181">
        <v>59.2</v>
      </c>
      <c r="G181">
        <v>2396.08</v>
      </c>
      <c r="H181">
        <v>184.44144298035101</v>
      </c>
      <c r="I181">
        <v>191.33927369575801</v>
      </c>
      <c r="J181">
        <v>177.54361226494399</v>
      </c>
      <c r="K181">
        <v>14855.24</v>
      </c>
      <c r="L181">
        <v>14.86</v>
      </c>
      <c r="M181">
        <v>167</v>
      </c>
      <c r="N181">
        <v>88.95</v>
      </c>
      <c r="O181">
        <v>52.807406358422398</v>
      </c>
      <c r="P181">
        <f>G181/100000</f>
        <v>2.3960800000000001E-2</v>
      </c>
    </row>
    <row r="182" spans="1:16" x14ac:dyDescent="0.2">
      <c r="A182" t="s">
        <v>155</v>
      </c>
      <c r="B182" t="s">
        <v>156</v>
      </c>
      <c r="C182">
        <v>6.2800002098083496</v>
      </c>
      <c r="D182">
        <v>244776.99</v>
      </c>
      <c r="E182">
        <v>244.78</v>
      </c>
      <c r="F182">
        <v>102.444444444444</v>
      </c>
      <c r="G182">
        <v>2389.36</v>
      </c>
      <c r="H182">
        <v>5.8982068971460304</v>
      </c>
      <c r="I182">
        <v>6.3368645406497102</v>
      </c>
      <c r="J182">
        <v>5.4595492536423498</v>
      </c>
      <c r="K182">
        <v>60352.28</v>
      </c>
      <c r="L182">
        <v>60.35</v>
      </c>
      <c r="M182">
        <v>1639</v>
      </c>
      <c r="N182">
        <v>36.82</v>
      </c>
      <c r="O182">
        <v>58.125010058287401</v>
      </c>
      <c r="P182">
        <f>G182/100000</f>
        <v>2.3893600000000001E-2</v>
      </c>
    </row>
    <row r="183" spans="1:16" x14ac:dyDescent="0.2">
      <c r="A183" t="s">
        <v>3562</v>
      </c>
      <c r="B183" t="s">
        <v>3563</v>
      </c>
      <c r="C183">
        <v>3.21000003814697</v>
      </c>
      <c r="D183">
        <v>194936.8</v>
      </c>
      <c r="E183">
        <v>194.94</v>
      </c>
      <c r="F183">
        <v>83.3333333333333</v>
      </c>
      <c r="G183">
        <v>2339.2399999999998</v>
      </c>
      <c r="H183">
        <v>2.6327700542464401</v>
      </c>
      <c r="I183">
        <v>3.0918748152212698</v>
      </c>
      <c r="J183">
        <v>2.1736652932716098</v>
      </c>
      <c r="K183">
        <v>0</v>
      </c>
      <c r="L183">
        <v>0</v>
      </c>
      <c r="M183">
        <v>1</v>
      </c>
      <c r="N183">
        <v>0</v>
      </c>
      <c r="O183">
        <v>78.076924840374105</v>
      </c>
      <c r="P183">
        <f>G183/100000</f>
        <v>2.3392399999999997E-2</v>
      </c>
    </row>
    <row r="184" spans="1:16" x14ac:dyDescent="0.2">
      <c r="A184" t="s">
        <v>8053</v>
      </c>
      <c r="B184" t="s">
        <v>8054</v>
      </c>
      <c r="C184">
        <v>19.309999465942301</v>
      </c>
      <c r="D184">
        <v>175312.68</v>
      </c>
      <c r="E184">
        <v>175.31</v>
      </c>
      <c r="F184">
        <v>75.099999999999994</v>
      </c>
      <c r="G184">
        <v>2334.39</v>
      </c>
      <c r="H184">
        <v>20.4716229083635</v>
      </c>
      <c r="I184">
        <v>21.289992159104401</v>
      </c>
      <c r="J184">
        <v>19.6532536576225</v>
      </c>
      <c r="K184">
        <v>8394.4699999999993</v>
      </c>
      <c r="L184">
        <v>8.39</v>
      </c>
      <c r="M184">
        <v>281</v>
      </c>
      <c r="N184">
        <v>29.87</v>
      </c>
      <c r="O184">
        <v>44.816026843240003</v>
      </c>
      <c r="P184">
        <f>G184/100000</f>
        <v>2.3343899999999997E-2</v>
      </c>
    </row>
    <row r="185" spans="1:16" x14ac:dyDescent="0.2">
      <c r="A185" t="s">
        <v>3376</v>
      </c>
      <c r="B185" t="s">
        <v>3377</v>
      </c>
      <c r="C185">
        <v>30.8103008270263</v>
      </c>
      <c r="D185">
        <v>78460.58</v>
      </c>
      <c r="E185">
        <v>78.459999999999994</v>
      </c>
      <c r="F185">
        <v>33.6111111111111</v>
      </c>
      <c r="G185">
        <v>2334.36</v>
      </c>
      <c r="H185">
        <v>30.193131036099299</v>
      </c>
      <c r="I185">
        <v>30.8770430663985</v>
      </c>
      <c r="J185">
        <v>29.509219005800201</v>
      </c>
      <c r="K185">
        <v>31685.98</v>
      </c>
      <c r="L185">
        <v>31.69</v>
      </c>
      <c r="M185">
        <v>317</v>
      </c>
      <c r="N185">
        <v>99.96</v>
      </c>
      <c r="O185">
        <v>64.006247403121293</v>
      </c>
      <c r="P185">
        <f>G185/100000</f>
        <v>2.3343600000000003E-2</v>
      </c>
    </row>
    <row r="186" spans="1:16" x14ac:dyDescent="0.2">
      <c r="A186" t="s">
        <v>7642</v>
      </c>
      <c r="B186" t="s">
        <v>7643</v>
      </c>
      <c r="C186">
        <v>4.6100001335143999</v>
      </c>
      <c r="D186">
        <v>188775.99</v>
      </c>
      <c r="E186">
        <v>188.78</v>
      </c>
      <c r="F186">
        <v>80.875</v>
      </c>
      <c r="G186">
        <v>2334.17</v>
      </c>
      <c r="H186">
        <v>4.8634159754930399</v>
      </c>
      <c r="I186">
        <v>5.2668346754432296</v>
      </c>
      <c r="J186">
        <v>4.4599972755428601</v>
      </c>
      <c r="K186">
        <v>518601.86</v>
      </c>
      <c r="L186">
        <v>518.6</v>
      </c>
      <c r="M186">
        <v>116.25</v>
      </c>
      <c r="N186">
        <v>4461.09</v>
      </c>
      <c r="O186">
        <v>47.967489760592599</v>
      </c>
      <c r="P186">
        <f>G186/100000</f>
        <v>2.33417E-2</v>
      </c>
    </row>
    <row r="187" spans="1:16" x14ac:dyDescent="0.2">
      <c r="A187" t="s">
        <v>8523</v>
      </c>
      <c r="B187" t="s">
        <v>8524</v>
      </c>
      <c r="C187">
        <v>59.409999847412102</v>
      </c>
      <c r="D187">
        <v>173680.21</v>
      </c>
      <c r="E187">
        <v>173.68</v>
      </c>
      <c r="F187">
        <v>74.571428571428498</v>
      </c>
      <c r="G187">
        <v>2329.04</v>
      </c>
      <c r="H187">
        <v>56.574103535719402</v>
      </c>
      <c r="I187">
        <v>59.861065599585203</v>
      </c>
      <c r="J187">
        <v>53.287141471853701</v>
      </c>
      <c r="K187">
        <v>173091.63</v>
      </c>
      <c r="L187">
        <v>173.09</v>
      </c>
      <c r="M187">
        <v>1128</v>
      </c>
      <c r="N187">
        <v>153.44999999999999</v>
      </c>
      <c r="O187">
        <v>68.793705215231896</v>
      </c>
      <c r="P187">
        <f>G187/100000</f>
        <v>2.3290399999999999E-2</v>
      </c>
    </row>
    <row r="188" spans="1:16" x14ac:dyDescent="0.2">
      <c r="A188" t="s">
        <v>578</v>
      </c>
      <c r="B188" t="s">
        <v>579</v>
      </c>
      <c r="C188">
        <v>4.4800000190734801</v>
      </c>
      <c r="D188">
        <v>208717.77</v>
      </c>
      <c r="E188">
        <v>208.72</v>
      </c>
      <c r="F188">
        <v>89.7</v>
      </c>
      <c r="G188">
        <v>2326.84</v>
      </c>
      <c r="H188">
        <v>5.2571020986272403</v>
      </c>
      <c r="I188">
        <v>5.8674120970692503</v>
      </c>
      <c r="J188">
        <v>4.6467921001852401</v>
      </c>
      <c r="K188">
        <v>110580.01</v>
      </c>
      <c r="L188">
        <v>110.58</v>
      </c>
      <c r="M188">
        <v>193</v>
      </c>
      <c r="N188">
        <v>572.95000000000005</v>
      </c>
      <c r="O188">
        <v>36.799998016356597</v>
      </c>
      <c r="P188">
        <f>G188/100000</f>
        <v>2.3268400000000002E-2</v>
      </c>
    </row>
    <row r="189" spans="1:16" x14ac:dyDescent="0.2">
      <c r="A189" t="s">
        <v>9038</v>
      </c>
      <c r="B189" t="s">
        <v>9039</v>
      </c>
      <c r="C189">
        <v>13.640000343322701</v>
      </c>
      <c r="D189">
        <v>187812.07</v>
      </c>
      <c r="E189">
        <v>187.81</v>
      </c>
      <c r="F189">
        <v>80.909090909090907</v>
      </c>
      <c r="G189">
        <v>2321.27</v>
      </c>
      <c r="H189">
        <v>15.8676868558686</v>
      </c>
      <c r="I189">
        <v>18.148202123893</v>
      </c>
      <c r="J189">
        <v>13.5871715878442</v>
      </c>
      <c r="K189">
        <v>-953.92</v>
      </c>
      <c r="L189">
        <v>-0.95</v>
      </c>
      <c r="M189">
        <v>378</v>
      </c>
      <c r="N189">
        <v>-2.52</v>
      </c>
      <c r="O189">
        <v>43.828269733163999</v>
      </c>
      <c r="P189">
        <f>G189/100000</f>
        <v>2.3212699999999999E-2</v>
      </c>
    </row>
    <row r="190" spans="1:16" x14ac:dyDescent="0.2">
      <c r="A190" t="s">
        <v>1641</v>
      </c>
      <c r="B190" t="s">
        <v>1642</v>
      </c>
      <c r="C190">
        <v>72.050003051757798</v>
      </c>
      <c r="D190">
        <v>154109.13</v>
      </c>
      <c r="E190">
        <v>154.11000000000001</v>
      </c>
      <c r="F190">
        <v>66.5833333333333</v>
      </c>
      <c r="G190">
        <v>2314.5300000000002</v>
      </c>
      <c r="H190">
        <v>76.6874297739827</v>
      </c>
      <c r="I190">
        <v>80.172466098118804</v>
      </c>
      <c r="J190">
        <v>73.202393449846596</v>
      </c>
      <c r="K190">
        <v>12195.84</v>
      </c>
      <c r="L190">
        <v>12.2</v>
      </c>
      <c r="M190">
        <v>389</v>
      </c>
      <c r="N190">
        <v>31.35</v>
      </c>
      <c r="O190">
        <v>36.431484025378801</v>
      </c>
      <c r="P190">
        <f>G190/100000</f>
        <v>2.3145300000000001E-2</v>
      </c>
    </row>
    <row r="191" spans="1:16" x14ac:dyDescent="0.2">
      <c r="A191" t="s">
        <v>3764</v>
      </c>
      <c r="B191" t="s">
        <v>3765</v>
      </c>
      <c r="C191">
        <v>16.6800003051757</v>
      </c>
      <c r="D191">
        <v>164639.81</v>
      </c>
      <c r="E191">
        <v>164.64</v>
      </c>
      <c r="F191">
        <v>71.3</v>
      </c>
      <c r="G191">
        <v>2309.11</v>
      </c>
      <c r="H191">
        <v>14.739801926878799</v>
      </c>
      <c r="I191">
        <v>15.9027822896425</v>
      </c>
      <c r="J191">
        <v>13.5768215641152</v>
      </c>
      <c r="K191">
        <v>297442.09000000003</v>
      </c>
      <c r="L191">
        <v>297.44</v>
      </c>
      <c r="M191">
        <v>677.5</v>
      </c>
      <c r="N191">
        <v>439.03</v>
      </c>
      <c r="O191">
        <v>78.378376056308497</v>
      </c>
      <c r="P191">
        <f>G191/100000</f>
        <v>2.30911E-2</v>
      </c>
    </row>
    <row r="192" spans="1:16" x14ac:dyDescent="0.2">
      <c r="A192" t="s">
        <v>5734</v>
      </c>
      <c r="B192" t="s">
        <v>5735</v>
      </c>
      <c r="C192">
        <v>17.9799995422363</v>
      </c>
      <c r="D192">
        <v>170908.78</v>
      </c>
      <c r="E192">
        <v>170.91</v>
      </c>
      <c r="F192">
        <v>74.2</v>
      </c>
      <c r="G192">
        <v>2303.35</v>
      </c>
      <c r="H192">
        <v>18.673531957382</v>
      </c>
      <c r="I192">
        <v>19.4468881456541</v>
      </c>
      <c r="J192">
        <v>17.900175769109801</v>
      </c>
      <c r="K192">
        <v>53049.43</v>
      </c>
      <c r="L192">
        <v>53.05</v>
      </c>
      <c r="M192">
        <v>545</v>
      </c>
      <c r="N192">
        <v>97.34</v>
      </c>
      <c r="O192">
        <v>36.244523662774199</v>
      </c>
      <c r="P192">
        <f>G192/100000</f>
        <v>2.3033499999999998E-2</v>
      </c>
    </row>
    <row r="193" spans="1:16" x14ac:dyDescent="0.2">
      <c r="A193" t="s">
        <v>7018</v>
      </c>
      <c r="B193" t="s">
        <v>7019</v>
      </c>
      <c r="C193">
        <v>33.189998626708899</v>
      </c>
      <c r="D193">
        <v>150658.68</v>
      </c>
      <c r="E193">
        <v>150.66</v>
      </c>
      <c r="F193">
        <v>65.642857142857096</v>
      </c>
      <c r="G193">
        <v>2295.13</v>
      </c>
      <c r="H193">
        <v>27.8477050654717</v>
      </c>
      <c r="I193">
        <v>30.4883169556723</v>
      </c>
      <c r="J193">
        <v>25.207093175271101</v>
      </c>
      <c r="K193">
        <v>23258.52</v>
      </c>
      <c r="L193">
        <v>23.26</v>
      </c>
      <c r="M193">
        <v>329</v>
      </c>
      <c r="N193">
        <v>70.69</v>
      </c>
      <c r="O193">
        <v>68.042928716217801</v>
      </c>
      <c r="P193">
        <f>G193/100000</f>
        <v>2.2951300000000001E-2</v>
      </c>
    </row>
    <row r="194" spans="1:16" x14ac:dyDescent="0.2">
      <c r="A194" t="s">
        <v>6337</v>
      </c>
      <c r="B194" t="s">
        <v>6338</v>
      </c>
      <c r="C194">
        <v>22.959999084472599</v>
      </c>
      <c r="D194">
        <v>129764.57</v>
      </c>
      <c r="E194">
        <v>129.76</v>
      </c>
      <c r="F194">
        <v>56.636363636363598</v>
      </c>
      <c r="G194">
        <v>2291.19</v>
      </c>
      <c r="H194">
        <v>22.912116248212399</v>
      </c>
      <c r="I194">
        <v>23.7104522179255</v>
      </c>
      <c r="J194">
        <v>22.113780278499199</v>
      </c>
      <c r="K194">
        <v>-20803.009999999998</v>
      </c>
      <c r="L194">
        <v>-20.8</v>
      </c>
      <c r="M194">
        <v>89</v>
      </c>
      <c r="N194">
        <v>-233.74</v>
      </c>
      <c r="O194">
        <v>47.945191162705299</v>
      </c>
      <c r="P194">
        <f>G194/100000</f>
        <v>2.2911899999999999E-2</v>
      </c>
    </row>
    <row r="195" spans="1:16" x14ac:dyDescent="0.2">
      <c r="A195" t="s">
        <v>1140</v>
      </c>
      <c r="B195" t="s">
        <v>1141</v>
      </c>
      <c r="C195">
        <v>12.819999694824199</v>
      </c>
      <c r="D195">
        <v>237093.63</v>
      </c>
      <c r="E195">
        <v>237.09</v>
      </c>
      <c r="F195">
        <v>104</v>
      </c>
      <c r="G195">
        <v>2279.75</v>
      </c>
      <c r="H195">
        <v>12.9043259898245</v>
      </c>
      <c r="I195">
        <v>13.4514597223151</v>
      </c>
      <c r="J195">
        <v>12.357192257334001</v>
      </c>
      <c r="K195">
        <v>31861.77</v>
      </c>
      <c r="L195">
        <v>31.86</v>
      </c>
      <c r="M195">
        <v>154</v>
      </c>
      <c r="N195">
        <v>206.89</v>
      </c>
      <c r="O195">
        <v>50.450417941454603</v>
      </c>
      <c r="P195">
        <f>G195/100000</f>
        <v>2.2797499999999998E-2</v>
      </c>
    </row>
    <row r="196" spans="1:16" x14ac:dyDescent="0.2">
      <c r="A196" t="s">
        <v>2517</v>
      </c>
      <c r="B196" t="s">
        <v>2518</v>
      </c>
      <c r="C196">
        <v>39.799999237060497</v>
      </c>
      <c r="D196">
        <v>123656.44</v>
      </c>
      <c r="E196">
        <v>123.66</v>
      </c>
      <c r="F196">
        <v>54.285714285714199</v>
      </c>
      <c r="G196">
        <v>2277.88</v>
      </c>
      <c r="H196">
        <v>38.037778733187203</v>
      </c>
      <c r="I196">
        <v>41.085689595630598</v>
      </c>
      <c r="J196">
        <v>34.989867870743801</v>
      </c>
      <c r="K196">
        <v>96368.65</v>
      </c>
      <c r="L196">
        <v>96.37</v>
      </c>
      <c r="M196">
        <v>309</v>
      </c>
      <c r="N196">
        <v>311.87</v>
      </c>
      <c r="O196">
        <v>60.450994385150601</v>
      </c>
      <c r="P196">
        <f>G196/100000</f>
        <v>2.2778800000000002E-2</v>
      </c>
    </row>
    <row r="197" spans="1:16" x14ac:dyDescent="0.2">
      <c r="A197" t="s">
        <v>3001</v>
      </c>
      <c r="B197" t="s">
        <v>3002</v>
      </c>
      <c r="C197">
        <v>187.22999572753901</v>
      </c>
      <c r="D197">
        <v>120830.71</v>
      </c>
      <c r="E197">
        <v>120.83</v>
      </c>
      <c r="F197">
        <v>53.2</v>
      </c>
      <c r="G197">
        <v>2271.25</v>
      </c>
      <c r="H197">
        <v>197.43175705460999</v>
      </c>
      <c r="I197">
        <v>213.35804866761799</v>
      </c>
      <c r="J197">
        <v>181.50546544160301</v>
      </c>
      <c r="K197">
        <v>55988.09</v>
      </c>
      <c r="L197">
        <v>55.99</v>
      </c>
      <c r="M197">
        <v>74</v>
      </c>
      <c r="N197">
        <v>756.6</v>
      </c>
      <c r="O197">
        <v>41.576208863732496</v>
      </c>
      <c r="P197">
        <f>G197/100000</f>
        <v>2.27125E-2</v>
      </c>
    </row>
    <row r="198" spans="1:16" x14ac:dyDescent="0.2">
      <c r="A198" t="s">
        <v>2913</v>
      </c>
      <c r="B198" t="s">
        <v>2914</v>
      </c>
      <c r="C198">
        <v>379.45999145507801</v>
      </c>
      <c r="D198">
        <v>110481.1</v>
      </c>
      <c r="E198">
        <v>110.48</v>
      </c>
      <c r="F198">
        <v>49</v>
      </c>
      <c r="G198">
        <v>2254.7199999999998</v>
      </c>
      <c r="H198">
        <v>380.543099186338</v>
      </c>
      <c r="I198">
        <v>394.61078539119001</v>
      </c>
      <c r="J198">
        <v>366.47541298148599</v>
      </c>
      <c r="K198">
        <v>0</v>
      </c>
      <c r="L198">
        <v>0</v>
      </c>
      <c r="M198">
        <v>1</v>
      </c>
      <c r="N198">
        <v>0</v>
      </c>
      <c r="O198">
        <v>43.836243949681602</v>
      </c>
      <c r="P198">
        <f>G198/100000</f>
        <v>2.2547199999999996E-2</v>
      </c>
    </row>
    <row r="199" spans="1:16" x14ac:dyDescent="0.2">
      <c r="A199" t="s">
        <v>1833</v>
      </c>
      <c r="B199" t="s">
        <v>1834</v>
      </c>
      <c r="C199">
        <v>93.25</v>
      </c>
      <c r="D199">
        <v>145250.88</v>
      </c>
      <c r="E199">
        <v>145.25</v>
      </c>
      <c r="F199">
        <v>64.625</v>
      </c>
      <c r="G199">
        <v>2247.6</v>
      </c>
      <c r="H199">
        <v>94.220009554803497</v>
      </c>
      <c r="I199">
        <v>101.436745446925</v>
      </c>
      <c r="J199">
        <v>87.003273662681096</v>
      </c>
      <c r="K199">
        <v>68573.63</v>
      </c>
      <c r="L199">
        <v>68.569999999999993</v>
      </c>
      <c r="M199">
        <v>30</v>
      </c>
      <c r="N199">
        <v>2285.79</v>
      </c>
      <c r="O199">
        <v>47.667640051144303</v>
      </c>
      <c r="P199">
        <f>G199/100000</f>
        <v>2.2475999999999999E-2</v>
      </c>
    </row>
    <row r="200" spans="1:16" x14ac:dyDescent="0.2">
      <c r="A200" t="s">
        <v>2055</v>
      </c>
      <c r="B200" t="s">
        <v>2056</v>
      </c>
      <c r="C200">
        <v>57.509998321533203</v>
      </c>
      <c r="D200">
        <v>128752.87</v>
      </c>
      <c r="E200">
        <v>128.75</v>
      </c>
      <c r="F200">
        <v>57.75</v>
      </c>
      <c r="G200">
        <v>2229.4899999999998</v>
      </c>
      <c r="H200">
        <v>59.393753669210497</v>
      </c>
      <c r="I200">
        <v>62.153205621128102</v>
      </c>
      <c r="J200">
        <v>56.6343017172928</v>
      </c>
      <c r="K200">
        <v>100116.56</v>
      </c>
      <c r="L200">
        <v>100.12</v>
      </c>
      <c r="M200">
        <v>1146</v>
      </c>
      <c r="N200">
        <v>87.36</v>
      </c>
      <c r="O200">
        <v>36.951757917477899</v>
      </c>
      <c r="P200">
        <f>G200/100000</f>
        <v>2.2294899999999999E-2</v>
      </c>
    </row>
    <row r="201" spans="1:16" x14ac:dyDescent="0.2">
      <c r="A201" t="s">
        <v>1569</v>
      </c>
      <c r="B201" t="s">
        <v>1570</v>
      </c>
      <c r="C201">
        <v>311.17999267578102</v>
      </c>
      <c r="D201">
        <v>124250.41</v>
      </c>
      <c r="E201">
        <v>124.25</v>
      </c>
      <c r="F201">
        <v>55.8</v>
      </c>
      <c r="G201">
        <v>2226.71</v>
      </c>
      <c r="H201">
        <v>302.723630517186</v>
      </c>
      <c r="I201">
        <v>315.64545395992002</v>
      </c>
      <c r="J201">
        <v>289.80180707445101</v>
      </c>
      <c r="K201">
        <v>0</v>
      </c>
      <c r="L201">
        <v>0</v>
      </c>
      <c r="M201">
        <v>1</v>
      </c>
      <c r="N201">
        <v>0</v>
      </c>
      <c r="O201">
        <v>65.487530353221899</v>
      </c>
      <c r="P201">
        <f>G201/100000</f>
        <v>2.2267100000000001E-2</v>
      </c>
    </row>
    <row r="202" spans="1:16" x14ac:dyDescent="0.2">
      <c r="A202" t="s">
        <v>6760</v>
      </c>
      <c r="B202" t="s">
        <v>6761</v>
      </c>
      <c r="C202">
        <v>31.4500007629394</v>
      </c>
      <c r="D202">
        <v>169296.8</v>
      </c>
      <c r="E202">
        <v>169.3</v>
      </c>
      <c r="F202">
        <v>76.071428571428498</v>
      </c>
      <c r="G202">
        <v>2225.5</v>
      </c>
      <c r="H202">
        <v>30.7849110054965</v>
      </c>
      <c r="I202">
        <v>32.526276327249697</v>
      </c>
      <c r="J202">
        <v>29.0435456837434</v>
      </c>
      <c r="K202">
        <v>497.36</v>
      </c>
      <c r="L202">
        <v>0.5</v>
      </c>
      <c r="M202">
        <v>266.5</v>
      </c>
      <c r="N202">
        <v>1.87</v>
      </c>
      <c r="O202">
        <v>54.692557233590698</v>
      </c>
      <c r="P202">
        <f>G202/100000</f>
        <v>2.2255E-2</v>
      </c>
    </row>
    <row r="203" spans="1:16" x14ac:dyDescent="0.2">
      <c r="A203" t="s">
        <v>6531</v>
      </c>
      <c r="B203" t="s">
        <v>6532</v>
      </c>
      <c r="C203">
        <v>3.8599998950958199</v>
      </c>
      <c r="D203">
        <v>150794.28</v>
      </c>
      <c r="E203">
        <v>150.79</v>
      </c>
      <c r="F203">
        <v>68</v>
      </c>
      <c r="G203">
        <v>2217.56</v>
      </c>
      <c r="H203">
        <v>3.5917718544654602</v>
      </c>
      <c r="I203">
        <v>3.87938254575695</v>
      </c>
      <c r="J203">
        <v>3.30416116317397</v>
      </c>
      <c r="K203">
        <v>76872.850000000006</v>
      </c>
      <c r="L203">
        <v>76.87</v>
      </c>
      <c r="M203">
        <v>343.25</v>
      </c>
      <c r="N203">
        <v>223.96</v>
      </c>
      <c r="O203">
        <v>60.240946205054101</v>
      </c>
      <c r="P203">
        <f>G203/100000</f>
        <v>2.21756E-2</v>
      </c>
    </row>
    <row r="204" spans="1:16" x14ac:dyDescent="0.2">
      <c r="A204" t="s">
        <v>4262</v>
      </c>
      <c r="B204" t="s">
        <v>4263</v>
      </c>
      <c r="C204">
        <v>71.980003356933594</v>
      </c>
      <c r="D204">
        <v>129336.81</v>
      </c>
      <c r="E204">
        <v>129.34</v>
      </c>
      <c r="F204">
        <v>58.3333333333333</v>
      </c>
      <c r="G204">
        <v>2217.1999999999998</v>
      </c>
      <c r="H204">
        <v>65.248650269367303</v>
      </c>
      <c r="I204">
        <v>67.752545727917195</v>
      </c>
      <c r="J204">
        <v>62.744754810817398</v>
      </c>
      <c r="K204">
        <v>187023.24</v>
      </c>
      <c r="L204">
        <v>187.02</v>
      </c>
      <c r="M204">
        <v>394</v>
      </c>
      <c r="N204">
        <v>474.68</v>
      </c>
      <c r="O204">
        <v>78.418241804544493</v>
      </c>
      <c r="P204">
        <f>G204/100000</f>
        <v>2.2171999999999997E-2</v>
      </c>
    </row>
    <row r="205" spans="1:16" x14ac:dyDescent="0.2">
      <c r="A205" t="s">
        <v>9434</v>
      </c>
      <c r="B205" t="s">
        <v>9435</v>
      </c>
      <c r="C205">
        <v>111</v>
      </c>
      <c r="D205">
        <v>163839.72</v>
      </c>
      <c r="E205">
        <v>163.84</v>
      </c>
      <c r="F205">
        <v>73.909090909090907</v>
      </c>
      <c r="G205">
        <v>2216.77</v>
      </c>
      <c r="H205">
        <v>115.904465095544</v>
      </c>
      <c r="I205">
        <v>122.45255622014299</v>
      </c>
      <c r="J205">
        <v>109.35637397094401</v>
      </c>
      <c r="K205">
        <v>4320.1099999999997</v>
      </c>
      <c r="L205">
        <v>4.32</v>
      </c>
      <c r="M205">
        <v>34</v>
      </c>
      <c r="N205">
        <v>127.06</v>
      </c>
      <c r="O205">
        <v>43.050851841075797</v>
      </c>
      <c r="P205">
        <f>G205/100000</f>
        <v>2.2167699999999999E-2</v>
      </c>
    </row>
    <row r="206" spans="1:16" x14ac:dyDescent="0.2">
      <c r="A206" t="s">
        <v>7646</v>
      </c>
      <c r="B206" t="s">
        <v>7647</v>
      </c>
      <c r="C206">
        <v>42.689998626708899</v>
      </c>
      <c r="D206">
        <v>147871.93</v>
      </c>
      <c r="E206">
        <v>147.87</v>
      </c>
      <c r="F206">
        <v>66.818181818181799</v>
      </c>
      <c r="G206">
        <v>2213.0500000000002</v>
      </c>
      <c r="H206">
        <v>41.9719467131454</v>
      </c>
      <c r="I206">
        <v>44.015836221762598</v>
      </c>
      <c r="J206">
        <v>39.928057204528102</v>
      </c>
      <c r="K206">
        <v>71183.95</v>
      </c>
      <c r="L206">
        <v>71.180000000000007</v>
      </c>
      <c r="M206">
        <v>1371</v>
      </c>
      <c r="N206">
        <v>51.92</v>
      </c>
      <c r="O206">
        <v>55.942950001450903</v>
      </c>
      <c r="P206">
        <f>G206/100000</f>
        <v>2.2130500000000001E-2</v>
      </c>
    </row>
    <row r="207" spans="1:16" x14ac:dyDescent="0.2">
      <c r="A207" t="s">
        <v>4898</v>
      </c>
      <c r="B207" t="s">
        <v>4899</v>
      </c>
      <c r="C207">
        <v>41.020000457763601</v>
      </c>
      <c r="D207">
        <v>90568.62</v>
      </c>
      <c r="E207">
        <v>90.57</v>
      </c>
      <c r="F207">
        <v>40.9375</v>
      </c>
      <c r="G207">
        <v>2212.36</v>
      </c>
      <c r="H207">
        <v>40.328327423312899</v>
      </c>
      <c r="I207">
        <v>41.275298169439701</v>
      </c>
      <c r="J207">
        <v>39.381356677186098</v>
      </c>
      <c r="K207">
        <v>31583.78</v>
      </c>
      <c r="L207">
        <v>31.58</v>
      </c>
      <c r="M207">
        <v>317</v>
      </c>
      <c r="N207">
        <v>99.63</v>
      </c>
      <c r="O207">
        <v>61.759078870878596</v>
      </c>
      <c r="P207">
        <f>G207/100000</f>
        <v>2.21236E-2</v>
      </c>
    </row>
    <row r="208" spans="1:16" x14ac:dyDescent="0.2">
      <c r="A208" t="s">
        <v>1146</v>
      </c>
      <c r="B208" t="s">
        <v>1147</v>
      </c>
      <c r="C208">
        <v>205.30000305175699</v>
      </c>
      <c r="D208">
        <v>164907.35</v>
      </c>
      <c r="E208">
        <v>164.91</v>
      </c>
      <c r="F208">
        <v>74.8</v>
      </c>
      <c r="G208">
        <v>2204.64</v>
      </c>
      <c r="H208">
        <v>222.48327905790401</v>
      </c>
      <c r="I208">
        <v>231.70881380281</v>
      </c>
      <c r="J208">
        <v>213.257744312997</v>
      </c>
      <c r="K208">
        <v>-30185.09</v>
      </c>
      <c r="L208">
        <v>-30.19</v>
      </c>
      <c r="M208">
        <v>932</v>
      </c>
      <c r="N208">
        <v>-32.39</v>
      </c>
      <c r="O208">
        <v>24.735353517949999</v>
      </c>
      <c r="P208">
        <f>G208/100000</f>
        <v>2.2046399999999997E-2</v>
      </c>
    </row>
    <row r="209" spans="1:16" x14ac:dyDescent="0.2">
      <c r="A209" t="s">
        <v>1248</v>
      </c>
      <c r="B209" t="s">
        <v>1249</v>
      </c>
      <c r="C209">
        <v>149.14999389648401</v>
      </c>
      <c r="D209">
        <v>138464.54999999999</v>
      </c>
      <c r="E209">
        <v>138.46</v>
      </c>
      <c r="F209">
        <v>63.25</v>
      </c>
      <c r="G209">
        <v>2189.16</v>
      </c>
      <c r="H209">
        <v>139.25802979396599</v>
      </c>
      <c r="I209">
        <v>148.06851050187601</v>
      </c>
      <c r="J209">
        <v>130.44754908605699</v>
      </c>
      <c r="K209">
        <v>0</v>
      </c>
      <c r="L209">
        <v>0</v>
      </c>
      <c r="M209">
        <v>1</v>
      </c>
      <c r="N209">
        <v>0</v>
      </c>
      <c r="O209">
        <v>78.222796506668601</v>
      </c>
      <c r="P209">
        <f>G209/100000</f>
        <v>2.1891599999999997E-2</v>
      </c>
    </row>
    <row r="210" spans="1:16" x14ac:dyDescent="0.2">
      <c r="A210" t="s">
        <v>708</v>
      </c>
      <c r="B210" t="s">
        <v>709</v>
      </c>
      <c r="C210">
        <v>132.19999694824199</v>
      </c>
      <c r="D210">
        <v>128592.02</v>
      </c>
      <c r="E210">
        <v>128.59</v>
      </c>
      <c r="F210">
        <v>58.857142857142797</v>
      </c>
      <c r="G210">
        <v>2184.8200000000002</v>
      </c>
      <c r="H210">
        <v>130.57380051684601</v>
      </c>
      <c r="I210">
        <v>136.34433231549599</v>
      </c>
      <c r="J210">
        <v>124.80326871819599</v>
      </c>
      <c r="K210">
        <v>0</v>
      </c>
      <c r="L210">
        <v>0</v>
      </c>
      <c r="M210">
        <v>1</v>
      </c>
      <c r="N210">
        <v>0</v>
      </c>
      <c r="O210">
        <v>48.246671716020799</v>
      </c>
      <c r="P210">
        <f>G210/100000</f>
        <v>2.1848200000000002E-2</v>
      </c>
    </row>
    <row r="211" spans="1:16" x14ac:dyDescent="0.2">
      <c r="A211" t="s">
        <v>2561</v>
      </c>
      <c r="B211" t="s">
        <v>2562</v>
      </c>
      <c r="C211">
        <v>48.470001220703097</v>
      </c>
      <c r="D211">
        <v>157336.24</v>
      </c>
      <c r="E211">
        <v>157.34</v>
      </c>
      <c r="F211">
        <v>72.363636363636303</v>
      </c>
      <c r="G211">
        <v>2174.2399999999998</v>
      </c>
      <c r="H211">
        <v>49.679061085561699</v>
      </c>
      <c r="I211">
        <v>51.685853384489697</v>
      </c>
      <c r="J211">
        <v>47.672268786633701</v>
      </c>
      <c r="K211">
        <v>-13470.4</v>
      </c>
      <c r="L211">
        <v>-13.47</v>
      </c>
      <c r="M211">
        <v>278.5</v>
      </c>
      <c r="N211">
        <v>-48.37</v>
      </c>
      <c r="O211">
        <v>39.359252353417602</v>
      </c>
      <c r="P211">
        <f>G211/100000</f>
        <v>2.1742399999999999E-2</v>
      </c>
    </row>
    <row r="212" spans="1:16" x14ac:dyDescent="0.2">
      <c r="A212" t="s">
        <v>2135</v>
      </c>
      <c r="B212" t="s">
        <v>2136</v>
      </c>
      <c r="C212">
        <v>255.57000732421801</v>
      </c>
      <c r="D212">
        <v>95836.03</v>
      </c>
      <c r="E212">
        <v>95.84</v>
      </c>
      <c r="F212">
        <v>44.1111111111111</v>
      </c>
      <c r="G212">
        <v>2172.61</v>
      </c>
      <c r="H212">
        <v>241.95647226188399</v>
      </c>
      <c r="I212">
        <v>249.402489029637</v>
      </c>
      <c r="J212">
        <v>234.51045549413101</v>
      </c>
      <c r="K212">
        <v>13540.65</v>
      </c>
      <c r="L212">
        <v>13.54</v>
      </c>
      <c r="M212">
        <v>889</v>
      </c>
      <c r="N212">
        <v>15.23</v>
      </c>
      <c r="O212">
        <v>78.241003742359197</v>
      </c>
      <c r="P212">
        <f>G212/100000</f>
        <v>2.1726100000000002E-2</v>
      </c>
    </row>
    <row r="213" spans="1:16" x14ac:dyDescent="0.2">
      <c r="A213" t="s">
        <v>6780</v>
      </c>
      <c r="B213" t="s">
        <v>6781</v>
      </c>
      <c r="C213">
        <v>90.099998474121094</v>
      </c>
      <c r="D213">
        <v>115892.57</v>
      </c>
      <c r="E213">
        <v>115.89</v>
      </c>
      <c r="F213">
        <v>53.5</v>
      </c>
      <c r="G213">
        <v>2166.2199999999998</v>
      </c>
      <c r="H213">
        <v>91.149317421002294</v>
      </c>
      <c r="I213">
        <v>93.839298259826606</v>
      </c>
      <c r="J213">
        <v>88.459336582178096</v>
      </c>
      <c r="K213">
        <v>0</v>
      </c>
      <c r="L213">
        <v>0</v>
      </c>
      <c r="M213">
        <v>1</v>
      </c>
      <c r="N213">
        <v>0</v>
      </c>
      <c r="O213">
        <v>37.5364267685664</v>
      </c>
      <c r="P213">
        <f>G213/100000</f>
        <v>2.16622E-2</v>
      </c>
    </row>
    <row r="214" spans="1:16" x14ac:dyDescent="0.2">
      <c r="A214" t="s">
        <v>5272</v>
      </c>
      <c r="B214" t="s">
        <v>5273</v>
      </c>
      <c r="C214">
        <v>445.44000244140602</v>
      </c>
      <c r="D214">
        <v>134626.6</v>
      </c>
      <c r="E214">
        <v>134.63</v>
      </c>
      <c r="F214">
        <v>62.2222222222222</v>
      </c>
      <c r="G214">
        <v>2163.64</v>
      </c>
      <c r="H214">
        <v>484.47829452675802</v>
      </c>
      <c r="I214">
        <v>516.84185729973501</v>
      </c>
      <c r="J214">
        <v>452.11473175378097</v>
      </c>
      <c r="K214">
        <v>0</v>
      </c>
      <c r="L214">
        <v>0</v>
      </c>
      <c r="M214">
        <v>1</v>
      </c>
      <c r="N214">
        <v>0</v>
      </c>
      <c r="O214">
        <v>25.356693739776599</v>
      </c>
      <c r="P214">
        <f>G214/100000</f>
        <v>2.16364E-2</v>
      </c>
    </row>
    <row r="215" spans="1:16" x14ac:dyDescent="0.2">
      <c r="A215" t="s">
        <v>2545</v>
      </c>
      <c r="B215" t="s">
        <v>2546</v>
      </c>
      <c r="C215">
        <v>8.5799999237060494</v>
      </c>
      <c r="D215">
        <v>216779.16</v>
      </c>
      <c r="E215">
        <v>216.78</v>
      </c>
      <c r="F215">
        <v>100.333333333333</v>
      </c>
      <c r="G215">
        <v>2160.59</v>
      </c>
      <c r="H215">
        <v>7.8502881344202597</v>
      </c>
      <c r="I215">
        <v>8.6002519127801094</v>
      </c>
      <c r="J215">
        <v>7.1003243560604199</v>
      </c>
      <c r="K215">
        <v>0</v>
      </c>
      <c r="L215">
        <v>0</v>
      </c>
      <c r="M215">
        <v>1</v>
      </c>
      <c r="N215">
        <v>0</v>
      </c>
      <c r="O215">
        <v>58.139538199442299</v>
      </c>
      <c r="P215">
        <f>G215/100000</f>
        <v>2.1605900000000001E-2</v>
      </c>
    </row>
    <row r="216" spans="1:16" x14ac:dyDescent="0.2">
      <c r="A216" t="s">
        <v>1066</v>
      </c>
      <c r="B216" t="s">
        <v>1067</v>
      </c>
      <c r="C216">
        <v>100.680000305175</v>
      </c>
      <c r="D216">
        <v>179680.56</v>
      </c>
      <c r="E216">
        <v>179.68</v>
      </c>
      <c r="F216">
        <v>83.2</v>
      </c>
      <c r="G216">
        <v>2159.62</v>
      </c>
      <c r="H216">
        <v>90.848050666548502</v>
      </c>
      <c r="I216">
        <v>95.516478892390197</v>
      </c>
      <c r="J216">
        <v>86.179622440706794</v>
      </c>
      <c r="K216">
        <v>15096.51</v>
      </c>
      <c r="L216">
        <v>15.1</v>
      </c>
      <c r="M216">
        <v>33</v>
      </c>
      <c r="N216">
        <v>457.47</v>
      </c>
      <c r="O216">
        <v>95.971393997320007</v>
      </c>
      <c r="P216">
        <f>G216/100000</f>
        <v>2.1596199999999999E-2</v>
      </c>
    </row>
    <row r="217" spans="1:16" x14ac:dyDescent="0.2">
      <c r="A217" t="s">
        <v>4208</v>
      </c>
      <c r="B217" t="s">
        <v>4209</v>
      </c>
      <c r="C217">
        <v>313.17999267578102</v>
      </c>
      <c r="D217">
        <v>141794.79</v>
      </c>
      <c r="E217">
        <v>141.79</v>
      </c>
      <c r="F217">
        <v>65.900000000000006</v>
      </c>
      <c r="G217">
        <v>2151.67</v>
      </c>
      <c r="H217">
        <v>316.01577166496998</v>
      </c>
      <c r="I217">
        <v>332.31735219868602</v>
      </c>
      <c r="J217">
        <v>299.71419113125398</v>
      </c>
      <c r="K217">
        <v>102107.67</v>
      </c>
      <c r="L217">
        <v>102.11</v>
      </c>
      <c r="M217">
        <v>270.5</v>
      </c>
      <c r="N217">
        <v>377.48</v>
      </c>
      <c r="O217">
        <v>27.383087954059299</v>
      </c>
      <c r="P217">
        <f>G217/100000</f>
        <v>2.15167E-2</v>
      </c>
    </row>
    <row r="218" spans="1:16" x14ac:dyDescent="0.2">
      <c r="A218" t="s">
        <v>622</v>
      </c>
      <c r="B218" t="s">
        <v>623</v>
      </c>
      <c r="C218">
        <v>58.430000305175703</v>
      </c>
      <c r="D218">
        <v>137838.07</v>
      </c>
      <c r="E218">
        <v>137.84</v>
      </c>
      <c r="F218">
        <v>64.181818181818102</v>
      </c>
      <c r="G218">
        <v>2147.62</v>
      </c>
      <c r="H218">
        <v>56.815068872518303</v>
      </c>
      <c r="I218">
        <v>59.208936542843901</v>
      </c>
      <c r="J218">
        <v>54.421201202192798</v>
      </c>
      <c r="K218">
        <v>-8407.9</v>
      </c>
      <c r="L218">
        <v>-8.41</v>
      </c>
      <c r="M218">
        <v>438</v>
      </c>
      <c r="N218">
        <v>-19.2</v>
      </c>
      <c r="O218">
        <v>61.2756302834999</v>
      </c>
      <c r="P218">
        <f>G218/100000</f>
        <v>2.1476199999999997E-2</v>
      </c>
    </row>
    <row r="219" spans="1:16" x14ac:dyDescent="0.2">
      <c r="A219" t="s">
        <v>4356</v>
      </c>
      <c r="B219" t="s">
        <v>4357</v>
      </c>
      <c r="C219">
        <v>251.44000244140599</v>
      </c>
      <c r="D219">
        <v>123694.3</v>
      </c>
      <c r="E219">
        <v>123.69</v>
      </c>
      <c r="F219">
        <v>57.7</v>
      </c>
      <c r="G219">
        <v>2143.75</v>
      </c>
      <c r="H219">
        <v>233.70594295794601</v>
      </c>
      <c r="I219">
        <v>249.35221922556701</v>
      </c>
      <c r="J219">
        <v>218.059666690326</v>
      </c>
      <c r="K219">
        <v>96824.88</v>
      </c>
      <c r="L219">
        <v>96.82</v>
      </c>
      <c r="M219">
        <v>347.5</v>
      </c>
      <c r="N219">
        <v>278.63</v>
      </c>
      <c r="O219">
        <v>62.947413490843303</v>
      </c>
      <c r="P219">
        <f>G219/100000</f>
        <v>2.1437500000000002E-2</v>
      </c>
    </row>
    <row r="220" spans="1:16" x14ac:dyDescent="0.2">
      <c r="A220" t="s">
        <v>6623</v>
      </c>
      <c r="B220" t="s">
        <v>6624</v>
      </c>
      <c r="C220">
        <v>80.559997558593693</v>
      </c>
      <c r="D220">
        <v>148248.03</v>
      </c>
      <c r="E220">
        <v>148.25</v>
      </c>
      <c r="F220">
        <v>69.4444444444444</v>
      </c>
      <c r="G220">
        <v>2134.77</v>
      </c>
      <c r="H220">
        <v>75.858244918204605</v>
      </c>
      <c r="I220">
        <v>80.665559127249495</v>
      </c>
      <c r="J220">
        <v>71.050930709159701</v>
      </c>
      <c r="K220">
        <v>35266.53</v>
      </c>
      <c r="L220">
        <v>35.270000000000003</v>
      </c>
      <c r="M220">
        <v>139.5</v>
      </c>
      <c r="N220">
        <v>252.81</v>
      </c>
      <c r="O220">
        <v>41.0756176794673</v>
      </c>
      <c r="P220">
        <f>G220/100000</f>
        <v>2.1347700000000001E-2</v>
      </c>
    </row>
    <row r="221" spans="1:16" x14ac:dyDescent="0.2">
      <c r="A221" t="s">
        <v>5754</v>
      </c>
      <c r="B221" t="s">
        <v>5755</v>
      </c>
      <c r="C221">
        <v>69.180000305175696</v>
      </c>
      <c r="D221">
        <v>133729.59</v>
      </c>
      <c r="E221">
        <v>133.72999999999999</v>
      </c>
      <c r="F221">
        <v>62.818181818181799</v>
      </c>
      <c r="G221">
        <v>2128.84</v>
      </c>
      <c r="H221">
        <v>63.769901376765098</v>
      </c>
      <c r="I221">
        <v>66.960993329824703</v>
      </c>
      <c r="J221">
        <v>60.578809423705501</v>
      </c>
      <c r="K221">
        <v>336020.31</v>
      </c>
      <c r="L221">
        <v>336.02</v>
      </c>
      <c r="M221">
        <v>862</v>
      </c>
      <c r="N221">
        <v>389.81</v>
      </c>
      <c r="O221">
        <v>61.186844167738798</v>
      </c>
      <c r="P221">
        <f>G221/100000</f>
        <v>2.1288400000000002E-2</v>
      </c>
    </row>
    <row r="222" spans="1:16" x14ac:dyDescent="0.2">
      <c r="A222" t="s">
        <v>5452</v>
      </c>
      <c r="B222" t="s">
        <v>5453</v>
      </c>
      <c r="C222">
        <v>3.9800000190734801</v>
      </c>
      <c r="D222">
        <v>264164.42</v>
      </c>
      <c r="E222">
        <v>264.16000000000003</v>
      </c>
      <c r="F222">
        <v>124.111111111111</v>
      </c>
      <c r="G222">
        <v>2128.4499999999998</v>
      </c>
      <c r="H222">
        <v>3.6876398981218301</v>
      </c>
      <c r="I222">
        <v>4.07698347435778</v>
      </c>
      <c r="J222">
        <v>3.2982963218858798</v>
      </c>
      <c r="K222">
        <v>2234.63</v>
      </c>
      <c r="L222">
        <v>2.23</v>
      </c>
      <c r="M222">
        <v>536.5</v>
      </c>
      <c r="N222">
        <v>4.17</v>
      </c>
      <c r="O222">
        <v>73.239445605942805</v>
      </c>
      <c r="P222">
        <f>G222/100000</f>
        <v>2.1284499999999998E-2</v>
      </c>
    </row>
    <row r="223" spans="1:16" x14ac:dyDescent="0.2">
      <c r="A223" t="s">
        <v>6902</v>
      </c>
      <c r="B223" t="s">
        <v>6903</v>
      </c>
      <c r="C223">
        <v>68.139999389648395</v>
      </c>
      <c r="D223">
        <v>148860.96</v>
      </c>
      <c r="E223">
        <v>148.86000000000001</v>
      </c>
      <c r="F223">
        <v>70.099999999999994</v>
      </c>
      <c r="G223">
        <v>2123.5500000000002</v>
      </c>
      <c r="H223">
        <v>72.154880061959503</v>
      </c>
      <c r="I223">
        <v>76.339923827172797</v>
      </c>
      <c r="J223">
        <v>67.969836296746195</v>
      </c>
      <c r="K223">
        <v>0</v>
      </c>
      <c r="L223">
        <v>0</v>
      </c>
      <c r="M223">
        <v>1</v>
      </c>
      <c r="N223">
        <v>0</v>
      </c>
      <c r="O223">
        <v>41.134750813666898</v>
      </c>
      <c r="P223">
        <f>G223/100000</f>
        <v>2.1235500000000001E-2</v>
      </c>
    </row>
    <row r="224" spans="1:16" x14ac:dyDescent="0.2">
      <c r="A224" t="s">
        <v>287</v>
      </c>
      <c r="B224" t="s">
        <v>288</v>
      </c>
      <c r="C224">
        <v>121.120002746582</v>
      </c>
      <c r="D224">
        <v>155686.31</v>
      </c>
      <c r="E224">
        <v>155.69</v>
      </c>
      <c r="F224">
        <v>73.9166666666666</v>
      </c>
      <c r="G224">
        <v>2106.2399999999998</v>
      </c>
      <c r="H224">
        <v>124.03187984867201</v>
      </c>
      <c r="I224">
        <v>136.51371571191299</v>
      </c>
      <c r="J224">
        <v>111.550043985431</v>
      </c>
      <c r="K224">
        <v>-29107.84</v>
      </c>
      <c r="L224">
        <v>-29.11</v>
      </c>
      <c r="M224">
        <v>229</v>
      </c>
      <c r="N224">
        <v>-127.11</v>
      </c>
      <c r="O224">
        <v>51.271978692607298</v>
      </c>
      <c r="P224">
        <f>G224/100000</f>
        <v>2.1062399999999998E-2</v>
      </c>
    </row>
    <row r="225" spans="1:16" x14ac:dyDescent="0.2">
      <c r="A225" t="s">
        <v>8988</v>
      </c>
      <c r="B225" t="s">
        <v>8989</v>
      </c>
      <c r="C225">
        <v>455.38000488281199</v>
      </c>
      <c r="D225">
        <v>102564.75</v>
      </c>
      <c r="E225">
        <v>102.56</v>
      </c>
      <c r="F225">
        <v>48.7</v>
      </c>
      <c r="G225">
        <v>2106.0500000000002</v>
      </c>
      <c r="H225">
        <v>492.646527526049</v>
      </c>
      <c r="I225">
        <v>513.10256343373101</v>
      </c>
      <c r="J225">
        <v>472.19049161836699</v>
      </c>
      <c r="K225">
        <v>0</v>
      </c>
      <c r="L225">
        <v>0</v>
      </c>
      <c r="M225">
        <v>1</v>
      </c>
      <c r="N225">
        <v>0</v>
      </c>
      <c r="O225">
        <v>26.801004055812601</v>
      </c>
      <c r="P225">
        <f>G225/100000</f>
        <v>2.1060500000000003E-2</v>
      </c>
    </row>
    <row r="226" spans="1:16" x14ac:dyDescent="0.2">
      <c r="A226" t="s">
        <v>5040</v>
      </c>
      <c r="B226" t="s">
        <v>5041</v>
      </c>
      <c r="C226">
        <v>51.630001068115199</v>
      </c>
      <c r="D226">
        <v>90501.759999999995</v>
      </c>
      <c r="E226">
        <v>90.5</v>
      </c>
      <c r="F226">
        <v>43</v>
      </c>
      <c r="G226">
        <v>2104.69</v>
      </c>
      <c r="H226">
        <v>53.134946976313302</v>
      </c>
      <c r="I226">
        <v>54.490874511605497</v>
      </c>
      <c r="J226">
        <v>51.779019441021099</v>
      </c>
      <c r="K226">
        <v>12027.54</v>
      </c>
      <c r="L226">
        <v>12.03</v>
      </c>
      <c r="M226">
        <v>389</v>
      </c>
      <c r="N226">
        <v>30.92</v>
      </c>
      <c r="O226">
        <v>33.956596674116803</v>
      </c>
      <c r="P226">
        <f>G226/100000</f>
        <v>2.10469E-2</v>
      </c>
    </row>
    <row r="227" spans="1:16" x14ac:dyDescent="0.2">
      <c r="A227" t="s">
        <v>3610</v>
      </c>
      <c r="B227" t="s">
        <v>3611</v>
      </c>
      <c r="C227">
        <v>44.959999084472599</v>
      </c>
      <c r="D227">
        <v>143279.13</v>
      </c>
      <c r="E227">
        <v>143.28</v>
      </c>
      <c r="F227">
        <v>68.099999999999994</v>
      </c>
      <c r="G227">
        <v>2103.9499999999998</v>
      </c>
      <c r="H227">
        <v>43.953397167462199</v>
      </c>
      <c r="I227">
        <v>46.070302668508297</v>
      </c>
      <c r="J227">
        <v>41.836491666416102</v>
      </c>
      <c r="K227">
        <v>36088.400000000001</v>
      </c>
      <c r="L227">
        <v>36.090000000000003</v>
      </c>
      <c r="M227">
        <v>802</v>
      </c>
      <c r="N227">
        <v>45</v>
      </c>
      <c r="O227">
        <v>54.874654326464501</v>
      </c>
      <c r="P227">
        <f>G227/100000</f>
        <v>2.1039499999999999E-2</v>
      </c>
    </row>
    <row r="228" spans="1:16" x14ac:dyDescent="0.2">
      <c r="A228" t="s">
        <v>5390</v>
      </c>
      <c r="B228" t="s">
        <v>5391</v>
      </c>
      <c r="C228">
        <v>114.58999633789</v>
      </c>
      <c r="D228">
        <v>109326.52</v>
      </c>
      <c r="E228">
        <v>109.33</v>
      </c>
      <c r="F228">
        <v>52.181818181818102</v>
      </c>
      <c r="G228">
        <v>2095.11</v>
      </c>
      <c r="H228">
        <v>112.81552127884299</v>
      </c>
      <c r="I228">
        <v>117.313930425508</v>
      </c>
      <c r="J228">
        <v>108.31711213217901</v>
      </c>
      <c r="K228">
        <v>0</v>
      </c>
      <c r="L228">
        <v>0</v>
      </c>
      <c r="M228">
        <v>1</v>
      </c>
      <c r="N228">
        <v>0</v>
      </c>
      <c r="O228">
        <v>43.366618960291198</v>
      </c>
      <c r="P228">
        <f>G228/100000</f>
        <v>2.09511E-2</v>
      </c>
    </row>
    <row r="229" spans="1:16" x14ac:dyDescent="0.2">
      <c r="A229" t="s">
        <v>1516</v>
      </c>
      <c r="B229" t="s">
        <v>1517</v>
      </c>
      <c r="C229">
        <v>5.67000007629394</v>
      </c>
      <c r="D229">
        <v>170334.51</v>
      </c>
      <c r="E229">
        <v>170.33</v>
      </c>
      <c r="F229">
        <v>81.636363636363598</v>
      </c>
      <c r="G229">
        <v>2086.5</v>
      </c>
      <c r="H229">
        <v>4.0108905569485698</v>
      </c>
      <c r="I229">
        <v>5.3426833669220697</v>
      </c>
      <c r="J229">
        <v>2.6790977469750699</v>
      </c>
      <c r="K229">
        <v>336693.58</v>
      </c>
      <c r="L229">
        <v>336.69</v>
      </c>
      <c r="M229">
        <v>642</v>
      </c>
      <c r="N229">
        <v>524.44000000000005</v>
      </c>
      <c r="O229">
        <v>53.161592296634197</v>
      </c>
      <c r="P229">
        <f>G229/100000</f>
        <v>2.0865000000000002E-2</v>
      </c>
    </row>
    <row r="230" spans="1:16" x14ac:dyDescent="0.2">
      <c r="A230" t="s">
        <v>7216</v>
      </c>
      <c r="B230" t="s">
        <v>7217</v>
      </c>
      <c r="C230">
        <v>66.110000610351506</v>
      </c>
      <c r="D230">
        <v>101494.6</v>
      </c>
      <c r="E230">
        <v>101.49</v>
      </c>
      <c r="F230">
        <v>48.9166666666666</v>
      </c>
      <c r="G230">
        <v>2074.85</v>
      </c>
      <c r="H230">
        <v>63.354838960343201</v>
      </c>
      <c r="I230">
        <v>65.469752643395097</v>
      </c>
      <c r="J230">
        <v>61.239925277291199</v>
      </c>
      <c r="K230">
        <v>34148.57</v>
      </c>
      <c r="L230">
        <v>34.15</v>
      </c>
      <c r="M230">
        <v>219</v>
      </c>
      <c r="N230">
        <v>155.93</v>
      </c>
      <c r="O230">
        <v>72.175709010581301</v>
      </c>
      <c r="P230">
        <f>G230/100000</f>
        <v>2.07485E-2</v>
      </c>
    </row>
    <row r="231" spans="1:16" x14ac:dyDescent="0.2">
      <c r="A231" t="s">
        <v>169</v>
      </c>
      <c r="B231" t="s">
        <v>170</v>
      </c>
      <c r="C231">
        <v>97.419998168945298</v>
      </c>
      <c r="D231">
        <v>133935.51</v>
      </c>
      <c r="E231">
        <v>133.94</v>
      </c>
      <c r="F231">
        <v>64.636363636363598</v>
      </c>
      <c r="G231">
        <v>2072.14</v>
      </c>
      <c r="H231">
        <v>100.103202774813</v>
      </c>
      <c r="I231">
        <v>106.10475050557</v>
      </c>
      <c r="J231">
        <v>94.101655044055704</v>
      </c>
      <c r="K231">
        <v>-1769.25</v>
      </c>
      <c r="L231">
        <v>-1.77</v>
      </c>
      <c r="M231">
        <v>480</v>
      </c>
      <c r="N231">
        <v>-3.69</v>
      </c>
      <c r="O231">
        <v>51.712324740537397</v>
      </c>
      <c r="P231">
        <f>G231/100000</f>
        <v>2.0721399999999997E-2</v>
      </c>
    </row>
    <row r="232" spans="1:16" x14ac:dyDescent="0.2">
      <c r="A232" t="s">
        <v>6627</v>
      </c>
      <c r="B232" t="s">
        <v>6628</v>
      </c>
      <c r="C232">
        <v>16.690000534057599</v>
      </c>
      <c r="D232">
        <v>159769.94</v>
      </c>
      <c r="E232">
        <v>159.77000000000001</v>
      </c>
      <c r="F232">
        <v>77.1666666666666</v>
      </c>
      <c r="G232">
        <v>2070.4499999999998</v>
      </c>
      <c r="H232">
        <v>14.2409020988854</v>
      </c>
      <c r="I232">
        <v>15.404976213537299</v>
      </c>
      <c r="J232">
        <v>13.076827984233599</v>
      </c>
      <c r="K232">
        <v>14358.49</v>
      </c>
      <c r="L232">
        <v>14.36</v>
      </c>
      <c r="M232">
        <v>404</v>
      </c>
      <c r="N232">
        <v>35.54</v>
      </c>
      <c r="O232">
        <v>72.549038607342297</v>
      </c>
      <c r="P232">
        <f>G232/100000</f>
        <v>2.0704499999999997E-2</v>
      </c>
    </row>
    <row r="233" spans="1:16" x14ac:dyDescent="0.2">
      <c r="A233" t="s">
        <v>9300</v>
      </c>
      <c r="B233" t="s">
        <v>9301</v>
      </c>
      <c r="C233">
        <v>34.430000305175703</v>
      </c>
      <c r="D233">
        <v>153523.66</v>
      </c>
      <c r="E233">
        <v>153.52000000000001</v>
      </c>
      <c r="F233">
        <v>74.2222222222222</v>
      </c>
      <c r="G233">
        <v>2068.4299999999998</v>
      </c>
      <c r="H233">
        <v>34.378959583426997</v>
      </c>
      <c r="I233">
        <v>36.631628498845899</v>
      </c>
      <c r="J233">
        <v>32.126290668008103</v>
      </c>
      <c r="K233">
        <v>98245.01</v>
      </c>
      <c r="L233">
        <v>98.25</v>
      </c>
      <c r="M233">
        <v>335</v>
      </c>
      <c r="N233">
        <v>293.27</v>
      </c>
      <c r="O233">
        <v>53.371600705800901</v>
      </c>
      <c r="P233">
        <f>G233/100000</f>
        <v>2.0684299999999999E-2</v>
      </c>
    </row>
    <row r="234" spans="1:16" x14ac:dyDescent="0.2">
      <c r="A234" t="s">
        <v>7066</v>
      </c>
      <c r="B234" t="s">
        <v>7067</v>
      </c>
      <c r="C234">
        <v>54.9716987609863</v>
      </c>
      <c r="D234">
        <v>103124.69</v>
      </c>
      <c r="E234">
        <v>103.12</v>
      </c>
      <c r="F234">
        <v>49.866666666666603</v>
      </c>
      <c r="G234">
        <v>2068.0100000000002</v>
      </c>
      <c r="H234">
        <v>52.206884289031002</v>
      </c>
      <c r="I234">
        <v>53.982831442226498</v>
      </c>
      <c r="J234">
        <v>50.4309371358354</v>
      </c>
      <c r="K234">
        <v>81804.37</v>
      </c>
      <c r="L234">
        <v>81.8</v>
      </c>
      <c r="M234">
        <v>183.5</v>
      </c>
      <c r="N234">
        <v>445.8</v>
      </c>
      <c r="O234">
        <v>70.6075351687807</v>
      </c>
      <c r="P234">
        <f>G234/100000</f>
        <v>2.0680100000000003E-2</v>
      </c>
    </row>
    <row r="235" spans="1:16" x14ac:dyDescent="0.2">
      <c r="A235" t="s">
        <v>1847</v>
      </c>
      <c r="B235" t="s">
        <v>1848</v>
      </c>
      <c r="C235">
        <v>23.909999847412099</v>
      </c>
      <c r="D235">
        <v>213041.65</v>
      </c>
      <c r="E235">
        <v>213.04</v>
      </c>
      <c r="F235">
        <v>103.25</v>
      </c>
      <c r="G235">
        <v>2063.36</v>
      </c>
      <c r="H235">
        <v>21.9142204153706</v>
      </c>
      <c r="I235">
        <v>23.011279323938599</v>
      </c>
      <c r="J235">
        <v>20.817161506802499</v>
      </c>
      <c r="K235">
        <v>169856.6</v>
      </c>
      <c r="L235">
        <v>169.86</v>
      </c>
      <c r="M235">
        <v>700</v>
      </c>
      <c r="N235">
        <v>242.65</v>
      </c>
      <c r="O235">
        <v>79.156354907214194</v>
      </c>
      <c r="P235">
        <f>G235/100000</f>
        <v>2.0633600000000002E-2</v>
      </c>
    </row>
    <row r="236" spans="1:16" x14ac:dyDescent="0.2">
      <c r="A236" t="s">
        <v>776</v>
      </c>
      <c r="B236" t="s">
        <v>777</v>
      </c>
      <c r="C236">
        <v>10.920000076293899</v>
      </c>
      <c r="D236">
        <v>120660.23</v>
      </c>
      <c r="E236">
        <v>120.66</v>
      </c>
      <c r="F236">
        <v>58.545454545454497</v>
      </c>
      <c r="G236">
        <v>2060.9699999999998</v>
      </c>
      <c r="H236">
        <v>10.467392634988499</v>
      </c>
      <c r="I236">
        <v>11.035430843171801</v>
      </c>
      <c r="J236">
        <v>9.8993544268051501</v>
      </c>
      <c r="K236">
        <v>195474.78</v>
      </c>
      <c r="L236">
        <v>195.47</v>
      </c>
      <c r="M236">
        <v>320.666666666666</v>
      </c>
      <c r="N236">
        <v>609.59</v>
      </c>
      <c r="O236">
        <v>48.235310617195303</v>
      </c>
      <c r="P236">
        <f>G236/100000</f>
        <v>2.0609699999999998E-2</v>
      </c>
    </row>
    <row r="237" spans="1:16" x14ac:dyDescent="0.2">
      <c r="A237" t="s">
        <v>642</v>
      </c>
      <c r="B237" t="s">
        <v>643</v>
      </c>
      <c r="C237">
        <v>203.38999938964801</v>
      </c>
      <c r="D237">
        <v>119937.86</v>
      </c>
      <c r="E237">
        <v>119.94</v>
      </c>
      <c r="F237">
        <v>58.4444444444444</v>
      </c>
      <c r="G237">
        <v>2052.17</v>
      </c>
      <c r="H237">
        <v>197.239280731447</v>
      </c>
      <c r="I237">
        <v>209.35130576441199</v>
      </c>
      <c r="J237">
        <v>185.127255698482</v>
      </c>
      <c r="K237">
        <v>0</v>
      </c>
      <c r="L237">
        <v>0</v>
      </c>
      <c r="M237">
        <v>1</v>
      </c>
      <c r="N237">
        <v>0</v>
      </c>
      <c r="O237">
        <v>54.153548911840502</v>
      </c>
      <c r="P237">
        <f>G237/100000</f>
        <v>2.05217E-2</v>
      </c>
    </row>
    <row r="238" spans="1:16" x14ac:dyDescent="0.2">
      <c r="A238" t="s">
        <v>1408</v>
      </c>
      <c r="B238" t="s">
        <v>1409</v>
      </c>
      <c r="C238">
        <v>369.079986572265</v>
      </c>
      <c r="D238">
        <v>115647.83</v>
      </c>
      <c r="E238">
        <v>115.65</v>
      </c>
      <c r="F238">
        <v>56.5</v>
      </c>
      <c r="G238">
        <v>2046.86</v>
      </c>
      <c r="H238">
        <v>366.156186438671</v>
      </c>
      <c r="I238">
        <v>377.00834648609703</v>
      </c>
      <c r="J238">
        <v>355.30402639124401</v>
      </c>
      <c r="K238">
        <v>0</v>
      </c>
      <c r="L238">
        <v>0</v>
      </c>
      <c r="M238">
        <v>1</v>
      </c>
      <c r="N238">
        <v>0</v>
      </c>
      <c r="O238">
        <v>45.719214687182998</v>
      </c>
      <c r="P238">
        <f>G238/100000</f>
        <v>2.04686E-2</v>
      </c>
    </row>
    <row r="239" spans="1:16" x14ac:dyDescent="0.2">
      <c r="A239" t="s">
        <v>2199</v>
      </c>
      <c r="B239" t="s">
        <v>2200</v>
      </c>
      <c r="C239">
        <v>132.94999694824199</v>
      </c>
      <c r="D239">
        <v>130724.4</v>
      </c>
      <c r="E239">
        <v>130.72</v>
      </c>
      <c r="F239">
        <v>64.090909090909093</v>
      </c>
      <c r="G239">
        <v>2039.67</v>
      </c>
      <c r="H239">
        <v>128.942299273575</v>
      </c>
      <c r="I239">
        <v>135.16707570771899</v>
      </c>
      <c r="J239">
        <v>122.717522839431</v>
      </c>
      <c r="K239">
        <v>20703.97</v>
      </c>
      <c r="L239">
        <v>20.7</v>
      </c>
      <c r="M239">
        <v>20</v>
      </c>
      <c r="N239">
        <v>1035.2</v>
      </c>
      <c r="O239">
        <v>41.024125763275997</v>
      </c>
      <c r="P239">
        <f>G239/100000</f>
        <v>2.03967E-2</v>
      </c>
    </row>
    <row r="240" spans="1:16" x14ac:dyDescent="0.2">
      <c r="A240" t="s">
        <v>2447</v>
      </c>
      <c r="B240" t="s">
        <v>2448</v>
      </c>
      <c r="C240">
        <v>22.0100002288818</v>
      </c>
      <c r="D240">
        <v>153695.74</v>
      </c>
      <c r="E240">
        <v>153.69999999999999</v>
      </c>
      <c r="F240">
        <v>75.363636363636303</v>
      </c>
      <c r="G240">
        <v>2039.39</v>
      </c>
      <c r="H240">
        <v>20.515688722800999</v>
      </c>
      <c r="I240">
        <v>22.228787705217101</v>
      </c>
      <c r="J240">
        <v>18.8025897403848</v>
      </c>
      <c r="K240">
        <v>125659.49</v>
      </c>
      <c r="L240">
        <v>125.66</v>
      </c>
      <c r="M240">
        <v>248.5</v>
      </c>
      <c r="N240">
        <v>505.67</v>
      </c>
      <c r="O240">
        <v>67.064892769532506</v>
      </c>
      <c r="P240">
        <f>G240/100000</f>
        <v>2.03939E-2</v>
      </c>
    </row>
    <row r="241" spans="1:16" x14ac:dyDescent="0.2">
      <c r="A241" t="s">
        <v>6690</v>
      </c>
      <c r="B241" t="s">
        <v>6691</v>
      </c>
      <c r="C241">
        <v>65.019996643066406</v>
      </c>
      <c r="D241">
        <v>170058.06</v>
      </c>
      <c r="E241">
        <v>170.06</v>
      </c>
      <c r="F241">
        <v>83.5555555555555</v>
      </c>
      <c r="G241">
        <v>2035.27</v>
      </c>
      <c r="H241">
        <v>65.338058341689504</v>
      </c>
      <c r="I241">
        <v>68.227661948292507</v>
      </c>
      <c r="J241">
        <v>62.4484547350865</v>
      </c>
      <c r="K241">
        <v>1864.8</v>
      </c>
      <c r="L241">
        <v>1.86</v>
      </c>
      <c r="M241">
        <v>19</v>
      </c>
      <c r="N241">
        <v>98.15</v>
      </c>
      <c r="O241">
        <v>54.326361028405898</v>
      </c>
      <c r="P241">
        <f>G241/100000</f>
        <v>2.0352700000000001E-2</v>
      </c>
    </row>
    <row r="242" spans="1:16" x14ac:dyDescent="0.2">
      <c r="A242" t="s">
        <v>8249</v>
      </c>
      <c r="B242" t="s">
        <v>8250</v>
      </c>
      <c r="C242">
        <v>56.020000457763601</v>
      </c>
      <c r="D242">
        <v>201732.54</v>
      </c>
      <c r="E242">
        <v>201.73</v>
      </c>
      <c r="F242">
        <v>99.5</v>
      </c>
      <c r="G242">
        <v>2027.46</v>
      </c>
      <c r="H242">
        <v>59.267950296439899</v>
      </c>
      <c r="I242">
        <v>63.935771596367502</v>
      </c>
      <c r="J242">
        <v>54.600128996512403</v>
      </c>
      <c r="K242">
        <v>0</v>
      </c>
      <c r="L242">
        <v>0</v>
      </c>
      <c r="M242">
        <v>1</v>
      </c>
      <c r="N242">
        <v>0</v>
      </c>
      <c r="O242">
        <v>48.521737976650698</v>
      </c>
      <c r="P242">
        <f>G242/100000</f>
        <v>2.02746E-2</v>
      </c>
    </row>
    <row r="243" spans="1:16" x14ac:dyDescent="0.2">
      <c r="A243" t="s">
        <v>1649</v>
      </c>
      <c r="B243" t="s">
        <v>1650</v>
      </c>
      <c r="C243">
        <v>35.490001678466797</v>
      </c>
      <c r="D243">
        <v>158583.74</v>
      </c>
      <c r="E243">
        <v>158.58000000000001</v>
      </c>
      <c r="F243">
        <v>78.3333333333333</v>
      </c>
      <c r="G243">
        <v>2024.47</v>
      </c>
      <c r="H243">
        <v>35.983565939707297</v>
      </c>
      <c r="I243">
        <v>37.787329477582396</v>
      </c>
      <c r="J243">
        <v>34.179802401832198</v>
      </c>
      <c r="K243">
        <v>0</v>
      </c>
      <c r="L243">
        <v>0</v>
      </c>
      <c r="M243">
        <v>1</v>
      </c>
      <c r="N243">
        <v>0</v>
      </c>
      <c r="O243">
        <v>41.342759994203803</v>
      </c>
      <c r="P243">
        <f>G243/100000</f>
        <v>2.0244700000000001E-2</v>
      </c>
    </row>
    <row r="244" spans="1:16" x14ac:dyDescent="0.2">
      <c r="A244" t="s">
        <v>8489</v>
      </c>
      <c r="B244" t="s">
        <v>8490</v>
      </c>
      <c r="C244">
        <v>114.36000061035099</v>
      </c>
      <c r="D244">
        <v>89375</v>
      </c>
      <c r="E244">
        <v>89.38</v>
      </c>
      <c r="F244">
        <v>44.272727272727202</v>
      </c>
      <c r="G244">
        <v>2018.74</v>
      </c>
      <c r="H244">
        <v>103.41930522922</v>
      </c>
      <c r="I244">
        <v>107.12283563810099</v>
      </c>
      <c r="J244">
        <v>99.715774820339306</v>
      </c>
      <c r="K244">
        <v>0</v>
      </c>
      <c r="L244">
        <v>0</v>
      </c>
      <c r="M244">
        <v>1</v>
      </c>
      <c r="N244">
        <v>0</v>
      </c>
      <c r="O244">
        <v>80.704236249087899</v>
      </c>
      <c r="P244">
        <f>G244/100000</f>
        <v>2.0187400000000001E-2</v>
      </c>
    </row>
    <row r="245" spans="1:16" x14ac:dyDescent="0.2">
      <c r="A245" t="s">
        <v>8331</v>
      </c>
      <c r="B245" t="s">
        <v>8332</v>
      </c>
      <c r="C245">
        <v>213.39999389648401</v>
      </c>
      <c r="D245">
        <v>104419.5</v>
      </c>
      <c r="E245">
        <v>104.42</v>
      </c>
      <c r="F245">
        <v>51.9166666666666</v>
      </c>
      <c r="G245">
        <v>2011.29</v>
      </c>
      <c r="H245">
        <v>225.27510550481199</v>
      </c>
      <c r="I245">
        <v>234.07563974423701</v>
      </c>
      <c r="J245">
        <v>216.474571265387</v>
      </c>
      <c r="K245">
        <v>0</v>
      </c>
      <c r="L245">
        <v>0</v>
      </c>
      <c r="M245">
        <v>1</v>
      </c>
      <c r="N245">
        <v>0</v>
      </c>
      <c r="O245">
        <v>26.706004946382802</v>
      </c>
      <c r="P245">
        <f>G245/100000</f>
        <v>2.01129E-2</v>
      </c>
    </row>
    <row r="246" spans="1:16" x14ac:dyDescent="0.2">
      <c r="A246" t="s">
        <v>7961</v>
      </c>
      <c r="B246" t="s">
        <v>7962</v>
      </c>
      <c r="C246">
        <v>17.579999923706001</v>
      </c>
      <c r="D246">
        <v>170259.34</v>
      </c>
      <c r="E246">
        <v>170.26</v>
      </c>
      <c r="F246">
        <v>84.6666666666666</v>
      </c>
      <c r="G246">
        <v>2010.94</v>
      </c>
      <c r="H246">
        <v>15.848730275555599</v>
      </c>
      <c r="I246">
        <v>16.7007112874448</v>
      </c>
      <c r="J246">
        <v>14.9967492636664</v>
      </c>
      <c r="K246">
        <v>22465</v>
      </c>
      <c r="L246">
        <v>22.46</v>
      </c>
      <c r="M246">
        <v>26</v>
      </c>
      <c r="N246">
        <v>864.04</v>
      </c>
      <c r="O246">
        <v>57.244224340883697</v>
      </c>
      <c r="P246">
        <f>G246/100000</f>
        <v>2.0109399999999999E-2</v>
      </c>
    </row>
    <row r="247" spans="1:16" x14ac:dyDescent="0.2">
      <c r="A247" t="s">
        <v>602</v>
      </c>
      <c r="B247" t="s">
        <v>603</v>
      </c>
      <c r="C247">
        <v>32.549999237060497</v>
      </c>
      <c r="D247">
        <v>171699.59</v>
      </c>
      <c r="E247">
        <v>171.7</v>
      </c>
      <c r="F247">
        <v>85.5</v>
      </c>
      <c r="G247">
        <v>2008.18</v>
      </c>
      <c r="H247">
        <v>34.260457706535703</v>
      </c>
      <c r="I247">
        <v>36.263584957284799</v>
      </c>
      <c r="J247">
        <v>32.257330455786601</v>
      </c>
      <c r="K247">
        <v>21565.279999999999</v>
      </c>
      <c r="L247">
        <v>21.57</v>
      </c>
      <c r="M247">
        <v>349.33333333333297</v>
      </c>
      <c r="N247">
        <v>61.73</v>
      </c>
      <c r="O247">
        <v>30.1556602163242</v>
      </c>
      <c r="P247">
        <f>G247/100000</f>
        <v>2.00818E-2</v>
      </c>
    </row>
    <row r="248" spans="1:16" x14ac:dyDescent="0.2">
      <c r="A248" t="s">
        <v>1330</v>
      </c>
      <c r="B248" t="s">
        <v>1331</v>
      </c>
      <c r="C248">
        <v>27.100000381469702</v>
      </c>
      <c r="D248">
        <v>115876.35</v>
      </c>
      <c r="E248">
        <v>115.88</v>
      </c>
      <c r="F248">
        <v>57.727272727272698</v>
      </c>
      <c r="G248">
        <v>2007.31</v>
      </c>
      <c r="H248">
        <v>26.6390863173398</v>
      </c>
      <c r="I248">
        <v>28.065013959974898</v>
      </c>
      <c r="J248">
        <v>25.213158674704701</v>
      </c>
      <c r="K248">
        <v>418872.11</v>
      </c>
      <c r="L248">
        <v>418.87</v>
      </c>
      <c r="M248">
        <v>404.666666666666</v>
      </c>
      <c r="N248">
        <v>1035.0999999999999</v>
      </c>
      <c r="O248">
        <v>62.835247502177701</v>
      </c>
      <c r="P248">
        <f>G248/100000</f>
        <v>2.00731E-2</v>
      </c>
    </row>
    <row r="249" spans="1:16" x14ac:dyDescent="0.2">
      <c r="A249" t="s">
        <v>5784</v>
      </c>
      <c r="B249" t="s">
        <v>5785</v>
      </c>
      <c r="C249">
        <v>6.4099998474120996</v>
      </c>
      <c r="D249">
        <v>211757.65</v>
      </c>
      <c r="E249">
        <v>211.76</v>
      </c>
      <c r="F249">
        <v>105.555555555555</v>
      </c>
      <c r="G249">
        <v>2006.13</v>
      </c>
      <c r="H249">
        <v>6.43870614349746</v>
      </c>
      <c r="I249">
        <v>6.9542979326293199</v>
      </c>
      <c r="J249">
        <v>5.9231143543656</v>
      </c>
      <c r="K249">
        <v>97660.21</v>
      </c>
      <c r="L249">
        <v>97.66</v>
      </c>
      <c r="M249">
        <v>722</v>
      </c>
      <c r="N249">
        <v>135.26</v>
      </c>
      <c r="O249">
        <v>47.445251663620503</v>
      </c>
      <c r="P249">
        <f>G249/100000</f>
        <v>2.0061300000000001E-2</v>
      </c>
    </row>
    <row r="250" spans="1:16" x14ac:dyDescent="0.2">
      <c r="A250" t="s">
        <v>3279</v>
      </c>
      <c r="B250" t="s">
        <v>3280</v>
      </c>
      <c r="C250">
        <v>304.829986572265</v>
      </c>
      <c r="D250">
        <v>128365.31</v>
      </c>
      <c r="E250">
        <v>128.37</v>
      </c>
      <c r="F250">
        <v>64.076923076922995</v>
      </c>
      <c r="G250">
        <v>2003.3</v>
      </c>
      <c r="H250">
        <v>294.24632059828701</v>
      </c>
      <c r="I250">
        <v>309.14918946135998</v>
      </c>
      <c r="J250">
        <v>279.34345173521302</v>
      </c>
      <c r="K250">
        <v>0</v>
      </c>
      <c r="L250">
        <v>0</v>
      </c>
      <c r="M250">
        <v>1</v>
      </c>
      <c r="N250">
        <v>0</v>
      </c>
      <c r="O250">
        <v>58.829326284790099</v>
      </c>
      <c r="P250">
        <f>G250/100000</f>
        <v>2.0032999999999999E-2</v>
      </c>
    </row>
    <row r="251" spans="1:16" x14ac:dyDescent="0.2">
      <c r="A251" t="s">
        <v>1765</v>
      </c>
      <c r="B251" t="s">
        <v>1766</v>
      </c>
      <c r="C251">
        <v>47.610000610351499</v>
      </c>
      <c r="D251">
        <v>137526.65</v>
      </c>
      <c r="E251">
        <v>137.53</v>
      </c>
      <c r="F251">
        <v>68.75</v>
      </c>
      <c r="G251">
        <v>2000.39</v>
      </c>
      <c r="H251">
        <v>51.6932200051669</v>
      </c>
      <c r="I251">
        <v>54.378103013272103</v>
      </c>
      <c r="J251">
        <v>49.008336997061697</v>
      </c>
      <c r="K251">
        <v>56295.4</v>
      </c>
      <c r="L251">
        <v>56.3</v>
      </c>
      <c r="M251">
        <v>415</v>
      </c>
      <c r="N251">
        <v>135.65</v>
      </c>
      <c r="O251">
        <v>32.439692267570699</v>
      </c>
      <c r="P251">
        <f>G251/100000</f>
        <v>2.0003900000000002E-2</v>
      </c>
    </row>
    <row r="252" spans="1:16" x14ac:dyDescent="0.2">
      <c r="A252" t="s">
        <v>3021</v>
      </c>
      <c r="B252" t="s">
        <v>3022</v>
      </c>
      <c r="C252">
        <v>75.169998168945298</v>
      </c>
      <c r="D252">
        <v>117688.75</v>
      </c>
      <c r="E252">
        <v>117.69</v>
      </c>
      <c r="F252">
        <v>59.1</v>
      </c>
      <c r="G252">
        <v>1991.35</v>
      </c>
      <c r="H252">
        <v>73.819974184764305</v>
      </c>
      <c r="I252">
        <v>76.178870084136506</v>
      </c>
      <c r="J252">
        <v>71.461078285392105</v>
      </c>
      <c r="K252">
        <v>0</v>
      </c>
      <c r="L252">
        <v>0</v>
      </c>
      <c r="M252">
        <v>1</v>
      </c>
      <c r="N252">
        <v>0</v>
      </c>
      <c r="O252">
        <v>49.373442210118398</v>
      </c>
      <c r="P252">
        <f>G252/100000</f>
        <v>1.9913500000000001E-2</v>
      </c>
    </row>
    <row r="253" spans="1:16" x14ac:dyDescent="0.2">
      <c r="A253" t="s">
        <v>2475</v>
      </c>
      <c r="B253" t="s">
        <v>2476</v>
      </c>
      <c r="C253">
        <v>13.2299995422363</v>
      </c>
      <c r="D253">
        <v>157404.29</v>
      </c>
      <c r="E253">
        <v>157.4</v>
      </c>
      <c r="F253">
        <v>79.1111111111111</v>
      </c>
      <c r="G253">
        <v>1989.66</v>
      </c>
      <c r="H253">
        <v>14.4850009652697</v>
      </c>
      <c r="I253">
        <v>15.5898657736478</v>
      </c>
      <c r="J253">
        <v>13.3801361568916</v>
      </c>
      <c r="K253">
        <v>-3560.25</v>
      </c>
      <c r="L253">
        <v>-3.56</v>
      </c>
      <c r="M253">
        <v>854</v>
      </c>
      <c r="N253">
        <v>-4.17</v>
      </c>
      <c r="O253">
        <v>40.857135461299201</v>
      </c>
      <c r="P253">
        <f>G253/100000</f>
        <v>1.98966E-2</v>
      </c>
    </row>
    <row r="254" spans="1:16" x14ac:dyDescent="0.2">
      <c r="A254" t="s">
        <v>9432</v>
      </c>
      <c r="B254" t="s">
        <v>9433</v>
      </c>
      <c r="C254">
        <v>5.2899999618530202</v>
      </c>
      <c r="D254">
        <v>228428.09</v>
      </c>
      <c r="E254">
        <v>228.43</v>
      </c>
      <c r="F254">
        <v>115.125</v>
      </c>
      <c r="G254">
        <v>1984.17</v>
      </c>
      <c r="H254">
        <v>4.7149938379005603</v>
      </c>
      <c r="I254">
        <v>5.4661501768050398</v>
      </c>
      <c r="J254">
        <v>3.9638374989960901</v>
      </c>
      <c r="K254">
        <v>308850.62</v>
      </c>
      <c r="L254">
        <v>308.85000000000002</v>
      </c>
      <c r="M254">
        <v>229</v>
      </c>
      <c r="N254">
        <v>1348.69</v>
      </c>
      <c r="O254">
        <v>90.532551056857599</v>
      </c>
      <c r="P254">
        <f>G254/100000</f>
        <v>1.98417E-2</v>
      </c>
    </row>
    <row r="255" spans="1:16" x14ac:dyDescent="0.2">
      <c r="A255" t="s">
        <v>8369</v>
      </c>
      <c r="B255" t="s">
        <v>8370</v>
      </c>
      <c r="C255">
        <v>347.38000488281199</v>
      </c>
      <c r="D255">
        <v>98571.4</v>
      </c>
      <c r="E255">
        <v>98.57</v>
      </c>
      <c r="F255">
        <v>49.727272727272698</v>
      </c>
      <c r="G255">
        <v>1982.24</v>
      </c>
      <c r="H255">
        <v>346.07165603163998</v>
      </c>
      <c r="I255">
        <v>357.02964144903098</v>
      </c>
      <c r="J255">
        <v>335.11367061424897</v>
      </c>
      <c r="K255">
        <v>0</v>
      </c>
      <c r="L255">
        <v>0</v>
      </c>
      <c r="M255">
        <v>1</v>
      </c>
      <c r="N255">
        <v>0</v>
      </c>
      <c r="O255">
        <v>40.423107349598801</v>
      </c>
      <c r="P255">
        <f>G255/100000</f>
        <v>1.98224E-2</v>
      </c>
    </row>
    <row r="256" spans="1:16" x14ac:dyDescent="0.2">
      <c r="A256" t="s">
        <v>4410</v>
      </c>
      <c r="B256" t="s">
        <v>4411</v>
      </c>
      <c r="C256">
        <v>67.209999084472599</v>
      </c>
      <c r="D256">
        <v>201896.75</v>
      </c>
      <c r="E256">
        <v>201.9</v>
      </c>
      <c r="F256">
        <v>102</v>
      </c>
      <c r="G256">
        <v>1979.38</v>
      </c>
      <c r="H256">
        <v>67.876188215731901</v>
      </c>
      <c r="I256">
        <v>72.418698268655803</v>
      </c>
      <c r="J256">
        <v>63.333678162807999</v>
      </c>
      <c r="K256">
        <v>388729.42</v>
      </c>
      <c r="L256">
        <v>388.73</v>
      </c>
      <c r="M256">
        <v>84</v>
      </c>
      <c r="N256">
        <v>4627.7299999999996</v>
      </c>
      <c r="O256">
        <v>60.6969212849041</v>
      </c>
      <c r="P256">
        <f>G256/100000</f>
        <v>1.97938E-2</v>
      </c>
    </row>
    <row r="257" spans="1:16" x14ac:dyDescent="0.2">
      <c r="A257" t="s">
        <v>5728</v>
      </c>
      <c r="B257" t="s">
        <v>5729</v>
      </c>
      <c r="C257">
        <v>248.88999938964801</v>
      </c>
      <c r="D257">
        <v>113861.2</v>
      </c>
      <c r="E257">
        <v>113.86</v>
      </c>
      <c r="F257">
        <v>57.727272727272698</v>
      </c>
      <c r="G257">
        <v>1972.4</v>
      </c>
      <c r="H257">
        <v>246.559790378976</v>
      </c>
      <c r="I257">
        <v>254.87089772042799</v>
      </c>
      <c r="J257">
        <v>238.24868303752399</v>
      </c>
      <c r="K257">
        <v>0</v>
      </c>
      <c r="L257">
        <v>0</v>
      </c>
      <c r="M257">
        <v>1</v>
      </c>
      <c r="N257">
        <v>0</v>
      </c>
      <c r="O257">
        <v>51.477914768606901</v>
      </c>
      <c r="P257">
        <f>G257/100000</f>
        <v>1.9724000000000002E-2</v>
      </c>
    </row>
    <row r="258" spans="1:16" x14ac:dyDescent="0.2">
      <c r="A258" t="s">
        <v>3906</v>
      </c>
      <c r="B258" t="s">
        <v>3907</v>
      </c>
      <c r="C258">
        <v>329.83999633789</v>
      </c>
      <c r="D258">
        <v>101681.25</v>
      </c>
      <c r="E258">
        <v>101.68</v>
      </c>
      <c r="F258">
        <v>51.7</v>
      </c>
      <c r="G258">
        <v>1966.76</v>
      </c>
      <c r="H258">
        <v>303.02905443922401</v>
      </c>
      <c r="I258">
        <v>317.18136479364699</v>
      </c>
      <c r="J258">
        <v>288.87674408480098</v>
      </c>
      <c r="K258">
        <v>0</v>
      </c>
      <c r="L258">
        <v>0</v>
      </c>
      <c r="M258">
        <v>1</v>
      </c>
      <c r="N258">
        <v>0</v>
      </c>
      <c r="O258">
        <v>76.304232510975396</v>
      </c>
      <c r="P258">
        <f>G258/100000</f>
        <v>1.96676E-2</v>
      </c>
    </row>
    <row r="259" spans="1:16" x14ac:dyDescent="0.2">
      <c r="A259" t="s">
        <v>5422</v>
      </c>
      <c r="B259" t="s">
        <v>5423</v>
      </c>
      <c r="C259">
        <v>114.919998168945</v>
      </c>
      <c r="D259">
        <v>126660.75</v>
      </c>
      <c r="E259">
        <v>126.66</v>
      </c>
      <c r="F259">
        <v>64.909090909090907</v>
      </c>
      <c r="G259">
        <v>1951.36</v>
      </c>
      <c r="H259">
        <v>116.82926038525601</v>
      </c>
      <c r="I259">
        <v>124.20233742009</v>
      </c>
      <c r="J259">
        <v>109.456183350421</v>
      </c>
      <c r="K259">
        <v>0</v>
      </c>
      <c r="L259">
        <v>0</v>
      </c>
      <c r="M259">
        <v>1</v>
      </c>
      <c r="N259">
        <v>0</v>
      </c>
      <c r="O259">
        <v>62.6509842913526</v>
      </c>
      <c r="P259">
        <f>G259/100000</f>
        <v>1.9513599999999999E-2</v>
      </c>
    </row>
    <row r="260" spans="1:16" x14ac:dyDescent="0.2">
      <c r="A260" t="s">
        <v>5826</v>
      </c>
      <c r="B260" t="s">
        <v>5827</v>
      </c>
      <c r="C260">
        <v>127.66000366210901</v>
      </c>
      <c r="D260">
        <v>136239.60999999999</v>
      </c>
      <c r="E260">
        <v>136.24</v>
      </c>
      <c r="F260">
        <v>69.9166666666666</v>
      </c>
      <c r="G260">
        <v>1948.6</v>
      </c>
      <c r="H260">
        <v>124.444834799693</v>
      </c>
      <c r="I260">
        <v>129.29151152085899</v>
      </c>
      <c r="J260">
        <v>119.59815807852701</v>
      </c>
      <c r="K260">
        <v>0</v>
      </c>
      <c r="L260">
        <v>0</v>
      </c>
      <c r="M260">
        <v>1</v>
      </c>
      <c r="N260">
        <v>0</v>
      </c>
      <c r="O260">
        <v>71.865490944334198</v>
      </c>
      <c r="P260">
        <f>G260/100000</f>
        <v>1.9486E-2</v>
      </c>
    </row>
    <row r="261" spans="1:16" x14ac:dyDescent="0.2">
      <c r="A261" t="s">
        <v>9729</v>
      </c>
      <c r="B261" t="s">
        <v>9730</v>
      </c>
      <c r="C261">
        <v>42.209999084472599</v>
      </c>
      <c r="D261">
        <v>160081.07</v>
      </c>
      <c r="E261">
        <v>160.08000000000001</v>
      </c>
      <c r="F261">
        <v>82.428571428571402</v>
      </c>
      <c r="G261">
        <v>1942.06</v>
      </c>
      <c r="H261">
        <v>44.374538229043601</v>
      </c>
      <c r="I261">
        <v>47.2260810679768</v>
      </c>
      <c r="J261">
        <v>41.522995390110303</v>
      </c>
      <c r="K261">
        <v>17427.59</v>
      </c>
      <c r="L261">
        <v>17.43</v>
      </c>
      <c r="M261">
        <v>194</v>
      </c>
      <c r="N261">
        <v>89.83</v>
      </c>
      <c r="O261">
        <v>41.570440223314002</v>
      </c>
      <c r="P261">
        <f>G261/100000</f>
        <v>1.94206E-2</v>
      </c>
    </row>
    <row r="262" spans="1:16" x14ac:dyDescent="0.2">
      <c r="A262" t="s">
        <v>2295</v>
      </c>
      <c r="B262" t="s">
        <v>2296</v>
      </c>
      <c r="C262">
        <v>139.88000488281199</v>
      </c>
      <c r="D262">
        <v>98841.13</v>
      </c>
      <c r="E262">
        <v>98.84</v>
      </c>
      <c r="F262">
        <v>51.25</v>
      </c>
      <c r="G262">
        <v>1928.61</v>
      </c>
      <c r="H262">
        <v>141.229931479106</v>
      </c>
      <c r="I262">
        <v>147.91545511603201</v>
      </c>
      <c r="J262">
        <v>134.544407842179</v>
      </c>
      <c r="K262">
        <v>16136.72</v>
      </c>
      <c r="L262">
        <v>16.14</v>
      </c>
      <c r="M262">
        <v>471.5</v>
      </c>
      <c r="N262">
        <v>34.22</v>
      </c>
      <c r="O262">
        <v>42.567240116620198</v>
      </c>
      <c r="P262">
        <f>G262/100000</f>
        <v>1.92861E-2</v>
      </c>
    </row>
    <row r="263" spans="1:16" x14ac:dyDescent="0.2">
      <c r="A263" t="s">
        <v>3045</v>
      </c>
      <c r="B263" t="s">
        <v>3046</v>
      </c>
      <c r="C263">
        <v>414.02999877929602</v>
      </c>
      <c r="D263">
        <v>106894.26</v>
      </c>
      <c r="E263">
        <v>106.89</v>
      </c>
      <c r="F263">
        <v>55.454545454545404</v>
      </c>
      <c r="G263">
        <v>1927.6</v>
      </c>
      <c r="H263">
        <v>411.68170074951303</v>
      </c>
      <c r="I263">
        <v>426.33210774012798</v>
      </c>
      <c r="J263">
        <v>397.03129375889699</v>
      </c>
      <c r="K263">
        <v>37395.03</v>
      </c>
      <c r="L263">
        <v>37.4</v>
      </c>
      <c r="M263">
        <v>324</v>
      </c>
      <c r="N263">
        <v>115.42</v>
      </c>
      <c r="O263">
        <v>44.033076640282303</v>
      </c>
      <c r="P263">
        <f>G263/100000</f>
        <v>1.9275999999999998E-2</v>
      </c>
    </row>
    <row r="264" spans="1:16" x14ac:dyDescent="0.2">
      <c r="A264" t="s">
        <v>2539</v>
      </c>
      <c r="B264" t="s">
        <v>2540</v>
      </c>
      <c r="C264">
        <v>72.879997253417898</v>
      </c>
      <c r="D264">
        <v>115158.31</v>
      </c>
      <c r="E264">
        <v>115.16</v>
      </c>
      <c r="F264">
        <v>59.769230769230703</v>
      </c>
      <c r="G264">
        <v>1926.72</v>
      </c>
      <c r="H264">
        <v>73.758144983121895</v>
      </c>
      <c r="I264">
        <v>75.940992833439196</v>
      </c>
      <c r="J264">
        <v>71.575297132804494</v>
      </c>
      <c r="K264">
        <v>15980.91</v>
      </c>
      <c r="L264">
        <v>15.98</v>
      </c>
      <c r="M264">
        <v>267</v>
      </c>
      <c r="N264">
        <v>59.85</v>
      </c>
      <c r="O264">
        <v>33.246462586725599</v>
      </c>
      <c r="P264">
        <f>G264/100000</f>
        <v>1.9267200000000002E-2</v>
      </c>
    </row>
    <row r="265" spans="1:16" x14ac:dyDescent="0.2">
      <c r="A265" t="s">
        <v>97</v>
      </c>
      <c r="B265" t="s">
        <v>98</v>
      </c>
      <c r="C265">
        <v>11.619999885559</v>
      </c>
      <c r="D265">
        <v>147007.51999999999</v>
      </c>
      <c r="E265">
        <v>147.01</v>
      </c>
      <c r="F265">
        <v>76.3333333333333</v>
      </c>
      <c r="G265">
        <v>1925.86</v>
      </c>
      <c r="H265">
        <v>11.2265704170918</v>
      </c>
      <c r="I265">
        <v>11.7110917257698</v>
      </c>
      <c r="J265">
        <v>10.7420491084139</v>
      </c>
      <c r="K265">
        <v>50022.57</v>
      </c>
      <c r="L265">
        <v>50.02</v>
      </c>
      <c r="M265">
        <v>320</v>
      </c>
      <c r="N265">
        <v>156.32</v>
      </c>
      <c r="O265">
        <v>59.770131322210702</v>
      </c>
      <c r="P265">
        <f>G265/100000</f>
        <v>1.9258600000000001E-2</v>
      </c>
    </row>
    <row r="266" spans="1:16" x14ac:dyDescent="0.2">
      <c r="A266" t="s">
        <v>700</v>
      </c>
      <c r="B266" t="s">
        <v>701</v>
      </c>
      <c r="C266">
        <v>7.1599998474120996</v>
      </c>
      <c r="D266">
        <v>147750.57</v>
      </c>
      <c r="E266">
        <v>147.75</v>
      </c>
      <c r="F266">
        <v>76.8888888888888</v>
      </c>
      <c r="G266">
        <v>1921.61</v>
      </c>
      <c r="H266">
        <v>8.0714647942317992</v>
      </c>
      <c r="I266">
        <v>8.8793678652931298</v>
      </c>
      <c r="J266">
        <v>7.2635617231704801</v>
      </c>
      <c r="K266">
        <v>254801.48</v>
      </c>
      <c r="L266">
        <v>254.8</v>
      </c>
      <c r="M266">
        <v>879</v>
      </c>
      <c r="N266">
        <v>289.88</v>
      </c>
      <c r="O266">
        <v>23.9521004247562</v>
      </c>
      <c r="P266">
        <f>G266/100000</f>
        <v>1.92161E-2</v>
      </c>
    </row>
    <row r="267" spans="1:16" x14ac:dyDescent="0.2">
      <c r="A267" t="s">
        <v>7318</v>
      </c>
      <c r="B267" t="s">
        <v>7319</v>
      </c>
      <c r="C267">
        <v>2.13000011444091</v>
      </c>
      <c r="D267">
        <v>206947.08</v>
      </c>
      <c r="E267">
        <v>206.95</v>
      </c>
      <c r="F267">
        <v>107.85714285714199</v>
      </c>
      <c r="G267">
        <v>1918.71</v>
      </c>
      <c r="H267">
        <v>1.9775216297007301</v>
      </c>
      <c r="I267">
        <v>2.1961186403771098</v>
      </c>
      <c r="J267">
        <v>1.7589246190243499</v>
      </c>
      <c r="K267">
        <v>54347.26</v>
      </c>
      <c r="L267">
        <v>54.35</v>
      </c>
      <c r="M267">
        <v>469</v>
      </c>
      <c r="N267">
        <v>115.88</v>
      </c>
      <c r="O267">
        <v>78.1249953433896</v>
      </c>
      <c r="P267">
        <f>G267/100000</f>
        <v>1.9187100000000002E-2</v>
      </c>
    </row>
    <row r="268" spans="1:16" x14ac:dyDescent="0.2">
      <c r="A268" t="s">
        <v>5586</v>
      </c>
      <c r="B268" t="s">
        <v>5587</v>
      </c>
      <c r="C268">
        <v>6.5199999809265101</v>
      </c>
      <c r="D268">
        <v>139929.87</v>
      </c>
      <c r="E268">
        <v>139.93</v>
      </c>
      <c r="F268">
        <v>73.2</v>
      </c>
      <c r="G268">
        <v>1911.61</v>
      </c>
      <c r="H268">
        <v>6.7632703268858503</v>
      </c>
      <c r="I268">
        <v>7.2821825203199699</v>
      </c>
      <c r="J268">
        <v>6.2443581334517297</v>
      </c>
      <c r="K268">
        <v>-2796.04</v>
      </c>
      <c r="L268">
        <v>-2.8</v>
      </c>
      <c r="M268">
        <v>887</v>
      </c>
      <c r="N268">
        <v>-3.15</v>
      </c>
      <c r="O268">
        <v>42.187495343387297</v>
      </c>
      <c r="P268">
        <f>G268/100000</f>
        <v>1.91161E-2</v>
      </c>
    </row>
    <row r="269" spans="1:16" x14ac:dyDescent="0.2">
      <c r="A269" t="s">
        <v>928</v>
      </c>
      <c r="B269" t="s">
        <v>929</v>
      </c>
      <c r="C269">
        <v>33.110000610351499</v>
      </c>
      <c r="D269">
        <v>95190.16</v>
      </c>
      <c r="E269">
        <v>95.19</v>
      </c>
      <c r="F269">
        <v>49.846153846153797</v>
      </c>
      <c r="G269">
        <v>1909.68</v>
      </c>
      <c r="H269">
        <v>33.050878153070599</v>
      </c>
      <c r="I269">
        <v>34.210746775928399</v>
      </c>
      <c r="J269">
        <v>31.891009530212798</v>
      </c>
      <c r="K269">
        <v>13646.84</v>
      </c>
      <c r="L269">
        <v>13.65</v>
      </c>
      <c r="M269">
        <v>79</v>
      </c>
      <c r="N269">
        <v>172.74</v>
      </c>
      <c r="O269">
        <v>49.095611819836002</v>
      </c>
      <c r="P269">
        <f>G269/100000</f>
        <v>1.9096800000000001E-2</v>
      </c>
    </row>
    <row r="270" spans="1:16" x14ac:dyDescent="0.2">
      <c r="A270" t="s">
        <v>8035</v>
      </c>
      <c r="B270" t="s">
        <v>8036</v>
      </c>
      <c r="C270">
        <v>70.050003051757798</v>
      </c>
      <c r="D270">
        <v>110744.57</v>
      </c>
      <c r="E270">
        <v>110.74</v>
      </c>
      <c r="F270">
        <v>58</v>
      </c>
      <c r="G270">
        <v>1909.39</v>
      </c>
      <c r="H270">
        <v>69.290304286349595</v>
      </c>
      <c r="I270">
        <v>71.484741329911401</v>
      </c>
      <c r="J270">
        <v>67.095867242787904</v>
      </c>
      <c r="K270">
        <v>26636.05</v>
      </c>
      <c r="L270">
        <v>26.64</v>
      </c>
      <c r="M270">
        <v>918</v>
      </c>
      <c r="N270">
        <v>29.02</v>
      </c>
      <c r="O270">
        <v>54.765328503196599</v>
      </c>
      <c r="P270">
        <f>G270/100000</f>
        <v>1.90939E-2</v>
      </c>
    </row>
    <row r="271" spans="1:16" x14ac:dyDescent="0.2">
      <c r="A271" t="s">
        <v>6722</v>
      </c>
      <c r="B271" t="s">
        <v>6723</v>
      </c>
      <c r="C271">
        <v>87.919998168945298</v>
      </c>
      <c r="D271">
        <v>110896.87</v>
      </c>
      <c r="E271">
        <v>110.9</v>
      </c>
      <c r="F271">
        <v>58.1111111111111</v>
      </c>
      <c r="G271">
        <v>1908.36</v>
      </c>
      <c r="H271">
        <v>87.659145936233102</v>
      </c>
      <c r="I271">
        <v>92.340338045268993</v>
      </c>
      <c r="J271">
        <v>82.977953827197197</v>
      </c>
      <c r="K271">
        <v>0</v>
      </c>
      <c r="L271">
        <v>0</v>
      </c>
      <c r="M271">
        <v>1</v>
      </c>
      <c r="N271">
        <v>0</v>
      </c>
      <c r="O271">
        <v>58.012261544399102</v>
      </c>
      <c r="P271">
        <f>G271/100000</f>
        <v>1.9083599999999999E-2</v>
      </c>
    </row>
    <row r="272" spans="1:16" x14ac:dyDescent="0.2">
      <c r="A272" t="s">
        <v>129</v>
      </c>
      <c r="B272" t="s">
        <v>130</v>
      </c>
      <c r="C272">
        <v>64.510002136230398</v>
      </c>
      <c r="D272">
        <v>126880.66</v>
      </c>
      <c r="E272">
        <v>126.88</v>
      </c>
      <c r="F272">
        <v>66.6666666666666</v>
      </c>
      <c r="G272">
        <v>1903.21</v>
      </c>
      <c r="H272">
        <v>64.569757959625093</v>
      </c>
      <c r="I272">
        <v>67.643698118653901</v>
      </c>
      <c r="J272">
        <v>61.4958178005962</v>
      </c>
      <c r="K272">
        <v>9841.44</v>
      </c>
      <c r="L272">
        <v>9.84</v>
      </c>
      <c r="M272">
        <v>20</v>
      </c>
      <c r="N272">
        <v>492.07</v>
      </c>
      <c r="O272">
        <v>61.047041983021003</v>
      </c>
      <c r="P272">
        <f>G272/100000</f>
        <v>1.90321E-2</v>
      </c>
    </row>
    <row r="273" spans="1:16" x14ac:dyDescent="0.2">
      <c r="A273" t="s">
        <v>9030</v>
      </c>
      <c r="B273" t="s">
        <v>9031</v>
      </c>
      <c r="C273">
        <v>2.5799999237060498</v>
      </c>
      <c r="D273">
        <v>141215.81</v>
      </c>
      <c r="E273">
        <v>141.22</v>
      </c>
      <c r="F273">
        <v>74.375</v>
      </c>
      <c r="G273">
        <v>1898.7</v>
      </c>
      <c r="H273">
        <v>2.6312907074271998</v>
      </c>
      <c r="I273">
        <v>2.90557706630024</v>
      </c>
      <c r="J273">
        <v>2.3570043485541499</v>
      </c>
      <c r="K273">
        <v>0</v>
      </c>
      <c r="L273">
        <v>0</v>
      </c>
      <c r="M273">
        <v>1</v>
      </c>
      <c r="N273">
        <v>0</v>
      </c>
      <c r="O273">
        <v>61.702131437144303</v>
      </c>
      <c r="P273">
        <f>G273/100000</f>
        <v>1.8987E-2</v>
      </c>
    </row>
    <row r="274" spans="1:16" x14ac:dyDescent="0.2">
      <c r="A274" t="s">
        <v>7957</v>
      </c>
      <c r="B274" t="s">
        <v>7958</v>
      </c>
      <c r="C274">
        <v>38.099998474121001</v>
      </c>
      <c r="D274">
        <v>150944.93</v>
      </c>
      <c r="E274">
        <v>150.94</v>
      </c>
      <c r="F274">
        <v>79.8</v>
      </c>
      <c r="G274">
        <v>1891.54</v>
      </c>
      <c r="H274">
        <v>40.998029065567401</v>
      </c>
      <c r="I274">
        <v>43.437810105721397</v>
      </c>
      <c r="J274">
        <v>38.558248025413398</v>
      </c>
      <c r="K274">
        <v>-2678.55</v>
      </c>
      <c r="L274">
        <v>-2.68</v>
      </c>
      <c r="M274">
        <v>336</v>
      </c>
      <c r="N274">
        <v>-7.97</v>
      </c>
      <c r="O274">
        <v>36.215533276065003</v>
      </c>
      <c r="P274">
        <f>G274/100000</f>
        <v>1.8915399999999999E-2</v>
      </c>
    </row>
    <row r="275" spans="1:16" x14ac:dyDescent="0.2">
      <c r="A275" t="s">
        <v>3430</v>
      </c>
      <c r="B275" t="s">
        <v>3431</v>
      </c>
      <c r="C275">
        <v>5.2899999618530202</v>
      </c>
      <c r="D275">
        <v>136152.67000000001</v>
      </c>
      <c r="E275">
        <v>136.15</v>
      </c>
      <c r="F275">
        <v>72</v>
      </c>
      <c r="G275">
        <v>1891.01</v>
      </c>
      <c r="H275">
        <v>5.1014553146003099</v>
      </c>
      <c r="I275">
        <v>5.6740351244548899</v>
      </c>
      <c r="J275">
        <v>4.5288755047457396</v>
      </c>
      <c r="K275">
        <v>238906.53</v>
      </c>
      <c r="L275">
        <v>238.91</v>
      </c>
      <c r="M275">
        <v>561</v>
      </c>
      <c r="N275">
        <v>425.86</v>
      </c>
      <c r="O275">
        <v>65.999992847444304</v>
      </c>
      <c r="P275">
        <f>G275/100000</f>
        <v>1.8910099999999999E-2</v>
      </c>
    </row>
    <row r="276" spans="1:16" x14ac:dyDescent="0.2">
      <c r="A276" t="s">
        <v>5740</v>
      </c>
      <c r="B276" t="s">
        <v>5741</v>
      </c>
      <c r="C276">
        <v>70.879997253417898</v>
      </c>
      <c r="D276">
        <v>145159.76999999999</v>
      </c>
      <c r="E276">
        <v>145.16</v>
      </c>
      <c r="F276">
        <v>77</v>
      </c>
      <c r="G276">
        <v>1885.19</v>
      </c>
      <c r="H276">
        <v>69.569024229205894</v>
      </c>
      <c r="I276">
        <v>76.091536199055895</v>
      </c>
      <c r="J276">
        <v>63.0465122593559</v>
      </c>
      <c r="K276">
        <v>0</v>
      </c>
      <c r="L276">
        <v>0</v>
      </c>
      <c r="M276">
        <v>1</v>
      </c>
      <c r="N276">
        <v>0</v>
      </c>
      <c r="O276">
        <v>63.114755806996897</v>
      </c>
      <c r="P276">
        <f>G276/100000</f>
        <v>1.8851900000000001E-2</v>
      </c>
    </row>
    <row r="277" spans="1:16" x14ac:dyDescent="0.2">
      <c r="A277" t="s">
        <v>3850</v>
      </c>
      <c r="B277" t="s">
        <v>3851</v>
      </c>
      <c r="C277">
        <v>37.450000762939403</v>
      </c>
      <c r="D277">
        <v>63084.51</v>
      </c>
      <c r="E277">
        <v>63.08</v>
      </c>
      <c r="F277">
        <v>33.5</v>
      </c>
      <c r="G277">
        <v>1883.12</v>
      </c>
      <c r="H277">
        <v>35.8082709009932</v>
      </c>
      <c r="I277">
        <v>42.275085727352803</v>
      </c>
      <c r="J277">
        <v>29.341456074633701</v>
      </c>
      <c r="K277">
        <v>27529.59</v>
      </c>
      <c r="L277">
        <v>27.53</v>
      </c>
      <c r="M277">
        <v>61</v>
      </c>
      <c r="N277">
        <v>451.3</v>
      </c>
      <c r="O277">
        <v>42.354450918065297</v>
      </c>
      <c r="P277">
        <f>G277/100000</f>
        <v>1.8831199999999999E-2</v>
      </c>
    </row>
    <row r="278" spans="1:16" x14ac:dyDescent="0.2">
      <c r="A278" t="s">
        <v>8215</v>
      </c>
      <c r="B278" t="s">
        <v>8216</v>
      </c>
      <c r="C278">
        <v>46.630001068115199</v>
      </c>
      <c r="D278">
        <v>152022.24</v>
      </c>
      <c r="E278">
        <v>152.02000000000001</v>
      </c>
      <c r="F278">
        <v>80.8888888888888</v>
      </c>
      <c r="G278">
        <v>1879.4</v>
      </c>
      <c r="H278">
        <v>44.5627167178192</v>
      </c>
      <c r="I278">
        <v>48.535088147968203</v>
      </c>
      <c r="J278">
        <v>40.590345287670203</v>
      </c>
      <c r="K278">
        <v>12873.26</v>
      </c>
      <c r="L278">
        <v>12.87</v>
      </c>
      <c r="M278">
        <v>437</v>
      </c>
      <c r="N278">
        <v>29.46</v>
      </c>
      <c r="O278">
        <v>42.015509560996101</v>
      </c>
      <c r="P278">
        <f>G278/100000</f>
        <v>1.8794000000000002E-2</v>
      </c>
    </row>
    <row r="279" spans="1:16" x14ac:dyDescent="0.2">
      <c r="A279" t="s">
        <v>5992</v>
      </c>
      <c r="B279" t="s">
        <v>5993</v>
      </c>
      <c r="C279">
        <v>45.990001678466797</v>
      </c>
      <c r="D279">
        <v>117785.28</v>
      </c>
      <c r="E279">
        <v>117.79</v>
      </c>
      <c r="F279">
        <v>62.8333333333333</v>
      </c>
      <c r="G279">
        <v>1874.57</v>
      </c>
      <c r="H279">
        <v>50.790668880948999</v>
      </c>
      <c r="I279">
        <v>56.104675408969698</v>
      </c>
      <c r="J279">
        <v>45.476662352928201</v>
      </c>
      <c r="K279">
        <v>0</v>
      </c>
      <c r="L279">
        <v>0</v>
      </c>
      <c r="M279">
        <v>1</v>
      </c>
      <c r="N279">
        <v>0</v>
      </c>
      <c r="O279">
        <v>56.317906378267502</v>
      </c>
      <c r="P279">
        <f>G279/100000</f>
        <v>1.8745700000000001E-2</v>
      </c>
    </row>
    <row r="280" spans="1:16" x14ac:dyDescent="0.2">
      <c r="A280" t="s">
        <v>3424</v>
      </c>
      <c r="B280" t="s">
        <v>3425</v>
      </c>
      <c r="C280">
        <v>1.1399999856948799</v>
      </c>
      <c r="D280">
        <v>159893.81</v>
      </c>
      <c r="E280">
        <v>159.88999999999999</v>
      </c>
      <c r="F280">
        <v>85.5833333333333</v>
      </c>
      <c r="G280">
        <v>1868.28</v>
      </c>
      <c r="H280">
        <v>1.17960682096818</v>
      </c>
      <c r="I280">
        <v>1.33578492588477</v>
      </c>
      <c r="J280">
        <v>1.02342871605158</v>
      </c>
      <c r="K280">
        <v>-13096</v>
      </c>
      <c r="L280">
        <v>-13.1</v>
      </c>
      <c r="M280">
        <v>592.5</v>
      </c>
      <c r="N280">
        <v>-22.1</v>
      </c>
      <c r="O280">
        <v>62.4999920172393</v>
      </c>
      <c r="P280">
        <f>G280/100000</f>
        <v>1.8682799999999999E-2</v>
      </c>
    </row>
    <row r="281" spans="1:16" x14ac:dyDescent="0.2">
      <c r="A281" t="s">
        <v>9535</v>
      </c>
      <c r="B281" t="s">
        <v>9536</v>
      </c>
      <c r="C281">
        <v>81.029998779296804</v>
      </c>
      <c r="D281">
        <v>134751.79999999999</v>
      </c>
      <c r="E281">
        <v>134.75</v>
      </c>
      <c r="F281">
        <v>72.25</v>
      </c>
      <c r="G281">
        <v>1865.08</v>
      </c>
      <c r="H281">
        <v>80.289724735991996</v>
      </c>
      <c r="I281">
        <v>82.980714840274004</v>
      </c>
      <c r="J281">
        <v>77.598734631710002</v>
      </c>
      <c r="K281">
        <v>6936.53</v>
      </c>
      <c r="L281">
        <v>6.94</v>
      </c>
      <c r="M281">
        <v>1377</v>
      </c>
      <c r="N281">
        <v>5.04</v>
      </c>
      <c r="O281">
        <v>53.948974852672997</v>
      </c>
      <c r="P281">
        <f>G281/100000</f>
        <v>1.8650799999999999E-2</v>
      </c>
    </row>
    <row r="282" spans="1:16" x14ac:dyDescent="0.2">
      <c r="A282" t="s">
        <v>8447</v>
      </c>
      <c r="B282" t="s">
        <v>8448</v>
      </c>
      <c r="C282">
        <v>1.7300000190734801</v>
      </c>
      <c r="D282">
        <v>266058.95</v>
      </c>
      <c r="E282">
        <v>266.06</v>
      </c>
      <c r="F282">
        <v>143.142857142857</v>
      </c>
      <c r="G282">
        <v>1858.7</v>
      </c>
      <c r="H282">
        <v>1.79505089613667</v>
      </c>
      <c r="I282">
        <v>1.96275219089682</v>
      </c>
      <c r="J282">
        <v>1.6273496013765201</v>
      </c>
      <c r="K282">
        <v>-39857.440000000002</v>
      </c>
      <c r="L282">
        <v>-39.86</v>
      </c>
      <c r="M282">
        <v>861</v>
      </c>
      <c r="N282">
        <v>-46.29</v>
      </c>
      <c r="O282">
        <v>48.2758634864364</v>
      </c>
      <c r="P282">
        <f>G282/100000</f>
        <v>1.8586999999999999E-2</v>
      </c>
    </row>
    <row r="283" spans="1:16" x14ac:dyDescent="0.2">
      <c r="A283" t="s">
        <v>9553</v>
      </c>
      <c r="B283" t="s">
        <v>9554</v>
      </c>
      <c r="C283">
        <v>82.510002136230398</v>
      </c>
      <c r="D283">
        <v>91463.7</v>
      </c>
      <c r="E283">
        <v>91.46</v>
      </c>
      <c r="F283">
        <v>49.285714285714199</v>
      </c>
      <c r="G283">
        <v>1855.79</v>
      </c>
      <c r="H283">
        <v>82.450741214051206</v>
      </c>
      <c r="I283">
        <v>87.178389407982493</v>
      </c>
      <c r="J283">
        <v>77.723093020119904</v>
      </c>
      <c r="K283">
        <v>42407.67</v>
      </c>
      <c r="L283">
        <v>42.41</v>
      </c>
      <c r="M283">
        <v>232.75</v>
      </c>
      <c r="N283">
        <v>182.2</v>
      </c>
      <c r="O283">
        <v>55.6415235970222</v>
      </c>
      <c r="P283">
        <f>G283/100000</f>
        <v>1.8557899999999999E-2</v>
      </c>
    </row>
    <row r="284" spans="1:16" x14ac:dyDescent="0.2">
      <c r="A284" t="s">
        <v>5526</v>
      </c>
      <c r="B284" t="s">
        <v>5527</v>
      </c>
      <c r="C284">
        <v>1.4400000572204501</v>
      </c>
      <c r="D284">
        <v>271537.75</v>
      </c>
      <c r="E284">
        <v>271.54000000000002</v>
      </c>
      <c r="F284">
        <v>146.625</v>
      </c>
      <c r="G284">
        <v>1851.92</v>
      </c>
      <c r="H284">
        <v>1.22809350709368</v>
      </c>
      <c r="I284">
        <v>1.4969764686295299</v>
      </c>
      <c r="J284">
        <v>0.95921054555783503</v>
      </c>
      <c r="K284">
        <v>120751.43</v>
      </c>
      <c r="L284">
        <v>120.75</v>
      </c>
      <c r="M284">
        <v>742</v>
      </c>
      <c r="N284">
        <v>162.74</v>
      </c>
      <c r="O284">
        <v>64.893619044973903</v>
      </c>
      <c r="P284">
        <f>G284/100000</f>
        <v>1.85192E-2</v>
      </c>
    </row>
    <row r="285" spans="1:16" x14ac:dyDescent="0.2">
      <c r="A285" t="s">
        <v>1034</v>
      </c>
      <c r="B285" t="s">
        <v>1035</v>
      </c>
      <c r="C285">
        <v>22.7000007629394</v>
      </c>
      <c r="D285">
        <v>83014.86</v>
      </c>
      <c r="E285">
        <v>83.01</v>
      </c>
      <c r="F285">
        <v>44.928571428571402</v>
      </c>
      <c r="G285">
        <v>1847.71</v>
      </c>
      <c r="H285">
        <v>23.4515980259334</v>
      </c>
      <c r="I285">
        <v>24.854293366889902</v>
      </c>
      <c r="J285">
        <v>22.048902684976898</v>
      </c>
      <c r="K285">
        <v>4144.53</v>
      </c>
      <c r="L285">
        <v>4.1399999999999997</v>
      </c>
      <c r="M285">
        <v>124.666666666666</v>
      </c>
      <c r="N285">
        <v>33.24</v>
      </c>
      <c r="O285">
        <v>48.699595259945703</v>
      </c>
      <c r="P285">
        <f>G285/100000</f>
        <v>1.84771E-2</v>
      </c>
    </row>
    <row r="286" spans="1:16" x14ac:dyDescent="0.2">
      <c r="A286" t="s">
        <v>1629</v>
      </c>
      <c r="B286" t="s">
        <v>1630</v>
      </c>
      <c r="C286">
        <v>79.470001220703097</v>
      </c>
      <c r="D286">
        <v>166973</v>
      </c>
      <c r="E286">
        <v>166.97</v>
      </c>
      <c r="F286">
        <v>90.4</v>
      </c>
      <c r="G286">
        <v>1847.05</v>
      </c>
      <c r="H286">
        <v>78.227922571307204</v>
      </c>
      <c r="I286">
        <v>86.963402765456905</v>
      </c>
      <c r="J286">
        <v>69.492442377157403</v>
      </c>
      <c r="K286">
        <v>0</v>
      </c>
      <c r="L286">
        <v>0</v>
      </c>
      <c r="M286">
        <v>1</v>
      </c>
      <c r="N286">
        <v>0</v>
      </c>
      <c r="O286">
        <v>28.010056125595</v>
      </c>
      <c r="P286">
        <f>G286/100000</f>
        <v>1.8470500000000001E-2</v>
      </c>
    </row>
    <row r="287" spans="1:16" x14ac:dyDescent="0.2">
      <c r="A287" t="s">
        <v>2563</v>
      </c>
      <c r="B287" t="s">
        <v>2564</v>
      </c>
      <c r="C287">
        <v>96.120002746582003</v>
      </c>
      <c r="D287">
        <v>131050.66</v>
      </c>
      <c r="E287">
        <v>131.05000000000001</v>
      </c>
      <c r="F287">
        <v>71.3333333333333</v>
      </c>
      <c r="G287">
        <v>1837.16</v>
      </c>
      <c r="H287">
        <v>94.481575381370305</v>
      </c>
      <c r="I287">
        <v>97.273830980752805</v>
      </c>
      <c r="J287">
        <v>91.689319781987805</v>
      </c>
      <c r="K287">
        <v>54567.12</v>
      </c>
      <c r="L287">
        <v>54.57</v>
      </c>
      <c r="M287">
        <v>670</v>
      </c>
      <c r="N287">
        <v>81.44</v>
      </c>
      <c r="O287">
        <v>56.596785497579901</v>
      </c>
      <c r="P287">
        <f>G287/100000</f>
        <v>1.8371600000000002E-2</v>
      </c>
    </row>
    <row r="288" spans="1:16" x14ac:dyDescent="0.2">
      <c r="A288" t="s">
        <v>5792</v>
      </c>
      <c r="B288" t="s">
        <v>5793</v>
      </c>
      <c r="C288">
        <v>534.78997802734295</v>
      </c>
      <c r="D288">
        <v>66397.95</v>
      </c>
      <c r="E288">
        <v>66.400000000000006</v>
      </c>
      <c r="F288">
        <v>36.200000000000003</v>
      </c>
      <c r="G288">
        <v>1834.2</v>
      </c>
      <c r="H288">
        <v>521.53865745681799</v>
      </c>
      <c r="I288">
        <v>536.70549492054204</v>
      </c>
      <c r="J288">
        <v>506.37181999309399</v>
      </c>
      <c r="K288">
        <v>0</v>
      </c>
      <c r="L288">
        <v>0</v>
      </c>
      <c r="M288">
        <v>1</v>
      </c>
      <c r="N288">
        <v>0</v>
      </c>
      <c r="O288">
        <v>55.862641598956102</v>
      </c>
      <c r="P288">
        <f>G288/100000</f>
        <v>1.8342000000000001E-2</v>
      </c>
    </row>
    <row r="289" spans="1:16" x14ac:dyDescent="0.2">
      <c r="A289" t="s">
        <v>5842</v>
      </c>
      <c r="B289" t="s">
        <v>5843</v>
      </c>
      <c r="C289">
        <v>44.549999237060497</v>
      </c>
      <c r="D289">
        <v>159425.17000000001</v>
      </c>
      <c r="E289">
        <v>159.43</v>
      </c>
      <c r="F289">
        <v>87</v>
      </c>
      <c r="G289">
        <v>1832.47</v>
      </c>
      <c r="H289">
        <v>43.587027005149999</v>
      </c>
      <c r="I289">
        <v>47.032004092314303</v>
      </c>
      <c r="J289">
        <v>40.142049917985602</v>
      </c>
      <c r="K289">
        <v>153226.35999999999</v>
      </c>
      <c r="L289">
        <v>153.22999999999999</v>
      </c>
      <c r="M289">
        <v>680</v>
      </c>
      <c r="N289">
        <v>225.33</v>
      </c>
      <c r="O289">
        <v>49.649374266687403</v>
      </c>
      <c r="P289">
        <f>G289/100000</f>
        <v>1.8324699999999999E-2</v>
      </c>
    </row>
    <row r="290" spans="1:16" x14ac:dyDescent="0.2">
      <c r="A290" t="s">
        <v>2377</v>
      </c>
      <c r="B290" t="s">
        <v>2378</v>
      </c>
      <c r="C290">
        <v>59.389999389648402</v>
      </c>
      <c r="D290">
        <v>25497.15</v>
      </c>
      <c r="E290">
        <v>25.5</v>
      </c>
      <c r="F290">
        <v>14</v>
      </c>
      <c r="G290">
        <v>1821.22</v>
      </c>
      <c r="H290">
        <v>58.2137571605533</v>
      </c>
      <c r="I290">
        <v>66.429239086704797</v>
      </c>
      <c r="J290">
        <v>49.998275234401802</v>
      </c>
      <c r="K290">
        <v>0</v>
      </c>
      <c r="L290">
        <v>0</v>
      </c>
      <c r="M290">
        <v>1</v>
      </c>
      <c r="N290">
        <v>0</v>
      </c>
      <c r="O290">
        <v>39.590353466105803</v>
      </c>
      <c r="P290">
        <f>G290/100000</f>
        <v>1.8212200000000001E-2</v>
      </c>
    </row>
    <row r="291" spans="1:16" x14ac:dyDescent="0.2">
      <c r="A291" t="s">
        <v>5516</v>
      </c>
      <c r="B291" t="s">
        <v>5517</v>
      </c>
      <c r="C291">
        <v>9.9600000381469709</v>
      </c>
      <c r="D291">
        <v>208120.23</v>
      </c>
      <c r="E291">
        <v>208.12</v>
      </c>
      <c r="F291">
        <v>115</v>
      </c>
      <c r="G291">
        <v>1809.74</v>
      </c>
      <c r="H291">
        <v>9.9887810672114608</v>
      </c>
      <c r="I291">
        <v>10.5701785663731</v>
      </c>
      <c r="J291">
        <v>9.4073835680497595</v>
      </c>
      <c r="K291">
        <v>22127.03</v>
      </c>
      <c r="L291">
        <v>22.13</v>
      </c>
      <c r="M291">
        <v>746</v>
      </c>
      <c r="N291">
        <v>29.66</v>
      </c>
      <c r="O291">
        <v>52.747246221283199</v>
      </c>
      <c r="P291">
        <f>G291/100000</f>
        <v>1.80974E-2</v>
      </c>
    </row>
    <row r="292" spans="1:16" x14ac:dyDescent="0.2">
      <c r="A292" t="s">
        <v>4128</v>
      </c>
      <c r="B292" t="s">
        <v>4129</v>
      </c>
      <c r="C292">
        <v>20.079999923706001</v>
      </c>
      <c r="D292">
        <v>143792.64000000001</v>
      </c>
      <c r="E292">
        <v>143.79</v>
      </c>
      <c r="F292">
        <v>79.599999999999994</v>
      </c>
      <c r="G292">
        <v>1806.44</v>
      </c>
      <c r="H292">
        <v>20.164377775656899</v>
      </c>
      <c r="I292">
        <v>20.994259825028401</v>
      </c>
      <c r="J292">
        <v>19.3344957262854</v>
      </c>
      <c r="K292">
        <v>0</v>
      </c>
      <c r="L292">
        <v>0</v>
      </c>
      <c r="M292">
        <v>1</v>
      </c>
      <c r="N292">
        <v>0</v>
      </c>
      <c r="O292">
        <v>43.419735948060897</v>
      </c>
      <c r="P292">
        <f>G292/100000</f>
        <v>1.8064400000000001E-2</v>
      </c>
    </row>
    <row r="293" spans="1:16" x14ac:dyDescent="0.2">
      <c r="A293" t="s">
        <v>854</v>
      </c>
      <c r="B293" t="s">
        <v>855</v>
      </c>
      <c r="C293">
        <v>6.1900000572204501</v>
      </c>
      <c r="D293">
        <v>154065.92000000001</v>
      </c>
      <c r="E293">
        <v>154.07</v>
      </c>
      <c r="F293">
        <v>85.4</v>
      </c>
      <c r="G293">
        <v>1804.05</v>
      </c>
      <c r="H293">
        <v>6.4929942733921502</v>
      </c>
      <c r="I293">
        <v>7.2104450960510196</v>
      </c>
      <c r="J293">
        <v>5.7755434507332897</v>
      </c>
      <c r="K293">
        <v>236079.56</v>
      </c>
      <c r="L293">
        <v>236.08</v>
      </c>
      <c r="M293">
        <v>772</v>
      </c>
      <c r="N293">
        <v>305.8</v>
      </c>
      <c r="O293">
        <v>51.778658659322701</v>
      </c>
      <c r="P293">
        <f>G293/100000</f>
        <v>1.8040500000000001E-2</v>
      </c>
    </row>
    <row r="294" spans="1:16" x14ac:dyDescent="0.2">
      <c r="A294" t="s">
        <v>8823</v>
      </c>
      <c r="B294" t="s">
        <v>8824</v>
      </c>
      <c r="C294">
        <v>47.990001678466797</v>
      </c>
      <c r="D294">
        <v>121191.87</v>
      </c>
      <c r="E294">
        <v>121.19</v>
      </c>
      <c r="F294">
        <v>67.3</v>
      </c>
      <c r="G294">
        <v>1800.77</v>
      </c>
      <c r="H294">
        <v>43.4680231932618</v>
      </c>
      <c r="I294">
        <v>46.300864959193497</v>
      </c>
      <c r="J294">
        <v>40.635181427330103</v>
      </c>
      <c r="K294">
        <v>41561</v>
      </c>
      <c r="L294">
        <v>41.56</v>
      </c>
      <c r="M294">
        <v>961</v>
      </c>
      <c r="N294">
        <v>43.25</v>
      </c>
      <c r="O294">
        <v>69.507579178409898</v>
      </c>
      <c r="P294">
        <f>G294/100000</f>
        <v>1.8007700000000001E-2</v>
      </c>
    </row>
    <row r="295" spans="1:16" x14ac:dyDescent="0.2">
      <c r="A295" t="s">
        <v>5292</v>
      </c>
      <c r="B295" t="s">
        <v>5293</v>
      </c>
      <c r="C295">
        <v>53.349998474121001</v>
      </c>
      <c r="D295">
        <v>127541.88</v>
      </c>
      <c r="E295">
        <v>127.54</v>
      </c>
      <c r="F295">
        <v>70.900000000000006</v>
      </c>
      <c r="G295">
        <v>1798.9</v>
      </c>
      <c r="H295">
        <v>55.065555713846102</v>
      </c>
      <c r="I295">
        <v>57.682028740150102</v>
      </c>
      <c r="J295">
        <v>52.449082687542102</v>
      </c>
      <c r="K295">
        <v>0</v>
      </c>
      <c r="L295">
        <v>0</v>
      </c>
      <c r="M295">
        <v>1</v>
      </c>
      <c r="N295">
        <v>0</v>
      </c>
      <c r="O295">
        <v>44.538521667226497</v>
      </c>
      <c r="P295">
        <f>G295/100000</f>
        <v>1.7989000000000002E-2</v>
      </c>
    </row>
    <row r="296" spans="1:16" x14ac:dyDescent="0.2">
      <c r="A296" t="s">
        <v>6972</v>
      </c>
      <c r="B296" t="s">
        <v>6973</v>
      </c>
      <c r="C296">
        <v>35.5</v>
      </c>
      <c r="D296">
        <v>116984.94</v>
      </c>
      <c r="E296">
        <v>116.98</v>
      </c>
      <c r="F296">
        <v>65.125</v>
      </c>
      <c r="G296">
        <v>1796.31</v>
      </c>
      <c r="H296">
        <v>36.924515037535798</v>
      </c>
      <c r="I296">
        <v>39.382493023584203</v>
      </c>
      <c r="J296">
        <v>34.4665370514874</v>
      </c>
      <c r="K296">
        <v>0</v>
      </c>
      <c r="L296">
        <v>0</v>
      </c>
      <c r="M296">
        <v>1</v>
      </c>
      <c r="N296">
        <v>0</v>
      </c>
      <c r="O296">
        <v>50.7645124373988</v>
      </c>
      <c r="P296">
        <f>G296/100000</f>
        <v>1.7963099999999999E-2</v>
      </c>
    </row>
    <row r="297" spans="1:16" x14ac:dyDescent="0.2">
      <c r="A297" t="s">
        <v>333</v>
      </c>
      <c r="B297" t="s">
        <v>334</v>
      </c>
      <c r="C297">
        <v>1.25999999046325</v>
      </c>
      <c r="D297">
        <v>130300.42</v>
      </c>
      <c r="E297">
        <v>130.30000000000001</v>
      </c>
      <c r="F297">
        <v>73.142857142857096</v>
      </c>
      <c r="G297">
        <v>1781.45</v>
      </c>
      <c r="H297">
        <v>1.04438391478501</v>
      </c>
      <c r="I297">
        <v>1.6064746105558201</v>
      </c>
      <c r="J297">
        <v>0.48229321901421202</v>
      </c>
      <c r="K297">
        <v>-66750</v>
      </c>
      <c r="L297">
        <v>-66.75</v>
      </c>
      <c r="M297">
        <v>636</v>
      </c>
      <c r="N297">
        <v>-104.95</v>
      </c>
      <c r="O297">
        <v>69.694869267625407</v>
      </c>
      <c r="P297">
        <f>G297/100000</f>
        <v>1.78145E-2</v>
      </c>
    </row>
    <row r="298" spans="1:16" x14ac:dyDescent="0.2">
      <c r="A298" t="s">
        <v>9611</v>
      </c>
      <c r="B298" t="s">
        <v>9612</v>
      </c>
      <c r="C298">
        <v>69.5</v>
      </c>
      <c r="D298">
        <v>117892.34</v>
      </c>
      <c r="E298">
        <v>117.89</v>
      </c>
      <c r="F298">
        <v>66.3</v>
      </c>
      <c r="G298">
        <v>1778.17</v>
      </c>
      <c r="H298">
        <v>68.504165014631596</v>
      </c>
      <c r="I298">
        <v>72.704800575374705</v>
      </c>
      <c r="J298">
        <v>64.303529453888601</v>
      </c>
      <c r="K298">
        <v>0</v>
      </c>
      <c r="L298">
        <v>0</v>
      </c>
      <c r="M298">
        <v>1</v>
      </c>
      <c r="N298">
        <v>0</v>
      </c>
      <c r="O298">
        <v>67.257560331596295</v>
      </c>
      <c r="P298">
        <f>G298/100000</f>
        <v>1.7781700000000001E-2</v>
      </c>
    </row>
    <row r="299" spans="1:16" x14ac:dyDescent="0.2">
      <c r="A299" t="s">
        <v>9028</v>
      </c>
      <c r="B299" t="s">
        <v>9029</v>
      </c>
      <c r="C299">
        <v>7.2699999809265101</v>
      </c>
      <c r="D299">
        <v>164484</v>
      </c>
      <c r="E299">
        <v>164.48</v>
      </c>
      <c r="F299">
        <v>92.875</v>
      </c>
      <c r="G299">
        <v>1771.03</v>
      </c>
      <c r="H299">
        <v>6.8931720563590604</v>
      </c>
      <c r="I299">
        <v>7.6430399112890104</v>
      </c>
      <c r="J299">
        <v>6.1433042014291104</v>
      </c>
      <c r="K299">
        <v>8045.94</v>
      </c>
      <c r="L299">
        <v>8.0500000000000007</v>
      </c>
      <c r="M299">
        <v>144</v>
      </c>
      <c r="N299">
        <v>55.87</v>
      </c>
      <c r="O299">
        <v>68.145170051154196</v>
      </c>
      <c r="P299">
        <f>G299/100000</f>
        <v>1.7710299999999998E-2</v>
      </c>
    </row>
    <row r="300" spans="1:16" x14ac:dyDescent="0.2">
      <c r="A300" t="s">
        <v>319</v>
      </c>
      <c r="B300" t="s">
        <v>320</v>
      </c>
      <c r="C300">
        <v>3.9000000953674299</v>
      </c>
      <c r="D300">
        <v>201102.32</v>
      </c>
      <c r="E300">
        <v>201.1</v>
      </c>
      <c r="F300">
        <v>113.571428571428</v>
      </c>
      <c r="G300">
        <v>1770.71</v>
      </c>
      <c r="H300">
        <v>3.8325651363336002</v>
      </c>
      <c r="I300">
        <v>4.2720794411257499</v>
      </c>
      <c r="J300">
        <v>3.3930508315414598</v>
      </c>
      <c r="K300">
        <v>172301.87</v>
      </c>
      <c r="L300">
        <v>172.3</v>
      </c>
      <c r="M300">
        <v>300.5</v>
      </c>
      <c r="N300">
        <v>573.38</v>
      </c>
      <c r="O300">
        <v>46.610174970834102</v>
      </c>
      <c r="P300">
        <f>G300/100000</f>
        <v>1.77071E-2</v>
      </c>
    </row>
    <row r="301" spans="1:16" x14ac:dyDescent="0.2">
      <c r="A301" t="s">
        <v>6409</v>
      </c>
      <c r="B301" t="s">
        <v>6410</v>
      </c>
      <c r="C301">
        <v>30.649999618530199</v>
      </c>
      <c r="D301">
        <v>101322.49</v>
      </c>
      <c r="E301">
        <v>101.32</v>
      </c>
      <c r="F301">
        <v>57.272727272727202</v>
      </c>
      <c r="G301">
        <v>1769.12</v>
      </c>
      <c r="H301">
        <v>29.432044326903501</v>
      </c>
      <c r="I301">
        <v>30.279651056626999</v>
      </c>
      <c r="J301">
        <v>28.584437597179999</v>
      </c>
      <c r="K301">
        <v>0</v>
      </c>
      <c r="L301">
        <v>0</v>
      </c>
      <c r="M301">
        <v>1</v>
      </c>
      <c r="N301">
        <v>0</v>
      </c>
      <c r="O301">
        <v>74.203804245486396</v>
      </c>
      <c r="P301">
        <f>G301/100000</f>
        <v>1.7691199999999997E-2</v>
      </c>
    </row>
    <row r="302" spans="1:16" x14ac:dyDescent="0.2">
      <c r="A302" t="s">
        <v>9044</v>
      </c>
      <c r="B302" t="s">
        <v>9045</v>
      </c>
      <c r="C302">
        <v>27.879999160766602</v>
      </c>
      <c r="D302">
        <v>111619.07</v>
      </c>
      <c r="E302">
        <v>111.62</v>
      </c>
      <c r="F302">
        <v>63.2222222222222</v>
      </c>
      <c r="G302">
        <v>1765.5</v>
      </c>
      <c r="H302">
        <v>26.386233090381999</v>
      </c>
      <c r="I302">
        <v>27.756109753065601</v>
      </c>
      <c r="J302">
        <v>25.016356427698401</v>
      </c>
      <c r="K302">
        <v>52410.45</v>
      </c>
      <c r="L302">
        <v>52.41</v>
      </c>
      <c r="M302">
        <v>86</v>
      </c>
      <c r="N302">
        <v>609.41999999999996</v>
      </c>
      <c r="O302">
        <v>56.6810238517266</v>
      </c>
      <c r="P302">
        <f>G302/100000</f>
        <v>1.7655000000000001E-2</v>
      </c>
    </row>
    <row r="303" spans="1:16" x14ac:dyDescent="0.2">
      <c r="A303" t="s">
        <v>1274</v>
      </c>
      <c r="B303" t="s">
        <v>1275</v>
      </c>
      <c r="C303">
        <v>27.620000839233398</v>
      </c>
      <c r="D303">
        <v>122240.63</v>
      </c>
      <c r="E303">
        <v>122.24</v>
      </c>
      <c r="F303">
        <v>69.3</v>
      </c>
      <c r="G303">
        <v>1763.93</v>
      </c>
      <c r="H303">
        <v>27.737533271089401</v>
      </c>
      <c r="I303">
        <v>28.858272105875901</v>
      </c>
      <c r="J303">
        <v>26.6167944363029</v>
      </c>
      <c r="K303">
        <v>38432.730000000003</v>
      </c>
      <c r="L303">
        <v>38.43</v>
      </c>
      <c r="M303">
        <v>300.5</v>
      </c>
      <c r="N303">
        <v>127.9</v>
      </c>
      <c r="O303">
        <v>18.6046835831261</v>
      </c>
      <c r="P303">
        <f>G303/100000</f>
        <v>1.76393E-2</v>
      </c>
    </row>
    <row r="304" spans="1:16" x14ac:dyDescent="0.2">
      <c r="A304" t="s">
        <v>8915</v>
      </c>
      <c r="B304" t="s">
        <v>8916</v>
      </c>
      <c r="C304">
        <v>118.209999084472</v>
      </c>
      <c r="D304">
        <v>137637.85999999999</v>
      </c>
      <c r="E304">
        <v>137.63999999999999</v>
      </c>
      <c r="F304">
        <v>78.2222222222222</v>
      </c>
      <c r="G304">
        <v>1759.57</v>
      </c>
      <c r="H304">
        <v>116.905715695864</v>
      </c>
      <c r="I304">
        <v>123.360440270323</v>
      </c>
      <c r="J304">
        <v>110.450991121404</v>
      </c>
      <c r="K304">
        <v>62931.51</v>
      </c>
      <c r="L304">
        <v>62.93</v>
      </c>
      <c r="M304">
        <v>573</v>
      </c>
      <c r="N304">
        <v>109.83</v>
      </c>
      <c r="O304">
        <v>56.922571685745098</v>
      </c>
      <c r="P304">
        <f>G304/100000</f>
        <v>1.7595699999999999E-2</v>
      </c>
    </row>
    <row r="305" spans="1:16" x14ac:dyDescent="0.2">
      <c r="A305" t="s">
        <v>8962</v>
      </c>
      <c r="B305" t="s">
        <v>8963</v>
      </c>
      <c r="C305">
        <v>693.83001708984295</v>
      </c>
      <c r="D305">
        <v>109203.46</v>
      </c>
      <c r="E305">
        <v>109.2</v>
      </c>
      <c r="F305">
        <v>62.2</v>
      </c>
      <c r="G305">
        <v>1755.68</v>
      </c>
      <c r="H305">
        <v>673.67874734681595</v>
      </c>
      <c r="I305">
        <v>707.78499007407197</v>
      </c>
      <c r="J305">
        <v>639.57250461955903</v>
      </c>
      <c r="K305">
        <v>7356.59</v>
      </c>
      <c r="L305">
        <v>7.36</v>
      </c>
      <c r="M305">
        <v>114</v>
      </c>
      <c r="N305">
        <v>64.53</v>
      </c>
      <c r="O305">
        <v>57.9765500615459</v>
      </c>
      <c r="P305">
        <f>G305/100000</f>
        <v>1.7556800000000001E-2</v>
      </c>
    </row>
    <row r="306" spans="1:16" x14ac:dyDescent="0.2">
      <c r="A306" t="s">
        <v>6790</v>
      </c>
      <c r="B306" t="s">
        <v>6791</v>
      </c>
      <c r="C306">
        <v>27.889999389648398</v>
      </c>
      <c r="D306">
        <v>110950.56</v>
      </c>
      <c r="E306">
        <v>110.95</v>
      </c>
      <c r="F306">
        <v>63.2</v>
      </c>
      <c r="G306">
        <v>1755.55</v>
      </c>
      <c r="H306">
        <v>28.840759607161399</v>
      </c>
      <c r="I306">
        <v>31.047860016193798</v>
      </c>
      <c r="J306">
        <v>26.6336591981289</v>
      </c>
      <c r="K306">
        <v>30897.919999999998</v>
      </c>
      <c r="L306">
        <v>30.9</v>
      </c>
      <c r="M306">
        <v>252</v>
      </c>
      <c r="N306">
        <v>122.61</v>
      </c>
      <c r="O306">
        <v>45.293316350228402</v>
      </c>
      <c r="P306">
        <f>G306/100000</f>
        <v>1.7555499999999998E-2</v>
      </c>
    </row>
    <row r="307" spans="1:16" x14ac:dyDescent="0.2">
      <c r="A307" t="s">
        <v>4780</v>
      </c>
      <c r="B307" t="s">
        <v>4781</v>
      </c>
      <c r="C307">
        <v>11.279999732971101</v>
      </c>
      <c r="D307">
        <v>137185.12</v>
      </c>
      <c r="E307">
        <v>137.19</v>
      </c>
      <c r="F307">
        <v>78.307692307692307</v>
      </c>
      <c r="G307">
        <v>1751.87</v>
      </c>
      <c r="H307">
        <v>9.4933397334977503</v>
      </c>
      <c r="I307">
        <v>10.1688080778429</v>
      </c>
      <c r="J307">
        <v>8.8178713891525202</v>
      </c>
      <c r="K307">
        <v>-15406.28</v>
      </c>
      <c r="L307">
        <v>-15.41</v>
      </c>
      <c r="M307">
        <v>729</v>
      </c>
      <c r="N307">
        <v>-21.13</v>
      </c>
      <c r="O307">
        <v>77.777758154865396</v>
      </c>
      <c r="P307">
        <f>G307/100000</f>
        <v>1.7518699999999998E-2</v>
      </c>
    </row>
    <row r="308" spans="1:16" x14ac:dyDescent="0.2">
      <c r="A308" t="s">
        <v>2271</v>
      </c>
      <c r="B308" t="s">
        <v>2272</v>
      </c>
      <c r="C308">
        <v>133.33999633789</v>
      </c>
      <c r="D308">
        <v>116607.87</v>
      </c>
      <c r="E308">
        <v>116.61</v>
      </c>
      <c r="F308">
        <v>66.625</v>
      </c>
      <c r="G308">
        <v>1750.21</v>
      </c>
      <c r="H308">
        <v>129.78558084347401</v>
      </c>
      <c r="I308">
        <v>137.973456165253</v>
      </c>
      <c r="J308">
        <v>121.597705521694</v>
      </c>
      <c r="K308">
        <v>40814.1</v>
      </c>
      <c r="L308">
        <v>40.81</v>
      </c>
      <c r="M308">
        <v>569</v>
      </c>
      <c r="N308">
        <v>71.73</v>
      </c>
      <c r="O308">
        <v>57.407387784512302</v>
      </c>
      <c r="P308">
        <f>G308/100000</f>
        <v>1.75021E-2</v>
      </c>
    </row>
    <row r="309" spans="1:16" x14ac:dyDescent="0.2">
      <c r="A309" t="s">
        <v>5876</v>
      </c>
      <c r="B309" t="s">
        <v>5877</v>
      </c>
      <c r="C309">
        <v>45.860000610351499</v>
      </c>
      <c r="D309">
        <v>106526.75</v>
      </c>
      <c r="E309">
        <v>106.53</v>
      </c>
      <c r="F309">
        <v>60.909090909090899</v>
      </c>
      <c r="G309">
        <v>1748.95</v>
      </c>
      <c r="H309">
        <v>44.332351669718904</v>
      </c>
      <c r="I309">
        <v>46.593787805209601</v>
      </c>
      <c r="J309">
        <v>42.070915534228199</v>
      </c>
      <c r="K309">
        <v>131095.82</v>
      </c>
      <c r="L309">
        <v>131.1</v>
      </c>
      <c r="M309">
        <v>1483</v>
      </c>
      <c r="N309">
        <v>88.4</v>
      </c>
      <c r="O309">
        <v>68.957061474682803</v>
      </c>
      <c r="P309">
        <f>G309/100000</f>
        <v>1.7489500000000002E-2</v>
      </c>
    </row>
    <row r="310" spans="1:16" x14ac:dyDescent="0.2">
      <c r="A310" t="s">
        <v>8727</v>
      </c>
      <c r="B310" t="s">
        <v>8728</v>
      </c>
      <c r="C310">
        <v>95.75</v>
      </c>
      <c r="D310">
        <v>105382.72</v>
      </c>
      <c r="E310">
        <v>105.38</v>
      </c>
      <c r="F310">
        <v>60.4444444444444</v>
      </c>
      <c r="G310">
        <v>1743.46</v>
      </c>
      <c r="H310">
        <v>97.707783062632501</v>
      </c>
      <c r="I310">
        <v>101.031510893318</v>
      </c>
      <c r="J310">
        <v>94.384055231946306</v>
      </c>
      <c r="K310">
        <v>47421.72</v>
      </c>
      <c r="L310">
        <v>47.42</v>
      </c>
      <c r="M310">
        <v>933</v>
      </c>
      <c r="N310">
        <v>50.83</v>
      </c>
      <c r="O310">
        <v>40.931997003972697</v>
      </c>
      <c r="P310">
        <f>G310/100000</f>
        <v>1.7434600000000001E-2</v>
      </c>
    </row>
    <row r="311" spans="1:16" x14ac:dyDescent="0.2">
      <c r="A311" t="s">
        <v>8863</v>
      </c>
      <c r="B311" t="s">
        <v>8864</v>
      </c>
      <c r="C311">
        <v>14.5900001525878</v>
      </c>
      <c r="D311">
        <v>111561.43</v>
      </c>
      <c r="E311">
        <v>111.56</v>
      </c>
      <c r="F311">
        <v>64.181818181818102</v>
      </c>
      <c r="G311">
        <v>1738.21</v>
      </c>
      <c r="H311">
        <v>14.8653282642293</v>
      </c>
      <c r="I311">
        <v>15.8046346919834</v>
      </c>
      <c r="J311">
        <v>13.926021836475201</v>
      </c>
      <c r="K311">
        <v>22859.77</v>
      </c>
      <c r="L311">
        <v>22.86</v>
      </c>
      <c r="M311">
        <v>250.666666666666</v>
      </c>
      <c r="N311">
        <v>91.2</v>
      </c>
      <c r="O311">
        <v>53.982307233323503</v>
      </c>
      <c r="P311">
        <f>G311/100000</f>
        <v>1.7382100000000001E-2</v>
      </c>
    </row>
    <row r="312" spans="1:16" x14ac:dyDescent="0.2">
      <c r="A312" t="s">
        <v>5138</v>
      </c>
      <c r="B312" t="s">
        <v>5139</v>
      </c>
      <c r="C312">
        <v>14.5100002288818</v>
      </c>
      <c r="D312">
        <v>135438.17000000001</v>
      </c>
      <c r="E312">
        <v>135.44</v>
      </c>
      <c r="F312">
        <v>78.1111111111111</v>
      </c>
      <c r="G312">
        <v>1733.92</v>
      </c>
      <c r="H312">
        <v>14.6006756623425</v>
      </c>
      <c r="I312">
        <v>15.283794622561601</v>
      </c>
      <c r="J312">
        <v>13.917556702123401</v>
      </c>
      <c r="K312">
        <v>38422.99</v>
      </c>
      <c r="L312">
        <v>38.42</v>
      </c>
      <c r="M312">
        <v>167</v>
      </c>
      <c r="N312">
        <v>230.08</v>
      </c>
      <c r="O312">
        <v>49.746187241491398</v>
      </c>
      <c r="P312">
        <f>G312/100000</f>
        <v>1.7339199999999999E-2</v>
      </c>
    </row>
    <row r="313" spans="1:16" x14ac:dyDescent="0.2">
      <c r="A313" t="s">
        <v>277</v>
      </c>
      <c r="B313" t="s">
        <v>278</v>
      </c>
      <c r="C313">
        <v>216.38999938964801</v>
      </c>
      <c r="D313">
        <v>112657.27</v>
      </c>
      <c r="E313">
        <v>112.66</v>
      </c>
      <c r="F313">
        <v>65</v>
      </c>
      <c r="G313">
        <v>1733.19</v>
      </c>
      <c r="H313">
        <v>210.89231006042101</v>
      </c>
      <c r="I313">
        <v>222.71249019818401</v>
      </c>
      <c r="J313">
        <v>199.07212992265701</v>
      </c>
      <c r="K313">
        <v>34146.33</v>
      </c>
      <c r="L313">
        <v>34.15</v>
      </c>
      <c r="M313">
        <v>261.5</v>
      </c>
      <c r="N313">
        <v>130.58000000000001</v>
      </c>
      <c r="O313">
        <v>61.335803047906303</v>
      </c>
      <c r="P313">
        <f>G313/100000</f>
        <v>1.7331900000000001E-2</v>
      </c>
    </row>
    <row r="314" spans="1:16" x14ac:dyDescent="0.2">
      <c r="A314" t="s">
        <v>1380</v>
      </c>
      <c r="B314" t="s">
        <v>1381</v>
      </c>
      <c r="C314">
        <v>15.640000343322701</v>
      </c>
      <c r="D314">
        <v>114017.76</v>
      </c>
      <c r="E314">
        <v>114.02</v>
      </c>
      <c r="F314">
        <v>66</v>
      </c>
      <c r="G314">
        <v>1727.54</v>
      </c>
      <c r="H314">
        <v>14.998057157627301</v>
      </c>
      <c r="I314">
        <v>15.9183043219225</v>
      </c>
      <c r="J314">
        <v>14.077809993332</v>
      </c>
      <c r="K314">
        <v>52231.15</v>
      </c>
      <c r="L314">
        <v>52.23</v>
      </c>
      <c r="M314">
        <v>43</v>
      </c>
      <c r="N314">
        <v>1214.68</v>
      </c>
      <c r="O314">
        <v>71.381595767942002</v>
      </c>
      <c r="P314">
        <f>G314/100000</f>
        <v>1.72754E-2</v>
      </c>
    </row>
    <row r="315" spans="1:16" x14ac:dyDescent="0.2">
      <c r="A315" t="s">
        <v>738</v>
      </c>
      <c r="B315" t="s">
        <v>739</v>
      </c>
      <c r="C315">
        <v>11.7299995422363</v>
      </c>
      <c r="D315">
        <v>166137</v>
      </c>
      <c r="E315">
        <v>166.14</v>
      </c>
      <c r="F315">
        <v>96.3</v>
      </c>
      <c r="G315">
        <v>1725.2</v>
      </c>
      <c r="H315">
        <v>11.192374904455701</v>
      </c>
      <c r="I315">
        <v>12.1396013148336</v>
      </c>
      <c r="J315">
        <v>10.245148494077901</v>
      </c>
      <c r="K315">
        <v>58290</v>
      </c>
      <c r="L315">
        <v>58.29</v>
      </c>
      <c r="M315">
        <v>670</v>
      </c>
      <c r="N315">
        <v>87</v>
      </c>
      <c r="O315">
        <v>43.508758075278003</v>
      </c>
      <c r="P315">
        <f>G315/100000</f>
        <v>1.7252E-2</v>
      </c>
    </row>
    <row r="316" spans="1:16" x14ac:dyDescent="0.2">
      <c r="A316" t="s">
        <v>9655</v>
      </c>
      <c r="B316" t="s">
        <v>9656</v>
      </c>
      <c r="C316">
        <v>106.58999633789</v>
      </c>
      <c r="D316">
        <v>65513.1</v>
      </c>
      <c r="E316">
        <v>65.510000000000005</v>
      </c>
      <c r="F316">
        <v>38</v>
      </c>
      <c r="G316">
        <v>1724.03</v>
      </c>
      <c r="H316">
        <v>103.526380053336</v>
      </c>
      <c r="I316">
        <v>105.92006419372299</v>
      </c>
      <c r="J316">
        <v>101.132695912949</v>
      </c>
      <c r="K316">
        <v>0</v>
      </c>
      <c r="L316">
        <v>0</v>
      </c>
      <c r="M316">
        <v>1</v>
      </c>
      <c r="N316">
        <v>0</v>
      </c>
      <c r="O316">
        <v>66.568860403946204</v>
      </c>
      <c r="P316">
        <f>G316/100000</f>
        <v>1.72403E-2</v>
      </c>
    </row>
    <row r="317" spans="1:16" x14ac:dyDescent="0.2">
      <c r="A317" t="s">
        <v>8819</v>
      </c>
      <c r="B317" t="s">
        <v>8820</v>
      </c>
      <c r="C317">
        <v>27.2000007629394</v>
      </c>
      <c r="D317">
        <v>128055.86</v>
      </c>
      <c r="E317">
        <v>128.06</v>
      </c>
      <c r="F317">
        <v>74.400000000000006</v>
      </c>
      <c r="G317">
        <v>1721.18</v>
      </c>
      <c r="H317">
        <v>26.272629196358199</v>
      </c>
      <c r="I317">
        <v>27.734285441250201</v>
      </c>
      <c r="J317">
        <v>24.810972951466201</v>
      </c>
      <c r="K317">
        <v>0</v>
      </c>
      <c r="L317">
        <v>0</v>
      </c>
      <c r="M317">
        <v>1</v>
      </c>
      <c r="N317">
        <v>0</v>
      </c>
      <c r="O317">
        <v>65.813543571763503</v>
      </c>
      <c r="P317">
        <f>G317/100000</f>
        <v>1.7211799999999999E-2</v>
      </c>
    </row>
    <row r="318" spans="1:16" x14ac:dyDescent="0.2">
      <c r="A318" t="s">
        <v>153</v>
      </c>
      <c r="B318" t="s">
        <v>154</v>
      </c>
      <c r="C318">
        <v>31.2600002288818</v>
      </c>
      <c r="D318">
        <v>134936.74</v>
      </c>
      <c r="E318">
        <v>134.94</v>
      </c>
      <c r="F318">
        <v>78.400000000000006</v>
      </c>
      <c r="G318">
        <v>1721.13</v>
      </c>
      <c r="H318">
        <v>33.405095937862697</v>
      </c>
      <c r="I318">
        <v>35.491353203255599</v>
      </c>
      <c r="J318">
        <v>31.318838672469901</v>
      </c>
      <c r="K318">
        <v>147265.79999999999</v>
      </c>
      <c r="L318">
        <v>147.27000000000001</v>
      </c>
      <c r="M318">
        <v>1337</v>
      </c>
      <c r="N318">
        <v>110.15</v>
      </c>
      <c r="O318">
        <v>41.463412112698897</v>
      </c>
      <c r="P318">
        <f>G318/100000</f>
        <v>1.7211300000000002E-2</v>
      </c>
    </row>
    <row r="319" spans="1:16" x14ac:dyDescent="0.2">
      <c r="A319" t="s">
        <v>1254</v>
      </c>
      <c r="B319" t="s">
        <v>1255</v>
      </c>
      <c r="C319">
        <v>3521.92993164062</v>
      </c>
      <c r="D319">
        <v>122334.01</v>
      </c>
      <c r="E319">
        <v>122.33</v>
      </c>
      <c r="F319">
        <v>71.400000000000006</v>
      </c>
      <c r="G319">
        <v>1713.36</v>
      </c>
      <c r="H319">
        <v>3554.9278846923598</v>
      </c>
      <c r="I319">
        <v>3718.1215254192498</v>
      </c>
      <c r="J319">
        <v>3391.7342439654699</v>
      </c>
      <c r="K319">
        <v>30207.43</v>
      </c>
      <c r="L319">
        <v>30.21</v>
      </c>
      <c r="M319">
        <v>391</v>
      </c>
      <c r="N319">
        <v>77.260000000000005</v>
      </c>
      <c r="O319">
        <v>50.754271422640201</v>
      </c>
      <c r="P319">
        <f>G319/100000</f>
        <v>1.7133599999999999E-2</v>
      </c>
    </row>
    <row r="320" spans="1:16" x14ac:dyDescent="0.2">
      <c r="A320" t="s">
        <v>2523</v>
      </c>
      <c r="B320" t="s">
        <v>2524</v>
      </c>
      <c r="C320">
        <v>33.200000762939403</v>
      </c>
      <c r="D320">
        <v>138944.38</v>
      </c>
      <c r="E320">
        <v>138.94</v>
      </c>
      <c r="F320">
        <v>81.142857142857096</v>
      </c>
      <c r="G320">
        <v>1712.34</v>
      </c>
      <c r="H320">
        <v>34.982105343848303</v>
      </c>
      <c r="I320">
        <v>37.3801437981842</v>
      </c>
      <c r="J320">
        <v>32.5840668895123</v>
      </c>
      <c r="K320">
        <v>0</v>
      </c>
      <c r="L320">
        <v>0</v>
      </c>
      <c r="M320">
        <v>1</v>
      </c>
      <c r="N320">
        <v>0</v>
      </c>
      <c r="O320">
        <v>52.459030373180902</v>
      </c>
      <c r="P320">
        <f>G320/100000</f>
        <v>1.71234E-2</v>
      </c>
    </row>
    <row r="321" spans="1:16" x14ac:dyDescent="0.2">
      <c r="A321" t="s">
        <v>8511</v>
      </c>
      <c r="B321" t="s">
        <v>8512</v>
      </c>
      <c r="C321">
        <v>144.47999572753901</v>
      </c>
      <c r="D321">
        <v>104584.65</v>
      </c>
      <c r="E321">
        <v>104.58</v>
      </c>
      <c r="F321">
        <v>61.0833333333333</v>
      </c>
      <c r="G321">
        <v>1712.16</v>
      </c>
      <c r="H321">
        <v>141.69858797196</v>
      </c>
      <c r="I321">
        <v>146.40943624012999</v>
      </c>
      <c r="J321">
        <v>136.98773970379</v>
      </c>
      <c r="K321">
        <v>35553.910000000003</v>
      </c>
      <c r="L321">
        <v>35.549999999999997</v>
      </c>
      <c r="M321">
        <v>551</v>
      </c>
      <c r="N321">
        <v>64.53</v>
      </c>
      <c r="O321">
        <v>64.073867245937194</v>
      </c>
      <c r="P321">
        <f>G321/100000</f>
        <v>1.7121600000000001E-2</v>
      </c>
    </row>
    <row r="322" spans="1:16" x14ac:dyDescent="0.2">
      <c r="A322" t="s">
        <v>9735</v>
      </c>
      <c r="B322" t="s">
        <v>9736</v>
      </c>
      <c r="C322">
        <v>25.799999237060501</v>
      </c>
      <c r="D322">
        <v>152639.12</v>
      </c>
      <c r="E322">
        <v>152.63999999999999</v>
      </c>
      <c r="F322">
        <v>89.285714285714207</v>
      </c>
      <c r="G322">
        <v>1709.56</v>
      </c>
      <c r="H322">
        <v>23.838306752846101</v>
      </c>
      <c r="I322">
        <v>26.497501773470301</v>
      </c>
      <c r="J322">
        <v>21.179111732221902</v>
      </c>
      <c r="K322">
        <v>0</v>
      </c>
      <c r="L322">
        <v>0</v>
      </c>
      <c r="M322">
        <v>1</v>
      </c>
      <c r="N322">
        <v>0</v>
      </c>
      <c r="O322">
        <v>50.186327839378897</v>
      </c>
      <c r="P322">
        <f>G322/100000</f>
        <v>1.7095599999999999E-2</v>
      </c>
    </row>
    <row r="323" spans="1:16" x14ac:dyDescent="0.2">
      <c r="A323" t="s">
        <v>7774</v>
      </c>
      <c r="B323" t="s">
        <v>7775</v>
      </c>
      <c r="C323">
        <v>70.839996337890597</v>
      </c>
      <c r="D323">
        <v>107170.45</v>
      </c>
      <c r="E323">
        <v>107.17</v>
      </c>
      <c r="F323">
        <v>62.75</v>
      </c>
      <c r="G323">
        <v>1707.9</v>
      </c>
      <c r="H323">
        <v>70.607203314603893</v>
      </c>
      <c r="I323">
        <v>72.945163531529701</v>
      </c>
      <c r="J323">
        <v>68.269243097678199</v>
      </c>
      <c r="K323">
        <v>0</v>
      </c>
      <c r="L323">
        <v>0</v>
      </c>
      <c r="M323">
        <v>1</v>
      </c>
      <c r="N323">
        <v>0</v>
      </c>
      <c r="O323">
        <v>58.477428022629702</v>
      </c>
      <c r="P323">
        <f>G323/100000</f>
        <v>1.7079E-2</v>
      </c>
    </row>
    <row r="324" spans="1:16" x14ac:dyDescent="0.2">
      <c r="A324" t="s">
        <v>8885</v>
      </c>
      <c r="B324" t="s">
        <v>8886</v>
      </c>
      <c r="C324">
        <v>16.879999160766602</v>
      </c>
      <c r="D324">
        <v>131664.13</v>
      </c>
      <c r="E324">
        <v>131.66</v>
      </c>
      <c r="F324">
        <v>77.2222222222222</v>
      </c>
      <c r="G324">
        <v>1705</v>
      </c>
      <c r="H324">
        <v>15.9593804549321</v>
      </c>
      <c r="I324">
        <v>17.243732391184501</v>
      </c>
      <c r="J324">
        <v>14.675028518679699</v>
      </c>
      <c r="K324">
        <v>41063.72</v>
      </c>
      <c r="L324">
        <v>41.06</v>
      </c>
      <c r="M324">
        <v>218</v>
      </c>
      <c r="N324">
        <v>188.37</v>
      </c>
      <c r="O324">
        <v>57.991792145865197</v>
      </c>
      <c r="P324">
        <f>G324/100000</f>
        <v>1.7049999999999999E-2</v>
      </c>
    </row>
    <row r="325" spans="1:16" x14ac:dyDescent="0.2">
      <c r="A325" t="s">
        <v>8521</v>
      </c>
      <c r="B325" t="s">
        <v>8522</v>
      </c>
      <c r="C325">
        <v>7.5599999427795401</v>
      </c>
      <c r="D325">
        <v>108928.74</v>
      </c>
      <c r="E325">
        <v>108.93</v>
      </c>
      <c r="F325">
        <v>64</v>
      </c>
      <c r="G325">
        <v>1702.01</v>
      </c>
      <c r="H325">
        <v>7.5218614032132898</v>
      </c>
      <c r="I325">
        <v>7.8873905068318502</v>
      </c>
      <c r="J325">
        <v>7.1563322995947303</v>
      </c>
      <c r="K325">
        <v>31559.4</v>
      </c>
      <c r="L325">
        <v>31.56</v>
      </c>
      <c r="M325">
        <v>621</v>
      </c>
      <c r="N325">
        <v>50.82</v>
      </c>
      <c r="O325">
        <v>61.788611582563703</v>
      </c>
      <c r="P325">
        <f>G325/100000</f>
        <v>1.70201E-2</v>
      </c>
    </row>
    <row r="326" spans="1:16" x14ac:dyDescent="0.2">
      <c r="A326" t="s">
        <v>1597</v>
      </c>
      <c r="B326" t="s">
        <v>1598</v>
      </c>
      <c r="C326">
        <v>75.599998474121094</v>
      </c>
      <c r="D326">
        <v>83181.899999999994</v>
      </c>
      <c r="E326">
        <v>83.18</v>
      </c>
      <c r="F326">
        <v>48.875</v>
      </c>
      <c r="G326">
        <v>1701.93</v>
      </c>
      <c r="H326">
        <v>73.737680331070393</v>
      </c>
      <c r="I326">
        <v>76.564126499571401</v>
      </c>
      <c r="J326">
        <v>70.9112341625694</v>
      </c>
      <c r="K326">
        <v>0</v>
      </c>
      <c r="L326">
        <v>0</v>
      </c>
      <c r="M326">
        <v>1</v>
      </c>
      <c r="N326">
        <v>0</v>
      </c>
      <c r="O326">
        <v>55.690599071658902</v>
      </c>
      <c r="P326">
        <f>G326/100000</f>
        <v>1.7019300000000001E-2</v>
      </c>
    </row>
    <row r="327" spans="1:16" x14ac:dyDescent="0.2">
      <c r="A327" t="s">
        <v>6910</v>
      </c>
      <c r="B327" t="s">
        <v>6911</v>
      </c>
      <c r="C327">
        <v>27.280000686645501</v>
      </c>
      <c r="D327">
        <v>92793.7</v>
      </c>
      <c r="E327">
        <v>92.79</v>
      </c>
      <c r="F327">
        <v>54.615384615384599</v>
      </c>
      <c r="G327">
        <v>1699.04</v>
      </c>
      <c r="H327">
        <v>26.745120219067399</v>
      </c>
      <c r="I327">
        <v>27.572684815562301</v>
      </c>
      <c r="J327">
        <v>25.9175556225725</v>
      </c>
      <c r="K327">
        <v>14521.45</v>
      </c>
      <c r="L327">
        <v>14.52</v>
      </c>
      <c r="M327">
        <v>249.5</v>
      </c>
      <c r="N327">
        <v>58.2</v>
      </c>
      <c r="O327">
        <v>65.486754044679202</v>
      </c>
      <c r="P327">
        <f>G327/100000</f>
        <v>1.6990399999999999E-2</v>
      </c>
    </row>
    <row r="328" spans="1:16" x14ac:dyDescent="0.2">
      <c r="A328" t="s">
        <v>6393</v>
      </c>
      <c r="B328" t="s">
        <v>6394</v>
      </c>
      <c r="C328">
        <v>35.650001525878899</v>
      </c>
      <c r="D328">
        <v>91488.15</v>
      </c>
      <c r="E328">
        <v>91.49</v>
      </c>
      <c r="F328">
        <v>54.1</v>
      </c>
      <c r="G328">
        <v>1691.09</v>
      </c>
      <c r="H328">
        <v>35.806107419576499</v>
      </c>
      <c r="I328">
        <v>37.596970238581697</v>
      </c>
      <c r="J328">
        <v>34.0152446005713</v>
      </c>
      <c r="K328">
        <v>21863.8</v>
      </c>
      <c r="L328">
        <v>21.86</v>
      </c>
      <c r="M328">
        <v>225</v>
      </c>
      <c r="N328">
        <v>97.17</v>
      </c>
      <c r="O328">
        <v>59.699639868281103</v>
      </c>
      <c r="P328">
        <f>G328/100000</f>
        <v>1.69109E-2</v>
      </c>
    </row>
    <row r="329" spans="1:16" x14ac:dyDescent="0.2">
      <c r="A329" t="s">
        <v>662</v>
      </c>
      <c r="B329" t="s">
        <v>663</v>
      </c>
      <c r="C329">
        <v>2.0299999713897701</v>
      </c>
      <c r="D329">
        <v>141818.67000000001</v>
      </c>
      <c r="E329">
        <v>141.82</v>
      </c>
      <c r="F329">
        <v>84</v>
      </c>
      <c r="G329">
        <v>1688.32</v>
      </c>
      <c r="H329">
        <v>1.95431549237316</v>
      </c>
      <c r="I329">
        <v>2.3499964174915702</v>
      </c>
      <c r="J329">
        <v>1.5586345672547399</v>
      </c>
      <c r="K329">
        <v>16401.07</v>
      </c>
      <c r="L329">
        <v>16.399999999999999</v>
      </c>
      <c r="M329">
        <v>219</v>
      </c>
      <c r="N329">
        <v>74.89</v>
      </c>
      <c r="O329">
        <v>58.479530859171298</v>
      </c>
      <c r="P329">
        <f>G329/100000</f>
        <v>1.6883200000000001E-2</v>
      </c>
    </row>
    <row r="330" spans="1:16" x14ac:dyDescent="0.2">
      <c r="A330" t="s">
        <v>2643</v>
      </c>
      <c r="B330" t="s">
        <v>2644</v>
      </c>
      <c r="C330">
        <v>69.849998474121094</v>
      </c>
      <c r="D330">
        <v>104211.95</v>
      </c>
      <c r="E330">
        <v>104.21</v>
      </c>
      <c r="F330">
        <v>62</v>
      </c>
      <c r="G330">
        <v>1680.84</v>
      </c>
      <c r="H330">
        <v>68.1355255271354</v>
      </c>
      <c r="I330">
        <v>70.525344709200098</v>
      </c>
      <c r="J330">
        <v>65.745706345070701</v>
      </c>
      <c r="K330">
        <v>54105.81</v>
      </c>
      <c r="L330">
        <v>54.11</v>
      </c>
      <c r="M330">
        <v>188.5</v>
      </c>
      <c r="N330">
        <v>287.02999999999997</v>
      </c>
      <c r="O330">
        <v>64.029783256285597</v>
      </c>
      <c r="P330">
        <f>G330/100000</f>
        <v>1.6808399999999998E-2</v>
      </c>
    </row>
    <row r="331" spans="1:16" x14ac:dyDescent="0.2">
      <c r="A331" t="s">
        <v>1567</v>
      </c>
      <c r="B331" t="s">
        <v>1568</v>
      </c>
      <c r="C331">
        <v>93.860000610351506</v>
      </c>
      <c r="D331">
        <v>124950.28</v>
      </c>
      <c r="E331">
        <v>124.95</v>
      </c>
      <c r="F331">
        <v>74.4444444444444</v>
      </c>
      <c r="G331">
        <v>1678.44</v>
      </c>
      <c r="H331">
        <v>93.238720589226205</v>
      </c>
      <c r="I331">
        <v>97.067701552277398</v>
      </c>
      <c r="J331">
        <v>89.409739626174996</v>
      </c>
      <c r="K331">
        <v>25930.25</v>
      </c>
      <c r="L331">
        <v>25.93</v>
      </c>
      <c r="M331">
        <v>481</v>
      </c>
      <c r="N331">
        <v>53.91</v>
      </c>
      <c r="O331">
        <v>47.835062574098103</v>
      </c>
      <c r="P331">
        <f>G331/100000</f>
        <v>1.6784400000000001E-2</v>
      </c>
    </row>
    <row r="332" spans="1:16" x14ac:dyDescent="0.2">
      <c r="A332" t="s">
        <v>7626</v>
      </c>
      <c r="B332" t="s">
        <v>7627</v>
      </c>
      <c r="C332">
        <v>47.799999237060497</v>
      </c>
      <c r="D332">
        <v>90646.2</v>
      </c>
      <c r="E332">
        <v>90.65</v>
      </c>
      <c r="F332">
        <v>54.071428571428498</v>
      </c>
      <c r="G332">
        <v>1676.42</v>
      </c>
      <c r="H332">
        <v>48.252696663651001</v>
      </c>
      <c r="I332">
        <v>49.8301882893821</v>
      </c>
      <c r="J332">
        <v>46.675205037919902</v>
      </c>
      <c r="K332">
        <v>13305.49</v>
      </c>
      <c r="L332">
        <v>13.31</v>
      </c>
      <c r="M332">
        <v>171.5</v>
      </c>
      <c r="N332">
        <v>77.58</v>
      </c>
      <c r="O332">
        <v>47.851845070167798</v>
      </c>
      <c r="P332">
        <f>G332/100000</f>
        <v>1.67642E-2</v>
      </c>
    </row>
    <row r="333" spans="1:16" x14ac:dyDescent="0.2">
      <c r="A333" t="s">
        <v>3428</v>
      </c>
      <c r="B333" t="s">
        <v>3429</v>
      </c>
      <c r="C333">
        <v>21.209999084472599</v>
      </c>
      <c r="D333">
        <v>135113.70000000001</v>
      </c>
      <c r="E333">
        <v>135.11000000000001</v>
      </c>
      <c r="F333">
        <v>80.599999999999994</v>
      </c>
      <c r="G333">
        <v>1676.35</v>
      </c>
      <c r="H333">
        <v>23.160295722564001</v>
      </c>
      <c r="I333">
        <v>24.481849430372801</v>
      </c>
      <c r="J333">
        <v>21.838742014755301</v>
      </c>
      <c r="K333">
        <v>159047.48000000001</v>
      </c>
      <c r="L333">
        <v>159.05000000000001</v>
      </c>
      <c r="M333">
        <v>622.5</v>
      </c>
      <c r="N333">
        <v>255.5</v>
      </c>
      <c r="O333">
        <v>34.384841341184099</v>
      </c>
      <c r="P333">
        <f>G333/100000</f>
        <v>1.6763500000000001E-2</v>
      </c>
    </row>
    <row r="334" spans="1:16" x14ac:dyDescent="0.2">
      <c r="A334" t="s">
        <v>2219</v>
      </c>
      <c r="B334" t="s">
        <v>2220</v>
      </c>
      <c r="C334">
        <v>73.260002136230398</v>
      </c>
      <c r="D334">
        <v>71060.05</v>
      </c>
      <c r="E334">
        <v>71.06</v>
      </c>
      <c r="F334">
        <v>42.4</v>
      </c>
      <c r="G334">
        <v>1675.94</v>
      </c>
      <c r="H334">
        <v>71.852880609625501</v>
      </c>
      <c r="I334">
        <v>73.5138273475917</v>
      </c>
      <c r="J334">
        <v>70.191933871659401</v>
      </c>
      <c r="K334">
        <v>33463.949999999997</v>
      </c>
      <c r="L334">
        <v>33.46</v>
      </c>
      <c r="M334">
        <v>316</v>
      </c>
      <c r="N334">
        <v>105.9</v>
      </c>
      <c r="O334">
        <v>62.540029947652599</v>
      </c>
      <c r="P334">
        <f>G334/100000</f>
        <v>1.6759400000000001E-2</v>
      </c>
    </row>
    <row r="335" spans="1:16" x14ac:dyDescent="0.2">
      <c r="A335" t="s">
        <v>2757</v>
      </c>
      <c r="B335" t="s">
        <v>2758</v>
      </c>
      <c r="C335">
        <v>62.009998321533203</v>
      </c>
      <c r="D335">
        <v>108537.95</v>
      </c>
      <c r="E335">
        <v>108.54</v>
      </c>
      <c r="F335">
        <v>64.8</v>
      </c>
      <c r="G335">
        <v>1674.97</v>
      </c>
      <c r="H335">
        <v>60.351870655388602</v>
      </c>
      <c r="I335">
        <v>63.550595231610899</v>
      </c>
      <c r="J335">
        <v>57.153146079166298</v>
      </c>
      <c r="K335">
        <v>18192.97</v>
      </c>
      <c r="L335">
        <v>18.190000000000001</v>
      </c>
      <c r="M335">
        <v>75</v>
      </c>
      <c r="N335">
        <v>242.57</v>
      </c>
      <c r="O335">
        <v>57.057818909016497</v>
      </c>
      <c r="P335">
        <f>G335/100000</f>
        <v>1.6749699999999999E-2</v>
      </c>
    </row>
    <row r="336" spans="1:16" x14ac:dyDescent="0.2">
      <c r="A336" t="s">
        <v>1619</v>
      </c>
      <c r="B336" t="s">
        <v>1620</v>
      </c>
      <c r="C336">
        <v>48.069999694824197</v>
      </c>
      <c r="D336">
        <v>91129.38</v>
      </c>
      <c r="E336">
        <v>91.13</v>
      </c>
      <c r="F336">
        <v>54.5</v>
      </c>
      <c r="G336">
        <v>1672.1</v>
      </c>
      <c r="H336">
        <v>42.788167525262999</v>
      </c>
      <c r="I336">
        <v>47.084010254862299</v>
      </c>
      <c r="J336">
        <v>38.492324795663599</v>
      </c>
      <c r="K336">
        <v>703139.01</v>
      </c>
      <c r="L336">
        <v>703.14</v>
      </c>
      <c r="M336">
        <v>506</v>
      </c>
      <c r="N336">
        <v>1389.6</v>
      </c>
      <c r="O336">
        <v>62.542971093222299</v>
      </c>
      <c r="P336">
        <f>G336/100000</f>
        <v>1.6721E-2</v>
      </c>
    </row>
    <row r="337" spans="1:16" x14ac:dyDescent="0.2">
      <c r="A337" t="s">
        <v>5562</v>
      </c>
      <c r="B337" t="s">
        <v>5563</v>
      </c>
      <c r="C337">
        <v>102.41000366210901</v>
      </c>
      <c r="D337">
        <v>115943.42</v>
      </c>
      <c r="E337">
        <v>115.94</v>
      </c>
      <c r="F337">
        <v>69.5</v>
      </c>
      <c r="G337">
        <v>1668.25</v>
      </c>
      <c r="H337">
        <v>99.661741886720804</v>
      </c>
      <c r="I337">
        <v>104.00098452878299</v>
      </c>
      <c r="J337">
        <v>95.322499244657706</v>
      </c>
      <c r="K337">
        <v>-16602.87</v>
      </c>
      <c r="L337">
        <v>-16.600000000000001</v>
      </c>
      <c r="M337">
        <v>479</v>
      </c>
      <c r="N337">
        <v>-34.659999999999997</v>
      </c>
      <c r="O337">
        <v>46.580026217572403</v>
      </c>
      <c r="P337">
        <f>G337/100000</f>
        <v>1.6682499999999999E-2</v>
      </c>
    </row>
    <row r="338" spans="1:16" x14ac:dyDescent="0.2">
      <c r="A338" t="s">
        <v>8341</v>
      </c>
      <c r="B338" t="s">
        <v>8342</v>
      </c>
      <c r="C338">
        <v>76.029998779296804</v>
      </c>
      <c r="D338">
        <v>103068.6</v>
      </c>
      <c r="E338">
        <v>103.07</v>
      </c>
      <c r="F338">
        <v>61.818181818181799</v>
      </c>
      <c r="G338">
        <v>1667.29</v>
      </c>
      <c r="H338">
        <v>74.868211893665006</v>
      </c>
      <c r="I338">
        <v>77.677179440636607</v>
      </c>
      <c r="J338">
        <v>72.059244346693504</v>
      </c>
      <c r="K338">
        <v>0</v>
      </c>
      <c r="L338">
        <v>0</v>
      </c>
      <c r="M338">
        <v>1</v>
      </c>
      <c r="N338">
        <v>0</v>
      </c>
      <c r="O338">
        <v>60.896300477742599</v>
      </c>
      <c r="P338">
        <f>G338/100000</f>
        <v>1.6672900000000001E-2</v>
      </c>
    </row>
    <row r="339" spans="1:16" x14ac:dyDescent="0.2">
      <c r="A339" t="s">
        <v>5522</v>
      </c>
      <c r="B339" t="s">
        <v>5523</v>
      </c>
      <c r="C339">
        <v>457.260009765625</v>
      </c>
      <c r="D339">
        <v>87253.119999999995</v>
      </c>
      <c r="E339">
        <v>87.25</v>
      </c>
      <c r="F339">
        <v>52.4</v>
      </c>
      <c r="G339">
        <v>1665.14</v>
      </c>
      <c r="H339">
        <v>451.01383901355098</v>
      </c>
      <c r="I339">
        <v>462.58448398349702</v>
      </c>
      <c r="J339">
        <v>439.44319404360499</v>
      </c>
      <c r="K339">
        <v>0</v>
      </c>
      <c r="L339">
        <v>0</v>
      </c>
      <c r="M339">
        <v>1</v>
      </c>
      <c r="N339">
        <v>0</v>
      </c>
      <c r="O339">
        <v>17.268513528080199</v>
      </c>
      <c r="P339">
        <f>G339/100000</f>
        <v>1.66514E-2</v>
      </c>
    </row>
    <row r="340" spans="1:16" x14ac:dyDescent="0.2">
      <c r="A340" t="s">
        <v>5818</v>
      </c>
      <c r="B340" t="s">
        <v>5819</v>
      </c>
      <c r="C340">
        <v>1487.81005859375</v>
      </c>
      <c r="D340">
        <v>113690.78</v>
      </c>
      <c r="E340">
        <v>113.69</v>
      </c>
      <c r="F340">
        <v>68.3</v>
      </c>
      <c r="G340">
        <v>1664.58</v>
      </c>
      <c r="H340">
        <v>1573.4120802110799</v>
      </c>
      <c r="I340">
        <v>1653.83190380529</v>
      </c>
      <c r="J340">
        <v>1492.99225661687</v>
      </c>
      <c r="K340">
        <v>-23891.119999999999</v>
      </c>
      <c r="L340">
        <v>-23.89</v>
      </c>
      <c r="M340">
        <v>469</v>
      </c>
      <c r="N340">
        <v>-50.94</v>
      </c>
      <c r="O340">
        <v>35.447704167996598</v>
      </c>
      <c r="P340">
        <f>G340/100000</f>
        <v>1.6645799999999999E-2</v>
      </c>
    </row>
    <row r="341" spans="1:16" x14ac:dyDescent="0.2">
      <c r="A341" t="s">
        <v>1074</v>
      </c>
      <c r="B341" t="s">
        <v>1075</v>
      </c>
      <c r="C341">
        <v>243.05000305175699</v>
      </c>
      <c r="D341">
        <v>112558.66</v>
      </c>
      <c r="E341">
        <v>112.56</v>
      </c>
      <c r="F341">
        <v>68</v>
      </c>
      <c r="G341">
        <v>1655.27</v>
      </c>
      <c r="H341">
        <v>240.38044755675301</v>
      </c>
      <c r="I341">
        <v>248.72230555671399</v>
      </c>
      <c r="J341">
        <v>232.03858955679101</v>
      </c>
      <c r="K341">
        <v>11827.01</v>
      </c>
      <c r="L341">
        <v>11.83</v>
      </c>
      <c r="M341">
        <v>551</v>
      </c>
      <c r="N341">
        <v>21.46</v>
      </c>
      <c r="O341">
        <v>58.487308857590101</v>
      </c>
      <c r="P341">
        <f>G341/100000</f>
        <v>1.65527E-2</v>
      </c>
    </row>
    <row r="342" spans="1:16" x14ac:dyDescent="0.2">
      <c r="A342" t="s">
        <v>4402</v>
      </c>
      <c r="B342" t="s">
        <v>4403</v>
      </c>
      <c r="C342">
        <v>54.110000610351499</v>
      </c>
      <c r="D342">
        <v>144806.15</v>
      </c>
      <c r="E342">
        <v>144.81</v>
      </c>
      <c r="F342">
        <v>87.5</v>
      </c>
      <c r="G342">
        <v>1654.93</v>
      </c>
      <c r="H342">
        <v>51.802616053967398</v>
      </c>
      <c r="I342">
        <v>54.254258977002202</v>
      </c>
      <c r="J342">
        <v>49.350973130932701</v>
      </c>
      <c r="K342">
        <v>-3115.72</v>
      </c>
      <c r="L342">
        <v>-3.12</v>
      </c>
      <c r="M342">
        <v>811</v>
      </c>
      <c r="N342">
        <v>-3.84</v>
      </c>
      <c r="O342">
        <v>60.845079200654098</v>
      </c>
      <c r="P342">
        <f>G342/100000</f>
        <v>1.6549299999999999E-2</v>
      </c>
    </row>
    <row r="343" spans="1:16" x14ac:dyDescent="0.2">
      <c r="A343" t="s">
        <v>6970</v>
      </c>
      <c r="B343" t="s">
        <v>6971</v>
      </c>
      <c r="C343">
        <v>51.060001373291001</v>
      </c>
      <c r="D343">
        <v>100460.26</v>
      </c>
      <c r="E343">
        <v>100.46</v>
      </c>
      <c r="F343">
        <v>60.75</v>
      </c>
      <c r="G343">
        <v>1653.67</v>
      </c>
      <c r="H343">
        <v>53.541629803799196</v>
      </c>
      <c r="I343">
        <v>55.831097997488001</v>
      </c>
      <c r="J343">
        <v>51.252161610110299</v>
      </c>
      <c r="K343">
        <v>17183.349999999999</v>
      </c>
      <c r="L343">
        <v>17.18</v>
      </c>
      <c r="M343">
        <v>275</v>
      </c>
      <c r="N343">
        <v>62.48</v>
      </c>
      <c r="O343">
        <v>29.828305451592499</v>
      </c>
      <c r="P343">
        <f>G343/100000</f>
        <v>1.6536700000000001E-2</v>
      </c>
    </row>
    <row r="344" spans="1:16" x14ac:dyDescent="0.2">
      <c r="A344" t="s">
        <v>2071</v>
      </c>
      <c r="B344" t="s">
        <v>2072</v>
      </c>
      <c r="C344">
        <v>46.650001525878899</v>
      </c>
      <c r="D344">
        <v>220166.18</v>
      </c>
      <c r="E344">
        <v>220.17</v>
      </c>
      <c r="F344">
        <v>133.142857142857</v>
      </c>
      <c r="G344">
        <v>1653.61</v>
      </c>
      <c r="H344">
        <v>41.8557371249385</v>
      </c>
      <c r="I344">
        <v>47.2279940684613</v>
      </c>
      <c r="J344">
        <v>36.483480181415601</v>
      </c>
      <c r="K344">
        <v>261013.83</v>
      </c>
      <c r="L344">
        <v>261.01</v>
      </c>
      <c r="M344">
        <v>1483</v>
      </c>
      <c r="N344">
        <v>176</v>
      </c>
      <c r="O344">
        <v>72.518676540636406</v>
      </c>
      <c r="P344">
        <f>G344/100000</f>
        <v>1.6536099999999998E-2</v>
      </c>
    </row>
    <row r="345" spans="1:16" x14ac:dyDescent="0.2">
      <c r="A345" t="s">
        <v>4022</v>
      </c>
      <c r="B345" t="s">
        <v>4023</v>
      </c>
      <c r="C345">
        <v>187.89999389648401</v>
      </c>
      <c r="D345">
        <v>90609.87</v>
      </c>
      <c r="E345">
        <v>90.61</v>
      </c>
      <c r="F345">
        <v>54.818181818181799</v>
      </c>
      <c r="G345">
        <v>1652.92</v>
      </c>
      <c r="H345">
        <v>188.42153333293501</v>
      </c>
      <c r="I345">
        <v>195.191306000293</v>
      </c>
      <c r="J345">
        <v>181.651760665578</v>
      </c>
      <c r="K345">
        <v>0</v>
      </c>
      <c r="L345">
        <v>0</v>
      </c>
      <c r="M345">
        <v>1</v>
      </c>
      <c r="N345">
        <v>0</v>
      </c>
      <c r="O345">
        <v>53.353497898369</v>
      </c>
      <c r="P345">
        <f>G345/100000</f>
        <v>1.6529200000000001E-2</v>
      </c>
    </row>
    <row r="346" spans="1:16" x14ac:dyDescent="0.2">
      <c r="A346" t="s">
        <v>6726</v>
      </c>
      <c r="B346" t="s">
        <v>6727</v>
      </c>
      <c r="C346">
        <v>152.41000366210901</v>
      </c>
      <c r="D346">
        <v>100359.58</v>
      </c>
      <c r="E346">
        <v>100.36</v>
      </c>
      <c r="F346">
        <v>60.7777777777777</v>
      </c>
      <c r="G346">
        <v>1651.25</v>
      </c>
      <c r="H346">
        <v>154.55795742953401</v>
      </c>
      <c r="I346">
        <v>161.04354245462801</v>
      </c>
      <c r="J346">
        <v>148.07237240443999</v>
      </c>
      <c r="K346">
        <v>81802.11</v>
      </c>
      <c r="L346">
        <v>81.8</v>
      </c>
      <c r="M346">
        <v>431</v>
      </c>
      <c r="N346">
        <v>189.8</v>
      </c>
      <c r="O346">
        <v>51.343887415616898</v>
      </c>
      <c r="P346">
        <f>G346/100000</f>
        <v>1.6512499999999999E-2</v>
      </c>
    </row>
    <row r="347" spans="1:16" x14ac:dyDescent="0.2">
      <c r="A347" t="s">
        <v>3390</v>
      </c>
      <c r="B347" t="s">
        <v>3391</v>
      </c>
      <c r="C347">
        <v>25.4300003051757</v>
      </c>
      <c r="D347">
        <v>143340.12</v>
      </c>
      <c r="E347">
        <v>143.34</v>
      </c>
      <c r="F347">
        <v>86.8333333333333</v>
      </c>
      <c r="G347">
        <v>1650.75</v>
      </c>
      <c r="H347">
        <v>24.804461812607698</v>
      </c>
      <c r="I347">
        <v>25.736887039785699</v>
      </c>
      <c r="J347">
        <v>23.8720365854298</v>
      </c>
      <c r="K347">
        <v>-6360.85</v>
      </c>
      <c r="L347">
        <v>-6.36</v>
      </c>
      <c r="M347">
        <v>1632</v>
      </c>
      <c r="N347">
        <v>-3.9</v>
      </c>
      <c r="O347">
        <v>68.571454521784602</v>
      </c>
      <c r="P347">
        <f>G347/100000</f>
        <v>1.6507500000000001E-2</v>
      </c>
    </row>
    <row r="348" spans="1:16" x14ac:dyDescent="0.2">
      <c r="A348" t="s">
        <v>1476</v>
      </c>
      <c r="B348" t="s">
        <v>1477</v>
      </c>
      <c r="C348">
        <v>80.099998474121094</v>
      </c>
      <c r="D348">
        <v>95564.04</v>
      </c>
      <c r="E348">
        <v>95.56</v>
      </c>
      <c r="F348">
        <v>57.9</v>
      </c>
      <c r="G348">
        <v>1650.5</v>
      </c>
      <c r="H348">
        <v>71.222037326456899</v>
      </c>
      <c r="I348">
        <v>73.825837720840198</v>
      </c>
      <c r="J348">
        <v>68.6182369320737</v>
      </c>
      <c r="K348">
        <v>91863.57</v>
      </c>
      <c r="L348">
        <v>91.86</v>
      </c>
      <c r="M348">
        <v>347</v>
      </c>
      <c r="N348">
        <v>264.74</v>
      </c>
      <c r="O348">
        <v>81.499505983909103</v>
      </c>
      <c r="P348">
        <f>G348/100000</f>
        <v>1.6504999999999999E-2</v>
      </c>
    </row>
    <row r="349" spans="1:16" x14ac:dyDescent="0.2">
      <c r="A349" t="s">
        <v>5742</v>
      </c>
      <c r="B349" t="s">
        <v>5743</v>
      </c>
      <c r="C349">
        <v>76.580001831054602</v>
      </c>
      <c r="D349">
        <v>100017.47</v>
      </c>
      <c r="E349">
        <v>100.02</v>
      </c>
      <c r="F349">
        <v>60.636363636363598</v>
      </c>
      <c r="G349">
        <v>1649.46</v>
      </c>
      <c r="H349">
        <v>74.701263461270599</v>
      </c>
      <c r="I349">
        <v>77.912634182130702</v>
      </c>
      <c r="J349">
        <v>71.489892740410497</v>
      </c>
      <c r="K349">
        <v>0</v>
      </c>
      <c r="L349">
        <v>0</v>
      </c>
      <c r="M349">
        <v>1</v>
      </c>
      <c r="N349">
        <v>0</v>
      </c>
      <c r="O349">
        <v>59.779420839457401</v>
      </c>
      <c r="P349">
        <f>G349/100000</f>
        <v>1.6494600000000002E-2</v>
      </c>
    </row>
    <row r="350" spans="1:16" x14ac:dyDescent="0.2">
      <c r="A350" t="s">
        <v>2931</v>
      </c>
      <c r="B350" t="s">
        <v>2932</v>
      </c>
      <c r="C350">
        <v>29.809999465942301</v>
      </c>
      <c r="D350">
        <v>121832.98</v>
      </c>
      <c r="E350">
        <v>121.83</v>
      </c>
      <c r="F350">
        <v>74</v>
      </c>
      <c r="G350">
        <v>1646.39</v>
      </c>
      <c r="H350">
        <v>32.031622775964998</v>
      </c>
      <c r="I350">
        <v>33.916227649167503</v>
      </c>
      <c r="J350">
        <v>30.147017902762499</v>
      </c>
      <c r="K350">
        <v>121175.91</v>
      </c>
      <c r="L350">
        <v>121.18</v>
      </c>
      <c r="M350">
        <v>179.5</v>
      </c>
      <c r="N350">
        <v>675.07</v>
      </c>
      <c r="O350">
        <v>21.779150885468201</v>
      </c>
      <c r="P350">
        <f>G350/100000</f>
        <v>1.64639E-2</v>
      </c>
    </row>
    <row r="351" spans="1:16" x14ac:dyDescent="0.2">
      <c r="A351" t="s">
        <v>8049</v>
      </c>
      <c r="B351" t="s">
        <v>8050</v>
      </c>
      <c r="C351">
        <v>22.9799995422363</v>
      </c>
      <c r="D351">
        <v>83517.13</v>
      </c>
      <c r="E351">
        <v>83.52</v>
      </c>
      <c r="F351">
        <v>50.75</v>
      </c>
      <c r="G351">
        <v>1645.66</v>
      </c>
      <c r="H351">
        <v>22.4821391952513</v>
      </c>
      <c r="I351">
        <v>22.649958684610301</v>
      </c>
      <c r="J351">
        <v>22.314319705892299</v>
      </c>
      <c r="K351">
        <v>0</v>
      </c>
      <c r="L351">
        <v>0</v>
      </c>
      <c r="M351">
        <v>1</v>
      </c>
      <c r="N351">
        <v>0</v>
      </c>
      <c r="O351">
        <v>86.301309016800303</v>
      </c>
      <c r="P351">
        <f>G351/100000</f>
        <v>1.6456600000000002E-2</v>
      </c>
    </row>
    <row r="352" spans="1:16" x14ac:dyDescent="0.2">
      <c r="A352" t="s">
        <v>65</v>
      </c>
      <c r="B352" t="s">
        <v>66</v>
      </c>
      <c r="C352">
        <v>167.89999389648401</v>
      </c>
      <c r="D352">
        <v>97039.27</v>
      </c>
      <c r="E352">
        <v>97.04</v>
      </c>
      <c r="F352">
        <v>59.1</v>
      </c>
      <c r="G352">
        <v>1641.95</v>
      </c>
      <c r="H352">
        <v>175.51093482520301</v>
      </c>
      <c r="I352">
        <v>182.46633665692801</v>
      </c>
      <c r="J352">
        <v>168.55553299347901</v>
      </c>
      <c r="K352">
        <v>0</v>
      </c>
      <c r="L352">
        <v>0</v>
      </c>
      <c r="M352">
        <v>1</v>
      </c>
      <c r="N352">
        <v>0</v>
      </c>
      <c r="O352">
        <v>26.683027595826101</v>
      </c>
      <c r="P352">
        <f>G352/100000</f>
        <v>1.64195E-2</v>
      </c>
    </row>
    <row r="353" spans="1:16" x14ac:dyDescent="0.2">
      <c r="A353" t="s">
        <v>4496</v>
      </c>
      <c r="B353" t="s">
        <v>4497</v>
      </c>
      <c r="C353">
        <v>91.980003356933594</v>
      </c>
      <c r="D353">
        <v>66458.73</v>
      </c>
      <c r="E353">
        <v>66.459999999999994</v>
      </c>
      <c r="F353">
        <v>40.5</v>
      </c>
      <c r="G353">
        <v>1640.96</v>
      </c>
      <c r="H353">
        <v>90.332499422235003</v>
      </c>
      <c r="I353">
        <v>91.817312532130799</v>
      </c>
      <c r="J353">
        <v>88.847686312339206</v>
      </c>
      <c r="K353">
        <v>0</v>
      </c>
      <c r="L353">
        <v>0</v>
      </c>
      <c r="M353">
        <v>1</v>
      </c>
      <c r="N353">
        <v>0</v>
      </c>
      <c r="O353">
        <v>58.265927860221197</v>
      </c>
      <c r="P353">
        <f>G353/100000</f>
        <v>1.64096E-2</v>
      </c>
    </row>
    <row r="354" spans="1:16" x14ac:dyDescent="0.2">
      <c r="A354" t="s">
        <v>7228</v>
      </c>
      <c r="B354" t="s">
        <v>7229</v>
      </c>
      <c r="C354">
        <v>52.610000610351499</v>
      </c>
      <c r="D354">
        <v>109459.35</v>
      </c>
      <c r="E354">
        <v>109.46</v>
      </c>
      <c r="F354">
        <v>66.9166666666666</v>
      </c>
      <c r="G354">
        <v>1635.76</v>
      </c>
      <c r="H354">
        <v>48.982038759232999</v>
      </c>
      <c r="I354">
        <v>53.035598381405201</v>
      </c>
      <c r="J354">
        <v>44.928479137060798</v>
      </c>
      <c r="K354">
        <v>50747.28</v>
      </c>
      <c r="L354">
        <v>50.75</v>
      </c>
      <c r="M354">
        <v>283</v>
      </c>
      <c r="N354">
        <v>179.32</v>
      </c>
      <c r="O354">
        <v>58.288287266577498</v>
      </c>
      <c r="P354">
        <f>G354/100000</f>
        <v>1.63576E-2</v>
      </c>
    </row>
    <row r="355" spans="1:16" x14ac:dyDescent="0.2">
      <c r="A355" t="s">
        <v>2641</v>
      </c>
      <c r="B355" t="s">
        <v>2642</v>
      </c>
      <c r="C355">
        <v>36.430000305175703</v>
      </c>
      <c r="D355">
        <v>138734.12</v>
      </c>
      <c r="E355">
        <v>138.72999999999999</v>
      </c>
      <c r="F355">
        <v>84.909090909090907</v>
      </c>
      <c r="G355">
        <v>1633.91</v>
      </c>
      <c r="H355">
        <v>37.6013674261605</v>
      </c>
      <c r="I355">
        <v>39.010130846928199</v>
      </c>
      <c r="J355">
        <v>36.192604005392802</v>
      </c>
      <c r="K355">
        <v>29764.26</v>
      </c>
      <c r="L355">
        <v>29.76</v>
      </c>
      <c r="M355">
        <v>1159</v>
      </c>
      <c r="N355">
        <v>25.68</v>
      </c>
      <c r="O355">
        <v>44.444419214912401</v>
      </c>
      <c r="P355">
        <f>G355/100000</f>
        <v>1.6339100000000002E-2</v>
      </c>
    </row>
    <row r="356" spans="1:16" x14ac:dyDescent="0.2">
      <c r="A356" t="s">
        <v>8337</v>
      </c>
      <c r="B356" t="s">
        <v>8338</v>
      </c>
      <c r="C356">
        <v>30.299999237060501</v>
      </c>
      <c r="D356">
        <v>120644.62</v>
      </c>
      <c r="E356">
        <v>120.64</v>
      </c>
      <c r="F356">
        <v>74</v>
      </c>
      <c r="G356">
        <v>1630.33</v>
      </c>
      <c r="H356">
        <v>30.604822603694799</v>
      </c>
      <c r="I356">
        <v>34.3630889747362</v>
      </c>
      <c r="J356">
        <v>26.846556232653398</v>
      </c>
      <c r="K356">
        <v>0</v>
      </c>
      <c r="L356">
        <v>0</v>
      </c>
      <c r="M356">
        <v>1</v>
      </c>
      <c r="N356">
        <v>0</v>
      </c>
      <c r="O356">
        <v>53.968255249751699</v>
      </c>
      <c r="P356">
        <f>G356/100000</f>
        <v>1.63033E-2</v>
      </c>
    </row>
    <row r="357" spans="1:16" x14ac:dyDescent="0.2">
      <c r="A357" t="s">
        <v>2497</v>
      </c>
      <c r="B357" t="s">
        <v>2498</v>
      </c>
      <c r="C357">
        <v>129.74000549316401</v>
      </c>
      <c r="D357">
        <v>102415.34</v>
      </c>
      <c r="E357">
        <v>102.42</v>
      </c>
      <c r="F357">
        <v>62.928571428571402</v>
      </c>
      <c r="G357">
        <v>1627.49</v>
      </c>
      <c r="H357">
        <v>135.49236685927701</v>
      </c>
      <c r="I357">
        <v>142.83595264198701</v>
      </c>
      <c r="J357">
        <v>128.14878107656699</v>
      </c>
      <c r="K357">
        <v>23950.05</v>
      </c>
      <c r="L357">
        <v>23.95</v>
      </c>
      <c r="M357">
        <v>653.5</v>
      </c>
      <c r="N357">
        <v>36.65</v>
      </c>
      <c r="O357">
        <v>60.180591028314801</v>
      </c>
      <c r="P357">
        <f>G357/100000</f>
        <v>1.6274899999999998E-2</v>
      </c>
    </row>
    <row r="358" spans="1:16" x14ac:dyDescent="0.2">
      <c r="A358" t="s">
        <v>7895</v>
      </c>
      <c r="B358" t="s">
        <v>7896</v>
      </c>
      <c r="C358">
        <v>47.540000915527301</v>
      </c>
      <c r="D358">
        <v>126387.87</v>
      </c>
      <c r="E358">
        <v>126.39</v>
      </c>
      <c r="F358">
        <v>77.7</v>
      </c>
      <c r="G358">
        <v>1626.61</v>
      </c>
      <c r="H358">
        <v>41.761407720570297</v>
      </c>
      <c r="I358">
        <v>46.4549351604092</v>
      </c>
      <c r="J358">
        <v>37.067880280731501</v>
      </c>
      <c r="K358">
        <v>-14189.84</v>
      </c>
      <c r="L358">
        <v>-14.19</v>
      </c>
      <c r="M358">
        <v>222</v>
      </c>
      <c r="N358">
        <v>-63.92</v>
      </c>
      <c r="O358">
        <v>61.7489056737246</v>
      </c>
      <c r="P358">
        <f>G358/100000</f>
        <v>1.6266099999999999E-2</v>
      </c>
    </row>
    <row r="359" spans="1:16" x14ac:dyDescent="0.2">
      <c r="A359" t="s">
        <v>6178</v>
      </c>
      <c r="B359" t="s">
        <v>6179</v>
      </c>
      <c r="C359">
        <v>1.7300000190734801</v>
      </c>
      <c r="D359">
        <v>120123.74</v>
      </c>
      <c r="E359">
        <v>120.12</v>
      </c>
      <c r="F359">
        <v>73.900000000000006</v>
      </c>
      <c r="G359">
        <v>1625.49</v>
      </c>
      <c r="H359">
        <v>1.5135710015547801</v>
      </c>
      <c r="I359">
        <v>1.7144870659439999</v>
      </c>
      <c r="J359">
        <v>1.31265493716557</v>
      </c>
      <c r="K359">
        <v>65137.52</v>
      </c>
      <c r="L359">
        <v>65.14</v>
      </c>
      <c r="M359">
        <v>959</v>
      </c>
      <c r="N359">
        <v>67.92</v>
      </c>
      <c r="O359">
        <v>53.731348860314597</v>
      </c>
      <c r="P359">
        <f>G359/100000</f>
        <v>1.6254899999999999E-2</v>
      </c>
    </row>
    <row r="360" spans="1:16" x14ac:dyDescent="0.2">
      <c r="A360" t="s">
        <v>2731</v>
      </c>
      <c r="B360" t="s">
        <v>2732</v>
      </c>
      <c r="C360">
        <v>15.5100002288818</v>
      </c>
      <c r="D360">
        <v>123441.95</v>
      </c>
      <c r="E360">
        <v>123.44</v>
      </c>
      <c r="F360">
        <v>76</v>
      </c>
      <c r="G360">
        <v>1624.24</v>
      </c>
      <c r="H360">
        <v>15.5682201962295</v>
      </c>
      <c r="I360">
        <v>16.868735682868099</v>
      </c>
      <c r="J360">
        <v>14.2677047095909</v>
      </c>
      <c r="K360">
        <v>2694.53</v>
      </c>
      <c r="L360">
        <v>2.69</v>
      </c>
      <c r="M360">
        <v>322</v>
      </c>
      <c r="N360">
        <v>8.3699999999999992</v>
      </c>
      <c r="O360">
        <v>63.958342687956403</v>
      </c>
      <c r="P360">
        <f>G360/100000</f>
        <v>1.6242400000000001E-2</v>
      </c>
    </row>
    <row r="361" spans="1:16" x14ac:dyDescent="0.2">
      <c r="A361" t="s">
        <v>7499</v>
      </c>
      <c r="B361" t="s">
        <v>7500</v>
      </c>
      <c r="C361">
        <v>145.82000732421801</v>
      </c>
      <c r="D361">
        <v>102159.37</v>
      </c>
      <c r="E361">
        <v>102.16</v>
      </c>
      <c r="F361">
        <v>62.9</v>
      </c>
      <c r="G361">
        <v>1624.16</v>
      </c>
      <c r="H361">
        <v>144.82135709482</v>
      </c>
      <c r="I361">
        <v>148.89276288744901</v>
      </c>
      <c r="J361">
        <v>140.74995130219199</v>
      </c>
      <c r="K361">
        <v>93137.16</v>
      </c>
      <c r="L361">
        <v>93.14</v>
      </c>
      <c r="M361">
        <v>645.5</v>
      </c>
      <c r="N361">
        <v>144.29</v>
      </c>
      <c r="O361">
        <v>48.894577793463299</v>
      </c>
      <c r="P361">
        <f>G361/100000</f>
        <v>1.6241600000000002E-2</v>
      </c>
    </row>
    <row r="362" spans="1:16" x14ac:dyDescent="0.2">
      <c r="A362" t="s">
        <v>9252</v>
      </c>
      <c r="B362" t="s">
        <v>9253</v>
      </c>
      <c r="C362">
        <v>118.669998168945</v>
      </c>
      <c r="D362">
        <v>70673.149999999994</v>
      </c>
      <c r="E362">
        <v>70.67</v>
      </c>
      <c r="F362">
        <v>43.923076923076898</v>
      </c>
      <c r="G362">
        <v>1609.02</v>
      </c>
      <c r="H362">
        <v>116.538864404267</v>
      </c>
      <c r="I362">
        <v>118.669945987077</v>
      </c>
      <c r="J362">
        <v>114.407782821457</v>
      </c>
      <c r="K362">
        <v>42913.94</v>
      </c>
      <c r="L362">
        <v>42.91</v>
      </c>
      <c r="M362">
        <v>270</v>
      </c>
      <c r="N362">
        <v>158.94</v>
      </c>
      <c r="O362">
        <v>59.713781418436902</v>
      </c>
      <c r="P362">
        <f>G362/100000</f>
        <v>1.6090199999999999E-2</v>
      </c>
    </row>
    <row r="363" spans="1:16" x14ac:dyDescent="0.2">
      <c r="A363" t="s">
        <v>5170</v>
      </c>
      <c r="B363" t="s">
        <v>5171</v>
      </c>
      <c r="C363">
        <v>152.5</v>
      </c>
      <c r="D363">
        <v>88422.39</v>
      </c>
      <c r="E363">
        <v>88.42</v>
      </c>
      <c r="F363">
        <v>55</v>
      </c>
      <c r="G363">
        <v>1607.68</v>
      </c>
      <c r="H363">
        <v>157.49992053758399</v>
      </c>
      <c r="I363">
        <v>161.70390381396999</v>
      </c>
      <c r="J363">
        <v>153.29593726119899</v>
      </c>
      <c r="K363">
        <v>10445.61</v>
      </c>
      <c r="L363">
        <v>10.45</v>
      </c>
      <c r="M363">
        <v>138.5</v>
      </c>
      <c r="N363">
        <v>75.42</v>
      </c>
      <c r="O363">
        <v>23.478253527310699</v>
      </c>
      <c r="P363">
        <f>G363/100000</f>
        <v>1.6076800000000002E-2</v>
      </c>
    </row>
    <row r="364" spans="1:16" x14ac:dyDescent="0.2">
      <c r="A364" t="s">
        <v>7768</v>
      </c>
      <c r="B364" t="s">
        <v>7769</v>
      </c>
      <c r="C364">
        <v>104.389999389648</v>
      </c>
      <c r="D364">
        <v>113853.27</v>
      </c>
      <c r="E364">
        <v>113.85</v>
      </c>
      <c r="F364">
        <v>70.900000000000006</v>
      </c>
      <c r="G364">
        <v>1605.83</v>
      </c>
      <c r="H364">
        <v>103.91310456909299</v>
      </c>
      <c r="I364">
        <v>107.690565877152</v>
      </c>
      <c r="J364">
        <v>100.13564326103401</v>
      </c>
      <c r="K364">
        <v>37018.03</v>
      </c>
      <c r="L364">
        <v>37.020000000000003</v>
      </c>
      <c r="M364">
        <v>871</v>
      </c>
      <c r="N364">
        <v>42.5</v>
      </c>
      <c r="O364">
        <v>53.541252312616102</v>
      </c>
      <c r="P364">
        <f>G364/100000</f>
        <v>1.6058299999999998E-2</v>
      </c>
    </row>
    <row r="365" spans="1:16" x14ac:dyDescent="0.2">
      <c r="A365" t="s">
        <v>8441</v>
      </c>
      <c r="B365" t="s">
        <v>8442</v>
      </c>
      <c r="C365">
        <v>22.620000839233398</v>
      </c>
      <c r="D365">
        <v>159496.42000000001</v>
      </c>
      <c r="E365">
        <v>159.5</v>
      </c>
      <c r="F365">
        <v>99.714285714285694</v>
      </c>
      <c r="G365">
        <v>1599.53</v>
      </c>
      <c r="H365">
        <v>22.668293689479601</v>
      </c>
      <c r="I365">
        <v>25.1280815286589</v>
      </c>
      <c r="J365">
        <v>20.208505850300298</v>
      </c>
      <c r="K365">
        <v>140875.19</v>
      </c>
      <c r="L365">
        <v>140.88</v>
      </c>
      <c r="M365">
        <v>1521</v>
      </c>
      <c r="N365">
        <v>92.62</v>
      </c>
      <c r="O365">
        <v>49.845526353628301</v>
      </c>
      <c r="P365">
        <f>G365/100000</f>
        <v>1.59953E-2</v>
      </c>
    </row>
    <row r="366" spans="1:16" x14ac:dyDescent="0.2">
      <c r="A366" t="s">
        <v>6331</v>
      </c>
      <c r="B366" t="s">
        <v>6332</v>
      </c>
      <c r="C366">
        <v>199.100006103515</v>
      </c>
      <c r="D366">
        <v>100008.49</v>
      </c>
      <c r="E366">
        <v>100.01</v>
      </c>
      <c r="F366">
        <v>62.6</v>
      </c>
      <c r="G366">
        <v>1597.58</v>
      </c>
      <c r="H366">
        <v>188.89083720705901</v>
      </c>
      <c r="I366">
        <v>197.17521423450901</v>
      </c>
      <c r="J366">
        <v>180.606460179609</v>
      </c>
      <c r="K366">
        <v>0</v>
      </c>
      <c r="L366">
        <v>0</v>
      </c>
      <c r="M366">
        <v>1</v>
      </c>
      <c r="N366">
        <v>0</v>
      </c>
      <c r="O366">
        <v>78.346027593038897</v>
      </c>
      <c r="P366">
        <f>G366/100000</f>
        <v>1.5975799999999998E-2</v>
      </c>
    </row>
    <row r="367" spans="1:16" x14ac:dyDescent="0.2">
      <c r="A367" t="s">
        <v>5588</v>
      </c>
      <c r="B367" t="s">
        <v>5589</v>
      </c>
      <c r="C367">
        <v>18.4899997711181</v>
      </c>
      <c r="D367">
        <v>131502.73000000001</v>
      </c>
      <c r="E367">
        <v>131.5</v>
      </c>
      <c r="F367">
        <v>82.3333333333333</v>
      </c>
      <c r="G367">
        <v>1597.2</v>
      </c>
      <c r="H367">
        <v>19.945593808976099</v>
      </c>
      <c r="I367">
        <v>22.789454203676499</v>
      </c>
      <c r="J367">
        <v>17.101733414275799</v>
      </c>
      <c r="K367">
        <v>14913.1</v>
      </c>
      <c r="L367">
        <v>14.91</v>
      </c>
      <c r="M367">
        <v>526</v>
      </c>
      <c r="N367">
        <v>28.35</v>
      </c>
      <c r="O367">
        <v>47.530866668566098</v>
      </c>
      <c r="P367">
        <f>G367/100000</f>
        <v>1.5972E-2</v>
      </c>
    </row>
    <row r="368" spans="1:16" x14ac:dyDescent="0.2">
      <c r="A368" t="s">
        <v>1671</v>
      </c>
      <c r="B368" t="s">
        <v>1672</v>
      </c>
      <c r="C368">
        <v>42.169998168945298</v>
      </c>
      <c r="D368">
        <v>138814.17000000001</v>
      </c>
      <c r="E368">
        <v>138.81</v>
      </c>
      <c r="F368">
        <v>87</v>
      </c>
      <c r="G368">
        <v>1595.57</v>
      </c>
      <c r="H368">
        <v>41.711806175533603</v>
      </c>
      <c r="I368">
        <v>42.348513552192301</v>
      </c>
      <c r="J368">
        <v>41.075098798874798</v>
      </c>
      <c r="K368">
        <v>224664.95</v>
      </c>
      <c r="L368">
        <v>224.66</v>
      </c>
      <c r="M368">
        <v>482.5</v>
      </c>
      <c r="N368">
        <v>465.63</v>
      </c>
      <c r="O368">
        <v>47.368300287104901</v>
      </c>
      <c r="P368">
        <f>G368/100000</f>
        <v>1.59557E-2</v>
      </c>
    </row>
    <row r="369" spans="1:16" x14ac:dyDescent="0.2">
      <c r="A369" t="s">
        <v>7945</v>
      </c>
      <c r="B369" t="s">
        <v>7946</v>
      </c>
      <c r="C369">
        <v>21.059999465942301</v>
      </c>
      <c r="D369">
        <v>143751.45000000001</v>
      </c>
      <c r="E369">
        <v>143.75</v>
      </c>
      <c r="F369">
        <v>90.2</v>
      </c>
      <c r="G369">
        <v>1593.7</v>
      </c>
      <c r="H369">
        <v>20.518148159743902</v>
      </c>
      <c r="I369">
        <v>21.547769726362901</v>
      </c>
      <c r="J369">
        <v>19.488526593124799</v>
      </c>
      <c r="K369">
        <v>0</v>
      </c>
      <c r="L369">
        <v>0</v>
      </c>
      <c r="M369">
        <v>1</v>
      </c>
      <c r="N369">
        <v>0</v>
      </c>
      <c r="O369">
        <v>52.8301712189323</v>
      </c>
      <c r="P369">
        <f>G369/100000</f>
        <v>1.5937E-2</v>
      </c>
    </row>
    <row r="370" spans="1:16" x14ac:dyDescent="0.2">
      <c r="A370" t="s">
        <v>1480</v>
      </c>
      <c r="B370" t="s">
        <v>1481</v>
      </c>
      <c r="C370">
        <v>86.949996948242102</v>
      </c>
      <c r="D370">
        <v>97501.58</v>
      </c>
      <c r="E370">
        <v>97.5</v>
      </c>
      <c r="F370">
        <v>61.2222222222222</v>
      </c>
      <c r="G370">
        <v>1592.58</v>
      </c>
      <c r="H370">
        <v>86.373942184718501</v>
      </c>
      <c r="I370">
        <v>89.328790910316002</v>
      </c>
      <c r="J370">
        <v>83.419093459121001</v>
      </c>
      <c r="K370">
        <v>0</v>
      </c>
      <c r="L370">
        <v>0</v>
      </c>
      <c r="M370">
        <v>1</v>
      </c>
      <c r="N370">
        <v>0</v>
      </c>
      <c r="O370">
        <v>37.870534578814002</v>
      </c>
      <c r="P370">
        <f>G370/100000</f>
        <v>1.59258E-2</v>
      </c>
    </row>
    <row r="371" spans="1:16" x14ac:dyDescent="0.2">
      <c r="A371" t="s">
        <v>3904</v>
      </c>
      <c r="B371" t="s">
        <v>3905</v>
      </c>
      <c r="C371">
        <v>84.069999694824205</v>
      </c>
      <c r="D371">
        <v>81642.78</v>
      </c>
      <c r="E371">
        <v>81.64</v>
      </c>
      <c r="F371">
        <v>51.3333333333333</v>
      </c>
      <c r="G371">
        <v>1590.44</v>
      </c>
      <c r="H371">
        <v>73.953596731972695</v>
      </c>
      <c r="I371">
        <v>78.810200479461002</v>
      </c>
      <c r="J371">
        <v>69.096992984484302</v>
      </c>
      <c r="K371">
        <v>206567.11</v>
      </c>
      <c r="L371">
        <v>206.57</v>
      </c>
      <c r="M371">
        <v>955</v>
      </c>
      <c r="N371">
        <v>216.3</v>
      </c>
      <c r="O371">
        <v>88.140888242152599</v>
      </c>
      <c r="P371">
        <f>G371/100000</f>
        <v>1.5904399999999999E-2</v>
      </c>
    </row>
    <row r="372" spans="1:16" x14ac:dyDescent="0.2">
      <c r="A372" t="s">
        <v>8617</v>
      </c>
      <c r="B372" t="s">
        <v>8618</v>
      </c>
      <c r="C372">
        <v>49.990001678466797</v>
      </c>
      <c r="D372">
        <v>110310.01</v>
      </c>
      <c r="E372">
        <v>110.31</v>
      </c>
      <c r="F372">
        <v>69.428571428571402</v>
      </c>
      <c r="G372">
        <v>1588.83</v>
      </c>
      <c r="H372">
        <v>49.492121847929504</v>
      </c>
      <c r="I372">
        <v>49.604647862779998</v>
      </c>
      <c r="J372">
        <v>49.379595833079101</v>
      </c>
      <c r="K372">
        <v>275124.90999999997</v>
      </c>
      <c r="L372">
        <v>275.12</v>
      </c>
      <c r="M372">
        <v>987</v>
      </c>
      <c r="N372">
        <v>278.75</v>
      </c>
      <c r="O372">
        <v>89.552881166812696</v>
      </c>
      <c r="P372">
        <f>G372/100000</f>
        <v>1.5888299999999998E-2</v>
      </c>
    </row>
    <row r="373" spans="1:16" x14ac:dyDescent="0.2">
      <c r="A373" t="s">
        <v>9340</v>
      </c>
      <c r="B373" t="s">
        <v>9341</v>
      </c>
      <c r="C373">
        <v>24.420000076293899</v>
      </c>
      <c r="D373">
        <v>108988.41</v>
      </c>
      <c r="E373">
        <v>108.99</v>
      </c>
      <c r="F373">
        <v>68.714285714285694</v>
      </c>
      <c r="G373">
        <v>1586.11</v>
      </c>
      <c r="H373">
        <v>23.432127315525701</v>
      </c>
      <c r="I373">
        <v>24.759420772601501</v>
      </c>
      <c r="J373">
        <v>22.104833858449801</v>
      </c>
      <c r="K373">
        <v>79.23</v>
      </c>
      <c r="L373">
        <v>0.08</v>
      </c>
      <c r="M373">
        <v>89</v>
      </c>
      <c r="N373">
        <v>0.89</v>
      </c>
      <c r="O373">
        <v>64.379960242570604</v>
      </c>
      <c r="P373">
        <f>G373/100000</f>
        <v>1.58611E-2</v>
      </c>
    </row>
    <row r="374" spans="1:16" x14ac:dyDescent="0.2">
      <c r="A374" t="s">
        <v>1492</v>
      </c>
      <c r="B374" t="s">
        <v>1493</v>
      </c>
      <c r="C374">
        <v>27.399999618530199</v>
      </c>
      <c r="D374">
        <v>105228.5</v>
      </c>
      <c r="E374">
        <v>105.23</v>
      </c>
      <c r="F374">
        <v>66.4444444444444</v>
      </c>
      <c r="G374">
        <v>1583.71</v>
      </c>
      <c r="H374">
        <v>27.7468515027976</v>
      </c>
      <c r="I374">
        <v>29.086643439033399</v>
      </c>
      <c r="J374">
        <v>26.407059566561799</v>
      </c>
      <c r="K374">
        <v>-549.97</v>
      </c>
      <c r="L374">
        <v>-0.55000000000000004</v>
      </c>
      <c r="M374">
        <v>589</v>
      </c>
      <c r="N374">
        <v>-0.93</v>
      </c>
      <c r="O374">
        <v>52.9411813593453</v>
      </c>
      <c r="P374">
        <f>G374/100000</f>
        <v>1.58371E-2</v>
      </c>
    </row>
    <row r="375" spans="1:16" x14ac:dyDescent="0.2">
      <c r="A375" t="s">
        <v>3672</v>
      </c>
      <c r="B375" t="s">
        <v>3673</v>
      </c>
      <c r="C375">
        <v>30.079999923706001</v>
      </c>
      <c r="D375">
        <v>128675.53</v>
      </c>
      <c r="E375">
        <v>128.68</v>
      </c>
      <c r="F375">
        <v>81.3333333333333</v>
      </c>
      <c r="G375">
        <v>1582.08</v>
      </c>
      <c r="H375">
        <v>26.1873529009025</v>
      </c>
      <c r="I375">
        <v>27.8940858829809</v>
      </c>
      <c r="J375">
        <v>24.4806199188241</v>
      </c>
      <c r="K375">
        <v>-21509.32</v>
      </c>
      <c r="L375">
        <v>-21.51</v>
      </c>
      <c r="M375">
        <v>728</v>
      </c>
      <c r="N375">
        <v>-29.55</v>
      </c>
      <c r="O375">
        <v>74.572129020704693</v>
      </c>
      <c r="P375">
        <f>G375/100000</f>
        <v>1.5820799999999999E-2</v>
      </c>
    </row>
    <row r="376" spans="1:16" x14ac:dyDescent="0.2">
      <c r="A376" t="s">
        <v>1739</v>
      </c>
      <c r="B376" t="s">
        <v>1740</v>
      </c>
      <c r="C376">
        <v>120.69000244140599</v>
      </c>
      <c r="D376">
        <v>105004.63</v>
      </c>
      <c r="E376">
        <v>105</v>
      </c>
      <c r="F376">
        <v>66.545454545454504</v>
      </c>
      <c r="G376">
        <v>1577.94</v>
      </c>
      <c r="H376">
        <v>121.42775371857999</v>
      </c>
      <c r="I376">
        <v>126.93775047705201</v>
      </c>
      <c r="J376">
        <v>115.917756960109</v>
      </c>
      <c r="K376">
        <v>0</v>
      </c>
      <c r="L376">
        <v>0</v>
      </c>
      <c r="M376">
        <v>1</v>
      </c>
      <c r="N376">
        <v>0</v>
      </c>
      <c r="O376">
        <v>37.118263433362102</v>
      </c>
      <c r="P376">
        <f>G376/100000</f>
        <v>1.5779399999999999E-2</v>
      </c>
    </row>
    <row r="377" spans="1:16" x14ac:dyDescent="0.2">
      <c r="A377" t="s">
        <v>7764</v>
      </c>
      <c r="B377" t="s">
        <v>7765</v>
      </c>
      <c r="C377">
        <v>204.11000061035099</v>
      </c>
      <c r="D377">
        <v>85064.72</v>
      </c>
      <c r="E377">
        <v>85.06</v>
      </c>
      <c r="F377">
        <v>53.909090909090899</v>
      </c>
      <c r="G377">
        <v>1577.93</v>
      </c>
      <c r="H377">
        <v>205.238702670999</v>
      </c>
      <c r="I377">
        <v>211.30631283399501</v>
      </c>
      <c r="J377">
        <v>199.17109250800399</v>
      </c>
      <c r="K377">
        <v>0</v>
      </c>
      <c r="L377">
        <v>0</v>
      </c>
      <c r="M377">
        <v>1</v>
      </c>
      <c r="N377">
        <v>0</v>
      </c>
      <c r="O377">
        <v>37.946250146687902</v>
      </c>
      <c r="P377">
        <f>G377/100000</f>
        <v>1.57793E-2</v>
      </c>
    </row>
    <row r="378" spans="1:16" x14ac:dyDescent="0.2">
      <c r="A378" t="s">
        <v>994</v>
      </c>
      <c r="B378" t="s">
        <v>995</v>
      </c>
      <c r="C378">
        <v>49.75</v>
      </c>
      <c r="D378">
        <v>127050.57</v>
      </c>
      <c r="E378">
        <v>127.05</v>
      </c>
      <c r="F378">
        <v>80.7</v>
      </c>
      <c r="G378">
        <v>1574.36</v>
      </c>
      <c r="H378">
        <v>41.945340319773798</v>
      </c>
      <c r="I378">
        <v>47.707205594195997</v>
      </c>
      <c r="J378">
        <v>36.183475045351599</v>
      </c>
      <c r="K378">
        <v>69349.649999999994</v>
      </c>
      <c r="L378">
        <v>69.349999999999994</v>
      </c>
      <c r="M378">
        <v>654.5</v>
      </c>
      <c r="N378">
        <v>105.96</v>
      </c>
      <c r="O378">
        <v>67.464725058011396</v>
      </c>
      <c r="P378">
        <f>G378/100000</f>
        <v>1.57436E-2</v>
      </c>
    </row>
    <row r="379" spans="1:16" x14ac:dyDescent="0.2">
      <c r="A379" t="s">
        <v>2283</v>
      </c>
      <c r="B379" t="s">
        <v>2284</v>
      </c>
      <c r="C379">
        <v>201.05000305175699</v>
      </c>
      <c r="D379">
        <v>104122.3</v>
      </c>
      <c r="E379">
        <v>104.12</v>
      </c>
      <c r="F379">
        <v>66.1666666666666</v>
      </c>
      <c r="G379">
        <v>1573.64</v>
      </c>
      <c r="H379">
        <v>183.310539306354</v>
      </c>
      <c r="I379">
        <v>189.19775845044899</v>
      </c>
      <c r="J379">
        <v>177.42332016226001</v>
      </c>
      <c r="K379">
        <v>46289.09</v>
      </c>
      <c r="L379">
        <v>46.29</v>
      </c>
      <c r="M379">
        <v>618</v>
      </c>
      <c r="N379">
        <v>74.900000000000006</v>
      </c>
      <c r="O379">
        <v>78.074884557609906</v>
      </c>
      <c r="P379">
        <f>G379/100000</f>
        <v>1.5736400000000001E-2</v>
      </c>
    </row>
    <row r="380" spans="1:16" x14ac:dyDescent="0.2">
      <c r="A380" t="s">
        <v>8595</v>
      </c>
      <c r="B380" t="s">
        <v>8596</v>
      </c>
      <c r="C380">
        <v>190.21000671386699</v>
      </c>
      <c r="D380">
        <v>96752.8</v>
      </c>
      <c r="E380">
        <v>96.75</v>
      </c>
      <c r="F380">
        <v>61.5555555555555</v>
      </c>
      <c r="G380">
        <v>1571.8</v>
      </c>
      <c r="H380">
        <v>179.96233856024099</v>
      </c>
      <c r="I380">
        <v>187.00832775970599</v>
      </c>
      <c r="J380">
        <v>172.91634936077699</v>
      </c>
      <c r="K380">
        <v>0</v>
      </c>
      <c r="L380">
        <v>0</v>
      </c>
      <c r="M380">
        <v>1</v>
      </c>
      <c r="N380">
        <v>0</v>
      </c>
      <c r="O380">
        <v>76.556996449914394</v>
      </c>
      <c r="P380">
        <f>G380/100000</f>
        <v>1.5717999999999999E-2</v>
      </c>
    </row>
    <row r="381" spans="1:16" x14ac:dyDescent="0.2">
      <c r="A381" t="s">
        <v>8545</v>
      </c>
      <c r="B381" t="s">
        <v>8546</v>
      </c>
      <c r="C381">
        <v>15.699999809265099</v>
      </c>
      <c r="D381">
        <v>143918.94</v>
      </c>
      <c r="E381">
        <v>143.91999999999999</v>
      </c>
      <c r="F381">
        <v>91.6666666666666</v>
      </c>
      <c r="G381">
        <v>1570.02</v>
      </c>
      <c r="H381">
        <v>16.131645350065199</v>
      </c>
      <c r="I381">
        <v>17.3216040424916</v>
      </c>
      <c r="J381">
        <v>14.941686657638799</v>
      </c>
      <c r="K381">
        <v>-24257.45</v>
      </c>
      <c r="L381">
        <v>-24.26</v>
      </c>
      <c r="M381">
        <v>1169</v>
      </c>
      <c r="N381">
        <v>-20.75</v>
      </c>
      <c r="O381">
        <v>50.379743473668299</v>
      </c>
      <c r="P381">
        <f>G381/100000</f>
        <v>1.5700200000000001E-2</v>
      </c>
    </row>
    <row r="382" spans="1:16" x14ac:dyDescent="0.2">
      <c r="A382" t="s">
        <v>810</v>
      </c>
      <c r="B382" t="s">
        <v>811</v>
      </c>
      <c r="C382">
        <v>67.339996337890597</v>
      </c>
      <c r="D382">
        <v>98004.52</v>
      </c>
      <c r="E382">
        <v>98</v>
      </c>
      <c r="F382">
        <v>62.545454545454497</v>
      </c>
      <c r="G382">
        <v>1566.93</v>
      </c>
      <c r="H382">
        <v>65.999206451659902</v>
      </c>
      <c r="I382">
        <v>68.119142132616801</v>
      </c>
      <c r="J382">
        <v>63.879270770703101</v>
      </c>
      <c r="K382">
        <v>0</v>
      </c>
      <c r="L382">
        <v>0</v>
      </c>
      <c r="M382">
        <v>1</v>
      </c>
      <c r="N382">
        <v>0</v>
      </c>
      <c r="O382">
        <v>52.258999286468502</v>
      </c>
      <c r="P382">
        <f>G382/100000</f>
        <v>1.5669300000000001E-2</v>
      </c>
    </row>
    <row r="383" spans="1:16" x14ac:dyDescent="0.2">
      <c r="A383" t="s">
        <v>3085</v>
      </c>
      <c r="B383" t="s">
        <v>3086</v>
      </c>
      <c r="C383">
        <v>152.259994506835</v>
      </c>
      <c r="D383">
        <v>82414.52</v>
      </c>
      <c r="E383">
        <v>82.41</v>
      </c>
      <c r="F383">
        <v>52.818181818181799</v>
      </c>
      <c r="G383">
        <v>1560.34</v>
      </c>
      <c r="H383">
        <v>153.08888221355099</v>
      </c>
      <c r="I383">
        <v>157.97206608288599</v>
      </c>
      <c r="J383">
        <v>148.20569834421599</v>
      </c>
      <c r="K383">
        <v>0</v>
      </c>
      <c r="L383">
        <v>0</v>
      </c>
      <c r="M383">
        <v>1</v>
      </c>
      <c r="N383">
        <v>0</v>
      </c>
      <c r="O383">
        <v>39.295587565768699</v>
      </c>
      <c r="P383">
        <f>G383/100000</f>
        <v>1.56034E-2</v>
      </c>
    </row>
    <row r="384" spans="1:16" x14ac:dyDescent="0.2">
      <c r="A384" t="s">
        <v>5352</v>
      </c>
      <c r="B384" t="s">
        <v>5353</v>
      </c>
      <c r="C384">
        <v>14.289999961853001</v>
      </c>
      <c r="D384">
        <v>136987.48000000001</v>
      </c>
      <c r="E384">
        <v>136.99</v>
      </c>
      <c r="F384">
        <v>87.8333333333333</v>
      </c>
      <c r="G384">
        <v>1559.63</v>
      </c>
      <c r="H384">
        <v>13.4874218098103</v>
      </c>
      <c r="I384">
        <v>15.2023597653658</v>
      </c>
      <c r="J384">
        <v>11.7724838542548</v>
      </c>
      <c r="K384">
        <v>48968.9</v>
      </c>
      <c r="L384">
        <v>48.97</v>
      </c>
      <c r="M384">
        <v>358</v>
      </c>
      <c r="N384">
        <v>136.78</v>
      </c>
      <c r="O384">
        <v>63.728814691713197</v>
      </c>
      <c r="P384">
        <f>G384/100000</f>
        <v>1.55963E-2</v>
      </c>
    </row>
    <row r="385" spans="1:16" x14ac:dyDescent="0.2">
      <c r="A385" t="s">
        <v>7268</v>
      </c>
      <c r="B385" t="s">
        <v>7269</v>
      </c>
      <c r="C385">
        <v>131.5</v>
      </c>
      <c r="D385">
        <v>95398.29</v>
      </c>
      <c r="E385">
        <v>95.4</v>
      </c>
      <c r="F385">
        <v>61.2</v>
      </c>
      <c r="G385">
        <v>1558.8</v>
      </c>
      <c r="H385">
        <v>129.46411472702599</v>
      </c>
      <c r="I385">
        <v>134.324127290848</v>
      </c>
      <c r="J385">
        <v>124.604102163203</v>
      </c>
      <c r="K385">
        <v>2132.23</v>
      </c>
      <c r="L385">
        <v>2.13</v>
      </c>
      <c r="M385">
        <v>792</v>
      </c>
      <c r="N385">
        <v>2.69</v>
      </c>
      <c r="O385">
        <v>64.6586004936118</v>
      </c>
      <c r="P385">
        <f>G385/100000</f>
        <v>1.5587999999999999E-2</v>
      </c>
    </row>
    <row r="386" spans="1:16" x14ac:dyDescent="0.2">
      <c r="A386" t="s">
        <v>610</v>
      </c>
      <c r="B386" t="s">
        <v>611</v>
      </c>
      <c r="C386">
        <v>314.76998901367102</v>
      </c>
      <c r="D386">
        <v>109214.71</v>
      </c>
      <c r="E386">
        <v>109.21</v>
      </c>
      <c r="F386">
        <v>70.090909090909093</v>
      </c>
      <c r="G386">
        <v>1558.19</v>
      </c>
      <c r="H386">
        <v>319.12072524602399</v>
      </c>
      <c r="I386">
        <v>329.480826267282</v>
      </c>
      <c r="J386">
        <v>308.76062422476701</v>
      </c>
      <c r="K386">
        <v>0</v>
      </c>
      <c r="L386">
        <v>0</v>
      </c>
      <c r="M386">
        <v>1</v>
      </c>
      <c r="N386">
        <v>0</v>
      </c>
      <c r="O386">
        <v>41.937296499752598</v>
      </c>
      <c r="P386">
        <f>G386/100000</f>
        <v>1.5581900000000001E-2</v>
      </c>
    </row>
    <row r="387" spans="1:16" x14ac:dyDescent="0.2">
      <c r="A387" t="s">
        <v>3762</v>
      </c>
      <c r="B387" t="s">
        <v>3763</v>
      </c>
      <c r="C387">
        <v>25.370000839233398</v>
      </c>
      <c r="D387">
        <v>140196.56</v>
      </c>
      <c r="E387">
        <v>140.19999999999999</v>
      </c>
      <c r="F387">
        <v>90.3</v>
      </c>
      <c r="G387">
        <v>1552.56</v>
      </c>
      <c r="H387">
        <v>22.899540375940798</v>
      </c>
      <c r="I387">
        <v>24.114318356122698</v>
      </c>
      <c r="J387">
        <v>21.684762395758899</v>
      </c>
      <c r="K387">
        <v>63542.82</v>
      </c>
      <c r="L387">
        <v>63.54</v>
      </c>
      <c r="M387">
        <v>255</v>
      </c>
      <c r="N387">
        <v>249.19</v>
      </c>
      <c r="O387">
        <v>71.571109683108702</v>
      </c>
      <c r="P387">
        <f>G387/100000</f>
        <v>1.5525599999999999E-2</v>
      </c>
    </row>
    <row r="388" spans="1:16" x14ac:dyDescent="0.2">
      <c r="A388" t="s">
        <v>7758</v>
      </c>
      <c r="B388" t="s">
        <v>7759</v>
      </c>
      <c r="C388">
        <v>141.94999694824199</v>
      </c>
      <c r="D388">
        <v>82152.09</v>
      </c>
      <c r="E388">
        <v>82.15</v>
      </c>
      <c r="F388">
        <v>52.9166666666666</v>
      </c>
      <c r="G388">
        <v>1552.48</v>
      </c>
      <c r="H388">
        <v>144.20705646059201</v>
      </c>
      <c r="I388">
        <v>147.37522114808999</v>
      </c>
      <c r="J388">
        <v>141.03889177309301</v>
      </c>
      <c r="K388">
        <v>0</v>
      </c>
      <c r="L388">
        <v>0</v>
      </c>
      <c r="M388">
        <v>1</v>
      </c>
      <c r="N388">
        <v>0</v>
      </c>
      <c r="O388">
        <v>33.876425955405999</v>
      </c>
      <c r="P388">
        <f>G388/100000</f>
        <v>1.55248E-2</v>
      </c>
    </row>
    <row r="389" spans="1:16" x14ac:dyDescent="0.2">
      <c r="A389" t="s">
        <v>3740</v>
      </c>
      <c r="B389" t="s">
        <v>3741</v>
      </c>
      <c r="C389">
        <v>50.520000457763601</v>
      </c>
      <c r="D389">
        <v>112611.66</v>
      </c>
      <c r="E389">
        <v>112.61</v>
      </c>
      <c r="F389">
        <v>72.571428571428498</v>
      </c>
      <c r="G389">
        <v>1551.74</v>
      </c>
      <c r="H389">
        <v>53.091408696610202</v>
      </c>
      <c r="I389">
        <v>55.995703624234302</v>
      </c>
      <c r="J389">
        <v>50.187113768986102</v>
      </c>
      <c r="K389">
        <v>17522.04</v>
      </c>
      <c r="L389">
        <v>17.52</v>
      </c>
      <c r="M389">
        <v>253</v>
      </c>
      <c r="N389">
        <v>69.260000000000005</v>
      </c>
      <c r="O389">
        <v>36.821682884900397</v>
      </c>
      <c r="P389">
        <f>G389/100000</f>
        <v>1.5517400000000001E-2</v>
      </c>
    </row>
    <row r="390" spans="1:16" x14ac:dyDescent="0.2">
      <c r="A390" t="s">
        <v>6028</v>
      </c>
      <c r="B390" t="s">
        <v>6029</v>
      </c>
      <c r="C390">
        <v>95.5</v>
      </c>
      <c r="D390">
        <v>117619.21</v>
      </c>
      <c r="E390">
        <v>117.62</v>
      </c>
      <c r="F390">
        <v>75.909090909090907</v>
      </c>
      <c r="G390">
        <v>1549.47</v>
      </c>
      <c r="H390">
        <v>97.823304439564495</v>
      </c>
      <c r="I390">
        <v>101.659552347885</v>
      </c>
      <c r="J390">
        <v>93.987056531243397</v>
      </c>
      <c r="K390">
        <v>0</v>
      </c>
      <c r="L390">
        <v>0</v>
      </c>
      <c r="M390">
        <v>1</v>
      </c>
      <c r="N390">
        <v>0</v>
      </c>
      <c r="O390">
        <v>46.421406798681502</v>
      </c>
      <c r="P390">
        <f>G390/100000</f>
        <v>1.54947E-2</v>
      </c>
    </row>
    <row r="391" spans="1:16" x14ac:dyDescent="0.2">
      <c r="A391" t="s">
        <v>2635</v>
      </c>
      <c r="B391" t="s">
        <v>2636</v>
      </c>
      <c r="C391">
        <v>12.1300001144409</v>
      </c>
      <c r="D391">
        <v>94609.1</v>
      </c>
      <c r="E391">
        <v>94.61</v>
      </c>
      <c r="F391">
        <v>61.076923076923002</v>
      </c>
      <c r="G391">
        <v>1549.02</v>
      </c>
      <c r="H391">
        <v>11.4894875887254</v>
      </c>
      <c r="I391">
        <v>12.3067505238583</v>
      </c>
      <c r="J391">
        <v>10.672224653592499</v>
      </c>
      <c r="K391">
        <v>44036.62</v>
      </c>
      <c r="L391">
        <v>44.04</v>
      </c>
      <c r="M391">
        <v>345.33333333333297</v>
      </c>
      <c r="N391">
        <v>127.52</v>
      </c>
      <c r="O391">
        <v>67.616577430578801</v>
      </c>
      <c r="P391">
        <f>G391/100000</f>
        <v>1.5490199999999999E-2</v>
      </c>
    </row>
    <row r="392" spans="1:16" x14ac:dyDescent="0.2">
      <c r="A392" t="s">
        <v>7885</v>
      </c>
      <c r="B392" t="s">
        <v>7886</v>
      </c>
      <c r="C392">
        <v>46.9799995422363</v>
      </c>
      <c r="D392">
        <v>76563.31</v>
      </c>
      <c r="E392">
        <v>76.56</v>
      </c>
      <c r="F392">
        <v>49.625</v>
      </c>
      <c r="G392">
        <v>1542.84</v>
      </c>
      <c r="H392">
        <v>46.575562956769303</v>
      </c>
      <c r="I392">
        <v>49.361239737686503</v>
      </c>
      <c r="J392">
        <v>43.789886175852097</v>
      </c>
      <c r="K392">
        <v>87823.43</v>
      </c>
      <c r="L392">
        <v>87.82</v>
      </c>
      <c r="M392">
        <v>499</v>
      </c>
      <c r="N392">
        <v>176</v>
      </c>
      <c r="O392">
        <v>46.149367594675098</v>
      </c>
      <c r="P392">
        <f>G392/100000</f>
        <v>1.5428399999999998E-2</v>
      </c>
    </row>
    <row r="393" spans="1:16" x14ac:dyDescent="0.2">
      <c r="A393" t="s">
        <v>8929</v>
      </c>
      <c r="B393" t="s">
        <v>8930</v>
      </c>
      <c r="C393">
        <v>5.5999999046325604</v>
      </c>
      <c r="D393">
        <v>119970.55</v>
      </c>
      <c r="E393">
        <v>119.97</v>
      </c>
      <c r="F393">
        <v>77.818181818181799</v>
      </c>
      <c r="G393">
        <v>1541.68</v>
      </c>
      <c r="H393">
        <v>5.6958438400147697</v>
      </c>
      <c r="I393">
        <v>6.0063410982586101</v>
      </c>
      <c r="J393">
        <v>5.3853465817709196</v>
      </c>
      <c r="K393">
        <v>2573.5700000000002</v>
      </c>
      <c r="L393">
        <v>2.57</v>
      </c>
      <c r="M393">
        <v>1130</v>
      </c>
      <c r="N393">
        <v>2.2799999999999998</v>
      </c>
      <c r="O393">
        <v>39.080449060328696</v>
      </c>
      <c r="P393">
        <f>G393/100000</f>
        <v>1.5416800000000001E-2</v>
      </c>
    </row>
    <row r="394" spans="1:16" x14ac:dyDescent="0.2">
      <c r="A394" t="s">
        <v>5220</v>
      </c>
      <c r="B394" t="s">
        <v>5221</v>
      </c>
      <c r="C394">
        <v>64.319999694824205</v>
      </c>
      <c r="D394">
        <v>107249.82</v>
      </c>
      <c r="E394">
        <v>107.25</v>
      </c>
      <c r="F394">
        <v>69.7777777777777</v>
      </c>
      <c r="G394">
        <v>1537.02</v>
      </c>
      <c r="H394">
        <v>59.911888834839097</v>
      </c>
      <c r="I394">
        <v>61.930628153929298</v>
      </c>
      <c r="J394">
        <v>57.893149515748902</v>
      </c>
      <c r="K394">
        <v>38656.75</v>
      </c>
      <c r="L394">
        <v>38.659999999999997</v>
      </c>
      <c r="M394">
        <v>405</v>
      </c>
      <c r="N394">
        <v>95.45</v>
      </c>
      <c r="O394">
        <v>74.470900071601207</v>
      </c>
      <c r="P394">
        <f>G394/100000</f>
        <v>1.5370200000000001E-2</v>
      </c>
    </row>
    <row r="395" spans="1:16" x14ac:dyDescent="0.2">
      <c r="A395" t="s">
        <v>6006</v>
      </c>
      <c r="B395" t="s">
        <v>6007</v>
      </c>
      <c r="C395">
        <v>30.110000610351499</v>
      </c>
      <c r="D395">
        <v>113752.74</v>
      </c>
      <c r="E395">
        <v>113.75</v>
      </c>
      <c r="F395">
        <v>74.2222222222222</v>
      </c>
      <c r="G395">
        <v>1532.6</v>
      </c>
      <c r="H395">
        <v>33.929384966210797</v>
      </c>
      <c r="I395">
        <v>37.636230425975199</v>
      </c>
      <c r="J395">
        <v>30.222539506446498</v>
      </c>
      <c r="K395">
        <v>129016.94</v>
      </c>
      <c r="L395">
        <v>129.02000000000001</v>
      </c>
      <c r="M395">
        <v>210</v>
      </c>
      <c r="N395">
        <v>614.37</v>
      </c>
      <c r="O395">
        <v>32.869295434577502</v>
      </c>
      <c r="P395">
        <f>G395/100000</f>
        <v>1.5325999999999999E-2</v>
      </c>
    </row>
    <row r="396" spans="1:16" x14ac:dyDescent="0.2">
      <c r="A396" t="s">
        <v>4394</v>
      </c>
      <c r="B396" t="s">
        <v>4395</v>
      </c>
      <c r="C396">
        <v>187.94000244140599</v>
      </c>
      <c r="D396">
        <v>93555.36</v>
      </c>
      <c r="E396">
        <v>93.56</v>
      </c>
      <c r="F396">
        <v>61.0833333333333</v>
      </c>
      <c r="G396">
        <v>1531.6</v>
      </c>
      <c r="H396">
        <v>187.183223997326</v>
      </c>
      <c r="I396">
        <v>193.56718225908301</v>
      </c>
      <c r="J396">
        <v>180.79926573556801</v>
      </c>
      <c r="K396">
        <v>70002.62</v>
      </c>
      <c r="L396">
        <v>70</v>
      </c>
      <c r="M396">
        <v>453.5</v>
      </c>
      <c r="N396">
        <v>154.36000000000001</v>
      </c>
      <c r="O396">
        <v>36.4310540416596</v>
      </c>
      <c r="P396">
        <f>G396/100000</f>
        <v>1.5316E-2</v>
      </c>
    </row>
    <row r="397" spans="1:16" x14ac:dyDescent="0.2">
      <c r="A397" t="s">
        <v>3990</v>
      </c>
      <c r="B397" t="s">
        <v>3991</v>
      </c>
      <c r="C397">
        <v>13.140000343322701</v>
      </c>
      <c r="D397">
        <v>139130</v>
      </c>
      <c r="E397">
        <v>139.13</v>
      </c>
      <c r="F397">
        <v>91</v>
      </c>
      <c r="G397">
        <v>1528.9</v>
      </c>
      <c r="H397">
        <v>13.537145513551099</v>
      </c>
      <c r="I397">
        <v>14.138580976100201</v>
      </c>
      <c r="J397">
        <v>12.9357100510019</v>
      </c>
      <c r="K397">
        <v>-26484.59</v>
      </c>
      <c r="L397">
        <v>-26.48</v>
      </c>
      <c r="M397">
        <v>718</v>
      </c>
      <c r="N397">
        <v>-36.89</v>
      </c>
      <c r="O397">
        <v>35.467984461199201</v>
      </c>
      <c r="P397">
        <f>G397/100000</f>
        <v>1.5289000000000001E-2</v>
      </c>
    </row>
    <row r="398" spans="1:16" x14ac:dyDescent="0.2">
      <c r="A398" t="s">
        <v>680</v>
      </c>
      <c r="B398" t="s">
        <v>681</v>
      </c>
      <c r="C398">
        <v>153.11000061035099</v>
      </c>
      <c r="D398">
        <v>110739.16</v>
      </c>
      <c r="E398">
        <v>110.74</v>
      </c>
      <c r="F398">
        <v>72.4444444444444</v>
      </c>
      <c r="G398">
        <v>1528.61</v>
      </c>
      <c r="H398">
        <v>165.188576569009</v>
      </c>
      <c r="I398">
        <v>176.489517934275</v>
      </c>
      <c r="J398">
        <v>153.887635203744</v>
      </c>
      <c r="K398">
        <v>326192.12</v>
      </c>
      <c r="L398">
        <v>326.19</v>
      </c>
      <c r="M398">
        <v>552</v>
      </c>
      <c r="N398">
        <v>590.92999999999995</v>
      </c>
      <c r="O398">
        <v>33.979877458247898</v>
      </c>
      <c r="P398">
        <f>G398/100000</f>
        <v>1.5286099999999999E-2</v>
      </c>
    </row>
    <row r="399" spans="1:16" x14ac:dyDescent="0.2">
      <c r="A399" t="s">
        <v>6367</v>
      </c>
      <c r="B399" t="s">
        <v>6368</v>
      </c>
      <c r="C399">
        <v>8.3699998855590803</v>
      </c>
      <c r="D399">
        <v>122240.63</v>
      </c>
      <c r="E399">
        <v>122.24</v>
      </c>
      <c r="F399">
        <v>80</v>
      </c>
      <c r="G399">
        <v>1528.01</v>
      </c>
      <c r="H399">
        <v>7.5661062632825899</v>
      </c>
      <c r="I399">
        <v>8.0043552023932296</v>
      </c>
      <c r="J399">
        <v>7.1278573241719503</v>
      </c>
      <c r="K399">
        <v>-50649.3</v>
      </c>
      <c r="L399">
        <v>-50.65</v>
      </c>
      <c r="M399">
        <v>416</v>
      </c>
      <c r="N399">
        <v>-121.75</v>
      </c>
      <c r="O399">
        <v>68.926561130271395</v>
      </c>
      <c r="P399">
        <f>G399/100000</f>
        <v>1.52801E-2</v>
      </c>
    </row>
    <row r="400" spans="1:16" x14ac:dyDescent="0.2">
      <c r="A400" t="s">
        <v>7604</v>
      </c>
      <c r="B400" t="s">
        <v>7605</v>
      </c>
      <c r="C400">
        <v>571.65997314453102</v>
      </c>
      <c r="D400">
        <v>117392.57</v>
      </c>
      <c r="E400">
        <v>117.39</v>
      </c>
      <c r="F400">
        <v>76.857142857142804</v>
      </c>
      <c r="G400">
        <v>1527.41</v>
      </c>
      <c r="H400">
        <v>559.23186044775605</v>
      </c>
      <c r="I400">
        <v>592.07851704454799</v>
      </c>
      <c r="J400">
        <v>526.38520385096399</v>
      </c>
      <c r="K400">
        <v>0</v>
      </c>
      <c r="L400">
        <v>0</v>
      </c>
      <c r="M400">
        <v>1</v>
      </c>
      <c r="N400">
        <v>0</v>
      </c>
      <c r="O400">
        <v>40.051356756271304</v>
      </c>
      <c r="P400">
        <f>G400/100000</f>
        <v>1.5274100000000001E-2</v>
      </c>
    </row>
    <row r="401" spans="1:16" x14ac:dyDescent="0.2">
      <c r="A401" t="s">
        <v>4170</v>
      </c>
      <c r="B401" t="s">
        <v>4171</v>
      </c>
      <c r="C401">
        <v>155.80000305175699</v>
      </c>
      <c r="D401">
        <v>104776.48</v>
      </c>
      <c r="E401">
        <v>104.78</v>
      </c>
      <c r="F401">
        <v>68.599999999999994</v>
      </c>
      <c r="G401">
        <v>1527.35</v>
      </c>
      <c r="H401">
        <v>150.14517721054099</v>
      </c>
      <c r="I401">
        <v>155.75975327507501</v>
      </c>
      <c r="J401">
        <v>144.530601146007</v>
      </c>
      <c r="K401">
        <v>57402.07</v>
      </c>
      <c r="L401">
        <v>57.4</v>
      </c>
      <c r="M401">
        <v>344</v>
      </c>
      <c r="N401">
        <v>166.87</v>
      </c>
      <c r="O401">
        <v>49.250335368072903</v>
      </c>
      <c r="P401">
        <f>G401/100000</f>
        <v>1.5273499999999999E-2</v>
      </c>
    </row>
    <row r="402" spans="1:16" x14ac:dyDescent="0.2">
      <c r="A402" t="s">
        <v>9456</v>
      </c>
      <c r="B402" t="s">
        <v>9457</v>
      </c>
      <c r="C402">
        <v>6.46000003814697</v>
      </c>
      <c r="D402">
        <v>104391.48</v>
      </c>
      <c r="E402">
        <v>104.39</v>
      </c>
      <c r="F402">
        <v>68.4444444444444</v>
      </c>
      <c r="G402">
        <v>1525.2</v>
      </c>
      <c r="H402">
        <v>6.4089002291658703</v>
      </c>
      <c r="I402">
        <v>6.9665283726738902</v>
      </c>
      <c r="J402">
        <v>5.8512720856578504</v>
      </c>
      <c r="K402">
        <v>324194.09000000003</v>
      </c>
      <c r="L402">
        <v>324.19</v>
      </c>
      <c r="M402">
        <v>416.5</v>
      </c>
      <c r="N402">
        <v>778.38</v>
      </c>
      <c r="O402">
        <v>62.758618421701598</v>
      </c>
      <c r="P402">
        <f>G402/100000</f>
        <v>1.5252E-2</v>
      </c>
    </row>
    <row r="403" spans="1:16" x14ac:dyDescent="0.2">
      <c r="A403" t="s">
        <v>9549</v>
      </c>
      <c r="B403" t="s">
        <v>9550</v>
      </c>
      <c r="C403">
        <v>170.19999694824199</v>
      </c>
      <c r="D403">
        <v>102497.42</v>
      </c>
      <c r="E403">
        <v>102.5</v>
      </c>
      <c r="F403">
        <v>67.3333333333333</v>
      </c>
      <c r="G403">
        <v>1522.24</v>
      </c>
      <c r="H403">
        <v>164.41485816321801</v>
      </c>
      <c r="I403">
        <v>173.46851117038599</v>
      </c>
      <c r="J403">
        <v>155.36120515605</v>
      </c>
      <c r="K403">
        <v>39095.440000000002</v>
      </c>
      <c r="L403">
        <v>39.1</v>
      </c>
      <c r="M403">
        <v>298</v>
      </c>
      <c r="N403">
        <v>131.19</v>
      </c>
      <c r="O403">
        <v>67.624705422741997</v>
      </c>
      <c r="P403">
        <f>G403/100000</f>
        <v>1.5222400000000001E-2</v>
      </c>
    </row>
    <row r="404" spans="1:16" x14ac:dyDescent="0.2">
      <c r="A404" t="s">
        <v>6022</v>
      </c>
      <c r="B404" t="s">
        <v>6023</v>
      </c>
      <c r="C404">
        <v>75.940002441406193</v>
      </c>
      <c r="D404">
        <v>104376.71</v>
      </c>
      <c r="E404">
        <v>104.38</v>
      </c>
      <c r="F404">
        <v>68.571428571428498</v>
      </c>
      <c r="G404">
        <v>1522.16</v>
      </c>
      <c r="H404">
        <v>73.019762137234295</v>
      </c>
      <c r="I404">
        <v>76.226519727340502</v>
      </c>
      <c r="J404">
        <v>69.813004547128003</v>
      </c>
      <c r="K404">
        <v>50346.3</v>
      </c>
      <c r="L404">
        <v>50.35</v>
      </c>
      <c r="M404">
        <v>601</v>
      </c>
      <c r="N404">
        <v>83.77</v>
      </c>
      <c r="O404">
        <v>59.611247117007601</v>
      </c>
      <c r="P404">
        <f>G404/100000</f>
        <v>1.52216E-2</v>
      </c>
    </row>
    <row r="405" spans="1:16" x14ac:dyDescent="0.2">
      <c r="A405" t="s">
        <v>9160</v>
      </c>
      <c r="B405" t="s">
        <v>9161</v>
      </c>
      <c r="C405">
        <v>176.47999572753901</v>
      </c>
      <c r="D405">
        <v>65886.429999999993</v>
      </c>
      <c r="E405">
        <v>65.89</v>
      </c>
      <c r="F405">
        <v>43.307692307692299</v>
      </c>
      <c r="G405">
        <v>1521.36</v>
      </c>
      <c r="H405">
        <v>174.35474131438599</v>
      </c>
      <c r="I405">
        <v>177.307219411971</v>
      </c>
      <c r="J405">
        <v>171.402263216802</v>
      </c>
      <c r="K405">
        <v>0</v>
      </c>
      <c r="L405">
        <v>0</v>
      </c>
      <c r="M405">
        <v>1</v>
      </c>
      <c r="N405">
        <v>0</v>
      </c>
      <c r="O405">
        <v>54.885936030103402</v>
      </c>
      <c r="P405">
        <f>G405/100000</f>
        <v>1.5213599999999999E-2</v>
      </c>
    </row>
    <row r="406" spans="1:16" x14ac:dyDescent="0.2">
      <c r="A406" t="s">
        <v>574</v>
      </c>
      <c r="B406" t="s">
        <v>575</v>
      </c>
      <c r="C406">
        <v>191.94999694824199</v>
      </c>
      <c r="D406">
        <v>105395.7</v>
      </c>
      <c r="E406">
        <v>105.4</v>
      </c>
      <c r="F406">
        <v>69.3333333333333</v>
      </c>
      <c r="G406">
        <v>1520.13</v>
      </c>
      <c r="H406">
        <v>192.79602676509299</v>
      </c>
      <c r="I406">
        <v>201.86652255372999</v>
      </c>
      <c r="J406">
        <v>183.72553097645601</v>
      </c>
      <c r="K406">
        <v>0</v>
      </c>
      <c r="L406">
        <v>0</v>
      </c>
      <c r="M406">
        <v>1</v>
      </c>
      <c r="N406">
        <v>0</v>
      </c>
      <c r="O406">
        <v>46.107975430740296</v>
      </c>
      <c r="P406">
        <f>G406/100000</f>
        <v>1.5201300000000001E-2</v>
      </c>
    </row>
    <row r="407" spans="1:16" x14ac:dyDescent="0.2">
      <c r="A407" t="s">
        <v>924</v>
      </c>
      <c r="B407" t="s">
        <v>925</v>
      </c>
      <c r="C407">
        <v>48.130001068115199</v>
      </c>
      <c r="D407">
        <v>111320.95</v>
      </c>
      <c r="E407">
        <v>111.32</v>
      </c>
      <c r="F407">
        <v>73.3333333333333</v>
      </c>
      <c r="G407">
        <v>1518.01</v>
      </c>
      <c r="H407">
        <v>47.40730216923</v>
      </c>
      <c r="I407">
        <v>49.360543030590797</v>
      </c>
      <c r="J407">
        <v>45.454061307869203</v>
      </c>
      <c r="K407">
        <v>41717.57</v>
      </c>
      <c r="L407">
        <v>41.72</v>
      </c>
      <c r="M407">
        <v>929</v>
      </c>
      <c r="N407">
        <v>44.91</v>
      </c>
      <c r="O407">
        <v>54.3448326664193</v>
      </c>
      <c r="P407">
        <f>G407/100000</f>
        <v>1.51801E-2</v>
      </c>
    </row>
    <row r="408" spans="1:16" x14ac:dyDescent="0.2">
      <c r="A408" t="s">
        <v>1857</v>
      </c>
      <c r="B408" t="s">
        <v>1858</v>
      </c>
      <c r="C408">
        <v>4.3400001525878897</v>
      </c>
      <c r="D408">
        <v>122736.59</v>
      </c>
      <c r="E408">
        <v>122.74</v>
      </c>
      <c r="F408">
        <v>81.090909090909093</v>
      </c>
      <c r="G408">
        <v>1513.57</v>
      </c>
      <c r="H408">
        <v>3.2928231562456798</v>
      </c>
      <c r="I408">
        <v>3.84554583098604</v>
      </c>
      <c r="J408">
        <v>2.74010048150532</v>
      </c>
      <c r="K408">
        <v>-20075.349999999999</v>
      </c>
      <c r="L408">
        <v>-20.079999999999998</v>
      </c>
      <c r="M408">
        <v>489</v>
      </c>
      <c r="N408">
        <v>-41.05</v>
      </c>
      <c r="O408">
        <v>73.877559083545904</v>
      </c>
      <c r="P408">
        <f>G408/100000</f>
        <v>1.51357E-2</v>
      </c>
    </row>
    <row r="409" spans="1:16" x14ac:dyDescent="0.2">
      <c r="A409" t="s">
        <v>9487</v>
      </c>
      <c r="B409" t="s">
        <v>9488</v>
      </c>
      <c r="C409">
        <v>147.33999633789</v>
      </c>
      <c r="D409">
        <v>89569.53</v>
      </c>
      <c r="E409">
        <v>89.57</v>
      </c>
      <c r="F409">
        <v>59.2</v>
      </c>
      <c r="G409">
        <v>1513</v>
      </c>
      <c r="H409">
        <v>140.23388932075699</v>
      </c>
      <c r="I409">
        <v>144.47935947252699</v>
      </c>
      <c r="J409">
        <v>135.98841916898601</v>
      </c>
      <c r="K409">
        <v>132847.54</v>
      </c>
      <c r="L409">
        <v>132.85</v>
      </c>
      <c r="M409">
        <v>1643</v>
      </c>
      <c r="N409">
        <v>80.86</v>
      </c>
      <c r="O409">
        <v>69.847094572902506</v>
      </c>
      <c r="P409">
        <f>G409/100000</f>
        <v>1.5129999999999999E-2</v>
      </c>
    </row>
    <row r="410" spans="1:16" x14ac:dyDescent="0.2">
      <c r="A410" t="s">
        <v>5412</v>
      </c>
      <c r="B410" t="s">
        <v>5413</v>
      </c>
      <c r="C410">
        <v>74.010002136230398</v>
      </c>
      <c r="D410">
        <v>107633.58</v>
      </c>
      <c r="E410">
        <v>107.63</v>
      </c>
      <c r="F410">
        <v>71.285714285714207</v>
      </c>
      <c r="G410">
        <v>1509.89</v>
      </c>
      <c r="H410">
        <v>75.183024516979799</v>
      </c>
      <c r="I410">
        <v>80.9855098154421</v>
      </c>
      <c r="J410">
        <v>69.380539218517598</v>
      </c>
      <c r="K410">
        <v>38216.800000000003</v>
      </c>
      <c r="L410">
        <v>38.22</v>
      </c>
      <c r="M410">
        <v>799</v>
      </c>
      <c r="N410">
        <v>47.83</v>
      </c>
      <c r="O410">
        <v>42.054883959614301</v>
      </c>
      <c r="P410">
        <f>G410/100000</f>
        <v>1.50989E-2</v>
      </c>
    </row>
    <row r="411" spans="1:16" x14ac:dyDescent="0.2">
      <c r="A411" t="s">
        <v>6688</v>
      </c>
      <c r="B411" t="s">
        <v>6689</v>
      </c>
      <c r="C411">
        <v>60.959999084472599</v>
      </c>
      <c r="D411">
        <v>96469.82</v>
      </c>
      <c r="E411">
        <v>96.47</v>
      </c>
      <c r="F411">
        <v>64</v>
      </c>
      <c r="G411">
        <v>1507.34</v>
      </c>
      <c r="H411">
        <v>53.128797064157801</v>
      </c>
      <c r="I411">
        <v>57.095916774607801</v>
      </c>
      <c r="J411">
        <v>49.161677353707802</v>
      </c>
      <c r="K411">
        <v>377968.29</v>
      </c>
      <c r="L411">
        <v>377.97</v>
      </c>
      <c r="M411">
        <v>652.5</v>
      </c>
      <c r="N411">
        <v>579.26</v>
      </c>
      <c r="O411">
        <v>74.473052503121494</v>
      </c>
      <c r="P411">
        <f>G411/100000</f>
        <v>1.5073399999999999E-2</v>
      </c>
    </row>
    <row r="412" spans="1:16" x14ac:dyDescent="0.2">
      <c r="A412" t="s">
        <v>6870</v>
      </c>
      <c r="B412" t="s">
        <v>6871</v>
      </c>
      <c r="C412">
        <v>45.400299072265597</v>
      </c>
      <c r="D412">
        <v>63637.4</v>
      </c>
      <c r="E412">
        <v>63.64</v>
      </c>
      <c r="F412">
        <v>42.266666666666602</v>
      </c>
      <c r="G412">
        <v>1505.62</v>
      </c>
      <c r="H412">
        <v>44.159142912783601</v>
      </c>
      <c r="I412">
        <v>44.782181190551597</v>
      </c>
      <c r="J412">
        <v>43.536104635015697</v>
      </c>
      <c r="K412">
        <v>0</v>
      </c>
      <c r="L412">
        <v>0</v>
      </c>
      <c r="M412">
        <v>1</v>
      </c>
      <c r="N412">
        <v>0</v>
      </c>
      <c r="O412">
        <v>64.522574359736893</v>
      </c>
      <c r="P412">
        <f>G412/100000</f>
        <v>1.5056199999999999E-2</v>
      </c>
    </row>
    <row r="413" spans="1:16" x14ac:dyDescent="0.2">
      <c r="A413" t="s">
        <v>5270</v>
      </c>
      <c r="B413" t="s">
        <v>5271</v>
      </c>
      <c r="C413">
        <v>6.2800002098083496</v>
      </c>
      <c r="D413">
        <v>118487.54</v>
      </c>
      <c r="E413">
        <v>118.49</v>
      </c>
      <c r="F413">
        <v>78.7</v>
      </c>
      <c r="G413">
        <v>1505.56</v>
      </c>
      <c r="H413">
        <v>5.6318325079835496</v>
      </c>
      <c r="I413">
        <v>6.01093053839221</v>
      </c>
      <c r="J413">
        <v>5.2527344775748803</v>
      </c>
      <c r="K413">
        <v>-7118.97</v>
      </c>
      <c r="L413">
        <v>-7.12</v>
      </c>
      <c r="M413">
        <v>474</v>
      </c>
      <c r="N413">
        <v>-15.02</v>
      </c>
      <c r="O413">
        <v>71.8120940681749</v>
      </c>
      <c r="P413">
        <f>G413/100000</f>
        <v>1.5055599999999999E-2</v>
      </c>
    </row>
    <row r="414" spans="1:16" x14ac:dyDescent="0.2">
      <c r="A414" t="s">
        <v>5492</v>
      </c>
      <c r="B414" t="s">
        <v>5493</v>
      </c>
      <c r="C414">
        <v>6.1199998855590803</v>
      </c>
      <c r="D414">
        <v>113037.75</v>
      </c>
      <c r="E414">
        <v>113.04</v>
      </c>
      <c r="F414">
        <v>75.090909090909093</v>
      </c>
      <c r="G414">
        <v>1505.35</v>
      </c>
      <c r="H414">
        <v>6.7155739890166304</v>
      </c>
      <c r="I414">
        <v>7.7278138292970802</v>
      </c>
      <c r="J414">
        <v>5.7033341487361797</v>
      </c>
      <c r="K414">
        <v>-29065.68</v>
      </c>
      <c r="L414">
        <v>-29.07</v>
      </c>
      <c r="M414">
        <v>858</v>
      </c>
      <c r="N414">
        <v>-33.880000000000003</v>
      </c>
      <c r="O414">
        <v>35.853134174029002</v>
      </c>
      <c r="P414">
        <f>G414/100000</f>
        <v>1.5053499999999999E-2</v>
      </c>
    </row>
    <row r="415" spans="1:16" x14ac:dyDescent="0.2">
      <c r="A415" t="s">
        <v>8279</v>
      </c>
      <c r="B415" t="s">
        <v>8280</v>
      </c>
      <c r="C415">
        <v>56.349998474121001</v>
      </c>
      <c r="D415">
        <v>111404.85</v>
      </c>
      <c r="E415">
        <v>111.4</v>
      </c>
      <c r="F415">
        <v>74.099999999999994</v>
      </c>
      <c r="G415">
        <v>1503.44</v>
      </c>
      <c r="H415">
        <v>55.135773808038202</v>
      </c>
      <c r="I415">
        <v>58.547115862604301</v>
      </c>
      <c r="J415">
        <v>51.724431753472103</v>
      </c>
      <c r="K415">
        <v>0</v>
      </c>
      <c r="L415">
        <v>0</v>
      </c>
      <c r="M415">
        <v>1</v>
      </c>
      <c r="N415">
        <v>0</v>
      </c>
      <c r="O415">
        <v>63.642420323391399</v>
      </c>
      <c r="P415">
        <f>G415/100000</f>
        <v>1.50344E-2</v>
      </c>
    </row>
    <row r="416" spans="1:16" x14ac:dyDescent="0.2">
      <c r="A416" t="s">
        <v>8986</v>
      </c>
      <c r="B416" t="s">
        <v>8987</v>
      </c>
      <c r="C416">
        <v>233.92999267578099</v>
      </c>
      <c r="D416">
        <v>129248.38</v>
      </c>
      <c r="E416">
        <v>129.25</v>
      </c>
      <c r="F416">
        <v>86</v>
      </c>
      <c r="G416">
        <v>1502.89</v>
      </c>
      <c r="H416">
        <v>231.805696344198</v>
      </c>
      <c r="I416">
        <v>246.497054738824</v>
      </c>
      <c r="J416">
        <v>217.11433794957199</v>
      </c>
      <c r="K416">
        <v>0</v>
      </c>
      <c r="L416">
        <v>0</v>
      </c>
      <c r="M416">
        <v>1</v>
      </c>
      <c r="N416">
        <v>0</v>
      </c>
      <c r="O416">
        <v>45.7031167896561</v>
      </c>
      <c r="P416">
        <f>G416/100000</f>
        <v>1.5028900000000001E-2</v>
      </c>
    </row>
    <row r="417" spans="1:16" x14ac:dyDescent="0.2">
      <c r="A417" t="s">
        <v>2963</v>
      </c>
      <c r="B417" t="s">
        <v>2964</v>
      </c>
      <c r="C417">
        <v>30.590000152587798</v>
      </c>
      <c r="D417">
        <v>92340.66</v>
      </c>
      <c r="E417">
        <v>92.34</v>
      </c>
      <c r="F417">
        <v>61.571428571428498</v>
      </c>
      <c r="G417">
        <v>1499.73</v>
      </c>
      <c r="H417">
        <v>31.030009133218101</v>
      </c>
      <c r="I417">
        <v>32.696181755024803</v>
      </c>
      <c r="J417">
        <v>29.363836511411399</v>
      </c>
      <c r="K417">
        <v>33506.68</v>
      </c>
      <c r="L417">
        <v>33.51</v>
      </c>
      <c r="M417">
        <v>206</v>
      </c>
      <c r="N417">
        <v>162.65</v>
      </c>
      <c r="O417">
        <v>48.9552279595801</v>
      </c>
      <c r="P417">
        <f>G417/100000</f>
        <v>1.49973E-2</v>
      </c>
    </row>
    <row r="418" spans="1:16" x14ac:dyDescent="0.2">
      <c r="A418" t="s">
        <v>55</v>
      </c>
      <c r="B418" t="s">
        <v>56</v>
      </c>
      <c r="C418">
        <v>30.7199993133544</v>
      </c>
      <c r="D418">
        <v>130622.84</v>
      </c>
      <c r="E418">
        <v>130.62</v>
      </c>
      <c r="F418">
        <v>87.25</v>
      </c>
      <c r="G418">
        <v>1497.11</v>
      </c>
      <c r="H418">
        <v>28.409527506159101</v>
      </c>
      <c r="I418">
        <v>30.618325226661199</v>
      </c>
      <c r="J418">
        <v>26.2007297856569</v>
      </c>
      <c r="K418">
        <v>160643.66</v>
      </c>
      <c r="L418">
        <v>160.63999999999999</v>
      </c>
      <c r="M418">
        <v>234</v>
      </c>
      <c r="N418">
        <v>686.51</v>
      </c>
      <c r="O418">
        <v>68.734167802222899</v>
      </c>
      <c r="P418">
        <f>G418/100000</f>
        <v>1.4971099999999999E-2</v>
      </c>
    </row>
    <row r="419" spans="1:16" x14ac:dyDescent="0.2">
      <c r="A419" t="s">
        <v>4210</v>
      </c>
      <c r="B419" t="s">
        <v>4211</v>
      </c>
      <c r="C419">
        <v>100.900001525878</v>
      </c>
      <c r="D419">
        <v>122404.98</v>
      </c>
      <c r="E419">
        <v>122.4</v>
      </c>
      <c r="F419">
        <v>81.818181818181799</v>
      </c>
      <c r="G419">
        <v>1496.06</v>
      </c>
      <c r="H419">
        <v>101.244382608683</v>
      </c>
      <c r="I419">
        <v>108.682292116746</v>
      </c>
      <c r="J419">
        <v>93.806473100620707</v>
      </c>
      <c r="K419">
        <v>-4118.5</v>
      </c>
      <c r="L419">
        <v>-4.12</v>
      </c>
      <c r="M419">
        <v>535.5</v>
      </c>
      <c r="N419">
        <v>-7.69</v>
      </c>
      <c r="O419">
        <v>54.9888255741593</v>
      </c>
      <c r="P419">
        <f>G419/100000</f>
        <v>1.4960599999999999E-2</v>
      </c>
    </row>
    <row r="420" spans="1:16" x14ac:dyDescent="0.2">
      <c r="A420" t="s">
        <v>8239</v>
      </c>
      <c r="B420" t="s">
        <v>8240</v>
      </c>
      <c r="C420">
        <v>44.520000457763601</v>
      </c>
      <c r="D420">
        <v>133644.28</v>
      </c>
      <c r="E420">
        <v>133.63999999999999</v>
      </c>
      <c r="F420">
        <v>89.3333333333333</v>
      </c>
      <c r="G420">
        <v>1496.02</v>
      </c>
      <c r="H420">
        <v>47.521696595902299</v>
      </c>
      <c r="I420">
        <v>52.486079696620699</v>
      </c>
      <c r="J420">
        <v>42.557313495183799</v>
      </c>
      <c r="K420">
        <v>94837.51</v>
      </c>
      <c r="L420">
        <v>94.84</v>
      </c>
      <c r="M420">
        <v>194</v>
      </c>
      <c r="N420">
        <v>488.85</v>
      </c>
      <c r="O420">
        <v>32.801656246345999</v>
      </c>
      <c r="P420">
        <f>G420/100000</f>
        <v>1.49602E-2</v>
      </c>
    </row>
    <row r="421" spans="1:16" x14ac:dyDescent="0.2">
      <c r="A421" t="s">
        <v>1332</v>
      </c>
      <c r="B421" t="s">
        <v>1333</v>
      </c>
      <c r="C421">
        <v>29.670000076293899</v>
      </c>
      <c r="D421">
        <v>85257.86</v>
      </c>
      <c r="E421">
        <v>85.26</v>
      </c>
      <c r="F421">
        <v>57.142857142857103</v>
      </c>
      <c r="G421">
        <v>1492.01</v>
      </c>
      <c r="H421">
        <v>29.718556987558799</v>
      </c>
      <c r="I421">
        <v>30.495036816869099</v>
      </c>
      <c r="J421">
        <v>28.942077158248399</v>
      </c>
      <c r="K421">
        <v>-1882.2</v>
      </c>
      <c r="L421">
        <v>-1.88</v>
      </c>
      <c r="M421">
        <v>323</v>
      </c>
      <c r="N421">
        <v>-5.83</v>
      </c>
      <c r="O421">
        <v>48.835050672856397</v>
      </c>
      <c r="P421">
        <f>G421/100000</f>
        <v>1.49201E-2</v>
      </c>
    </row>
    <row r="422" spans="1:16" x14ac:dyDescent="0.2">
      <c r="A422" t="s">
        <v>7254</v>
      </c>
      <c r="B422" t="s">
        <v>7255</v>
      </c>
      <c r="C422">
        <v>163.86999511718699</v>
      </c>
      <c r="D422">
        <v>118095.73</v>
      </c>
      <c r="E422">
        <v>118.1</v>
      </c>
      <c r="F422">
        <v>79.2222222222222</v>
      </c>
      <c r="G422">
        <v>1490.69</v>
      </c>
      <c r="H422">
        <v>169.88335834193899</v>
      </c>
      <c r="I422">
        <v>177.70075585960399</v>
      </c>
      <c r="J422">
        <v>162.06596082427501</v>
      </c>
      <c r="K422">
        <v>54160.7</v>
      </c>
      <c r="L422">
        <v>54.16</v>
      </c>
      <c r="M422">
        <v>336</v>
      </c>
      <c r="N422">
        <v>161.19</v>
      </c>
      <c r="O422">
        <v>39.0869159030117</v>
      </c>
      <c r="P422">
        <f>G422/100000</f>
        <v>1.4906900000000001E-2</v>
      </c>
    </row>
    <row r="423" spans="1:16" x14ac:dyDescent="0.2">
      <c r="A423" t="s">
        <v>5436</v>
      </c>
      <c r="B423" t="s">
        <v>5437</v>
      </c>
      <c r="C423">
        <v>128.71000671386699</v>
      </c>
      <c r="D423">
        <v>106765.12</v>
      </c>
      <c r="E423">
        <v>106.77</v>
      </c>
      <c r="F423">
        <v>71.636363636363598</v>
      </c>
      <c r="G423">
        <v>1490.38</v>
      </c>
      <c r="H423">
        <v>124.827158063754</v>
      </c>
      <c r="I423">
        <v>128.07569046710299</v>
      </c>
      <c r="J423">
        <v>121.578625660405</v>
      </c>
      <c r="K423">
        <v>68336.929999999993</v>
      </c>
      <c r="L423">
        <v>68.34</v>
      </c>
      <c r="M423">
        <v>276.5</v>
      </c>
      <c r="N423">
        <v>247.15</v>
      </c>
      <c r="O423">
        <v>54.2592999442628</v>
      </c>
      <c r="P423">
        <f>G423/100000</f>
        <v>1.4903800000000002E-2</v>
      </c>
    </row>
    <row r="424" spans="1:16" x14ac:dyDescent="0.2">
      <c r="A424" t="s">
        <v>267</v>
      </c>
      <c r="B424" t="s">
        <v>268</v>
      </c>
      <c r="C424">
        <v>105.98999786376901</v>
      </c>
      <c r="D424">
        <v>98726.03</v>
      </c>
      <c r="E424">
        <v>98.73</v>
      </c>
      <c r="F424">
        <v>66.454545454545396</v>
      </c>
      <c r="G424">
        <v>1485.62</v>
      </c>
      <c r="H424">
        <v>111.015030518796</v>
      </c>
      <c r="I424">
        <v>114.476252793573</v>
      </c>
      <c r="J424">
        <v>107.553808244018</v>
      </c>
      <c r="K424">
        <v>0</v>
      </c>
      <c r="L424">
        <v>0</v>
      </c>
      <c r="M424">
        <v>1</v>
      </c>
      <c r="N424">
        <v>0</v>
      </c>
      <c r="O424">
        <v>37.848936739292</v>
      </c>
      <c r="P424">
        <f>G424/100000</f>
        <v>1.4856199999999998E-2</v>
      </c>
    </row>
    <row r="425" spans="1:16" x14ac:dyDescent="0.2">
      <c r="A425" t="s">
        <v>5598</v>
      </c>
      <c r="B425" t="s">
        <v>5599</v>
      </c>
      <c r="C425">
        <v>238.009994506835</v>
      </c>
      <c r="D425">
        <v>79710.48</v>
      </c>
      <c r="E425">
        <v>79.709999999999994</v>
      </c>
      <c r="F425">
        <v>53.8</v>
      </c>
      <c r="G425">
        <v>1481.61</v>
      </c>
      <c r="H425">
        <v>239.76503749706399</v>
      </c>
      <c r="I425">
        <v>249.65057397970699</v>
      </c>
      <c r="J425">
        <v>229.879501014422</v>
      </c>
      <c r="K425">
        <v>21893.73</v>
      </c>
      <c r="L425">
        <v>21.89</v>
      </c>
      <c r="M425">
        <v>182</v>
      </c>
      <c r="N425">
        <v>120.3</v>
      </c>
      <c r="O425">
        <v>43.172430941226203</v>
      </c>
      <c r="P425">
        <f>G425/100000</f>
        <v>1.4816099999999999E-2</v>
      </c>
    </row>
    <row r="426" spans="1:16" x14ac:dyDescent="0.2">
      <c r="A426" t="s">
        <v>7058</v>
      </c>
      <c r="B426" t="s">
        <v>7059</v>
      </c>
      <c r="C426">
        <v>91.529998779296804</v>
      </c>
      <c r="D426">
        <v>90479.78</v>
      </c>
      <c r="E426">
        <v>90.48</v>
      </c>
      <c r="F426">
        <v>61.1111111111111</v>
      </c>
      <c r="G426">
        <v>1480.58</v>
      </c>
      <c r="H426">
        <v>89.462250243637598</v>
      </c>
      <c r="I426">
        <v>101.298658302763</v>
      </c>
      <c r="J426">
        <v>77.625842184511896</v>
      </c>
      <c r="K426">
        <v>0</v>
      </c>
      <c r="L426">
        <v>0</v>
      </c>
      <c r="M426">
        <v>1</v>
      </c>
      <c r="N426">
        <v>0</v>
      </c>
      <c r="O426">
        <v>45.7307668832632</v>
      </c>
      <c r="P426">
        <f>G426/100000</f>
        <v>1.4805799999999999E-2</v>
      </c>
    </row>
    <row r="427" spans="1:16" x14ac:dyDescent="0.2">
      <c r="A427" t="s">
        <v>8643</v>
      </c>
      <c r="B427" t="s">
        <v>8644</v>
      </c>
      <c r="C427">
        <v>50.880001068115199</v>
      </c>
      <c r="D427">
        <v>155287.10999999999</v>
      </c>
      <c r="E427">
        <v>155.29</v>
      </c>
      <c r="F427">
        <v>105</v>
      </c>
      <c r="G427">
        <v>1478.92</v>
      </c>
      <c r="H427">
        <v>51.9659968214822</v>
      </c>
      <c r="I427">
        <v>54.4190005056535</v>
      </c>
      <c r="J427">
        <v>49.5129931373109</v>
      </c>
      <c r="K427">
        <v>46427.09</v>
      </c>
      <c r="L427">
        <v>46.43</v>
      </c>
      <c r="M427">
        <v>324.5</v>
      </c>
      <c r="N427">
        <v>143.07</v>
      </c>
      <c r="O427">
        <v>52.886837350220198</v>
      </c>
      <c r="P427">
        <f>G427/100000</f>
        <v>1.4789200000000001E-2</v>
      </c>
    </row>
    <row r="428" spans="1:16" x14ac:dyDescent="0.2">
      <c r="A428" t="s">
        <v>5834</v>
      </c>
      <c r="B428" t="s">
        <v>5835</v>
      </c>
      <c r="C428">
        <v>71.940002441406193</v>
      </c>
      <c r="D428">
        <v>86798.05</v>
      </c>
      <c r="E428">
        <v>86.8</v>
      </c>
      <c r="F428">
        <v>58.8333333333333</v>
      </c>
      <c r="G428">
        <v>1475.32</v>
      </c>
      <c r="H428">
        <v>74.9919096739753</v>
      </c>
      <c r="I428">
        <v>78.362338859276406</v>
      </c>
      <c r="J428">
        <v>71.621480488674194</v>
      </c>
      <c r="K428">
        <v>11980.89</v>
      </c>
      <c r="L428">
        <v>11.98</v>
      </c>
      <c r="M428">
        <v>350</v>
      </c>
      <c r="N428">
        <v>34.229999999999997</v>
      </c>
      <c r="O428">
        <v>50.046177938991498</v>
      </c>
      <c r="P428">
        <f>G428/100000</f>
        <v>1.4753199999999999E-2</v>
      </c>
    </row>
    <row r="429" spans="1:16" x14ac:dyDescent="0.2">
      <c r="A429" t="s">
        <v>5054</v>
      </c>
      <c r="B429" t="s">
        <v>5055</v>
      </c>
      <c r="C429">
        <v>21.9300003051757</v>
      </c>
      <c r="D429">
        <v>50332.23</v>
      </c>
      <c r="E429">
        <v>50.33</v>
      </c>
      <c r="F429">
        <v>34.200000000000003</v>
      </c>
      <c r="G429">
        <v>1471.7</v>
      </c>
      <c r="H429">
        <v>20.8478538039024</v>
      </c>
      <c r="I429">
        <v>21.223284128904801</v>
      </c>
      <c r="J429">
        <v>20.472423478899898</v>
      </c>
      <c r="K429">
        <v>0</v>
      </c>
      <c r="L429">
        <v>0</v>
      </c>
      <c r="M429">
        <v>1</v>
      </c>
      <c r="N429">
        <v>0</v>
      </c>
      <c r="O429">
        <v>78.086433561822801</v>
      </c>
      <c r="P429">
        <f>G429/100000</f>
        <v>1.4717000000000001E-2</v>
      </c>
    </row>
    <row r="430" spans="1:16" x14ac:dyDescent="0.2">
      <c r="A430" t="s">
        <v>8661</v>
      </c>
      <c r="B430" t="s">
        <v>8662</v>
      </c>
      <c r="C430">
        <v>570.60998535156205</v>
      </c>
      <c r="D430">
        <v>94807.3</v>
      </c>
      <c r="E430">
        <v>94.81</v>
      </c>
      <c r="F430">
        <v>64.900000000000006</v>
      </c>
      <c r="G430">
        <v>1460.82</v>
      </c>
      <c r="H430">
        <v>570.29583565696305</v>
      </c>
      <c r="I430">
        <v>589.77616880738003</v>
      </c>
      <c r="J430">
        <v>550.81550250654504</v>
      </c>
      <c r="K430">
        <v>11127.27</v>
      </c>
      <c r="L430">
        <v>11.13</v>
      </c>
      <c r="M430">
        <v>741</v>
      </c>
      <c r="N430">
        <v>15.02</v>
      </c>
      <c r="O430">
        <v>38.366431271916099</v>
      </c>
      <c r="P430">
        <f>G430/100000</f>
        <v>1.46082E-2</v>
      </c>
    </row>
    <row r="431" spans="1:16" x14ac:dyDescent="0.2">
      <c r="A431" t="s">
        <v>5594</v>
      </c>
      <c r="B431" t="s">
        <v>5595</v>
      </c>
      <c r="C431">
        <v>80.680000305175696</v>
      </c>
      <c r="D431">
        <v>91946.46</v>
      </c>
      <c r="E431">
        <v>91.95</v>
      </c>
      <c r="F431">
        <v>63</v>
      </c>
      <c r="G431">
        <v>1459.47</v>
      </c>
      <c r="H431">
        <v>76.488670820514002</v>
      </c>
      <c r="I431">
        <v>80.660319481570497</v>
      </c>
      <c r="J431">
        <v>72.317022159457395</v>
      </c>
      <c r="K431">
        <v>49776.84</v>
      </c>
      <c r="L431">
        <v>49.78</v>
      </c>
      <c r="M431">
        <v>129</v>
      </c>
      <c r="N431">
        <v>385.87</v>
      </c>
      <c r="O431">
        <v>64.785840355464003</v>
      </c>
      <c r="P431">
        <f>G431/100000</f>
        <v>1.45947E-2</v>
      </c>
    </row>
    <row r="432" spans="1:16" x14ac:dyDescent="0.2">
      <c r="A432" t="s">
        <v>3936</v>
      </c>
      <c r="B432" t="s">
        <v>3937</v>
      </c>
      <c r="C432">
        <v>40.259998321533203</v>
      </c>
      <c r="D432">
        <v>106794.42</v>
      </c>
      <c r="E432">
        <v>106.79</v>
      </c>
      <c r="F432">
        <v>73.454545454545396</v>
      </c>
      <c r="G432">
        <v>1453.88</v>
      </c>
      <c r="H432">
        <v>37.139869070723499</v>
      </c>
      <c r="I432">
        <v>39.742362951678899</v>
      </c>
      <c r="J432">
        <v>34.537375189768099</v>
      </c>
      <c r="K432">
        <v>0</v>
      </c>
      <c r="L432">
        <v>0</v>
      </c>
      <c r="M432">
        <v>1</v>
      </c>
      <c r="N432">
        <v>0</v>
      </c>
      <c r="O432">
        <v>58.916470585702598</v>
      </c>
      <c r="P432">
        <f>G432/100000</f>
        <v>1.4538800000000001E-2</v>
      </c>
    </row>
    <row r="433" spans="1:16" x14ac:dyDescent="0.2">
      <c r="A433" t="s">
        <v>1921</v>
      </c>
      <c r="B433" t="s">
        <v>1922</v>
      </c>
      <c r="C433">
        <v>7.8000001907348597</v>
      </c>
      <c r="D433">
        <v>94071.51</v>
      </c>
      <c r="E433">
        <v>94.07</v>
      </c>
      <c r="F433">
        <v>64.8</v>
      </c>
      <c r="G433">
        <v>1451.72</v>
      </c>
      <c r="H433">
        <v>8.0272100457221605</v>
      </c>
      <c r="I433">
        <v>8.4053271944129193</v>
      </c>
      <c r="J433">
        <v>7.6490928970314096</v>
      </c>
      <c r="K433">
        <v>16962.54</v>
      </c>
      <c r="L433">
        <v>16.96</v>
      </c>
      <c r="M433">
        <v>189</v>
      </c>
      <c r="N433">
        <v>89.75</v>
      </c>
      <c r="O433">
        <v>46.052634055595398</v>
      </c>
      <c r="P433">
        <f>G433/100000</f>
        <v>1.4517200000000001E-2</v>
      </c>
    </row>
    <row r="434" spans="1:16" x14ac:dyDescent="0.2">
      <c r="A434" t="s">
        <v>8751</v>
      </c>
      <c r="B434" t="s">
        <v>8752</v>
      </c>
      <c r="C434">
        <v>72.559997558593693</v>
      </c>
      <c r="D434">
        <v>76937.88</v>
      </c>
      <c r="E434">
        <v>76.94</v>
      </c>
      <c r="F434">
        <v>53.076923076923002</v>
      </c>
      <c r="G434">
        <v>1449.55</v>
      </c>
      <c r="H434">
        <v>66.924987119574894</v>
      </c>
      <c r="I434">
        <v>68.921552144896594</v>
      </c>
      <c r="J434">
        <v>64.928422094253307</v>
      </c>
      <c r="K434">
        <v>-2765.06</v>
      </c>
      <c r="L434">
        <v>-2.77</v>
      </c>
      <c r="M434">
        <v>144</v>
      </c>
      <c r="N434">
        <v>-19.2</v>
      </c>
      <c r="O434">
        <v>78.555179095998199</v>
      </c>
      <c r="P434">
        <f>G434/100000</f>
        <v>1.44955E-2</v>
      </c>
    </row>
    <row r="435" spans="1:16" x14ac:dyDescent="0.2">
      <c r="A435" t="s">
        <v>5640</v>
      </c>
      <c r="B435" t="s">
        <v>5641</v>
      </c>
      <c r="C435">
        <v>98.559997558593693</v>
      </c>
      <c r="D435">
        <v>98134.79</v>
      </c>
      <c r="E435">
        <v>98.13</v>
      </c>
      <c r="F435">
        <v>67.75</v>
      </c>
      <c r="G435">
        <v>1448.48</v>
      </c>
      <c r="H435">
        <v>92.447941294949501</v>
      </c>
      <c r="I435">
        <v>99.408290378142198</v>
      </c>
      <c r="J435">
        <v>85.487592211756805</v>
      </c>
      <c r="K435">
        <v>584225.18000000005</v>
      </c>
      <c r="L435">
        <v>584.23</v>
      </c>
      <c r="M435">
        <v>1692</v>
      </c>
      <c r="N435">
        <v>345.29</v>
      </c>
      <c r="O435">
        <v>69.5337159427377</v>
      </c>
      <c r="P435">
        <f>G435/100000</f>
        <v>1.4484800000000001E-2</v>
      </c>
    </row>
    <row r="436" spans="1:16" x14ac:dyDescent="0.2">
      <c r="A436" t="s">
        <v>4842</v>
      </c>
      <c r="B436" t="s">
        <v>4843</v>
      </c>
      <c r="C436">
        <v>88.309997558593693</v>
      </c>
      <c r="D436">
        <v>68877.52</v>
      </c>
      <c r="E436">
        <v>68.88</v>
      </c>
      <c r="F436">
        <v>47.615384615384599</v>
      </c>
      <c r="G436">
        <v>1446.54</v>
      </c>
      <c r="H436">
        <v>87.281483878811201</v>
      </c>
      <c r="I436">
        <v>88.860304621913599</v>
      </c>
      <c r="J436">
        <v>85.702663135708704</v>
      </c>
      <c r="K436">
        <v>0</v>
      </c>
      <c r="L436">
        <v>0</v>
      </c>
      <c r="M436">
        <v>1</v>
      </c>
      <c r="N436">
        <v>0</v>
      </c>
      <c r="O436">
        <v>54.760657761110501</v>
      </c>
      <c r="P436">
        <f>G436/100000</f>
        <v>1.44654E-2</v>
      </c>
    </row>
    <row r="437" spans="1:16" x14ac:dyDescent="0.2">
      <c r="A437" t="s">
        <v>3472</v>
      </c>
      <c r="B437" t="s">
        <v>3473</v>
      </c>
      <c r="C437">
        <v>240.30000305175699</v>
      </c>
      <c r="D437">
        <v>74286.63</v>
      </c>
      <c r="E437">
        <v>74.290000000000006</v>
      </c>
      <c r="F437">
        <v>51.428571428571402</v>
      </c>
      <c r="G437">
        <v>1444.46</v>
      </c>
      <c r="H437">
        <v>245.138670243787</v>
      </c>
      <c r="I437">
        <v>252.604296383774</v>
      </c>
      <c r="J437">
        <v>237.673044103801</v>
      </c>
      <c r="K437">
        <v>0</v>
      </c>
      <c r="L437">
        <v>0</v>
      </c>
      <c r="M437">
        <v>1</v>
      </c>
      <c r="N437">
        <v>0</v>
      </c>
      <c r="O437">
        <v>24.7668090646272</v>
      </c>
      <c r="P437">
        <f>G437/100000</f>
        <v>1.44446E-2</v>
      </c>
    </row>
    <row r="438" spans="1:16" x14ac:dyDescent="0.2">
      <c r="A438" t="s">
        <v>1999</v>
      </c>
      <c r="B438" t="s">
        <v>2000</v>
      </c>
      <c r="C438">
        <v>23.659999847412099</v>
      </c>
      <c r="D438">
        <v>103196.92</v>
      </c>
      <c r="E438">
        <v>103.2</v>
      </c>
      <c r="F438">
        <v>71.909090909090907</v>
      </c>
      <c r="G438">
        <v>1435.1</v>
      </c>
      <c r="H438">
        <v>23.8401942199811</v>
      </c>
      <c r="I438">
        <v>24.708685330113401</v>
      </c>
      <c r="J438">
        <v>22.9717031098488</v>
      </c>
      <c r="K438">
        <v>5593.64</v>
      </c>
      <c r="L438">
        <v>5.59</v>
      </c>
      <c r="M438">
        <v>796</v>
      </c>
      <c r="N438">
        <v>7.03</v>
      </c>
      <c r="O438">
        <v>48.074394267463802</v>
      </c>
      <c r="P438">
        <f>G438/100000</f>
        <v>1.4350999999999999E-2</v>
      </c>
    </row>
    <row r="439" spans="1:16" x14ac:dyDescent="0.2">
      <c r="A439" t="s">
        <v>834</v>
      </c>
      <c r="B439" t="s">
        <v>835</v>
      </c>
      <c r="C439">
        <v>179.52000427246</v>
      </c>
      <c r="D439">
        <v>88691.31</v>
      </c>
      <c r="E439">
        <v>88.69</v>
      </c>
      <c r="F439">
        <v>62</v>
      </c>
      <c r="G439">
        <v>1430.5</v>
      </c>
      <c r="H439">
        <v>171.31122655929201</v>
      </c>
      <c r="I439">
        <v>183.46546579176001</v>
      </c>
      <c r="J439">
        <v>159.15698732682401</v>
      </c>
      <c r="K439">
        <v>27758.89</v>
      </c>
      <c r="L439">
        <v>27.76</v>
      </c>
      <c r="M439">
        <v>80</v>
      </c>
      <c r="N439">
        <v>346.99</v>
      </c>
      <c r="O439">
        <v>55.423310220099502</v>
      </c>
      <c r="P439">
        <f>G439/100000</f>
        <v>1.4305E-2</v>
      </c>
    </row>
    <row r="440" spans="1:16" x14ac:dyDescent="0.2">
      <c r="A440" t="s">
        <v>5038</v>
      </c>
      <c r="B440" t="s">
        <v>5039</v>
      </c>
      <c r="C440">
        <v>59.560001373291001</v>
      </c>
      <c r="D440">
        <v>74231</v>
      </c>
      <c r="E440">
        <v>74.23</v>
      </c>
      <c r="F440">
        <v>51.9166666666666</v>
      </c>
      <c r="G440">
        <v>1429.81</v>
      </c>
      <c r="H440">
        <v>60.453440385826703</v>
      </c>
      <c r="I440">
        <v>61.7302845381735</v>
      </c>
      <c r="J440">
        <v>59.176596233479998</v>
      </c>
      <c r="K440">
        <v>0</v>
      </c>
      <c r="L440">
        <v>0</v>
      </c>
      <c r="M440">
        <v>1</v>
      </c>
      <c r="N440">
        <v>0</v>
      </c>
      <c r="O440">
        <v>34.093796046948803</v>
      </c>
      <c r="P440">
        <f>G440/100000</f>
        <v>1.4298099999999999E-2</v>
      </c>
    </row>
    <row r="441" spans="1:16" x14ac:dyDescent="0.2">
      <c r="A441" t="s">
        <v>6283</v>
      </c>
      <c r="B441" t="s">
        <v>6284</v>
      </c>
      <c r="C441">
        <v>0.305000990629196</v>
      </c>
      <c r="D441">
        <v>133370.94</v>
      </c>
      <c r="E441">
        <v>133.37</v>
      </c>
      <c r="F441">
        <v>93.4</v>
      </c>
      <c r="G441">
        <v>1427.95</v>
      </c>
      <c r="H441">
        <v>0.29093237082358497</v>
      </c>
      <c r="I441">
        <v>0.33009731982616197</v>
      </c>
      <c r="J441">
        <v>0.25176742182100798</v>
      </c>
      <c r="K441">
        <v>-25106</v>
      </c>
      <c r="L441">
        <v>-25.11</v>
      </c>
      <c r="M441">
        <v>790</v>
      </c>
      <c r="N441">
        <v>-31.78</v>
      </c>
      <c r="O441">
        <v>44.444775583649403</v>
      </c>
      <c r="P441">
        <f>G441/100000</f>
        <v>1.4279500000000001E-2</v>
      </c>
    </row>
    <row r="442" spans="1:16" x14ac:dyDescent="0.2">
      <c r="A442" t="s">
        <v>4392</v>
      </c>
      <c r="B442" t="s">
        <v>4393</v>
      </c>
      <c r="C442">
        <v>54.939998626708899</v>
      </c>
      <c r="D442">
        <v>94188.02</v>
      </c>
      <c r="E442">
        <v>94.19</v>
      </c>
      <c r="F442">
        <v>66</v>
      </c>
      <c r="G442">
        <v>1427.09</v>
      </c>
      <c r="H442">
        <v>53.533269684438103</v>
      </c>
      <c r="I442">
        <v>56.249793448177101</v>
      </c>
      <c r="J442">
        <v>50.816745920699098</v>
      </c>
      <c r="K442">
        <v>100688.33</v>
      </c>
      <c r="L442">
        <v>100.69</v>
      </c>
      <c r="M442">
        <v>628.5</v>
      </c>
      <c r="N442">
        <v>160.19999999999999</v>
      </c>
      <c r="O442">
        <v>58.730162467861803</v>
      </c>
      <c r="P442">
        <f>G442/100000</f>
        <v>1.42709E-2</v>
      </c>
    </row>
    <row r="443" spans="1:16" x14ac:dyDescent="0.2">
      <c r="A443" t="s">
        <v>257</v>
      </c>
      <c r="B443" t="s">
        <v>258</v>
      </c>
      <c r="C443">
        <v>237.11000061035099</v>
      </c>
      <c r="D443">
        <v>91562.75</v>
      </c>
      <c r="E443">
        <v>91.56</v>
      </c>
      <c r="F443">
        <v>64.230769230769198</v>
      </c>
      <c r="G443">
        <v>1425.53</v>
      </c>
      <c r="H443">
        <v>240.11780237372699</v>
      </c>
      <c r="I443">
        <v>248.338528510749</v>
      </c>
      <c r="J443">
        <v>231.897076236705</v>
      </c>
      <c r="K443">
        <v>-11601.27</v>
      </c>
      <c r="L443">
        <v>-11.6</v>
      </c>
      <c r="M443">
        <v>120</v>
      </c>
      <c r="N443">
        <v>-96.68</v>
      </c>
      <c r="O443">
        <v>38.636939095979102</v>
      </c>
      <c r="P443">
        <f>G443/100000</f>
        <v>1.42553E-2</v>
      </c>
    </row>
    <row r="444" spans="1:16" x14ac:dyDescent="0.2">
      <c r="A444" t="s">
        <v>1518</v>
      </c>
      <c r="B444" t="s">
        <v>1519</v>
      </c>
      <c r="C444">
        <v>110.120002746582</v>
      </c>
      <c r="D444">
        <v>83009.789999999994</v>
      </c>
      <c r="E444">
        <v>83.01</v>
      </c>
      <c r="F444">
        <v>58.375</v>
      </c>
      <c r="G444">
        <v>1422.01</v>
      </c>
      <c r="H444">
        <v>109.578294105678</v>
      </c>
      <c r="I444">
        <v>113.557452511305</v>
      </c>
      <c r="J444">
        <v>105.59913570005099</v>
      </c>
      <c r="K444">
        <v>14133.75</v>
      </c>
      <c r="L444">
        <v>14.13</v>
      </c>
      <c r="M444">
        <v>33</v>
      </c>
      <c r="N444">
        <v>428.3</v>
      </c>
      <c r="O444">
        <v>53.183232478065399</v>
      </c>
      <c r="P444">
        <f>G444/100000</f>
        <v>1.4220099999999999E-2</v>
      </c>
    </row>
    <row r="445" spans="1:16" x14ac:dyDescent="0.2">
      <c r="A445" t="s">
        <v>5884</v>
      </c>
      <c r="B445" t="s">
        <v>5885</v>
      </c>
      <c r="C445">
        <v>417.88000488281199</v>
      </c>
      <c r="D445">
        <v>73435.08</v>
      </c>
      <c r="E445">
        <v>73.44</v>
      </c>
      <c r="F445">
        <v>51.75</v>
      </c>
      <c r="G445">
        <v>1419.04</v>
      </c>
      <c r="H445">
        <v>412.80484454223898</v>
      </c>
      <c r="I445">
        <v>426.14945203653502</v>
      </c>
      <c r="J445">
        <v>399.46023704794197</v>
      </c>
      <c r="K445">
        <v>48524.41</v>
      </c>
      <c r="L445">
        <v>48.52</v>
      </c>
      <c r="M445">
        <v>440</v>
      </c>
      <c r="N445">
        <v>110.28</v>
      </c>
      <c r="O445">
        <v>41.035660269201898</v>
      </c>
      <c r="P445">
        <f>G445/100000</f>
        <v>1.4190399999999999E-2</v>
      </c>
    </row>
    <row r="446" spans="1:16" x14ac:dyDescent="0.2">
      <c r="A446" t="s">
        <v>5912</v>
      </c>
      <c r="B446" t="s">
        <v>5913</v>
      </c>
      <c r="C446">
        <v>7.0199999809265101</v>
      </c>
      <c r="D446">
        <v>126389.37</v>
      </c>
      <c r="E446">
        <v>126.39</v>
      </c>
      <c r="F446">
        <v>89.125</v>
      </c>
      <c r="G446">
        <v>1418.11</v>
      </c>
      <c r="H446">
        <v>7.8369812253419902</v>
      </c>
      <c r="I446">
        <v>8.4585222615655802</v>
      </c>
      <c r="J446">
        <v>7.2154401891184001</v>
      </c>
      <c r="K446">
        <v>553818.27</v>
      </c>
      <c r="L446">
        <v>553.82000000000005</v>
      </c>
      <c r="M446">
        <v>173</v>
      </c>
      <c r="N446">
        <v>3201.26</v>
      </c>
      <c r="O446">
        <v>30.882334035422002</v>
      </c>
      <c r="P446">
        <f>G446/100000</f>
        <v>1.4181099999999999E-2</v>
      </c>
    </row>
    <row r="447" spans="1:16" x14ac:dyDescent="0.2">
      <c r="A447" t="s">
        <v>6730</v>
      </c>
      <c r="B447" t="s">
        <v>6731</v>
      </c>
      <c r="C447">
        <v>215.46000671386699</v>
      </c>
      <c r="D447">
        <v>85159.01</v>
      </c>
      <c r="E447">
        <v>85.16</v>
      </c>
      <c r="F447">
        <v>60.1666666666666</v>
      </c>
      <c r="G447">
        <v>1415.39</v>
      </c>
      <c r="H447">
        <v>235.248452860876</v>
      </c>
      <c r="I447">
        <v>250.66593679452899</v>
      </c>
      <c r="J447">
        <v>219.83096892722301</v>
      </c>
      <c r="K447">
        <v>67449.3</v>
      </c>
      <c r="L447">
        <v>67.45</v>
      </c>
      <c r="M447">
        <v>166</v>
      </c>
      <c r="N447">
        <v>406.32</v>
      </c>
      <c r="O447">
        <v>39.677435665898003</v>
      </c>
      <c r="P447">
        <f>G447/100000</f>
        <v>1.4153900000000001E-2</v>
      </c>
    </row>
    <row r="448" spans="1:16" x14ac:dyDescent="0.2">
      <c r="A448" t="s">
        <v>195</v>
      </c>
      <c r="B448" t="s">
        <v>196</v>
      </c>
      <c r="C448">
        <v>97.069999694824205</v>
      </c>
      <c r="D448">
        <v>83003.199999999997</v>
      </c>
      <c r="E448">
        <v>83</v>
      </c>
      <c r="F448">
        <v>58.6666666666666</v>
      </c>
      <c r="G448">
        <v>1414.83</v>
      </c>
      <c r="H448">
        <v>93.011723183608396</v>
      </c>
      <c r="I448">
        <v>96.322025645459902</v>
      </c>
      <c r="J448">
        <v>89.701420721756904</v>
      </c>
      <c r="K448">
        <v>0</v>
      </c>
      <c r="L448">
        <v>0</v>
      </c>
      <c r="M448">
        <v>1</v>
      </c>
      <c r="N448">
        <v>0</v>
      </c>
      <c r="O448">
        <v>70.872474492747898</v>
      </c>
      <c r="P448">
        <f>G448/100000</f>
        <v>1.4148299999999999E-2</v>
      </c>
    </row>
    <row r="449" spans="1:16" x14ac:dyDescent="0.2">
      <c r="A449" t="s">
        <v>5432</v>
      </c>
      <c r="B449" t="s">
        <v>5433</v>
      </c>
      <c r="C449">
        <v>55.139999389648402</v>
      </c>
      <c r="D449">
        <v>131445.26999999999</v>
      </c>
      <c r="E449">
        <v>131.44999999999999</v>
      </c>
      <c r="F449">
        <v>93</v>
      </c>
      <c r="G449">
        <v>1413.39</v>
      </c>
      <c r="H449">
        <v>60.247372234244402</v>
      </c>
      <c r="I449">
        <v>65.375725544718804</v>
      </c>
      <c r="J449">
        <v>55.11901892377</v>
      </c>
      <c r="K449">
        <v>0</v>
      </c>
      <c r="L449">
        <v>0</v>
      </c>
      <c r="M449">
        <v>1</v>
      </c>
      <c r="N449">
        <v>0</v>
      </c>
      <c r="O449">
        <v>16.898034638432801</v>
      </c>
      <c r="P449">
        <f>G449/100000</f>
        <v>1.4133900000000001E-2</v>
      </c>
    </row>
    <row r="450" spans="1:16" x14ac:dyDescent="0.2">
      <c r="A450" t="s">
        <v>1282</v>
      </c>
      <c r="B450" t="s">
        <v>1283</v>
      </c>
      <c r="C450">
        <v>59.099998474121001</v>
      </c>
      <c r="D450">
        <v>87330.19</v>
      </c>
      <c r="E450">
        <v>87.33</v>
      </c>
      <c r="F450">
        <v>61.818181818181799</v>
      </c>
      <c r="G450">
        <v>1412.69</v>
      </c>
      <c r="H450">
        <v>58.925202293104199</v>
      </c>
      <c r="I450">
        <v>60.870690335554002</v>
      </c>
      <c r="J450">
        <v>56.979714250654403</v>
      </c>
      <c r="K450">
        <v>30387.23</v>
      </c>
      <c r="L450">
        <v>30.39</v>
      </c>
      <c r="M450">
        <v>1051</v>
      </c>
      <c r="N450">
        <v>28.91</v>
      </c>
      <c r="O450">
        <v>61.850634874238899</v>
      </c>
      <c r="P450">
        <f>G450/100000</f>
        <v>1.4126900000000001E-2</v>
      </c>
    </row>
    <row r="451" spans="1:16" x14ac:dyDescent="0.2">
      <c r="A451" t="s">
        <v>1478</v>
      </c>
      <c r="B451" t="s">
        <v>1479</v>
      </c>
      <c r="C451">
        <v>129</v>
      </c>
      <c r="D451">
        <v>104664.12</v>
      </c>
      <c r="E451">
        <v>104.66</v>
      </c>
      <c r="F451">
        <v>74.272727272727195</v>
      </c>
      <c r="G451">
        <v>1409.19</v>
      </c>
      <c r="H451">
        <v>128.88623096654899</v>
      </c>
      <c r="I451">
        <v>132.74958345082501</v>
      </c>
      <c r="J451">
        <v>125.022878482273</v>
      </c>
      <c r="K451">
        <v>0</v>
      </c>
      <c r="L451">
        <v>0</v>
      </c>
      <c r="M451">
        <v>1</v>
      </c>
      <c r="N451">
        <v>0</v>
      </c>
      <c r="O451">
        <v>52.736999506993698</v>
      </c>
      <c r="P451">
        <f>G451/100000</f>
        <v>1.4091900000000001E-2</v>
      </c>
    </row>
    <row r="452" spans="1:16" x14ac:dyDescent="0.2">
      <c r="A452" t="s">
        <v>3207</v>
      </c>
      <c r="B452" t="s">
        <v>3208</v>
      </c>
      <c r="C452">
        <v>32.139999389648402</v>
      </c>
      <c r="D452">
        <v>71971.27</v>
      </c>
      <c r="E452">
        <v>71.97</v>
      </c>
      <c r="F452">
        <v>51.153846153846096</v>
      </c>
      <c r="G452">
        <v>1406.96</v>
      </c>
      <c r="H452">
        <v>31.226873650866501</v>
      </c>
      <c r="I452">
        <v>31.968607130759601</v>
      </c>
      <c r="J452">
        <v>30.485140170973299</v>
      </c>
      <c r="K452">
        <v>41864.32</v>
      </c>
      <c r="L452">
        <v>41.86</v>
      </c>
      <c r="M452">
        <v>249</v>
      </c>
      <c r="N452">
        <v>168.13</v>
      </c>
      <c r="O452">
        <v>70.5584210889769</v>
      </c>
      <c r="P452">
        <f>G452/100000</f>
        <v>1.40696E-2</v>
      </c>
    </row>
    <row r="453" spans="1:16" x14ac:dyDescent="0.2">
      <c r="A453" t="s">
        <v>9364</v>
      </c>
      <c r="B453" t="s">
        <v>9365</v>
      </c>
      <c r="C453">
        <v>11.7600002288818</v>
      </c>
      <c r="D453">
        <v>99576.22</v>
      </c>
      <c r="E453">
        <v>99.58</v>
      </c>
      <c r="F453">
        <v>70.846153846153797</v>
      </c>
      <c r="G453">
        <v>1405.53</v>
      </c>
      <c r="H453">
        <v>11.923736668994501</v>
      </c>
      <c r="I453">
        <v>12.499376388491401</v>
      </c>
      <c r="J453">
        <v>11.348096949497601</v>
      </c>
      <c r="K453">
        <v>39391.78</v>
      </c>
      <c r="L453">
        <v>39.39</v>
      </c>
      <c r="M453">
        <v>355.33333333333297</v>
      </c>
      <c r="N453">
        <v>110.86</v>
      </c>
      <c r="O453">
        <v>48.170747308776598</v>
      </c>
      <c r="P453">
        <f>G453/100000</f>
        <v>1.40553E-2</v>
      </c>
    </row>
    <row r="454" spans="1:16" x14ac:dyDescent="0.2">
      <c r="A454" t="s">
        <v>7062</v>
      </c>
      <c r="B454" t="s">
        <v>7063</v>
      </c>
      <c r="C454">
        <v>83.970001220703097</v>
      </c>
      <c r="D454">
        <v>88907.85</v>
      </c>
      <c r="E454">
        <v>88.91</v>
      </c>
      <c r="F454">
        <v>63.4</v>
      </c>
      <c r="G454">
        <v>1402.33</v>
      </c>
      <c r="H454">
        <v>84.7953021588512</v>
      </c>
      <c r="I454">
        <v>89.351436641365197</v>
      </c>
      <c r="J454">
        <v>80.239167676337104</v>
      </c>
      <c r="K454">
        <v>0</v>
      </c>
      <c r="L454">
        <v>0</v>
      </c>
      <c r="M454">
        <v>1</v>
      </c>
      <c r="N454">
        <v>0</v>
      </c>
      <c r="O454">
        <v>44.063916999287699</v>
      </c>
      <c r="P454">
        <f>G454/100000</f>
        <v>1.4023299999999999E-2</v>
      </c>
    </row>
    <row r="455" spans="1:16" x14ac:dyDescent="0.2">
      <c r="A455" t="s">
        <v>450</v>
      </c>
      <c r="B455" t="s">
        <v>451</v>
      </c>
      <c r="C455">
        <v>18.620000839233398</v>
      </c>
      <c r="D455">
        <v>89097.7</v>
      </c>
      <c r="E455">
        <v>89.1</v>
      </c>
      <c r="F455">
        <v>63.545454545454497</v>
      </c>
      <c r="G455">
        <v>1402.11</v>
      </c>
      <c r="H455">
        <v>18.610422912411501</v>
      </c>
      <c r="I455">
        <v>19.423285439759901</v>
      </c>
      <c r="J455">
        <v>17.7975603850631</v>
      </c>
      <c r="K455">
        <v>0</v>
      </c>
      <c r="L455">
        <v>0</v>
      </c>
      <c r="M455">
        <v>1</v>
      </c>
      <c r="N455">
        <v>0</v>
      </c>
      <c r="O455">
        <v>38.757412143387498</v>
      </c>
      <c r="P455">
        <f>G455/100000</f>
        <v>1.4021099999999998E-2</v>
      </c>
    </row>
    <row r="456" spans="1:16" x14ac:dyDescent="0.2">
      <c r="A456" t="s">
        <v>6078</v>
      </c>
      <c r="B456" t="s">
        <v>6079</v>
      </c>
      <c r="C456">
        <v>49.209999084472599</v>
      </c>
      <c r="D456">
        <v>102223.48</v>
      </c>
      <c r="E456">
        <v>102.22</v>
      </c>
      <c r="F456">
        <v>73.099999999999994</v>
      </c>
      <c r="G456">
        <v>1398.41</v>
      </c>
      <c r="H456">
        <v>48.7447388892136</v>
      </c>
      <c r="I456">
        <v>51.259081554261201</v>
      </c>
      <c r="J456">
        <v>46.230396224166</v>
      </c>
      <c r="K456">
        <v>12902.86</v>
      </c>
      <c r="L456">
        <v>12.9</v>
      </c>
      <c r="M456">
        <v>662.5</v>
      </c>
      <c r="N456">
        <v>19.48</v>
      </c>
      <c r="O456">
        <v>66.275169181317906</v>
      </c>
      <c r="P456">
        <f>G456/100000</f>
        <v>1.3984100000000001E-2</v>
      </c>
    </row>
    <row r="457" spans="1:16" x14ac:dyDescent="0.2">
      <c r="A457" t="s">
        <v>2803</v>
      </c>
      <c r="B457" t="s">
        <v>2804</v>
      </c>
      <c r="C457">
        <v>1.2699999809265099</v>
      </c>
      <c r="D457">
        <v>145734.51999999999</v>
      </c>
      <c r="E457">
        <v>145.72999999999999</v>
      </c>
      <c r="F457">
        <v>104.444444444444</v>
      </c>
      <c r="G457">
        <v>1395.33</v>
      </c>
      <c r="H457">
        <v>1.28741122774838</v>
      </c>
      <c r="I457">
        <v>1.38250279276809</v>
      </c>
      <c r="J457">
        <v>1.1923196627286801</v>
      </c>
      <c r="K457">
        <v>-39712.18</v>
      </c>
      <c r="L457">
        <v>-39.71</v>
      </c>
      <c r="M457">
        <v>295</v>
      </c>
      <c r="N457">
        <v>-134.62</v>
      </c>
      <c r="O457">
        <v>51.724137931034399</v>
      </c>
      <c r="P457">
        <f>G457/100000</f>
        <v>1.39533E-2</v>
      </c>
    </row>
    <row r="458" spans="1:16" x14ac:dyDescent="0.2">
      <c r="A458" t="s">
        <v>6832</v>
      </c>
      <c r="B458" t="s">
        <v>6833</v>
      </c>
      <c r="C458">
        <v>94.980003356933594</v>
      </c>
      <c r="D458">
        <v>84144.81</v>
      </c>
      <c r="E458">
        <v>84.14</v>
      </c>
      <c r="F458">
        <v>60.3333333333333</v>
      </c>
      <c r="G458">
        <v>1394.67</v>
      </c>
      <c r="H458">
        <v>96.872837347014396</v>
      </c>
      <c r="I458">
        <v>101.73230248696601</v>
      </c>
      <c r="J458">
        <v>92.013372207061906</v>
      </c>
      <c r="K458">
        <v>13447.52</v>
      </c>
      <c r="L458">
        <v>13.45</v>
      </c>
      <c r="M458">
        <v>84</v>
      </c>
      <c r="N458">
        <v>160.09</v>
      </c>
      <c r="O458">
        <v>43.273693598587499</v>
      </c>
      <c r="P458">
        <f>G458/100000</f>
        <v>1.3946700000000001E-2</v>
      </c>
    </row>
    <row r="459" spans="1:16" x14ac:dyDescent="0.2">
      <c r="A459" t="s">
        <v>5386</v>
      </c>
      <c r="B459" t="s">
        <v>5387</v>
      </c>
      <c r="C459">
        <v>18.4500007629394</v>
      </c>
      <c r="D459">
        <v>127795.51</v>
      </c>
      <c r="E459">
        <v>127.8</v>
      </c>
      <c r="F459">
        <v>91.8888888888888</v>
      </c>
      <c r="G459">
        <v>1390.76</v>
      </c>
      <c r="H459">
        <v>16.906023173917099</v>
      </c>
      <c r="I459">
        <v>18.608379835469801</v>
      </c>
      <c r="J459">
        <v>15.2036665123643</v>
      </c>
      <c r="K459">
        <v>190773.9</v>
      </c>
      <c r="L459">
        <v>190.77</v>
      </c>
      <c r="M459">
        <v>613.5</v>
      </c>
      <c r="N459">
        <v>310.95999999999998</v>
      </c>
      <c r="O459">
        <v>78.378413209470907</v>
      </c>
      <c r="P459">
        <f>G459/100000</f>
        <v>1.3907599999999999E-2</v>
      </c>
    </row>
    <row r="460" spans="1:16" x14ac:dyDescent="0.2">
      <c r="A460" t="s">
        <v>9703</v>
      </c>
      <c r="B460" t="s">
        <v>9704</v>
      </c>
      <c r="C460">
        <v>60.159999847412102</v>
      </c>
      <c r="D460">
        <v>86725.86</v>
      </c>
      <c r="E460">
        <v>86.73</v>
      </c>
      <c r="F460">
        <v>62.4</v>
      </c>
      <c r="G460">
        <v>1389.84</v>
      </c>
      <c r="H460">
        <v>60.9164800481146</v>
      </c>
      <c r="I460">
        <v>65.609373145496505</v>
      </c>
      <c r="J460">
        <v>56.223586950732702</v>
      </c>
      <c r="K460">
        <v>3549.2</v>
      </c>
      <c r="L460">
        <v>3.55</v>
      </c>
      <c r="M460">
        <v>151</v>
      </c>
      <c r="N460">
        <v>23.5</v>
      </c>
      <c r="O460">
        <v>46.472391531297902</v>
      </c>
      <c r="P460">
        <f>G460/100000</f>
        <v>1.38984E-2</v>
      </c>
    </row>
    <row r="461" spans="1:16" x14ac:dyDescent="0.2">
      <c r="A461" t="s">
        <v>1398</v>
      </c>
      <c r="B461" t="s">
        <v>1399</v>
      </c>
      <c r="C461">
        <v>71.680000305175696</v>
      </c>
      <c r="D461">
        <v>117899.36</v>
      </c>
      <c r="E461">
        <v>117.9</v>
      </c>
      <c r="F461">
        <v>85.1666666666666</v>
      </c>
      <c r="G461">
        <v>1384.34</v>
      </c>
      <c r="H461">
        <v>74.792210519469606</v>
      </c>
      <c r="I461">
        <v>78.332454244826707</v>
      </c>
      <c r="J461">
        <v>71.251966794112505</v>
      </c>
      <c r="K461">
        <v>0</v>
      </c>
      <c r="L461">
        <v>0</v>
      </c>
      <c r="M461">
        <v>1</v>
      </c>
      <c r="N461">
        <v>0</v>
      </c>
      <c r="O461">
        <v>37.557957445202703</v>
      </c>
      <c r="P461">
        <f>G461/100000</f>
        <v>1.3843399999999999E-2</v>
      </c>
    </row>
    <row r="462" spans="1:16" x14ac:dyDescent="0.2">
      <c r="A462" t="s">
        <v>1845</v>
      </c>
      <c r="B462" t="s">
        <v>1846</v>
      </c>
      <c r="C462">
        <v>26.7600002288818</v>
      </c>
      <c r="D462">
        <v>85660.72</v>
      </c>
      <c r="E462">
        <v>85.66</v>
      </c>
      <c r="F462">
        <v>62</v>
      </c>
      <c r="G462">
        <v>1381.62</v>
      </c>
      <c r="H462">
        <v>26.832510961480001</v>
      </c>
      <c r="I462">
        <v>27.799234574362298</v>
      </c>
      <c r="J462">
        <v>25.865787348597799</v>
      </c>
      <c r="K462">
        <v>0</v>
      </c>
      <c r="L462">
        <v>0</v>
      </c>
      <c r="M462">
        <v>1</v>
      </c>
      <c r="N462">
        <v>0</v>
      </c>
      <c r="O462">
        <v>56.3583873978314</v>
      </c>
      <c r="P462">
        <f>G462/100000</f>
        <v>1.3816199999999999E-2</v>
      </c>
    </row>
    <row r="463" spans="1:16" x14ac:dyDescent="0.2">
      <c r="A463" t="s">
        <v>8491</v>
      </c>
      <c r="B463" t="s">
        <v>8492</v>
      </c>
      <c r="C463">
        <v>172.22000122070301</v>
      </c>
      <c r="D463">
        <v>93231.56</v>
      </c>
      <c r="E463">
        <v>93.23</v>
      </c>
      <c r="F463">
        <v>67.599999999999994</v>
      </c>
      <c r="G463">
        <v>1379.17</v>
      </c>
      <c r="H463">
        <v>162.37467740188799</v>
      </c>
      <c r="I463">
        <v>169.303954622622</v>
      </c>
      <c r="J463">
        <v>155.44540018115401</v>
      </c>
      <c r="K463">
        <v>-6714.97</v>
      </c>
      <c r="L463">
        <v>-6.71</v>
      </c>
      <c r="M463">
        <v>555</v>
      </c>
      <c r="N463">
        <v>-12.1</v>
      </c>
      <c r="O463">
        <v>67.203124232581104</v>
      </c>
      <c r="P463">
        <f>G463/100000</f>
        <v>1.37917E-2</v>
      </c>
    </row>
    <row r="464" spans="1:16" x14ac:dyDescent="0.2">
      <c r="A464" t="s">
        <v>6734</v>
      </c>
      <c r="B464" t="s">
        <v>6735</v>
      </c>
      <c r="C464">
        <v>169.64999389648401</v>
      </c>
      <c r="D464">
        <v>94160.01</v>
      </c>
      <c r="E464">
        <v>94.16</v>
      </c>
      <c r="F464">
        <v>68.3</v>
      </c>
      <c r="G464">
        <v>1378.62</v>
      </c>
      <c r="H464">
        <v>168.770495860002</v>
      </c>
      <c r="I464">
        <v>173.46042700534699</v>
      </c>
      <c r="J464">
        <v>164.08056471465699</v>
      </c>
      <c r="K464">
        <v>3748.92</v>
      </c>
      <c r="L464">
        <v>3.75</v>
      </c>
      <c r="M464">
        <v>173</v>
      </c>
      <c r="N464">
        <v>21.67</v>
      </c>
      <c r="O464">
        <v>64.589584510428807</v>
      </c>
      <c r="P464">
        <f>G464/100000</f>
        <v>1.3786199999999998E-2</v>
      </c>
    </row>
    <row r="465" spans="1:16" x14ac:dyDescent="0.2">
      <c r="A465" t="s">
        <v>4312</v>
      </c>
      <c r="B465" t="s">
        <v>4313</v>
      </c>
      <c r="C465">
        <v>6.9400000572204501</v>
      </c>
      <c r="D465">
        <v>112694.87</v>
      </c>
      <c r="E465">
        <v>112.69</v>
      </c>
      <c r="F465">
        <v>81.75</v>
      </c>
      <c r="G465">
        <v>1378.53</v>
      </c>
      <c r="H465">
        <v>7.3677100835262097</v>
      </c>
      <c r="I465">
        <v>8.3841649707089605</v>
      </c>
      <c r="J465">
        <v>6.35125519634345</v>
      </c>
      <c r="K465">
        <v>168767.62</v>
      </c>
      <c r="L465">
        <v>168.77</v>
      </c>
      <c r="M465">
        <v>388.5</v>
      </c>
      <c r="N465">
        <v>434.41</v>
      </c>
      <c r="O465">
        <v>65.938868629667496</v>
      </c>
      <c r="P465">
        <f>G465/100000</f>
        <v>1.37853E-2</v>
      </c>
    </row>
    <row r="466" spans="1:16" x14ac:dyDescent="0.2">
      <c r="A466" t="s">
        <v>9066</v>
      </c>
      <c r="B466" t="s">
        <v>9067</v>
      </c>
      <c r="C466">
        <v>73.370002746582003</v>
      </c>
      <c r="D466">
        <v>110469.75999999999</v>
      </c>
      <c r="E466">
        <v>110.47</v>
      </c>
      <c r="F466">
        <v>80.400000000000006</v>
      </c>
      <c r="G466">
        <v>1374</v>
      </c>
      <c r="H466">
        <v>69.987379900993304</v>
      </c>
      <c r="I466">
        <v>74.663477258159801</v>
      </c>
      <c r="J466">
        <v>65.311282543826806</v>
      </c>
      <c r="K466">
        <v>266063.01</v>
      </c>
      <c r="L466">
        <v>266.06</v>
      </c>
      <c r="M466">
        <v>1048</v>
      </c>
      <c r="N466">
        <v>253.88</v>
      </c>
      <c r="O466">
        <v>55.110122195249602</v>
      </c>
      <c r="P466">
        <f>G466/100000</f>
        <v>1.374E-2</v>
      </c>
    </row>
    <row r="467" spans="1:16" x14ac:dyDescent="0.2">
      <c r="A467" t="s">
        <v>3924</v>
      </c>
      <c r="B467" t="s">
        <v>3925</v>
      </c>
      <c r="C467">
        <v>30.9799995422363</v>
      </c>
      <c r="D467">
        <v>94861.77</v>
      </c>
      <c r="E467">
        <v>94.86</v>
      </c>
      <c r="F467">
        <v>69.099999999999994</v>
      </c>
      <c r="G467">
        <v>1372.82</v>
      </c>
      <c r="H467">
        <v>27.138658267057799</v>
      </c>
      <c r="I467">
        <v>29.791121282404202</v>
      </c>
      <c r="J467">
        <v>24.486195251711301</v>
      </c>
      <c r="K467">
        <v>132497.15</v>
      </c>
      <c r="L467">
        <v>132.5</v>
      </c>
      <c r="M467">
        <v>1491</v>
      </c>
      <c r="N467">
        <v>88.86</v>
      </c>
      <c r="O467">
        <v>68.687532284185906</v>
      </c>
      <c r="P467">
        <f>G467/100000</f>
        <v>1.3728199999999999E-2</v>
      </c>
    </row>
    <row r="468" spans="1:16" x14ac:dyDescent="0.2">
      <c r="A468" t="s">
        <v>1779</v>
      </c>
      <c r="B468" t="s">
        <v>1780</v>
      </c>
      <c r="C468">
        <v>90.449996948242102</v>
      </c>
      <c r="D468">
        <v>105745.71</v>
      </c>
      <c r="E468">
        <v>105.75</v>
      </c>
      <c r="F468">
        <v>77.099999999999994</v>
      </c>
      <c r="G468">
        <v>1371.54</v>
      </c>
      <c r="H468">
        <v>89.414000106049798</v>
      </c>
      <c r="I468">
        <v>93.768536480138394</v>
      </c>
      <c r="J468">
        <v>85.059463731961301</v>
      </c>
      <c r="K468">
        <v>139009.44</v>
      </c>
      <c r="L468">
        <v>139.01</v>
      </c>
      <c r="M468">
        <v>108</v>
      </c>
      <c r="N468">
        <v>1287.1199999999999</v>
      </c>
      <c r="O468">
        <v>52.464774543647302</v>
      </c>
      <c r="P468">
        <f>G468/100000</f>
        <v>1.3715399999999999E-2</v>
      </c>
    </row>
    <row r="469" spans="1:16" x14ac:dyDescent="0.2">
      <c r="A469" t="s">
        <v>6503</v>
      </c>
      <c r="B469" t="s">
        <v>6504</v>
      </c>
      <c r="C469">
        <v>1099.63000488281</v>
      </c>
      <c r="D469">
        <v>75912.75</v>
      </c>
      <c r="E469">
        <v>75.91</v>
      </c>
      <c r="F469">
        <v>55.625</v>
      </c>
      <c r="G469">
        <v>1364.72</v>
      </c>
      <c r="H469">
        <v>1092.3478208577401</v>
      </c>
      <c r="I469">
        <v>1129.5119409281299</v>
      </c>
      <c r="J469">
        <v>1055.1837007873501</v>
      </c>
      <c r="K469">
        <v>0</v>
      </c>
      <c r="L469">
        <v>0</v>
      </c>
      <c r="M469">
        <v>1</v>
      </c>
      <c r="N469">
        <v>0</v>
      </c>
      <c r="O469">
        <v>44.247540050418799</v>
      </c>
      <c r="P469">
        <f>G469/100000</f>
        <v>1.36472E-2</v>
      </c>
    </row>
    <row r="470" spans="1:16" x14ac:dyDescent="0.2">
      <c r="A470" t="s">
        <v>5848</v>
      </c>
      <c r="B470" t="s">
        <v>5849</v>
      </c>
      <c r="C470">
        <v>5.8899998664855904</v>
      </c>
      <c r="D470">
        <v>160639.41</v>
      </c>
      <c r="E470">
        <v>160.63999999999999</v>
      </c>
      <c r="F470">
        <v>117.777777777777</v>
      </c>
      <c r="G470">
        <v>1363.92</v>
      </c>
      <c r="H470">
        <v>3.1039956764625201</v>
      </c>
      <c r="I470">
        <v>4.5698215203152399</v>
      </c>
      <c r="J470">
        <v>1.6381698326098</v>
      </c>
      <c r="K470">
        <v>-26105.599999999999</v>
      </c>
      <c r="L470">
        <v>-26.11</v>
      </c>
      <c r="M470">
        <v>544</v>
      </c>
      <c r="N470">
        <v>-47.99</v>
      </c>
      <c r="O470">
        <v>77.251181603156496</v>
      </c>
      <c r="P470">
        <f>G470/100000</f>
        <v>1.3639200000000001E-2</v>
      </c>
    </row>
    <row r="471" spans="1:16" x14ac:dyDescent="0.2">
      <c r="A471" t="s">
        <v>8051</v>
      </c>
      <c r="B471" t="s">
        <v>8052</v>
      </c>
      <c r="C471">
        <v>52.049999237060497</v>
      </c>
      <c r="D471">
        <v>78153.89</v>
      </c>
      <c r="E471">
        <v>78.150000000000006</v>
      </c>
      <c r="F471">
        <v>57.5</v>
      </c>
      <c r="G471">
        <v>1359.2</v>
      </c>
      <c r="H471">
        <v>51.706801385476503</v>
      </c>
      <c r="I471">
        <v>52.291857456904602</v>
      </c>
      <c r="J471">
        <v>51.121745314048397</v>
      </c>
      <c r="K471">
        <v>-34474.43</v>
      </c>
      <c r="L471">
        <v>-34.47</v>
      </c>
      <c r="M471">
        <v>235.5</v>
      </c>
      <c r="N471">
        <v>-146.38999999999999</v>
      </c>
      <c r="O471">
        <v>62.5</v>
      </c>
      <c r="P471">
        <f>G471/100000</f>
        <v>1.3592E-2</v>
      </c>
    </row>
    <row r="472" spans="1:16" x14ac:dyDescent="0.2">
      <c r="A472" t="s">
        <v>7390</v>
      </c>
      <c r="B472" t="s">
        <v>7391</v>
      </c>
      <c r="C472">
        <v>41.470001220703097</v>
      </c>
      <c r="D472">
        <v>69517.119999999995</v>
      </c>
      <c r="E472">
        <v>69.52</v>
      </c>
      <c r="F472">
        <v>51.25</v>
      </c>
      <c r="G472">
        <v>1356.43</v>
      </c>
      <c r="H472">
        <v>42.713336429639902</v>
      </c>
      <c r="I472">
        <v>43.737910167076699</v>
      </c>
      <c r="J472">
        <v>41.688762692203099</v>
      </c>
      <c r="K472">
        <v>26450.28</v>
      </c>
      <c r="L472">
        <v>26.45</v>
      </c>
      <c r="M472">
        <v>217</v>
      </c>
      <c r="N472">
        <v>121.89</v>
      </c>
      <c r="O472">
        <v>24.4505367824909</v>
      </c>
      <c r="P472">
        <f>G472/100000</f>
        <v>1.3564300000000001E-2</v>
      </c>
    </row>
    <row r="473" spans="1:16" x14ac:dyDescent="0.2">
      <c r="A473" t="s">
        <v>4058</v>
      </c>
      <c r="B473" t="s">
        <v>4059</v>
      </c>
      <c r="C473">
        <v>36.25</v>
      </c>
      <c r="D473">
        <v>94311.55</v>
      </c>
      <c r="E473">
        <v>94.31</v>
      </c>
      <c r="F473">
        <v>69.5555555555555</v>
      </c>
      <c r="G473">
        <v>1355.92</v>
      </c>
      <c r="H473">
        <v>34.764584163927402</v>
      </c>
      <c r="I473">
        <v>35.781679486143197</v>
      </c>
      <c r="J473">
        <v>33.747488841711501</v>
      </c>
      <c r="K473">
        <v>209098.23999999999</v>
      </c>
      <c r="L473">
        <v>209.1</v>
      </c>
      <c r="M473">
        <v>469.5</v>
      </c>
      <c r="N473">
        <v>445.36</v>
      </c>
      <c r="O473">
        <v>66.9039658006877</v>
      </c>
      <c r="P473">
        <f>G473/100000</f>
        <v>1.35592E-2</v>
      </c>
    </row>
    <row r="474" spans="1:16" x14ac:dyDescent="0.2">
      <c r="A474" t="s">
        <v>3970</v>
      </c>
      <c r="B474" t="s">
        <v>3971</v>
      </c>
      <c r="C474">
        <v>31.2299995422363</v>
      </c>
      <c r="D474">
        <v>138952.57</v>
      </c>
      <c r="E474">
        <v>138.94999999999999</v>
      </c>
      <c r="F474">
        <v>102.571428571428</v>
      </c>
      <c r="G474">
        <v>1354.69</v>
      </c>
      <c r="H474">
        <v>32.147120564050198</v>
      </c>
      <c r="I474">
        <v>34.913087854634902</v>
      </c>
      <c r="J474">
        <v>29.3811532734655</v>
      </c>
      <c r="K474">
        <v>-3457.96</v>
      </c>
      <c r="L474">
        <v>-3.46</v>
      </c>
      <c r="M474">
        <v>575</v>
      </c>
      <c r="N474">
        <v>-6.01</v>
      </c>
      <c r="O474">
        <v>49.244180037694498</v>
      </c>
      <c r="P474">
        <f>G474/100000</f>
        <v>1.3546900000000001E-2</v>
      </c>
    </row>
    <row r="475" spans="1:16" x14ac:dyDescent="0.2">
      <c r="A475" t="s">
        <v>9072</v>
      </c>
      <c r="B475" t="s">
        <v>9073</v>
      </c>
      <c r="C475">
        <v>180.61000061035099</v>
      </c>
      <c r="D475">
        <v>86925.9</v>
      </c>
      <c r="E475">
        <v>86.93</v>
      </c>
      <c r="F475">
        <v>64.181818181818102</v>
      </c>
      <c r="G475">
        <v>1354.37</v>
      </c>
      <c r="H475">
        <v>156.60715637730101</v>
      </c>
      <c r="I475">
        <v>165.51678043871701</v>
      </c>
      <c r="J475">
        <v>147.69753231588601</v>
      </c>
      <c r="K475">
        <v>50836.02</v>
      </c>
      <c r="L475">
        <v>50.84</v>
      </c>
      <c r="M475">
        <v>326</v>
      </c>
      <c r="N475">
        <v>155.94</v>
      </c>
      <c r="O475">
        <v>86.994432775121098</v>
      </c>
      <c r="P475">
        <f>G475/100000</f>
        <v>1.3543699999999999E-2</v>
      </c>
    </row>
    <row r="476" spans="1:16" x14ac:dyDescent="0.2">
      <c r="A476" t="s">
        <v>9597</v>
      </c>
      <c r="B476" t="s">
        <v>9598</v>
      </c>
      <c r="C476">
        <v>28.25</v>
      </c>
      <c r="D476">
        <v>116056.26</v>
      </c>
      <c r="E476">
        <v>116.06</v>
      </c>
      <c r="F476">
        <v>85.727272727272705</v>
      </c>
      <c r="G476">
        <v>1353.78</v>
      </c>
      <c r="H476">
        <v>24.964758031390001</v>
      </c>
      <c r="I476">
        <v>27.2137363076288</v>
      </c>
      <c r="J476">
        <v>22.715779755151299</v>
      </c>
      <c r="K476">
        <v>29867.79</v>
      </c>
      <c r="L476">
        <v>29.87</v>
      </c>
      <c r="M476">
        <v>646.5</v>
      </c>
      <c r="N476">
        <v>46.2</v>
      </c>
      <c r="O476">
        <v>54.985339703840701</v>
      </c>
      <c r="P476">
        <f>G476/100000</f>
        <v>1.3537799999999999E-2</v>
      </c>
    </row>
    <row r="477" spans="1:16" x14ac:dyDescent="0.2">
      <c r="A477" t="s">
        <v>9034</v>
      </c>
      <c r="B477" t="s">
        <v>9035</v>
      </c>
      <c r="C477">
        <v>2.3399999141693102</v>
      </c>
      <c r="D477">
        <v>158857.9</v>
      </c>
      <c r="E477">
        <v>158.86000000000001</v>
      </c>
      <c r="F477">
        <v>117.4</v>
      </c>
      <c r="G477">
        <v>1353.13</v>
      </c>
      <c r="H477">
        <v>2.8369917212488298</v>
      </c>
      <c r="I477">
        <v>3.2779793699887998</v>
      </c>
      <c r="J477">
        <v>2.3960040725088598</v>
      </c>
      <c r="K477">
        <v>-329.1</v>
      </c>
      <c r="L477">
        <v>-0.33</v>
      </c>
      <c r="M477">
        <v>450</v>
      </c>
      <c r="N477">
        <v>-0.73</v>
      </c>
      <c r="O477">
        <v>55.828215743964698</v>
      </c>
      <c r="P477">
        <f>G477/100000</f>
        <v>1.3531300000000001E-2</v>
      </c>
    </row>
    <row r="478" spans="1:16" x14ac:dyDescent="0.2">
      <c r="A478" t="s">
        <v>125</v>
      </c>
      <c r="B478" t="s">
        <v>126</v>
      </c>
      <c r="C478">
        <v>264.5</v>
      </c>
      <c r="D478">
        <v>109583.89</v>
      </c>
      <c r="E478">
        <v>109.58</v>
      </c>
      <c r="F478">
        <v>81</v>
      </c>
      <c r="G478">
        <v>1352.89</v>
      </c>
      <c r="H478">
        <v>253.23901185996399</v>
      </c>
      <c r="I478">
        <v>264.88436559754899</v>
      </c>
      <c r="J478">
        <v>241.593658122379</v>
      </c>
      <c r="K478">
        <v>86947.41</v>
      </c>
      <c r="L478">
        <v>86.95</v>
      </c>
      <c r="M478">
        <v>1077</v>
      </c>
      <c r="N478">
        <v>80.73</v>
      </c>
      <c r="O478">
        <v>63.655412798550202</v>
      </c>
      <c r="P478">
        <f>G478/100000</f>
        <v>1.3528900000000002E-2</v>
      </c>
    </row>
    <row r="479" spans="1:16" x14ac:dyDescent="0.2">
      <c r="A479" t="s">
        <v>9280</v>
      </c>
      <c r="B479" t="s">
        <v>9281</v>
      </c>
      <c r="C479">
        <v>117</v>
      </c>
      <c r="D479">
        <v>56774.66</v>
      </c>
      <c r="E479">
        <v>56.77</v>
      </c>
      <c r="F479">
        <v>42</v>
      </c>
      <c r="G479">
        <v>1351.78</v>
      </c>
      <c r="H479">
        <v>115.19187696759801</v>
      </c>
      <c r="I479">
        <v>117.18795709019901</v>
      </c>
      <c r="J479">
        <v>113.19579684499701</v>
      </c>
      <c r="K479">
        <v>19575.419999999998</v>
      </c>
      <c r="L479">
        <v>19.579999999999998</v>
      </c>
      <c r="M479">
        <v>358</v>
      </c>
      <c r="N479">
        <v>54.68</v>
      </c>
      <c r="O479">
        <v>57.379433462942899</v>
      </c>
      <c r="P479">
        <f>G479/100000</f>
        <v>1.35178E-2</v>
      </c>
    </row>
    <row r="480" spans="1:16" x14ac:dyDescent="0.2">
      <c r="A480" t="s">
        <v>3832</v>
      </c>
      <c r="B480" t="s">
        <v>3833</v>
      </c>
      <c r="C480">
        <v>993.16998291015602</v>
      </c>
      <c r="D480">
        <v>94191.42</v>
      </c>
      <c r="E480">
        <v>94.19</v>
      </c>
      <c r="F480">
        <v>69.75</v>
      </c>
      <c r="G480">
        <v>1350.41</v>
      </c>
      <c r="H480">
        <v>972.19563393777105</v>
      </c>
      <c r="I480">
        <v>1004.55978538836</v>
      </c>
      <c r="J480">
        <v>939.83148248718203</v>
      </c>
      <c r="K480">
        <v>26773.03</v>
      </c>
      <c r="L480">
        <v>26.77</v>
      </c>
      <c r="M480">
        <v>355</v>
      </c>
      <c r="N480">
        <v>75.42</v>
      </c>
      <c r="O480">
        <v>50.636604885958199</v>
      </c>
      <c r="P480">
        <f>G480/100000</f>
        <v>1.3504100000000002E-2</v>
      </c>
    </row>
    <row r="481" spans="1:16" x14ac:dyDescent="0.2">
      <c r="A481" t="s">
        <v>2817</v>
      </c>
      <c r="B481" t="s">
        <v>2818</v>
      </c>
      <c r="C481">
        <v>36.759998321533203</v>
      </c>
      <c r="D481">
        <v>123112.55</v>
      </c>
      <c r="E481">
        <v>123.11</v>
      </c>
      <c r="F481">
        <v>91.2</v>
      </c>
      <c r="G481">
        <v>1349.92</v>
      </c>
      <c r="H481">
        <v>35.8200680300302</v>
      </c>
      <c r="I481">
        <v>37.650286714882803</v>
      </c>
      <c r="J481">
        <v>33.989849345177603</v>
      </c>
      <c r="K481">
        <v>164502.16</v>
      </c>
      <c r="L481">
        <v>164.5</v>
      </c>
      <c r="M481">
        <v>477</v>
      </c>
      <c r="N481">
        <v>344.87</v>
      </c>
      <c r="O481">
        <v>79.330715608951294</v>
      </c>
      <c r="P481">
        <f>G481/100000</f>
        <v>1.3499200000000001E-2</v>
      </c>
    </row>
    <row r="482" spans="1:16" x14ac:dyDescent="0.2">
      <c r="A482" t="s">
        <v>556</v>
      </c>
      <c r="B482" t="s">
        <v>557</v>
      </c>
      <c r="C482">
        <v>38.340000152587798</v>
      </c>
      <c r="D482">
        <v>57209.9</v>
      </c>
      <c r="E482">
        <v>57.21</v>
      </c>
      <c r="F482">
        <v>42.454545454545404</v>
      </c>
      <c r="G482">
        <v>1347.56</v>
      </c>
      <c r="H482">
        <v>37.859879047632198</v>
      </c>
      <c r="I482">
        <v>38.428665173320802</v>
      </c>
      <c r="J482">
        <v>37.291092921943601</v>
      </c>
      <c r="K482">
        <v>0</v>
      </c>
      <c r="L482">
        <v>0</v>
      </c>
      <c r="M482">
        <v>1</v>
      </c>
      <c r="N482">
        <v>0</v>
      </c>
      <c r="O482">
        <v>53.242907012689301</v>
      </c>
      <c r="P482">
        <f>G482/100000</f>
        <v>1.3475599999999999E-2</v>
      </c>
    </row>
    <row r="483" spans="1:16" x14ac:dyDescent="0.2">
      <c r="A483" t="s">
        <v>5266</v>
      </c>
      <c r="B483" t="s">
        <v>5267</v>
      </c>
      <c r="C483">
        <v>18.059999465942301</v>
      </c>
      <c r="D483">
        <v>124328.31</v>
      </c>
      <c r="E483">
        <v>124.33</v>
      </c>
      <c r="F483">
        <v>92.5555555555555</v>
      </c>
      <c r="G483">
        <v>1343.28</v>
      </c>
      <c r="H483">
        <v>19.5899265219584</v>
      </c>
      <c r="I483">
        <v>20.975523008922199</v>
      </c>
      <c r="J483">
        <v>18.204330034994602</v>
      </c>
      <c r="K483">
        <v>445102.55</v>
      </c>
      <c r="L483">
        <v>445.1</v>
      </c>
      <c r="M483">
        <v>490.5</v>
      </c>
      <c r="N483">
        <v>907.45</v>
      </c>
      <c r="O483">
        <v>13.418528209859399</v>
      </c>
      <c r="P483">
        <f>G483/100000</f>
        <v>1.34328E-2</v>
      </c>
    </row>
    <row r="484" spans="1:16" x14ac:dyDescent="0.2">
      <c r="A484" t="s">
        <v>3532</v>
      </c>
      <c r="B484" t="s">
        <v>3533</v>
      </c>
      <c r="C484">
        <v>11.8599996566772</v>
      </c>
      <c r="D484">
        <v>78802.17</v>
      </c>
      <c r="E484">
        <v>78.8</v>
      </c>
      <c r="F484">
        <v>58.6666666666666</v>
      </c>
      <c r="G484">
        <v>1343.22</v>
      </c>
      <c r="H484">
        <v>11.2714787813401</v>
      </c>
      <c r="I484">
        <v>12.0450228829685</v>
      </c>
      <c r="J484">
        <v>10.497934679711699</v>
      </c>
      <c r="K484">
        <v>-13955.3</v>
      </c>
      <c r="L484">
        <v>-13.96</v>
      </c>
      <c r="M484">
        <v>932</v>
      </c>
      <c r="N484">
        <v>-14.97</v>
      </c>
      <c r="O484">
        <v>79.120879504759799</v>
      </c>
      <c r="P484">
        <f>G484/100000</f>
        <v>1.34322E-2</v>
      </c>
    </row>
    <row r="485" spans="1:16" x14ac:dyDescent="0.2">
      <c r="A485" t="s">
        <v>9322</v>
      </c>
      <c r="B485" t="s">
        <v>9323</v>
      </c>
      <c r="C485">
        <v>50.419998168945298</v>
      </c>
      <c r="D485">
        <v>100213.57</v>
      </c>
      <c r="E485">
        <v>100.21</v>
      </c>
      <c r="F485">
        <v>74.6666666666666</v>
      </c>
      <c r="G485">
        <v>1342.15</v>
      </c>
      <c r="H485">
        <v>46.593585582660097</v>
      </c>
      <c r="I485">
        <v>49.787061012757803</v>
      </c>
      <c r="J485">
        <v>43.400110152562299</v>
      </c>
      <c r="K485">
        <v>216341.99</v>
      </c>
      <c r="L485">
        <v>216.34</v>
      </c>
      <c r="M485">
        <v>301</v>
      </c>
      <c r="N485">
        <v>718.74</v>
      </c>
      <c r="O485">
        <v>75.724902199121203</v>
      </c>
      <c r="P485">
        <f>G485/100000</f>
        <v>1.3421500000000001E-2</v>
      </c>
    </row>
    <row r="486" spans="1:16" x14ac:dyDescent="0.2">
      <c r="A486" t="s">
        <v>205</v>
      </c>
      <c r="B486" t="s">
        <v>206</v>
      </c>
      <c r="C486">
        <v>146.419998168945</v>
      </c>
      <c r="D486">
        <v>135781.76000000001</v>
      </c>
      <c r="E486">
        <v>135.78</v>
      </c>
      <c r="F486">
        <v>101.375</v>
      </c>
      <c r="G486">
        <v>1339.4</v>
      </c>
      <c r="H486">
        <v>143.33978210169099</v>
      </c>
      <c r="I486">
        <v>154.67071000059099</v>
      </c>
      <c r="J486">
        <v>132.00885420278999</v>
      </c>
      <c r="K486">
        <v>112217.97</v>
      </c>
      <c r="L486">
        <v>112.22</v>
      </c>
      <c r="M486">
        <v>138.5</v>
      </c>
      <c r="N486">
        <v>810.24</v>
      </c>
      <c r="O486">
        <v>34.956194845578402</v>
      </c>
      <c r="P486">
        <f>G486/100000</f>
        <v>1.3394000000000001E-2</v>
      </c>
    </row>
    <row r="487" spans="1:16" x14ac:dyDescent="0.2">
      <c r="A487" t="s">
        <v>4300</v>
      </c>
      <c r="B487" t="s">
        <v>4301</v>
      </c>
      <c r="C487">
        <v>92.300003051757798</v>
      </c>
      <c r="D487">
        <v>78421.37</v>
      </c>
      <c r="E487">
        <v>78.42</v>
      </c>
      <c r="F487">
        <v>58.5555555555555</v>
      </c>
      <c r="G487">
        <v>1339.26</v>
      </c>
      <c r="H487">
        <v>89.804534551283297</v>
      </c>
      <c r="I487">
        <v>92.918782522462905</v>
      </c>
      <c r="J487">
        <v>86.690286580103702</v>
      </c>
      <c r="K487">
        <v>197388.79</v>
      </c>
      <c r="L487">
        <v>197.39</v>
      </c>
      <c r="M487">
        <v>1343</v>
      </c>
      <c r="N487">
        <v>146.97999999999999</v>
      </c>
      <c r="O487">
        <v>55.723164595266198</v>
      </c>
      <c r="P487">
        <f>G487/100000</f>
        <v>1.3392599999999999E-2</v>
      </c>
    </row>
    <row r="488" spans="1:16" x14ac:dyDescent="0.2">
      <c r="A488" t="s">
        <v>8517</v>
      </c>
      <c r="B488" t="s">
        <v>8518</v>
      </c>
      <c r="C488">
        <v>46.919998168945298</v>
      </c>
      <c r="D488">
        <v>98052.86</v>
      </c>
      <c r="E488">
        <v>98.05</v>
      </c>
      <c r="F488">
        <v>73.272727272727195</v>
      </c>
      <c r="G488">
        <v>1338.19</v>
      </c>
      <c r="H488">
        <v>42.438710627028499</v>
      </c>
      <c r="I488">
        <v>45.164564411488101</v>
      </c>
      <c r="J488">
        <v>39.712856842568797</v>
      </c>
      <c r="K488">
        <v>86032.95</v>
      </c>
      <c r="L488">
        <v>86.03</v>
      </c>
      <c r="M488">
        <v>319</v>
      </c>
      <c r="N488">
        <v>269.7</v>
      </c>
      <c r="O488">
        <v>60.288457094565601</v>
      </c>
      <c r="P488">
        <f>G488/100000</f>
        <v>1.33819E-2</v>
      </c>
    </row>
    <row r="489" spans="1:16" x14ac:dyDescent="0.2">
      <c r="A489" t="s">
        <v>6561</v>
      </c>
      <c r="B489" t="s">
        <v>6562</v>
      </c>
      <c r="C489">
        <v>3.0499999523162802</v>
      </c>
      <c r="D489">
        <v>141835.76</v>
      </c>
      <c r="E489">
        <v>141.84</v>
      </c>
      <c r="F489">
        <v>106.125</v>
      </c>
      <c r="G489">
        <v>1336.5</v>
      </c>
      <c r="H489">
        <v>3.18441304797105</v>
      </c>
      <c r="I489">
        <v>3.5203080110611298</v>
      </c>
      <c r="J489">
        <v>2.8485180848809599</v>
      </c>
      <c r="K489">
        <v>-2863.41</v>
      </c>
      <c r="L489">
        <v>-2.86</v>
      </c>
      <c r="M489">
        <v>388.5</v>
      </c>
      <c r="N489">
        <v>-7.37</v>
      </c>
      <c r="O489">
        <v>67.857141843458294</v>
      </c>
      <c r="P489">
        <f>G489/100000</f>
        <v>1.3365E-2</v>
      </c>
    </row>
    <row r="490" spans="1:16" x14ac:dyDescent="0.2">
      <c r="A490" t="s">
        <v>7913</v>
      </c>
      <c r="B490" t="s">
        <v>7914</v>
      </c>
      <c r="C490">
        <v>87.25</v>
      </c>
      <c r="D490">
        <v>93297.39</v>
      </c>
      <c r="E490">
        <v>93.3</v>
      </c>
      <c r="F490">
        <v>69.8888888888888</v>
      </c>
      <c r="G490">
        <v>1334.94</v>
      </c>
      <c r="H490">
        <v>96.677225001213799</v>
      </c>
      <c r="I490">
        <v>104.692961727412</v>
      </c>
      <c r="J490">
        <v>88.6614882750156</v>
      </c>
      <c r="K490">
        <v>-5527.6</v>
      </c>
      <c r="L490">
        <v>-5.53</v>
      </c>
      <c r="M490">
        <v>32</v>
      </c>
      <c r="N490">
        <v>-172.74</v>
      </c>
      <c r="O490">
        <v>50.104508312027299</v>
      </c>
      <c r="P490">
        <f>G490/100000</f>
        <v>1.3349400000000001E-2</v>
      </c>
    </row>
    <row r="491" spans="1:16" x14ac:dyDescent="0.2">
      <c r="A491" t="s">
        <v>5696</v>
      </c>
      <c r="B491" t="s">
        <v>5697</v>
      </c>
      <c r="C491">
        <v>24.299999237060501</v>
      </c>
      <c r="D491">
        <v>66767.87</v>
      </c>
      <c r="E491">
        <v>66.77</v>
      </c>
      <c r="F491">
        <v>50.153846153846096</v>
      </c>
      <c r="G491">
        <v>1331.26</v>
      </c>
      <c r="H491">
        <v>23.753615577053001</v>
      </c>
      <c r="I491">
        <v>24.584900049812902</v>
      </c>
      <c r="J491">
        <v>22.9223311042932</v>
      </c>
      <c r="K491">
        <v>7136.07</v>
      </c>
      <c r="L491">
        <v>7.14</v>
      </c>
      <c r="M491">
        <v>206</v>
      </c>
      <c r="N491">
        <v>34.64</v>
      </c>
      <c r="O491">
        <v>51.6891639366657</v>
      </c>
      <c r="P491">
        <f>G491/100000</f>
        <v>1.3312599999999999E-2</v>
      </c>
    </row>
    <row r="492" spans="1:16" x14ac:dyDescent="0.2">
      <c r="A492" t="s">
        <v>1152</v>
      </c>
      <c r="B492" t="s">
        <v>1153</v>
      </c>
      <c r="C492">
        <v>86.889999389648395</v>
      </c>
      <c r="D492">
        <v>117826.78</v>
      </c>
      <c r="E492">
        <v>117.83</v>
      </c>
      <c r="F492">
        <v>88.545454545454504</v>
      </c>
      <c r="G492">
        <v>1330.69</v>
      </c>
      <c r="H492">
        <v>87.412722972215604</v>
      </c>
      <c r="I492">
        <v>90.530719897701104</v>
      </c>
      <c r="J492">
        <v>84.294726046730105</v>
      </c>
      <c r="K492">
        <v>28771.88</v>
      </c>
      <c r="L492">
        <v>28.77</v>
      </c>
      <c r="M492">
        <v>559</v>
      </c>
      <c r="N492">
        <v>51.47</v>
      </c>
      <c r="O492">
        <v>62.966805800239598</v>
      </c>
      <c r="P492">
        <f>G492/100000</f>
        <v>1.33069E-2</v>
      </c>
    </row>
    <row r="493" spans="1:16" x14ac:dyDescent="0.2">
      <c r="A493" t="s">
        <v>6664</v>
      </c>
      <c r="B493" t="s">
        <v>6665</v>
      </c>
      <c r="C493">
        <v>26.360000610351499</v>
      </c>
      <c r="D493">
        <v>110422.22</v>
      </c>
      <c r="E493">
        <v>110.42</v>
      </c>
      <c r="F493">
        <v>83</v>
      </c>
      <c r="G493">
        <v>1330.39</v>
      </c>
      <c r="H493">
        <v>27.5527627943951</v>
      </c>
      <c r="I493">
        <v>28.661726892159201</v>
      </c>
      <c r="J493">
        <v>26.443798696630999</v>
      </c>
      <c r="K493">
        <v>17072.900000000001</v>
      </c>
      <c r="L493">
        <v>17.07</v>
      </c>
      <c r="M493">
        <v>191.5</v>
      </c>
      <c r="N493">
        <v>89.15</v>
      </c>
      <c r="O493">
        <v>44.364516729551198</v>
      </c>
      <c r="P493">
        <f>G493/100000</f>
        <v>1.33039E-2</v>
      </c>
    </row>
    <row r="494" spans="1:16" x14ac:dyDescent="0.2">
      <c r="A494" t="s">
        <v>4134</v>
      </c>
      <c r="B494" t="s">
        <v>4135</v>
      </c>
      <c r="C494">
        <v>65.529998779296804</v>
      </c>
      <c r="D494">
        <v>66507</v>
      </c>
      <c r="E494">
        <v>66.510000000000005</v>
      </c>
      <c r="F494">
        <v>50.1111111111111</v>
      </c>
      <c r="G494">
        <v>1327.19</v>
      </c>
      <c r="H494">
        <v>64.627918834290398</v>
      </c>
      <c r="I494">
        <v>67.125384353973203</v>
      </c>
      <c r="J494">
        <v>62.1304533146075</v>
      </c>
      <c r="K494">
        <v>12831.77</v>
      </c>
      <c r="L494">
        <v>12.83</v>
      </c>
      <c r="M494">
        <v>443</v>
      </c>
      <c r="N494">
        <v>28.97</v>
      </c>
      <c r="O494">
        <v>50.1706416507973</v>
      </c>
      <c r="P494">
        <f>G494/100000</f>
        <v>1.3271900000000001E-2</v>
      </c>
    </row>
    <row r="495" spans="1:16" x14ac:dyDescent="0.2">
      <c r="A495" t="s">
        <v>5124</v>
      </c>
      <c r="B495" t="s">
        <v>5125</v>
      </c>
      <c r="C495">
        <v>149.13999938964801</v>
      </c>
      <c r="D495">
        <v>97090.13</v>
      </c>
      <c r="E495">
        <v>97.09</v>
      </c>
      <c r="F495">
        <v>73.2222222222222</v>
      </c>
      <c r="G495">
        <v>1325.97</v>
      </c>
      <c r="H495">
        <v>146.70896461704399</v>
      </c>
      <c r="I495">
        <v>151.09637589139101</v>
      </c>
      <c r="J495">
        <v>142.32155334269601</v>
      </c>
      <c r="K495">
        <v>0</v>
      </c>
      <c r="L495">
        <v>0</v>
      </c>
      <c r="M495">
        <v>1</v>
      </c>
      <c r="N495">
        <v>0</v>
      </c>
      <c r="O495">
        <v>49.362834394252602</v>
      </c>
      <c r="P495">
        <f>G495/100000</f>
        <v>1.3259700000000001E-2</v>
      </c>
    </row>
    <row r="496" spans="1:16" x14ac:dyDescent="0.2">
      <c r="A496" t="s">
        <v>7654</v>
      </c>
      <c r="B496" t="s">
        <v>7655</v>
      </c>
      <c r="C496">
        <v>36.25</v>
      </c>
      <c r="D496">
        <v>92703.95</v>
      </c>
      <c r="E496">
        <v>92.7</v>
      </c>
      <c r="F496">
        <v>70</v>
      </c>
      <c r="G496">
        <v>1324.34</v>
      </c>
      <c r="H496">
        <v>37.874498881808002</v>
      </c>
      <c r="I496">
        <v>39.945644528770302</v>
      </c>
      <c r="J496">
        <v>35.803353234845702</v>
      </c>
      <c r="K496">
        <v>13798.76</v>
      </c>
      <c r="L496">
        <v>13.8</v>
      </c>
      <c r="M496">
        <v>188</v>
      </c>
      <c r="N496">
        <v>73.400000000000006</v>
      </c>
      <c r="O496">
        <v>48.209377536892397</v>
      </c>
      <c r="P496">
        <f>G496/100000</f>
        <v>1.3243399999999999E-2</v>
      </c>
    </row>
    <row r="497" spans="1:16" x14ac:dyDescent="0.2">
      <c r="A497" t="s">
        <v>5972</v>
      </c>
      <c r="B497" t="s">
        <v>5973</v>
      </c>
      <c r="C497">
        <v>68.209999084472599</v>
      </c>
      <c r="D497">
        <v>66509.64</v>
      </c>
      <c r="E497">
        <v>66.510000000000005</v>
      </c>
      <c r="F497">
        <v>50.272727272727202</v>
      </c>
      <c r="G497">
        <v>1322.98</v>
      </c>
      <c r="H497">
        <v>71.099948602858106</v>
      </c>
      <c r="I497">
        <v>73.134719733556594</v>
      </c>
      <c r="J497">
        <v>69.065177472159604</v>
      </c>
      <c r="K497">
        <v>10091.17</v>
      </c>
      <c r="L497">
        <v>10.09</v>
      </c>
      <c r="M497">
        <v>99.5</v>
      </c>
      <c r="N497">
        <v>101.42</v>
      </c>
      <c r="O497">
        <v>35.141047873577897</v>
      </c>
      <c r="P497">
        <f>G497/100000</f>
        <v>1.32298E-2</v>
      </c>
    </row>
    <row r="498" spans="1:16" x14ac:dyDescent="0.2">
      <c r="A498" t="s">
        <v>6994</v>
      </c>
      <c r="B498" t="s">
        <v>6995</v>
      </c>
      <c r="C498">
        <v>98.860000610351506</v>
      </c>
      <c r="D498">
        <v>58855.12</v>
      </c>
      <c r="E498">
        <v>58.86</v>
      </c>
      <c r="F498">
        <v>44.615384615384599</v>
      </c>
      <c r="G498">
        <v>1319.17</v>
      </c>
      <c r="H498">
        <v>97.8156441515967</v>
      </c>
      <c r="I498">
        <v>99.573373068707198</v>
      </c>
      <c r="J498">
        <v>96.057915234486202</v>
      </c>
      <c r="K498">
        <v>0</v>
      </c>
      <c r="L498">
        <v>0</v>
      </c>
      <c r="M498">
        <v>1</v>
      </c>
      <c r="N498">
        <v>0</v>
      </c>
      <c r="O498">
        <v>52.416897134691602</v>
      </c>
      <c r="P498">
        <f>G498/100000</f>
        <v>1.3191700000000001E-2</v>
      </c>
    </row>
    <row r="499" spans="1:16" x14ac:dyDescent="0.2">
      <c r="A499" t="s">
        <v>5180</v>
      </c>
      <c r="B499" t="s">
        <v>5181</v>
      </c>
      <c r="C499">
        <v>66.290000915527301</v>
      </c>
      <c r="D499">
        <v>58453.38</v>
      </c>
      <c r="E499">
        <v>58.45</v>
      </c>
      <c r="F499">
        <v>44.466666666666598</v>
      </c>
      <c r="G499">
        <v>1314.54</v>
      </c>
      <c r="H499">
        <v>65.172865007411801</v>
      </c>
      <c r="I499">
        <v>66.518698540623703</v>
      </c>
      <c r="J499">
        <v>63.827031474199899</v>
      </c>
      <c r="K499">
        <v>0</v>
      </c>
      <c r="L499">
        <v>0</v>
      </c>
      <c r="M499">
        <v>1</v>
      </c>
      <c r="N499">
        <v>0</v>
      </c>
      <c r="O499">
        <v>55.002471823132403</v>
      </c>
      <c r="P499">
        <f>G499/100000</f>
        <v>1.31454E-2</v>
      </c>
    </row>
    <row r="500" spans="1:16" x14ac:dyDescent="0.2">
      <c r="A500" t="s">
        <v>1142</v>
      </c>
      <c r="B500" t="s">
        <v>1143</v>
      </c>
      <c r="C500">
        <v>4.5999999046325604</v>
      </c>
      <c r="D500">
        <v>157502.48000000001</v>
      </c>
      <c r="E500">
        <v>157.5</v>
      </c>
      <c r="F500">
        <v>120</v>
      </c>
      <c r="G500">
        <v>1312.52</v>
      </c>
      <c r="H500">
        <v>5.2840955136473902</v>
      </c>
      <c r="I500">
        <v>5.85661542393881</v>
      </c>
      <c r="J500">
        <v>4.7115756033559597</v>
      </c>
      <c r="K500">
        <v>-33752.050000000003</v>
      </c>
      <c r="L500">
        <v>-33.75</v>
      </c>
      <c r="M500">
        <v>280</v>
      </c>
      <c r="N500">
        <v>-120.54</v>
      </c>
      <c r="O500">
        <v>42.926830856804102</v>
      </c>
      <c r="P500">
        <f>G500/100000</f>
        <v>1.31252E-2</v>
      </c>
    </row>
    <row r="501" spans="1:16" x14ac:dyDescent="0.2">
      <c r="A501" t="s">
        <v>1861</v>
      </c>
      <c r="B501" t="s">
        <v>1862</v>
      </c>
      <c r="C501">
        <v>40.099998474121001</v>
      </c>
      <c r="D501">
        <v>91661.64</v>
      </c>
      <c r="E501">
        <v>91.66</v>
      </c>
      <c r="F501">
        <v>70</v>
      </c>
      <c r="G501">
        <v>1309.45</v>
      </c>
      <c r="H501">
        <v>40.199593548067099</v>
      </c>
      <c r="I501">
        <v>42.280874733345001</v>
      </c>
      <c r="J501">
        <v>38.118312362789098</v>
      </c>
      <c r="K501">
        <v>103745.2</v>
      </c>
      <c r="L501">
        <v>103.75</v>
      </c>
      <c r="M501">
        <v>788</v>
      </c>
      <c r="N501">
        <v>131.66</v>
      </c>
      <c r="O501">
        <v>45.714288992220297</v>
      </c>
      <c r="P501">
        <f>G501/100000</f>
        <v>1.30945E-2</v>
      </c>
    </row>
    <row r="502" spans="1:16" x14ac:dyDescent="0.2">
      <c r="A502" t="s">
        <v>4140</v>
      </c>
      <c r="B502" t="s">
        <v>4141</v>
      </c>
      <c r="C502">
        <v>41.7299995422363</v>
      </c>
      <c r="D502">
        <v>99340.12</v>
      </c>
      <c r="E502">
        <v>99.34</v>
      </c>
      <c r="F502">
        <v>75.8888888888888</v>
      </c>
      <c r="G502">
        <v>1309.02</v>
      </c>
      <c r="H502">
        <v>42.494659447288399</v>
      </c>
      <c r="I502">
        <v>44.552853757049498</v>
      </c>
      <c r="J502">
        <v>40.4364651375273</v>
      </c>
      <c r="K502">
        <v>4026.28</v>
      </c>
      <c r="L502">
        <v>4.03</v>
      </c>
      <c r="M502">
        <v>230</v>
      </c>
      <c r="N502">
        <v>17.510000000000002</v>
      </c>
      <c r="O502">
        <v>52.702685287187201</v>
      </c>
      <c r="P502">
        <f>G502/100000</f>
        <v>1.30902E-2</v>
      </c>
    </row>
    <row r="503" spans="1:16" x14ac:dyDescent="0.2">
      <c r="A503" t="s">
        <v>8345</v>
      </c>
      <c r="B503" t="s">
        <v>8346</v>
      </c>
      <c r="C503">
        <v>41.880001068115199</v>
      </c>
      <c r="D503">
        <v>77912.05</v>
      </c>
      <c r="E503">
        <v>77.91</v>
      </c>
      <c r="F503">
        <v>59.545454545454497</v>
      </c>
      <c r="G503">
        <v>1308.45</v>
      </c>
      <c r="H503">
        <v>44.618751580301698</v>
      </c>
      <c r="I503">
        <v>46.868132763815602</v>
      </c>
      <c r="J503">
        <v>42.3693703967879</v>
      </c>
      <c r="K503">
        <v>0</v>
      </c>
      <c r="L503">
        <v>0</v>
      </c>
      <c r="M503">
        <v>1</v>
      </c>
      <c r="N503">
        <v>0</v>
      </c>
      <c r="O503">
        <v>25.4625857588996</v>
      </c>
      <c r="P503">
        <f>G503/100000</f>
        <v>1.3084500000000001E-2</v>
      </c>
    </row>
    <row r="504" spans="1:16" x14ac:dyDescent="0.2">
      <c r="A504" t="s">
        <v>3426</v>
      </c>
      <c r="B504" t="s">
        <v>3427</v>
      </c>
      <c r="C504">
        <v>9.0100002288818306</v>
      </c>
      <c r="D504">
        <v>119857.09</v>
      </c>
      <c r="E504">
        <v>119.86</v>
      </c>
      <c r="F504">
        <v>92</v>
      </c>
      <c r="G504">
        <v>1302.79</v>
      </c>
      <c r="H504">
        <v>9.4605445681570401</v>
      </c>
      <c r="I504">
        <v>10.852888905247699</v>
      </c>
      <c r="J504">
        <v>8.0682002310663901</v>
      </c>
      <c r="K504">
        <v>354384.71</v>
      </c>
      <c r="L504">
        <v>354.38</v>
      </c>
      <c r="M504">
        <v>231.6</v>
      </c>
      <c r="N504">
        <v>1530.16</v>
      </c>
      <c r="O504">
        <v>18.181815639364501</v>
      </c>
      <c r="P504">
        <f>G504/100000</f>
        <v>1.30279E-2</v>
      </c>
    </row>
    <row r="505" spans="1:16" x14ac:dyDescent="0.2">
      <c r="A505" t="s">
        <v>2627</v>
      </c>
      <c r="B505" t="s">
        <v>2628</v>
      </c>
      <c r="C505">
        <v>51.400001525878899</v>
      </c>
      <c r="D505">
        <v>94499.98</v>
      </c>
      <c r="E505">
        <v>94.5</v>
      </c>
      <c r="F505">
        <v>72.545454545454504</v>
      </c>
      <c r="G505">
        <v>1302.6300000000001</v>
      </c>
      <c r="H505">
        <v>48.786262563511997</v>
      </c>
      <c r="I505">
        <v>50.748556349288698</v>
      </c>
      <c r="J505">
        <v>46.823968777735303</v>
      </c>
      <c r="K505">
        <v>0</v>
      </c>
      <c r="L505">
        <v>0</v>
      </c>
      <c r="M505">
        <v>1</v>
      </c>
      <c r="N505">
        <v>0</v>
      </c>
      <c r="O505">
        <v>42.342349772973698</v>
      </c>
      <c r="P505">
        <f>G505/100000</f>
        <v>1.3026300000000001E-2</v>
      </c>
    </row>
    <row r="506" spans="1:16" x14ac:dyDescent="0.2">
      <c r="A506" t="s">
        <v>2737</v>
      </c>
      <c r="B506" t="s">
        <v>2738</v>
      </c>
      <c r="C506">
        <v>34.830001831054602</v>
      </c>
      <c r="D506">
        <v>83956.74</v>
      </c>
      <c r="E506">
        <v>83.96</v>
      </c>
      <c r="F506">
        <v>64.454545454545396</v>
      </c>
      <c r="G506">
        <v>1302.57</v>
      </c>
      <c r="H506">
        <v>33.643071247425901</v>
      </c>
      <c r="I506">
        <v>35.158027062705699</v>
      </c>
      <c r="J506">
        <v>32.128115432146103</v>
      </c>
      <c r="K506">
        <v>36173.230000000003</v>
      </c>
      <c r="L506">
        <v>36.17</v>
      </c>
      <c r="M506">
        <v>260</v>
      </c>
      <c r="N506">
        <v>139.13</v>
      </c>
      <c r="O506">
        <v>71.529433306525704</v>
      </c>
      <c r="P506">
        <f>G506/100000</f>
        <v>1.3025699999999999E-2</v>
      </c>
    </row>
    <row r="507" spans="1:16" x14ac:dyDescent="0.2">
      <c r="A507" t="s">
        <v>6190</v>
      </c>
      <c r="B507" t="s">
        <v>6191</v>
      </c>
      <c r="C507">
        <v>0.83999997377395597</v>
      </c>
      <c r="D507">
        <v>165513.32</v>
      </c>
      <c r="E507">
        <v>165.51</v>
      </c>
      <c r="F507">
        <v>127.333333333333</v>
      </c>
      <c r="G507">
        <v>1299.8399999999999</v>
      </c>
      <c r="H507">
        <v>0.97214176708266897</v>
      </c>
      <c r="I507">
        <v>1.11398078555989</v>
      </c>
      <c r="J507">
        <v>0.83030274860544195</v>
      </c>
      <c r="K507">
        <v>-93747.72</v>
      </c>
      <c r="L507">
        <v>-93.75</v>
      </c>
      <c r="M507">
        <v>915</v>
      </c>
      <c r="N507">
        <v>-102.46</v>
      </c>
      <c r="O507">
        <v>20.833327641917101</v>
      </c>
      <c r="P507">
        <f>G507/100000</f>
        <v>1.2998399999999998E-2</v>
      </c>
    </row>
    <row r="508" spans="1:16" x14ac:dyDescent="0.2">
      <c r="A508" t="s">
        <v>3908</v>
      </c>
      <c r="B508" t="s">
        <v>3909</v>
      </c>
      <c r="C508">
        <v>25.799999237060501</v>
      </c>
      <c r="D508">
        <v>107384</v>
      </c>
      <c r="E508">
        <v>107.38</v>
      </c>
      <c r="F508">
        <v>82.7</v>
      </c>
      <c r="G508">
        <v>1298.48</v>
      </c>
      <c r="H508">
        <v>23.126771945170098</v>
      </c>
      <c r="I508">
        <v>25.550956706261299</v>
      </c>
      <c r="J508">
        <v>20.702587184078801</v>
      </c>
      <c r="K508">
        <v>-13218.67</v>
      </c>
      <c r="L508">
        <v>-13.22</v>
      </c>
      <c r="M508">
        <v>1218</v>
      </c>
      <c r="N508">
        <v>-10.85</v>
      </c>
      <c r="O508">
        <v>65.174119084966193</v>
      </c>
      <c r="P508">
        <f>G508/100000</f>
        <v>1.2984799999999999E-2</v>
      </c>
    </row>
    <row r="509" spans="1:16" x14ac:dyDescent="0.2">
      <c r="A509" t="s">
        <v>7670</v>
      </c>
      <c r="B509" t="s">
        <v>7671</v>
      </c>
      <c r="C509">
        <v>66.099998474121094</v>
      </c>
      <c r="D509">
        <v>56103.85</v>
      </c>
      <c r="E509">
        <v>56.1</v>
      </c>
      <c r="F509">
        <v>43.25</v>
      </c>
      <c r="G509">
        <v>1297.2</v>
      </c>
      <c r="H509">
        <v>64.963268577718495</v>
      </c>
      <c r="I509">
        <v>66.077100843883102</v>
      </c>
      <c r="J509">
        <v>63.849436311553802</v>
      </c>
      <c r="K509">
        <v>0</v>
      </c>
      <c r="L509">
        <v>0</v>
      </c>
      <c r="M509">
        <v>1</v>
      </c>
      <c r="N509">
        <v>0</v>
      </c>
      <c r="O509">
        <v>58.754510373859802</v>
      </c>
      <c r="P509">
        <f>G509/100000</f>
        <v>1.2972000000000001E-2</v>
      </c>
    </row>
    <row r="510" spans="1:16" x14ac:dyDescent="0.2">
      <c r="A510" t="s">
        <v>1094</v>
      </c>
      <c r="B510" t="s">
        <v>1095</v>
      </c>
      <c r="C510">
        <v>79</v>
      </c>
      <c r="D510">
        <v>94901.74</v>
      </c>
      <c r="E510">
        <v>94.9</v>
      </c>
      <c r="F510">
        <v>73.272727272727195</v>
      </c>
      <c r="G510">
        <v>1295.19</v>
      </c>
      <c r="H510">
        <v>77.483826279081597</v>
      </c>
      <c r="I510">
        <v>81.508252521662598</v>
      </c>
      <c r="J510">
        <v>73.459400036500597</v>
      </c>
      <c r="K510">
        <v>0</v>
      </c>
      <c r="L510">
        <v>0</v>
      </c>
      <c r="M510">
        <v>1</v>
      </c>
      <c r="N510">
        <v>0</v>
      </c>
      <c r="O510">
        <v>59.158126329125302</v>
      </c>
      <c r="P510">
        <f>G510/100000</f>
        <v>1.2951900000000001E-2</v>
      </c>
    </row>
    <row r="511" spans="1:16" x14ac:dyDescent="0.2">
      <c r="A511" t="s">
        <v>7190</v>
      </c>
      <c r="B511" t="s">
        <v>7191</v>
      </c>
      <c r="C511">
        <v>62.790000915527301</v>
      </c>
      <c r="D511">
        <v>85938.42</v>
      </c>
      <c r="E511">
        <v>85.94</v>
      </c>
      <c r="F511">
        <v>66.4166666666666</v>
      </c>
      <c r="G511">
        <v>1293.93</v>
      </c>
      <c r="H511">
        <v>62.803453799864101</v>
      </c>
      <c r="I511">
        <v>65.674306911924603</v>
      </c>
      <c r="J511">
        <v>59.9326006878036</v>
      </c>
      <c r="K511">
        <v>-3729.79</v>
      </c>
      <c r="L511">
        <v>-3.73</v>
      </c>
      <c r="M511">
        <v>575</v>
      </c>
      <c r="N511">
        <v>-6.49</v>
      </c>
      <c r="O511">
        <v>60.951436504359798</v>
      </c>
      <c r="P511">
        <f>G511/100000</f>
        <v>1.2939300000000001E-2</v>
      </c>
    </row>
    <row r="512" spans="1:16" x14ac:dyDescent="0.2">
      <c r="A512" t="s">
        <v>2647</v>
      </c>
      <c r="B512" t="s">
        <v>2648</v>
      </c>
      <c r="C512">
        <v>91.199996948242102</v>
      </c>
      <c r="D512">
        <v>88087.22</v>
      </c>
      <c r="E512">
        <v>88.09</v>
      </c>
      <c r="F512">
        <v>68.363636363636303</v>
      </c>
      <c r="G512">
        <v>1288.51</v>
      </c>
      <c r="H512">
        <v>89.220464202770103</v>
      </c>
      <c r="I512">
        <v>93.497721397220701</v>
      </c>
      <c r="J512">
        <v>84.943207008319405</v>
      </c>
      <c r="K512">
        <v>-8761.2000000000007</v>
      </c>
      <c r="L512">
        <v>-8.76</v>
      </c>
      <c r="M512">
        <v>796</v>
      </c>
      <c r="N512">
        <v>-11.01</v>
      </c>
      <c r="O512">
        <v>42.4790882120421</v>
      </c>
      <c r="P512">
        <f>G512/100000</f>
        <v>1.28851E-2</v>
      </c>
    </row>
    <row r="513" spans="1:16" x14ac:dyDescent="0.2">
      <c r="A513" t="s">
        <v>8925</v>
      </c>
      <c r="B513" t="s">
        <v>8926</v>
      </c>
      <c r="C513">
        <v>45.069999694824197</v>
      </c>
      <c r="D513">
        <v>103614.37</v>
      </c>
      <c r="E513">
        <v>103.61</v>
      </c>
      <c r="F513">
        <v>80.5555555555555</v>
      </c>
      <c r="G513">
        <v>1286.25</v>
      </c>
      <c r="H513">
        <v>43.195525159120102</v>
      </c>
      <c r="I513">
        <v>46.82807536944</v>
      </c>
      <c r="J513">
        <v>39.562974948800203</v>
      </c>
      <c r="K513">
        <v>16768.080000000002</v>
      </c>
      <c r="L513">
        <v>16.77</v>
      </c>
      <c r="M513">
        <v>1093</v>
      </c>
      <c r="N513">
        <v>15.34</v>
      </c>
      <c r="O513">
        <v>62.634748046964198</v>
      </c>
      <c r="P513">
        <f>G513/100000</f>
        <v>1.2862500000000001E-2</v>
      </c>
    </row>
    <row r="514" spans="1:16" x14ac:dyDescent="0.2">
      <c r="A514" t="s">
        <v>5552</v>
      </c>
      <c r="B514" t="s">
        <v>5553</v>
      </c>
      <c r="C514">
        <v>5.2600002288818297</v>
      </c>
      <c r="D514">
        <v>116886.95</v>
      </c>
      <c r="E514">
        <v>116.89</v>
      </c>
      <c r="F514">
        <v>90.9</v>
      </c>
      <c r="G514">
        <v>1285.8900000000001</v>
      </c>
      <c r="H514">
        <v>5.02549870845586</v>
      </c>
      <c r="I514">
        <v>5.6815604734057601</v>
      </c>
      <c r="J514">
        <v>4.3694369435059599</v>
      </c>
      <c r="K514">
        <v>-15048.64</v>
      </c>
      <c r="L514">
        <v>-15.05</v>
      </c>
      <c r="M514">
        <v>229</v>
      </c>
      <c r="N514">
        <v>-65.709999999999994</v>
      </c>
      <c r="O514">
        <v>54.298644681808199</v>
      </c>
      <c r="P514">
        <f>G514/100000</f>
        <v>1.2858900000000001E-2</v>
      </c>
    </row>
    <row r="515" spans="1:16" x14ac:dyDescent="0.2">
      <c r="A515" t="s">
        <v>3752</v>
      </c>
      <c r="B515" t="s">
        <v>3753</v>
      </c>
      <c r="C515">
        <v>97.809997558593693</v>
      </c>
      <c r="D515">
        <v>85541.6</v>
      </c>
      <c r="E515">
        <v>85.54</v>
      </c>
      <c r="F515">
        <v>66.5555555555555</v>
      </c>
      <c r="G515">
        <v>1285.27</v>
      </c>
      <c r="H515">
        <v>91.880903408412195</v>
      </c>
      <c r="I515">
        <v>95.728947225552105</v>
      </c>
      <c r="J515">
        <v>88.032859591272299</v>
      </c>
      <c r="K515">
        <v>0</v>
      </c>
      <c r="L515">
        <v>0</v>
      </c>
      <c r="M515">
        <v>1</v>
      </c>
      <c r="N515">
        <v>0</v>
      </c>
      <c r="O515">
        <v>72.703804143175503</v>
      </c>
      <c r="P515">
        <f>G515/100000</f>
        <v>1.28527E-2</v>
      </c>
    </row>
    <row r="516" spans="1:16" x14ac:dyDescent="0.2">
      <c r="A516" t="s">
        <v>1919</v>
      </c>
      <c r="B516" t="s">
        <v>1920</v>
      </c>
      <c r="C516">
        <v>16.590000152587798</v>
      </c>
      <c r="D516">
        <v>90955.1</v>
      </c>
      <c r="E516">
        <v>90.96</v>
      </c>
      <c r="F516">
        <v>70.818181818181799</v>
      </c>
      <c r="G516">
        <v>1284.3499999999999</v>
      </c>
      <c r="H516">
        <v>15.911091523607301</v>
      </c>
      <c r="I516">
        <v>16.729174566929199</v>
      </c>
      <c r="J516">
        <v>15.093008480285301</v>
      </c>
      <c r="K516">
        <v>92982.14</v>
      </c>
      <c r="L516">
        <v>92.98</v>
      </c>
      <c r="M516">
        <v>702</v>
      </c>
      <c r="N516">
        <v>132.44999999999999</v>
      </c>
      <c r="O516">
        <v>70.093457110949103</v>
      </c>
      <c r="P516">
        <f>G516/100000</f>
        <v>1.2843499999999999E-2</v>
      </c>
    </row>
    <row r="517" spans="1:16" x14ac:dyDescent="0.2">
      <c r="A517" t="s">
        <v>676</v>
      </c>
      <c r="B517" t="s">
        <v>677</v>
      </c>
      <c r="C517">
        <v>27.360000610351499</v>
      </c>
      <c r="D517">
        <v>85779.63</v>
      </c>
      <c r="E517">
        <v>85.78</v>
      </c>
      <c r="F517">
        <v>66.846153846153797</v>
      </c>
      <c r="G517">
        <v>1283.24</v>
      </c>
      <c r="H517">
        <v>26.894065502723901</v>
      </c>
      <c r="I517">
        <v>27.825570026604399</v>
      </c>
      <c r="J517">
        <v>25.962560978843399</v>
      </c>
      <c r="K517">
        <v>29933.27</v>
      </c>
      <c r="L517">
        <v>29.93</v>
      </c>
      <c r="M517">
        <v>560</v>
      </c>
      <c r="N517">
        <v>53.45</v>
      </c>
      <c r="O517">
        <v>68.060869867921397</v>
      </c>
      <c r="P517">
        <f>G517/100000</f>
        <v>1.2832400000000001E-2</v>
      </c>
    </row>
    <row r="518" spans="1:16" x14ac:dyDescent="0.2">
      <c r="A518" t="s">
        <v>1112</v>
      </c>
      <c r="B518" t="s">
        <v>1113</v>
      </c>
      <c r="C518">
        <v>57.740001678466797</v>
      </c>
      <c r="D518">
        <v>83166.429999999993</v>
      </c>
      <c r="E518">
        <v>83.17</v>
      </c>
      <c r="F518">
        <v>64.857142857142804</v>
      </c>
      <c r="G518">
        <v>1282.3</v>
      </c>
      <c r="H518">
        <v>57.788676048616097</v>
      </c>
      <c r="I518">
        <v>59.787153580261602</v>
      </c>
      <c r="J518">
        <v>55.790198516970598</v>
      </c>
      <c r="K518">
        <v>6515.56</v>
      </c>
      <c r="L518">
        <v>6.52</v>
      </c>
      <c r="M518">
        <v>57</v>
      </c>
      <c r="N518">
        <v>114.31</v>
      </c>
      <c r="O518">
        <v>60.651634464022997</v>
      </c>
      <c r="P518">
        <f>G518/100000</f>
        <v>1.2822999999999999E-2</v>
      </c>
    </row>
    <row r="519" spans="1:16" x14ac:dyDescent="0.2">
      <c r="A519" t="s">
        <v>7569</v>
      </c>
      <c r="B519" t="s">
        <v>7570</v>
      </c>
      <c r="C519">
        <v>52</v>
      </c>
      <c r="D519">
        <v>116905.47</v>
      </c>
      <c r="E519">
        <v>116.91</v>
      </c>
      <c r="F519">
        <v>91.3333333333333</v>
      </c>
      <c r="G519">
        <v>1279.99</v>
      </c>
      <c r="H519">
        <v>49.911440816392798</v>
      </c>
      <c r="I519">
        <v>54.637430301980302</v>
      </c>
      <c r="J519">
        <v>45.1854513308053</v>
      </c>
      <c r="K519">
        <v>0</v>
      </c>
      <c r="L519">
        <v>0</v>
      </c>
      <c r="M519">
        <v>1</v>
      </c>
      <c r="N519">
        <v>0</v>
      </c>
      <c r="O519">
        <v>69.754760249722196</v>
      </c>
      <c r="P519">
        <f>G519/100000</f>
        <v>1.2799899999999999E-2</v>
      </c>
    </row>
    <row r="520" spans="1:16" x14ac:dyDescent="0.2">
      <c r="A520" t="s">
        <v>9675</v>
      </c>
      <c r="B520" t="s">
        <v>9676</v>
      </c>
      <c r="C520">
        <v>45.669898986816399</v>
      </c>
      <c r="D520">
        <v>54845.23</v>
      </c>
      <c r="E520">
        <v>54.85</v>
      </c>
      <c r="F520">
        <v>42.928571428571402</v>
      </c>
      <c r="G520">
        <v>1277.5899999999999</v>
      </c>
      <c r="H520">
        <v>45.028045531196803</v>
      </c>
      <c r="I520">
        <v>45.7445635025393</v>
      </c>
      <c r="J520">
        <v>44.311527559854397</v>
      </c>
      <c r="K520">
        <v>0</v>
      </c>
      <c r="L520">
        <v>0</v>
      </c>
      <c r="M520">
        <v>1</v>
      </c>
      <c r="N520">
        <v>0</v>
      </c>
      <c r="O520">
        <v>55.506904723655303</v>
      </c>
      <c r="P520">
        <f>G520/100000</f>
        <v>1.27759E-2</v>
      </c>
    </row>
    <row r="521" spans="1:16" x14ac:dyDescent="0.2">
      <c r="A521" t="s">
        <v>9302</v>
      </c>
      <c r="B521" t="s">
        <v>9303</v>
      </c>
      <c r="C521">
        <v>214.74000549316401</v>
      </c>
      <c r="D521">
        <v>89665.9</v>
      </c>
      <c r="E521">
        <v>89.67</v>
      </c>
      <c r="F521">
        <v>70.2222222222222</v>
      </c>
      <c r="G521">
        <v>1276.8900000000001</v>
      </c>
      <c r="H521">
        <v>222.00389541751201</v>
      </c>
      <c r="I521">
        <v>232.31478720885801</v>
      </c>
      <c r="J521">
        <v>211.69300362616599</v>
      </c>
      <c r="K521">
        <v>30593.64</v>
      </c>
      <c r="L521">
        <v>30.59</v>
      </c>
      <c r="M521">
        <v>370</v>
      </c>
      <c r="N521">
        <v>82.69</v>
      </c>
      <c r="O521">
        <v>25.9037995977721</v>
      </c>
      <c r="P521">
        <f>G521/100000</f>
        <v>1.2768900000000001E-2</v>
      </c>
    </row>
    <row r="522" spans="1:16" x14ac:dyDescent="0.2">
      <c r="A522" t="s">
        <v>376</v>
      </c>
      <c r="B522" t="s">
        <v>377</v>
      </c>
      <c r="C522">
        <v>35.330001831054602</v>
      </c>
      <c r="D522">
        <v>169331.87</v>
      </c>
      <c r="E522">
        <v>169.33</v>
      </c>
      <c r="F522">
        <v>132.71428571428501</v>
      </c>
      <c r="G522">
        <v>1275.9100000000001</v>
      </c>
      <c r="H522">
        <v>34.528156308866798</v>
      </c>
      <c r="I522">
        <v>39.938209602354398</v>
      </c>
      <c r="J522">
        <v>29.118103015379099</v>
      </c>
      <c r="K522">
        <v>334534.68</v>
      </c>
      <c r="L522">
        <v>334.53</v>
      </c>
      <c r="M522">
        <v>161</v>
      </c>
      <c r="N522">
        <v>2077.86</v>
      </c>
      <c r="O522">
        <v>48.552229408915103</v>
      </c>
      <c r="P522">
        <f>G522/100000</f>
        <v>1.2759100000000001E-2</v>
      </c>
    </row>
    <row r="523" spans="1:16" x14ac:dyDescent="0.2">
      <c r="A523" t="s">
        <v>2573</v>
      </c>
      <c r="B523" t="s">
        <v>2574</v>
      </c>
      <c r="C523">
        <v>32.490001678466797</v>
      </c>
      <c r="D523">
        <v>116711.66</v>
      </c>
      <c r="E523">
        <v>116.71</v>
      </c>
      <c r="F523">
        <v>91.8333333333333</v>
      </c>
      <c r="G523">
        <v>1270.9100000000001</v>
      </c>
      <c r="H523">
        <v>31.309471870965599</v>
      </c>
      <c r="I523">
        <v>33.898262574718203</v>
      </c>
      <c r="J523">
        <v>28.720681167213002</v>
      </c>
      <c r="K523">
        <v>40501.839999999997</v>
      </c>
      <c r="L523">
        <v>40.5</v>
      </c>
      <c r="M523">
        <v>188</v>
      </c>
      <c r="N523">
        <v>215.44</v>
      </c>
      <c r="O523">
        <v>42.066439536586998</v>
      </c>
      <c r="P523">
        <f>G523/100000</f>
        <v>1.2709100000000001E-2</v>
      </c>
    </row>
    <row r="524" spans="1:16" x14ac:dyDescent="0.2">
      <c r="A524" t="s">
        <v>1975</v>
      </c>
      <c r="B524" t="s">
        <v>1976</v>
      </c>
      <c r="C524">
        <v>264.30999755859301</v>
      </c>
      <c r="D524">
        <v>100085.64</v>
      </c>
      <c r="E524">
        <v>100.09</v>
      </c>
      <c r="F524">
        <v>78.818181818181799</v>
      </c>
      <c r="G524">
        <v>1269.83</v>
      </c>
      <c r="H524">
        <v>259.02408329528799</v>
      </c>
      <c r="I524">
        <v>266.94379446070502</v>
      </c>
      <c r="J524">
        <v>251.104372129871</v>
      </c>
      <c r="K524">
        <v>42327.040000000001</v>
      </c>
      <c r="L524">
        <v>42.33</v>
      </c>
      <c r="M524">
        <v>382</v>
      </c>
      <c r="N524">
        <v>110.8</v>
      </c>
      <c r="O524">
        <v>55.9264337039574</v>
      </c>
      <c r="P524">
        <f>G524/100000</f>
        <v>1.2698299999999999E-2</v>
      </c>
    </row>
    <row r="525" spans="1:16" x14ac:dyDescent="0.2">
      <c r="A525" t="s">
        <v>6359</v>
      </c>
      <c r="B525" t="s">
        <v>6360</v>
      </c>
      <c r="C525">
        <v>239.169998168945</v>
      </c>
      <c r="D525">
        <v>77875.509999999995</v>
      </c>
      <c r="E525">
        <v>77.88</v>
      </c>
      <c r="F525">
        <v>61.375</v>
      </c>
      <c r="G525">
        <v>1268.8499999999999</v>
      </c>
      <c r="H525">
        <v>238.87084852341701</v>
      </c>
      <c r="I525">
        <v>252.467546898324</v>
      </c>
      <c r="J525">
        <v>225.27415014850999</v>
      </c>
      <c r="K525">
        <v>0</v>
      </c>
      <c r="L525">
        <v>0</v>
      </c>
      <c r="M525">
        <v>1</v>
      </c>
      <c r="N525">
        <v>0</v>
      </c>
      <c r="O525">
        <v>46.387450781597003</v>
      </c>
      <c r="P525">
        <f>G525/100000</f>
        <v>1.2688499999999998E-2</v>
      </c>
    </row>
    <row r="526" spans="1:16" x14ac:dyDescent="0.2">
      <c r="A526" t="s">
        <v>7559</v>
      </c>
      <c r="B526" t="s">
        <v>7560</v>
      </c>
      <c r="C526">
        <v>12.279999732971101</v>
      </c>
      <c r="D526">
        <v>64048.81</v>
      </c>
      <c r="E526">
        <v>64.05</v>
      </c>
      <c r="F526">
        <v>50.6</v>
      </c>
      <c r="G526">
        <v>1265.79</v>
      </c>
      <c r="H526">
        <v>12.423869021515999</v>
      </c>
      <c r="I526">
        <v>12.8398100314218</v>
      </c>
      <c r="J526">
        <v>12.0079280116103</v>
      </c>
      <c r="K526">
        <v>24464.6</v>
      </c>
      <c r="L526">
        <v>24.46</v>
      </c>
      <c r="M526">
        <v>434</v>
      </c>
      <c r="N526">
        <v>56.37</v>
      </c>
      <c r="O526">
        <v>77.419312662710894</v>
      </c>
      <c r="P526">
        <f>G526/100000</f>
        <v>1.26579E-2</v>
      </c>
    </row>
    <row r="527" spans="1:16" x14ac:dyDescent="0.2">
      <c r="A527" t="s">
        <v>2945</v>
      </c>
      <c r="B527" t="s">
        <v>2946</v>
      </c>
      <c r="C527">
        <v>47.319698333740199</v>
      </c>
      <c r="D527">
        <v>48897.08</v>
      </c>
      <c r="E527">
        <v>48.9</v>
      </c>
      <c r="F527">
        <v>38.642857142857103</v>
      </c>
      <c r="G527">
        <v>1265.3599999999999</v>
      </c>
      <c r="H527">
        <v>47.044920506160402</v>
      </c>
      <c r="I527">
        <v>47.711799440941597</v>
      </c>
      <c r="J527">
        <v>46.3780415713792</v>
      </c>
      <c r="K527">
        <v>0</v>
      </c>
      <c r="L527">
        <v>0</v>
      </c>
      <c r="M527">
        <v>1</v>
      </c>
      <c r="N527">
        <v>0</v>
      </c>
      <c r="O527">
        <v>49.437537122549898</v>
      </c>
      <c r="P527">
        <f>G527/100000</f>
        <v>1.2653599999999999E-2</v>
      </c>
    </row>
    <row r="528" spans="1:16" x14ac:dyDescent="0.2">
      <c r="A528" t="s">
        <v>3744</v>
      </c>
      <c r="B528" t="s">
        <v>3745</v>
      </c>
      <c r="C528">
        <v>196.919998168945</v>
      </c>
      <c r="D528">
        <v>93744.23</v>
      </c>
      <c r="E528">
        <v>93.74</v>
      </c>
      <c r="F528">
        <v>74.2222222222222</v>
      </c>
      <c r="G528">
        <v>1263.02</v>
      </c>
      <c r="H528">
        <v>212.96401359074</v>
      </c>
      <c r="I528">
        <v>224.44268747485401</v>
      </c>
      <c r="J528">
        <v>201.48533970662601</v>
      </c>
      <c r="K528">
        <v>0</v>
      </c>
      <c r="L528">
        <v>0</v>
      </c>
      <c r="M528">
        <v>1</v>
      </c>
      <c r="N528">
        <v>0</v>
      </c>
      <c r="O528">
        <v>25.611978905173601</v>
      </c>
      <c r="P528">
        <f>G528/100000</f>
        <v>1.2630199999999999E-2</v>
      </c>
    </row>
    <row r="529" spans="1:16" x14ac:dyDescent="0.2">
      <c r="A529" t="s">
        <v>5880</v>
      </c>
      <c r="B529" t="s">
        <v>5881</v>
      </c>
      <c r="C529">
        <v>86.260002136230398</v>
      </c>
      <c r="D529">
        <v>93683.67</v>
      </c>
      <c r="E529">
        <v>93.68</v>
      </c>
      <c r="F529">
        <v>74.3333333333333</v>
      </c>
      <c r="G529">
        <v>1260.32</v>
      </c>
      <c r="H529">
        <v>87.099682148202007</v>
      </c>
      <c r="I529">
        <v>92.087053536246898</v>
      </c>
      <c r="J529">
        <v>82.1123107601572</v>
      </c>
      <c r="K529">
        <v>0</v>
      </c>
      <c r="L529">
        <v>0</v>
      </c>
      <c r="M529">
        <v>1</v>
      </c>
      <c r="N529">
        <v>0</v>
      </c>
      <c r="O529">
        <v>39.712553065261901</v>
      </c>
      <c r="P529">
        <f>G529/100000</f>
        <v>1.26032E-2</v>
      </c>
    </row>
    <row r="530" spans="1:16" x14ac:dyDescent="0.2">
      <c r="A530" t="s">
        <v>438</v>
      </c>
      <c r="B530" t="s">
        <v>439</v>
      </c>
      <c r="C530">
        <v>11.1000003814697</v>
      </c>
      <c r="D530">
        <v>115400.92</v>
      </c>
      <c r="E530">
        <v>115.4</v>
      </c>
      <c r="F530">
        <v>91.7</v>
      </c>
      <c r="G530">
        <v>1258.46</v>
      </c>
      <c r="H530">
        <v>11.2036779150909</v>
      </c>
      <c r="I530">
        <v>11.736769726613399</v>
      </c>
      <c r="J530">
        <v>10.6705861035684</v>
      </c>
      <c r="K530">
        <v>-21621.31</v>
      </c>
      <c r="L530">
        <v>-21.62</v>
      </c>
      <c r="M530">
        <v>580.5</v>
      </c>
      <c r="N530">
        <v>-37.25</v>
      </c>
      <c r="O530">
        <v>50</v>
      </c>
      <c r="P530">
        <f>G530/100000</f>
        <v>1.25846E-2</v>
      </c>
    </row>
    <row r="531" spans="1:16" x14ac:dyDescent="0.2">
      <c r="A531" t="s">
        <v>882</v>
      </c>
      <c r="B531" t="s">
        <v>883</v>
      </c>
      <c r="C531">
        <v>117.930000305175</v>
      </c>
      <c r="D531">
        <v>80625.94</v>
      </c>
      <c r="E531">
        <v>80.63</v>
      </c>
      <c r="F531">
        <v>64.090909090909093</v>
      </c>
      <c r="G531">
        <v>1257.99</v>
      </c>
      <c r="H531">
        <v>116.23574163239</v>
      </c>
      <c r="I531">
        <v>120.36784687207501</v>
      </c>
      <c r="J531">
        <v>112.103636392705</v>
      </c>
      <c r="K531">
        <v>71620.759999999995</v>
      </c>
      <c r="L531">
        <v>71.62</v>
      </c>
      <c r="M531">
        <v>1222</v>
      </c>
      <c r="N531">
        <v>58.61</v>
      </c>
      <c r="O531">
        <v>38.795347060634299</v>
      </c>
      <c r="P531">
        <f>G531/100000</f>
        <v>1.25799E-2</v>
      </c>
    </row>
    <row r="532" spans="1:16" x14ac:dyDescent="0.2">
      <c r="A532" t="s">
        <v>5524</v>
      </c>
      <c r="B532" t="s">
        <v>5525</v>
      </c>
      <c r="C532">
        <v>114.48999786376901</v>
      </c>
      <c r="D532">
        <v>100467.85</v>
      </c>
      <c r="E532">
        <v>100.47</v>
      </c>
      <c r="F532">
        <v>80.090909090909093</v>
      </c>
      <c r="G532">
        <v>1254.42</v>
      </c>
      <c r="H532">
        <v>118.946169753696</v>
      </c>
      <c r="I532">
        <v>125.448401934507</v>
      </c>
      <c r="J532">
        <v>112.44393757288501</v>
      </c>
      <c r="K532">
        <v>0</v>
      </c>
      <c r="L532">
        <v>0</v>
      </c>
      <c r="M532">
        <v>1</v>
      </c>
      <c r="N532">
        <v>0</v>
      </c>
      <c r="O532">
        <v>53.673723300096803</v>
      </c>
      <c r="P532">
        <f>G532/100000</f>
        <v>1.25442E-2</v>
      </c>
    </row>
    <row r="533" spans="1:16" x14ac:dyDescent="0.2">
      <c r="A533" t="s">
        <v>6070</v>
      </c>
      <c r="B533" t="s">
        <v>6071</v>
      </c>
      <c r="C533">
        <v>40.409999847412102</v>
      </c>
      <c r="D533">
        <v>92587.81</v>
      </c>
      <c r="E533">
        <v>92.59</v>
      </c>
      <c r="F533">
        <v>73.8333333333333</v>
      </c>
      <c r="G533">
        <v>1254.01</v>
      </c>
      <c r="H533">
        <v>39.976207316273801</v>
      </c>
      <c r="I533">
        <v>42.215942692621603</v>
      </c>
      <c r="J533">
        <v>37.736471939926098</v>
      </c>
      <c r="K533">
        <v>41851.53</v>
      </c>
      <c r="L533">
        <v>41.85</v>
      </c>
      <c r="M533">
        <v>665</v>
      </c>
      <c r="N533">
        <v>62.93</v>
      </c>
      <c r="O533">
        <v>59.4912045483727</v>
      </c>
      <c r="P533">
        <f>G533/100000</f>
        <v>1.25401E-2</v>
      </c>
    </row>
    <row r="534" spans="1:16" x14ac:dyDescent="0.2">
      <c r="A534" t="s">
        <v>8399</v>
      </c>
      <c r="B534" t="s">
        <v>8400</v>
      </c>
      <c r="C534">
        <v>58.990001678466797</v>
      </c>
      <c r="D534">
        <v>51513.62</v>
      </c>
      <c r="E534">
        <v>51.51</v>
      </c>
      <c r="F534">
        <v>41.142857142857103</v>
      </c>
      <c r="G534">
        <v>1252.07</v>
      </c>
      <c r="H534">
        <v>60.616831682105101</v>
      </c>
      <c r="I534">
        <v>62.723781551406702</v>
      </c>
      <c r="J534">
        <v>58.509881812803599</v>
      </c>
      <c r="K534">
        <v>10857.52</v>
      </c>
      <c r="L534">
        <v>10.86</v>
      </c>
      <c r="M534">
        <v>247</v>
      </c>
      <c r="N534">
        <v>43.96</v>
      </c>
      <c r="O534">
        <v>35.346362041617503</v>
      </c>
      <c r="P534">
        <f>G534/100000</f>
        <v>1.2520699999999999E-2</v>
      </c>
    </row>
    <row r="535" spans="1:16" x14ac:dyDescent="0.2">
      <c r="A535" t="s">
        <v>7919</v>
      </c>
      <c r="B535" t="s">
        <v>7920</v>
      </c>
      <c r="C535">
        <v>20.879999160766602</v>
      </c>
      <c r="D535">
        <v>61273.61</v>
      </c>
      <c r="E535">
        <v>61.27</v>
      </c>
      <c r="F535">
        <v>49</v>
      </c>
      <c r="G535">
        <v>1250.48</v>
      </c>
      <c r="H535">
        <v>20.937637953318202</v>
      </c>
      <c r="I535">
        <v>21.452784386440399</v>
      </c>
      <c r="J535">
        <v>20.4224915201961</v>
      </c>
      <c r="K535">
        <v>0</v>
      </c>
      <c r="L535">
        <v>0</v>
      </c>
      <c r="M535">
        <v>1</v>
      </c>
      <c r="N535">
        <v>0</v>
      </c>
      <c r="O535">
        <v>59.162264452411101</v>
      </c>
      <c r="P535">
        <f>G535/100000</f>
        <v>1.25048E-2</v>
      </c>
    </row>
    <row r="536" spans="1:16" x14ac:dyDescent="0.2">
      <c r="A536" t="s">
        <v>8169</v>
      </c>
      <c r="B536" t="s">
        <v>8170</v>
      </c>
      <c r="C536">
        <v>48.950000762939403</v>
      </c>
      <c r="D536">
        <v>57030.75</v>
      </c>
      <c r="E536">
        <v>57.03</v>
      </c>
      <c r="F536">
        <v>45.6666666666666</v>
      </c>
      <c r="G536">
        <v>1248.8499999999999</v>
      </c>
      <c r="H536">
        <v>48.357796118482497</v>
      </c>
      <c r="I536">
        <v>49.2295125363921</v>
      </c>
      <c r="J536">
        <v>47.486079700572802</v>
      </c>
      <c r="K536">
        <v>0</v>
      </c>
      <c r="L536">
        <v>0</v>
      </c>
      <c r="M536">
        <v>1</v>
      </c>
      <c r="N536">
        <v>0</v>
      </c>
      <c r="O536">
        <v>54.578192987767999</v>
      </c>
      <c r="P536">
        <f>G536/100000</f>
        <v>1.24885E-2</v>
      </c>
    </row>
    <row r="537" spans="1:16" x14ac:dyDescent="0.2">
      <c r="A537" t="s">
        <v>6215</v>
      </c>
      <c r="B537" t="s">
        <v>6216</v>
      </c>
      <c r="C537">
        <v>168.259994506835</v>
      </c>
      <c r="D537">
        <v>80723.899999999994</v>
      </c>
      <c r="E537">
        <v>80.72</v>
      </c>
      <c r="F537">
        <v>64.7</v>
      </c>
      <c r="G537">
        <v>1247.6600000000001</v>
      </c>
      <c r="H537">
        <v>166.26661101295699</v>
      </c>
      <c r="I537">
        <v>175.03297402315499</v>
      </c>
      <c r="J537">
        <v>157.50024800275901</v>
      </c>
      <c r="K537">
        <v>8355.77</v>
      </c>
      <c r="L537">
        <v>8.36</v>
      </c>
      <c r="M537">
        <v>390</v>
      </c>
      <c r="N537">
        <v>21.43</v>
      </c>
      <c r="O537">
        <v>52.617312196281802</v>
      </c>
      <c r="P537">
        <f>G537/100000</f>
        <v>1.2476600000000001E-2</v>
      </c>
    </row>
    <row r="538" spans="1:16" x14ac:dyDescent="0.2">
      <c r="A538" t="s">
        <v>5882</v>
      </c>
      <c r="B538" t="s">
        <v>5883</v>
      </c>
      <c r="C538">
        <v>124.08999633789</v>
      </c>
      <c r="D538">
        <v>97722.240000000005</v>
      </c>
      <c r="E538">
        <v>97.72</v>
      </c>
      <c r="F538">
        <v>78.3333333333333</v>
      </c>
      <c r="G538">
        <v>1247.52</v>
      </c>
      <c r="H538">
        <v>101.36465404628601</v>
      </c>
      <c r="I538">
        <v>112.283449634058</v>
      </c>
      <c r="J538">
        <v>90.445858458513996</v>
      </c>
      <c r="K538">
        <v>0</v>
      </c>
      <c r="L538">
        <v>0</v>
      </c>
      <c r="M538">
        <v>1</v>
      </c>
      <c r="N538">
        <v>0</v>
      </c>
      <c r="O538">
        <v>85.458490523019094</v>
      </c>
      <c r="P538">
        <f>G538/100000</f>
        <v>1.2475200000000001E-2</v>
      </c>
    </row>
    <row r="539" spans="1:16" x14ac:dyDescent="0.2">
      <c r="A539" t="s">
        <v>2329</v>
      </c>
      <c r="B539" t="s">
        <v>2330</v>
      </c>
      <c r="C539">
        <v>68.279998779296804</v>
      </c>
      <c r="D539">
        <v>90250.18</v>
      </c>
      <c r="E539">
        <v>90.25</v>
      </c>
      <c r="F539">
        <v>72.400000000000006</v>
      </c>
      <c r="G539">
        <v>1246.55</v>
      </c>
      <c r="H539">
        <v>68.853100778439796</v>
      </c>
      <c r="I539">
        <v>73.451452126156994</v>
      </c>
      <c r="J539">
        <v>64.254749430722498</v>
      </c>
      <c r="K539">
        <v>0</v>
      </c>
      <c r="L539">
        <v>0</v>
      </c>
      <c r="M539">
        <v>1</v>
      </c>
      <c r="N539">
        <v>0</v>
      </c>
      <c r="O539">
        <v>59.248944856656998</v>
      </c>
      <c r="P539">
        <f>G539/100000</f>
        <v>1.2465499999999999E-2</v>
      </c>
    </row>
    <row r="540" spans="1:16" x14ac:dyDescent="0.2">
      <c r="A540" t="s">
        <v>6569</v>
      </c>
      <c r="B540" t="s">
        <v>6570</v>
      </c>
      <c r="C540">
        <v>104.76999664306599</v>
      </c>
      <c r="D540">
        <v>99067.9</v>
      </c>
      <c r="E540">
        <v>99.07</v>
      </c>
      <c r="F540">
        <v>79.5</v>
      </c>
      <c r="G540">
        <v>1246.1400000000001</v>
      </c>
      <c r="H540">
        <v>104.13231768197601</v>
      </c>
      <c r="I540">
        <v>111.23245772598401</v>
      </c>
      <c r="J540">
        <v>97.032177637968203</v>
      </c>
      <c r="K540">
        <v>196850.74</v>
      </c>
      <c r="L540">
        <v>196.85</v>
      </c>
      <c r="M540">
        <v>377</v>
      </c>
      <c r="N540">
        <v>522.15</v>
      </c>
      <c r="O540">
        <v>49.946359613985599</v>
      </c>
      <c r="P540">
        <f>G540/100000</f>
        <v>1.2461400000000001E-2</v>
      </c>
    </row>
    <row r="541" spans="1:16" x14ac:dyDescent="0.2">
      <c r="A541" t="s">
        <v>7796</v>
      </c>
      <c r="B541" t="s">
        <v>7797</v>
      </c>
      <c r="C541">
        <v>71.75</v>
      </c>
      <c r="D541">
        <v>80479.929999999993</v>
      </c>
      <c r="E541">
        <v>80.48</v>
      </c>
      <c r="F541">
        <v>64.599999999999994</v>
      </c>
      <c r="G541">
        <v>1245.82</v>
      </c>
      <c r="H541">
        <v>71.9169767512779</v>
      </c>
      <c r="I541">
        <v>74.327388298169595</v>
      </c>
      <c r="J541">
        <v>69.506565204386206</v>
      </c>
      <c r="K541">
        <v>2758.83</v>
      </c>
      <c r="L541">
        <v>2.76</v>
      </c>
      <c r="M541">
        <v>277</v>
      </c>
      <c r="N541">
        <v>9.9600000000000009</v>
      </c>
      <c r="O541">
        <v>42.640350836571102</v>
      </c>
      <c r="P541">
        <f>G541/100000</f>
        <v>1.2458199999999999E-2</v>
      </c>
    </row>
    <row r="542" spans="1:16" x14ac:dyDescent="0.2">
      <c r="A542" t="s">
        <v>93</v>
      </c>
      <c r="B542" t="s">
        <v>94</v>
      </c>
      <c r="C542">
        <v>75.019996643066406</v>
      </c>
      <c r="D542">
        <v>70002.12</v>
      </c>
      <c r="E542">
        <v>70</v>
      </c>
      <c r="F542">
        <v>56.2222222222222</v>
      </c>
      <c r="G542">
        <v>1245.0999999999999</v>
      </c>
      <c r="H542">
        <v>79.435847013098694</v>
      </c>
      <c r="I542">
        <v>83.207047989755097</v>
      </c>
      <c r="J542">
        <v>75.664646036442207</v>
      </c>
      <c r="K542">
        <v>8606.32</v>
      </c>
      <c r="L542">
        <v>8.61</v>
      </c>
      <c r="M542">
        <v>197</v>
      </c>
      <c r="N542">
        <v>43.69</v>
      </c>
      <c r="O542">
        <v>35.493576247350902</v>
      </c>
      <c r="P542">
        <f>G542/100000</f>
        <v>1.2450999999999999E-2</v>
      </c>
    </row>
    <row r="543" spans="1:16" x14ac:dyDescent="0.2">
      <c r="A543" t="s">
        <v>2811</v>
      </c>
      <c r="B543" t="s">
        <v>2812</v>
      </c>
      <c r="C543">
        <v>76.099998474121094</v>
      </c>
      <c r="D543">
        <v>85172.49</v>
      </c>
      <c r="E543">
        <v>85.17</v>
      </c>
      <c r="F543">
        <v>68.4444444444444</v>
      </c>
      <c r="G543">
        <v>1244.4000000000001</v>
      </c>
      <c r="H543">
        <v>77.723676482671294</v>
      </c>
      <c r="I543">
        <v>81.862753369185498</v>
      </c>
      <c r="J543">
        <v>73.584599596157105</v>
      </c>
      <c r="K543">
        <v>68538.27</v>
      </c>
      <c r="L543">
        <v>68.540000000000006</v>
      </c>
      <c r="M543">
        <v>283</v>
      </c>
      <c r="N543">
        <v>242.18</v>
      </c>
      <c r="O543">
        <v>37.499980241537898</v>
      </c>
      <c r="P543">
        <f>G543/100000</f>
        <v>1.2444E-2</v>
      </c>
    </row>
    <row r="544" spans="1:16" x14ac:dyDescent="0.2">
      <c r="A544" t="s">
        <v>8563</v>
      </c>
      <c r="B544" t="s">
        <v>8564</v>
      </c>
      <c r="C544">
        <v>47.509998321533203</v>
      </c>
      <c r="D544">
        <v>111902.13</v>
      </c>
      <c r="E544">
        <v>111.9</v>
      </c>
      <c r="F544">
        <v>90.125</v>
      </c>
      <c r="G544">
        <v>1241.6300000000001</v>
      </c>
      <c r="H544">
        <v>47.661321978927603</v>
      </c>
      <c r="I544">
        <v>50.440550850058699</v>
      </c>
      <c r="J544">
        <v>44.8820931077964</v>
      </c>
      <c r="K544">
        <v>114211.99</v>
      </c>
      <c r="L544">
        <v>114.21</v>
      </c>
      <c r="M544">
        <v>377</v>
      </c>
      <c r="N544">
        <v>302.95</v>
      </c>
      <c r="O544">
        <v>58.405969360802899</v>
      </c>
      <c r="P544">
        <f>G544/100000</f>
        <v>1.2416300000000002E-2</v>
      </c>
    </row>
    <row r="545" spans="1:16" x14ac:dyDescent="0.2">
      <c r="A545" t="s">
        <v>5024</v>
      </c>
      <c r="B545" t="s">
        <v>5025</v>
      </c>
      <c r="C545">
        <v>65.940002441406193</v>
      </c>
      <c r="D545">
        <v>57940.18</v>
      </c>
      <c r="E545">
        <v>57.94</v>
      </c>
      <c r="F545">
        <v>46.692307692307601</v>
      </c>
      <c r="G545">
        <v>1240.8900000000001</v>
      </c>
      <c r="H545">
        <v>66.529604474284099</v>
      </c>
      <c r="I545">
        <v>67.986905811411106</v>
      </c>
      <c r="J545">
        <v>65.072303137156993</v>
      </c>
      <c r="K545">
        <v>58821.49</v>
      </c>
      <c r="L545">
        <v>58.82</v>
      </c>
      <c r="M545">
        <v>1414</v>
      </c>
      <c r="N545">
        <v>41.6</v>
      </c>
      <c r="O545">
        <v>40.842912618854101</v>
      </c>
      <c r="P545">
        <f>G545/100000</f>
        <v>1.24089E-2</v>
      </c>
    </row>
    <row r="546" spans="1:16" x14ac:dyDescent="0.2">
      <c r="A546" t="s">
        <v>7925</v>
      </c>
      <c r="B546" t="s">
        <v>7926</v>
      </c>
      <c r="C546">
        <v>4.6100001335143999</v>
      </c>
      <c r="D546">
        <v>102491.38</v>
      </c>
      <c r="E546">
        <v>102.49</v>
      </c>
      <c r="F546">
        <v>83</v>
      </c>
      <c r="G546">
        <v>1234.8399999999999</v>
      </c>
      <c r="H546">
        <v>4.33287656878072</v>
      </c>
      <c r="I546">
        <v>4.7899334817752903</v>
      </c>
      <c r="J546">
        <v>3.8758196557861502</v>
      </c>
      <c r="K546">
        <v>8131.64</v>
      </c>
      <c r="L546">
        <v>8.1300000000000008</v>
      </c>
      <c r="M546">
        <v>319.5</v>
      </c>
      <c r="N546">
        <v>25.45</v>
      </c>
      <c r="O546">
        <v>56.024103826387602</v>
      </c>
      <c r="P546">
        <f>G546/100000</f>
        <v>1.2348399999999999E-2</v>
      </c>
    </row>
    <row r="547" spans="1:16" x14ac:dyDescent="0.2">
      <c r="A547" t="s">
        <v>9270</v>
      </c>
      <c r="B547" t="s">
        <v>9271</v>
      </c>
      <c r="C547">
        <v>260.22000122070301</v>
      </c>
      <c r="D547">
        <v>69162.67</v>
      </c>
      <c r="E547">
        <v>69.16</v>
      </c>
      <c r="F547">
        <v>56.0833333333333</v>
      </c>
      <c r="G547">
        <v>1233.21</v>
      </c>
      <c r="H547">
        <v>264.09624536199402</v>
      </c>
      <c r="I547">
        <v>269.76701789426301</v>
      </c>
      <c r="J547">
        <v>258.42547282972498</v>
      </c>
      <c r="K547">
        <v>0</v>
      </c>
      <c r="L547">
        <v>0</v>
      </c>
      <c r="M547">
        <v>1</v>
      </c>
      <c r="N547">
        <v>0</v>
      </c>
      <c r="O547">
        <v>35.833245550156199</v>
      </c>
      <c r="P547">
        <f>G547/100000</f>
        <v>1.23321E-2</v>
      </c>
    </row>
    <row r="548" spans="1:16" x14ac:dyDescent="0.2">
      <c r="A548" t="s">
        <v>6461</v>
      </c>
      <c r="B548" t="s">
        <v>6462</v>
      </c>
      <c r="C548">
        <v>12.789999961853001</v>
      </c>
      <c r="D548">
        <v>88658.26</v>
      </c>
      <c r="E548">
        <v>88.66</v>
      </c>
      <c r="F548">
        <v>71.909090909090907</v>
      </c>
      <c r="G548">
        <v>1232.92</v>
      </c>
      <c r="H548">
        <v>13.1894547755281</v>
      </c>
      <c r="I548">
        <v>13.9418338749757</v>
      </c>
      <c r="J548">
        <v>12.4370756760805</v>
      </c>
      <c r="K548">
        <v>4435.9799999999996</v>
      </c>
      <c r="L548">
        <v>4.4400000000000004</v>
      </c>
      <c r="M548">
        <v>460</v>
      </c>
      <c r="N548">
        <v>9.64</v>
      </c>
      <c r="O548">
        <v>48.198200907278803</v>
      </c>
      <c r="P548">
        <f>G548/100000</f>
        <v>1.23292E-2</v>
      </c>
    </row>
    <row r="549" spans="1:16" x14ac:dyDescent="0.2">
      <c r="A549" t="s">
        <v>5856</v>
      </c>
      <c r="B549" t="s">
        <v>5857</v>
      </c>
      <c r="C549">
        <v>22.290000915527301</v>
      </c>
      <c r="D549">
        <v>98319.44</v>
      </c>
      <c r="E549">
        <v>98.32</v>
      </c>
      <c r="F549">
        <v>79.7777777777777</v>
      </c>
      <c r="G549">
        <v>1232.42</v>
      </c>
      <c r="H549">
        <v>21.2586010600569</v>
      </c>
      <c r="I549">
        <v>22.372937402770901</v>
      </c>
      <c r="J549">
        <v>20.144264717342899</v>
      </c>
      <c r="K549">
        <v>249454.07</v>
      </c>
      <c r="L549">
        <v>249.45</v>
      </c>
      <c r="M549">
        <v>1530</v>
      </c>
      <c r="N549">
        <v>163.04</v>
      </c>
      <c r="O549">
        <v>64.351872292403598</v>
      </c>
      <c r="P549">
        <f>G549/100000</f>
        <v>1.23242E-2</v>
      </c>
    </row>
    <row r="550" spans="1:16" x14ac:dyDescent="0.2">
      <c r="A550" t="s">
        <v>1705</v>
      </c>
      <c r="B550" t="s">
        <v>1706</v>
      </c>
      <c r="C550">
        <v>34.150001525878899</v>
      </c>
      <c r="D550">
        <v>87338.35</v>
      </c>
      <c r="E550">
        <v>87.34</v>
      </c>
      <c r="F550">
        <v>71</v>
      </c>
      <c r="G550">
        <v>1230.1199999999999</v>
      </c>
      <c r="H550">
        <v>35.763592921092602</v>
      </c>
      <c r="I550">
        <v>38.0959666559461</v>
      </c>
      <c r="J550">
        <v>33.431219186239197</v>
      </c>
      <c r="K550">
        <v>15624.98</v>
      </c>
      <c r="L550">
        <v>15.62</v>
      </c>
      <c r="M550">
        <v>1496</v>
      </c>
      <c r="N550">
        <v>10.44</v>
      </c>
      <c r="O550">
        <v>29.000006781684</v>
      </c>
      <c r="P550">
        <f>G550/100000</f>
        <v>1.2301199999999998E-2</v>
      </c>
    </row>
    <row r="551" spans="1:16" x14ac:dyDescent="0.2">
      <c r="A551" t="s">
        <v>4994</v>
      </c>
      <c r="B551" t="s">
        <v>4995</v>
      </c>
      <c r="C551">
        <v>182.42999267578099</v>
      </c>
      <c r="D551">
        <v>56154.86</v>
      </c>
      <c r="E551">
        <v>56.15</v>
      </c>
      <c r="F551">
        <v>45.6666666666666</v>
      </c>
      <c r="G551">
        <v>1229.67</v>
      </c>
      <c r="H551">
        <v>180.339181730376</v>
      </c>
      <c r="I551">
        <v>183.563312658781</v>
      </c>
      <c r="J551">
        <v>177.11505080197099</v>
      </c>
      <c r="K551">
        <v>0</v>
      </c>
      <c r="L551">
        <v>0</v>
      </c>
      <c r="M551">
        <v>1</v>
      </c>
      <c r="N551">
        <v>0</v>
      </c>
      <c r="O551">
        <v>54.296397056097199</v>
      </c>
      <c r="P551">
        <f>G551/100000</f>
        <v>1.2296700000000001E-2</v>
      </c>
    </row>
    <row r="552" spans="1:16" x14ac:dyDescent="0.2">
      <c r="A552" t="s">
        <v>9262</v>
      </c>
      <c r="B552" t="s">
        <v>9263</v>
      </c>
      <c r="C552">
        <v>198.13999938964801</v>
      </c>
      <c r="D552">
        <v>54717.87</v>
      </c>
      <c r="E552">
        <v>54.72</v>
      </c>
      <c r="F552">
        <v>44.5833333333333</v>
      </c>
      <c r="G552">
        <v>1227.32</v>
      </c>
      <c r="H552">
        <v>198.588101702979</v>
      </c>
      <c r="I552">
        <v>201.837239515623</v>
      </c>
      <c r="J552">
        <v>195.33896389033501</v>
      </c>
      <c r="K552">
        <v>35578.11</v>
      </c>
      <c r="L552">
        <v>35.58</v>
      </c>
      <c r="M552">
        <v>1222</v>
      </c>
      <c r="N552">
        <v>29.11</v>
      </c>
      <c r="O552">
        <v>42.024334866391101</v>
      </c>
      <c r="P552">
        <f>G552/100000</f>
        <v>1.22732E-2</v>
      </c>
    </row>
    <row r="553" spans="1:16" x14ac:dyDescent="0.2">
      <c r="A553" t="s">
        <v>570</v>
      </c>
      <c r="B553" t="s">
        <v>571</v>
      </c>
      <c r="C553">
        <v>5.1999998092651296</v>
      </c>
      <c r="D553">
        <v>127155.03</v>
      </c>
      <c r="E553">
        <v>127.16</v>
      </c>
      <c r="F553">
        <v>103.7</v>
      </c>
      <c r="G553">
        <v>1226.18</v>
      </c>
      <c r="H553">
        <v>4.9445849890486002</v>
      </c>
      <c r="I553">
        <v>5.3352292675239399</v>
      </c>
      <c r="J553">
        <v>4.5539407105732597</v>
      </c>
      <c r="K553">
        <v>11219.46</v>
      </c>
      <c r="L553">
        <v>11.22</v>
      </c>
      <c r="M553">
        <v>271</v>
      </c>
      <c r="N553">
        <v>41.4</v>
      </c>
      <c r="O553">
        <v>67.407400866430805</v>
      </c>
      <c r="P553">
        <f>G553/100000</f>
        <v>1.22618E-2</v>
      </c>
    </row>
    <row r="554" spans="1:16" x14ac:dyDescent="0.2">
      <c r="A554" t="s">
        <v>7610</v>
      </c>
      <c r="B554" t="s">
        <v>7611</v>
      </c>
      <c r="C554">
        <v>33.75</v>
      </c>
      <c r="D554">
        <v>88237.24</v>
      </c>
      <c r="E554">
        <v>88.24</v>
      </c>
      <c r="F554">
        <v>72</v>
      </c>
      <c r="G554">
        <v>1225.52</v>
      </c>
      <c r="H554">
        <v>35.372280564310003</v>
      </c>
      <c r="I554">
        <v>38.936982651313599</v>
      </c>
      <c r="J554">
        <v>31.8075784773065</v>
      </c>
      <c r="K554">
        <v>46034.45</v>
      </c>
      <c r="L554">
        <v>46.03</v>
      </c>
      <c r="M554">
        <v>191</v>
      </c>
      <c r="N554">
        <v>241.02</v>
      </c>
      <c r="O554">
        <v>37.479950660024699</v>
      </c>
      <c r="P554">
        <f>G554/100000</f>
        <v>1.2255199999999999E-2</v>
      </c>
    </row>
    <row r="555" spans="1:16" x14ac:dyDescent="0.2">
      <c r="A555" t="s">
        <v>2921</v>
      </c>
      <c r="B555" t="s">
        <v>2922</v>
      </c>
      <c r="C555">
        <v>58.919998168945298</v>
      </c>
      <c r="D555">
        <v>83532.52</v>
      </c>
      <c r="E555">
        <v>83.53</v>
      </c>
      <c r="F555">
        <v>68.25</v>
      </c>
      <c r="G555">
        <v>1223.92</v>
      </c>
      <c r="H555">
        <v>58.056692231713399</v>
      </c>
      <c r="I555">
        <v>60.764726013274903</v>
      </c>
      <c r="J555">
        <v>55.348658450151902</v>
      </c>
      <c r="K555">
        <v>5214.1400000000003</v>
      </c>
      <c r="L555">
        <v>5.21</v>
      </c>
      <c r="M555">
        <v>276</v>
      </c>
      <c r="N555">
        <v>18.89</v>
      </c>
      <c r="O555">
        <v>49.282770346195498</v>
      </c>
      <c r="P555">
        <f>G555/100000</f>
        <v>1.22392E-2</v>
      </c>
    </row>
    <row r="556" spans="1:16" x14ac:dyDescent="0.2">
      <c r="A556" t="s">
        <v>7871</v>
      </c>
      <c r="B556" t="s">
        <v>7872</v>
      </c>
      <c r="C556">
        <v>6.9099998474120996</v>
      </c>
      <c r="D556">
        <v>118573.5</v>
      </c>
      <c r="E556">
        <v>118.57</v>
      </c>
      <c r="F556">
        <v>97</v>
      </c>
      <c r="G556">
        <v>1222.4100000000001</v>
      </c>
      <c r="H556">
        <v>6.17680316592274</v>
      </c>
      <c r="I556">
        <v>6.7587105785915398</v>
      </c>
      <c r="J556">
        <v>5.5948957532539403</v>
      </c>
      <c r="K556">
        <v>0</v>
      </c>
      <c r="L556">
        <v>0</v>
      </c>
      <c r="M556">
        <v>1</v>
      </c>
      <c r="N556">
        <v>0</v>
      </c>
      <c r="O556">
        <v>61.960776687264698</v>
      </c>
      <c r="P556">
        <f>G556/100000</f>
        <v>1.2224100000000002E-2</v>
      </c>
    </row>
    <row r="557" spans="1:16" x14ac:dyDescent="0.2">
      <c r="A557" t="s">
        <v>3530</v>
      </c>
      <c r="B557" t="s">
        <v>3531</v>
      </c>
      <c r="C557">
        <v>26.909999847412099</v>
      </c>
      <c r="D557">
        <v>79119.899999999994</v>
      </c>
      <c r="E557">
        <v>79.12</v>
      </c>
      <c r="F557">
        <v>64.727272727272705</v>
      </c>
      <c r="G557">
        <v>1222.3599999999999</v>
      </c>
      <c r="H557">
        <v>28.0742374207064</v>
      </c>
      <c r="I557">
        <v>30.767229185348398</v>
      </c>
      <c r="J557">
        <v>25.381245656064301</v>
      </c>
      <c r="K557">
        <v>79266.02</v>
      </c>
      <c r="L557">
        <v>79.27</v>
      </c>
      <c r="M557">
        <v>291.5</v>
      </c>
      <c r="N557">
        <v>271.92</v>
      </c>
      <c r="O557">
        <v>61.847398248838601</v>
      </c>
      <c r="P557">
        <f>G557/100000</f>
        <v>1.2223599999999999E-2</v>
      </c>
    </row>
    <row r="558" spans="1:16" x14ac:dyDescent="0.2">
      <c r="A558" t="s">
        <v>702</v>
      </c>
      <c r="B558" t="s">
        <v>703</v>
      </c>
      <c r="C558">
        <v>16.690000534057599</v>
      </c>
      <c r="D558">
        <v>98612.38</v>
      </c>
      <c r="E558">
        <v>98.61</v>
      </c>
      <c r="F558">
        <v>80.75</v>
      </c>
      <c r="G558">
        <v>1221.21</v>
      </c>
      <c r="H558">
        <v>16.107465025237001</v>
      </c>
      <c r="I558">
        <v>16.885835330693499</v>
      </c>
      <c r="J558">
        <v>15.329094719780599</v>
      </c>
      <c r="K558">
        <v>796669.79</v>
      </c>
      <c r="L558">
        <v>796.67</v>
      </c>
      <c r="M558">
        <v>641</v>
      </c>
      <c r="N558">
        <v>1242.8499999999999</v>
      </c>
      <c r="O558">
        <v>48.550726140003498</v>
      </c>
      <c r="P558">
        <f>G558/100000</f>
        <v>1.22121E-2</v>
      </c>
    </row>
    <row r="559" spans="1:16" x14ac:dyDescent="0.2">
      <c r="A559" t="s">
        <v>626</v>
      </c>
      <c r="B559" t="s">
        <v>627</v>
      </c>
      <c r="C559">
        <v>111.08000183105401</v>
      </c>
      <c r="D559">
        <v>84273.17</v>
      </c>
      <c r="E559">
        <v>84.27</v>
      </c>
      <c r="F559">
        <v>69.125</v>
      </c>
      <c r="G559">
        <v>1219.1400000000001</v>
      </c>
      <c r="H559">
        <v>109.207279683801</v>
      </c>
      <c r="I559">
        <v>114.442055405096</v>
      </c>
      <c r="J559">
        <v>103.972503962505</v>
      </c>
      <c r="K559">
        <v>0</v>
      </c>
      <c r="L559">
        <v>0</v>
      </c>
      <c r="M559">
        <v>1</v>
      </c>
      <c r="N559">
        <v>0</v>
      </c>
      <c r="O559">
        <v>53.578593201318398</v>
      </c>
      <c r="P559">
        <f>G559/100000</f>
        <v>1.2191400000000002E-2</v>
      </c>
    </row>
    <row r="560" spans="1:16" x14ac:dyDescent="0.2">
      <c r="A560" t="s">
        <v>3081</v>
      </c>
      <c r="B560" t="s">
        <v>3082</v>
      </c>
      <c r="C560">
        <v>67.099998474121094</v>
      </c>
      <c r="D560">
        <v>67740.600000000006</v>
      </c>
      <c r="E560">
        <v>67.739999999999995</v>
      </c>
      <c r="F560">
        <v>55.6666666666666</v>
      </c>
      <c r="G560">
        <v>1216.9000000000001</v>
      </c>
      <c r="H560">
        <v>68.0855147649592</v>
      </c>
      <c r="I560">
        <v>69.550731188805202</v>
      </c>
      <c r="J560">
        <v>66.620298341113099</v>
      </c>
      <c r="K560">
        <v>0</v>
      </c>
      <c r="L560">
        <v>0</v>
      </c>
      <c r="M560">
        <v>1</v>
      </c>
      <c r="N560">
        <v>0</v>
      </c>
      <c r="O560">
        <v>35.883242202483402</v>
      </c>
      <c r="P560">
        <f>G560/100000</f>
        <v>1.2169000000000001E-2</v>
      </c>
    </row>
    <row r="561" spans="1:16" x14ac:dyDescent="0.2">
      <c r="A561" t="s">
        <v>3616</v>
      </c>
      <c r="B561" t="s">
        <v>3617</v>
      </c>
      <c r="C561">
        <v>45.5</v>
      </c>
      <c r="D561">
        <v>65146</v>
      </c>
      <c r="E561">
        <v>65.150000000000006</v>
      </c>
      <c r="F561">
        <v>53.5555555555555</v>
      </c>
      <c r="G561">
        <v>1216.42</v>
      </c>
      <c r="H561">
        <v>45.615877647822799</v>
      </c>
      <c r="I561">
        <v>48.687102397129898</v>
      </c>
      <c r="J561">
        <v>42.544652898515601</v>
      </c>
      <c r="K561">
        <v>69830.48</v>
      </c>
      <c r="L561">
        <v>69.83</v>
      </c>
      <c r="M561">
        <v>191.5</v>
      </c>
      <c r="N561">
        <v>364.65</v>
      </c>
      <c r="O561">
        <v>50.217577297459798</v>
      </c>
      <c r="P561">
        <f>G561/100000</f>
        <v>1.21642E-2</v>
      </c>
    </row>
    <row r="562" spans="1:16" x14ac:dyDescent="0.2">
      <c r="A562" t="s">
        <v>4652</v>
      </c>
      <c r="B562" t="s">
        <v>4653</v>
      </c>
      <c r="C562">
        <v>238.52999877929599</v>
      </c>
      <c r="D562">
        <v>82284.73</v>
      </c>
      <c r="E562">
        <v>82.28</v>
      </c>
      <c r="F562">
        <v>67.7</v>
      </c>
      <c r="G562">
        <v>1215.43</v>
      </c>
      <c r="H562">
        <v>243.681698945395</v>
      </c>
      <c r="I562">
        <v>254.33438839529299</v>
      </c>
      <c r="J562">
        <v>233.02900949549601</v>
      </c>
      <c r="K562">
        <v>1123.2</v>
      </c>
      <c r="L562">
        <v>1.1200000000000001</v>
      </c>
      <c r="M562">
        <v>804</v>
      </c>
      <c r="N562">
        <v>1.4</v>
      </c>
      <c r="O562">
        <v>25.881615832844702</v>
      </c>
      <c r="P562">
        <f>G562/100000</f>
        <v>1.21543E-2</v>
      </c>
    </row>
    <row r="563" spans="1:16" x14ac:dyDescent="0.2">
      <c r="A563" t="s">
        <v>6323</v>
      </c>
      <c r="B563" t="s">
        <v>6324</v>
      </c>
      <c r="C563">
        <v>70.699996948242102</v>
      </c>
      <c r="D563">
        <v>77787.23</v>
      </c>
      <c r="E563">
        <v>77.790000000000006</v>
      </c>
      <c r="F563">
        <v>64</v>
      </c>
      <c r="G563">
        <v>1215.43</v>
      </c>
      <c r="H563">
        <v>61.597894154633899</v>
      </c>
      <c r="I563">
        <v>65.940195620264305</v>
      </c>
      <c r="J563">
        <v>57.2555926890035</v>
      </c>
      <c r="K563">
        <v>112823.12</v>
      </c>
      <c r="L563">
        <v>112.82</v>
      </c>
      <c r="M563">
        <v>359.5</v>
      </c>
      <c r="N563">
        <v>313.83</v>
      </c>
      <c r="O563">
        <v>70.614757554946195</v>
      </c>
      <c r="P563">
        <f>G563/100000</f>
        <v>1.21543E-2</v>
      </c>
    </row>
    <row r="564" spans="1:16" x14ac:dyDescent="0.2">
      <c r="A564" t="s">
        <v>4664</v>
      </c>
      <c r="B564" t="s">
        <v>4665</v>
      </c>
      <c r="C564">
        <v>8.1499996185302699</v>
      </c>
      <c r="D564">
        <v>104832.88</v>
      </c>
      <c r="E564">
        <v>104.83</v>
      </c>
      <c r="F564">
        <v>86.272727272727195</v>
      </c>
      <c r="G564">
        <v>1215.1300000000001</v>
      </c>
      <c r="H564">
        <v>10.200624790603401</v>
      </c>
      <c r="I564">
        <v>11.056811257381799</v>
      </c>
      <c r="J564">
        <v>9.3444383238251092</v>
      </c>
      <c r="K564">
        <v>-25322</v>
      </c>
      <c r="L564">
        <v>-25.32</v>
      </c>
      <c r="M564">
        <v>855</v>
      </c>
      <c r="N564">
        <v>-29.62</v>
      </c>
      <c r="O564">
        <v>36.241602146982899</v>
      </c>
      <c r="P564">
        <f>G564/100000</f>
        <v>1.21513E-2</v>
      </c>
    </row>
    <row r="565" spans="1:16" x14ac:dyDescent="0.2">
      <c r="A565" t="s">
        <v>4246</v>
      </c>
      <c r="B565" t="s">
        <v>4247</v>
      </c>
      <c r="C565">
        <v>7.38000011444091</v>
      </c>
      <c r="D565">
        <v>129154.37</v>
      </c>
      <c r="E565">
        <v>129.15</v>
      </c>
      <c r="F565">
        <v>106.4</v>
      </c>
      <c r="G565">
        <v>1213.8599999999999</v>
      </c>
      <c r="H565">
        <v>7.3088878872384102</v>
      </c>
      <c r="I565">
        <v>7.8917333139571397</v>
      </c>
      <c r="J565">
        <v>6.72604246051967</v>
      </c>
      <c r="K565">
        <v>41672.26</v>
      </c>
      <c r="L565">
        <v>41.67</v>
      </c>
      <c r="M565">
        <v>300</v>
      </c>
      <c r="N565">
        <v>138.91</v>
      </c>
      <c r="O565">
        <v>25.888332982361799</v>
      </c>
      <c r="P565">
        <f>G565/100000</f>
        <v>1.2138599999999999E-2</v>
      </c>
    </row>
    <row r="566" spans="1:16" x14ac:dyDescent="0.2">
      <c r="A566" t="s">
        <v>3384</v>
      </c>
      <c r="B566" t="s">
        <v>3385</v>
      </c>
      <c r="C566">
        <v>49.180000305175703</v>
      </c>
      <c r="D566">
        <v>89013.57</v>
      </c>
      <c r="E566">
        <v>89.01</v>
      </c>
      <c r="F566">
        <v>73.363636363636303</v>
      </c>
      <c r="G566">
        <v>1213.32</v>
      </c>
      <c r="H566">
        <v>42.905131890327901</v>
      </c>
      <c r="I566">
        <v>45.5087864688442</v>
      </c>
      <c r="J566">
        <v>40.301477311811702</v>
      </c>
      <c r="K566">
        <v>54703.48</v>
      </c>
      <c r="L566">
        <v>54.7</v>
      </c>
      <c r="M566">
        <v>288</v>
      </c>
      <c r="N566">
        <v>189.94</v>
      </c>
      <c r="O566">
        <v>77.129624789308593</v>
      </c>
      <c r="P566">
        <f>G566/100000</f>
        <v>1.2133199999999999E-2</v>
      </c>
    </row>
    <row r="567" spans="1:16" x14ac:dyDescent="0.2">
      <c r="A567" t="s">
        <v>2273</v>
      </c>
      <c r="B567" t="s">
        <v>2274</v>
      </c>
      <c r="C567">
        <v>2.4900000095367401</v>
      </c>
      <c r="D567">
        <v>116428.78</v>
      </c>
      <c r="E567">
        <v>116.43</v>
      </c>
      <c r="F567">
        <v>96</v>
      </c>
      <c r="G567">
        <v>1212.8</v>
      </c>
      <c r="H567">
        <v>2.5649960286988698</v>
      </c>
      <c r="I567">
        <v>2.8911326744701098</v>
      </c>
      <c r="J567">
        <v>2.2388593829276302</v>
      </c>
      <c r="K567">
        <v>14285.71</v>
      </c>
      <c r="L567">
        <v>14.29</v>
      </c>
      <c r="M567">
        <v>1496</v>
      </c>
      <c r="N567">
        <v>9.5500000000000007</v>
      </c>
      <c r="O567">
        <v>51.923075159625803</v>
      </c>
      <c r="P567">
        <f>G567/100000</f>
        <v>1.2128E-2</v>
      </c>
    </row>
    <row r="568" spans="1:16" x14ac:dyDescent="0.2">
      <c r="A568" t="s">
        <v>8911</v>
      </c>
      <c r="B568" t="s">
        <v>8912</v>
      </c>
      <c r="C568">
        <v>10.4799995422363</v>
      </c>
      <c r="D568">
        <v>87212.45</v>
      </c>
      <c r="E568">
        <v>87.21</v>
      </c>
      <c r="F568">
        <v>72</v>
      </c>
      <c r="G568">
        <v>1211.28</v>
      </c>
      <c r="H568">
        <v>11.522461528126</v>
      </c>
      <c r="I568">
        <v>12.142056715843699</v>
      </c>
      <c r="J568">
        <v>10.902866340408201</v>
      </c>
      <c r="K568">
        <v>15294.08</v>
      </c>
      <c r="L568">
        <v>15.29</v>
      </c>
      <c r="M568">
        <v>342</v>
      </c>
      <c r="N568">
        <v>44.72</v>
      </c>
      <c r="O568">
        <v>32.846704150015</v>
      </c>
      <c r="P568">
        <f>G568/100000</f>
        <v>1.21128E-2</v>
      </c>
    </row>
    <row r="569" spans="1:16" x14ac:dyDescent="0.2">
      <c r="A569" t="s">
        <v>3057</v>
      </c>
      <c r="B569" t="s">
        <v>3058</v>
      </c>
      <c r="C569">
        <v>46.180000305175703</v>
      </c>
      <c r="D569">
        <v>53761.599999999999</v>
      </c>
      <c r="E569">
        <v>53.76</v>
      </c>
      <c r="F569">
        <v>44.4166666666666</v>
      </c>
      <c r="G569">
        <v>1210.3900000000001</v>
      </c>
      <c r="H569">
        <v>46.2917989413058</v>
      </c>
      <c r="I569">
        <v>47.046817052996502</v>
      </c>
      <c r="J569">
        <v>45.536780829615203</v>
      </c>
      <c r="K569">
        <v>34153.519999999997</v>
      </c>
      <c r="L569">
        <v>34.15</v>
      </c>
      <c r="M569">
        <v>1222</v>
      </c>
      <c r="N569">
        <v>27.95</v>
      </c>
      <c r="O569">
        <v>42.143128641305999</v>
      </c>
      <c r="P569">
        <f>G569/100000</f>
        <v>1.2103900000000001E-2</v>
      </c>
    </row>
    <row r="570" spans="1:16" x14ac:dyDescent="0.2">
      <c r="A570" t="s">
        <v>1635</v>
      </c>
      <c r="B570" t="s">
        <v>1636</v>
      </c>
      <c r="C570">
        <v>242.03999328613199</v>
      </c>
      <c r="D570">
        <v>63946.99</v>
      </c>
      <c r="E570">
        <v>63.95</v>
      </c>
      <c r="F570">
        <v>52.8333333333333</v>
      </c>
      <c r="G570">
        <v>1210.3499999999999</v>
      </c>
      <c r="H570">
        <v>236.098889034412</v>
      </c>
      <c r="I570">
        <v>242.56609408351699</v>
      </c>
      <c r="J570">
        <v>229.631683985308</v>
      </c>
      <c r="K570">
        <v>0</v>
      </c>
      <c r="L570">
        <v>0</v>
      </c>
      <c r="M570">
        <v>1</v>
      </c>
      <c r="N570">
        <v>0</v>
      </c>
      <c r="O570">
        <v>62.8084362462738</v>
      </c>
      <c r="P570">
        <f>G570/100000</f>
        <v>1.21035E-2</v>
      </c>
    </row>
    <row r="571" spans="1:16" x14ac:dyDescent="0.2">
      <c r="A571" t="s">
        <v>3355</v>
      </c>
      <c r="B571" t="s">
        <v>3356</v>
      </c>
      <c r="C571">
        <v>31.139999389648398</v>
      </c>
      <c r="D571">
        <v>94952.13</v>
      </c>
      <c r="E571">
        <v>94.95</v>
      </c>
      <c r="F571">
        <v>78.5</v>
      </c>
      <c r="G571">
        <v>1209.58</v>
      </c>
      <c r="H571">
        <v>30.2128806637166</v>
      </c>
      <c r="I571">
        <v>31.4834024851402</v>
      </c>
      <c r="J571">
        <v>28.9423588422931</v>
      </c>
      <c r="K571">
        <v>-159.69</v>
      </c>
      <c r="L571">
        <v>-0.16</v>
      </c>
      <c r="M571">
        <v>820.5</v>
      </c>
      <c r="N571">
        <v>-0.19</v>
      </c>
      <c r="O571">
        <v>73.096450878010003</v>
      </c>
      <c r="P571">
        <f>G571/100000</f>
        <v>1.2095799999999999E-2</v>
      </c>
    </row>
    <row r="572" spans="1:16" x14ac:dyDescent="0.2">
      <c r="A572" t="s">
        <v>1575</v>
      </c>
      <c r="B572" t="s">
        <v>1576</v>
      </c>
      <c r="C572">
        <v>21.2399997711181</v>
      </c>
      <c r="D572">
        <v>112785.49</v>
      </c>
      <c r="E572">
        <v>112.79</v>
      </c>
      <c r="F572">
        <v>93.625</v>
      </c>
      <c r="G572">
        <v>1204.6500000000001</v>
      </c>
      <c r="H572">
        <v>21.403102376734498</v>
      </c>
      <c r="I572">
        <v>23.598096099418001</v>
      </c>
      <c r="J572">
        <v>19.208108654050999</v>
      </c>
      <c r="K572">
        <v>-8186.88</v>
      </c>
      <c r="L572">
        <v>-8.19</v>
      </c>
      <c r="M572">
        <v>713</v>
      </c>
      <c r="N572">
        <v>-11.48</v>
      </c>
      <c r="O572">
        <v>63.585442704054898</v>
      </c>
      <c r="P572">
        <f>G572/100000</f>
        <v>1.2046500000000002E-2</v>
      </c>
    </row>
    <row r="573" spans="1:16" x14ac:dyDescent="0.2">
      <c r="A573" t="s">
        <v>5766</v>
      </c>
      <c r="B573" t="s">
        <v>5767</v>
      </c>
      <c r="C573">
        <v>110.09999847412099</v>
      </c>
      <c r="D573">
        <v>78648.92</v>
      </c>
      <c r="E573">
        <v>78.650000000000006</v>
      </c>
      <c r="F573">
        <v>65.3</v>
      </c>
      <c r="G573">
        <v>1204.42</v>
      </c>
      <c r="H573">
        <v>109.742335214728</v>
      </c>
      <c r="I573">
        <v>116.1055645438</v>
      </c>
      <c r="J573">
        <v>103.379105885656</v>
      </c>
      <c r="K573">
        <v>50505.04</v>
      </c>
      <c r="L573">
        <v>50.51</v>
      </c>
      <c r="M573">
        <v>372</v>
      </c>
      <c r="N573">
        <v>135.77000000000001</v>
      </c>
      <c r="O573">
        <v>59.092718253685099</v>
      </c>
      <c r="P573">
        <f>G573/100000</f>
        <v>1.2044200000000001E-2</v>
      </c>
    </row>
    <row r="574" spans="1:16" x14ac:dyDescent="0.2">
      <c r="A574" t="s">
        <v>2229</v>
      </c>
      <c r="B574" t="s">
        <v>2230</v>
      </c>
      <c r="C574">
        <v>407.10998535156199</v>
      </c>
      <c r="D574">
        <v>88570.78</v>
      </c>
      <c r="E574">
        <v>88.57</v>
      </c>
      <c r="F574">
        <v>73.727272727272705</v>
      </c>
      <c r="G574">
        <v>1201.33</v>
      </c>
      <c r="H574">
        <v>386.81679444811698</v>
      </c>
      <c r="I574">
        <v>399.96846518596999</v>
      </c>
      <c r="J574">
        <v>373.66512371026403</v>
      </c>
      <c r="K574">
        <v>0</v>
      </c>
      <c r="L574">
        <v>0</v>
      </c>
      <c r="M574">
        <v>1</v>
      </c>
      <c r="N574">
        <v>0</v>
      </c>
      <c r="O574">
        <v>82.571255255094798</v>
      </c>
      <c r="P574">
        <f>G574/100000</f>
        <v>1.2013299999999999E-2</v>
      </c>
    </row>
    <row r="575" spans="1:16" x14ac:dyDescent="0.2">
      <c r="A575" t="s">
        <v>2713</v>
      </c>
      <c r="B575" t="s">
        <v>2714</v>
      </c>
      <c r="C575">
        <v>81</v>
      </c>
      <c r="D575">
        <v>98676.07</v>
      </c>
      <c r="E575">
        <v>98.68</v>
      </c>
      <c r="F575">
        <v>82.3333333333333</v>
      </c>
      <c r="G575">
        <v>1198.49</v>
      </c>
      <c r="H575">
        <v>76.098841823504898</v>
      </c>
      <c r="I575">
        <v>79.689126906401697</v>
      </c>
      <c r="J575">
        <v>72.5085567406081</v>
      </c>
      <c r="K575">
        <v>37291.5</v>
      </c>
      <c r="L575">
        <v>37.29</v>
      </c>
      <c r="M575">
        <v>1021</v>
      </c>
      <c r="N575">
        <v>36.520000000000003</v>
      </c>
      <c r="O575">
        <v>69.974319284273093</v>
      </c>
      <c r="P575">
        <f>G575/100000</f>
        <v>1.19849E-2</v>
      </c>
    </row>
    <row r="576" spans="1:16" x14ac:dyDescent="0.2">
      <c r="A576" t="s">
        <v>8871</v>
      </c>
      <c r="B576" t="s">
        <v>8872</v>
      </c>
      <c r="C576">
        <v>5.4299998283386204</v>
      </c>
      <c r="D576">
        <v>82130.350000000006</v>
      </c>
      <c r="E576">
        <v>82.13</v>
      </c>
      <c r="F576">
        <v>68.692307692307693</v>
      </c>
      <c r="G576">
        <v>1195.6300000000001</v>
      </c>
      <c r="H576">
        <v>5.1719168519238199</v>
      </c>
      <c r="I576">
        <v>5.4620063821582896</v>
      </c>
      <c r="J576">
        <v>4.8818273216893502</v>
      </c>
      <c r="K576">
        <v>17409.41</v>
      </c>
      <c r="L576">
        <v>17.41</v>
      </c>
      <c r="M576">
        <v>564</v>
      </c>
      <c r="N576">
        <v>30.87</v>
      </c>
      <c r="O576">
        <v>74.590145032669099</v>
      </c>
      <c r="P576">
        <f>G576/100000</f>
        <v>1.1956300000000001E-2</v>
      </c>
    </row>
    <row r="577" spans="1:16" x14ac:dyDescent="0.2">
      <c r="A577" t="s">
        <v>2031</v>
      </c>
      <c r="B577" t="s">
        <v>2032</v>
      </c>
      <c r="C577">
        <v>91.809997558593693</v>
      </c>
      <c r="D577">
        <v>85084.69</v>
      </c>
      <c r="E577">
        <v>85.08</v>
      </c>
      <c r="F577">
        <v>71.25</v>
      </c>
      <c r="G577">
        <v>1194.17</v>
      </c>
      <c r="H577">
        <v>89.963970752515905</v>
      </c>
      <c r="I577">
        <v>94.844279841928298</v>
      </c>
      <c r="J577">
        <v>85.083661663103499</v>
      </c>
      <c r="K577">
        <v>75594.460000000006</v>
      </c>
      <c r="L577">
        <v>75.59</v>
      </c>
      <c r="M577">
        <v>574</v>
      </c>
      <c r="N577">
        <v>131.69999999999999</v>
      </c>
      <c r="O577">
        <v>58.447667850661503</v>
      </c>
      <c r="P577">
        <f>G577/100000</f>
        <v>1.1941700000000001E-2</v>
      </c>
    </row>
    <row r="578" spans="1:16" x14ac:dyDescent="0.2">
      <c r="A578" t="s">
        <v>4368</v>
      </c>
      <c r="B578" t="s">
        <v>4369</v>
      </c>
      <c r="C578">
        <v>115.01999664306599</v>
      </c>
      <c r="D578">
        <v>110538.16</v>
      </c>
      <c r="E578">
        <v>110.54</v>
      </c>
      <c r="F578">
        <v>92.6</v>
      </c>
      <c r="G578">
        <v>1193.72</v>
      </c>
      <c r="H578">
        <v>110.53362905467399</v>
      </c>
      <c r="I578">
        <v>115.714273529831</v>
      </c>
      <c r="J578">
        <v>105.35298457951799</v>
      </c>
      <c r="K578">
        <v>11278.86</v>
      </c>
      <c r="L578">
        <v>11.28</v>
      </c>
      <c r="M578">
        <v>765</v>
      </c>
      <c r="N578">
        <v>14.74</v>
      </c>
      <c r="O578">
        <v>50.445721656207397</v>
      </c>
      <c r="P578">
        <f>G578/100000</f>
        <v>1.19372E-2</v>
      </c>
    </row>
    <row r="579" spans="1:16" x14ac:dyDescent="0.2">
      <c r="A579" t="s">
        <v>9519</v>
      </c>
      <c r="B579" t="s">
        <v>9520</v>
      </c>
      <c r="C579">
        <v>432.22000122070301</v>
      </c>
      <c r="D579">
        <v>71910.91</v>
      </c>
      <c r="E579">
        <v>71.91</v>
      </c>
      <c r="F579">
        <v>60.285714285714199</v>
      </c>
      <c r="G579">
        <v>1192.8399999999999</v>
      </c>
      <c r="H579">
        <v>411.782895115099</v>
      </c>
      <c r="I579">
        <v>429.66911015489302</v>
      </c>
      <c r="J579">
        <v>393.89668007530503</v>
      </c>
      <c r="K579">
        <v>0</v>
      </c>
      <c r="L579">
        <v>0</v>
      </c>
      <c r="M579">
        <v>1</v>
      </c>
      <c r="N579">
        <v>0</v>
      </c>
      <c r="O579">
        <v>70.922314047179299</v>
      </c>
      <c r="P579">
        <f>G579/100000</f>
        <v>1.1928399999999999E-2</v>
      </c>
    </row>
    <row r="580" spans="1:16" x14ac:dyDescent="0.2">
      <c r="A580" t="s">
        <v>8859</v>
      </c>
      <c r="B580" t="s">
        <v>8860</v>
      </c>
      <c r="C580">
        <v>26.629999160766602</v>
      </c>
      <c r="D580">
        <v>114597.11</v>
      </c>
      <c r="E580">
        <v>114.6</v>
      </c>
      <c r="F580">
        <v>96.125</v>
      </c>
      <c r="G580">
        <v>1192.17</v>
      </c>
      <c r="H580">
        <v>24.718090622089299</v>
      </c>
      <c r="I580">
        <v>26.220903022341201</v>
      </c>
      <c r="J580">
        <v>23.215278221837401</v>
      </c>
      <c r="K580">
        <v>79562.7</v>
      </c>
      <c r="L580">
        <v>79.56</v>
      </c>
      <c r="M580">
        <v>116.5</v>
      </c>
      <c r="N580">
        <v>682.94</v>
      </c>
      <c r="O580">
        <v>63.849751104485897</v>
      </c>
      <c r="P580">
        <f>G580/100000</f>
        <v>1.19217E-2</v>
      </c>
    </row>
    <row r="581" spans="1:16" x14ac:dyDescent="0.2">
      <c r="A581" t="s">
        <v>6355</v>
      </c>
      <c r="B581" t="s">
        <v>6356</v>
      </c>
      <c r="C581">
        <v>75.550003051757798</v>
      </c>
      <c r="D581">
        <v>72357.460000000006</v>
      </c>
      <c r="E581">
        <v>72.36</v>
      </c>
      <c r="F581">
        <v>60.75</v>
      </c>
      <c r="G581">
        <v>1191.07</v>
      </c>
      <c r="H581">
        <v>69.383811165986899</v>
      </c>
      <c r="I581">
        <v>72.407366651637602</v>
      </c>
      <c r="J581">
        <v>66.360255680336195</v>
      </c>
      <c r="K581">
        <v>-8494.7000000000007</v>
      </c>
      <c r="L581">
        <v>-8.49</v>
      </c>
      <c r="M581">
        <v>161</v>
      </c>
      <c r="N581">
        <v>-52.76</v>
      </c>
      <c r="O581">
        <v>81.183468495555005</v>
      </c>
      <c r="P581">
        <f>G581/100000</f>
        <v>1.19107E-2</v>
      </c>
    </row>
    <row r="582" spans="1:16" x14ac:dyDescent="0.2">
      <c r="A582" t="s">
        <v>9420</v>
      </c>
      <c r="B582" t="s">
        <v>9421</v>
      </c>
      <c r="C582">
        <v>274</v>
      </c>
      <c r="D582">
        <v>67880.23</v>
      </c>
      <c r="E582">
        <v>67.88</v>
      </c>
      <c r="F582">
        <v>57</v>
      </c>
      <c r="G582">
        <v>1190.8800000000001</v>
      </c>
      <c r="H582">
        <v>278.81704343938497</v>
      </c>
      <c r="I582">
        <v>286.73049688620603</v>
      </c>
      <c r="J582">
        <v>270.90358999256398</v>
      </c>
      <c r="K582">
        <v>54183.1</v>
      </c>
      <c r="L582">
        <v>54.18</v>
      </c>
      <c r="M582">
        <v>480</v>
      </c>
      <c r="N582">
        <v>112.88</v>
      </c>
      <c r="O582">
        <v>27.444541942011</v>
      </c>
      <c r="P582">
        <f>G582/100000</f>
        <v>1.1908800000000001E-2</v>
      </c>
    </row>
    <row r="583" spans="1:16" x14ac:dyDescent="0.2">
      <c r="A583" t="s">
        <v>3005</v>
      </c>
      <c r="B583" t="s">
        <v>3006</v>
      </c>
      <c r="C583">
        <v>1219.84997558593</v>
      </c>
      <c r="D583">
        <v>75754.240000000005</v>
      </c>
      <c r="E583">
        <v>75.75</v>
      </c>
      <c r="F583">
        <v>63.75</v>
      </c>
      <c r="G583">
        <v>1188.3</v>
      </c>
      <c r="H583">
        <v>1252.44810931858</v>
      </c>
      <c r="I583">
        <v>1323.36136928062</v>
      </c>
      <c r="J583">
        <v>1181.53484935655</v>
      </c>
      <c r="K583">
        <v>123062.87</v>
      </c>
      <c r="L583">
        <v>123.06</v>
      </c>
      <c r="M583">
        <v>825</v>
      </c>
      <c r="N583">
        <v>149.16999999999999</v>
      </c>
      <c r="O583">
        <v>54.905185051005098</v>
      </c>
      <c r="P583">
        <f>G583/100000</f>
        <v>1.1882999999999999E-2</v>
      </c>
    </row>
    <row r="584" spans="1:16" x14ac:dyDescent="0.2">
      <c r="A584" t="s">
        <v>7561</v>
      </c>
      <c r="B584" t="s">
        <v>7562</v>
      </c>
      <c r="C584">
        <v>51.939998626708899</v>
      </c>
      <c r="D584">
        <v>102193.53</v>
      </c>
      <c r="E584">
        <v>102.19</v>
      </c>
      <c r="F584">
        <v>86.125</v>
      </c>
      <c r="G584">
        <v>1186.57</v>
      </c>
      <c r="H584">
        <v>49.221045998355002</v>
      </c>
      <c r="I584">
        <v>51.6931456198243</v>
      </c>
      <c r="J584">
        <v>46.748946376885698</v>
      </c>
      <c r="K584">
        <v>0</v>
      </c>
      <c r="L584">
        <v>0</v>
      </c>
      <c r="M584">
        <v>1</v>
      </c>
      <c r="N584">
        <v>0</v>
      </c>
      <c r="O584">
        <v>69.933919177974502</v>
      </c>
      <c r="P584">
        <f>G584/100000</f>
        <v>1.18657E-2</v>
      </c>
    </row>
    <row r="585" spans="1:16" x14ac:dyDescent="0.2">
      <c r="A585" t="s">
        <v>7138</v>
      </c>
      <c r="B585" t="s">
        <v>7139</v>
      </c>
      <c r="C585">
        <v>57.819999694824197</v>
      </c>
      <c r="D585">
        <v>81298.880000000005</v>
      </c>
      <c r="E585">
        <v>81.3</v>
      </c>
      <c r="F585">
        <v>68.599999999999994</v>
      </c>
      <c r="G585">
        <v>1185.1099999999999</v>
      </c>
      <c r="H585">
        <v>58.969437476590898</v>
      </c>
      <c r="I585">
        <v>63.765225098839601</v>
      </c>
      <c r="J585">
        <v>54.173649854342102</v>
      </c>
      <c r="K585">
        <v>0</v>
      </c>
      <c r="L585">
        <v>0</v>
      </c>
      <c r="M585">
        <v>1</v>
      </c>
      <c r="N585">
        <v>0</v>
      </c>
      <c r="O585">
        <v>43.4925578663333</v>
      </c>
      <c r="P585">
        <f>G585/100000</f>
        <v>1.18511E-2</v>
      </c>
    </row>
    <row r="586" spans="1:16" x14ac:dyDescent="0.2">
      <c r="A586" t="s">
        <v>4896</v>
      </c>
      <c r="B586" t="s">
        <v>4897</v>
      </c>
      <c r="C586">
        <v>73.379997253417898</v>
      </c>
      <c r="D586">
        <v>62238.17</v>
      </c>
      <c r="E586">
        <v>62.24</v>
      </c>
      <c r="F586">
        <v>52.545454545454497</v>
      </c>
      <c r="G586">
        <v>1184.46</v>
      </c>
      <c r="H586">
        <v>73.383211174846707</v>
      </c>
      <c r="I586">
        <v>75.715728079180806</v>
      </c>
      <c r="J586">
        <v>71.050694270512693</v>
      </c>
      <c r="K586">
        <v>0</v>
      </c>
      <c r="L586">
        <v>0</v>
      </c>
      <c r="M586">
        <v>1</v>
      </c>
      <c r="N586">
        <v>0</v>
      </c>
      <c r="O586">
        <v>41.353373969888501</v>
      </c>
      <c r="P586">
        <f>G586/100000</f>
        <v>1.18446E-2</v>
      </c>
    </row>
    <row r="587" spans="1:16" x14ac:dyDescent="0.2">
      <c r="A587" t="s">
        <v>6287</v>
      </c>
      <c r="B587" t="s">
        <v>6288</v>
      </c>
      <c r="C587">
        <v>40.75</v>
      </c>
      <c r="D587">
        <v>99968.639999999999</v>
      </c>
      <c r="E587">
        <v>99.97</v>
      </c>
      <c r="F587">
        <v>84.5555555555555</v>
      </c>
      <c r="G587">
        <v>1182.28</v>
      </c>
      <c r="H587">
        <v>37.112217116775099</v>
      </c>
      <c r="I587">
        <v>38.648156678358603</v>
      </c>
      <c r="J587">
        <v>35.576277555191602</v>
      </c>
      <c r="K587">
        <v>-59574.84</v>
      </c>
      <c r="L587">
        <v>-59.57</v>
      </c>
      <c r="M587">
        <v>305</v>
      </c>
      <c r="N587">
        <v>-195.33</v>
      </c>
      <c r="O587">
        <v>79.1713593744972</v>
      </c>
      <c r="P587">
        <f>G587/100000</f>
        <v>1.18228E-2</v>
      </c>
    </row>
    <row r="588" spans="1:16" x14ac:dyDescent="0.2">
      <c r="A588" t="s">
        <v>9134</v>
      </c>
      <c r="B588" t="s">
        <v>9135</v>
      </c>
      <c r="C588">
        <v>204.08000183105401</v>
      </c>
      <c r="D588">
        <v>52751.16</v>
      </c>
      <c r="E588">
        <v>52.75</v>
      </c>
      <c r="F588">
        <v>44.636363636363598</v>
      </c>
      <c r="G588">
        <v>1181.8</v>
      </c>
      <c r="H588">
        <v>204.16664167516399</v>
      </c>
      <c r="I588">
        <v>207.90825064319901</v>
      </c>
      <c r="J588">
        <v>200.42503270712899</v>
      </c>
      <c r="K588">
        <v>20178.09</v>
      </c>
      <c r="L588">
        <v>20.18</v>
      </c>
      <c r="M588">
        <v>802</v>
      </c>
      <c r="N588">
        <v>25.16</v>
      </c>
      <c r="O588">
        <v>37.673432431376099</v>
      </c>
      <c r="P588">
        <f>G588/100000</f>
        <v>1.1818E-2</v>
      </c>
    </row>
    <row r="589" spans="1:16" x14ac:dyDescent="0.2">
      <c r="A589" t="s">
        <v>6154</v>
      </c>
      <c r="B589" t="s">
        <v>6155</v>
      </c>
      <c r="C589">
        <v>20.649999618530199</v>
      </c>
      <c r="D589">
        <v>102204.81</v>
      </c>
      <c r="E589">
        <v>102.2</v>
      </c>
      <c r="F589">
        <v>86.5</v>
      </c>
      <c r="G589">
        <v>1181.56</v>
      </c>
      <c r="H589">
        <v>21.6737174903751</v>
      </c>
      <c r="I589">
        <v>22.9166669625297</v>
      </c>
      <c r="J589">
        <v>20.430768018220501</v>
      </c>
      <c r="K589">
        <v>6543.68</v>
      </c>
      <c r="L589">
        <v>6.54</v>
      </c>
      <c r="M589">
        <v>585</v>
      </c>
      <c r="N589">
        <v>11.19</v>
      </c>
      <c r="O589">
        <v>24.0464368022602</v>
      </c>
      <c r="P589">
        <f>G589/100000</f>
        <v>1.1815599999999999E-2</v>
      </c>
    </row>
    <row r="590" spans="1:16" x14ac:dyDescent="0.2">
      <c r="A590" t="s">
        <v>7256</v>
      </c>
      <c r="B590" t="s">
        <v>7257</v>
      </c>
      <c r="C590">
        <v>37.720001220703097</v>
      </c>
      <c r="D590">
        <v>79684.22</v>
      </c>
      <c r="E590">
        <v>79.680000000000007</v>
      </c>
      <c r="F590">
        <v>67.4444444444444</v>
      </c>
      <c r="G590">
        <v>1181.48</v>
      </c>
      <c r="H590">
        <v>35.407235328510197</v>
      </c>
      <c r="I590">
        <v>37.742973037334401</v>
      </c>
      <c r="J590">
        <v>33.071497619686099</v>
      </c>
      <c r="K590">
        <v>88009.45</v>
      </c>
      <c r="L590">
        <v>88.01</v>
      </c>
      <c r="M590">
        <v>573</v>
      </c>
      <c r="N590">
        <v>153.59</v>
      </c>
      <c r="O590">
        <v>66.3095234310818</v>
      </c>
      <c r="P590">
        <f>G590/100000</f>
        <v>1.18148E-2</v>
      </c>
    </row>
    <row r="591" spans="1:16" x14ac:dyDescent="0.2">
      <c r="A591" t="s">
        <v>9274</v>
      </c>
      <c r="B591" t="s">
        <v>9275</v>
      </c>
      <c r="C591">
        <v>512.15002441406205</v>
      </c>
      <c r="D591">
        <v>70477.009999999995</v>
      </c>
      <c r="E591">
        <v>70.48</v>
      </c>
      <c r="F591">
        <v>59.8</v>
      </c>
      <c r="G591">
        <v>1178.55</v>
      </c>
      <c r="H591">
        <v>514.97075731084999</v>
      </c>
      <c r="I591">
        <v>531.60781691928696</v>
      </c>
      <c r="J591">
        <v>498.33369770241302</v>
      </c>
      <c r="K591">
        <v>0</v>
      </c>
      <c r="L591">
        <v>0</v>
      </c>
      <c r="M591">
        <v>1</v>
      </c>
      <c r="N591">
        <v>0</v>
      </c>
      <c r="O591">
        <v>39.673213203315001</v>
      </c>
      <c r="P591">
        <f>G591/100000</f>
        <v>1.1785499999999999E-2</v>
      </c>
    </row>
    <row r="592" spans="1:16" x14ac:dyDescent="0.2">
      <c r="A592" t="s">
        <v>1010</v>
      </c>
      <c r="B592" t="s">
        <v>1011</v>
      </c>
      <c r="C592">
        <v>42.7299995422363</v>
      </c>
      <c r="D592">
        <v>60705.95</v>
      </c>
      <c r="E592">
        <v>60.71</v>
      </c>
      <c r="F592">
        <v>51.7</v>
      </c>
      <c r="G592">
        <v>1174.2</v>
      </c>
      <c r="H592">
        <v>42.365040872011299</v>
      </c>
      <c r="I592">
        <v>43.9132448152913</v>
      </c>
      <c r="J592">
        <v>40.816836928731398</v>
      </c>
      <c r="K592">
        <v>0</v>
      </c>
      <c r="L592">
        <v>0</v>
      </c>
      <c r="M592">
        <v>1</v>
      </c>
      <c r="N592">
        <v>0</v>
      </c>
      <c r="O592">
        <v>52.608668970961901</v>
      </c>
      <c r="P592">
        <f>G592/100000</f>
        <v>1.1742000000000001E-2</v>
      </c>
    </row>
    <row r="593" spans="1:16" x14ac:dyDescent="0.2">
      <c r="A593" t="s">
        <v>4856</v>
      </c>
      <c r="B593" t="s">
        <v>4857</v>
      </c>
      <c r="C593">
        <v>45.700000762939403</v>
      </c>
      <c r="D593">
        <v>71257.2</v>
      </c>
      <c r="E593">
        <v>71.260000000000005</v>
      </c>
      <c r="F593">
        <v>60.818181818181799</v>
      </c>
      <c r="G593">
        <v>1171.6400000000001</v>
      </c>
      <c r="H593">
        <v>46.865492914849298</v>
      </c>
      <c r="I593">
        <v>48.176115109559497</v>
      </c>
      <c r="J593">
        <v>45.5548707201391</v>
      </c>
      <c r="K593">
        <v>52159.040000000001</v>
      </c>
      <c r="L593">
        <v>52.16</v>
      </c>
      <c r="M593">
        <v>308</v>
      </c>
      <c r="N593">
        <v>169.35</v>
      </c>
      <c r="O593">
        <v>24.773481095957301</v>
      </c>
      <c r="P593">
        <f>G593/100000</f>
        <v>1.1716400000000002E-2</v>
      </c>
    </row>
    <row r="594" spans="1:16" x14ac:dyDescent="0.2">
      <c r="A594" t="s">
        <v>5016</v>
      </c>
      <c r="B594" t="s">
        <v>5017</v>
      </c>
      <c r="C594">
        <v>147.19999694824199</v>
      </c>
      <c r="D594">
        <v>63643.86</v>
      </c>
      <c r="E594">
        <v>63.64</v>
      </c>
      <c r="F594">
        <v>54.384615384615302</v>
      </c>
      <c r="G594">
        <v>1170.25</v>
      </c>
      <c r="H594">
        <v>141.49775444710301</v>
      </c>
      <c r="I594">
        <v>144.440252637458</v>
      </c>
      <c r="J594">
        <v>138.55525625674699</v>
      </c>
      <c r="K594">
        <v>0</v>
      </c>
      <c r="L594">
        <v>0</v>
      </c>
      <c r="M594">
        <v>1</v>
      </c>
      <c r="N594">
        <v>0</v>
      </c>
      <c r="O594">
        <v>69.8870007301079</v>
      </c>
      <c r="P594">
        <f>G594/100000</f>
        <v>1.1702499999999999E-2</v>
      </c>
    </row>
    <row r="595" spans="1:16" x14ac:dyDescent="0.2">
      <c r="A595" t="s">
        <v>6315</v>
      </c>
      <c r="B595" t="s">
        <v>6316</v>
      </c>
      <c r="C595">
        <v>96.889999389648395</v>
      </c>
      <c r="D595">
        <v>66135.429999999993</v>
      </c>
      <c r="E595">
        <v>66.14</v>
      </c>
      <c r="F595">
        <v>56.769230769230703</v>
      </c>
      <c r="G595">
        <v>1164.99</v>
      </c>
      <c r="H595">
        <v>97.465645173003907</v>
      </c>
      <c r="I595">
        <v>100.208263592126</v>
      </c>
      <c r="J595">
        <v>94.723026753881399</v>
      </c>
      <c r="K595">
        <v>26719.98</v>
      </c>
      <c r="L595">
        <v>26.72</v>
      </c>
      <c r="M595">
        <v>486</v>
      </c>
      <c r="N595">
        <v>54.98</v>
      </c>
      <c r="O595">
        <v>44.015459085194998</v>
      </c>
      <c r="P595">
        <f>G595/100000</f>
        <v>1.1649899999999999E-2</v>
      </c>
    </row>
    <row r="596" spans="1:16" x14ac:dyDescent="0.2">
      <c r="A596" t="s">
        <v>3870</v>
      </c>
      <c r="B596" t="s">
        <v>3871</v>
      </c>
      <c r="C596">
        <v>58.2299995422363</v>
      </c>
      <c r="D596">
        <v>90129.03</v>
      </c>
      <c r="E596">
        <v>90.13</v>
      </c>
      <c r="F596">
        <v>77.375</v>
      </c>
      <c r="G596">
        <v>1164.83</v>
      </c>
      <c r="H596">
        <v>55.8332172970889</v>
      </c>
      <c r="I596">
        <v>59.320973680830498</v>
      </c>
      <c r="J596">
        <v>52.345460913347203</v>
      </c>
      <c r="K596">
        <v>522104.32000000001</v>
      </c>
      <c r="L596">
        <v>522.1</v>
      </c>
      <c r="M596">
        <v>1155</v>
      </c>
      <c r="N596">
        <v>452.04</v>
      </c>
      <c r="O596">
        <v>71.3426779405373</v>
      </c>
      <c r="P596">
        <f>G596/100000</f>
        <v>1.1648299999999999E-2</v>
      </c>
    </row>
    <row r="597" spans="1:16" x14ac:dyDescent="0.2">
      <c r="A597" t="s">
        <v>1709</v>
      </c>
      <c r="B597" t="s">
        <v>1710</v>
      </c>
      <c r="C597">
        <v>629.32000732421795</v>
      </c>
      <c r="D597">
        <v>72065.31</v>
      </c>
      <c r="E597">
        <v>72.069999999999993</v>
      </c>
      <c r="F597">
        <v>61.875</v>
      </c>
      <c r="G597">
        <v>1164.69</v>
      </c>
      <c r="H597">
        <v>625.58310827335004</v>
      </c>
      <c r="I597">
        <v>643.14386520862502</v>
      </c>
      <c r="J597">
        <v>608.02235133807403</v>
      </c>
      <c r="K597">
        <v>56629.72</v>
      </c>
      <c r="L597">
        <v>56.63</v>
      </c>
      <c r="M597">
        <v>905</v>
      </c>
      <c r="N597">
        <v>62.57</v>
      </c>
      <c r="O597">
        <v>30.983867353797901</v>
      </c>
      <c r="P597">
        <f>G597/100000</f>
        <v>1.16469E-2</v>
      </c>
    </row>
    <row r="598" spans="1:16" x14ac:dyDescent="0.2">
      <c r="A598" t="s">
        <v>371</v>
      </c>
      <c r="B598" t="s">
        <v>370</v>
      </c>
      <c r="C598">
        <v>151.94000244140599</v>
      </c>
      <c r="D598">
        <v>72410.039999999994</v>
      </c>
      <c r="E598">
        <v>72.41</v>
      </c>
      <c r="F598">
        <v>62.2</v>
      </c>
      <c r="G598">
        <v>1164.1500000000001</v>
      </c>
      <c r="H598">
        <v>146.420541390354</v>
      </c>
      <c r="I598">
        <v>153.13181329376101</v>
      </c>
      <c r="J598">
        <v>139.709269486946</v>
      </c>
      <c r="K598">
        <v>0</v>
      </c>
      <c r="L598">
        <v>0</v>
      </c>
      <c r="M598">
        <v>1</v>
      </c>
      <c r="N598">
        <v>0</v>
      </c>
      <c r="O598">
        <v>64.448687511458601</v>
      </c>
      <c r="P598">
        <f>G598/100000</f>
        <v>1.1641500000000001E-2</v>
      </c>
    </row>
    <row r="599" spans="1:16" x14ac:dyDescent="0.2">
      <c r="A599" t="s">
        <v>6207</v>
      </c>
      <c r="B599" t="s">
        <v>6208</v>
      </c>
      <c r="C599">
        <v>7.3499999046325604</v>
      </c>
      <c r="D599">
        <v>116509.44</v>
      </c>
      <c r="E599">
        <v>116.51</v>
      </c>
      <c r="F599">
        <v>100.4</v>
      </c>
      <c r="G599">
        <v>1160.45</v>
      </c>
      <c r="H599">
        <v>7.0842142670852901</v>
      </c>
      <c r="I599">
        <v>7.4494161672949604</v>
      </c>
      <c r="J599">
        <v>6.7190123668756199</v>
      </c>
      <c r="K599">
        <v>3734.7</v>
      </c>
      <c r="L599">
        <v>3.73</v>
      </c>
      <c r="M599">
        <v>835</v>
      </c>
      <c r="N599">
        <v>4.47</v>
      </c>
      <c r="O599">
        <v>55.660364627005798</v>
      </c>
      <c r="P599">
        <f>G599/100000</f>
        <v>1.16045E-2</v>
      </c>
    </row>
    <row r="600" spans="1:16" x14ac:dyDescent="0.2">
      <c r="A600" t="s">
        <v>9338</v>
      </c>
      <c r="B600" t="s">
        <v>9339</v>
      </c>
      <c r="C600">
        <v>16.540000915527301</v>
      </c>
      <c r="D600">
        <v>138707.06</v>
      </c>
      <c r="E600">
        <v>138.71</v>
      </c>
      <c r="F600">
        <v>119.571428571428</v>
      </c>
      <c r="G600">
        <v>1160.04</v>
      </c>
      <c r="H600">
        <v>16.518784709908399</v>
      </c>
      <c r="I600">
        <v>18.033817856474901</v>
      </c>
      <c r="J600">
        <v>15.003751563341901</v>
      </c>
      <c r="K600">
        <v>4912.6400000000003</v>
      </c>
      <c r="L600">
        <v>4.91</v>
      </c>
      <c r="M600">
        <v>184</v>
      </c>
      <c r="N600">
        <v>26.7</v>
      </c>
      <c r="O600">
        <v>64.044963083948204</v>
      </c>
      <c r="P600">
        <f>G600/100000</f>
        <v>1.16004E-2</v>
      </c>
    </row>
    <row r="601" spans="1:16" x14ac:dyDescent="0.2">
      <c r="A601" t="s">
        <v>8375</v>
      </c>
      <c r="B601" t="s">
        <v>8376</v>
      </c>
      <c r="C601">
        <v>11.550000190734799</v>
      </c>
      <c r="D601">
        <v>73605.72</v>
      </c>
      <c r="E601">
        <v>73.61</v>
      </c>
      <c r="F601">
        <v>63.461538461538403</v>
      </c>
      <c r="G601">
        <v>1159.8499999999999</v>
      </c>
      <c r="H601">
        <v>11.263702528921099</v>
      </c>
      <c r="I601">
        <v>11.6547723675885</v>
      </c>
      <c r="J601">
        <v>10.872632690253701</v>
      </c>
      <c r="K601">
        <v>7644</v>
      </c>
      <c r="L601">
        <v>7.64</v>
      </c>
      <c r="M601">
        <v>324</v>
      </c>
      <c r="N601">
        <v>23.59</v>
      </c>
      <c r="O601">
        <v>48.366006553551301</v>
      </c>
      <c r="P601">
        <f>G601/100000</f>
        <v>1.1598499999999999E-2</v>
      </c>
    </row>
    <row r="602" spans="1:16" x14ac:dyDescent="0.2">
      <c r="A602" t="s">
        <v>8513</v>
      </c>
      <c r="B602" t="s">
        <v>8514</v>
      </c>
      <c r="C602">
        <v>26.370000839233398</v>
      </c>
      <c r="D602">
        <v>83703.03</v>
      </c>
      <c r="E602">
        <v>83.7</v>
      </c>
      <c r="F602">
        <v>72.181818181818102</v>
      </c>
      <c r="G602">
        <v>1159.6099999999999</v>
      </c>
      <c r="H602">
        <v>23.230205760114099</v>
      </c>
      <c r="I602">
        <v>24.5673089685584</v>
      </c>
      <c r="J602">
        <v>21.893102551669902</v>
      </c>
      <c r="K602">
        <v>84113.3</v>
      </c>
      <c r="L602">
        <v>84.11</v>
      </c>
      <c r="M602">
        <v>1488</v>
      </c>
      <c r="N602">
        <v>56.53</v>
      </c>
      <c r="O602">
        <v>79.161347642093901</v>
      </c>
      <c r="P602">
        <f>G602/100000</f>
        <v>1.15961E-2</v>
      </c>
    </row>
    <row r="603" spans="1:16" x14ac:dyDescent="0.2">
      <c r="A603" t="s">
        <v>4662</v>
      </c>
      <c r="B603" t="s">
        <v>4663</v>
      </c>
      <c r="C603">
        <v>78.699996948242102</v>
      </c>
      <c r="D603">
        <v>75366.73</v>
      </c>
      <c r="E603">
        <v>75.37</v>
      </c>
      <c r="F603">
        <v>65</v>
      </c>
      <c r="G603">
        <v>1159.49</v>
      </c>
      <c r="H603">
        <v>76.129189692316203</v>
      </c>
      <c r="I603">
        <v>79.2147015438414</v>
      </c>
      <c r="J603">
        <v>73.043677840791105</v>
      </c>
      <c r="K603">
        <v>135850.32999999999</v>
      </c>
      <c r="L603">
        <v>135.85</v>
      </c>
      <c r="M603">
        <v>555</v>
      </c>
      <c r="N603">
        <v>244.78</v>
      </c>
      <c r="O603">
        <v>53.080538902669197</v>
      </c>
      <c r="P603">
        <f>G603/100000</f>
        <v>1.15949E-2</v>
      </c>
    </row>
    <row r="604" spans="1:16" x14ac:dyDescent="0.2">
      <c r="A604" t="s">
        <v>4080</v>
      </c>
      <c r="B604" t="s">
        <v>4081</v>
      </c>
      <c r="C604">
        <v>30.569999694824201</v>
      </c>
      <c r="D604">
        <v>87532.61</v>
      </c>
      <c r="E604">
        <v>87.53</v>
      </c>
      <c r="F604">
        <v>75.6666666666666</v>
      </c>
      <c r="G604">
        <v>1156.82</v>
      </c>
      <c r="H604">
        <v>30.959951575894699</v>
      </c>
      <c r="I604">
        <v>32.294572343826097</v>
      </c>
      <c r="J604">
        <v>29.625330807963401</v>
      </c>
      <c r="K604">
        <v>0</v>
      </c>
      <c r="L604">
        <v>0</v>
      </c>
      <c r="M604">
        <v>1</v>
      </c>
      <c r="N604">
        <v>0</v>
      </c>
      <c r="O604">
        <v>56.673119186414297</v>
      </c>
      <c r="P604">
        <f>G604/100000</f>
        <v>1.1568199999999999E-2</v>
      </c>
    </row>
    <row r="605" spans="1:16" x14ac:dyDescent="0.2">
      <c r="A605" t="s">
        <v>9346</v>
      </c>
      <c r="B605" t="s">
        <v>9347</v>
      </c>
      <c r="C605">
        <v>404.010009765625</v>
      </c>
      <c r="D605">
        <v>104203.52</v>
      </c>
      <c r="E605">
        <v>104.2</v>
      </c>
      <c r="F605">
        <v>90.125</v>
      </c>
      <c r="G605">
        <v>1156.21</v>
      </c>
      <c r="H605">
        <v>415.694156934798</v>
      </c>
      <c r="I605">
        <v>430.695429662202</v>
      </c>
      <c r="J605">
        <v>400.69288420739298</v>
      </c>
      <c r="K605">
        <v>0</v>
      </c>
      <c r="L605">
        <v>0</v>
      </c>
      <c r="M605">
        <v>1</v>
      </c>
      <c r="N605">
        <v>0</v>
      </c>
      <c r="O605">
        <v>43.881773785474699</v>
      </c>
      <c r="P605">
        <f>G605/100000</f>
        <v>1.1562100000000001E-2</v>
      </c>
    </row>
    <row r="606" spans="1:16" x14ac:dyDescent="0.2">
      <c r="A606" t="s">
        <v>6892</v>
      </c>
      <c r="B606" t="s">
        <v>6893</v>
      </c>
      <c r="C606">
        <v>101.5</v>
      </c>
      <c r="D606">
        <v>94067.11</v>
      </c>
      <c r="E606">
        <v>94.07</v>
      </c>
      <c r="F606">
        <v>81.400000000000006</v>
      </c>
      <c r="G606">
        <v>1155.6199999999999</v>
      </c>
      <c r="H606">
        <v>102.892236583395</v>
      </c>
      <c r="I606">
        <v>105.937458621175</v>
      </c>
      <c r="J606">
        <v>99.847014545615806</v>
      </c>
      <c r="K606">
        <v>0</v>
      </c>
      <c r="L606">
        <v>0</v>
      </c>
      <c r="M606">
        <v>1</v>
      </c>
      <c r="N606">
        <v>0</v>
      </c>
      <c r="O606">
        <v>40.068789254024203</v>
      </c>
      <c r="P606">
        <f>G606/100000</f>
        <v>1.1556199999999999E-2</v>
      </c>
    </row>
    <row r="607" spans="1:16" x14ac:dyDescent="0.2">
      <c r="A607" t="s">
        <v>4534</v>
      </c>
      <c r="B607" t="s">
        <v>4535</v>
      </c>
      <c r="C607">
        <v>37.709999084472599</v>
      </c>
      <c r="D607">
        <v>56125.17</v>
      </c>
      <c r="E607">
        <v>56.13</v>
      </c>
      <c r="F607">
        <v>48.615384615384599</v>
      </c>
      <c r="G607">
        <v>1154.47</v>
      </c>
      <c r="H607">
        <v>37.036623283215697</v>
      </c>
      <c r="I607">
        <v>37.6970258144109</v>
      </c>
      <c r="J607">
        <v>36.3762207520206</v>
      </c>
      <c r="K607">
        <v>0</v>
      </c>
      <c r="L607">
        <v>0</v>
      </c>
      <c r="M607">
        <v>1</v>
      </c>
      <c r="N607">
        <v>0</v>
      </c>
      <c r="O607">
        <v>58.122982213937597</v>
      </c>
      <c r="P607">
        <f>G607/100000</f>
        <v>1.15447E-2</v>
      </c>
    </row>
    <row r="608" spans="1:16" x14ac:dyDescent="0.2">
      <c r="A608" t="s">
        <v>3836</v>
      </c>
      <c r="B608" t="s">
        <v>3837</v>
      </c>
      <c r="C608">
        <v>131.94000244140599</v>
      </c>
      <c r="D608">
        <v>100741.87</v>
      </c>
      <c r="E608">
        <v>100.74</v>
      </c>
      <c r="F608">
        <v>87.4</v>
      </c>
      <c r="G608">
        <v>1152.6500000000001</v>
      </c>
      <c r="H608">
        <v>133.07266847673</v>
      </c>
      <c r="I608">
        <v>137.69257923942899</v>
      </c>
      <c r="J608">
        <v>128.452757714032</v>
      </c>
      <c r="K608">
        <v>15389.74</v>
      </c>
      <c r="L608">
        <v>15.39</v>
      </c>
      <c r="M608">
        <v>242.5</v>
      </c>
      <c r="N608">
        <v>63.46</v>
      </c>
      <c r="O608">
        <v>51.168834771855998</v>
      </c>
      <c r="P608">
        <f>G608/100000</f>
        <v>1.15265E-2</v>
      </c>
    </row>
    <row r="609" spans="1:16" x14ac:dyDescent="0.2">
      <c r="A609" t="s">
        <v>8773</v>
      </c>
      <c r="B609" t="s">
        <v>8774</v>
      </c>
      <c r="C609">
        <v>297.510009765625</v>
      </c>
      <c r="D609">
        <v>68982.8</v>
      </c>
      <c r="E609">
        <v>68.98</v>
      </c>
      <c r="F609">
        <v>60</v>
      </c>
      <c r="G609">
        <v>1149.71</v>
      </c>
      <c r="H609">
        <v>285.12971662838203</v>
      </c>
      <c r="I609">
        <v>295.59174440808101</v>
      </c>
      <c r="J609">
        <v>274.66768884868299</v>
      </c>
      <c r="K609">
        <v>0</v>
      </c>
      <c r="L609">
        <v>0</v>
      </c>
      <c r="M609">
        <v>1</v>
      </c>
      <c r="N609">
        <v>0</v>
      </c>
      <c r="O609">
        <v>59.146149575159399</v>
      </c>
      <c r="P609">
        <f>G609/100000</f>
        <v>1.14971E-2</v>
      </c>
    </row>
    <row r="610" spans="1:16" x14ac:dyDescent="0.2">
      <c r="A610" t="s">
        <v>1528</v>
      </c>
      <c r="B610" t="s">
        <v>1529</v>
      </c>
      <c r="C610">
        <v>24.1800003051757</v>
      </c>
      <c r="D610">
        <v>98166.7</v>
      </c>
      <c r="E610">
        <v>98.17</v>
      </c>
      <c r="F610">
        <v>85.5</v>
      </c>
      <c r="G610">
        <v>1148.1500000000001</v>
      </c>
      <c r="H610">
        <v>23.192539430686502</v>
      </c>
      <c r="I610">
        <v>23.999994637294201</v>
      </c>
      <c r="J610">
        <v>22.385084224078899</v>
      </c>
      <c r="K610">
        <v>0</v>
      </c>
      <c r="L610">
        <v>0</v>
      </c>
      <c r="M610">
        <v>1</v>
      </c>
      <c r="N610">
        <v>0</v>
      </c>
      <c r="O610">
        <v>70.091057385630407</v>
      </c>
      <c r="P610">
        <f>G610/100000</f>
        <v>1.14815E-2</v>
      </c>
    </row>
    <row r="611" spans="1:16" x14ac:dyDescent="0.2">
      <c r="A611" t="s">
        <v>4314</v>
      </c>
      <c r="B611" t="s">
        <v>4315</v>
      </c>
      <c r="C611">
        <v>123.76999664306599</v>
      </c>
      <c r="D611">
        <v>77234.23</v>
      </c>
      <c r="E611">
        <v>77.23</v>
      </c>
      <c r="F611">
        <v>67.3333333333333</v>
      </c>
      <c r="G611">
        <v>1147.04</v>
      </c>
      <c r="H611">
        <v>123.82224221565301</v>
      </c>
      <c r="I611">
        <v>129.011676928599</v>
      </c>
      <c r="J611">
        <v>118.632807502707</v>
      </c>
      <c r="K611">
        <v>23172.95</v>
      </c>
      <c r="L611">
        <v>23.17</v>
      </c>
      <c r="M611">
        <v>318</v>
      </c>
      <c r="N611">
        <v>72.87</v>
      </c>
      <c r="O611">
        <v>53.337370241413502</v>
      </c>
      <c r="P611">
        <f>G611/100000</f>
        <v>1.14704E-2</v>
      </c>
    </row>
    <row r="612" spans="1:16" x14ac:dyDescent="0.2">
      <c r="A612" t="s">
        <v>2133</v>
      </c>
      <c r="B612" t="s">
        <v>2134</v>
      </c>
      <c r="C612">
        <v>16.0100002288818</v>
      </c>
      <c r="D612">
        <v>175032.19</v>
      </c>
      <c r="E612">
        <v>175.03</v>
      </c>
      <c r="F612">
        <v>152.71428571428501</v>
      </c>
      <c r="G612">
        <v>1146.1400000000001</v>
      </c>
      <c r="H612">
        <v>10.969052029838</v>
      </c>
      <c r="I612">
        <v>13.336821881444401</v>
      </c>
      <c r="J612">
        <v>8.6012821782316706</v>
      </c>
      <c r="K612">
        <v>69027.320000000007</v>
      </c>
      <c r="L612">
        <v>69.03</v>
      </c>
      <c r="M612">
        <v>335.5</v>
      </c>
      <c r="N612">
        <v>205.74</v>
      </c>
      <c r="O612">
        <v>84.725532484153703</v>
      </c>
      <c r="P612">
        <f>G612/100000</f>
        <v>1.1461400000000002E-2</v>
      </c>
    </row>
    <row r="613" spans="1:16" x14ac:dyDescent="0.2">
      <c r="A613" t="s">
        <v>4154</v>
      </c>
      <c r="B613" t="s">
        <v>4155</v>
      </c>
      <c r="C613">
        <v>194.52000427246</v>
      </c>
      <c r="D613">
        <v>76147.12</v>
      </c>
      <c r="E613">
        <v>76.150000000000006</v>
      </c>
      <c r="F613">
        <v>66.5</v>
      </c>
      <c r="G613">
        <v>1145.07</v>
      </c>
      <c r="H613">
        <v>199.09149725281699</v>
      </c>
      <c r="I613">
        <v>207.568019941117</v>
      </c>
      <c r="J613">
        <v>190.61497456451599</v>
      </c>
      <c r="K613">
        <v>15982.77</v>
      </c>
      <c r="L613">
        <v>15.98</v>
      </c>
      <c r="M613">
        <v>729</v>
      </c>
      <c r="N613">
        <v>21.92</v>
      </c>
      <c r="O613">
        <v>44.956380553102299</v>
      </c>
      <c r="P613">
        <f>G613/100000</f>
        <v>1.1450699999999999E-2</v>
      </c>
    </row>
    <row r="614" spans="1:16" x14ac:dyDescent="0.2">
      <c r="A614" t="s">
        <v>6299</v>
      </c>
      <c r="B614" t="s">
        <v>6300</v>
      </c>
      <c r="C614">
        <v>34.659999847412102</v>
      </c>
      <c r="D614">
        <v>78765.929999999993</v>
      </c>
      <c r="E614">
        <v>78.77</v>
      </c>
      <c r="F614">
        <v>68.875</v>
      </c>
      <c r="G614">
        <v>1143.6099999999999</v>
      </c>
      <c r="H614">
        <v>32.484297541269498</v>
      </c>
      <c r="I614">
        <v>33.913837562057203</v>
      </c>
      <c r="J614">
        <v>31.054757520481701</v>
      </c>
      <c r="K614">
        <v>0</v>
      </c>
      <c r="L614">
        <v>0</v>
      </c>
      <c r="M614">
        <v>1</v>
      </c>
      <c r="N614">
        <v>0</v>
      </c>
      <c r="O614">
        <v>67.184033413715497</v>
      </c>
      <c r="P614">
        <f>G614/100000</f>
        <v>1.1436099999999999E-2</v>
      </c>
    </row>
    <row r="615" spans="1:16" x14ac:dyDescent="0.2">
      <c r="A615" t="s">
        <v>5020</v>
      </c>
      <c r="B615" t="s">
        <v>5021</v>
      </c>
      <c r="C615">
        <v>93.510002136230398</v>
      </c>
      <c r="D615">
        <v>59080.639999999999</v>
      </c>
      <c r="E615">
        <v>59.08</v>
      </c>
      <c r="F615">
        <v>51.6666666666666</v>
      </c>
      <c r="G615">
        <v>1143.5</v>
      </c>
      <c r="H615">
        <v>91.395495171860901</v>
      </c>
      <c r="I615">
        <v>93.394643623418105</v>
      </c>
      <c r="J615">
        <v>89.396346720303697</v>
      </c>
      <c r="K615">
        <v>0</v>
      </c>
      <c r="L615">
        <v>0</v>
      </c>
      <c r="M615">
        <v>1</v>
      </c>
      <c r="N615">
        <v>0</v>
      </c>
      <c r="O615">
        <v>60.928005125033799</v>
      </c>
      <c r="P615">
        <f>G615/100000</f>
        <v>1.1435000000000001E-2</v>
      </c>
    </row>
    <row r="616" spans="1:16" x14ac:dyDescent="0.2">
      <c r="A616" t="s">
        <v>1406</v>
      </c>
      <c r="B616" t="s">
        <v>1407</v>
      </c>
      <c r="C616">
        <v>91.900001525878906</v>
      </c>
      <c r="D616">
        <v>72355.38</v>
      </c>
      <c r="E616">
        <v>72.36</v>
      </c>
      <c r="F616">
        <v>63.4444444444444</v>
      </c>
      <c r="G616">
        <v>1140.45</v>
      </c>
      <c r="H616">
        <v>86.488013052449602</v>
      </c>
      <c r="I616">
        <v>89.998950314402904</v>
      </c>
      <c r="J616">
        <v>82.977075790496301</v>
      </c>
      <c r="K616">
        <v>27606.85</v>
      </c>
      <c r="L616">
        <v>27.61</v>
      </c>
      <c r="M616">
        <v>76</v>
      </c>
      <c r="N616">
        <v>363.25</v>
      </c>
      <c r="O616">
        <v>75.216981541578704</v>
      </c>
      <c r="P616">
        <f>G616/100000</f>
        <v>1.14045E-2</v>
      </c>
    </row>
    <row r="617" spans="1:16" x14ac:dyDescent="0.2">
      <c r="A617" t="s">
        <v>4164</v>
      </c>
      <c r="B617" t="s">
        <v>4165</v>
      </c>
      <c r="C617">
        <v>9.6899995803833008</v>
      </c>
      <c r="D617">
        <v>109953.13</v>
      </c>
      <c r="E617">
        <v>109.95</v>
      </c>
      <c r="F617">
        <v>96.6</v>
      </c>
      <c r="G617">
        <v>1138.23</v>
      </c>
      <c r="H617">
        <v>8.9763521495269494</v>
      </c>
      <c r="I617">
        <v>10.9504366247655</v>
      </c>
      <c r="J617">
        <v>7.0022676742883299</v>
      </c>
      <c r="K617">
        <v>1465.93</v>
      </c>
      <c r="L617">
        <v>1.47</v>
      </c>
      <c r="M617">
        <v>579</v>
      </c>
      <c r="N617">
        <v>2.5299999999999998</v>
      </c>
      <c r="O617">
        <v>68.759570516478107</v>
      </c>
      <c r="P617">
        <f>G617/100000</f>
        <v>1.13823E-2</v>
      </c>
    </row>
    <row r="618" spans="1:16" x14ac:dyDescent="0.2">
      <c r="A618" t="s">
        <v>6307</v>
      </c>
      <c r="B618" t="s">
        <v>6308</v>
      </c>
      <c r="C618">
        <v>20.059999465942301</v>
      </c>
      <c r="D618">
        <v>83356.83</v>
      </c>
      <c r="E618">
        <v>83.36</v>
      </c>
      <c r="F618">
        <v>73.25</v>
      </c>
      <c r="G618">
        <v>1137.98</v>
      </c>
      <c r="H618">
        <v>18.715849482980001</v>
      </c>
      <c r="I618">
        <v>19.662129317759401</v>
      </c>
      <c r="J618">
        <v>17.769569648200601</v>
      </c>
      <c r="K618">
        <v>-5050.32</v>
      </c>
      <c r="L618">
        <v>-5.05</v>
      </c>
      <c r="M618">
        <v>1530</v>
      </c>
      <c r="N618">
        <v>-3.3</v>
      </c>
      <c r="O618">
        <v>76.9530740683619</v>
      </c>
      <c r="P618">
        <f>G618/100000</f>
        <v>1.1379800000000001E-2</v>
      </c>
    </row>
    <row r="619" spans="1:16" x14ac:dyDescent="0.2">
      <c r="A619" t="s">
        <v>7364</v>
      </c>
      <c r="B619" t="s">
        <v>7365</v>
      </c>
      <c r="C619">
        <v>172.74000549316401</v>
      </c>
      <c r="D619">
        <v>65369.61</v>
      </c>
      <c r="E619">
        <v>65.37</v>
      </c>
      <c r="F619">
        <v>57.454545454545404</v>
      </c>
      <c r="G619">
        <v>1137.76</v>
      </c>
      <c r="H619">
        <v>167.15320095738599</v>
      </c>
      <c r="I619">
        <v>174.83312295550101</v>
      </c>
      <c r="J619">
        <v>159.47327895927199</v>
      </c>
      <c r="K619">
        <v>1776.24</v>
      </c>
      <c r="L619">
        <v>1.78</v>
      </c>
      <c r="M619">
        <v>158</v>
      </c>
      <c r="N619">
        <v>11.24</v>
      </c>
      <c r="O619">
        <v>53.887112335837301</v>
      </c>
      <c r="P619">
        <f>G619/100000</f>
        <v>1.13776E-2</v>
      </c>
    </row>
    <row r="620" spans="1:16" x14ac:dyDescent="0.2">
      <c r="A620" t="s">
        <v>2067</v>
      </c>
      <c r="B620" t="s">
        <v>2068</v>
      </c>
      <c r="C620">
        <v>84.470001220703097</v>
      </c>
      <c r="D620">
        <v>58051.6</v>
      </c>
      <c r="E620">
        <v>58.05</v>
      </c>
      <c r="F620">
        <v>51.090909090909001</v>
      </c>
      <c r="G620">
        <v>1136.24</v>
      </c>
      <c r="H620">
        <v>81.084702302650797</v>
      </c>
      <c r="I620">
        <v>84.256752596547202</v>
      </c>
      <c r="J620">
        <v>77.912652008754506</v>
      </c>
      <c r="K620">
        <v>0</v>
      </c>
      <c r="L620">
        <v>0</v>
      </c>
      <c r="M620">
        <v>1</v>
      </c>
      <c r="N620">
        <v>0</v>
      </c>
      <c r="O620">
        <v>49.590553148950299</v>
      </c>
      <c r="P620">
        <f>G620/100000</f>
        <v>1.13624E-2</v>
      </c>
    </row>
    <row r="621" spans="1:16" x14ac:dyDescent="0.2">
      <c r="A621" t="s">
        <v>6996</v>
      </c>
      <c r="B621" t="s">
        <v>6997</v>
      </c>
      <c r="C621">
        <v>70.150001525878906</v>
      </c>
      <c r="D621">
        <v>48218.89</v>
      </c>
      <c r="E621">
        <v>48.22</v>
      </c>
      <c r="F621">
        <v>42.454545454545404</v>
      </c>
      <c r="G621">
        <v>1135.78</v>
      </c>
      <c r="H621">
        <v>70.504853757709398</v>
      </c>
      <c r="I621">
        <v>72.207589915759598</v>
      </c>
      <c r="J621">
        <v>68.802117599659198</v>
      </c>
      <c r="K621">
        <v>0</v>
      </c>
      <c r="L621">
        <v>0</v>
      </c>
      <c r="M621">
        <v>1</v>
      </c>
      <c r="N621">
        <v>0</v>
      </c>
      <c r="O621">
        <v>45.043102046127302</v>
      </c>
      <c r="P621">
        <f>G621/100000</f>
        <v>1.1357799999999999E-2</v>
      </c>
    </row>
    <row r="622" spans="1:16" x14ac:dyDescent="0.2">
      <c r="A622" t="s">
        <v>9499</v>
      </c>
      <c r="B622" t="s">
        <v>9500</v>
      </c>
      <c r="C622">
        <v>59.5</v>
      </c>
      <c r="D622">
        <v>74043.360000000001</v>
      </c>
      <c r="E622">
        <v>74.040000000000006</v>
      </c>
      <c r="F622">
        <v>65.3333333333333</v>
      </c>
      <c r="G622">
        <v>1133.32</v>
      </c>
      <c r="H622">
        <v>58.940025596823297</v>
      </c>
      <c r="I622">
        <v>60.358764416004703</v>
      </c>
      <c r="J622">
        <v>57.521286777641897</v>
      </c>
      <c r="K622">
        <v>0</v>
      </c>
      <c r="L622">
        <v>0</v>
      </c>
      <c r="M622">
        <v>1</v>
      </c>
      <c r="N622">
        <v>0</v>
      </c>
      <c r="O622">
        <v>31.730796564211001</v>
      </c>
      <c r="P622">
        <f>G622/100000</f>
        <v>1.13332E-2</v>
      </c>
    </row>
    <row r="623" spans="1:16" x14ac:dyDescent="0.2">
      <c r="A623" t="s">
        <v>1056</v>
      </c>
      <c r="B623" t="s">
        <v>1057</v>
      </c>
      <c r="C623">
        <v>16.170000076293899</v>
      </c>
      <c r="D623">
        <v>82210.81</v>
      </c>
      <c r="E623">
        <v>82.21</v>
      </c>
      <c r="F623">
        <v>72.599999999999994</v>
      </c>
      <c r="G623">
        <v>1132.3800000000001</v>
      </c>
      <c r="H623">
        <v>16.1063263144788</v>
      </c>
      <c r="I623">
        <v>17.0436762143494</v>
      </c>
      <c r="J623">
        <v>15.168976414608199</v>
      </c>
      <c r="K623">
        <v>14991.95</v>
      </c>
      <c r="L623">
        <v>14.99</v>
      </c>
      <c r="M623">
        <v>71</v>
      </c>
      <c r="N623">
        <v>211.15</v>
      </c>
      <c r="O623">
        <v>54.573176670900999</v>
      </c>
      <c r="P623">
        <f>G623/100000</f>
        <v>1.1323800000000002E-2</v>
      </c>
    </row>
    <row r="624" spans="1:16" x14ac:dyDescent="0.2">
      <c r="A624" t="s">
        <v>4130</v>
      </c>
      <c r="B624" t="s">
        <v>4131</v>
      </c>
      <c r="C624">
        <v>1.6100000143051101</v>
      </c>
      <c r="D624">
        <v>186231.54</v>
      </c>
      <c r="E624">
        <v>186.23</v>
      </c>
      <c r="F624">
        <v>164.5</v>
      </c>
      <c r="G624">
        <v>1132.1099999999999</v>
      </c>
      <c r="H624">
        <v>1.41508326037404</v>
      </c>
      <c r="I624">
        <v>1.6604320196823299</v>
      </c>
      <c r="J624">
        <v>1.1697345010657501</v>
      </c>
      <c r="K624">
        <v>-7985.84</v>
      </c>
      <c r="L624">
        <v>-7.99</v>
      </c>
      <c r="M624">
        <v>342</v>
      </c>
      <c r="N624">
        <v>-23.35</v>
      </c>
      <c r="O624">
        <v>68.421045201639302</v>
      </c>
      <c r="P624">
        <f>G624/100000</f>
        <v>1.1321099999999999E-2</v>
      </c>
    </row>
    <row r="625" spans="1:16" x14ac:dyDescent="0.2">
      <c r="A625" t="s">
        <v>9196</v>
      </c>
      <c r="B625" t="s">
        <v>9197</v>
      </c>
      <c r="C625">
        <v>159.55999755859301</v>
      </c>
      <c r="D625">
        <v>50692.84</v>
      </c>
      <c r="E625">
        <v>50.69</v>
      </c>
      <c r="F625">
        <v>44.8333333333333</v>
      </c>
      <c r="G625">
        <v>1130.7</v>
      </c>
      <c r="H625">
        <v>156.83475033317799</v>
      </c>
      <c r="I625">
        <v>159.74418579555001</v>
      </c>
      <c r="J625">
        <v>153.92531487080601</v>
      </c>
      <c r="K625">
        <v>24881.39</v>
      </c>
      <c r="L625">
        <v>24.88</v>
      </c>
      <c r="M625">
        <v>362</v>
      </c>
      <c r="N625">
        <v>68.73</v>
      </c>
      <c r="O625">
        <v>59.124827091727397</v>
      </c>
      <c r="P625">
        <f>G625/100000</f>
        <v>1.1307000000000001E-2</v>
      </c>
    </row>
    <row r="626" spans="1:16" x14ac:dyDescent="0.2">
      <c r="A626" t="s">
        <v>446</v>
      </c>
      <c r="B626" t="s">
        <v>447</v>
      </c>
      <c r="C626">
        <v>72.889999389648395</v>
      </c>
      <c r="D626">
        <v>82802.03</v>
      </c>
      <c r="E626">
        <v>82.8</v>
      </c>
      <c r="F626">
        <v>73.272727272727195</v>
      </c>
      <c r="G626">
        <v>1130.05</v>
      </c>
      <c r="H626">
        <v>71.739557056796798</v>
      </c>
      <c r="I626">
        <v>74.256352569746795</v>
      </c>
      <c r="J626">
        <v>69.222761543846801</v>
      </c>
      <c r="K626">
        <v>5363.79</v>
      </c>
      <c r="L626">
        <v>5.36</v>
      </c>
      <c r="M626">
        <v>268.5</v>
      </c>
      <c r="N626">
        <v>19.98</v>
      </c>
      <c r="O626">
        <v>60.709218783649</v>
      </c>
      <c r="P626">
        <f>G626/100000</f>
        <v>1.13005E-2</v>
      </c>
    </row>
    <row r="627" spans="1:16" x14ac:dyDescent="0.2">
      <c r="A627" t="s">
        <v>8577</v>
      </c>
      <c r="B627" t="s">
        <v>8578</v>
      </c>
      <c r="C627">
        <v>105.949996948242</v>
      </c>
      <c r="D627">
        <v>96910.96</v>
      </c>
      <c r="E627">
        <v>96.91</v>
      </c>
      <c r="F627">
        <v>85.8</v>
      </c>
      <c r="G627">
        <v>1129.5</v>
      </c>
      <c r="H627">
        <v>105.98166576878199</v>
      </c>
      <c r="I627">
        <v>112.295130847005</v>
      </c>
      <c r="J627">
        <v>99.668200690559601</v>
      </c>
      <c r="K627">
        <v>0</v>
      </c>
      <c r="L627">
        <v>0</v>
      </c>
      <c r="M627">
        <v>1</v>
      </c>
      <c r="N627">
        <v>0</v>
      </c>
      <c r="O627">
        <v>54.251010895212502</v>
      </c>
      <c r="P627">
        <f>G627/100000</f>
        <v>1.1294999999999999E-2</v>
      </c>
    </row>
    <row r="628" spans="1:16" x14ac:dyDescent="0.2">
      <c r="A628" t="s">
        <v>7054</v>
      </c>
      <c r="B628" t="s">
        <v>7055</v>
      </c>
      <c r="C628">
        <v>74.449996948242102</v>
      </c>
      <c r="D628">
        <v>59338.58</v>
      </c>
      <c r="E628">
        <v>59.34</v>
      </c>
      <c r="F628">
        <v>52.6</v>
      </c>
      <c r="G628">
        <v>1128.1099999999999</v>
      </c>
      <c r="H628">
        <v>73.573672349440599</v>
      </c>
      <c r="I628">
        <v>76.304920805167797</v>
      </c>
      <c r="J628">
        <v>70.842423893713303</v>
      </c>
      <c r="K628">
        <v>0</v>
      </c>
      <c r="L628">
        <v>0</v>
      </c>
      <c r="M628">
        <v>1</v>
      </c>
      <c r="N628">
        <v>0</v>
      </c>
      <c r="O628">
        <v>47.949811249416598</v>
      </c>
      <c r="P628">
        <f>G628/100000</f>
        <v>1.1281099999999999E-2</v>
      </c>
    </row>
    <row r="629" spans="1:16" x14ac:dyDescent="0.2">
      <c r="A629" t="s">
        <v>8229</v>
      </c>
      <c r="B629" t="s">
        <v>8230</v>
      </c>
      <c r="C629">
        <v>156.89999389648401</v>
      </c>
      <c r="D629">
        <v>91364.82</v>
      </c>
      <c r="E629">
        <v>91.36</v>
      </c>
      <c r="F629">
        <v>81</v>
      </c>
      <c r="G629">
        <v>1127.96</v>
      </c>
      <c r="H629">
        <v>155.010006689308</v>
      </c>
      <c r="I629">
        <v>155.62721097960701</v>
      </c>
      <c r="J629">
        <v>154.39280239900799</v>
      </c>
      <c r="K629">
        <v>23359.75</v>
      </c>
      <c r="L629">
        <v>23.36</v>
      </c>
      <c r="M629">
        <v>12</v>
      </c>
      <c r="N629">
        <v>1946.65</v>
      </c>
      <c r="O629">
        <v>80.092684167396598</v>
      </c>
      <c r="P629">
        <f>G629/100000</f>
        <v>1.1279600000000001E-2</v>
      </c>
    </row>
    <row r="630" spans="1:16" x14ac:dyDescent="0.2">
      <c r="A630" t="s">
        <v>5280</v>
      </c>
      <c r="B630" t="s">
        <v>5281</v>
      </c>
      <c r="C630">
        <v>98.169998168945298</v>
      </c>
      <c r="D630">
        <v>68880.009999999995</v>
      </c>
      <c r="E630">
        <v>68.88</v>
      </c>
      <c r="F630">
        <v>61.125</v>
      </c>
      <c r="G630">
        <v>1126.8699999999999</v>
      </c>
      <c r="H630">
        <v>95.947971153265996</v>
      </c>
      <c r="I630">
        <v>100.657105786836</v>
      </c>
      <c r="J630">
        <v>91.238836519695695</v>
      </c>
      <c r="K630">
        <v>0</v>
      </c>
      <c r="L630">
        <v>0</v>
      </c>
      <c r="M630">
        <v>1</v>
      </c>
      <c r="N630">
        <v>0</v>
      </c>
      <c r="O630">
        <v>54.243784258030303</v>
      </c>
      <c r="P630">
        <f>G630/100000</f>
        <v>1.12687E-2</v>
      </c>
    </row>
    <row r="631" spans="1:16" x14ac:dyDescent="0.2">
      <c r="A631" t="s">
        <v>1585</v>
      </c>
      <c r="B631" t="s">
        <v>1586</v>
      </c>
      <c r="C631">
        <v>36.549999237060497</v>
      </c>
      <c r="D631">
        <v>74380.070000000007</v>
      </c>
      <c r="E631">
        <v>74.38</v>
      </c>
      <c r="F631">
        <v>66.272727272727195</v>
      </c>
      <c r="G631">
        <v>1122.33</v>
      </c>
      <c r="H631">
        <v>38.638381354085503</v>
      </c>
      <c r="I631">
        <v>40.601538364374797</v>
      </c>
      <c r="J631">
        <v>36.675224343796302</v>
      </c>
      <c r="K631">
        <v>31555.89</v>
      </c>
      <c r="L631">
        <v>31.56</v>
      </c>
      <c r="M631">
        <v>363</v>
      </c>
      <c r="N631">
        <v>86.93</v>
      </c>
      <c r="O631">
        <v>41.676932477073002</v>
      </c>
      <c r="P631">
        <f>G631/100000</f>
        <v>1.1223299999999999E-2</v>
      </c>
    </row>
    <row r="632" spans="1:16" x14ac:dyDescent="0.2">
      <c r="A632" t="s">
        <v>7158</v>
      </c>
      <c r="B632" t="s">
        <v>7159</v>
      </c>
      <c r="C632">
        <v>66.339996337890597</v>
      </c>
      <c r="D632">
        <v>60820.31</v>
      </c>
      <c r="E632">
        <v>60.82</v>
      </c>
      <c r="F632">
        <v>54.2</v>
      </c>
      <c r="G632">
        <v>1122.1500000000001</v>
      </c>
      <c r="H632">
        <v>65.467023363151796</v>
      </c>
      <c r="I632">
        <v>69.175188138842003</v>
      </c>
      <c r="J632">
        <v>61.758858587461397</v>
      </c>
      <c r="K632">
        <v>0</v>
      </c>
      <c r="L632">
        <v>0</v>
      </c>
      <c r="M632">
        <v>1</v>
      </c>
      <c r="N632">
        <v>0</v>
      </c>
      <c r="O632">
        <v>47.376716601707201</v>
      </c>
      <c r="P632">
        <f>G632/100000</f>
        <v>1.1221500000000001E-2</v>
      </c>
    </row>
    <row r="633" spans="1:16" x14ac:dyDescent="0.2">
      <c r="A633" t="s">
        <v>7931</v>
      </c>
      <c r="B633" t="s">
        <v>7932</v>
      </c>
      <c r="C633">
        <v>79.010002136230398</v>
      </c>
      <c r="D633">
        <v>80741.72</v>
      </c>
      <c r="E633">
        <v>80.739999999999995</v>
      </c>
      <c r="F633">
        <v>72</v>
      </c>
      <c r="G633">
        <v>1121.4100000000001</v>
      </c>
      <c r="H633">
        <v>80.423371461805999</v>
      </c>
      <c r="I633">
        <v>86.234507120847198</v>
      </c>
      <c r="J633">
        <v>74.6122358027649</v>
      </c>
      <c r="K633">
        <v>44538.96</v>
      </c>
      <c r="L633">
        <v>44.54</v>
      </c>
      <c r="M633">
        <v>580</v>
      </c>
      <c r="N633">
        <v>76.790000000000006</v>
      </c>
      <c r="O633">
        <v>47.623325811144198</v>
      </c>
      <c r="P633">
        <f>G633/100000</f>
        <v>1.1214100000000001E-2</v>
      </c>
    </row>
    <row r="634" spans="1:16" x14ac:dyDescent="0.2">
      <c r="A634" t="s">
        <v>2449</v>
      </c>
      <c r="B634" t="s">
        <v>2450</v>
      </c>
      <c r="C634">
        <v>126.180000305175</v>
      </c>
      <c r="D634">
        <v>59587.16</v>
      </c>
      <c r="E634">
        <v>59.59</v>
      </c>
      <c r="F634">
        <v>53.2</v>
      </c>
      <c r="G634">
        <v>1120.06</v>
      </c>
      <c r="H634">
        <v>124.334997002409</v>
      </c>
      <c r="I634">
        <v>131.37862753941499</v>
      </c>
      <c r="J634">
        <v>117.291366465404</v>
      </c>
      <c r="K634">
        <v>0</v>
      </c>
      <c r="L634">
        <v>0</v>
      </c>
      <c r="M634">
        <v>1</v>
      </c>
      <c r="N634">
        <v>0</v>
      </c>
      <c r="O634">
        <v>47.700290267436102</v>
      </c>
      <c r="P634">
        <f>G634/100000</f>
        <v>1.12006E-2</v>
      </c>
    </row>
    <row r="635" spans="1:16" x14ac:dyDescent="0.2">
      <c r="A635" t="s">
        <v>9659</v>
      </c>
      <c r="B635" t="s">
        <v>9660</v>
      </c>
      <c r="C635">
        <v>33</v>
      </c>
      <c r="D635">
        <v>48764.21</v>
      </c>
      <c r="E635">
        <v>48.76</v>
      </c>
      <c r="F635">
        <v>43.846153846153797</v>
      </c>
      <c r="G635">
        <v>1112.17</v>
      </c>
      <c r="H635">
        <v>32.451577624254902</v>
      </c>
      <c r="I635">
        <v>33.208321201166697</v>
      </c>
      <c r="J635">
        <v>31.6948340473432</v>
      </c>
      <c r="K635">
        <v>0</v>
      </c>
      <c r="L635">
        <v>0</v>
      </c>
      <c r="M635">
        <v>1</v>
      </c>
      <c r="N635">
        <v>0</v>
      </c>
      <c r="O635">
        <v>60.377661166177603</v>
      </c>
      <c r="P635">
        <f>G635/100000</f>
        <v>1.11217E-2</v>
      </c>
    </row>
    <row r="636" spans="1:16" x14ac:dyDescent="0.2">
      <c r="A636" t="s">
        <v>2431</v>
      </c>
      <c r="B636" t="s">
        <v>2432</v>
      </c>
      <c r="C636">
        <v>118.4820022583</v>
      </c>
      <c r="D636">
        <v>57842.65</v>
      </c>
      <c r="E636">
        <v>57.84</v>
      </c>
      <c r="F636">
        <v>52.090909090909001</v>
      </c>
      <c r="G636">
        <v>1110.42</v>
      </c>
      <c r="H636">
        <v>116.957548958232</v>
      </c>
      <c r="I636">
        <v>121.005823995095</v>
      </c>
      <c r="J636">
        <v>112.909273921368</v>
      </c>
      <c r="K636">
        <v>0</v>
      </c>
      <c r="L636">
        <v>0</v>
      </c>
      <c r="M636">
        <v>1</v>
      </c>
      <c r="N636">
        <v>0</v>
      </c>
      <c r="O636">
        <v>48.499673694733701</v>
      </c>
      <c r="P636">
        <f>G636/100000</f>
        <v>1.1104200000000002E-2</v>
      </c>
    </row>
    <row r="637" spans="1:16" x14ac:dyDescent="0.2">
      <c r="A637" t="s">
        <v>8385</v>
      </c>
      <c r="B637" t="s">
        <v>8386</v>
      </c>
      <c r="C637">
        <v>3.5399999618530198</v>
      </c>
      <c r="D637">
        <v>111401.94</v>
      </c>
      <c r="E637">
        <v>111.4</v>
      </c>
      <c r="F637">
        <v>100.428571428571</v>
      </c>
      <c r="G637">
        <v>1109.27</v>
      </c>
      <c r="H637">
        <v>3.9826442065265102</v>
      </c>
      <c r="I637">
        <v>4.79776574680539</v>
      </c>
      <c r="J637">
        <v>3.1675226662476299</v>
      </c>
      <c r="K637">
        <v>-39128.04</v>
      </c>
      <c r="L637">
        <v>-39.130000000000003</v>
      </c>
      <c r="M637">
        <v>533</v>
      </c>
      <c r="N637">
        <v>-73.41</v>
      </c>
      <c r="O637">
        <v>32.861187964899301</v>
      </c>
      <c r="P637">
        <f>G637/100000</f>
        <v>1.10927E-2</v>
      </c>
    </row>
    <row r="638" spans="1:16" x14ac:dyDescent="0.2">
      <c r="A638" t="s">
        <v>7136</v>
      </c>
      <c r="B638" t="s">
        <v>7137</v>
      </c>
      <c r="C638">
        <v>28.38570022583</v>
      </c>
      <c r="D638">
        <v>63476.89</v>
      </c>
      <c r="E638">
        <v>63.48</v>
      </c>
      <c r="F638">
        <v>57.461538461538403</v>
      </c>
      <c r="G638">
        <v>1104.68</v>
      </c>
      <c r="H638">
        <v>26.746313981515399</v>
      </c>
      <c r="I638">
        <v>27.846440918525602</v>
      </c>
      <c r="J638">
        <v>25.646187044505101</v>
      </c>
      <c r="K638">
        <v>0</v>
      </c>
      <c r="L638">
        <v>0</v>
      </c>
      <c r="M638">
        <v>1</v>
      </c>
      <c r="N638">
        <v>0</v>
      </c>
      <c r="O638">
        <v>60.427885479425697</v>
      </c>
      <c r="P638">
        <f>G638/100000</f>
        <v>1.1046800000000001E-2</v>
      </c>
    </row>
    <row r="639" spans="1:16" x14ac:dyDescent="0.2">
      <c r="A639" t="s">
        <v>736</v>
      </c>
      <c r="B639" t="s">
        <v>737</v>
      </c>
      <c r="C639">
        <v>5.0999999046325604</v>
      </c>
      <c r="D639">
        <v>104789.7</v>
      </c>
      <c r="E639">
        <v>104.79</v>
      </c>
      <c r="F639">
        <v>94.9</v>
      </c>
      <c r="G639">
        <v>1104.21</v>
      </c>
      <c r="H639">
        <v>6.3839518419692904</v>
      </c>
      <c r="I639">
        <v>6.9477332705816703</v>
      </c>
      <c r="J639">
        <v>5.8201704133568999</v>
      </c>
      <c r="K639">
        <v>33468.92</v>
      </c>
      <c r="L639">
        <v>33.47</v>
      </c>
      <c r="M639">
        <v>128.75</v>
      </c>
      <c r="N639">
        <v>259.95</v>
      </c>
      <c r="O639">
        <v>38.755970163215203</v>
      </c>
      <c r="P639">
        <f>G639/100000</f>
        <v>1.1042100000000001E-2</v>
      </c>
    </row>
    <row r="640" spans="1:16" x14ac:dyDescent="0.2">
      <c r="A640" t="s">
        <v>8259</v>
      </c>
      <c r="B640" t="s">
        <v>8260</v>
      </c>
      <c r="C640">
        <v>120.58999633789</v>
      </c>
      <c r="D640">
        <v>68109.34</v>
      </c>
      <c r="E640">
        <v>68.11</v>
      </c>
      <c r="F640">
        <v>61.75</v>
      </c>
      <c r="G640">
        <v>1102.99</v>
      </c>
      <c r="H640">
        <v>114.482081158429</v>
      </c>
      <c r="I640">
        <v>120.926252232801</v>
      </c>
      <c r="J640">
        <v>108.03791008405599</v>
      </c>
      <c r="K640">
        <v>122663.16</v>
      </c>
      <c r="L640">
        <v>122.66</v>
      </c>
      <c r="M640">
        <v>929</v>
      </c>
      <c r="N640">
        <v>132.04</v>
      </c>
      <c r="O640">
        <v>60.170682861678202</v>
      </c>
      <c r="P640">
        <f>G640/100000</f>
        <v>1.10299E-2</v>
      </c>
    </row>
    <row r="641" spans="1:16" x14ac:dyDescent="0.2">
      <c r="A641" t="s">
        <v>4984</v>
      </c>
      <c r="B641" t="s">
        <v>4985</v>
      </c>
      <c r="C641">
        <v>74.949996948242102</v>
      </c>
      <c r="D641">
        <v>49980.7</v>
      </c>
      <c r="E641">
        <v>49.98</v>
      </c>
      <c r="F641">
        <v>45.384615384615302</v>
      </c>
      <c r="G641">
        <v>1101.27</v>
      </c>
      <c r="H641">
        <v>73.635946448664996</v>
      </c>
      <c r="I641">
        <v>74.834572551941093</v>
      </c>
      <c r="J641">
        <v>72.437320345388898</v>
      </c>
      <c r="K641">
        <v>25077.47</v>
      </c>
      <c r="L641">
        <v>25.08</v>
      </c>
      <c r="M641">
        <v>207.5</v>
      </c>
      <c r="N641">
        <v>120.86</v>
      </c>
      <c r="O641">
        <v>58.960712761659302</v>
      </c>
      <c r="P641">
        <f>G641/100000</f>
        <v>1.10127E-2</v>
      </c>
    </row>
    <row r="642" spans="1:16" x14ac:dyDescent="0.2">
      <c r="A642" t="s">
        <v>1482</v>
      </c>
      <c r="B642" t="s">
        <v>1483</v>
      </c>
      <c r="C642">
        <v>18.540000915527301</v>
      </c>
      <c r="D642">
        <v>88126.39</v>
      </c>
      <c r="E642">
        <v>88.13</v>
      </c>
      <c r="F642">
        <v>80.090909090909093</v>
      </c>
      <c r="G642">
        <v>1100.33</v>
      </c>
      <c r="H642">
        <v>20.2747648317964</v>
      </c>
      <c r="I642">
        <v>22.1633202815235</v>
      </c>
      <c r="J642">
        <v>18.3862093820693</v>
      </c>
      <c r="K642">
        <v>-27467.52</v>
      </c>
      <c r="L642">
        <v>-27.47</v>
      </c>
      <c r="M642">
        <v>225</v>
      </c>
      <c r="N642">
        <v>-122.08</v>
      </c>
      <c r="O642">
        <v>43.636380975885601</v>
      </c>
      <c r="P642">
        <f>G642/100000</f>
        <v>1.1003299999999999E-2</v>
      </c>
    </row>
    <row r="643" spans="1:16" x14ac:dyDescent="0.2">
      <c r="A643" t="s">
        <v>4388</v>
      </c>
      <c r="B643" t="s">
        <v>4389</v>
      </c>
      <c r="C643">
        <v>95.779998779296804</v>
      </c>
      <c r="D643">
        <v>73220.33</v>
      </c>
      <c r="E643">
        <v>73.22</v>
      </c>
      <c r="F643">
        <v>66.636363636363598</v>
      </c>
      <c r="G643">
        <v>1098.8</v>
      </c>
      <c r="H643">
        <v>103.789879098794</v>
      </c>
      <c r="I643">
        <v>108.54358313293</v>
      </c>
      <c r="J643">
        <v>99.036175064658394</v>
      </c>
      <c r="K643">
        <v>31590.95</v>
      </c>
      <c r="L643">
        <v>31.59</v>
      </c>
      <c r="M643">
        <v>228.666666666666</v>
      </c>
      <c r="N643">
        <v>138.15</v>
      </c>
      <c r="O643">
        <v>27.650026914686801</v>
      </c>
      <c r="P643">
        <f>G643/100000</f>
        <v>1.0988E-2</v>
      </c>
    </row>
    <row r="644" spans="1:16" x14ac:dyDescent="0.2">
      <c r="A644" t="s">
        <v>1947</v>
      </c>
      <c r="B644" t="s">
        <v>1948</v>
      </c>
      <c r="C644">
        <v>30.639999389648398</v>
      </c>
      <c r="D644">
        <v>87009.81</v>
      </c>
      <c r="E644">
        <v>87.01</v>
      </c>
      <c r="F644">
        <v>79.272727272727195</v>
      </c>
      <c r="G644">
        <v>1097.5999999999999</v>
      </c>
      <c r="H644">
        <v>28.709144577508098</v>
      </c>
      <c r="I644">
        <v>29.974354774051299</v>
      </c>
      <c r="J644">
        <v>27.443934380964901</v>
      </c>
      <c r="K644">
        <v>-16695.07</v>
      </c>
      <c r="L644">
        <v>-16.7</v>
      </c>
      <c r="M644">
        <v>431</v>
      </c>
      <c r="N644">
        <v>-38.74</v>
      </c>
      <c r="O644">
        <v>81.278514951556403</v>
      </c>
      <c r="P644">
        <f>G644/100000</f>
        <v>1.0976E-2</v>
      </c>
    </row>
    <row r="645" spans="1:16" x14ac:dyDescent="0.2">
      <c r="A645" t="s">
        <v>9438</v>
      </c>
      <c r="B645" t="s">
        <v>9439</v>
      </c>
      <c r="C645">
        <v>25.690000534057599</v>
      </c>
      <c r="D645">
        <v>63370.8</v>
      </c>
      <c r="E645">
        <v>63.37</v>
      </c>
      <c r="F645">
        <v>57.75</v>
      </c>
      <c r="G645">
        <v>1097.33</v>
      </c>
      <c r="H645">
        <v>24.170774506450801</v>
      </c>
      <c r="I645">
        <v>25.782123823995398</v>
      </c>
      <c r="J645">
        <v>22.559425188906101</v>
      </c>
      <c r="K645">
        <v>0</v>
      </c>
      <c r="L645">
        <v>0</v>
      </c>
      <c r="M645">
        <v>1</v>
      </c>
      <c r="N645">
        <v>0</v>
      </c>
      <c r="O645">
        <v>54.700862015913302</v>
      </c>
      <c r="P645">
        <f>G645/100000</f>
        <v>1.09733E-2</v>
      </c>
    </row>
    <row r="646" spans="1:16" x14ac:dyDescent="0.2">
      <c r="A646" t="s">
        <v>9595</v>
      </c>
      <c r="B646" t="s">
        <v>9596</v>
      </c>
      <c r="C646">
        <v>37.900001525878899</v>
      </c>
      <c r="D646">
        <v>103275</v>
      </c>
      <c r="E646">
        <v>103.28</v>
      </c>
      <c r="F646">
        <v>94.363636363636303</v>
      </c>
      <c r="G646">
        <v>1094.44</v>
      </c>
      <c r="H646">
        <v>35.903091379874098</v>
      </c>
      <c r="I646">
        <v>37.452452864508402</v>
      </c>
      <c r="J646">
        <v>34.353729895239802</v>
      </c>
      <c r="K646">
        <v>-2039.62</v>
      </c>
      <c r="L646">
        <v>-2.04</v>
      </c>
      <c r="M646">
        <v>574</v>
      </c>
      <c r="N646">
        <v>-3.55</v>
      </c>
      <c r="O646">
        <v>62.177730606998303</v>
      </c>
      <c r="P646">
        <f>G646/100000</f>
        <v>1.09444E-2</v>
      </c>
    </row>
    <row r="647" spans="1:16" x14ac:dyDescent="0.2">
      <c r="A647" t="s">
        <v>5750</v>
      </c>
      <c r="B647" t="s">
        <v>5751</v>
      </c>
      <c r="C647">
        <v>18.420000076293899</v>
      </c>
      <c r="D647">
        <v>44791.64</v>
      </c>
      <c r="E647">
        <v>44.79</v>
      </c>
      <c r="F647">
        <v>41</v>
      </c>
      <c r="G647">
        <v>1092.48</v>
      </c>
      <c r="H647">
        <v>17.2045190865115</v>
      </c>
      <c r="I647">
        <v>18.133617006590399</v>
      </c>
      <c r="J647">
        <v>16.2754211664327</v>
      </c>
      <c r="K647">
        <v>35263.199999999997</v>
      </c>
      <c r="L647">
        <v>35.26</v>
      </c>
      <c r="M647">
        <v>55</v>
      </c>
      <c r="N647">
        <v>641.15</v>
      </c>
      <c r="O647">
        <v>61.264787568641701</v>
      </c>
      <c r="P647">
        <f>G647/100000</f>
        <v>1.09248E-2</v>
      </c>
    </row>
    <row r="648" spans="1:16" x14ac:dyDescent="0.2">
      <c r="A648" t="s">
        <v>3125</v>
      </c>
      <c r="B648" t="s">
        <v>3126</v>
      </c>
      <c r="C648">
        <v>17.100000381469702</v>
      </c>
      <c r="D648">
        <v>65315.87</v>
      </c>
      <c r="E648">
        <v>65.319999999999993</v>
      </c>
      <c r="F648">
        <v>59.8</v>
      </c>
      <c r="G648">
        <v>1092.24</v>
      </c>
      <c r="H648">
        <v>16.801110233270698</v>
      </c>
      <c r="I648">
        <v>17.6128555469381</v>
      </c>
      <c r="J648">
        <v>15.9893649196034</v>
      </c>
      <c r="K648">
        <v>53874.65</v>
      </c>
      <c r="L648">
        <v>53.87</v>
      </c>
      <c r="M648">
        <v>385</v>
      </c>
      <c r="N648">
        <v>139.93</v>
      </c>
      <c r="O648">
        <v>62.975781287124001</v>
      </c>
      <c r="P648">
        <f>G648/100000</f>
        <v>1.0922400000000001E-2</v>
      </c>
    </row>
    <row r="649" spans="1:16" x14ac:dyDescent="0.2">
      <c r="A649" t="s">
        <v>7624</v>
      </c>
      <c r="B649" t="s">
        <v>7625</v>
      </c>
      <c r="C649">
        <v>59.340000152587798</v>
      </c>
      <c r="D649">
        <v>96720.29</v>
      </c>
      <c r="E649">
        <v>96.72</v>
      </c>
      <c r="F649">
        <v>88.5555555555555</v>
      </c>
      <c r="G649">
        <v>1092.2</v>
      </c>
      <c r="H649">
        <v>60.414888549073197</v>
      </c>
      <c r="I649">
        <v>63.767508281363398</v>
      </c>
      <c r="J649">
        <v>57.062268816783003</v>
      </c>
      <c r="K649">
        <v>95772.19</v>
      </c>
      <c r="L649">
        <v>95.77</v>
      </c>
      <c r="M649">
        <v>671</v>
      </c>
      <c r="N649">
        <v>142.72999999999999</v>
      </c>
      <c r="O649">
        <v>35.567396388675</v>
      </c>
      <c r="P649">
        <f>G649/100000</f>
        <v>1.0922000000000001E-2</v>
      </c>
    </row>
    <row r="650" spans="1:16" x14ac:dyDescent="0.2">
      <c r="A650" t="s">
        <v>3071</v>
      </c>
      <c r="B650" t="s">
        <v>3072</v>
      </c>
      <c r="C650">
        <v>59.163600921630803</v>
      </c>
      <c r="D650">
        <v>51409.82</v>
      </c>
      <c r="E650">
        <v>51.41</v>
      </c>
      <c r="F650">
        <v>47.0833333333333</v>
      </c>
      <c r="G650">
        <v>1091.8900000000001</v>
      </c>
      <c r="H650">
        <v>58.316208640132501</v>
      </c>
      <c r="I650">
        <v>59.582500125771602</v>
      </c>
      <c r="J650">
        <v>57.0499171544935</v>
      </c>
      <c r="K650">
        <v>0</v>
      </c>
      <c r="L650">
        <v>0</v>
      </c>
      <c r="M650">
        <v>1</v>
      </c>
      <c r="N650">
        <v>0</v>
      </c>
      <c r="O650">
        <v>52.2384713846659</v>
      </c>
      <c r="P650">
        <f>G650/100000</f>
        <v>1.09189E-2</v>
      </c>
    </row>
    <row r="651" spans="1:16" x14ac:dyDescent="0.2">
      <c r="A651" t="s">
        <v>9446</v>
      </c>
      <c r="B651" t="s">
        <v>9447</v>
      </c>
      <c r="C651">
        <v>5.6799998283386204</v>
      </c>
      <c r="D651">
        <v>85057.600000000006</v>
      </c>
      <c r="E651">
        <v>85.06</v>
      </c>
      <c r="F651">
        <v>78</v>
      </c>
      <c r="G651">
        <v>1090.48</v>
      </c>
      <c r="H651">
        <v>5.8251201213585402</v>
      </c>
      <c r="I651">
        <v>6.2693860686484397</v>
      </c>
      <c r="J651">
        <v>5.3808541740686398</v>
      </c>
      <c r="K651">
        <v>26287.9</v>
      </c>
      <c r="L651">
        <v>26.29</v>
      </c>
      <c r="M651">
        <v>75</v>
      </c>
      <c r="N651">
        <v>350.51</v>
      </c>
      <c r="O651">
        <v>43.023251623255497</v>
      </c>
      <c r="P651">
        <f>G651/100000</f>
        <v>1.0904800000000001E-2</v>
      </c>
    </row>
    <row r="652" spans="1:16" x14ac:dyDescent="0.2">
      <c r="A652" t="s">
        <v>7579</v>
      </c>
      <c r="B652" t="s">
        <v>7580</v>
      </c>
      <c r="C652">
        <v>2.6500000953674299</v>
      </c>
      <c r="D652">
        <v>100723.46</v>
      </c>
      <c r="E652">
        <v>100.72</v>
      </c>
      <c r="F652">
        <v>92.5</v>
      </c>
      <c r="G652">
        <v>1088.9000000000001</v>
      </c>
      <c r="H652">
        <v>3.6693830508537002</v>
      </c>
      <c r="I652">
        <v>4.3977191839209304</v>
      </c>
      <c r="J652">
        <v>2.94104691778647</v>
      </c>
      <c r="K652">
        <v>-86209.68</v>
      </c>
      <c r="L652">
        <v>-86.21</v>
      </c>
      <c r="M652">
        <v>346.5</v>
      </c>
      <c r="N652">
        <v>-248.8</v>
      </c>
      <c r="O652">
        <v>26.013512533890001</v>
      </c>
      <c r="P652">
        <f>G652/100000</f>
        <v>1.0889000000000001E-2</v>
      </c>
    </row>
    <row r="653" spans="1:16" x14ac:dyDescent="0.2">
      <c r="A653" t="s">
        <v>7501</v>
      </c>
      <c r="B653" t="s">
        <v>7502</v>
      </c>
      <c r="C653">
        <v>11.640000343322701</v>
      </c>
      <c r="D653">
        <v>105260.77</v>
      </c>
      <c r="E653">
        <v>105.26</v>
      </c>
      <c r="F653">
        <v>96.9</v>
      </c>
      <c r="G653">
        <v>1086.28</v>
      </c>
      <c r="H653">
        <v>11.6841422101565</v>
      </c>
      <c r="I653">
        <v>12.184376328477899</v>
      </c>
      <c r="J653">
        <v>11.1839080918352</v>
      </c>
      <c r="K653">
        <v>69298.14</v>
      </c>
      <c r="L653">
        <v>69.3</v>
      </c>
      <c r="M653">
        <v>960</v>
      </c>
      <c r="N653">
        <v>72.19</v>
      </c>
      <c r="O653">
        <v>46.2477871939208</v>
      </c>
      <c r="P653">
        <f>G653/100000</f>
        <v>1.0862800000000001E-2</v>
      </c>
    </row>
    <row r="654" spans="1:16" x14ac:dyDescent="0.2">
      <c r="A654" t="s">
        <v>538</v>
      </c>
      <c r="B654" t="s">
        <v>539</v>
      </c>
      <c r="C654">
        <v>62.840000152587798</v>
      </c>
      <c r="D654">
        <v>63504.42</v>
      </c>
      <c r="E654">
        <v>63.5</v>
      </c>
      <c r="F654">
        <v>58.5833333333333</v>
      </c>
      <c r="G654">
        <v>1084</v>
      </c>
      <c r="H654">
        <v>63.673715577190102</v>
      </c>
      <c r="I654">
        <v>65.6658587851459</v>
      </c>
      <c r="J654">
        <v>61.681572369234303</v>
      </c>
      <c r="K654">
        <v>32786.660000000003</v>
      </c>
      <c r="L654">
        <v>32.79</v>
      </c>
      <c r="M654">
        <v>1136</v>
      </c>
      <c r="N654">
        <v>28.86</v>
      </c>
      <c r="O654">
        <v>40.304203190848199</v>
      </c>
      <c r="P654">
        <f>G654/100000</f>
        <v>1.0840000000000001E-2</v>
      </c>
    </row>
    <row r="655" spans="1:16" x14ac:dyDescent="0.2">
      <c r="A655" t="s">
        <v>3774</v>
      </c>
      <c r="B655" t="s">
        <v>3775</v>
      </c>
      <c r="C655">
        <v>12.8800001144409</v>
      </c>
      <c r="D655">
        <v>89086.05</v>
      </c>
      <c r="E655">
        <v>89.09</v>
      </c>
      <c r="F655">
        <v>82.4</v>
      </c>
      <c r="G655">
        <v>1081.1400000000001</v>
      </c>
      <c r="H655">
        <v>12.1764388144324</v>
      </c>
      <c r="I655">
        <v>12.8280884257334</v>
      </c>
      <c r="J655">
        <v>11.5247892031314</v>
      </c>
      <c r="K655">
        <v>86924.04</v>
      </c>
      <c r="L655">
        <v>86.92</v>
      </c>
      <c r="M655">
        <v>309</v>
      </c>
      <c r="N655">
        <v>281.31</v>
      </c>
      <c r="O655">
        <v>49.814122176645903</v>
      </c>
      <c r="P655">
        <f>G655/100000</f>
        <v>1.0811400000000001E-2</v>
      </c>
    </row>
    <row r="656" spans="1:16" x14ac:dyDescent="0.2">
      <c r="A656" t="s">
        <v>6176</v>
      </c>
      <c r="B656" t="s">
        <v>6177</v>
      </c>
      <c r="C656">
        <v>3.63000011444091</v>
      </c>
      <c r="D656">
        <v>104776.24</v>
      </c>
      <c r="E656">
        <v>104.78</v>
      </c>
      <c r="F656">
        <v>97.1666666666666</v>
      </c>
      <c r="G656">
        <v>1078.31</v>
      </c>
      <c r="H656">
        <v>3.46777219783332</v>
      </c>
      <c r="I656">
        <v>3.7736124465466299</v>
      </c>
      <c r="J656">
        <v>3.1619319491200102</v>
      </c>
      <c r="K656">
        <v>7471.1</v>
      </c>
      <c r="L656">
        <v>7.47</v>
      </c>
      <c r="M656">
        <v>580</v>
      </c>
      <c r="N656">
        <v>12.88</v>
      </c>
      <c r="O656">
        <v>46.610172231181998</v>
      </c>
      <c r="P656">
        <f>G656/100000</f>
        <v>1.0783099999999999E-2</v>
      </c>
    </row>
    <row r="657" spans="1:16" x14ac:dyDescent="0.2">
      <c r="A657" t="s">
        <v>7531</v>
      </c>
      <c r="B657" t="s">
        <v>7532</v>
      </c>
      <c r="C657">
        <v>44.569999694824197</v>
      </c>
      <c r="D657">
        <v>81320.639999999999</v>
      </c>
      <c r="E657">
        <v>81.319999999999993</v>
      </c>
      <c r="F657">
        <v>75.636363636363598</v>
      </c>
      <c r="G657">
        <v>1075.1500000000001</v>
      </c>
      <c r="H657">
        <v>44.8637991767391</v>
      </c>
      <c r="I657">
        <v>46.327930052288899</v>
      </c>
      <c r="J657">
        <v>43.399668301189202</v>
      </c>
      <c r="K657">
        <v>559.01</v>
      </c>
      <c r="L657">
        <v>0.56000000000000005</v>
      </c>
      <c r="M657">
        <v>248</v>
      </c>
      <c r="N657">
        <v>2.25</v>
      </c>
      <c r="O657">
        <v>37.0019087961699</v>
      </c>
      <c r="P657">
        <f>G657/100000</f>
        <v>1.0751500000000001E-2</v>
      </c>
    </row>
    <row r="658" spans="1:16" x14ac:dyDescent="0.2">
      <c r="A658" t="s">
        <v>7951</v>
      </c>
      <c r="B658" t="s">
        <v>7952</v>
      </c>
      <c r="C658">
        <v>25.4899997711181</v>
      </c>
      <c r="D658">
        <v>92187.44</v>
      </c>
      <c r="E658">
        <v>92.19</v>
      </c>
      <c r="F658">
        <v>85.8</v>
      </c>
      <c r="G658">
        <v>1074.45</v>
      </c>
      <c r="H658">
        <v>23.5232059447113</v>
      </c>
      <c r="I658">
        <v>25.5146235796133</v>
      </c>
      <c r="J658">
        <v>21.531788309809301</v>
      </c>
      <c r="K658">
        <v>0</v>
      </c>
      <c r="L658">
        <v>0</v>
      </c>
      <c r="M658">
        <v>1</v>
      </c>
      <c r="N658">
        <v>0</v>
      </c>
      <c r="O658">
        <v>69.637890482006895</v>
      </c>
      <c r="P658">
        <f>G658/100000</f>
        <v>1.0744500000000001E-2</v>
      </c>
    </row>
    <row r="659" spans="1:16" x14ac:dyDescent="0.2">
      <c r="A659" t="s">
        <v>3600</v>
      </c>
      <c r="B659" t="s">
        <v>3601</v>
      </c>
      <c r="C659">
        <v>94.120002746582003</v>
      </c>
      <c r="D659">
        <v>84319.07</v>
      </c>
      <c r="E659">
        <v>84.32</v>
      </c>
      <c r="F659">
        <v>78.5</v>
      </c>
      <c r="G659">
        <v>1074.1300000000001</v>
      </c>
      <c r="H659">
        <v>89.200415172702094</v>
      </c>
      <c r="I659">
        <v>96.227217228741196</v>
      </c>
      <c r="J659">
        <v>82.173613116663105</v>
      </c>
      <c r="K659">
        <v>112749.69</v>
      </c>
      <c r="L659">
        <v>112.75</v>
      </c>
      <c r="M659">
        <v>370</v>
      </c>
      <c r="N659">
        <v>304.73</v>
      </c>
      <c r="O659">
        <v>71.210594227504203</v>
      </c>
      <c r="P659">
        <f>G659/100000</f>
        <v>1.0741300000000001E-2</v>
      </c>
    </row>
    <row r="660" spans="1:16" x14ac:dyDescent="0.2">
      <c r="A660" t="s">
        <v>2769</v>
      </c>
      <c r="B660" t="s">
        <v>2770</v>
      </c>
      <c r="C660">
        <v>118.77999877929599</v>
      </c>
      <c r="D660">
        <v>70827.73</v>
      </c>
      <c r="E660">
        <v>70.83</v>
      </c>
      <c r="F660">
        <v>66</v>
      </c>
      <c r="G660">
        <v>1073.1500000000001</v>
      </c>
      <c r="H660">
        <v>121.563028001712</v>
      </c>
      <c r="I660">
        <v>126.457027259264</v>
      </c>
      <c r="J660">
        <v>116.66902874416</v>
      </c>
      <c r="K660">
        <v>97633.68</v>
      </c>
      <c r="L660">
        <v>97.63</v>
      </c>
      <c r="M660">
        <v>885</v>
      </c>
      <c r="N660">
        <v>110.32</v>
      </c>
      <c r="O660">
        <v>39.032396091602301</v>
      </c>
      <c r="P660">
        <f>G660/100000</f>
        <v>1.0731500000000001E-2</v>
      </c>
    </row>
    <row r="661" spans="1:16" x14ac:dyDescent="0.2">
      <c r="A661" t="s">
        <v>2595</v>
      </c>
      <c r="B661" t="s">
        <v>2596</v>
      </c>
      <c r="C661">
        <v>162.52999877929599</v>
      </c>
      <c r="D661">
        <v>59118.6</v>
      </c>
      <c r="E661">
        <v>59.12</v>
      </c>
      <c r="F661">
        <v>55.142857142857103</v>
      </c>
      <c r="G661">
        <v>1072.0999999999999</v>
      </c>
      <c r="H661">
        <v>186.36307594629301</v>
      </c>
      <c r="I661">
        <v>206.89905065174301</v>
      </c>
      <c r="J661">
        <v>165.82710124084301</v>
      </c>
      <c r="K661">
        <v>374710.32</v>
      </c>
      <c r="L661">
        <v>374.71</v>
      </c>
      <c r="M661">
        <v>689</v>
      </c>
      <c r="N661">
        <v>543.85</v>
      </c>
      <c r="O661">
        <v>23.423424777964598</v>
      </c>
      <c r="P661">
        <f>G661/100000</f>
        <v>1.0721E-2</v>
      </c>
    </row>
    <row r="662" spans="1:16" x14ac:dyDescent="0.2">
      <c r="A662" t="s">
        <v>7879</v>
      </c>
      <c r="B662" t="s">
        <v>7880</v>
      </c>
      <c r="C662">
        <v>29.579999923706001</v>
      </c>
      <c r="D662">
        <v>38451.69</v>
      </c>
      <c r="E662">
        <v>38.450000000000003</v>
      </c>
      <c r="F662">
        <v>36</v>
      </c>
      <c r="G662">
        <v>1068.0999999999999</v>
      </c>
      <c r="H662">
        <v>26.9846966550468</v>
      </c>
      <c r="I662">
        <v>29.905618199913199</v>
      </c>
      <c r="J662">
        <v>24.063775110180298</v>
      </c>
      <c r="K662">
        <v>210987.66</v>
      </c>
      <c r="L662">
        <v>210.99</v>
      </c>
      <c r="M662">
        <v>389</v>
      </c>
      <c r="N662">
        <v>542.38</v>
      </c>
      <c r="O662">
        <v>47.790986771592301</v>
      </c>
      <c r="P662">
        <f>G662/100000</f>
        <v>1.0681E-2</v>
      </c>
    </row>
    <row r="663" spans="1:16" x14ac:dyDescent="0.2">
      <c r="A663" t="s">
        <v>7156</v>
      </c>
      <c r="B663" t="s">
        <v>7157</v>
      </c>
      <c r="C663">
        <v>77.589996337890597</v>
      </c>
      <c r="D663">
        <v>58331.199999999997</v>
      </c>
      <c r="E663">
        <v>58.33</v>
      </c>
      <c r="F663">
        <v>54.636363636363598</v>
      </c>
      <c r="G663">
        <v>1067.6300000000001</v>
      </c>
      <c r="H663">
        <v>79.964243942984396</v>
      </c>
      <c r="I663">
        <v>84.663972440518805</v>
      </c>
      <c r="J663">
        <v>75.264515445450002</v>
      </c>
      <c r="K663">
        <v>0</v>
      </c>
      <c r="L663">
        <v>0</v>
      </c>
      <c r="M663">
        <v>1</v>
      </c>
      <c r="N663">
        <v>0</v>
      </c>
      <c r="O663">
        <v>43.723663042713198</v>
      </c>
      <c r="P663">
        <f>G663/100000</f>
        <v>1.0676300000000001E-2</v>
      </c>
    </row>
    <row r="664" spans="1:16" x14ac:dyDescent="0.2">
      <c r="A664" t="s">
        <v>171</v>
      </c>
      <c r="B664" t="s">
        <v>172</v>
      </c>
      <c r="C664">
        <v>165.83000183105401</v>
      </c>
      <c r="D664">
        <v>86306.68</v>
      </c>
      <c r="E664">
        <v>86.31</v>
      </c>
      <c r="F664">
        <v>80.857142857142804</v>
      </c>
      <c r="G664">
        <v>1067.4000000000001</v>
      </c>
      <c r="H664">
        <v>179.73516149604399</v>
      </c>
      <c r="I664">
        <v>197.70994382483599</v>
      </c>
      <c r="J664">
        <v>161.76037916725099</v>
      </c>
      <c r="K664">
        <v>0</v>
      </c>
      <c r="L664">
        <v>0</v>
      </c>
      <c r="M664">
        <v>1</v>
      </c>
      <c r="N664">
        <v>0</v>
      </c>
      <c r="O664">
        <v>27.0486608396257</v>
      </c>
      <c r="P664">
        <f>G664/100000</f>
        <v>1.0674000000000001E-2</v>
      </c>
    </row>
    <row r="665" spans="1:16" x14ac:dyDescent="0.2">
      <c r="A665" t="s">
        <v>4396</v>
      </c>
      <c r="B665" t="s">
        <v>4397</v>
      </c>
      <c r="C665">
        <v>83.860000610351506</v>
      </c>
      <c r="D665">
        <v>88978.53</v>
      </c>
      <c r="E665">
        <v>88.98</v>
      </c>
      <c r="F665">
        <v>83.363636363636303</v>
      </c>
      <c r="G665">
        <v>1067.3499999999999</v>
      </c>
      <c r="H665">
        <v>81.275185976540598</v>
      </c>
      <c r="I665">
        <v>85.374769820965497</v>
      </c>
      <c r="J665">
        <v>77.1756021321156</v>
      </c>
      <c r="K665">
        <v>-21509.360000000001</v>
      </c>
      <c r="L665">
        <v>-21.51</v>
      </c>
      <c r="M665">
        <v>1497</v>
      </c>
      <c r="N665">
        <v>-14.37</v>
      </c>
      <c r="O665">
        <v>58.360692371078599</v>
      </c>
      <c r="P665">
        <f>G665/100000</f>
        <v>1.0673499999999999E-2</v>
      </c>
    </row>
    <row r="666" spans="1:16" x14ac:dyDescent="0.2">
      <c r="A666" t="s">
        <v>2741</v>
      </c>
      <c r="B666" t="s">
        <v>2742</v>
      </c>
      <c r="C666">
        <v>91.239997863769503</v>
      </c>
      <c r="D666">
        <v>72064.14</v>
      </c>
      <c r="E666">
        <v>72.06</v>
      </c>
      <c r="F666">
        <v>67.636363636363598</v>
      </c>
      <c r="G666">
        <v>1065.46</v>
      </c>
      <c r="H666">
        <v>92.395719748995305</v>
      </c>
      <c r="I666">
        <v>96.027965019455095</v>
      </c>
      <c r="J666">
        <v>88.7634744785355</v>
      </c>
      <c r="K666">
        <v>26961.94</v>
      </c>
      <c r="L666">
        <v>26.96</v>
      </c>
      <c r="M666">
        <v>924</v>
      </c>
      <c r="N666">
        <v>29.18</v>
      </c>
      <c r="O666">
        <v>51.792529362401403</v>
      </c>
      <c r="P666">
        <f>G666/100000</f>
        <v>1.06546E-2</v>
      </c>
    </row>
    <row r="667" spans="1:16" x14ac:dyDescent="0.2">
      <c r="A667" t="s">
        <v>5976</v>
      </c>
      <c r="B667" t="s">
        <v>5977</v>
      </c>
      <c r="C667">
        <v>343.739990234375</v>
      </c>
      <c r="D667">
        <v>79742.95</v>
      </c>
      <c r="E667">
        <v>79.739999999999995</v>
      </c>
      <c r="F667">
        <v>74.8888888888888</v>
      </c>
      <c r="G667">
        <v>1064.82</v>
      </c>
      <c r="H667">
        <v>385.77237705731801</v>
      </c>
      <c r="I667">
        <v>411.827717811848</v>
      </c>
      <c r="J667">
        <v>359.71703630278802</v>
      </c>
      <c r="K667">
        <v>0</v>
      </c>
      <c r="L667">
        <v>0</v>
      </c>
      <c r="M667">
        <v>1</v>
      </c>
      <c r="N667">
        <v>0</v>
      </c>
      <c r="O667">
        <v>28.313233393913201</v>
      </c>
      <c r="P667">
        <f>G667/100000</f>
        <v>1.06482E-2</v>
      </c>
    </row>
    <row r="668" spans="1:16" x14ac:dyDescent="0.2">
      <c r="A668" t="s">
        <v>6652</v>
      </c>
      <c r="B668" t="s">
        <v>6653</v>
      </c>
      <c r="C668">
        <v>555.65002441406205</v>
      </c>
      <c r="D668">
        <v>86795.51</v>
      </c>
      <c r="E668">
        <v>86.8</v>
      </c>
      <c r="F668">
        <v>81.6666666666666</v>
      </c>
      <c r="G668">
        <v>1062.8</v>
      </c>
      <c r="H668">
        <v>531.15574404568395</v>
      </c>
      <c r="I668">
        <v>549.45653759747097</v>
      </c>
      <c r="J668">
        <v>512.85495049389704</v>
      </c>
      <c r="K668">
        <v>0</v>
      </c>
      <c r="L668">
        <v>0</v>
      </c>
      <c r="M668">
        <v>1</v>
      </c>
      <c r="N668">
        <v>0</v>
      </c>
      <c r="O668">
        <v>63.646597559970303</v>
      </c>
      <c r="P668">
        <f>G668/100000</f>
        <v>1.0628E-2</v>
      </c>
    </row>
    <row r="669" spans="1:16" x14ac:dyDescent="0.2">
      <c r="A669" t="s">
        <v>9599</v>
      </c>
      <c r="B669" t="s">
        <v>9600</v>
      </c>
      <c r="C669">
        <v>39.110000610351499</v>
      </c>
      <c r="D669">
        <v>69929.789999999994</v>
      </c>
      <c r="E669">
        <v>69.930000000000007</v>
      </c>
      <c r="F669">
        <v>65.8</v>
      </c>
      <c r="G669">
        <v>1062.76</v>
      </c>
      <c r="H669">
        <v>36.754466135218799</v>
      </c>
      <c r="I669">
        <v>37.815598869681999</v>
      </c>
      <c r="J669">
        <v>35.693333400755698</v>
      </c>
      <c r="K669">
        <v>-302.14</v>
      </c>
      <c r="L669">
        <v>-0.3</v>
      </c>
      <c r="M669">
        <v>147</v>
      </c>
      <c r="N669">
        <v>-2.06</v>
      </c>
      <c r="O669">
        <v>81.058488126091106</v>
      </c>
      <c r="P669">
        <f>G669/100000</f>
        <v>1.0627599999999999E-2</v>
      </c>
    </row>
    <row r="670" spans="1:16" x14ac:dyDescent="0.2">
      <c r="A670" t="s">
        <v>5446</v>
      </c>
      <c r="B670" t="s">
        <v>5447</v>
      </c>
      <c r="C670">
        <v>163.63999938964801</v>
      </c>
      <c r="D670">
        <v>74602.460000000006</v>
      </c>
      <c r="E670">
        <v>74.599999999999994</v>
      </c>
      <c r="F670">
        <v>70.2222222222222</v>
      </c>
      <c r="G670">
        <v>1062.3800000000001</v>
      </c>
      <c r="H670">
        <v>159.68150072994399</v>
      </c>
      <c r="I670">
        <v>168.69402965603001</v>
      </c>
      <c r="J670">
        <v>150.668971803857</v>
      </c>
      <c r="K670">
        <v>103060.53</v>
      </c>
      <c r="L670">
        <v>103.06</v>
      </c>
      <c r="M670">
        <v>515</v>
      </c>
      <c r="N670">
        <v>200.12</v>
      </c>
      <c r="O670">
        <v>64.670660920876799</v>
      </c>
      <c r="P670">
        <f>G670/100000</f>
        <v>1.0623800000000001E-2</v>
      </c>
    </row>
    <row r="671" spans="1:16" x14ac:dyDescent="0.2">
      <c r="A671" t="s">
        <v>2851</v>
      </c>
      <c r="B671" t="s">
        <v>2852</v>
      </c>
      <c r="C671">
        <v>104</v>
      </c>
      <c r="D671">
        <v>82861.960000000006</v>
      </c>
      <c r="E671">
        <v>82.86</v>
      </c>
      <c r="F671">
        <v>78</v>
      </c>
      <c r="G671">
        <v>1062.33</v>
      </c>
      <c r="H671">
        <v>102.639898002915</v>
      </c>
      <c r="I671">
        <v>107.10245926825201</v>
      </c>
      <c r="J671">
        <v>98.177336737578003</v>
      </c>
      <c r="K671">
        <v>1869.05</v>
      </c>
      <c r="L671">
        <v>1.87</v>
      </c>
      <c r="M671">
        <v>199</v>
      </c>
      <c r="N671">
        <v>9.39</v>
      </c>
      <c r="O671">
        <v>62.980885854021302</v>
      </c>
      <c r="P671">
        <f>G671/100000</f>
        <v>1.0623299999999999E-2</v>
      </c>
    </row>
    <row r="672" spans="1:16" x14ac:dyDescent="0.2">
      <c r="A672" t="s">
        <v>7060</v>
      </c>
      <c r="B672" t="s">
        <v>7061</v>
      </c>
      <c r="C672">
        <v>81.849998474121094</v>
      </c>
      <c r="D672">
        <v>57215.73</v>
      </c>
      <c r="E672">
        <v>57.22</v>
      </c>
      <c r="F672">
        <v>53.909090909090899</v>
      </c>
      <c r="G672">
        <v>1061.3399999999999</v>
      </c>
      <c r="H672">
        <v>83.330156830710294</v>
      </c>
      <c r="I672">
        <v>86.555625201103695</v>
      </c>
      <c r="J672">
        <v>80.104688460316794</v>
      </c>
      <c r="K672">
        <v>0</v>
      </c>
      <c r="L672">
        <v>0</v>
      </c>
      <c r="M672">
        <v>1</v>
      </c>
      <c r="N672">
        <v>0</v>
      </c>
      <c r="O672">
        <v>43.973756165531</v>
      </c>
      <c r="P672">
        <f>G672/100000</f>
        <v>1.0613399999999999E-2</v>
      </c>
    </row>
    <row r="673" spans="1:16" x14ac:dyDescent="0.2">
      <c r="A673" t="s">
        <v>3638</v>
      </c>
      <c r="B673" t="s">
        <v>3639</v>
      </c>
      <c r="C673">
        <v>29.059999465942301</v>
      </c>
      <c r="D673">
        <v>61074.559999999998</v>
      </c>
      <c r="E673">
        <v>61.07</v>
      </c>
      <c r="F673">
        <v>57.5555555555555</v>
      </c>
      <c r="G673">
        <v>1061.1400000000001</v>
      </c>
      <c r="H673">
        <v>29.8458152918308</v>
      </c>
      <c r="I673">
        <v>30.901600761954199</v>
      </c>
      <c r="J673">
        <v>28.7900298217074</v>
      </c>
      <c r="K673">
        <v>36535.11</v>
      </c>
      <c r="L673">
        <v>36.54</v>
      </c>
      <c r="M673">
        <v>1130</v>
      </c>
      <c r="N673">
        <v>32.33</v>
      </c>
      <c r="O673">
        <v>28.865994922922901</v>
      </c>
      <c r="P673">
        <f>G673/100000</f>
        <v>1.0611400000000002E-2</v>
      </c>
    </row>
    <row r="674" spans="1:16" x14ac:dyDescent="0.2">
      <c r="A674" t="s">
        <v>1737</v>
      </c>
      <c r="B674" t="s">
        <v>1738</v>
      </c>
      <c r="C674">
        <v>2856.03002929687</v>
      </c>
      <c r="D674">
        <v>74960.37</v>
      </c>
      <c r="E674">
        <v>74.959999999999994</v>
      </c>
      <c r="F674">
        <v>70.6666666666666</v>
      </c>
      <c r="G674">
        <v>1060.76</v>
      </c>
      <c r="H674">
        <v>2722.72739578748</v>
      </c>
      <c r="I674">
        <v>2840.6233509570902</v>
      </c>
      <c r="J674">
        <v>2604.8314406178702</v>
      </c>
      <c r="K674">
        <v>6195.66</v>
      </c>
      <c r="L674">
        <v>6.2</v>
      </c>
      <c r="M674">
        <v>254</v>
      </c>
      <c r="N674">
        <v>24.39</v>
      </c>
      <c r="O674">
        <v>63.362924129861199</v>
      </c>
      <c r="P674">
        <f>G674/100000</f>
        <v>1.06076E-2</v>
      </c>
    </row>
    <row r="675" spans="1:16" x14ac:dyDescent="0.2">
      <c r="A675" t="s">
        <v>4796</v>
      </c>
      <c r="B675" t="s">
        <v>4797</v>
      </c>
      <c r="C675">
        <v>24.4899997711181</v>
      </c>
      <c r="D675">
        <v>70005.59</v>
      </c>
      <c r="E675">
        <v>70.010000000000005</v>
      </c>
      <c r="F675">
        <v>66</v>
      </c>
      <c r="G675">
        <v>1060.69</v>
      </c>
      <c r="H675">
        <v>22.2845777989486</v>
      </c>
      <c r="I675">
        <v>23.330158418510599</v>
      </c>
      <c r="J675">
        <v>21.238997179386601</v>
      </c>
      <c r="K675">
        <v>17493.3</v>
      </c>
      <c r="L675">
        <v>17.489999999999998</v>
      </c>
      <c r="M675">
        <v>329</v>
      </c>
      <c r="N675">
        <v>53.17</v>
      </c>
      <c r="O675">
        <v>68.884115516520794</v>
      </c>
      <c r="P675">
        <f>G675/100000</f>
        <v>1.0606900000000001E-2</v>
      </c>
    </row>
    <row r="676" spans="1:16" x14ac:dyDescent="0.2">
      <c r="A676" t="s">
        <v>8067</v>
      </c>
      <c r="B676" t="s">
        <v>8068</v>
      </c>
      <c r="C676">
        <v>58.990001678466797</v>
      </c>
      <c r="D676">
        <v>59973.120000000003</v>
      </c>
      <c r="E676">
        <v>59.97</v>
      </c>
      <c r="F676">
        <v>56.571428571428498</v>
      </c>
      <c r="G676">
        <v>1060.1300000000001</v>
      </c>
      <c r="H676">
        <v>55.783566361171196</v>
      </c>
      <c r="I676">
        <v>56.949105008621999</v>
      </c>
      <c r="J676">
        <v>54.618027713720501</v>
      </c>
      <c r="K676">
        <v>12623.52</v>
      </c>
      <c r="L676">
        <v>12.62</v>
      </c>
      <c r="M676">
        <v>76</v>
      </c>
      <c r="N676">
        <v>166.1</v>
      </c>
      <c r="O676">
        <v>83.702253896250895</v>
      </c>
      <c r="P676">
        <f>G676/100000</f>
        <v>1.0601300000000001E-2</v>
      </c>
    </row>
    <row r="677" spans="1:16" x14ac:dyDescent="0.2">
      <c r="A677" t="s">
        <v>678</v>
      </c>
      <c r="B677" t="s">
        <v>679</v>
      </c>
      <c r="C677">
        <v>91.089996337890597</v>
      </c>
      <c r="D677">
        <v>53993.47</v>
      </c>
      <c r="E677">
        <v>53.99</v>
      </c>
      <c r="F677">
        <v>51.142857142857103</v>
      </c>
      <c r="G677">
        <v>1055.74</v>
      </c>
      <c r="H677">
        <v>88.451778750968302</v>
      </c>
      <c r="I677">
        <v>91.206738093003494</v>
      </c>
      <c r="J677">
        <v>85.696819408933194</v>
      </c>
      <c r="K677">
        <v>0</v>
      </c>
      <c r="L677">
        <v>0</v>
      </c>
      <c r="M677">
        <v>1</v>
      </c>
      <c r="N677">
        <v>0</v>
      </c>
      <c r="O677">
        <v>50.329656141480498</v>
      </c>
      <c r="P677">
        <f>G677/100000</f>
        <v>1.05574E-2</v>
      </c>
    </row>
    <row r="678" spans="1:16" x14ac:dyDescent="0.2">
      <c r="A678" t="s">
        <v>7575</v>
      </c>
      <c r="B678" t="s">
        <v>7576</v>
      </c>
      <c r="C678">
        <v>33.4799995422363</v>
      </c>
      <c r="D678">
        <v>90992.63</v>
      </c>
      <c r="E678">
        <v>90.99</v>
      </c>
      <c r="F678">
        <v>86.25</v>
      </c>
      <c r="G678">
        <v>1054.99</v>
      </c>
      <c r="H678">
        <v>32.415449550566301</v>
      </c>
      <c r="I678">
        <v>34.373206203747699</v>
      </c>
      <c r="J678">
        <v>30.457692897385002</v>
      </c>
      <c r="K678">
        <v>73850.149999999994</v>
      </c>
      <c r="L678">
        <v>73.849999999999994</v>
      </c>
      <c r="M678">
        <v>186</v>
      </c>
      <c r="N678">
        <v>397.04</v>
      </c>
      <c r="O678">
        <v>69.680833794951994</v>
      </c>
      <c r="P678">
        <f>G678/100000</f>
        <v>1.0549900000000001E-2</v>
      </c>
    </row>
    <row r="679" spans="1:16" x14ac:dyDescent="0.2">
      <c r="A679" t="s">
        <v>3380</v>
      </c>
      <c r="B679" t="s">
        <v>3381</v>
      </c>
      <c r="C679">
        <v>33.880001068115199</v>
      </c>
      <c r="D679">
        <v>50386.28</v>
      </c>
      <c r="E679">
        <v>50.39</v>
      </c>
      <c r="F679">
        <v>47.785714285714199</v>
      </c>
      <c r="G679">
        <v>1054.42</v>
      </c>
      <c r="H679">
        <v>32.807078941001897</v>
      </c>
      <c r="I679">
        <v>33.574321803556899</v>
      </c>
      <c r="J679">
        <v>32.039836078447003</v>
      </c>
      <c r="K679">
        <v>0</v>
      </c>
      <c r="L679">
        <v>0</v>
      </c>
      <c r="M679">
        <v>1</v>
      </c>
      <c r="N679">
        <v>0</v>
      </c>
      <c r="O679">
        <v>59.283093919774402</v>
      </c>
      <c r="P679">
        <f>G679/100000</f>
        <v>1.05442E-2</v>
      </c>
    </row>
    <row r="680" spans="1:16" x14ac:dyDescent="0.2">
      <c r="A680" t="s">
        <v>9342</v>
      </c>
      <c r="B680" t="s">
        <v>9343</v>
      </c>
      <c r="C680">
        <v>6.42000007629394</v>
      </c>
      <c r="D680">
        <v>99975.59</v>
      </c>
      <c r="E680">
        <v>99.98</v>
      </c>
      <c r="F680">
        <v>94.875</v>
      </c>
      <c r="G680">
        <v>1053.76</v>
      </c>
      <c r="H680">
        <v>5.4133513274676703</v>
      </c>
      <c r="I680">
        <v>6.1855875118389498</v>
      </c>
      <c r="J680">
        <v>4.64111514309639</v>
      </c>
      <c r="K680">
        <v>-21326.76</v>
      </c>
      <c r="L680">
        <v>-21.33</v>
      </c>
      <c r="M680">
        <v>439</v>
      </c>
      <c r="N680">
        <v>-48.58</v>
      </c>
      <c r="O680">
        <v>88.383819044722202</v>
      </c>
      <c r="P680">
        <f>G680/100000</f>
        <v>1.0537599999999999E-2</v>
      </c>
    </row>
    <row r="681" spans="1:16" x14ac:dyDescent="0.2">
      <c r="A681" t="s">
        <v>8483</v>
      </c>
      <c r="B681" t="s">
        <v>8484</v>
      </c>
      <c r="C681">
        <v>27.4699993133544</v>
      </c>
      <c r="D681">
        <v>77583.05</v>
      </c>
      <c r="E681">
        <v>77.58</v>
      </c>
      <c r="F681">
        <v>73.6666666666666</v>
      </c>
      <c r="G681">
        <v>1053.1600000000001</v>
      </c>
      <c r="H681">
        <v>28.400612981720901</v>
      </c>
      <c r="I681">
        <v>29.705292281984999</v>
      </c>
      <c r="J681">
        <v>27.095933681456799</v>
      </c>
      <c r="K681">
        <v>0</v>
      </c>
      <c r="L681">
        <v>0</v>
      </c>
      <c r="M681">
        <v>1</v>
      </c>
      <c r="N681">
        <v>0</v>
      </c>
      <c r="O681">
        <v>39.179944248061297</v>
      </c>
      <c r="P681">
        <f>G681/100000</f>
        <v>1.05316E-2</v>
      </c>
    </row>
    <row r="682" spans="1:16" x14ac:dyDescent="0.2">
      <c r="A682" t="s">
        <v>6842</v>
      </c>
      <c r="B682" t="s">
        <v>6843</v>
      </c>
      <c r="C682">
        <v>1.2799999713897701</v>
      </c>
      <c r="D682">
        <v>101631.93</v>
      </c>
      <c r="E682">
        <v>101.63</v>
      </c>
      <c r="F682">
        <v>96.5555555555555</v>
      </c>
      <c r="G682">
        <v>1052.57</v>
      </c>
      <c r="H682">
        <v>1.1432233287274001</v>
      </c>
      <c r="I682">
        <v>1.3477607704143499</v>
      </c>
      <c r="J682">
        <v>0.93868588704044997</v>
      </c>
      <c r="K682">
        <v>52495.72</v>
      </c>
      <c r="L682">
        <v>52.5</v>
      </c>
      <c r="M682">
        <v>529.5</v>
      </c>
      <c r="N682">
        <v>99.14</v>
      </c>
      <c r="O682">
        <v>59.459459894847697</v>
      </c>
      <c r="P682">
        <f>G682/100000</f>
        <v>1.0525699999999999E-2</v>
      </c>
    </row>
    <row r="683" spans="1:16" x14ac:dyDescent="0.2">
      <c r="A683" t="s">
        <v>8709</v>
      </c>
      <c r="B683" t="s">
        <v>8710</v>
      </c>
      <c r="C683">
        <v>98.019996643066406</v>
      </c>
      <c r="D683">
        <v>83257.03</v>
      </c>
      <c r="E683">
        <v>83.26</v>
      </c>
      <c r="F683">
        <v>79.1111111111111</v>
      </c>
      <c r="G683">
        <v>1052.4100000000001</v>
      </c>
      <c r="H683">
        <v>83.182578100136496</v>
      </c>
      <c r="I683">
        <v>89.660736107150299</v>
      </c>
      <c r="J683">
        <v>76.704420093122593</v>
      </c>
      <c r="K683">
        <v>155078.65</v>
      </c>
      <c r="L683">
        <v>155.08000000000001</v>
      </c>
      <c r="M683">
        <v>567</v>
      </c>
      <c r="N683">
        <v>273.51</v>
      </c>
      <c r="O683">
        <v>83.588411683331898</v>
      </c>
      <c r="P683">
        <f>G683/100000</f>
        <v>1.0524100000000002E-2</v>
      </c>
    </row>
    <row r="684" spans="1:16" x14ac:dyDescent="0.2">
      <c r="A684" t="s">
        <v>1192</v>
      </c>
      <c r="B684" t="s">
        <v>1193</v>
      </c>
      <c r="C684">
        <v>62.560001373291001</v>
      </c>
      <c r="D684">
        <v>94649.95</v>
      </c>
      <c r="E684">
        <v>94.65</v>
      </c>
      <c r="F684">
        <v>90</v>
      </c>
      <c r="G684">
        <v>1051.67</v>
      </c>
      <c r="H684">
        <v>62.477416998679097</v>
      </c>
      <c r="I684">
        <v>66.684072415233601</v>
      </c>
      <c r="J684">
        <v>58.2707615821245</v>
      </c>
      <c r="K684">
        <v>-29656.2</v>
      </c>
      <c r="L684">
        <v>-29.66</v>
      </c>
      <c r="M684">
        <v>179</v>
      </c>
      <c r="N684">
        <v>-165.68</v>
      </c>
      <c r="O684">
        <v>34.033938802591202</v>
      </c>
      <c r="P684">
        <f>G684/100000</f>
        <v>1.05167E-2</v>
      </c>
    </row>
    <row r="685" spans="1:16" x14ac:dyDescent="0.2">
      <c r="A685" t="s">
        <v>7760</v>
      </c>
      <c r="B685" t="s">
        <v>7761</v>
      </c>
      <c r="C685">
        <v>64.970001220703097</v>
      </c>
      <c r="D685">
        <v>60733.68</v>
      </c>
      <c r="E685">
        <v>60.73</v>
      </c>
      <c r="F685">
        <v>57.818181818181799</v>
      </c>
      <c r="G685">
        <v>1050.43</v>
      </c>
      <c r="H685">
        <v>63.091669310503498</v>
      </c>
      <c r="I685">
        <v>64.8920561696699</v>
      </c>
      <c r="J685">
        <v>61.291282451337104</v>
      </c>
      <c r="K685">
        <v>41121.53</v>
      </c>
      <c r="L685">
        <v>41.12</v>
      </c>
      <c r="M685">
        <v>248.5</v>
      </c>
      <c r="N685">
        <v>165.48</v>
      </c>
      <c r="O685">
        <v>69.771962579569603</v>
      </c>
      <c r="P685">
        <f>G685/100000</f>
        <v>1.0504300000000001E-2</v>
      </c>
    </row>
    <row r="686" spans="1:16" x14ac:dyDescent="0.2">
      <c r="A686" t="s">
        <v>8761</v>
      </c>
      <c r="B686" t="s">
        <v>8762</v>
      </c>
      <c r="C686">
        <v>44.099998474121001</v>
      </c>
      <c r="D686">
        <v>63309.87</v>
      </c>
      <c r="E686">
        <v>63.31</v>
      </c>
      <c r="F686">
        <v>60.4</v>
      </c>
      <c r="G686">
        <v>1048.18</v>
      </c>
      <c r="H686">
        <v>43.864377822768098</v>
      </c>
      <c r="I686">
        <v>46.376980253587398</v>
      </c>
      <c r="J686">
        <v>41.351775391948799</v>
      </c>
      <c r="K686">
        <v>-6286.88</v>
      </c>
      <c r="L686">
        <v>-6.29</v>
      </c>
      <c r="M686">
        <v>192</v>
      </c>
      <c r="N686">
        <v>-32.74</v>
      </c>
      <c r="O686">
        <v>48.223334035276203</v>
      </c>
      <c r="P686">
        <f>G686/100000</f>
        <v>1.0481800000000001E-2</v>
      </c>
    </row>
    <row r="687" spans="1:16" x14ac:dyDescent="0.2">
      <c r="A687" t="s">
        <v>145</v>
      </c>
      <c r="B687" t="s">
        <v>146</v>
      </c>
      <c r="C687">
        <v>102.16000366210901</v>
      </c>
      <c r="D687">
        <v>82421.960000000006</v>
      </c>
      <c r="E687">
        <v>82.42</v>
      </c>
      <c r="F687">
        <v>78.75</v>
      </c>
      <c r="G687">
        <v>1046.6300000000001</v>
      </c>
      <c r="H687">
        <v>97.838593935730799</v>
      </c>
      <c r="I687">
        <v>102.48158131142699</v>
      </c>
      <c r="J687">
        <v>93.195606560034605</v>
      </c>
      <c r="K687">
        <v>50285.22</v>
      </c>
      <c r="L687">
        <v>50.29</v>
      </c>
      <c r="M687">
        <v>199.5</v>
      </c>
      <c r="N687">
        <v>252.06</v>
      </c>
      <c r="O687">
        <v>63.7827230488978</v>
      </c>
      <c r="P687">
        <f>G687/100000</f>
        <v>1.0466300000000001E-2</v>
      </c>
    </row>
    <row r="688" spans="1:16" x14ac:dyDescent="0.2">
      <c r="A688" t="s">
        <v>5278</v>
      </c>
      <c r="B688" t="s">
        <v>5279</v>
      </c>
      <c r="C688">
        <v>20.4500007629394</v>
      </c>
      <c r="D688">
        <v>80007.17</v>
      </c>
      <c r="E688">
        <v>80.010000000000005</v>
      </c>
      <c r="F688">
        <v>76.4444444444444</v>
      </c>
      <c r="G688">
        <v>1046.6099999999999</v>
      </c>
      <c r="H688">
        <v>20.972458370542501</v>
      </c>
      <c r="I688">
        <v>21.815153415654301</v>
      </c>
      <c r="J688">
        <v>20.129763325430599</v>
      </c>
      <c r="K688">
        <v>0</v>
      </c>
      <c r="L688">
        <v>0</v>
      </c>
      <c r="M688">
        <v>1</v>
      </c>
      <c r="N688">
        <v>0</v>
      </c>
      <c r="O688">
        <v>48.615336148931299</v>
      </c>
      <c r="P688">
        <f>G688/100000</f>
        <v>1.0466099999999999E-2</v>
      </c>
    </row>
    <row r="689" spans="1:16" x14ac:dyDescent="0.2">
      <c r="A689" t="s">
        <v>9663</v>
      </c>
      <c r="B689" t="s">
        <v>9664</v>
      </c>
      <c r="C689">
        <v>70.559997558593693</v>
      </c>
      <c r="D689">
        <v>43703.57</v>
      </c>
      <c r="E689">
        <v>43.7</v>
      </c>
      <c r="F689">
        <v>41.818181818181799</v>
      </c>
      <c r="G689">
        <v>1045.0899999999999</v>
      </c>
      <c r="H689">
        <v>69.872408932690504</v>
      </c>
      <c r="I689">
        <v>71.007592778916404</v>
      </c>
      <c r="J689">
        <v>68.737225086464605</v>
      </c>
      <c r="K689">
        <v>19273.34</v>
      </c>
      <c r="L689">
        <v>19.27</v>
      </c>
      <c r="M689">
        <v>182</v>
      </c>
      <c r="N689">
        <v>105.9</v>
      </c>
      <c r="O689">
        <v>51.2546551674806</v>
      </c>
      <c r="P689">
        <f>G689/100000</f>
        <v>1.0450899999999999E-2</v>
      </c>
    </row>
    <row r="690" spans="1:16" x14ac:dyDescent="0.2">
      <c r="A690" t="s">
        <v>1759</v>
      </c>
      <c r="B690" t="s">
        <v>1760</v>
      </c>
      <c r="C690">
        <v>2.5199999809265101</v>
      </c>
      <c r="D690">
        <v>73878.070000000007</v>
      </c>
      <c r="E690">
        <v>73.88</v>
      </c>
      <c r="F690">
        <v>70.8333333333333</v>
      </c>
      <c r="G690">
        <v>1042.98</v>
      </c>
      <c r="H690">
        <v>2.3447071587522501</v>
      </c>
      <c r="I690">
        <v>2.4719157605844799</v>
      </c>
      <c r="J690">
        <v>2.2174985569200301</v>
      </c>
      <c r="K690">
        <v>0</v>
      </c>
      <c r="L690">
        <v>0</v>
      </c>
      <c r="M690">
        <v>1</v>
      </c>
      <c r="N690">
        <v>0</v>
      </c>
      <c r="O690">
        <v>93.603118584923706</v>
      </c>
      <c r="P690">
        <f>G690/100000</f>
        <v>1.0429799999999999E-2</v>
      </c>
    </row>
    <row r="691" spans="1:16" x14ac:dyDescent="0.2">
      <c r="A691" t="s">
        <v>6405</v>
      </c>
      <c r="B691" t="s">
        <v>6406</v>
      </c>
      <c r="C691">
        <v>218.05999755859301</v>
      </c>
      <c r="D691">
        <v>91125.08</v>
      </c>
      <c r="E691">
        <v>91.13</v>
      </c>
      <c r="F691">
        <v>87.6666666666666</v>
      </c>
      <c r="G691">
        <v>1039.45</v>
      </c>
      <c r="H691">
        <v>214.34240302835801</v>
      </c>
      <c r="I691">
        <v>225.69224097685</v>
      </c>
      <c r="J691">
        <v>202.99256507986601</v>
      </c>
      <c r="K691">
        <v>0</v>
      </c>
      <c r="L691">
        <v>0</v>
      </c>
      <c r="M691">
        <v>1</v>
      </c>
      <c r="N691">
        <v>0</v>
      </c>
      <c r="O691">
        <v>56.198878182398701</v>
      </c>
      <c r="P691">
        <f>G691/100000</f>
        <v>1.0394500000000001E-2</v>
      </c>
    </row>
    <row r="692" spans="1:16" x14ac:dyDescent="0.2">
      <c r="A692" t="s">
        <v>103</v>
      </c>
      <c r="B692" t="s">
        <v>104</v>
      </c>
      <c r="C692">
        <v>5.25</v>
      </c>
      <c r="D692">
        <v>85412.96</v>
      </c>
      <c r="E692">
        <v>85.41</v>
      </c>
      <c r="F692">
        <v>82.272727272727195</v>
      </c>
      <c r="G692">
        <v>1038.17</v>
      </c>
      <c r="H692">
        <v>5.5907204706585896</v>
      </c>
      <c r="I692">
        <v>5.9675135572742004</v>
      </c>
      <c r="J692">
        <v>5.2139273840429796</v>
      </c>
      <c r="K692">
        <v>61000.2</v>
      </c>
      <c r="L692">
        <v>61</v>
      </c>
      <c r="M692">
        <v>1475</v>
      </c>
      <c r="N692">
        <v>41.36</v>
      </c>
      <c r="O692">
        <v>50</v>
      </c>
      <c r="P692">
        <f>G692/100000</f>
        <v>1.0381700000000001E-2</v>
      </c>
    </row>
    <row r="693" spans="1:16" x14ac:dyDescent="0.2">
      <c r="A693" t="s">
        <v>8533</v>
      </c>
      <c r="B693" t="s">
        <v>8534</v>
      </c>
      <c r="C693">
        <v>8.0100002288818306</v>
      </c>
      <c r="D693">
        <v>87148.27</v>
      </c>
      <c r="E693">
        <v>87.15</v>
      </c>
      <c r="F693">
        <v>84</v>
      </c>
      <c r="G693">
        <v>1037.48</v>
      </c>
      <c r="H693">
        <v>7.5356441760292698</v>
      </c>
      <c r="I693">
        <v>8.2955580091698398</v>
      </c>
      <c r="J693">
        <v>6.7757303428886999</v>
      </c>
      <c r="K693">
        <v>-12659.54</v>
      </c>
      <c r="L693">
        <v>-12.66</v>
      </c>
      <c r="M693">
        <v>708</v>
      </c>
      <c r="N693">
        <v>-17.88</v>
      </c>
      <c r="O693">
        <v>73.529413139668804</v>
      </c>
      <c r="P693">
        <f>G693/100000</f>
        <v>1.03748E-2</v>
      </c>
    </row>
    <row r="694" spans="1:16" x14ac:dyDescent="0.2">
      <c r="A694" t="s">
        <v>7000</v>
      </c>
      <c r="B694" t="s">
        <v>7001</v>
      </c>
      <c r="C694">
        <v>108.650001525878</v>
      </c>
      <c r="D694">
        <v>57778.69</v>
      </c>
      <c r="E694">
        <v>57.78</v>
      </c>
      <c r="F694">
        <v>55.8</v>
      </c>
      <c r="G694">
        <v>1035.46</v>
      </c>
      <c r="H694">
        <v>109.160551125864</v>
      </c>
      <c r="I694">
        <v>113.85220410463</v>
      </c>
      <c r="J694">
        <v>104.468898147099</v>
      </c>
      <c r="K694">
        <v>0</v>
      </c>
      <c r="L694">
        <v>0</v>
      </c>
      <c r="M694">
        <v>1</v>
      </c>
      <c r="N694">
        <v>0</v>
      </c>
      <c r="O694">
        <v>48.765433188928199</v>
      </c>
      <c r="P694">
        <f>G694/100000</f>
        <v>1.03546E-2</v>
      </c>
    </row>
    <row r="695" spans="1:16" x14ac:dyDescent="0.2">
      <c r="A695" t="s">
        <v>6221</v>
      </c>
      <c r="B695" t="s">
        <v>6222</v>
      </c>
      <c r="C695">
        <v>63.7299995422363</v>
      </c>
      <c r="D695">
        <v>65833.820000000007</v>
      </c>
      <c r="E695">
        <v>65.83</v>
      </c>
      <c r="F695">
        <v>63.6</v>
      </c>
      <c r="G695">
        <v>1035.1199999999999</v>
      </c>
      <c r="H695">
        <v>59.723284057852602</v>
      </c>
      <c r="I695">
        <v>62.506305426288201</v>
      </c>
      <c r="J695">
        <v>56.940262689417096</v>
      </c>
      <c r="K695">
        <v>12236.61</v>
      </c>
      <c r="L695">
        <v>12.24</v>
      </c>
      <c r="M695">
        <v>279</v>
      </c>
      <c r="N695">
        <v>43.86</v>
      </c>
      <c r="O695">
        <v>69.132412487541202</v>
      </c>
      <c r="P695">
        <f>G695/100000</f>
        <v>1.03512E-2</v>
      </c>
    </row>
    <row r="696" spans="1:16" x14ac:dyDescent="0.2">
      <c r="A696" t="s">
        <v>1346</v>
      </c>
      <c r="B696" t="s">
        <v>1347</v>
      </c>
      <c r="C696">
        <v>40.099998474121001</v>
      </c>
      <c r="D696">
        <v>60720.52</v>
      </c>
      <c r="E696">
        <v>60.72</v>
      </c>
      <c r="F696">
        <v>58.6666666666666</v>
      </c>
      <c r="G696">
        <v>1035.01</v>
      </c>
      <c r="H696">
        <v>40.812286810173802</v>
      </c>
      <c r="I696">
        <v>42.643454458813203</v>
      </c>
      <c r="J696">
        <v>38.981119161534401</v>
      </c>
      <c r="K696">
        <v>145931.23000000001</v>
      </c>
      <c r="L696">
        <v>145.93</v>
      </c>
      <c r="M696">
        <v>301.666666666666</v>
      </c>
      <c r="N696">
        <v>483.75</v>
      </c>
      <c r="O696">
        <v>41.638811347618997</v>
      </c>
      <c r="P696">
        <f>G696/100000</f>
        <v>1.0350099999999999E-2</v>
      </c>
    </row>
    <row r="697" spans="1:16" x14ac:dyDescent="0.2">
      <c r="A697" t="s">
        <v>3434</v>
      </c>
      <c r="B697" t="s">
        <v>3435</v>
      </c>
      <c r="C697">
        <v>77.650001525878906</v>
      </c>
      <c r="D697">
        <v>70138.19</v>
      </c>
      <c r="E697">
        <v>70.14</v>
      </c>
      <c r="F697">
        <v>67.909090909090907</v>
      </c>
      <c r="G697">
        <v>1032.82</v>
      </c>
      <c r="H697">
        <v>78.953397465309706</v>
      </c>
      <c r="I697">
        <v>82.621795095120504</v>
      </c>
      <c r="J697">
        <v>75.284999835498994</v>
      </c>
      <c r="K697">
        <v>30425.27</v>
      </c>
      <c r="L697">
        <v>30.43</v>
      </c>
      <c r="M697">
        <v>59</v>
      </c>
      <c r="N697">
        <v>515.67999999999995</v>
      </c>
      <c r="O697">
        <v>47.361103973271597</v>
      </c>
      <c r="P697">
        <f>G697/100000</f>
        <v>1.0328199999999999E-2</v>
      </c>
    </row>
    <row r="698" spans="1:16" x14ac:dyDescent="0.2">
      <c r="A698" t="s">
        <v>3295</v>
      </c>
      <c r="B698" t="s">
        <v>3296</v>
      </c>
      <c r="C698">
        <v>23.299999237060501</v>
      </c>
      <c r="D698">
        <v>98339.520000000004</v>
      </c>
      <c r="E698">
        <v>98.34</v>
      </c>
      <c r="F698">
        <v>95.3333333333333</v>
      </c>
      <c r="G698">
        <v>1031.53</v>
      </c>
      <c r="H698">
        <v>22.895524264487001</v>
      </c>
      <c r="I698">
        <v>23.562019810250298</v>
      </c>
      <c r="J698">
        <v>22.2290287187238</v>
      </c>
      <c r="K698">
        <v>0</v>
      </c>
      <c r="L698">
        <v>0</v>
      </c>
      <c r="M698">
        <v>1</v>
      </c>
      <c r="N698">
        <v>0</v>
      </c>
      <c r="O698">
        <v>68.269174338847506</v>
      </c>
      <c r="P698">
        <f>G698/100000</f>
        <v>1.0315299999999999E-2</v>
      </c>
    </row>
    <row r="699" spans="1:16" x14ac:dyDescent="0.2">
      <c r="A699" t="s">
        <v>5686</v>
      </c>
      <c r="B699" t="s">
        <v>5687</v>
      </c>
      <c r="C699">
        <v>242.02999877929599</v>
      </c>
      <c r="D699">
        <v>65254.879999999997</v>
      </c>
      <c r="E699">
        <v>65.25</v>
      </c>
      <c r="F699">
        <v>63.625</v>
      </c>
      <c r="G699">
        <v>1025.6199999999999</v>
      </c>
      <c r="H699">
        <v>245.61282985658201</v>
      </c>
      <c r="I699">
        <v>254.901446156882</v>
      </c>
      <c r="J699">
        <v>236.32421355628099</v>
      </c>
      <c r="K699">
        <v>0</v>
      </c>
      <c r="L699">
        <v>0</v>
      </c>
      <c r="M699">
        <v>1</v>
      </c>
      <c r="N699">
        <v>0</v>
      </c>
      <c r="O699">
        <v>32.424738108170999</v>
      </c>
      <c r="P699">
        <f>G699/100000</f>
        <v>1.0256199999999998E-2</v>
      </c>
    </row>
    <row r="700" spans="1:16" x14ac:dyDescent="0.2">
      <c r="A700" t="s">
        <v>8391</v>
      </c>
      <c r="B700" t="s">
        <v>8392</v>
      </c>
      <c r="C700">
        <v>53.139999389648402</v>
      </c>
      <c r="D700">
        <v>54921.19</v>
      </c>
      <c r="E700">
        <v>54.92</v>
      </c>
      <c r="F700">
        <v>53.6666666666666</v>
      </c>
      <c r="G700">
        <v>1023.38</v>
      </c>
      <c r="H700">
        <v>53.679915989763501</v>
      </c>
      <c r="I700">
        <v>55.060359252546498</v>
      </c>
      <c r="J700">
        <v>52.299472726980497</v>
      </c>
      <c r="K700">
        <v>33609.870000000003</v>
      </c>
      <c r="L700">
        <v>33.61</v>
      </c>
      <c r="M700">
        <v>88.6666666666666</v>
      </c>
      <c r="N700">
        <v>379.06</v>
      </c>
      <c r="O700">
        <v>30.540571749063801</v>
      </c>
      <c r="P700">
        <f>G700/100000</f>
        <v>1.0233799999999999E-2</v>
      </c>
    </row>
    <row r="701" spans="1:16" x14ac:dyDescent="0.2">
      <c r="A701" t="s">
        <v>3954</v>
      </c>
      <c r="B701" t="s">
        <v>3955</v>
      </c>
      <c r="C701">
        <v>110.94000244140599</v>
      </c>
      <c r="D701">
        <v>77292.12</v>
      </c>
      <c r="E701">
        <v>77.290000000000006</v>
      </c>
      <c r="F701">
        <v>75.75</v>
      </c>
      <c r="G701">
        <v>1020.36</v>
      </c>
      <c r="H701">
        <v>110.616236996108</v>
      </c>
      <c r="I701">
        <v>116.086487805665</v>
      </c>
      <c r="J701">
        <v>105.14598618655</v>
      </c>
      <c r="K701">
        <v>0</v>
      </c>
      <c r="L701">
        <v>0</v>
      </c>
      <c r="M701">
        <v>1</v>
      </c>
      <c r="N701">
        <v>0</v>
      </c>
      <c r="O701">
        <v>62.8460578532436</v>
      </c>
      <c r="P701">
        <f>G701/100000</f>
        <v>1.02036E-2</v>
      </c>
    </row>
    <row r="702" spans="1:16" x14ac:dyDescent="0.2">
      <c r="A702" t="s">
        <v>3159</v>
      </c>
      <c r="B702" t="s">
        <v>3160</v>
      </c>
      <c r="C702">
        <v>171.46000671386699</v>
      </c>
      <c r="D702">
        <v>91574.67</v>
      </c>
      <c r="E702">
        <v>91.57</v>
      </c>
      <c r="F702">
        <v>89.7777777777777</v>
      </c>
      <c r="G702">
        <v>1020.01</v>
      </c>
      <c r="H702">
        <v>157.251910118719</v>
      </c>
      <c r="I702">
        <v>170.077412338871</v>
      </c>
      <c r="J702">
        <v>144.42640789856699</v>
      </c>
      <c r="K702">
        <v>13220.13</v>
      </c>
      <c r="L702">
        <v>13.22</v>
      </c>
      <c r="M702">
        <v>76</v>
      </c>
      <c r="N702">
        <v>173.95</v>
      </c>
      <c r="O702">
        <v>75.361988474724598</v>
      </c>
      <c r="P702">
        <f>G702/100000</f>
        <v>1.02001E-2</v>
      </c>
    </row>
    <row r="703" spans="1:16" x14ac:dyDescent="0.2">
      <c r="A703" t="s">
        <v>7828</v>
      </c>
      <c r="B703" t="s">
        <v>7829</v>
      </c>
      <c r="C703">
        <v>10.6599998474121</v>
      </c>
      <c r="D703">
        <v>86286.11</v>
      </c>
      <c r="E703">
        <v>86.29</v>
      </c>
      <c r="F703">
        <v>84.875</v>
      </c>
      <c r="G703">
        <v>1016.63</v>
      </c>
      <c r="H703">
        <v>12.7473557978121</v>
      </c>
      <c r="I703">
        <v>14.123248164211899</v>
      </c>
      <c r="J703">
        <v>11.371463431412399</v>
      </c>
      <c r="K703">
        <v>-52937.04</v>
      </c>
      <c r="L703">
        <v>-52.94</v>
      </c>
      <c r="M703">
        <v>1055</v>
      </c>
      <c r="N703">
        <v>-50.18</v>
      </c>
      <c r="O703">
        <v>39.454546841708101</v>
      </c>
      <c r="P703">
        <f>G703/100000</f>
        <v>1.01663E-2</v>
      </c>
    </row>
    <row r="704" spans="1:16" x14ac:dyDescent="0.2">
      <c r="A704" t="s">
        <v>7326</v>
      </c>
      <c r="B704" t="s">
        <v>7327</v>
      </c>
      <c r="C704">
        <v>75.690002441406193</v>
      </c>
      <c r="D704">
        <v>67747.7</v>
      </c>
      <c r="E704">
        <v>67.75</v>
      </c>
      <c r="F704">
        <v>66.7</v>
      </c>
      <c r="G704">
        <v>1015.71</v>
      </c>
      <c r="H704">
        <v>73.577175152045001</v>
      </c>
      <c r="I704">
        <v>75.995376522584706</v>
      </c>
      <c r="J704">
        <v>71.158973781505196</v>
      </c>
      <c r="K704">
        <v>-6189.24</v>
      </c>
      <c r="L704">
        <v>-6.19</v>
      </c>
      <c r="M704">
        <v>65</v>
      </c>
      <c r="N704">
        <v>-95.22</v>
      </c>
      <c r="O704">
        <v>48.787060886016697</v>
      </c>
      <c r="P704">
        <f>G704/100000</f>
        <v>1.0157100000000001E-2</v>
      </c>
    </row>
    <row r="705" spans="1:16" x14ac:dyDescent="0.2">
      <c r="A705" t="s">
        <v>7533</v>
      </c>
      <c r="B705" t="s">
        <v>7534</v>
      </c>
      <c r="C705">
        <v>537.280029296875</v>
      </c>
      <c r="D705">
        <v>62906.94</v>
      </c>
      <c r="E705">
        <v>62.91</v>
      </c>
      <c r="F705">
        <v>62</v>
      </c>
      <c r="G705">
        <v>1014.63</v>
      </c>
      <c r="H705">
        <v>547.17505652325406</v>
      </c>
      <c r="I705">
        <v>564.46770390636402</v>
      </c>
      <c r="J705">
        <v>529.88240914014398</v>
      </c>
      <c r="K705">
        <v>0</v>
      </c>
      <c r="L705">
        <v>0</v>
      </c>
      <c r="M705">
        <v>1</v>
      </c>
      <c r="N705">
        <v>0</v>
      </c>
      <c r="O705">
        <v>40.911604886190403</v>
      </c>
      <c r="P705">
        <f>G705/100000</f>
        <v>1.01463E-2</v>
      </c>
    </row>
    <row r="706" spans="1:16" x14ac:dyDescent="0.2">
      <c r="A706" t="s">
        <v>6778</v>
      </c>
      <c r="B706" t="s">
        <v>6779</v>
      </c>
      <c r="C706">
        <v>10.800000190734799</v>
      </c>
      <c r="D706">
        <v>101069.81</v>
      </c>
      <c r="E706">
        <v>101.07</v>
      </c>
      <c r="F706">
        <v>99.875</v>
      </c>
      <c r="G706">
        <v>1011.96</v>
      </c>
      <c r="H706">
        <v>9.3209574649784201</v>
      </c>
      <c r="I706">
        <v>11.0600211717622</v>
      </c>
      <c r="J706">
        <v>7.5818937581945596</v>
      </c>
      <c r="K706">
        <v>-66260.22</v>
      </c>
      <c r="L706">
        <v>-66.260000000000005</v>
      </c>
      <c r="M706">
        <v>1363</v>
      </c>
      <c r="N706">
        <v>-48.61</v>
      </c>
      <c r="O706">
        <v>71.368120826877103</v>
      </c>
      <c r="P706">
        <f>G706/100000</f>
        <v>1.0119600000000001E-2</v>
      </c>
    </row>
    <row r="707" spans="1:16" x14ac:dyDescent="0.2">
      <c r="A707" t="s">
        <v>4162</v>
      </c>
      <c r="B707" t="s">
        <v>4163</v>
      </c>
      <c r="C707">
        <v>93.830001831054602</v>
      </c>
      <c r="D707">
        <v>107465.25</v>
      </c>
      <c r="E707">
        <v>107.47</v>
      </c>
      <c r="F707">
        <v>106.375</v>
      </c>
      <c r="G707">
        <v>1010.25</v>
      </c>
      <c r="H707">
        <v>98.402620463071003</v>
      </c>
      <c r="I707">
        <v>102.587935957177</v>
      </c>
      <c r="J707">
        <v>94.217304968964598</v>
      </c>
      <c r="K707">
        <v>27216.2</v>
      </c>
      <c r="L707">
        <v>27.22</v>
      </c>
      <c r="M707">
        <v>257</v>
      </c>
      <c r="N707">
        <v>105.9</v>
      </c>
      <c r="O707">
        <v>41.210643183845399</v>
      </c>
      <c r="P707">
        <f>G707/100000</f>
        <v>1.01025E-2</v>
      </c>
    </row>
    <row r="708" spans="1:16" x14ac:dyDescent="0.2">
      <c r="A708" t="s">
        <v>3738</v>
      </c>
      <c r="B708" t="s">
        <v>3739</v>
      </c>
      <c r="C708">
        <v>39.189998626708899</v>
      </c>
      <c r="D708">
        <v>58100.82</v>
      </c>
      <c r="E708">
        <v>58.1</v>
      </c>
      <c r="F708">
        <v>57.6</v>
      </c>
      <c r="G708">
        <v>1008.69</v>
      </c>
      <c r="H708">
        <v>37.795874538676202</v>
      </c>
      <c r="I708">
        <v>38.800456427721102</v>
      </c>
      <c r="J708">
        <v>36.791292649631401</v>
      </c>
      <c r="K708">
        <v>0</v>
      </c>
      <c r="L708">
        <v>0</v>
      </c>
      <c r="M708">
        <v>1</v>
      </c>
      <c r="N708">
        <v>0</v>
      </c>
      <c r="O708">
        <v>64.516110711445904</v>
      </c>
      <c r="P708">
        <f>G708/100000</f>
        <v>1.0086900000000001E-2</v>
      </c>
    </row>
    <row r="709" spans="1:16" x14ac:dyDescent="0.2">
      <c r="A709" t="s">
        <v>7428</v>
      </c>
      <c r="B709" t="s">
        <v>7429</v>
      </c>
      <c r="C709">
        <v>186.77999877929599</v>
      </c>
      <c r="D709">
        <v>56595.88</v>
      </c>
      <c r="E709">
        <v>56.6</v>
      </c>
      <c r="F709">
        <v>56.3333333333333</v>
      </c>
      <c r="G709">
        <v>1004.66</v>
      </c>
      <c r="H709">
        <v>183.22630614243499</v>
      </c>
      <c r="I709">
        <v>187.08547132144</v>
      </c>
      <c r="J709">
        <v>179.36714096342899</v>
      </c>
      <c r="K709">
        <v>14462.06</v>
      </c>
      <c r="L709">
        <v>14.46</v>
      </c>
      <c r="M709">
        <v>191</v>
      </c>
      <c r="N709">
        <v>75.72</v>
      </c>
      <c r="O709">
        <v>53.916217796792701</v>
      </c>
      <c r="P709">
        <f>G709/100000</f>
        <v>1.0046599999999999E-2</v>
      </c>
    </row>
    <row r="710" spans="1:16" x14ac:dyDescent="0.2">
      <c r="A710" t="s">
        <v>85</v>
      </c>
      <c r="B710" t="s">
        <v>86</v>
      </c>
      <c r="C710">
        <v>25.649999618530199</v>
      </c>
      <c r="D710">
        <v>66209.990000000005</v>
      </c>
      <c r="E710">
        <v>66.209999999999994</v>
      </c>
      <c r="F710">
        <v>65.923076923076906</v>
      </c>
      <c r="G710">
        <v>1004.35</v>
      </c>
      <c r="H710">
        <v>23.319170298407101</v>
      </c>
      <c r="I710">
        <v>24.402753734512402</v>
      </c>
      <c r="J710">
        <v>22.235586862301801</v>
      </c>
      <c r="K710">
        <v>17545.580000000002</v>
      </c>
      <c r="L710">
        <v>17.55</v>
      </c>
      <c r="M710">
        <v>329</v>
      </c>
      <c r="N710">
        <v>53.33</v>
      </c>
      <c r="O710">
        <v>69.262319910604603</v>
      </c>
      <c r="P710">
        <f>G710/100000</f>
        <v>1.00435E-2</v>
      </c>
    </row>
    <row r="711" spans="1:16" x14ac:dyDescent="0.2">
      <c r="A711" t="s">
        <v>4502</v>
      </c>
      <c r="B711" t="s">
        <v>4503</v>
      </c>
      <c r="C711">
        <v>112.08999633789</v>
      </c>
      <c r="D711">
        <v>56275.7</v>
      </c>
      <c r="E711">
        <v>56.28</v>
      </c>
      <c r="F711">
        <v>56.0833333333333</v>
      </c>
      <c r="G711">
        <v>1003.43</v>
      </c>
      <c r="H711">
        <v>109.381199060288</v>
      </c>
      <c r="I711">
        <v>112.10594085551401</v>
      </c>
      <c r="J711">
        <v>106.65645726506099</v>
      </c>
      <c r="K711">
        <v>0</v>
      </c>
      <c r="L711">
        <v>0</v>
      </c>
      <c r="M711">
        <v>1</v>
      </c>
      <c r="N711">
        <v>0</v>
      </c>
      <c r="O711">
        <v>59.825981221212203</v>
      </c>
      <c r="P711">
        <f>G711/100000</f>
        <v>1.0034299999999999E-2</v>
      </c>
    </row>
    <row r="712" spans="1:16" x14ac:dyDescent="0.2">
      <c r="A712" t="s">
        <v>6030</v>
      </c>
      <c r="B712" t="s">
        <v>6031</v>
      </c>
      <c r="C712">
        <v>533.58001708984295</v>
      </c>
      <c r="D712">
        <v>77874.289999999994</v>
      </c>
      <c r="E712">
        <v>77.87</v>
      </c>
      <c r="F712">
        <v>77.625</v>
      </c>
      <c r="G712">
        <v>1003.21</v>
      </c>
      <c r="H712">
        <v>555.66485852964104</v>
      </c>
      <c r="I712">
        <v>576.79232855692101</v>
      </c>
      <c r="J712">
        <v>534.53738850236095</v>
      </c>
      <c r="K712">
        <v>0</v>
      </c>
      <c r="L712">
        <v>0</v>
      </c>
      <c r="M712">
        <v>1</v>
      </c>
      <c r="N712">
        <v>0</v>
      </c>
      <c r="O712">
        <v>38.690971164675098</v>
      </c>
      <c r="P712">
        <f>G712/100000</f>
        <v>1.00321E-2</v>
      </c>
    </row>
    <row r="713" spans="1:16" x14ac:dyDescent="0.2">
      <c r="A713" t="s">
        <v>2925</v>
      </c>
      <c r="B713" t="s">
        <v>2926</v>
      </c>
      <c r="C713">
        <v>38.430000305175703</v>
      </c>
      <c r="D713">
        <v>71864.570000000007</v>
      </c>
      <c r="E713">
        <v>71.86</v>
      </c>
      <c r="F713">
        <v>71.727272727272705</v>
      </c>
      <c r="G713">
        <v>1001.91</v>
      </c>
      <c r="H713">
        <v>38.7424059223302</v>
      </c>
      <c r="I713">
        <v>40.491737802426996</v>
      </c>
      <c r="J713">
        <v>36.993074042233502</v>
      </c>
      <c r="K713">
        <v>-14029.25</v>
      </c>
      <c r="L713">
        <v>-14.03</v>
      </c>
      <c r="M713">
        <v>372</v>
      </c>
      <c r="N713">
        <v>-37.71</v>
      </c>
      <c r="O713">
        <v>59.107813544744303</v>
      </c>
      <c r="P713">
        <f>G713/100000</f>
        <v>1.00191E-2</v>
      </c>
    </row>
    <row r="714" spans="1:16" x14ac:dyDescent="0.2">
      <c r="A714" t="s">
        <v>3450</v>
      </c>
      <c r="B714" t="s">
        <v>3451</v>
      </c>
      <c r="C714">
        <v>8.1199998855590803</v>
      </c>
      <c r="D714">
        <v>110764.15</v>
      </c>
      <c r="E714">
        <v>110.76</v>
      </c>
      <c r="F714">
        <v>110.555555555555</v>
      </c>
      <c r="G714">
        <v>1001.89</v>
      </c>
      <c r="H714">
        <v>6.8991453881815898</v>
      </c>
      <c r="I714">
        <v>7.4555919595051101</v>
      </c>
      <c r="J714">
        <v>6.3426988168580696</v>
      </c>
      <c r="K714">
        <v>8412</v>
      </c>
      <c r="L714">
        <v>8.41</v>
      </c>
      <c r="M714">
        <v>273.5</v>
      </c>
      <c r="N714">
        <v>30.76</v>
      </c>
      <c r="O714">
        <v>77.927919413670693</v>
      </c>
      <c r="P714">
        <f>G714/100000</f>
        <v>1.0018900000000001E-2</v>
      </c>
    </row>
    <row r="715" spans="1:16" x14ac:dyDescent="0.2">
      <c r="A715" t="s">
        <v>9428</v>
      </c>
      <c r="B715" t="s">
        <v>9429</v>
      </c>
      <c r="C715">
        <v>0.57400000095367398</v>
      </c>
      <c r="D715">
        <v>117276.15</v>
      </c>
      <c r="E715">
        <v>117.28</v>
      </c>
      <c r="F715">
        <v>117.222222222222</v>
      </c>
      <c r="G715">
        <v>1000.46</v>
      </c>
      <c r="H715">
        <v>0.46979588573452402</v>
      </c>
      <c r="I715">
        <v>0.56046516807605595</v>
      </c>
      <c r="J715">
        <v>0.37912660339299298</v>
      </c>
      <c r="K715">
        <v>-21052.48</v>
      </c>
      <c r="L715">
        <v>-21.05</v>
      </c>
      <c r="M715">
        <v>958</v>
      </c>
      <c r="N715">
        <v>-21.98</v>
      </c>
      <c r="O715">
        <v>62.841528630783102</v>
      </c>
      <c r="P715">
        <f>G715/100000</f>
        <v>1.0004600000000001E-2</v>
      </c>
    </row>
    <row r="716" spans="1:16" x14ac:dyDescent="0.2">
      <c r="A716" t="s">
        <v>6493</v>
      </c>
      <c r="B716" t="s">
        <v>6494</v>
      </c>
      <c r="C716">
        <v>124.19000244140599</v>
      </c>
      <c r="D716">
        <v>65968.67</v>
      </c>
      <c r="E716">
        <v>65.97</v>
      </c>
      <c r="F716">
        <v>66.1111111111111</v>
      </c>
      <c r="G716">
        <v>997.85</v>
      </c>
      <c r="H716">
        <v>120.033276124046</v>
      </c>
      <c r="I716">
        <v>125.395329816846</v>
      </c>
      <c r="J716">
        <v>114.67122243124599</v>
      </c>
      <c r="K716">
        <v>-8971.31</v>
      </c>
      <c r="L716">
        <v>-8.9700000000000006</v>
      </c>
      <c r="M716">
        <v>295</v>
      </c>
      <c r="N716">
        <v>-30.41</v>
      </c>
      <c r="O716">
        <v>45.221132413889102</v>
      </c>
      <c r="P716">
        <f>G716/100000</f>
        <v>9.9784999999999995E-3</v>
      </c>
    </row>
    <row r="717" spans="1:16" x14ac:dyDescent="0.2">
      <c r="A717" t="s">
        <v>5508</v>
      </c>
      <c r="B717" t="s">
        <v>5509</v>
      </c>
      <c r="C717">
        <v>4.4099998474120996</v>
      </c>
      <c r="D717">
        <v>94070.09</v>
      </c>
      <c r="E717">
        <v>94.07</v>
      </c>
      <c r="F717">
        <v>94.4444444444444</v>
      </c>
      <c r="G717">
        <v>996.04</v>
      </c>
      <c r="H717">
        <v>4.3654612024013497</v>
      </c>
      <c r="I717">
        <v>4.8257386628388304</v>
      </c>
      <c r="J717">
        <v>3.90518374196387</v>
      </c>
      <c r="K717">
        <v>1136565.08</v>
      </c>
      <c r="L717">
        <v>1136.57</v>
      </c>
      <c r="M717">
        <v>295</v>
      </c>
      <c r="N717">
        <v>3852.76</v>
      </c>
      <c r="O717">
        <v>63.253013519058598</v>
      </c>
      <c r="P717">
        <f>G717/100000</f>
        <v>9.9603999999999995E-3</v>
      </c>
    </row>
    <row r="718" spans="1:16" x14ac:dyDescent="0.2">
      <c r="A718" t="s">
        <v>6599</v>
      </c>
      <c r="B718" t="s">
        <v>6600</v>
      </c>
      <c r="C718">
        <v>57.439998626708899</v>
      </c>
      <c r="D718">
        <v>49797.18</v>
      </c>
      <c r="E718">
        <v>49.8</v>
      </c>
      <c r="F718">
        <v>50</v>
      </c>
      <c r="G718">
        <v>995.94</v>
      </c>
      <c r="H718">
        <v>55.222561902398098</v>
      </c>
      <c r="I718">
        <v>56.4325205254422</v>
      </c>
      <c r="J718">
        <v>54.012603279353897</v>
      </c>
      <c r="K718">
        <v>0</v>
      </c>
      <c r="L718">
        <v>0</v>
      </c>
      <c r="M718">
        <v>1</v>
      </c>
      <c r="N718">
        <v>0</v>
      </c>
      <c r="O718">
        <v>69.1546073328376</v>
      </c>
      <c r="P718">
        <f>G718/100000</f>
        <v>9.9594000000000002E-3</v>
      </c>
    </row>
    <row r="719" spans="1:16" x14ac:dyDescent="0.2">
      <c r="A719" t="s">
        <v>3357</v>
      </c>
      <c r="B719" t="s">
        <v>3356</v>
      </c>
      <c r="C719">
        <v>28.420000076293899</v>
      </c>
      <c r="D719">
        <v>74278.31</v>
      </c>
      <c r="E719">
        <v>74.28</v>
      </c>
      <c r="F719">
        <v>74.5833333333333</v>
      </c>
      <c r="G719">
        <v>995.91</v>
      </c>
      <c r="H719">
        <v>27.6628507554402</v>
      </c>
      <c r="I719">
        <v>28.805698350054499</v>
      </c>
      <c r="J719">
        <v>26.520003160826001</v>
      </c>
      <c r="K719">
        <v>46707.199999999997</v>
      </c>
      <c r="L719">
        <v>46.71</v>
      </c>
      <c r="M719">
        <v>289</v>
      </c>
      <c r="N719">
        <v>161.62</v>
      </c>
      <c r="O719">
        <v>73.553713363041695</v>
      </c>
      <c r="P719">
        <f>G719/100000</f>
        <v>9.9591000000000002E-3</v>
      </c>
    </row>
    <row r="720" spans="1:16" x14ac:dyDescent="0.2">
      <c r="A720" t="s">
        <v>3886</v>
      </c>
      <c r="B720" t="s">
        <v>3887</v>
      </c>
      <c r="C720">
        <v>72.360000610351506</v>
      </c>
      <c r="D720">
        <v>63606.05</v>
      </c>
      <c r="E720">
        <v>63.61</v>
      </c>
      <c r="F720">
        <v>64</v>
      </c>
      <c r="G720">
        <v>993.84</v>
      </c>
      <c r="H720">
        <v>68.8065424206508</v>
      </c>
      <c r="I720">
        <v>72.821581052673096</v>
      </c>
      <c r="J720">
        <v>64.791503788628404</v>
      </c>
      <c r="K720">
        <v>22660.46</v>
      </c>
      <c r="L720">
        <v>22.66</v>
      </c>
      <c r="M720">
        <v>122</v>
      </c>
      <c r="N720">
        <v>185.74</v>
      </c>
      <c r="O720">
        <v>58.028175067966103</v>
      </c>
      <c r="P720">
        <f>G720/100000</f>
        <v>9.9384E-3</v>
      </c>
    </row>
    <row r="721" spans="1:16" x14ac:dyDescent="0.2">
      <c r="A721" t="s">
        <v>2035</v>
      </c>
      <c r="B721" t="s">
        <v>2036</v>
      </c>
      <c r="C721">
        <v>28.360000610351499</v>
      </c>
      <c r="D721">
        <v>95183.77</v>
      </c>
      <c r="E721">
        <v>95.18</v>
      </c>
      <c r="F721">
        <v>96</v>
      </c>
      <c r="G721">
        <v>991.5</v>
      </c>
      <c r="H721">
        <v>26.587848831391302</v>
      </c>
      <c r="I721">
        <v>27.5497515261793</v>
      </c>
      <c r="J721">
        <v>25.625946136603201</v>
      </c>
      <c r="K721">
        <v>111675.15</v>
      </c>
      <c r="L721">
        <v>111.68</v>
      </c>
      <c r="M721">
        <v>1036</v>
      </c>
      <c r="N721">
        <v>107.79</v>
      </c>
      <c r="O721">
        <v>78.571432994778903</v>
      </c>
      <c r="P721">
        <f>G721/100000</f>
        <v>9.9150000000000002E-3</v>
      </c>
    </row>
    <row r="722" spans="1:16" x14ac:dyDescent="0.2">
      <c r="A722" t="s">
        <v>4972</v>
      </c>
      <c r="B722" t="s">
        <v>4973</v>
      </c>
      <c r="C722">
        <v>175.53999328613199</v>
      </c>
      <c r="D722">
        <v>51534.559999999998</v>
      </c>
      <c r="E722">
        <v>51.53</v>
      </c>
      <c r="F722">
        <v>52</v>
      </c>
      <c r="G722">
        <v>991.05</v>
      </c>
      <c r="H722">
        <v>172.43698757252599</v>
      </c>
      <c r="I722">
        <v>175.60453158366099</v>
      </c>
      <c r="J722">
        <v>169.26944356139001</v>
      </c>
      <c r="K722">
        <v>0</v>
      </c>
      <c r="L722">
        <v>0</v>
      </c>
      <c r="M722">
        <v>1</v>
      </c>
      <c r="N722">
        <v>0</v>
      </c>
      <c r="O722">
        <v>59.409580729874101</v>
      </c>
      <c r="P722">
        <f>G722/100000</f>
        <v>9.9104999999999992E-3</v>
      </c>
    </row>
    <row r="723" spans="1:16" x14ac:dyDescent="0.2">
      <c r="A723" t="s">
        <v>1076</v>
      </c>
      <c r="B723" t="s">
        <v>1077</v>
      </c>
      <c r="C723">
        <v>149.57000732421801</v>
      </c>
      <c r="D723">
        <v>80003.850000000006</v>
      </c>
      <c r="E723">
        <v>80</v>
      </c>
      <c r="F723">
        <v>80.727272727272705</v>
      </c>
      <c r="G723">
        <v>991.04</v>
      </c>
      <c r="H723">
        <v>160.19463142774401</v>
      </c>
      <c r="I723">
        <v>171.75057963859101</v>
      </c>
      <c r="J723">
        <v>148.638683216896</v>
      </c>
      <c r="K723">
        <v>71609.960000000006</v>
      </c>
      <c r="L723">
        <v>71.61</v>
      </c>
      <c r="M723">
        <v>345</v>
      </c>
      <c r="N723">
        <v>207.57</v>
      </c>
      <c r="O723">
        <v>25.3506684142362</v>
      </c>
      <c r="P723">
        <f>G723/100000</f>
        <v>9.9103999999999998E-3</v>
      </c>
    </row>
    <row r="724" spans="1:16" x14ac:dyDescent="0.2">
      <c r="A724" t="s">
        <v>1677</v>
      </c>
      <c r="B724" t="s">
        <v>1678</v>
      </c>
      <c r="C724">
        <v>22.600000381469702</v>
      </c>
      <c r="D724">
        <v>92294.85</v>
      </c>
      <c r="E724">
        <v>92.29</v>
      </c>
      <c r="F724">
        <v>93.3</v>
      </c>
      <c r="G724">
        <v>989.23</v>
      </c>
      <c r="H724">
        <v>22.591239054916102</v>
      </c>
      <c r="I724">
        <v>24.2867343098977</v>
      </c>
      <c r="J724">
        <v>20.8957437999345</v>
      </c>
      <c r="K724">
        <v>10803.52</v>
      </c>
      <c r="L724">
        <v>10.8</v>
      </c>
      <c r="M724">
        <v>233</v>
      </c>
      <c r="N724">
        <v>46.37</v>
      </c>
      <c r="O724">
        <v>44.150948420929801</v>
      </c>
      <c r="P724">
        <f>G724/100000</f>
        <v>9.8922999999999997E-3</v>
      </c>
    </row>
    <row r="725" spans="1:16" x14ac:dyDescent="0.2">
      <c r="A725" t="s">
        <v>6148</v>
      </c>
      <c r="B725" t="s">
        <v>6149</v>
      </c>
      <c r="C725">
        <v>96.069999694824205</v>
      </c>
      <c r="D725">
        <v>77599.25</v>
      </c>
      <c r="E725">
        <v>77.599999999999994</v>
      </c>
      <c r="F725">
        <v>78.6666666666666</v>
      </c>
      <c r="G725">
        <v>986.43</v>
      </c>
      <c r="H725">
        <v>103.27343230377799</v>
      </c>
      <c r="I725">
        <v>108.349685579959</v>
      </c>
      <c r="J725">
        <v>98.197179027597699</v>
      </c>
      <c r="K725">
        <v>247940.42</v>
      </c>
      <c r="L725">
        <v>247.94</v>
      </c>
      <c r="M725">
        <v>408.5</v>
      </c>
      <c r="N725">
        <v>606.95000000000005</v>
      </c>
      <c r="O725">
        <v>15.398596211568</v>
      </c>
      <c r="P725">
        <f>G725/100000</f>
        <v>9.8642999999999995E-3</v>
      </c>
    </row>
    <row r="726" spans="1:16" x14ac:dyDescent="0.2">
      <c r="A726" t="s">
        <v>5838</v>
      </c>
      <c r="B726" t="s">
        <v>5839</v>
      </c>
      <c r="C726">
        <v>14.699999809265099</v>
      </c>
      <c r="D726">
        <v>132563.96</v>
      </c>
      <c r="E726">
        <v>132.56</v>
      </c>
      <c r="F726">
        <v>134.6</v>
      </c>
      <c r="G726">
        <v>984.87</v>
      </c>
      <c r="H726">
        <v>14.463948160351601</v>
      </c>
      <c r="I726">
        <v>14.660437659725501</v>
      </c>
      <c r="J726">
        <v>14.267458660977701</v>
      </c>
      <c r="K726">
        <v>9374.7000000000007</v>
      </c>
      <c r="L726">
        <v>9.3699999999999992</v>
      </c>
      <c r="M726">
        <v>96</v>
      </c>
      <c r="N726">
        <v>97.65</v>
      </c>
      <c r="O726">
        <v>54.761888542993503</v>
      </c>
      <c r="P726">
        <f>G726/100000</f>
        <v>9.8487000000000002E-3</v>
      </c>
    </row>
    <row r="727" spans="1:16" x14ac:dyDescent="0.2">
      <c r="A727" t="s">
        <v>5752</v>
      </c>
      <c r="B727" t="s">
        <v>5753</v>
      </c>
      <c r="C727">
        <v>469.76998901367102</v>
      </c>
      <c r="D727">
        <v>73471.5</v>
      </c>
      <c r="E727">
        <v>73.47</v>
      </c>
      <c r="F727">
        <v>74.75</v>
      </c>
      <c r="G727">
        <v>982.9</v>
      </c>
      <c r="H727">
        <v>469.09393900807999</v>
      </c>
      <c r="I727">
        <v>482.620065372824</v>
      </c>
      <c r="J727">
        <v>455.56781264333603</v>
      </c>
      <c r="K727">
        <v>67820.02</v>
      </c>
      <c r="L727">
        <v>67.819999999999993</v>
      </c>
      <c r="M727">
        <v>520.5</v>
      </c>
      <c r="N727">
        <v>130.30000000000001</v>
      </c>
      <c r="O727">
        <v>39.979352637798101</v>
      </c>
      <c r="P727">
        <f>G727/100000</f>
        <v>9.8289999999999992E-3</v>
      </c>
    </row>
    <row r="728" spans="1:16" x14ac:dyDescent="0.2">
      <c r="A728" t="s">
        <v>2585</v>
      </c>
      <c r="B728" t="s">
        <v>2586</v>
      </c>
      <c r="C728">
        <v>45.970001220703097</v>
      </c>
      <c r="D728">
        <v>79791.69</v>
      </c>
      <c r="E728">
        <v>79.790000000000006</v>
      </c>
      <c r="F728">
        <v>81.2222222222222</v>
      </c>
      <c r="G728">
        <v>982.39</v>
      </c>
      <c r="H728">
        <v>48.499781435899202</v>
      </c>
      <c r="I728">
        <v>50.766132932396999</v>
      </c>
      <c r="J728">
        <v>46.233429939401397</v>
      </c>
      <c r="K728">
        <v>34408.46</v>
      </c>
      <c r="L728">
        <v>34.409999999999997</v>
      </c>
      <c r="M728">
        <v>263</v>
      </c>
      <c r="N728">
        <v>130.83000000000001</v>
      </c>
      <c r="O728">
        <v>42.463537834713001</v>
      </c>
      <c r="P728">
        <f>G728/100000</f>
        <v>9.8239E-3</v>
      </c>
    </row>
    <row r="729" spans="1:16" x14ac:dyDescent="0.2">
      <c r="A729" t="s">
        <v>8966</v>
      </c>
      <c r="B729" t="s">
        <v>8967</v>
      </c>
      <c r="C729">
        <v>36.029998779296797</v>
      </c>
      <c r="D729">
        <v>95204.65</v>
      </c>
      <c r="E729">
        <v>95.2</v>
      </c>
      <c r="F729">
        <v>97.090909090909093</v>
      </c>
      <c r="G729">
        <v>980.57</v>
      </c>
      <c r="H729">
        <v>36.934167510373598</v>
      </c>
      <c r="I729">
        <v>39.417923435637498</v>
      </c>
      <c r="J729">
        <v>34.450411585109798</v>
      </c>
      <c r="K729">
        <v>130155.7</v>
      </c>
      <c r="L729">
        <v>130.16</v>
      </c>
      <c r="M729">
        <v>407.33333333333297</v>
      </c>
      <c r="N729">
        <v>319.52999999999997</v>
      </c>
      <c r="O729">
        <v>52.125263700477198</v>
      </c>
      <c r="P729">
        <f>G729/100000</f>
        <v>9.8057000000000005E-3</v>
      </c>
    </row>
    <row r="730" spans="1:16" x14ac:dyDescent="0.2">
      <c r="A730" t="s">
        <v>5456</v>
      </c>
      <c r="B730" t="s">
        <v>5457</v>
      </c>
      <c r="C730">
        <v>20.9699993133544</v>
      </c>
      <c r="D730">
        <v>72690.759999999995</v>
      </c>
      <c r="E730">
        <v>72.69</v>
      </c>
      <c r="F730">
        <v>74.181818181818102</v>
      </c>
      <c r="G730">
        <v>979.9</v>
      </c>
      <c r="H730">
        <v>18.333367372793401</v>
      </c>
      <c r="I730">
        <v>20.181970055291899</v>
      </c>
      <c r="J730">
        <v>16.484764690294799</v>
      </c>
      <c r="K730">
        <v>0</v>
      </c>
      <c r="L730">
        <v>0</v>
      </c>
      <c r="M730">
        <v>1</v>
      </c>
      <c r="N730">
        <v>0</v>
      </c>
      <c r="O730">
        <v>69.230773489671293</v>
      </c>
      <c r="P730">
        <f>G730/100000</f>
        <v>9.7990000000000004E-3</v>
      </c>
    </row>
    <row r="731" spans="1:16" x14ac:dyDescent="0.2">
      <c r="A731" t="s">
        <v>1775</v>
      </c>
      <c r="B731" t="s">
        <v>1776</v>
      </c>
      <c r="C731">
        <v>11.020000457763601</v>
      </c>
      <c r="D731">
        <v>57596.6</v>
      </c>
      <c r="E731">
        <v>57.6</v>
      </c>
      <c r="F731">
        <v>58.8</v>
      </c>
      <c r="G731">
        <v>979.53</v>
      </c>
      <c r="H731">
        <v>10.7307039190823</v>
      </c>
      <c r="I731">
        <v>11.1858439605521</v>
      </c>
      <c r="J731">
        <v>10.2755638776125</v>
      </c>
      <c r="K731">
        <v>25039.599999999999</v>
      </c>
      <c r="L731">
        <v>25.04</v>
      </c>
      <c r="M731">
        <v>721</v>
      </c>
      <c r="N731">
        <v>34.729999999999997</v>
      </c>
      <c r="O731">
        <v>65.864512950160602</v>
      </c>
      <c r="P731">
        <f>G731/100000</f>
        <v>9.7952999999999998E-3</v>
      </c>
    </row>
    <row r="732" spans="1:16" x14ac:dyDescent="0.2">
      <c r="A732" t="s">
        <v>1342</v>
      </c>
      <c r="B732" t="s">
        <v>1343</v>
      </c>
      <c r="C732">
        <v>6.5700001716613698</v>
      </c>
      <c r="D732">
        <v>74597.740000000005</v>
      </c>
      <c r="E732">
        <v>74.599999999999994</v>
      </c>
      <c r="F732">
        <v>76.272727272727195</v>
      </c>
      <c r="G732">
        <v>978.04</v>
      </c>
      <c r="H732">
        <v>6.1061608070737003</v>
      </c>
      <c r="I732">
        <v>6.6182842279298599</v>
      </c>
      <c r="J732">
        <v>5.5940373862175301</v>
      </c>
      <c r="K732">
        <v>3740.54</v>
      </c>
      <c r="L732">
        <v>3.74</v>
      </c>
      <c r="M732">
        <v>1128</v>
      </c>
      <c r="N732">
        <v>3.32</v>
      </c>
      <c r="O732">
        <v>70.588240243983506</v>
      </c>
      <c r="P732">
        <f>G732/100000</f>
        <v>9.7803999999999999E-3</v>
      </c>
    </row>
    <row r="733" spans="1:16" x14ac:dyDescent="0.2">
      <c r="A733" t="s">
        <v>4404</v>
      </c>
      <c r="B733" t="s">
        <v>4405</v>
      </c>
      <c r="C733">
        <v>31.909999847412099</v>
      </c>
      <c r="D733">
        <v>66775.740000000005</v>
      </c>
      <c r="E733">
        <v>66.78</v>
      </c>
      <c r="F733">
        <v>68.3</v>
      </c>
      <c r="G733">
        <v>977.68</v>
      </c>
      <c r="H733">
        <v>32.221189409906302</v>
      </c>
      <c r="I733">
        <v>33.5937312741273</v>
      </c>
      <c r="J733">
        <v>30.848647545685399</v>
      </c>
      <c r="K733">
        <v>-1096.8</v>
      </c>
      <c r="L733">
        <v>-1.1000000000000001</v>
      </c>
      <c r="M733">
        <v>389</v>
      </c>
      <c r="N733">
        <v>-2.82</v>
      </c>
      <c r="O733">
        <v>40.554159075709698</v>
      </c>
      <c r="P733">
        <f>G733/100000</f>
        <v>9.7767999999999987E-3</v>
      </c>
    </row>
    <row r="734" spans="1:16" x14ac:dyDescent="0.2">
      <c r="A734" t="s">
        <v>6950</v>
      </c>
      <c r="B734" t="s">
        <v>6951</v>
      </c>
      <c r="C734">
        <v>84.599998474121094</v>
      </c>
      <c r="D734">
        <v>60607.66</v>
      </c>
      <c r="E734">
        <v>60.61</v>
      </c>
      <c r="F734">
        <v>62.1</v>
      </c>
      <c r="G734">
        <v>975.97</v>
      </c>
      <c r="H734">
        <v>81.776289137494999</v>
      </c>
      <c r="I734">
        <v>84.4818479207037</v>
      </c>
      <c r="J734">
        <v>79.070730354286297</v>
      </c>
      <c r="K734">
        <v>0</v>
      </c>
      <c r="L734">
        <v>0</v>
      </c>
      <c r="M734">
        <v>1</v>
      </c>
      <c r="N734">
        <v>0</v>
      </c>
      <c r="O734">
        <v>68.778680289818894</v>
      </c>
      <c r="P734">
        <f>G734/100000</f>
        <v>9.7596999999999996E-3</v>
      </c>
    </row>
    <row r="735" spans="1:16" x14ac:dyDescent="0.2">
      <c r="A735" t="s">
        <v>7368</v>
      </c>
      <c r="B735" t="s">
        <v>7369</v>
      </c>
      <c r="C735">
        <v>937.02001953125</v>
      </c>
      <c r="D735">
        <v>74196.149999999994</v>
      </c>
      <c r="E735">
        <v>74.2</v>
      </c>
      <c r="F735">
        <v>76.2</v>
      </c>
      <c r="G735">
        <v>973.7</v>
      </c>
      <c r="H735">
        <v>954.79948609657799</v>
      </c>
      <c r="I735">
        <v>986.27914988660496</v>
      </c>
      <c r="J735">
        <v>923.31982230655103</v>
      </c>
      <c r="K735">
        <v>72409.05</v>
      </c>
      <c r="L735">
        <v>72.41</v>
      </c>
      <c r="M735">
        <v>911</v>
      </c>
      <c r="N735">
        <v>79.48</v>
      </c>
      <c r="O735">
        <v>34.942574981406402</v>
      </c>
      <c r="P735">
        <f>G735/100000</f>
        <v>9.7370000000000009E-3</v>
      </c>
    </row>
    <row r="736" spans="1:16" x14ac:dyDescent="0.2">
      <c r="A736" t="s">
        <v>1424</v>
      </c>
      <c r="B736" t="s">
        <v>1425</v>
      </c>
      <c r="C736">
        <v>62.799999237060497</v>
      </c>
      <c r="D736">
        <v>84573.6</v>
      </c>
      <c r="E736">
        <v>84.57</v>
      </c>
      <c r="F736">
        <v>87.1111111111111</v>
      </c>
      <c r="G736">
        <v>970.87</v>
      </c>
      <c r="H736">
        <v>58.4092627122116</v>
      </c>
      <c r="I736">
        <v>62.354968677570902</v>
      </c>
      <c r="J736">
        <v>54.463556746852298</v>
      </c>
      <c r="K736">
        <v>0</v>
      </c>
      <c r="L736">
        <v>0</v>
      </c>
      <c r="M736">
        <v>1</v>
      </c>
      <c r="N736">
        <v>0</v>
      </c>
      <c r="O736">
        <v>66.283516084395401</v>
      </c>
      <c r="P736">
        <f>G736/100000</f>
        <v>9.7087000000000007E-3</v>
      </c>
    </row>
    <row r="737" spans="1:16" x14ac:dyDescent="0.2">
      <c r="A737" t="s">
        <v>6696</v>
      </c>
      <c r="B737" t="s">
        <v>6697</v>
      </c>
      <c r="C737">
        <v>32.270000457763601</v>
      </c>
      <c r="D737">
        <v>85412.15</v>
      </c>
      <c r="E737">
        <v>85.41</v>
      </c>
      <c r="F737">
        <v>88.1111111111111</v>
      </c>
      <c r="G737">
        <v>969.37</v>
      </c>
      <c r="H737">
        <v>33.256897111999898</v>
      </c>
      <c r="I737">
        <v>35.4689049393372</v>
      </c>
      <c r="J737">
        <v>31.044889284662499</v>
      </c>
      <c r="K737">
        <v>114463.24</v>
      </c>
      <c r="L737">
        <v>114.46</v>
      </c>
      <c r="M737">
        <v>104.666666666666</v>
      </c>
      <c r="N737">
        <v>1093.5999999999999</v>
      </c>
      <c r="O737">
        <v>40.841584742717899</v>
      </c>
      <c r="P737">
        <f>G737/100000</f>
        <v>9.6936999999999995E-3</v>
      </c>
    </row>
    <row r="738" spans="1:16" x14ac:dyDescent="0.2">
      <c r="A738" t="s">
        <v>514</v>
      </c>
      <c r="B738" t="s">
        <v>515</v>
      </c>
      <c r="C738">
        <v>11.4600000381469</v>
      </c>
      <c r="D738">
        <v>68839.66</v>
      </c>
      <c r="E738">
        <v>68.84</v>
      </c>
      <c r="F738">
        <v>71.090909090909093</v>
      </c>
      <c r="G738">
        <v>968.33</v>
      </c>
      <c r="H738">
        <v>12.207069892003499</v>
      </c>
      <c r="I738">
        <v>13.0033567465633</v>
      </c>
      <c r="J738">
        <v>11.4107830374437</v>
      </c>
      <c r="K738">
        <v>114313.60000000001</v>
      </c>
      <c r="L738">
        <v>114.31</v>
      </c>
      <c r="M738">
        <v>760</v>
      </c>
      <c r="N738">
        <v>150.41</v>
      </c>
      <c r="O738">
        <v>48.165139621400101</v>
      </c>
      <c r="P738">
        <f>G738/100000</f>
        <v>9.6833000000000006E-3</v>
      </c>
    </row>
    <row r="739" spans="1:16" x14ac:dyDescent="0.2">
      <c r="A739" t="s">
        <v>8519</v>
      </c>
      <c r="B739" t="s">
        <v>8520</v>
      </c>
      <c r="C739">
        <v>52.459999084472599</v>
      </c>
      <c r="D739">
        <v>69045.11</v>
      </c>
      <c r="E739">
        <v>69.05</v>
      </c>
      <c r="F739">
        <v>71.428571428571402</v>
      </c>
      <c r="G739">
        <v>966.63</v>
      </c>
      <c r="H739">
        <v>47.902998812080703</v>
      </c>
      <c r="I739">
        <v>51.419229046408503</v>
      </c>
      <c r="J739">
        <v>44.386768577752903</v>
      </c>
      <c r="K739">
        <v>242276</v>
      </c>
      <c r="L739">
        <v>242.28</v>
      </c>
      <c r="M739">
        <v>204.666666666666</v>
      </c>
      <c r="N739">
        <v>1183.76</v>
      </c>
      <c r="O739">
        <v>73.884571445306406</v>
      </c>
      <c r="P739">
        <f>G739/100000</f>
        <v>9.6662999999999992E-3</v>
      </c>
    </row>
    <row r="740" spans="1:16" x14ac:dyDescent="0.2">
      <c r="A740" t="s">
        <v>2267</v>
      </c>
      <c r="B740" t="s">
        <v>2268</v>
      </c>
      <c r="C740">
        <v>15.949999809265099</v>
      </c>
      <c r="D740">
        <v>69198.84</v>
      </c>
      <c r="E740">
        <v>69.2</v>
      </c>
      <c r="F740">
        <v>71.6666666666666</v>
      </c>
      <c r="G740">
        <v>965.57</v>
      </c>
      <c r="H740">
        <v>14.4823101757543</v>
      </c>
      <c r="I740">
        <v>15.0571144983201</v>
      </c>
      <c r="J740">
        <v>13.9075058531885</v>
      </c>
      <c r="K740">
        <v>36856.83</v>
      </c>
      <c r="L740">
        <v>36.86</v>
      </c>
      <c r="M740">
        <v>1124</v>
      </c>
      <c r="N740">
        <v>32.79</v>
      </c>
      <c r="O740">
        <v>73.863646215646</v>
      </c>
      <c r="P740">
        <f>G740/100000</f>
        <v>9.6556999999999997E-3</v>
      </c>
    </row>
    <row r="741" spans="1:16" x14ac:dyDescent="0.2">
      <c r="A741" t="s">
        <v>9314</v>
      </c>
      <c r="B741" t="s">
        <v>9315</v>
      </c>
      <c r="C741">
        <v>37.409999847412102</v>
      </c>
      <c r="D741">
        <v>86413.73</v>
      </c>
      <c r="E741">
        <v>86.41</v>
      </c>
      <c r="F741">
        <v>89.5</v>
      </c>
      <c r="G741">
        <v>965.52</v>
      </c>
      <c r="H741">
        <v>40.194242035705997</v>
      </c>
      <c r="I741">
        <v>46.219772981905997</v>
      </c>
      <c r="J741">
        <v>34.168711089506097</v>
      </c>
      <c r="K741">
        <v>-44999.68</v>
      </c>
      <c r="L741">
        <v>-45</v>
      </c>
      <c r="M741">
        <v>262</v>
      </c>
      <c r="N741">
        <v>-171.75</v>
      </c>
      <c r="O741">
        <v>34.360558352411701</v>
      </c>
      <c r="P741">
        <f>G741/100000</f>
        <v>9.6551999999999992E-3</v>
      </c>
    </row>
    <row r="742" spans="1:16" x14ac:dyDescent="0.2">
      <c r="A742" t="s">
        <v>6824</v>
      </c>
      <c r="B742" t="s">
        <v>6825</v>
      </c>
      <c r="C742">
        <v>269.83999633789</v>
      </c>
      <c r="D742">
        <v>74997.990000000005</v>
      </c>
      <c r="E742">
        <v>75</v>
      </c>
      <c r="F742">
        <v>77.8</v>
      </c>
      <c r="G742">
        <v>963.98</v>
      </c>
      <c r="H742">
        <v>246.62191660883499</v>
      </c>
      <c r="I742">
        <v>253.81345058041401</v>
      </c>
      <c r="J742">
        <v>239.43038263725501</v>
      </c>
      <c r="K742">
        <v>0</v>
      </c>
      <c r="L742">
        <v>0</v>
      </c>
      <c r="M742">
        <v>1</v>
      </c>
      <c r="N742">
        <v>0</v>
      </c>
      <c r="O742">
        <v>90.779041886929093</v>
      </c>
      <c r="P742">
        <f>G742/100000</f>
        <v>9.6398000000000005E-3</v>
      </c>
    </row>
    <row r="743" spans="1:16" x14ac:dyDescent="0.2">
      <c r="A743" t="s">
        <v>8315</v>
      </c>
      <c r="B743" t="s">
        <v>8316</v>
      </c>
      <c r="C743">
        <v>146.71000671386699</v>
      </c>
      <c r="D743">
        <v>79014.61</v>
      </c>
      <c r="E743">
        <v>79.010000000000005</v>
      </c>
      <c r="F743">
        <v>82</v>
      </c>
      <c r="G743">
        <v>963.59</v>
      </c>
      <c r="H743">
        <v>134.979749369882</v>
      </c>
      <c r="I743">
        <v>141.45847786835299</v>
      </c>
      <c r="J743">
        <v>128.50102087141099</v>
      </c>
      <c r="K743">
        <v>0</v>
      </c>
      <c r="L743">
        <v>0</v>
      </c>
      <c r="M743">
        <v>1</v>
      </c>
      <c r="N743">
        <v>0</v>
      </c>
      <c r="O743">
        <v>87.294360939412599</v>
      </c>
      <c r="P743">
        <f>G743/100000</f>
        <v>9.6359000000000011E-3</v>
      </c>
    </row>
    <row r="744" spans="1:16" x14ac:dyDescent="0.2">
      <c r="A744" t="s">
        <v>2105</v>
      </c>
      <c r="B744" t="s">
        <v>2106</v>
      </c>
      <c r="C744">
        <v>36.119998931884702</v>
      </c>
      <c r="D744">
        <v>62892.99</v>
      </c>
      <c r="E744">
        <v>62.89</v>
      </c>
      <c r="F744">
        <v>65.400000000000006</v>
      </c>
      <c r="G744">
        <v>961.67</v>
      </c>
      <c r="H744">
        <v>36.810827879747102</v>
      </c>
      <c r="I744">
        <v>38.070273940489201</v>
      </c>
      <c r="J744">
        <v>35.551381819005002</v>
      </c>
      <c r="K744">
        <v>21546.41</v>
      </c>
      <c r="L744">
        <v>21.55</v>
      </c>
      <c r="M744">
        <v>230</v>
      </c>
      <c r="N744">
        <v>93.68</v>
      </c>
      <c r="O744">
        <v>41.333328489269697</v>
      </c>
      <c r="P744">
        <f>G744/100000</f>
        <v>9.6166999999999989E-3</v>
      </c>
    </row>
    <row r="745" spans="1:16" x14ac:dyDescent="0.2">
      <c r="A745" t="s">
        <v>3564</v>
      </c>
      <c r="B745" t="s">
        <v>3565</v>
      </c>
      <c r="C745">
        <v>3.9700000286102202</v>
      </c>
      <c r="D745">
        <v>127757.69</v>
      </c>
      <c r="E745">
        <v>127.76</v>
      </c>
      <c r="F745">
        <v>133</v>
      </c>
      <c r="G745">
        <v>960.58</v>
      </c>
      <c r="H745">
        <v>4.5293017135923499</v>
      </c>
      <c r="I745">
        <v>5.1153798187085799</v>
      </c>
      <c r="J745">
        <v>3.9432236084761301</v>
      </c>
      <c r="K745">
        <v>175420.48</v>
      </c>
      <c r="L745">
        <v>175.42</v>
      </c>
      <c r="M745">
        <v>139.5</v>
      </c>
      <c r="N745">
        <v>1257.49</v>
      </c>
      <c r="O745">
        <v>26.587302300634999</v>
      </c>
      <c r="P745">
        <f>G745/100000</f>
        <v>9.6058000000000011E-3</v>
      </c>
    </row>
    <row r="746" spans="1:16" x14ac:dyDescent="0.2">
      <c r="A746" t="s">
        <v>510</v>
      </c>
      <c r="B746" t="s">
        <v>511</v>
      </c>
      <c r="C746">
        <v>179.33999633789</v>
      </c>
      <c r="D746">
        <v>59748.91</v>
      </c>
      <c r="E746">
        <v>59.75</v>
      </c>
      <c r="F746">
        <v>62.2222222222222</v>
      </c>
      <c r="G746">
        <v>960.25</v>
      </c>
      <c r="H746">
        <v>177.675296663599</v>
      </c>
      <c r="I746">
        <v>182.34711291947099</v>
      </c>
      <c r="J746">
        <v>173.00348040772801</v>
      </c>
      <c r="K746">
        <v>0</v>
      </c>
      <c r="L746">
        <v>0</v>
      </c>
      <c r="M746">
        <v>1</v>
      </c>
      <c r="N746">
        <v>0</v>
      </c>
      <c r="O746">
        <v>42.369498830570599</v>
      </c>
      <c r="P746">
        <f>G746/100000</f>
        <v>9.6024999999999999E-3</v>
      </c>
    </row>
    <row r="747" spans="1:16" x14ac:dyDescent="0.2">
      <c r="A747" t="s">
        <v>157</v>
      </c>
      <c r="B747" t="s">
        <v>158</v>
      </c>
      <c r="C747">
        <v>487.10998535156199</v>
      </c>
      <c r="D747">
        <v>59679.01</v>
      </c>
      <c r="E747">
        <v>59.68</v>
      </c>
      <c r="F747">
        <v>62.3333333333333</v>
      </c>
      <c r="G747">
        <v>957.42</v>
      </c>
      <c r="H747">
        <v>540.50940219415997</v>
      </c>
      <c r="I747">
        <v>569.56162373475399</v>
      </c>
      <c r="J747">
        <v>511.45718065356698</v>
      </c>
      <c r="K747">
        <v>17710.96</v>
      </c>
      <c r="L747">
        <v>17.71</v>
      </c>
      <c r="M747">
        <v>274</v>
      </c>
      <c r="N747">
        <v>64.64</v>
      </c>
      <c r="O747">
        <v>23.519328303444102</v>
      </c>
      <c r="P747">
        <f>G747/100000</f>
        <v>9.5741999999999997E-3</v>
      </c>
    </row>
    <row r="748" spans="1:16" x14ac:dyDescent="0.2">
      <c r="A748" t="s">
        <v>7762</v>
      </c>
      <c r="B748" t="s">
        <v>7763</v>
      </c>
      <c r="C748">
        <v>91.940002441406193</v>
      </c>
      <c r="D748">
        <v>51951.5</v>
      </c>
      <c r="E748">
        <v>51.95</v>
      </c>
      <c r="F748">
        <v>54.272727272727202</v>
      </c>
      <c r="G748">
        <v>957.23</v>
      </c>
      <c r="H748">
        <v>88.881878116893802</v>
      </c>
      <c r="I748">
        <v>90.794818199109599</v>
      </c>
      <c r="J748">
        <v>86.968938034678004</v>
      </c>
      <c r="K748">
        <v>12995.24</v>
      </c>
      <c r="L748">
        <v>13</v>
      </c>
      <c r="M748">
        <v>98</v>
      </c>
      <c r="N748">
        <v>132.6</v>
      </c>
      <c r="O748">
        <v>63.0069200547062</v>
      </c>
      <c r="P748">
        <f>G748/100000</f>
        <v>9.5723000000000006E-3</v>
      </c>
    </row>
    <row r="749" spans="1:16" x14ac:dyDescent="0.2">
      <c r="A749" t="s">
        <v>7818</v>
      </c>
      <c r="B749" t="s">
        <v>7819</v>
      </c>
      <c r="C749">
        <v>70.25</v>
      </c>
      <c r="D749">
        <v>59100.86</v>
      </c>
      <c r="E749">
        <v>59.1</v>
      </c>
      <c r="F749">
        <v>61.8333333333333</v>
      </c>
      <c r="G749">
        <v>955.81</v>
      </c>
      <c r="H749">
        <v>65.669268005069497</v>
      </c>
      <c r="I749">
        <v>67.403697209227602</v>
      </c>
      <c r="J749">
        <v>63.934838800911301</v>
      </c>
      <c r="K749">
        <v>-36813.980000000003</v>
      </c>
      <c r="L749">
        <v>-36.81</v>
      </c>
      <c r="M749">
        <v>295</v>
      </c>
      <c r="N749">
        <v>-124.79</v>
      </c>
      <c r="O749">
        <v>87.563054734201998</v>
      </c>
      <c r="P749">
        <f>G749/100000</f>
        <v>9.5580999999999999E-3</v>
      </c>
    </row>
    <row r="750" spans="1:16" x14ac:dyDescent="0.2">
      <c r="A750" t="s">
        <v>9100</v>
      </c>
      <c r="B750" t="s">
        <v>9101</v>
      </c>
      <c r="C750">
        <v>76.388099670410099</v>
      </c>
      <c r="D750">
        <v>46414.96</v>
      </c>
      <c r="E750">
        <v>46.41</v>
      </c>
      <c r="F750">
        <v>48.5833333333333</v>
      </c>
      <c r="G750">
        <v>955.37</v>
      </c>
      <c r="H750">
        <v>72.806035110023601</v>
      </c>
      <c r="I750">
        <v>74.540027478227699</v>
      </c>
      <c r="J750">
        <v>71.072042741819502</v>
      </c>
      <c r="K750">
        <v>23185.37</v>
      </c>
      <c r="L750">
        <v>23.19</v>
      </c>
      <c r="M750">
        <v>87</v>
      </c>
      <c r="N750">
        <v>266.5</v>
      </c>
      <c r="O750">
        <v>81.990624603429893</v>
      </c>
      <c r="P750">
        <f>G750/100000</f>
        <v>9.5537E-3</v>
      </c>
    </row>
    <row r="751" spans="1:16" x14ac:dyDescent="0.2">
      <c r="A751" t="s">
        <v>5502</v>
      </c>
      <c r="B751" t="s">
        <v>5503</v>
      </c>
      <c r="C751">
        <v>99.339996337890597</v>
      </c>
      <c r="D751">
        <v>81619.05</v>
      </c>
      <c r="E751">
        <v>81.62</v>
      </c>
      <c r="F751">
        <v>85.6666666666666</v>
      </c>
      <c r="G751">
        <v>952.75</v>
      </c>
      <c r="H751">
        <v>97.363080255494495</v>
      </c>
      <c r="I751">
        <v>102.88075680644999</v>
      </c>
      <c r="J751">
        <v>91.845403704538199</v>
      </c>
      <c r="K751">
        <v>66492.850000000006</v>
      </c>
      <c r="L751">
        <v>66.489999999999995</v>
      </c>
      <c r="M751">
        <v>474</v>
      </c>
      <c r="N751">
        <v>140.28</v>
      </c>
      <c r="O751">
        <v>47.102110717475398</v>
      </c>
      <c r="P751">
        <f>G751/100000</f>
        <v>9.5274999999999995E-3</v>
      </c>
    </row>
    <row r="752" spans="1:16" x14ac:dyDescent="0.2">
      <c r="A752" t="s">
        <v>8968</v>
      </c>
      <c r="B752" t="s">
        <v>8969</v>
      </c>
      <c r="C752">
        <v>41.099998474121001</v>
      </c>
      <c r="D752">
        <v>68962.149999999994</v>
      </c>
      <c r="E752">
        <v>68.959999999999994</v>
      </c>
      <c r="F752">
        <v>72.400000000000006</v>
      </c>
      <c r="G752">
        <v>952.52</v>
      </c>
      <c r="H752">
        <v>43.187511303846698</v>
      </c>
      <c r="I752">
        <v>45.513390538395598</v>
      </c>
      <c r="J752">
        <v>40.861632069297698</v>
      </c>
      <c r="K752">
        <v>144720.85</v>
      </c>
      <c r="L752">
        <v>144.72</v>
      </c>
      <c r="M752">
        <v>590</v>
      </c>
      <c r="N752">
        <v>245.29</v>
      </c>
      <c r="O752">
        <v>71.385508425354104</v>
      </c>
      <c r="P752">
        <f>G752/100000</f>
        <v>9.5251999999999993E-3</v>
      </c>
    </row>
    <row r="753" spans="1:16" x14ac:dyDescent="0.2">
      <c r="A753" t="s">
        <v>3205</v>
      </c>
      <c r="B753" t="s">
        <v>3206</v>
      </c>
      <c r="C753">
        <v>131.86000061035099</v>
      </c>
      <c r="D753">
        <v>56781.74</v>
      </c>
      <c r="E753">
        <v>56.78</v>
      </c>
      <c r="F753">
        <v>59.636363636363598</v>
      </c>
      <c r="G753">
        <v>952.13</v>
      </c>
      <c r="H753">
        <v>133.403018494267</v>
      </c>
      <c r="I753">
        <v>137.461894294426</v>
      </c>
      <c r="J753">
        <v>129.344142694108</v>
      </c>
      <c r="K753">
        <v>0</v>
      </c>
      <c r="L753">
        <v>0</v>
      </c>
      <c r="M753">
        <v>1</v>
      </c>
      <c r="N753">
        <v>0</v>
      </c>
      <c r="O753">
        <v>43.191194232293803</v>
      </c>
      <c r="P753">
        <f>G753/100000</f>
        <v>9.5212999999999999E-3</v>
      </c>
    </row>
    <row r="754" spans="1:16" x14ac:dyDescent="0.2">
      <c r="A754" t="s">
        <v>3458</v>
      </c>
      <c r="B754" t="s">
        <v>3459</v>
      </c>
      <c r="C754">
        <v>3.3699998855590798</v>
      </c>
      <c r="D754">
        <v>110880.73</v>
      </c>
      <c r="E754">
        <v>110.88</v>
      </c>
      <c r="F754">
        <v>116.555555555555</v>
      </c>
      <c r="G754">
        <v>951.31</v>
      </c>
      <c r="H754">
        <v>3.02421372656275</v>
      </c>
      <c r="I754">
        <v>3.4601455380583102</v>
      </c>
      <c r="J754">
        <v>2.5882819150671899</v>
      </c>
      <c r="K754">
        <v>-47565.36</v>
      </c>
      <c r="L754">
        <v>-47.57</v>
      </c>
      <c r="M754">
        <v>1763</v>
      </c>
      <c r="N754">
        <v>-26.98</v>
      </c>
      <c r="O754">
        <v>62.745095900384001</v>
      </c>
      <c r="P754">
        <f>G754/100000</f>
        <v>9.5131E-3</v>
      </c>
    </row>
    <row r="755" spans="1:16" x14ac:dyDescent="0.2">
      <c r="A755" t="s">
        <v>6309</v>
      </c>
      <c r="B755" t="s">
        <v>6310</v>
      </c>
      <c r="C755">
        <v>176.05000305175699</v>
      </c>
      <c r="D755">
        <v>60644.95</v>
      </c>
      <c r="E755">
        <v>60.64</v>
      </c>
      <c r="F755">
        <v>63.857142857142797</v>
      </c>
      <c r="G755">
        <v>949.7</v>
      </c>
      <c r="H755">
        <v>169.36982736225301</v>
      </c>
      <c r="I755">
        <v>180.89362479175699</v>
      </c>
      <c r="J755">
        <v>157.84602993275001</v>
      </c>
      <c r="K755">
        <v>4940.3999999999996</v>
      </c>
      <c r="L755">
        <v>4.9400000000000004</v>
      </c>
      <c r="M755">
        <v>55</v>
      </c>
      <c r="N755">
        <v>89.83</v>
      </c>
      <c r="O755">
        <v>60.869574231320797</v>
      </c>
      <c r="P755">
        <f>G755/100000</f>
        <v>9.4970000000000002E-3</v>
      </c>
    </row>
    <row r="756" spans="1:16" x14ac:dyDescent="0.2">
      <c r="A756" t="s">
        <v>3572</v>
      </c>
      <c r="B756" t="s">
        <v>3573</v>
      </c>
      <c r="C756">
        <v>11.020000457763601</v>
      </c>
      <c r="D756">
        <v>88766.74</v>
      </c>
      <c r="E756">
        <v>88.77</v>
      </c>
      <c r="F756">
        <v>93.5</v>
      </c>
      <c r="G756">
        <v>949.38</v>
      </c>
      <c r="H756">
        <v>9.4121557946643399</v>
      </c>
      <c r="I756">
        <v>10.7944273407364</v>
      </c>
      <c r="J756">
        <v>8.0298842485922002</v>
      </c>
      <c r="K756">
        <v>-44779.360000000001</v>
      </c>
      <c r="L756">
        <v>-44.78</v>
      </c>
      <c r="M756">
        <v>649</v>
      </c>
      <c r="N756">
        <v>-69</v>
      </c>
      <c r="O756">
        <v>62.7627687829454</v>
      </c>
      <c r="P756">
        <f>G756/100000</f>
        <v>9.4938000000000002E-3</v>
      </c>
    </row>
    <row r="757" spans="1:16" x14ac:dyDescent="0.2">
      <c r="A757" t="s">
        <v>7987</v>
      </c>
      <c r="B757" t="s">
        <v>7988</v>
      </c>
      <c r="C757">
        <v>5.5</v>
      </c>
      <c r="D757">
        <v>83846.8</v>
      </c>
      <c r="E757">
        <v>83.85</v>
      </c>
      <c r="F757">
        <v>88.5</v>
      </c>
      <c r="G757">
        <v>947.42</v>
      </c>
      <c r="H757">
        <v>5.9098614445897297</v>
      </c>
      <c r="I757">
        <v>6.5814378364381296</v>
      </c>
      <c r="J757">
        <v>5.2382850527413396</v>
      </c>
      <c r="K757">
        <v>0</v>
      </c>
      <c r="L757">
        <v>0</v>
      </c>
      <c r="M757">
        <v>1</v>
      </c>
      <c r="N757">
        <v>0</v>
      </c>
      <c r="O757">
        <v>46.006391139180302</v>
      </c>
      <c r="P757">
        <f>G757/100000</f>
        <v>9.4742000000000003E-3</v>
      </c>
    </row>
    <row r="758" spans="1:16" x14ac:dyDescent="0.2">
      <c r="A758" t="s">
        <v>6633</v>
      </c>
      <c r="B758" t="s">
        <v>6634</v>
      </c>
      <c r="C758">
        <v>38.810001373291001</v>
      </c>
      <c r="D758">
        <v>81981.69</v>
      </c>
      <c r="E758">
        <v>81.98</v>
      </c>
      <c r="F758">
        <v>86.75</v>
      </c>
      <c r="G758">
        <v>945.03</v>
      </c>
      <c r="H758">
        <v>37.335533232861401</v>
      </c>
      <c r="I758">
        <v>40.260291925807401</v>
      </c>
      <c r="J758">
        <v>34.410774539915501</v>
      </c>
      <c r="K758">
        <v>-13269.9</v>
      </c>
      <c r="L758">
        <v>-13.27</v>
      </c>
      <c r="M758">
        <v>704</v>
      </c>
      <c r="N758">
        <v>-18.850000000000001</v>
      </c>
      <c r="O758">
        <v>61.722003523450802</v>
      </c>
      <c r="P758">
        <f>G758/100000</f>
        <v>9.4503E-3</v>
      </c>
    </row>
    <row r="759" spans="1:16" x14ac:dyDescent="0.2">
      <c r="A759" t="s">
        <v>3201</v>
      </c>
      <c r="B759" t="s">
        <v>3202</v>
      </c>
      <c r="C759">
        <v>70.959999084472599</v>
      </c>
      <c r="D759">
        <v>53345.99</v>
      </c>
      <c r="E759">
        <v>53.35</v>
      </c>
      <c r="F759">
        <v>56.454545454545404</v>
      </c>
      <c r="G759">
        <v>944.94</v>
      </c>
      <c r="H759">
        <v>68.420660606618597</v>
      </c>
      <c r="I759">
        <v>70.257004503895999</v>
      </c>
      <c r="J759">
        <v>66.584316709341294</v>
      </c>
      <c r="K759">
        <v>33282.78</v>
      </c>
      <c r="L759">
        <v>33.28</v>
      </c>
      <c r="M759">
        <v>650</v>
      </c>
      <c r="N759">
        <v>51.2</v>
      </c>
      <c r="O759">
        <v>71.187903785774594</v>
      </c>
      <c r="P759">
        <f>G759/100000</f>
        <v>9.4494000000000002E-3</v>
      </c>
    </row>
    <row r="760" spans="1:16" x14ac:dyDescent="0.2">
      <c r="A760" t="s">
        <v>1030</v>
      </c>
      <c r="B760" t="s">
        <v>1031</v>
      </c>
      <c r="C760">
        <v>25.2199993133544</v>
      </c>
      <c r="D760">
        <v>96286.85</v>
      </c>
      <c r="E760">
        <v>96.29</v>
      </c>
      <c r="F760">
        <v>102</v>
      </c>
      <c r="G760">
        <v>943.99</v>
      </c>
      <c r="H760">
        <v>25.4663518191973</v>
      </c>
      <c r="I760">
        <v>26.763573133586</v>
      </c>
      <c r="J760">
        <v>24.169130504808599</v>
      </c>
      <c r="K760">
        <v>0</v>
      </c>
      <c r="L760">
        <v>0</v>
      </c>
      <c r="M760">
        <v>1</v>
      </c>
      <c r="N760">
        <v>0</v>
      </c>
      <c r="O760">
        <v>57.389930033858398</v>
      </c>
      <c r="P760">
        <f>G760/100000</f>
        <v>9.4398999999999993E-3</v>
      </c>
    </row>
    <row r="761" spans="1:16" x14ac:dyDescent="0.2">
      <c r="A761" t="s">
        <v>7400</v>
      </c>
      <c r="B761" t="s">
        <v>7401</v>
      </c>
      <c r="C761">
        <v>224.11999511718699</v>
      </c>
      <c r="D761">
        <v>74154.47</v>
      </c>
      <c r="E761">
        <v>74.150000000000006</v>
      </c>
      <c r="F761">
        <v>78.8</v>
      </c>
      <c r="G761">
        <v>941.05</v>
      </c>
      <c r="H761">
        <v>227.83734856714599</v>
      </c>
      <c r="I761">
        <v>236.71040337406001</v>
      </c>
      <c r="J761">
        <v>218.96429376023099</v>
      </c>
      <c r="K761">
        <v>17892.830000000002</v>
      </c>
      <c r="L761">
        <v>17.89</v>
      </c>
      <c r="M761">
        <v>185</v>
      </c>
      <c r="N761">
        <v>96.72</v>
      </c>
      <c r="O761">
        <v>27.654730023917001</v>
      </c>
      <c r="P761">
        <f>G761/100000</f>
        <v>9.4104999999999987E-3</v>
      </c>
    </row>
    <row r="762" spans="1:16" x14ac:dyDescent="0.2">
      <c r="A762" t="s">
        <v>8899</v>
      </c>
      <c r="B762" t="s">
        <v>8900</v>
      </c>
      <c r="C762">
        <v>2.7999999523162802</v>
      </c>
      <c r="D762">
        <v>92300.4</v>
      </c>
      <c r="E762">
        <v>92.3</v>
      </c>
      <c r="F762">
        <v>98.1111111111111</v>
      </c>
      <c r="G762">
        <v>940.77</v>
      </c>
      <c r="H762">
        <v>2.7030912742167201</v>
      </c>
      <c r="I762">
        <v>2.8603101479877702</v>
      </c>
      <c r="J762">
        <v>2.5458724004456799</v>
      </c>
      <c r="K762">
        <v>252898.48</v>
      </c>
      <c r="L762">
        <v>252.9</v>
      </c>
      <c r="M762">
        <v>640.5</v>
      </c>
      <c r="N762">
        <v>394.85</v>
      </c>
      <c r="O762">
        <v>65.517230039556793</v>
      </c>
      <c r="P762">
        <f>G762/100000</f>
        <v>9.4076999999999997E-3</v>
      </c>
    </row>
    <row r="763" spans="1:16" x14ac:dyDescent="0.2">
      <c r="A763" t="s">
        <v>1182</v>
      </c>
      <c r="B763" t="s">
        <v>1183</v>
      </c>
      <c r="C763">
        <v>76.029998779296804</v>
      </c>
      <c r="D763">
        <v>82900.88</v>
      </c>
      <c r="E763">
        <v>82.9</v>
      </c>
      <c r="F763">
        <v>88.142857142857096</v>
      </c>
      <c r="G763">
        <v>940.53</v>
      </c>
      <c r="H763">
        <v>73.054524405853201</v>
      </c>
      <c r="I763">
        <v>76.690783090612101</v>
      </c>
      <c r="J763">
        <v>69.418265721094301</v>
      </c>
      <c r="K763">
        <v>45795.88</v>
      </c>
      <c r="L763">
        <v>45.8</v>
      </c>
      <c r="M763">
        <v>61</v>
      </c>
      <c r="N763">
        <v>750.75</v>
      </c>
      <c r="O763">
        <v>58.362015778626599</v>
      </c>
      <c r="P763">
        <f>G763/100000</f>
        <v>9.4053000000000001E-3</v>
      </c>
    </row>
    <row r="764" spans="1:16" x14ac:dyDescent="0.2">
      <c r="A764" t="s">
        <v>2615</v>
      </c>
      <c r="B764" t="s">
        <v>2616</v>
      </c>
      <c r="C764">
        <v>74.989997863769503</v>
      </c>
      <c r="D764">
        <v>66583.17</v>
      </c>
      <c r="E764">
        <v>66.58</v>
      </c>
      <c r="F764">
        <v>71.090909090909093</v>
      </c>
      <c r="G764">
        <v>936.59</v>
      </c>
      <c r="H764">
        <v>74.579577068060402</v>
      </c>
      <c r="I764">
        <v>78.086931842326393</v>
      </c>
      <c r="J764">
        <v>71.072222293794297</v>
      </c>
      <c r="K764">
        <v>14192.57</v>
      </c>
      <c r="L764">
        <v>14.19</v>
      </c>
      <c r="M764">
        <v>122</v>
      </c>
      <c r="N764">
        <v>116.33</v>
      </c>
      <c r="O764">
        <v>51.4164357226337</v>
      </c>
      <c r="P764">
        <f>G764/100000</f>
        <v>9.3658999999999999E-3</v>
      </c>
    </row>
    <row r="765" spans="1:16" x14ac:dyDescent="0.2">
      <c r="A765" t="s">
        <v>7134</v>
      </c>
      <c r="B765" t="s">
        <v>7135</v>
      </c>
      <c r="C765">
        <v>65.190002441406193</v>
      </c>
      <c r="D765">
        <v>62213.29</v>
      </c>
      <c r="E765">
        <v>62.21</v>
      </c>
      <c r="F765">
        <v>66.545454545454504</v>
      </c>
      <c r="G765">
        <v>934.9</v>
      </c>
      <c r="H765">
        <v>63.177757480205102</v>
      </c>
      <c r="I765">
        <v>65.832628135754703</v>
      </c>
      <c r="J765">
        <v>60.522886824655401</v>
      </c>
      <c r="K765">
        <v>0</v>
      </c>
      <c r="L765">
        <v>0</v>
      </c>
      <c r="M765">
        <v>1</v>
      </c>
      <c r="N765">
        <v>0</v>
      </c>
      <c r="O765">
        <v>55.825613610402399</v>
      </c>
      <c r="P765">
        <f>G765/100000</f>
        <v>9.3489999999999997E-3</v>
      </c>
    </row>
    <row r="766" spans="1:16" x14ac:dyDescent="0.2">
      <c r="A766" t="s">
        <v>9284</v>
      </c>
      <c r="B766" t="s">
        <v>9285</v>
      </c>
      <c r="C766">
        <v>141.08999633789</v>
      </c>
      <c r="D766">
        <v>54574.92</v>
      </c>
      <c r="E766">
        <v>54.57</v>
      </c>
      <c r="F766">
        <v>58.636363636363598</v>
      </c>
      <c r="G766">
        <v>930.74</v>
      </c>
      <c r="H766">
        <v>136.79880488265101</v>
      </c>
      <c r="I766">
        <v>140.53995530911001</v>
      </c>
      <c r="J766">
        <v>133.05765445619301</v>
      </c>
      <c r="K766">
        <v>41134.33</v>
      </c>
      <c r="L766">
        <v>41.13</v>
      </c>
      <c r="M766">
        <v>248.5</v>
      </c>
      <c r="N766">
        <v>165.53</v>
      </c>
      <c r="O766">
        <v>70.038671014552406</v>
      </c>
      <c r="P766">
        <f>G766/100000</f>
        <v>9.3074000000000004E-3</v>
      </c>
    </row>
    <row r="767" spans="1:16" x14ac:dyDescent="0.2">
      <c r="A767" t="s">
        <v>8779</v>
      </c>
      <c r="B767" t="s">
        <v>8780</v>
      </c>
      <c r="C767">
        <v>1204.35998535156</v>
      </c>
      <c r="D767">
        <v>58518.41</v>
      </c>
      <c r="E767">
        <v>58.52</v>
      </c>
      <c r="F767">
        <v>62.875</v>
      </c>
      <c r="G767">
        <v>930.71</v>
      </c>
      <c r="H767">
        <v>1172.6079019057599</v>
      </c>
      <c r="I767">
        <v>1217.4357690412101</v>
      </c>
      <c r="J767">
        <v>1127.7800347703101</v>
      </c>
      <c r="K767">
        <v>0</v>
      </c>
      <c r="L767">
        <v>0</v>
      </c>
      <c r="M767">
        <v>1</v>
      </c>
      <c r="N767">
        <v>0</v>
      </c>
      <c r="O767">
        <v>55.345742537297603</v>
      </c>
      <c r="P767">
        <f>G767/100000</f>
        <v>9.3071000000000004E-3</v>
      </c>
    </row>
    <row r="768" spans="1:16" x14ac:dyDescent="0.2">
      <c r="A768" t="s">
        <v>3269</v>
      </c>
      <c r="B768" t="s">
        <v>3270</v>
      </c>
      <c r="C768">
        <v>154.91000366210901</v>
      </c>
      <c r="D768">
        <v>79654.44</v>
      </c>
      <c r="E768">
        <v>79.650000000000006</v>
      </c>
      <c r="F768">
        <v>85.9</v>
      </c>
      <c r="G768">
        <v>927.29</v>
      </c>
      <c r="H768">
        <v>151.06858644892401</v>
      </c>
      <c r="I768">
        <v>155.37224192016299</v>
      </c>
      <c r="J768">
        <v>146.764930977685</v>
      </c>
      <c r="K768">
        <v>48060.21</v>
      </c>
      <c r="L768">
        <v>48.06</v>
      </c>
      <c r="M768">
        <v>135.5</v>
      </c>
      <c r="N768">
        <v>354.69</v>
      </c>
      <c r="O768">
        <v>65.980692502889795</v>
      </c>
      <c r="P768">
        <f>G768/100000</f>
        <v>9.2728999999999989E-3</v>
      </c>
    </row>
    <row r="769" spans="1:16" x14ac:dyDescent="0.2">
      <c r="A769" t="s">
        <v>1715</v>
      </c>
      <c r="B769" t="s">
        <v>1716</v>
      </c>
      <c r="C769">
        <v>49.299999237060497</v>
      </c>
      <c r="D769">
        <v>70582.92</v>
      </c>
      <c r="E769">
        <v>70.58</v>
      </c>
      <c r="F769">
        <v>76.125</v>
      </c>
      <c r="G769">
        <v>927.2</v>
      </c>
      <c r="H769">
        <v>49.841159615235</v>
      </c>
      <c r="I769">
        <v>51.751203184804801</v>
      </c>
      <c r="J769">
        <v>47.931116045665199</v>
      </c>
      <c r="K769">
        <v>2493.79</v>
      </c>
      <c r="L769">
        <v>2.4900000000000002</v>
      </c>
      <c r="M769">
        <v>197</v>
      </c>
      <c r="N769">
        <v>12.66</v>
      </c>
      <c r="O769">
        <v>59.263956810640799</v>
      </c>
      <c r="P769">
        <f>G769/100000</f>
        <v>9.2720000000000007E-3</v>
      </c>
    </row>
    <row r="770" spans="1:16" x14ac:dyDescent="0.2">
      <c r="A770" t="s">
        <v>7923</v>
      </c>
      <c r="B770" t="s">
        <v>7924</v>
      </c>
      <c r="C770">
        <v>58.080001831054602</v>
      </c>
      <c r="D770">
        <v>69516.13</v>
      </c>
      <c r="E770">
        <v>69.52</v>
      </c>
      <c r="F770">
        <v>75</v>
      </c>
      <c r="G770">
        <v>926.88</v>
      </c>
      <c r="H770">
        <v>60.355116194539796</v>
      </c>
      <c r="I770">
        <v>63.131283841876296</v>
      </c>
      <c r="J770">
        <v>57.578948547203403</v>
      </c>
      <c r="K770">
        <v>33450</v>
      </c>
      <c r="L770">
        <v>33.450000000000003</v>
      </c>
      <c r="M770">
        <v>805</v>
      </c>
      <c r="N770">
        <v>41.55</v>
      </c>
      <c r="O770">
        <v>30.848630776405201</v>
      </c>
      <c r="P770">
        <f>G770/100000</f>
        <v>9.2688000000000006E-3</v>
      </c>
    </row>
    <row r="771" spans="1:16" x14ac:dyDescent="0.2">
      <c r="A771" t="s">
        <v>7210</v>
      </c>
      <c r="B771" t="s">
        <v>7211</v>
      </c>
      <c r="C771">
        <v>182.94999694824199</v>
      </c>
      <c r="D771">
        <v>77075.23</v>
      </c>
      <c r="E771">
        <v>77.08</v>
      </c>
      <c r="F771">
        <v>83.2222222222222</v>
      </c>
      <c r="G771">
        <v>926.14</v>
      </c>
      <c r="H771">
        <v>183.641757761973</v>
      </c>
      <c r="I771">
        <v>190.76504754655599</v>
      </c>
      <c r="J771">
        <v>176.51846797739</v>
      </c>
      <c r="K771">
        <v>97524.14</v>
      </c>
      <c r="L771">
        <v>97.52</v>
      </c>
      <c r="M771">
        <v>263.5</v>
      </c>
      <c r="N771">
        <v>370.11</v>
      </c>
      <c r="O771">
        <v>46.327687674570903</v>
      </c>
      <c r="P771">
        <f>G771/100000</f>
        <v>9.2613999999999995E-3</v>
      </c>
    </row>
    <row r="772" spans="1:16" x14ac:dyDescent="0.2">
      <c r="A772" t="s">
        <v>1158</v>
      </c>
      <c r="B772" t="s">
        <v>1159</v>
      </c>
      <c r="C772">
        <v>89.940002441406193</v>
      </c>
      <c r="D772">
        <v>82138.570000000007</v>
      </c>
      <c r="E772">
        <v>82.14</v>
      </c>
      <c r="F772">
        <v>88.7777777777777</v>
      </c>
      <c r="G772">
        <v>925.22</v>
      </c>
      <c r="H772">
        <v>93.273339983558401</v>
      </c>
      <c r="I772">
        <v>98.287650951743302</v>
      </c>
      <c r="J772">
        <v>88.2590290153735</v>
      </c>
      <c r="K772">
        <v>43164.21</v>
      </c>
      <c r="L772">
        <v>43.16</v>
      </c>
      <c r="M772">
        <v>147</v>
      </c>
      <c r="N772">
        <v>293.63</v>
      </c>
      <c r="O772">
        <v>41.186943190235802</v>
      </c>
      <c r="P772">
        <f>G772/100000</f>
        <v>9.2522000000000004E-3</v>
      </c>
    </row>
    <row r="773" spans="1:16" x14ac:dyDescent="0.2">
      <c r="A773" t="s">
        <v>3229</v>
      </c>
      <c r="B773" t="s">
        <v>3230</v>
      </c>
      <c r="C773">
        <v>55.630001068115199</v>
      </c>
      <c r="D773">
        <v>62994.37</v>
      </c>
      <c r="E773">
        <v>62.99</v>
      </c>
      <c r="F773">
        <v>68.099999999999994</v>
      </c>
      <c r="G773">
        <v>925.03</v>
      </c>
      <c r="H773">
        <v>55.348314413443099</v>
      </c>
      <c r="I773">
        <v>56.921138480314198</v>
      </c>
      <c r="J773">
        <v>53.7754903465719</v>
      </c>
      <c r="K773">
        <v>0</v>
      </c>
      <c r="L773">
        <v>0</v>
      </c>
      <c r="M773">
        <v>1</v>
      </c>
      <c r="N773">
        <v>0</v>
      </c>
      <c r="O773">
        <v>49.775059781075001</v>
      </c>
      <c r="P773">
        <f>G773/100000</f>
        <v>9.2502999999999995E-3</v>
      </c>
    </row>
    <row r="774" spans="1:16" x14ac:dyDescent="0.2">
      <c r="A774" t="s">
        <v>2363</v>
      </c>
      <c r="B774" t="s">
        <v>2364</v>
      </c>
      <c r="C774">
        <v>33.799999237060497</v>
      </c>
      <c r="D774">
        <v>51282.62</v>
      </c>
      <c r="E774">
        <v>51.28</v>
      </c>
      <c r="F774">
        <v>55.5</v>
      </c>
      <c r="G774">
        <v>924.01</v>
      </c>
      <c r="H774">
        <v>32.820489293460902</v>
      </c>
      <c r="I774">
        <v>35.265996451367698</v>
      </c>
      <c r="J774">
        <v>30.374982135554198</v>
      </c>
      <c r="K774">
        <v>0</v>
      </c>
      <c r="L774">
        <v>0</v>
      </c>
      <c r="M774">
        <v>1</v>
      </c>
      <c r="N774">
        <v>0</v>
      </c>
      <c r="O774">
        <v>58.734288018378699</v>
      </c>
      <c r="P774">
        <f>G774/100000</f>
        <v>9.2400999999999994E-3</v>
      </c>
    </row>
    <row r="775" spans="1:16" x14ac:dyDescent="0.2">
      <c r="A775" t="s">
        <v>9761</v>
      </c>
      <c r="B775" t="s">
        <v>9762</v>
      </c>
      <c r="C775">
        <v>40.159999847412102</v>
      </c>
      <c r="D775">
        <v>77395.88</v>
      </c>
      <c r="E775">
        <v>77.400000000000006</v>
      </c>
      <c r="F775">
        <v>83.9</v>
      </c>
      <c r="G775">
        <v>922.48</v>
      </c>
      <c r="H775">
        <v>39.828874652290601</v>
      </c>
      <c r="I775">
        <v>41.589309393243902</v>
      </c>
      <c r="J775">
        <v>38.0684399113374</v>
      </c>
      <c r="K775">
        <v>64009.2</v>
      </c>
      <c r="L775">
        <v>64.010000000000005</v>
      </c>
      <c r="M775">
        <v>208</v>
      </c>
      <c r="N775">
        <v>307.74</v>
      </c>
      <c r="O775">
        <v>69.913051439368203</v>
      </c>
      <c r="P775">
        <f>G775/100000</f>
        <v>9.2248E-3</v>
      </c>
    </row>
    <row r="776" spans="1:16" x14ac:dyDescent="0.2">
      <c r="A776" t="s">
        <v>8209</v>
      </c>
      <c r="B776" t="s">
        <v>8210</v>
      </c>
      <c r="C776">
        <v>225.552001953125</v>
      </c>
      <c r="D776">
        <v>37798.410000000003</v>
      </c>
      <c r="E776">
        <v>37.799999999999997</v>
      </c>
      <c r="F776">
        <v>41</v>
      </c>
      <c r="G776">
        <v>921.91</v>
      </c>
      <c r="H776">
        <v>222.75829827484</v>
      </c>
      <c r="I776">
        <v>226.66039731633401</v>
      </c>
      <c r="J776">
        <v>218.85619923334599</v>
      </c>
      <c r="K776">
        <v>0</v>
      </c>
      <c r="L776">
        <v>0</v>
      </c>
      <c r="M776">
        <v>1</v>
      </c>
      <c r="N776">
        <v>0</v>
      </c>
      <c r="O776">
        <v>49.928590066973896</v>
      </c>
      <c r="P776">
        <f>G776/100000</f>
        <v>9.2190999999999992E-3</v>
      </c>
    </row>
    <row r="777" spans="1:16" x14ac:dyDescent="0.2">
      <c r="A777" t="s">
        <v>2285</v>
      </c>
      <c r="B777" t="s">
        <v>2286</v>
      </c>
      <c r="C777">
        <v>9.3500003814697195</v>
      </c>
      <c r="D777">
        <v>96865.48</v>
      </c>
      <c r="E777">
        <v>96.87</v>
      </c>
      <c r="F777">
        <v>105.111111111111</v>
      </c>
      <c r="G777">
        <v>921.55</v>
      </c>
      <c r="H777">
        <v>9.3846853031840496</v>
      </c>
      <c r="I777">
        <v>9.7953971933054493</v>
      </c>
      <c r="J777">
        <v>8.9739734130626498</v>
      </c>
      <c r="K777">
        <v>48127.9</v>
      </c>
      <c r="L777">
        <v>48.13</v>
      </c>
      <c r="M777">
        <v>961</v>
      </c>
      <c r="N777">
        <v>50.08</v>
      </c>
      <c r="O777">
        <v>49.996487175379798</v>
      </c>
      <c r="P777">
        <f>G777/100000</f>
        <v>9.2154999999999997E-3</v>
      </c>
    </row>
    <row r="778" spans="1:16" x14ac:dyDescent="0.2">
      <c r="A778" t="s">
        <v>4884</v>
      </c>
      <c r="B778" t="s">
        <v>4885</v>
      </c>
      <c r="C778">
        <v>89.860000610351506</v>
      </c>
      <c r="D778">
        <v>52260.480000000003</v>
      </c>
      <c r="E778">
        <v>52.26</v>
      </c>
      <c r="F778">
        <v>56.75</v>
      </c>
      <c r="G778">
        <v>920.89</v>
      </c>
      <c r="H778">
        <v>91.163029807969806</v>
      </c>
      <c r="I778">
        <v>92.992189022930702</v>
      </c>
      <c r="J778">
        <v>89.333870593008896</v>
      </c>
      <c r="K778">
        <v>4200.96</v>
      </c>
      <c r="L778">
        <v>4.2</v>
      </c>
      <c r="M778">
        <v>497</v>
      </c>
      <c r="N778">
        <v>8.4499999999999993</v>
      </c>
      <c r="O778">
        <v>30.599435137707701</v>
      </c>
      <c r="P778">
        <f>G778/100000</f>
        <v>9.208899999999999E-3</v>
      </c>
    </row>
    <row r="779" spans="1:16" x14ac:dyDescent="0.2">
      <c r="A779" t="s">
        <v>9671</v>
      </c>
      <c r="B779" t="s">
        <v>9672</v>
      </c>
      <c r="C779">
        <v>74.258102416992102</v>
      </c>
      <c r="D779">
        <v>38854.639999999999</v>
      </c>
      <c r="E779">
        <v>38.85</v>
      </c>
      <c r="F779">
        <v>42.2</v>
      </c>
      <c r="G779">
        <v>920.73</v>
      </c>
      <c r="H779">
        <v>72.217541830391397</v>
      </c>
      <c r="I779">
        <v>73.9564081656561</v>
      </c>
      <c r="J779">
        <v>70.478675495126794</v>
      </c>
      <c r="K779">
        <v>0</v>
      </c>
      <c r="L779">
        <v>0</v>
      </c>
      <c r="M779">
        <v>1</v>
      </c>
      <c r="N779">
        <v>0</v>
      </c>
      <c r="O779">
        <v>64.006528199780007</v>
      </c>
      <c r="P779">
        <f>G779/100000</f>
        <v>9.2072999999999999E-3</v>
      </c>
    </row>
    <row r="780" spans="1:16" x14ac:dyDescent="0.2">
      <c r="A780" t="s">
        <v>4238</v>
      </c>
      <c r="B780" t="s">
        <v>4239</v>
      </c>
      <c r="C780">
        <v>261.77999877929602</v>
      </c>
      <c r="D780">
        <v>61256.28</v>
      </c>
      <c r="E780">
        <v>61.26</v>
      </c>
      <c r="F780">
        <v>66.5555555555555</v>
      </c>
      <c r="G780">
        <v>920.38</v>
      </c>
      <c r="H780">
        <v>261.16563305439303</v>
      </c>
      <c r="I780">
        <v>267.88997133445002</v>
      </c>
      <c r="J780">
        <v>254.441294774336</v>
      </c>
      <c r="K780">
        <v>6139.09</v>
      </c>
      <c r="L780">
        <v>6.14</v>
      </c>
      <c r="M780">
        <v>76</v>
      </c>
      <c r="N780">
        <v>80.78</v>
      </c>
      <c r="O780">
        <v>46.601547763977202</v>
      </c>
      <c r="P780">
        <f>G780/100000</f>
        <v>9.2037999999999998E-3</v>
      </c>
    </row>
    <row r="781" spans="1:16" x14ac:dyDescent="0.2">
      <c r="A781" t="s">
        <v>3119</v>
      </c>
      <c r="B781" t="s">
        <v>3120</v>
      </c>
      <c r="C781">
        <v>60.25</v>
      </c>
      <c r="D781">
        <v>60059.76</v>
      </c>
      <c r="E781">
        <v>60.06</v>
      </c>
      <c r="F781">
        <v>65.3</v>
      </c>
      <c r="G781">
        <v>919.75</v>
      </c>
      <c r="H781">
        <v>58.248447463542298</v>
      </c>
      <c r="I781">
        <v>60.782144751882299</v>
      </c>
      <c r="J781">
        <v>55.714750175202397</v>
      </c>
      <c r="K781">
        <v>21381.5</v>
      </c>
      <c r="L781">
        <v>21.38</v>
      </c>
      <c r="M781">
        <v>534</v>
      </c>
      <c r="N781">
        <v>40.04</v>
      </c>
      <c r="O781">
        <v>69.354839205866</v>
      </c>
      <c r="P781">
        <f>G781/100000</f>
        <v>9.1975000000000008E-3</v>
      </c>
    </row>
    <row r="782" spans="1:16" x14ac:dyDescent="0.2">
      <c r="A782" t="s">
        <v>2155</v>
      </c>
      <c r="B782" t="s">
        <v>2156</v>
      </c>
      <c r="C782">
        <v>256.44000244140602</v>
      </c>
      <c r="D782">
        <v>77008.160000000003</v>
      </c>
      <c r="E782">
        <v>77.010000000000005</v>
      </c>
      <c r="F782">
        <v>83.7777777777777</v>
      </c>
      <c r="G782">
        <v>919.2</v>
      </c>
      <c r="H782">
        <v>256.35637152017603</v>
      </c>
      <c r="I782">
        <v>272.17125845860699</v>
      </c>
      <c r="J782">
        <v>240.541484581746</v>
      </c>
      <c r="K782">
        <v>137639</v>
      </c>
      <c r="L782">
        <v>137.63999999999999</v>
      </c>
      <c r="M782">
        <v>372.5</v>
      </c>
      <c r="N782">
        <v>369.5</v>
      </c>
      <c r="O782">
        <v>45.466723161822799</v>
      </c>
      <c r="P782">
        <f>G782/100000</f>
        <v>9.1920000000000005E-3</v>
      </c>
    </row>
    <row r="783" spans="1:16" x14ac:dyDescent="0.2">
      <c r="A783" t="s">
        <v>4590</v>
      </c>
      <c r="B783" t="s">
        <v>4591</v>
      </c>
      <c r="C783">
        <v>34.430000305175703</v>
      </c>
      <c r="D783">
        <v>49530.93</v>
      </c>
      <c r="E783">
        <v>49.53</v>
      </c>
      <c r="F783">
        <v>54</v>
      </c>
      <c r="G783">
        <v>917.24</v>
      </c>
      <c r="H783">
        <v>34.342220755023902</v>
      </c>
      <c r="I783">
        <v>35.414051174237201</v>
      </c>
      <c r="J783">
        <v>33.270390335810603</v>
      </c>
      <c r="K783">
        <v>0</v>
      </c>
      <c r="L783">
        <v>0</v>
      </c>
      <c r="M783">
        <v>1</v>
      </c>
      <c r="N783">
        <v>0</v>
      </c>
      <c r="O783">
        <v>47.2462148035345</v>
      </c>
      <c r="P783">
        <f>G783/100000</f>
        <v>9.1724000000000007E-3</v>
      </c>
    </row>
    <row r="784" spans="1:16" x14ac:dyDescent="0.2">
      <c r="A784" t="s">
        <v>3291</v>
      </c>
      <c r="B784" t="s">
        <v>3292</v>
      </c>
      <c r="C784">
        <v>119.400001525878</v>
      </c>
      <c r="D784">
        <v>72257.600000000006</v>
      </c>
      <c r="E784">
        <v>72.260000000000005</v>
      </c>
      <c r="F784">
        <v>78.875</v>
      </c>
      <c r="G784">
        <v>916.1</v>
      </c>
      <c r="H784">
        <v>119.693605873794</v>
      </c>
      <c r="I784">
        <v>127.851877108598</v>
      </c>
      <c r="J784">
        <v>111.53533463898999</v>
      </c>
      <c r="K784">
        <v>18221.919999999998</v>
      </c>
      <c r="L784">
        <v>18.22</v>
      </c>
      <c r="M784">
        <v>804</v>
      </c>
      <c r="N784">
        <v>22.66</v>
      </c>
      <c r="O784">
        <v>47.310944882972102</v>
      </c>
      <c r="P784">
        <f>G784/100000</f>
        <v>9.1610000000000007E-3</v>
      </c>
    </row>
    <row r="785" spans="1:16" x14ac:dyDescent="0.2">
      <c r="A785" t="s">
        <v>4494</v>
      </c>
      <c r="B785" t="s">
        <v>4495</v>
      </c>
      <c r="C785">
        <v>84.660003662109304</v>
      </c>
      <c r="D785">
        <v>58090.28</v>
      </c>
      <c r="E785">
        <v>58.09</v>
      </c>
      <c r="F785">
        <v>63.454545454545404</v>
      </c>
      <c r="G785">
        <v>915.46</v>
      </c>
      <c r="H785">
        <v>84.185177380389604</v>
      </c>
      <c r="I785">
        <v>86.819314760630206</v>
      </c>
      <c r="J785">
        <v>81.551040000148902</v>
      </c>
      <c r="K785">
        <v>0</v>
      </c>
      <c r="L785">
        <v>0</v>
      </c>
      <c r="M785">
        <v>1</v>
      </c>
      <c r="N785">
        <v>0</v>
      </c>
      <c r="O785">
        <v>53.8719956130426</v>
      </c>
      <c r="P785">
        <f>G785/100000</f>
        <v>9.1546000000000006E-3</v>
      </c>
    </row>
    <row r="786" spans="1:16" x14ac:dyDescent="0.2">
      <c r="A786" t="s">
        <v>2409</v>
      </c>
      <c r="B786" t="s">
        <v>2410</v>
      </c>
      <c r="C786">
        <v>32.090000152587798</v>
      </c>
      <c r="D786">
        <v>55098.11</v>
      </c>
      <c r="E786">
        <v>55.1</v>
      </c>
      <c r="F786">
        <v>60.5</v>
      </c>
      <c r="G786">
        <v>910.71</v>
      </c>
      <c r="H786">
        <v>33.645776537253901</v>
      </c>
      <c r="I786">
        <v>36.132384261587497</v>
      </c>
      <c r="J786">
        <v>31.1591688129202</v>
      </c>
      <c r="K786">
        <v>118954.06</v>
      </c>
      <c r="L786">
        <v>118.95</v>
      </c>
      <c r="M786">
        <v>364</v>
      </c>
      <c r="N786">
        <v>326.8</v>
      </c>
      <c r="O786">
        <v>44.878522233670402</v>
      </c>
      <c r="P786">
        <f>G786/100000</f>
        <v>9.1070999999999999E-3</v>
      </c>
    </row>
    <row r="787" spans="1:16" x14ac:dyDescent="0.2">
      <c r="A787" t="s">
        <v>2679</v>
      </c>
      <c r="B787" t="s">
        <v>2680</v>
      </c>
      <c r="C787">
        <v>768.08001708984295</v>
      </c>
      <c r="D787">
        <v>76243.42</v>
      </c>
      <c r="E787">
        <v>76.239999999999995</v>
      </c>
      <c r="F787">
        <v>83.75</v>
      </c>
      <c r="G787">
        <v>910.37</v>
      </c>
      <c r="H787">
        <v>746.45977163977795</v>
      </c>
      <c r="I787">
        <v>782.81701750668697</v>
      </c>
      <c r="J787">
        <v>710.10252577286997</v>
      </c>
      <c r="K787">
        <v>139529.95000000001</v>
      </c>
      <c r="L787">
        <v>139.53</v>
      </c>
      <c r="M787">
        <v>313</v>
      </c>
      <c r="N787">
        <v>445.78</v>
      </c>
      <c r="O787">
        <v>54.7883012809042</v>
      </c>
      <c r="P787">
        <f>G787/100000</f>
        <v>9.1036999999999993E-3</v>
      </c>
    </row>
    <row r="788" spans="1:16" x14ac:dyDescent="0.2">
      <c r="A788" t="s">
        <v>7206</v>
      </c>
      <c r="B788" t="s">
        <v>7207</v>
      </c>
      <c r="C788">
        <v>115.889999389648</v>
      </c>
      <c r="D788">
        <v>59555.03</v>
      </c>
      <c r="E788">
        <v>59.56</v>
      </c>
      <c r="F788">
        <v>65.454545454545396</v>
      </c>
      <c r="G788">
        <v>909.87</v>
      </c>
      <c r="H788">
        <v>111.214495769728</v>
      </c>
      <c r="I788">
        <v>114.466076817332</v>
      </c>
      <c r="J788">
        <v>107.962914722123</v>
      </c>
      <c r="K788">
        <v>78545.72</v>
      </c>
      <c r="L788">
        <v>78.55</v>
      </c>
      <c r="M788">
        <v>722.5</v>
      </c>
      <c r="N788">
        <v>108.71</v>
      </c>
      <c r="O788">
        <v>69.7430763903659</v>
      </c>
      <c r="P788">
        <f>G788/100000</f>
        <v>9.0986999999999995E-3</v>
      </c>
    </row>
    <row r="789" spans="1:16" x14ac:dyDescent="0.2">
      <c r="A789" t="s">
        <v>600</v>
      </c>
      <c r="B789" t="s">
        <v>601</v>
      </c>
      <c r="C789">
        <v>341.17999267578102</v>
      </c>
      <c r="D789">
        <v>67300.28</v>
      </c>
      <c r="E789">
        <v>67.3</v>
      </c>
      <c r="F789">
        <v>74.1111111111111</v>
      </c>
      <c r="G789">
        <v>908.1</v>
      </c>
      <c r="H789">
        <v>338.97285678029101</v>
      </c>
      <c r="I789">
        <v>352.76085885872101</v>
      </c>
      <c r="J789">
        <v>325.18485470186101</v>
      </c>
      <c r="K789">
        <v>6908.64</v>
      </c>
      <c r="L789">
        <v>6.91</v>
      </c>
      <c r="M789">
        <v>707</v>
      </c>
      <c r="N789">
        <v>9.77</v>
      </c>
      <c r="O789">
        <v>63.950787178394499</v>
      </c>
      <c r="P789">
        <f>G789/100000</f>
        <v>9.0810000000000005E-3</v>
      </c>
    </row>
    <row r="790" spans="1:16" x14ac:dyDescent="0.2">
      <c r="A790" t="s">
        <v>9014</v>
      </c>
      <c r="B790" t="s">
        <v>9015</v>
      </c>
      <c r="C790">
        <v>53.380001068115199</v>
      </c>
      <c r="D790">
        <v>67053.27</v>
      </c>
      <c r="E790">
        <v>67.05</v>
      </c>
      <c r="F790">
        <v>73.8888888888888</v>
      </c>
      <c r="G790">
        <v>907.49</v>
      </c>
      <c r="H790">
        <v>50.949479970399899</v>
      </c>
      <c r="I790">
        <v>52.501152591004299</v>
      </c>
      <c r="J790">
        <v>49.397807349795499</v>
      </c>
      <c r="K790">
        <v>0</v>
      </c>
      <c r="L790">
        <v>0</v>
      </c>
      <c r="M790">
        <v>1</v>
      </c>
      <c r="N790">
        <v>0</v>
      </c>
      <c r="O790">
        <v>65.095983249949199</v>
      </c>
      <c r="P790">
        <f>G790/100000</f>
        <v>9.0749000000000003E-3</v>
      </c>
    </row>
    <row r="791" spans="1:16" x14ac:dyDescent="0.2">
      <c r="A791" t="s">
        <v>5534</v>
      </c>
      <c r="B791" t="s">
        <v>5535</v>
      </c>
      <c r="C791">
        <v>32.849998474121001</v>
      </c>
      <c r="D791">
        <v>50463.19</v>
      </c>
      <c r="E791">
        <v>50.46</v>
      </c>
      <c r="F791">
        <v>55.625</v>
      </c>
      <c r="G791">
        <v>907.2</v>
      </c>
      <c r="H791">
        <v>31.4552012659369</v>
      </c>
      <c r="I791">
        <v>32.110496530963097</v>
      </c>
      <c r="J791">
        <v>30.799906000910699</v>
      </c>
      <c r="K791">
        <v>0</v>
      </c>
      <c r="L791">
        <v>0</v>
      </c>
      <c r="M791">
        <v>1</v>
      </c>
      <c r="N791">
        <v>0</v>
      </c>
      <c r="O791">
        <v>78.0180911193453</v>
      </c>
      <c r="P791">
        <f>G791/100000</f>
        <v>9.0720000000000002E-3</v>
      </c>
    </row>
    <row r="792" spans="1:16" x14ac:dyDescent="0.2">
      <c r="A792" t="s">
        <v>710</v>
      </c>
      <c r="B792" t="s">
        <v>711</v>
      </c>
      <c r="C792">
        <v>50.270000457763601</v>
      </c>
      <c r="D792">
        <v>75868.33</v>
      </c>
      <c r="E792">
        <v>75.87</v>
      </c>
      <c r="F792">
        <v>83.6666666666666</v>
      </c>
      <c r="G792">
        <v>906.79</v>
      </c>
      <c r="H792">
        <v>48.490353010602</v>
      </c>
      <c r="I792">
        <v>50.573110977665003</v>
      </c>
      <c r="J792">
        <v>46.407595043539096</v>
      </c>
      <c r="K792">
        <v>26645.78</v>
      </c>
      <c r="L792">
        <v>26.65</v>
      </c>
      <c r="M792">
        <v>905</v>
      </c>
      <c r="N792">
        <v>29.44</v>
      </c>
      <c r="O792">
        <v>64.771137016212705</v>
      </c>
      <c r="P792">
        <f>G792/100000</f>
        <v>9.0679000000000003E-3</v>
      </c>
    </row>
    <row r="793" spans="1:16" x14ac:dyDescent="0.2">
      <c r="A793" t="s">
        <v>5116</v>
      </c>
      <c r="B793" t="s">
        <v>5117</v>
      </c>
      <c r="C793">
        <v>40.680000305175703</v>
      </c>
      <c r="D793">
        <v>44276.07</v>
      </c>
      <c r="E793">
        <v>44.28</v>
      </c>
      <c r="F793">
        <v>48.857142857142797</v>
      </c>
      <c r="G793">
        <v>906.24</v>
      </c>
      <c r="H793">
        <v>40.128536319636297</v>
      </c>
      <c r="I793">
        <v>40.938940528212498</v>
      </c>
      <c r="J793">
        <v>39.318132111060201</v>
      </c>
      <c r="K793">
        <v>0</v>
      </c>
      <c r="L793">
        <v>0</v>
      </c>
      <c r="M793">
        <v>1</v>
      </c>
      <c r="N793">
        <v>0</v>
      </c>
      <c r="O793">
        <v>56.351348465759799</v>
      </c>
      <c r="P793">
        <f>G793/100000</f>
        <v>9.0624E-3</v>
      </c>
    </row>
    <row r="794" spans="1:16" x14ac:dyDescent="0.2">
      <c r="A794" t="s">
        <v>7756</v>
      </c>
      <c r="B794" t="s">
        <v>7757</v>
      </c>
      <c r="C794">
        <v>74.209999084472599</v>
      </c>
      <c r="D794">
        <v>46841.66</v>
      </c>
      <c r="E794">
        <v>46.84</v>
      </c>
      <c r="F794">
        <v>51.727272727272698</v>
      </c>
      <c r="G794">
        <v>905.55</v>
      </c>
      <c r="H794">
        <v>74.447915531413699</v>
      </c>
      <c r="I794">
        <v>75.724676299558197</v>
      </c>
      <c r="J794">
        <v>73.1711547632692</v>
      </c>
      <c r="K794">
        <v>31283.47</v>
      </c>
      <c r="L794">
        <v>31.28</v>
      </c>
      <c r="M794">
        <v>1251</v>
      </c>
      <c r="N794">
        <v>25.01</v>
      </c>
      <c r="O794">
        <v>41.552188258409302</v>
      </c>
      <c r="P794">
        <f>G794/100000</f>
        <v>9.0554999999999993E-3</v>
      </c>
    </row>
    <row r="795" spans="1:16" x14ac:dyDescent="0.2">
      <c r="A795" t="s">
        <v>149</v>
      </c>
      <c r="B795" t="s">
        <v>150</v>
      </c>
      <c r="C795">
        <v>10.779999732971101</v>
      </c>
      <c r="D795">
        <v>100206.25</v>
      </c>
      <c r="E795">
        <v>100.21</v>
      </c>
      <c r="F795">
        <v>110.7</v>
      </c>
      <c r="G795">
        <v>905.21</v>
      </c>
      <c r="H795">
        <v>11.138119825640899</v>
      </c>
      <c r="I795">
        <v>11.767007598058299</v>
      </c>
      <c r="J795">
        <v>10.509232053223601</v>
      </c>
      <c r="K795">
        <v>98478.98</v>
      </c>
      <c r="L795">
        <v>98.48</v>
      </c>
      <c r="M795">
        <v>185.5</v>
      </c>
      <c r="N795">
        <v>530.88</v>
      </c>
      <c r="O795">
        <v>47.846888423865302</v>
      </c>
      <c r="P795">
        <f>G795/100000</f>
        <v>9.0521000000000004E-3</v>
      </c>
    </row>
    <row r="796" spans="1:16" x14ac:dyDescent="0.2">
      <c r="A796" t="s">
        <v>6537</v>
      </c>
      <c r="B796" t="s">
        <v>6538</v>
      </c>
      <c r="C796">
        <v>26.889999389648398</v>
      </c>
      <c r="D796">
        <v>83727.42</v>
      </c>
      <c r="E796">
        <v>83.73</v>
      </c>
      <c r="F796">
        <v>92.5555555555555</v>
      </c>
      <c r="G796">
        <v>904.62</v>
      </c>
      <c r="H796">
        <v>27.557787488431501</v>
      </c>
      <c r="I796">
        <v>30.8985433574693</v>
      </c>
      <c r="J796">
        <v>24.217031619393701</v>
      </c>
      <c r="K796">
        <v>0</v>
      </c>
      <c r="L796">
        <v>0</v>
      </c>
      <c r="M796">
        <v>1</v>
      </c>
      <c r="N796">
        <v>0</v>
      </c>
      <c r="O796">
        <v>55.574045452670099</v>
      </c>
      <c r="P796">
        <f>G796/100000</f>
        <v>9.0462000000000008E-3</v>
      </c>
    </row>
    <row r="797" spans="1:16" x14ac:dyDescent="0.2">
      <c r="A797" t="s">
        <v>7549</v>
      </c>
      <c r="B797" t="s">
        <v>7550</v>
      </c>
      <c r="C797">
        <v>111.69000244140599</v>
      </c>
      <c r="D797">
        <v>74185.490000000005</v>
      </c>
      <c r="E797">
        <v>74.19</v>
      </c>
      <c r="F797">
        <v>82.1111111111111</v>
      </c>
      <c r="G797">
        <v>903.48</v>
      </c>
      <c r="H797">
        <v>114.608517773785</v>
      </c>
      <c r="I797">
        <v>119.303603544905</v>
      </c>
      <c r="J797">
        <v>109.913432002664</v>
      </c>
      <c r="K797">
        <v>0</v>
      </c>
      <c r="L797">
        <v>0</v>
      </c>
      <c r="M797">
        <v>1</v>
      </c>
      <c r="N797">
        <v>0</v>
      </c>
      <c r="O797">
        <v>39.6054635251731</v>
      </c>
      <c r="P797">
        <f>G797/100000</f>
        <v>9.0348000000000008E-3</v>
      </c>
    </row>
    <row r="798" spans="1:16" x14ac:dyDescent="0.2">
      <c r="A798" t="s">
        <v>4708</v>
      </c>
      <c r="B798" t="s">
        <v>4709</v>
      </c>
      <c r="C798">
        <v>38.029998779296797</v>
      </c>
      <c r="D798">
        <v>42670.75</v>
      </c>
      <c r="E798">
        <v>42.67</v>
      </c>
      <c r="F798">
        <v>47.230769230769198</v>
      </c>
      <c r="G798">
        <v>903.45</v>
      </c>
      <c r="H798">
        <v>37.365594816072097</v>
      </c>
      <c r="I798">
        <v>38.147451725037399</v>
      </c>
      <c r="J798">
        <v>36.583737907106901</v>
      </c>
      <c r="K798">
        <v>0</v>
      </c>
      <c r="L798">
        <v>0</v>
      </c>
      <c r="M798">
        <v>1</v>
      </c>
      <c r="N798">
        <v>0</v>
      </c>
      <c r="O798">
        <v>55.752198945721297</v>
      </c>
      <c r="P798">
        <f>G798/100000</f>
        <v>9.0345000000000009E-3</v>
      </c>
    </row>
    <row r="799" spans="1:16" x14ac:dyDescent="0.2">
      <c r="A799" t="s">
        <v>888</v>
      </c>
      <c r="B799" t="s">
        <v>889</v>
      </c>
      <c r="C799">
        <v>156.78999328613199</v>
      </c>
      <c r="D799">
        <v>59665.78</v>
      </c>
      <c r="E799">
        <v>59.67</v>
      </c>
      <c r="F799">
        <v>66.142857142857096</v>
      </c>
      <c r="G799">
        <v>902.07</v>
      </c>
      <c r="H799">
        <v>153.699362338919</v>
      </c>
      <c r="I799">
        <v>161.52317277926801</v>
      </c>
      <c r="J799">
        <v>145.87555189857</v>
      </c>
      <c r="K799">
        <v>0</v>
      </c>
      <c r="L799">
        <v>0</v>
      </c>
      <c r="M799">
        <v>1</v>
      </c>
      <c r="N799">
        <v>0</v>
      </c>
      <c r="O799">
        <v>52.540129952228099</v>
      </c>
      <c r="P799">
        <f>G799/100000</f>
        <v>9.0207000000000013E-3</v>
      </c>
    </row>
    <row r="800" spans="1:16" x14ac:dyDescent="0.2">
      <c r="A800" t="s">
        <v>974</v>
      </c>
      <c r="B800" t="s">
        <v>975</v>
      </c>
      <c r="C800">
        <v>150.86999511718699</v>
      </c>
      <c r="D800">
        <v>62851.92</v>
      </c>
      <c r="E800">
        <v>62.85</v>
      </c>
      <c r="F800">
        <v>69.75</v>
      </c>
      <c r="G800">
        <v>901.1</v>
      </c>
      <c r="H800">
        <v>151.768160935743</v>
      </c>
      <c r="I800">
        <v>157.51941230042101</v>
      </c>
      <c r="J800">
        <v>146.01690957106399</v>
      </c>
      <c r="K800">
        <v>42317.83</v>
      </c>
      <c r="L800">
        <v>42.32</v>
      </c>
      <c r="M800">
        <v>1160</v>
      </c>
      <c r="N800">
        <v>36.479999999999997</v>
      </c>
      <c r="O800">
        <v>40.680958661745599</v>
      </c>
      <c r="P800">
        <f>G800/100000</f>
        <v>9.0109999999999999E-3</v>
      </c>
    </row>
    <row r="801" spans="1:16" x14ac:dyDescent="0.2">
      <c r="A801" t="s">
        <v>6872</v>
      </c>
      <c r="B801" t="s">
        <v>6873</v>
      </c>
      <c r="C801">
        <v>96.339996337890597</v>
      </c>
      <c r="D801">
        <v>95359.33</v>
      </c>
      <c r="E801">
        <v>95.36</v>
      </c>
      <c r="F801">
        <v>106</v>
      </c>
      <c r="G801">
        <v>899.62</v>
      </c>
      <c r="H801">
        <v>93.557167076116997</v>
      </c>
      <c r="I801">
        <v>98.485379504860603</v>
      </c>
      <c r="J801">
        <v>88.628954647373504</v>
      </c>
      <c r="K801">
        <v>-14734.68</v>
      </c>
      <c r="L801">
        <v>-14.73</v>
      </c>
      <c r="M801">
        <v>231</v>
      </c>
      <c r="N801">
        <v>-63.79</v>
      </c>
      <c r="O801">
        <v>64.5407926932278</v>
      </c>
      <c r="P801">
        <f>G801/100000</f>
        <v>8.9961999999999993E-3</v>
      </c>
    </row>
    <row r="802" spans="1:16" x14ac:dyDescent="0.2">
      <c r="A802" t="s">
        <v>1418</v>
      </c>
      <c r="B802" t="s">
        <v>1419</v>
      </c>
      <c r="C802">
        <v>20</v>
      </c>
      <c r="D802">
        <v>70247.77</v>
      </c>
      <c r="E802">
        <v>70.25</v>
      </c>
      <c r="F802">
        <v>78.090909090909093</v>
      </c>
      <c r="G802">
        <v>899.56</v>
      </c>
      <c r="H802">
        <v>19.978983465526301</v>
      </c>
      <c r="I802">
        <v>20.796794770672999</v>
      </c>
      <c r="J802">
        <v>19.1611721603796</v>
      </c>
      <c r="K802">
        <v>-10186.15</v>
      </c>
      <c r="L802">
        <v>-10.19</v>
      </c>
      <c r="M802">
        <v>1138</v>
      </c>
      <c r="N802">
        <v>-8.9499999999999993</v>
      </c>
      <c r="O802">
        <v>54.362417825636399</v>
      </c>
      <c r="P802">
        <f>G802/100000</f>
        <v>8.9955999999999994E-3</v>
      </c>
    </row>
    <row r="803" spans="1:16" x14ac:dyDescent="0.2">
      <c r="A803" t="s">
        <v>4930</v>
      </c>
      <c r="B803" t="s">
        <v>4931</v>
      </c>
      <c r="C803">
        <v>74.106597900390597</v>
      </c>
      <c r="D803">
        <v>50044.83</v>
      </c>
      <c r="E803">
        <v>50.04</v>
      </c>
      <c r="F803">
        <v>55.636363636363598</v>
      </c>
      <c r="G803">
        <v>899.5</v>
      </c>
      <c r="H803">
        <v>73.717961118460295</v>
      </c>
      <c r="I803">
        <v>75.472998909230299</v>
      </c>
      <c r="J803">
        <v>71.962923327690206</v>
      </c>
      <c r="K803">
        <v>0</v>
      </c>
      <c r="L803">
        <v>0</v>
      </c>
      <c r="M803">
        <v>1</v>
      </c>
      <c r="N803">
        <v>0</v>
      </c>
      <c r="O803">
        <v>43.735337477476897</v>
      </c>
      <c r="P803">
        <f>G803/100000</f>
        <v>8.9949999999999995E-3</v>
      </c>
    </row>
    <row r="804" spans="1:16" x14ac:dyDescent="0.2">
      <c r="A804" t="s">
        <v>9667</v>
      </c>
      <c r="B804" t="s">
        <v>9668</v>
      </c>
      <c r="C804">
        <v>74.260002136230398</v>
      </c>
      <c r="D804">
        <v>40474.99</v>
      </c>
      <c r="E804">
        <v>40.47</v>
      </c>
      <c r="F804">
        <v>45.1</v>
      </c>
      <c r="G804">
        <v>897.45</v>
      </c>
      <c r="H804">
        <v>74.104190990379706</v>
      </c>
      <c r="I804">
        <v>75.445397013330606</v>
      </c>
      <c r="J804">
        <v>72.762984967428807</v>
      </c>
      <c r="K804">
        <v>0</v>
      </c>
      <c r="L804">
        <v>0</v>
      </c>
      <c r="M804">
        <v>1</v>
      </c>
      <c r="N804">
        <v>0</v>
      </c>
      <c r="O804">
        <v>44.222444532540798</v>
      </c>
      <c r="P804">
        <f>G804/100000</f>
        <v>8.9744999999999998E-3</v>
      </c>
    </row>
    <row r="805" spans="1:16" x14ac:dyDescent="0.2">
      <c r="A805" t="s">
        <v>5028</v>
      </c>
      <c r="B805" t="s">
        <v>5029</v>
      </c>
      <c r="C805">
        <v>132.509994506835</v>
      </c>
      <c r="D805">
        <v>56529.919999999998</v>
      </c>
      <c r="E805">
        <v>56.53</v>
      </c>
      <c r="F805">
        <v>63</v>
      </c>
      <c r="G805">
        <v>897.3</v>
      </c>
      <c r="H805">
        <v>132.64703211065901</v>
      </c>
      <c r="I805">
        <v>136.891916680017</v>
      </c>
      <c r="J805">
        <v>128.40214754130099</v>
      </c>
      <c r="K805">
        <v>0</v>
      </c>
      <c r="L805">
        <v>0</v>
      </c>
      <c r="M805">
        <v>1</v>
      </c>
      <c r="N805">
        <v>0</v>
      </c>
      <c r="O805">
        <v>42.086583658365797</v>
      </c>
      <c r="P805">
        <f>G805/100000</f>
        <v>8.9730000000000001E-3</v>
      </c>
    </row>
    <row r="806" spans="1:16" x14ac:dyDescent="0.2">
      <c r="A806" t="s">
        <v>5494</v>
      </c>
      <c r="B806" t="s">
        <v>5495</v>
      </c>
      <c r="C806">
        <v>9.67000007629394</v>
      </c>
      <c r="D806">
        <v>107580.14</v>
      </c>
      <c r="E806">
        <v>107.58</v>
      </c>
      <c r="F806">
        <v>120</v>
      </c>
      <c r="G806">
        <v>896.5</v>
      </c>
      <c r="H806">
        <v>8.9002777964487105</v>
      </c>
      <c r="I806">
        <v>10.3119877888</v>
      </c>
      <c r="J806">
        <v>7.4885678040973804</v>
      </c>
      <c r="K806">
        <v>0</v>
      </c>
      <c r="L806">
        <v>0</v>
      </c>
      <c r="M806">
        <v>1</v>
      </c>
      <c r="N806">
        <v>0</v>
      </c>
      <c r="O806">
        <v>49.038457658868403</v>
      </c>
      <c r="P806">
        <f>G806/100000</f>
        <v>8.9650000000000007E-3</v>
      </c>
    </row>
    <row r="807" spans="1:16" x14ac:dyDescent="0.2">
      <c r="A807" t="s">
        <v>3994</v>
      </c>
      <c r="B807" t="s">
        <v>3995</v>
      </c>
      <c r="C807">
        <v>60.400001525878899</v>
      </c>
      <c r="D807">
        <v>72500.509999999995</v>
      </c>
      <c r="E807">
        <v>72.5</v>
      </c>
      <c r="F807">
        <v>80.875</v>
      </c>
      <c r="G807">
        <v>896.45</v>
      </c>
      <c r="H807">
        <v>58.964806891981198</v>
      </c>
      <c r="I807">
        <v>59.560863798272997</v>
      </c>
      <c r="J807">
        <v>58.368749985689497</v>
      </c>
      <c r="K807">
        <v>-3350.28</v>
      </c>
      <c r="L807">
        <v>-3.35</v>
      </c>
      <c r="M807">
        <v>406</v>
      </c>
      <c r="N807">
        <v>-8.25</v>
      </c>
      <c r="O807">
        <v>73.295417600471595</v>
      </c>
      <c r="P807">
        <f>G807/100000</f>
        <v>8.9645000000000002E-3</v>
      </c>
    </row>
    <row r="808" spans="1:16" x14ac:dyDescent="0.2">
      <c r="A808" t="s">
        <v>229</v>
      </c>
      <c r="B808" t="s">
        <v>230</v>
      </c>
      <c r="C808">
        <v>122.02999877929599</v>
      </c>
      <c r="D808">
        <v>60684.68</v>
      </c>
      <c r="E808">
        <v>60.68</v>
      </c>
      <c r="F808">
        <v>68.090909090909093</v>
      </c>
      <c r="G808">
        <v>891.23</v>
      </c>
      <c r="H808">
        <v>116.74942704195099</v>
      </c>
      <c r="I808">
        <v>122.111021245629</v>
      </c>
      <c r="J808">
        <v>111.387832838273</v>
      </c>
      <c r="K808">
        <v>0</v>
      </c>
      <c r="L808">
        <v>0</v>
      </c>
      <c r="M808">
        <v>1</v>
      </c>
      <c r="N808">
        <v>0</v>
      </c>
      <c r="O808">
        <v>68.482267715358901</v>
      </c>
      <c r="P808">
        <f>G808/100000</f>
        <v>8.9122999999999997E-3</v>
      </c>
    </row>
    <row r="809" spans="1:16" x14ac:dyDescent="0.2">
      <c r="A809" t="s">
        <v>3091</v>
      </c>
      <c r="B809" t="s">
        <v>3092</v>
      </c>
      <c r="C809">
        <v>41.959999084472599</v>
      </c>
      <c r="D809">
        <v>51835.53</v>
      </c>
      <c r="E809">
        <v>51.84</v>
      </c>
      <c r="F809">
        <v>58.181818181818102</v>
      </c>
      <c r="G809">
        <v>890.92</v>
      </c>
      <c r="H809">
        <v>40.697337576427401</v>
      </c>
      <c r="I809">
        <v>41.805638320124501</v>
      </c>
      <c r="J809">
        <v>39.589036832730301</v>
      </c>
      <c r="K809">
        <v>40866.22</v>
      </c>
      <c r="L809">
        <v>40.869999999999997</v>
      </c>
      <c r="M809">
        <v>183.5</v>
      </c>
      <c r="N809">
        <v>222.7</v>
      </c>
      <c r="O809">
        <v>70.305597324052201</v>
      </c>
      <c r="P809">
        <f>G809/100000</f>
        <v>8.9091999999999991E-3</v>
      </c>
    </row>
    <row r="810" spans="1:16" x14ac:dyDescent="0.2">
      <c r="A810" t="s">
        <v>1350</v>
      </c>
      <c r="B810" t="s">
        <v>1351</v>
      </c>
      <c r="C810">
        <v>33.020000457763601</v>
      </c>
      <c r="D810">
        <v>49729.55</v>
      </c>
      <c r="E810">
        <v>49.73</v>
      </c>
      <c r="F810">
        <v>55.875</v>
      </c>
      <c r="G810">
        <v>890.01</v>
      </c>
      <c r="H810">
        <v>34.413906104803402</v>
      </c>
      <c r="I810">
        <v>36.570577452950801</v>
      </c>
      <c r="J810">
        <v>32.257234756655997</v>
      </c>
      <c r="K810">
        <v>-10164.56</v>
      </c>
      <c r="L810">
        <v>-10.16</v>
      </c>
      <c r="M810">
        <v>650</v>
      </c>
      <c r="N810">
        <v>-15.64</v>
      </c>
      <c r="O810">
        <v>49.5507080449458</v>
      </c>
      <c r="P810">
        <f>G810/100000</f>
        <v>8.9000999999999993E-3</v>
      </c>
    </row>
    <row r="811" spans="1:16" x14ac:dyDescent="0.2">
      <c r="A811" t="s">
        <v>1334</v>
      </c>
      <c r="B811" t="s">
        <v>1335</v>
      </c>
      <c r="C811">
        <v>1317.5</v>
      </c>
      <c r="D811">
        <v>62766.79</v>
      </c>
      <c r="E811">
        <v>62.77</v>
      </c>
      <c r="F811">
        <v>70.571428571428498</v>
      </c>
      <c r="G811">
        <v>889.41</v>
      </c>
      <c r="H811">
        <v>1282.4981466551901</v>
      </c>
      <c r="I811">
        <v>1383.57817044337</v>
      </c>
      <c r="J811">
        <v>1181.41812286701</v>
      </c>
      <c r="K811">
        <v>49554.45</v>
      </c>
      <c r="L811">
        <v>49.55</v>
      </c>
      <c r="M811">
        <v>491</v>
      </c>
      <c r="N811">
        <v>100.93</v>
      </c>
      <c r="O811">
        <v>60.171884652166398</v>
      </c>
      <c r="P811">
        <f>G811/100000</f>
        <v>8.8941000000000003E-3</v>
      </c>
    </row>
    <row r="812" spans="1:16" x14ac:dyDescent="0.2">
      <c r="A812" t="s">
        <v>6184</v>
      </c>
      <c r="B812" t="s">
        <v>6185</v>
      </c>
      <c r="C812">
        <v>1.7200000286102199</v>
      </c>
      <c r="D812">
        <v>81685.899999999994</v>
      </c>
      <c r="E812">
        <v>81.69</v>
      </c>
      <c r="F812">
        <v>91.8888888888888</v>
      </c>
      <c r="G812">
        <v>888.96</v>
      </c>
      <c r="H812">
        <v>1.25585592501317</v>
      </c>
      <c r="I812">
        <v>1.5558456056804999</v>
      </c>
      <c r="J812">
        <v>0.95586624434584699</v>
      </c>
      <c r="K812">
        <v>-43771</v>
      </c>
      <c r="L812">
        <v>-43.77</v>
      </c>
      <c r="M812">
        <v>919</v>
      </c>
      <c r="N812">
        <v>-47.63</v>
      </c>
      <c r="O812">
        <v>90.697676513954406</v>
      </c>
      <c r="P812">
        <f>G812/100000</f>
        <v>8.889600000000001E-3</v>
      </c>
    </row>
    <row r="813" spans="1:16" x14ac:dyDescent="0.2">
      <c r="A813" t="s">
        <v>836</v>
      </c>
      <c r="B813" t="s">
        <v>837</v>
      </c>
      <c r="C813">
        <v>42.490001678466797</v>
      </c>
      <c r="D813">
        <v>60514.59</v>
      </c>
      <c r="E813">
        <v>60.51</v>
      </c>
      <c r="F813">
        <v>68.2222222222222</v>
      </c>
      <c r="G813">
        <v>887.02</v>
      </c>
      <c r="H813">
        <v>41.731368595322202</v>
      </c>
      <c r="I813">
        <v>43.113819841207402</v>
      </c>
      <c r="J813">
        <v>40.348917349437002</v>
      </c>
      <c r="K813">
        <v>3201.33</v>
      </c>
      <c r="L813">
        <v>3.2</v>
      </c>
      <c r="M813">
        <v>1017</v>
      </c>
      <c r="N813">
        <v>3.15</v>
      </c>
      <c r="O813">
        <v>70.623487159033303</v>
      </c>
      <c r="P813">
        <f>G813/100000</f>
        <v>8.8702E-3</v>
      </c>
    </row>
    <row r="814" spans="1:16" x14ac:dyDescent="0.2">
      <c r="A814" t="s">
        <v>7933</v>
      </c>
      <c r="B814" t="s">
        <v>7934</v>
      </c>
      <c r="C814">
        <v>37.560001373291001</v>
      </c>
      <c r="D814">
        <v>13305.18</v>
      </c>
      <c r="E814">
        <v>13.31</v>
      </c>
      <c r="F814">
        <v>15</v>
      </c>
      <c r="G814">
        <v>887.01</v>
      </c>
      <c r="H814">
        <v>35.528552222352403</v>
      </c>
      <c r="I814">
        <v>37.424622444060198</v>
      </c>
      <c r="J814">
        <v>33.632482000644501</v>
      </c>
      <c r="K814">
        <v>0</v>
      </c>
      <c r="L814">
        <v>0</v>
      </c>
      <c r="M814">
        <v>1</v>
      </c>
      <c r="N814">
        <v>0</v>
      </c>
      <c r="O814">
        <v>68.874178877583006</v>
      </c>
      <c r="P814">
        <f>G814/100000</f>
        <v>8.8701000000000006E-3</v>
      </c>
    </row>
    <row r="815" spans="1:16" x14ac:dyDescent="0.2">
      <c r="A815" t="s">
        <v>6060</v>
      </c>
      <c r="B815" t="s">
        <v>6061</v>
      </c>
      <c r="C815">
        <v>87.099998474121094</v>
      </c>
      <c r="D815">
        <v>74565.36</v>
      </c>
      <c r="E815">
        <v>74.569999999999993</v>
      </c>
      <c r="F815">
        <v>84.0833333333333</v>
      </c>
      <c r="G815">
        <v>886.8</v>
      </c>
      <c r="H815">
        <v>85.089520332652</v>
      </c>
      <c r="I815">
        <v>92.350058828218707</v>
      </c>
      <c r="J815">
        <v>77.828981837085294</v>
      </c>
      <c r="K815">
        <v>179999.05</v>
      </c>
      <c r="L815">
        <v>180</v>
      </c>
      <c r="M815">
        <v>545.5</v>
      </c>
      <c r="N815">
        <v>329.97</v>
      </c>
      <c r="O815">
        <v>47.171272734525097</v>
      </c>
      <c r="P815">
        <f>G815/100000</f>
        <v>8.8679999999999991E-3</v>
      </c>
    </row>
    <row r="816" spans="1:16" x14ac:dyDescent="0.2">
      <c r="A816" t="s">
        <v>2457</v>
      </c>
      <c r="B816" t="s">
        <v>2458</v>
      </c>
      <c r="C816">
        <v>86.699996948242102</v>
      </c>
      <c r="D816">
        <v>53562.43</v>
      </c>
      <c r="E816">
        <v>53.56</v>
      </c>
      <c r="F816">
        <v>60.454545454545404</v>
      </c>
      <c r="G816">
        <v>886</v>
      </c>
      <c r="H816">
        <v>87.474930152741507</v>
      </c>
      <c r="I816">
        <v>89.533185736931102</v>
      </c>
      <c r="J816">
        <v>85.416674568551898</v>
      </c>
      <c r="K816">
        <v>0</v>
      </c>
      <c r="L816">
        <v>0</v>
      </c>
      <c r="M816">
        <v>1</v>
      </c>
      <c r="N816">
        <v>0</v>
      </c>
      <c r="O816">
        <v>43.689309434058998</v>
      </c>
      <c r="P816">
        <f>G816/100000</f>
        <v>8.8599999999999998E-3</v>
      </c>
    </row>
    <row r="817" spans="1:16" x14ac:dyDescent="0.2">
      <c r="A817" t="s">
        <v>432</v>
      </c>
      <c r="B817" t="s">
        <v>433</v>
      </c>
      <c r="C817">
        <v>9.17000007629394</v>
      </c>
      <c r="D817">
        <v>73581.36</v>
      </c>
      <c r="E817">
        <v>73.58</v>
      </c>
      <c r="F817">
        <v>83.181818181818102</v>
      </c>
      <c r="G817">
        <v>884.58</v>
      </c>
      <c r="H817">
        <v>9.2736407124646494</v>
      </c>
      <c r="I817">
        <v>9.6353557525247098</v>
      </c>
      <c r="J817">
        <v>8.9119256724045908</v>
      </c>
      <c r="K817">
        <v>1592.42</v>
      </c>
      <c r="L817">
        <v>1.59</v>
      </c>
      <c r="M817">
        <v>1769</v>
      </c>
      <c r="N817">
        <v>0.9</v>
      </c>
      <c r="O817">
        <v>40.579709143379901</v>
      </c>
      <c r="P817">
        <f>G817/100000</f>
        <v>8.8458000000000009E-3</v>
      </c>
    </row>
    <row r="818" spans="1:16" x14ac:dyDescent="0.2">
      <c r="A818" t="s">
        <v>3508</v>
      </c>
      <c r="B818" t="s">
        <v>3509</v>
      </c>
      <c r="C818">
        <v>22.030000686645501</v>
      </c>
      <c r="D818">
        <v>56514.73</v>
      </c>
      <c r="E818">
        <v>56.51</v>
      </c>
      <c r="F818">
        <v>63.909090909090899</v>
      </c>
      <c r="G818">
        <v>884.3</v>
      </c>
      <c r="H818">
        <v>21.885271047081499</v>
      </c>
      <c r="I818">
        <v>22.7857051089333</v>
      </c>
      <c r="J818">
        <v>20.984836985229698</v>
      </c>
      <c r="K818">
        <v>13916.19</v>
      </c>
      <c r="L818">
        <v>13.92</v>
      </c>
      <c r="M818">
        <v>262</v>
      </c>
      <c r="N818">
        <v>53.12</v>
      </c>
      <c r="O818">
        <v>58.302599907095903</v>
      </c>
      <c r="P818">
        <f>G818/100000</f>
        <v>8.8430000000000002E-3</v>
      </c>
    </row>
    <row r="819" spans="1:16" x14ac:dyDescent="0.2">
      <c r="A819" t="s">
        <v>7420</v>
      </c>
      <c r="B819" t="s">
        <v>7421</v>
      </c>
      <c r="C819">
        <v>172.94000244140599</v>
      </c>
      <c r="D819">
        <v>79629.5</v>
      </c>
      <c r="E819">
        <v>79.63</v>
      </c>
      <c r="F819">
        <v>90.3333333333333</v>
      </c>
      <c r="G819">
        <v>881.51</v>
      </c>
      <c r="H819">
        <v>188.976104851927</v>
      </c>
      <c r="I819">
        <v>199.897079281451</v>
      </c>
      <c r="J819">
        <v>178.05513042240401</v>
      </c>
      <c r="K819">
        <v>96621.47</v>
      </c>
      <c r="L819">
        <v>96.62</v>
      </c>
      <c r="M819">
        <v>138.5</v>
      </c>
      <c r="N819">
        <v>697.63</v>
      </c>
      <c r="O819">
        <v>27.574985021397701</v>
      </c>
      <c r="P819">
        <f>G819/100000</f>
        <v>8.8150999999999993E-3</v>
      </c>
    </row>
    <row r="820" spans="1:16" x14ac:dyDescent="0.2">
      <c r="A820" t="s">
        <v>3700</v>
      </c>
      <c r="B820" t="s">
        <v>3701</v>
      </c>
      <c r="C820">
        <v>30.190000534057599</v>
      </c>
      <c r="D820">
        <v>40397.269999999997</v>
      </c>
      <c r="E820">
        <v>40.4</v>
      </c>
      <c r="F820">
        <v>45.8888888888888</v>
      </c>
      <c r="G820">
        <v>880.33</v>
      </c>
      <c r="H820">
        <v>30.062472162627</v>
      </c>
      <c r="I820">
        <v>30.621438941724499</v>
      </c>
      <c r="J820">
        <v>29.5035053835295</v>
      </c>
      <c r="K820">
        <v>0</v>
      </c>
      <c r="L820">
        <v>0</v>
      </c>
      <c r="M820">
        <v>1</v>
      </c>
      <c r="N820">
        <v>0</v>
      </c>
      <c r="O820">
        <v>48.5295419401019</v>
      </c>
      <c r="P820">
        <f>G820/100000</f>
        <v>8.8033E-3</v>
      </c>
    </row>
    <row r="821" spans="1:16" x14ac:dyDescent="0.2">
      <c r="A821" t="s">
        <v>9547</v>
      </c>
      <c r="B821" t="s">
        <v>9548</v>
      </c>
      <c r="C821">
        <v>38.009998321533203</v>
      </c>
      <c r="D821">
        <v>87312.47</v>
      </c>
      <c r="E821">
        <v>87.31</v>
      </c>
      <c r="F821">
        <v>99.2222222222222</v>
      </c>
      <c r="G821">
        <v>879.97</v>
      </c>
      <c r="H821">
        <v>39.005905766733399</v>
      </c>
      <c r="I821">
        <v>40.7039720222269</v>
      </c>
      <c r="J821">
        <v>37.307839511239798</v>
      </c>
      <c r="K821">
        <v>17043.650000000001</v>
      </c>
      <c r="L821">
        <v>17.04</v>
      </c>
      <c r="M821">
        <v>1496</v>
      </c>
      <c r="N821">
        <v>11.39</v>
      </c>
      <c r="O821">
        <v>50</v>
      </c>
      <c r="P821">
        <f>G821/100000</f>
        <v>8.7997000000000006E-3</v>
      </c>
    </row>
    <row r="822" spans="1:16" x14ac:dyDescent="0.2">
      <c r="A822" t="s">
        <v>1276</v>
      </c>
      <c r="B822" t="s">
        <v>1277</v>
      </c>
      <c r="C822">
        <v>65.660003662109304</v>
      </c>
      <c r="D822">
        <v>67508.23</v>
      </c>
      <c r="E822">
        <v>67.510000000000005</v>
      </c>
      <c r="F822">
        <v>76.7777777777777</v>
      </c>
      <c r="G822">
        <v>879.27</v>
      </c>
      <c r="H822">
        <v>64.180795636635693</v>
      </c>
      <c r="I822">
        <v>66.790150423080505</v>
      </c>
      <c r="J822">
        <v>61.571440850190903</v>
      </c>
      <c r="K822">
        <v>40142.35</v>
      </c>
      <c r="L822">
        <v>40.14</v>
      </c>
      <c r="M822">
        <v>135</v>
      </c>
      <c r="N822">
        <v>297.35000000000002</v>
      </c>
      <c r="O822">
        <v>69.927183290581695</v>
      </c>
      <c r="P822">
        <f>G822/100000</f>
        <v>8.7927000000000005E-3</v>
      </c>
    </row>
    <row r="823" spans="1:16" x14ac:dyDescent="0.2">
      <c r="A823" t="s">
        <v>6900</v>
      </c>
      <c r="B823" t="s">
        <v>6901</v>
      </c>
      <c r="C823">
        <v>131.38000488281199</v>
      </c>
      <c r="D823">
        <v>60613.24</v>
      </c>
      <c r="E823">
        <v>60.61</v>
      </c>
      <c r="F823">
        <v>69.125</v>
      </c>
      <c r="G823">
        <v>876.86</v>
      </c>
      <c r="H823">
        <v>141.31250851037501</v>
      </c>
      <c r="I823">
        <v>156.20417440702701</v>
      </c>
      <c r="J823">
        <v>126.420842613722</v>
      </c>
      <c r="K823">
        <v>70308.67</v>
      </c>
      <c r="L823">
        <v>70.31</v>
      </c>
      <c r="M823">
        <v>1194</v>
      </c>
      <c r="N823">
        <v>58.88</v>
      </c>
      <c r="O823">
        <v>18.377281545464999</v>
      </c>
      <c r="P823">
        <f>G823/100000</f>
        <v>8.7685999999999997E-3</v>
      </c>
    </row>
    <row r="824" spans="1:16" x14ac:dyDescent="0.2">
      <c r="A824" t="s">
        <v>7863</v>
      </c>
      <c r="B824" t="s">
        <v>7864</v>
      </c>
      <c r="C824">
        <v>79.839996337890597</v>
      </c>
      <c r="D824">
        <v>70519.350000000006</v>
      </c>
      <c r="E824">
        <v>70.52</v>
      </c>
      <c r="F824">
        <v>80.4444444444444</v>
      </c>
      <c r="G824">
        <v>876.62</v>
      </c>
      <c r="H824">
        <v>72.673823205562201</v>
      </c>
      <c r="I824">
        <v>76.317553892382804</v>
      </c>
      <c r="J824">
        <v>69.030092518741597</v>
      </c>
      <c r="K824">
        <v>127030.7</v>
      </c>
      <c r="L824">
        <v>127.03</v>
      </c>
      <c r="M824">
        <v>760.5</v>
      </c>
      <c r="N824">
        <v>167.04</v>
      </c>
      <c r="O824">
        <v>76.713211175148999</v>
      </c>
      <c r="P824">
        <f>G824/100000</f>
        <v>8.7662E-3</v>
      </c>
    </row>
    <row r="825" spans="1:16" x14ac:dyDescent="0.2">
      <c r="A825" t="s">
        <v>3247</v>
      </c>
      <c r="B825" t="s">
        <v>3248</v>
      </c>
      <c r="C825">
        <v>120.52999877929599</v>
      </c>
      <c r="D825">
        <v>53073.41</v>
      </c>
      <c r="E825">
        <v>53.07</v>
      </c>
      <c r="F825">
        <v>60.545454545454497</v>
      </c>
      <c r="G825">
        <v>876.59</v>
      </c>
      <c r="H825">
        <v>121.53803104550001</v>
      </c>
      <c r="I825">
        <v>124.331683297718</v>
      </c>
      <c r="J825">
        <v>118.744378793282</v>
      </c>
      <c r="K825">
        <v>0</v>
      </c>
      <c r="L825">
        <v>0</v>
      </c>
      <c r="M825">
        <v>1</v>
      </c>
      <c r="N825">
        <v>0</v>
      </c>
      <c r="O825">
        <v>44.089372612321299</v>
      </c>
      <c r="P825">
        <f>G825/100000</f>
        <v>8.7659000000000001E-3</v>
      </c>
    </row>
    <row r="826" spans="1:16" x14ac:dyDescent="0.2">
      <c r="A826" t="s">
        <v>3688</v>
      </c>
      <c r="B826" t="s">
        <v>3689</v>
      </c>
      <c r="C826">
        <v>38.930000305175703</v>
      </c>
      <c r="D826">
        <v>42128.1</v>
      </c>
      <c r="E826">
        <v>42.13</v>
      </c>
      <c r="F826">
        <v>48.076923076923002</v>
      </c>
      <c r="G826">
        <v>876.26</v>
      </c>
      <c r="H826">
        <v>39.805357187837103</v>
      </c>
      <c r="I826">
        <v>40.760429410664798</v>
      </c>
      <c r="J826">
        <v>38.850284965009401</v>
      </c>
      <c r="K826">
        <v>17156.04</v>
      </c>
      <c r="L826">
        <v>17.16</v>
      </c>
      <c r="M826">
        <v>75</v>
      </c>
      <c r="N826">
        <v>228.75</v>
      </c>
      <c r="O826">
        <v>31.4815300714092</v>
      </c>
      <c r="P826">
        <f>G826/100000</f>
        <v>8.7626000000000006E-3</v>
      </c>
    </row>
    <row r="827" spans="1:16" x14ac:dyDescent="0.2">
      <c r="A827" t="s">
        <v>3033</v>
      </c>
      <c r="B827" t="s">
        <v>3034</v>
      </c>
      <c r="C827">
        <v>184.11000061035099</v>
      </c>
      <c r="D827">
        <v>52053.51</v>
      </c>
      <c r="E827">
        <v>52.05</v>
      </c>
      <c r="F827">
        <v>59.428571428571402</v>
      </c>
      <c r="G827">
        <v>875.9</v>
      </c>
      <c r="H827">
        <v>186.45372076609499</v>
      </c>
      <c r="I827">
        <v>196.55471014987401</v>
      </c>
      <c r="J827">
        <v>176.352731382315</v>
      </c>
      <c r="K827">
        <v>0</v>
      </c>
      <c r="L827">
        <v>0</v>
      </c>
      <c r="M827">
        <v>1</v>
      </c>
      <c r="N827">
        <v>0</v>
      </c>
      <c r="O827">
        <v>48.859574271810999</v>
      </c>
      <c r="P827">
        <f>G827/100000</f>
        <v>8.7589999999999994E-3</v>
      </c>
    </row>
    <row r="828" spans="1:16" x14ac:dyDescent="0.2">
      <c r="A828" t="s">
        <v>9188</v>
      </c>
      <c r="B828" t="s">
        <v>9189</v>
      </c>
      <c r="C828">
        <v>186.61999511718699</v>
      </c>
      <c r="D828">
        <v>52681.51</v>
      </c>
      <c r="E828">
        <v>52.68</v>
      </c>
      <c r="F828">
        <v>60.181818181818102</v>
      </c>
      <c r="G828">
        <v>875.37</v>
      </c>
      <c r="H828">
        <v>183.511989948533</v>
      </c>
      <c r="I828">
        <v>188.30818206503301</v>
      </c>
      <c r="J828">
        <v>178.71579783203401</v>
      </c>
      <c r="K828">
        <v>0</v>
      </c>
      <c r="L828">
        <v>0</v>
      </c>
      <c r="M828">
        <v>1</v>
      </c>
      <c r="N828">
        <v>0</v>
      </c>
      <c r="O828">
        <v>58.588009734653497</v>
      </c>
      <c r="P828">
        <f>G828/100000</f>
        <v>8.7536999999999997E-3</v>
      </c>
    </row>
    <row r="829" spans="1:16" x14ac:dyDescent="0.2">
      <c r="A829" t="s">
        <v>5068</v>
      </c>
      <c r="B829" t="s">
        <v>5069</v>
      </c>
      <c r="C829">
        <v>42.889999389648402</v>
      </c>
      <c r="D829">
        <v>48645.31</v>
      </c>
      <c r="E829">
        <v>48.65</v>
      </c>
      <c r="F829">
        <v>55.636363636363598</v>
      </c>
      <c r="G829">
        <v>874.34</v>
      </c>
      <c r="H829">
        <v>41.292274947476102</v>
      </c>
      <c r="I829">
        <v>42.322978342905998</v>
      </c>
      <c r="J829">
        <v>40.261571552046298</v>
      </c>
      <c r="K829">
        <v>22764.17</v>
      </c>
      <c r="L829">
        <v>22.76</v>
      </c>
      <c r="M829">
        <v>182</v>
      </c>
      <c r="N829">
        <v>125.08</v>
      </c>
      <c r="O829">
        <v>71.426800161185298</v>
      </c>
      <c r="P829">
        <f>G829/100000</f>
        <v>8.7434000000000001E-3</v>
      </c>
    </row>
    <row r="830" spans="1:16" x14ac:dyDescent="0.2">
      <c r="A830" t="s">
        <v>8319</v>
      </c>
      <c r="B830" t="s">
        <v>8320</v>
      </c>
      <c r="C830">
        <v>26.579999923706001</v>
      </c>
      <c r="D830">
        <v>48689.1</v>
      </c>
      <c r="E830">
        <v>48.69</v>
      </c>
      <c r="F830">
        <v>55.818181818181799</v>
      </c>
      <c r="G830">
        <v>872.28</v>
      </c>
      <c r="H830">
        <v>26.7633591206787</v>
      </c>
      <c r="I830">
        <v>27.936645081445501</v>
      </c>
      <c r="J830">
        <v>25.5900731599118</v>
      </c>
      <c r="K830">
        <v>154459.73000000001</v>
      </c>
      <c r="L830">
        <v>154.46</v>
      </c>
      <c r="M830">
        <v>365.5</v>
      </c>
      <c r="N830">
        <v>422.6</v>
      </c>
      <c r="O830">
        <v>41.929822271880198</v>
      </c>
      <c r="P830">
        <f>G830/100000</f>
        <v>8.7227999999999993E-3</v>
      </c>
    </row>
    <row r="831" spans="1:16" x14ac:dyDescent="0.2">
      <c r="A831" t="s">
        <v>6090</v>
      </c>
      <c r="B831" t="s">
        <v>6091</v>
      </c>
      <c r="C831">
        <v>37.090000152587798</v>
      </c>
      <c r="D831">
        <v>84487.44</v>
      </c>
      <c r="E831">
        <v>84.49</v>
      </c>
      <c r="F831">
        <v>97.1</v>
      </c>
      <c r="G831">
        <v>870.11</v>
      </c>
      <c r="H831">
        <v>39.271933071442803</v>
      </c>
      <c r="I831">
        <v>41.184287939018397</v>
      </c>
      <c r="J831">
        <v>37.359578203867102</v>
      </c>
      <c r="K831">
        <v>3241.1</v>
      </c>
      <c r="L831">
        <v>3.24</v>
      </c>
      <c r="M831">
        <v>243.5</v>
      </c>
      <c r="N831">
        <v>13.31</v>
      </c>
      <c r="O831">
        <v>30.883206490194901</v>
      </c>
      <c r="P831">
        <f>G831/100000</f>
        <v>8.7010999999999998E-3</v>
      </c>
    </row>
    <row r="832" spans="1:16" x14ac:dyDescent="0.2">
      <c r="A832" t="s">
        <v>8309</v>
      </c>
      <c r="B832" t="s">
        <v>8310</v>
      </c>
      <c r="C832">
        <v>75.949996948242102</v>
      </c>
      <c r="D832">
        <v>62346.52</v>
      </c>
      <c r="E832">
        <v>62.35</v>
      </c>
      <c r="F832">
        <v>71.727272727272705</v>
      </c>
      <c r="G832">
        <v>869.22</v>
      </c>
      <c r="H832">
        <v>73.935654893603996</v>
      </c>
      <c r="I832">
        <v>76.6275191057764</v>
      </c>
      <c r="J832">
        <v>71.243790681431605</v>
      </c>
      <c r="K832">
        <v>29224</v>
      </c>
      <c r="L832">
        <v>29.22</v>
      </c>
      <c r="M832">
        <v>436.5</v>
      </c>
      <c r="N832">
        <v>66.95</v>
      </c>
      <c r="O832">
        <v>77.244416505265207</v>
      </c>
      <c r="P832">
        <f>G832/100000</f>
        <v>8.6922000000000006E-3</v>
      </c>
    </row>
    <row r="833" spans="1:16" x14ac:dyDescent="0.2">
      <c r="A833" t="s">
        <v>7274</v>
      </c>
      <c r="B833" t="s">
        <v>7275</v>
      </c>
      <c r="C833">
        <v>42.680000305175703</v>
      </c>
      <c r="D833">
        <v>69052.19</v>
      </c>
      <c r="E833">
        <v>69.05</v>
      </c>
      <c r="F833">
        <v>79.454545454545396</v>
      </c>
      <c r="G833">
        <v>869.08</v>
      </c>
      <c r="H833">
        <v>50.367982839251802</v>
      </c>
      <c r="I833">
        <v>54.070959859935897</v>
      </c>
      <c r="J833">
        <v>46.6650058185677</v>
      </c>
      <c r="K833">
        <v>0</v>
      </c>
      <c r="L833">
        <v>0</v>
      </c>
      <c r="M833">
        <v>1</v>
      </c>
      <c r="N833">
        <v>0</v>
      </c>
      <c r="O833">
        <v>31.191223085976802</v>
      </c>
      <c r="P833">
        <f>G833/100000</f>
        <v>8.6908000000000003E-3</v>
      </c>
    </row>
    <row r="834" spans="1:16" x14ac:dyDescent="0.2">
      <c r="A834" t="s">
        <v>7130</v>
      </c>
      <c r="B834" t="s">
        <v>7131</v>
      </c>
      <c r="C834">
        <v>39.869998931884702</v>
      </c>
      <c r="D834">
        <v>47212.85</v>
      </c>
      <c r="E834">
        <v>47.21</v>
      </c>
      <c r="F834">
        <v>54.4</v>
      </c>
      <c r="G834">
        <v>867.88</v>
      </c>
      <c r="H834">
        <v>41.8693800492591</v>
      </c>
      <c r="I834">
        <v>43.893380886473899</v>
      </c>
      <c r="J834">
        <v>39.8453792120443</v>
      </c>
      <c r="K834">
        <v>0</v>
      </c>
      <c r="L834">
        <v>0</v>
      </c>
      <c r="M834">
        <v>1</v>
      </c>
      <c r="N834">
        <v>0</v>
      </c>
      <c r="O834">
        <v>30.333454341940001</v>
      </c>
      <c r="P834">
        <f>G834/100000</f>
        <v>8.6788000000000004E-3</v>
      </c>
    </row>
    <row r="835" spans="1:16" x14ac:dyDescent="0.2">
      <c r="A835" t="s">
        <v>500</v>
      </c>
      <c r="B835" t="s">
        <v>501</v>
      </c>
      <c r="C835">
        <v>120.379997253417</v>
      </c>
      <c r="D835">
        <v>54712.18</v>
      </c>
      <c r="E835">
        <v>54.71</v>
      </c>
      <c r="F835">
        <v>63.181818181818102</v>
      </c>
      <c r="G835">
        <v>865.95</v>
      </c>
      <c r="H835">
        <v>120.488967443018</v>
      </c>
      <c r="I835">
        <v>124.92922099199301</v>
      </c>
      <c r="J835">
        <v>116.048713894044</v>
      </c>
      <c r="K835">
        <v>-5022.88</v>
      </c>
      <c r="L835">
        <v>-5.0199999999999996</v>
      </c>
      <c r="M835">
        <v>1126</v>
      </c>
      <c r="N835">
        <v>-4.46</v>
      </c>
      <c r="O835">
        <v>57.153592135288399</v>
      </c>
      <c r="P835">
        <f>G835/100000</f>
        <v>8.6595000000000005E-3</v>
      </c>
    </row>
    <row r="836" spans="1:16" x14ac:dyDescent="0.2">
      <c r="A836" t="s">
        <v>690</v>
      </c>
      <c r="B836" t="s">
        <v>691</v>
      </c>
      <c r="C836">
        <v>82.050003051757798</v>
      </c>
      <c r="D836">
        <v>70822.86</v>
      </c>
      <c r="E836">
        <v>70.819999999999993</v>
      </c>
      <c r="F836">
        <v>81.857142857142804</v>
      </c>
      <c r="G836">
        <v>865.2</v>
      </c>
      <c r="H836">
        <v>82.680129103360599</v>
      </c>
      <c r="I836">
        <v>86.284813583766805</v>
      </c>
      <c r="J836">
        <v>79.075444622954393</v>
      </c>
      <c r="K836">
        <v>0</v>
      </c>
      <c r="L836">
        <v>0</v>
      </c>
      <c r="M836">
        <v>1</v>
      </c>
      <c r="N836">
        <v>0</v>
      </c>
      <c r="O836">
        <v>54.215131268886303</v>
      </c>
      <c r="P836">
        <f>G836/100000</f>
        <v>8.652E-3</v>
      </c>
    </row>
    <row r="837" spans="1:16" x14ac:dyDescent="0.2">
      <c r="A837" t="s">
        <v>1881</v>
      </c>
      <c r="B837" t="s">
        <v>1882</v>
      </c>
      <c r="C837">
        <v>39.299999237060497</v>
      </c>
      <c r="D837">
        <v>102705.71</v>
      </c>
      <c r="E837">
        <v>102.71</v>
      </c>
      <c r="F837">
        <v>118.85714285714199</v>
      </c>
      <c r="G837">
        <v>864.11</v>
      </c>
      <c r="H837">
        <v>36.9663288792635</v>
      </c>
      <c r="I837">
        <v>39.497124251082198</v>
      </c>
      <c r="J837">
        <v>34.435533507444902</v>
      </c>
      <c r="K837">
        <v>147828.49</v>
      </c>
      <c r="L837">
        <v>147.83000000000001</v>
      </c>
      <c r="M837">
        <v>1317</v>
      </c>
      <c r="N837">
        <v>112.25</v>
      </c>
      <c r="O837">
        <v>56.381911358710703</v>
      </c>
      <c r="P837">
        <f>G837/100000</f>
        <v>8.6411000000000005E-3</v>
      </c>
    </row>
    <row r="838" spans="1:16" x14ac:dyDescent="0.2">
      <c r="A838" t="s">
        <v>2625</v>
      </c>
      <c r="B838" t="s">
        <v>2626</v>
      </c>
      <c r="C838">
        <v>320.16000366210898</v>
      </c>
      <c r="D838">
        <v>49848.65</v>
      </c>
      <c r="E838">
        <v>49.85</v>
      </c>
      <c r="F838">
        <v>57.75</v>
      </c>
      <c r="G838">
        <v>863.18</v>
      </c>
      <c r="H838">
        <v>293.95151111784702</v>
      </c>
      <c r="I838">
        <v>304.93507558626101</v>
      </c>
      <c r="J838">
        <v>282.96794664943297</v>
      </c>
      <c r="K838">
        <v>0</v>
      </c>
      <c r="L838">
        <v>0</v>
      </c>
      <c r="M838">
        <v>1</v>
      </c>
      <c r="N838">
        <v>0</v>
      </c>
      <c r="O838">
        <v>74.622065848426999</v>
      </c>
      <c r="P838">
        <f>G838/100000</f>
        <v>8.6318000000000002E-3</v>
      </c>
    </row>
    <row r="839" spans="1:16" x14ac:dyDescent="0.2">
      <c r="A839" t="s">
        <v>1877</v>
      </c>
      <c r="B839" t="s">
        <v>1878</v>
      </c>
      <c r="C839">
        <v>87.400001525878906</v>
      </c>
      <c r="D839">
        <v>71614.11</v>
      </c>
      <c r="E839">
        <v>71.61</v>
      </c>
      <c r="F839">
        <v>83</v>
      </c>
      <c r="G839">
        <v>862.82</v>
      </c>
      <c r="H839">
        <v>86.809474249073702</v>
      </c>
      <c r="I839">
        <v>88.811616305034605</v>
      </c>
      <c r="J839">
        <v>84.807332193112799</v>
      </c>
      <c r="K839">
        <v>0</v>
      </c>
      <c r="L839">
        <v>0</v>
      </c>
      <c r="M839">
        <v>1</v>
      </c>
      <c r="N839">
        <v>0</v>
      </c>
      <c r="O839">
        <v>42.878581641406903</v>
      </c>
      <c r="P839">
        <f>G839/100000</f>
        <v>8.6282000000000008E-3</v>
      </c>
    </row>
    <row r="840" spans="1:16" x14ac:dyDescent="0.2">
      <c r="A840" t="s">
        <v>6040</v>
      </c>
      <c r="B840" t="s">
        <v>6041</v>
      </c>
      <c r="C840">
        <v>48.419998168945298</v>
      </c>
      <c r="D840">
        <v>65909.56</v>
      </c>
      <c r="E840">
        <v>65.91</v>
      </c>
      <c r="F840">
        <v>76.400000000000006</v>
      </c>
      <c r="G840">
        <v>862.69</v>
      </c>
      <c r="H840">
        <v>42.893190743877</v>
      </c>
      <c r="I840">
        <v>44.730160837392297</v>
      </c>
      <c r="J840">
        <v>41.056220650361702</v>
      </c>
      <c r="K840">
        <v>305130.53999999998</v>
      </c>
      <c r="L840">
        <v>305.13</v>
      </c>
      <c r="M840">
        <v>321</v>
      </c>
      <c r="N840">
        <v>950.56</v>
      </c>
      <c r="O840">
        <v>85.055861903620197</v>
      </c>
      <c r="P840">
        <f>G840/100000</f>
        <v>8.6268999999999998E-3</v>
      </c>
    </row>
    <row r="841" spans="1:16" x14ac:dyDescent="0.2">
      <c r="A841" t="s">
        <v>8944</v>
      </c>
      <c r="B841" t="s">
        <v>8945</v>
      </c>
      <c r="C841">
        <v>240.69000244140599</v>
      </c>
      <c r="D841">
        <v>61090.79</v>
      </c>
      <c r="E841">
        <v>61.09</v>
      </c>
      <c r="F841">
        <v>71</v>
      </c>
      <c r="G841">
        <v>860.43</v>
      </c>
      <c r="H841">
        <v>245.23951216214201</v>
      </c>
      <c r="I841">
        <v>252.72039284868299</v>
      </c>
      <c r="J841">
        <v>237.75863147560199</v>
      </c>
      <c r="K841">
        <v>35590.21</v>
      </c>
      <c r="L841">
        <v>35.590000000000003</v>
      </c>
      <c r="M841">
        <v>87.5</v>
      </c>
      <c r="N841">
        <v>406.75</v>
      </c>
      <c r="O841">
        <v>40.095898074946597</v>
      </c>
      <c r="P841">
        <f>G841/100000</f>
        <v>8.6042999999999988E-3</v>
      </c>
    </row>
    <row r="842" spans="1:16" x14ac:dyDescent="0.2">
      <c r="A842" t="s">
        <v>838</v>
      </c>
      <c r="B842" t="s">
        <v>839</v>
      </c>
      <c r="C842">
        <v>33.200000762939403</v>
      </c>
      <c r="D842">
        <v>69715.41</v>
      </c>
      <c r="E842">
        <v>69.72</v>
      </c>
      <c r="F842">
        <v>81.1111111111111</v>
      </c>
      <c r="G842">
        <v>859.51</v>
      </c>
      <c r="H842">
        <v>34.013438571545599</v>
      </c>
      <c r="I842">
        <v>35.9803549967165</v>
      </c>
      <c r="J842">
        <v>32.046522146374798</v>
      </c>
      <c r="K842">
        <v>66617.53</v>
      </c>
      <c r="L842">
        <v>66.62</v>
      </c>
      <c r="M842">
        <v>1486</v>
      </c>
      <c r="N842">
        <v>44.83</v>
      </c>
      <c r="O842">
        <v>50.625013411025797</v>
      </c>
      <c r="P842">
        <f>G842/100000</f>
        <v>8.5950999999999996E-3</v>
      </c>
    </row>
    <row r="843" spans="1:16" x14ac:dyDescent="0.2">
      <c r="A843" t="s">
        <v>3249</v>
      </c>
      <c r="B843" t="s">
        <v>3250</v>
      </c>
      <c r="C843">
        <v>186.22999572753901</v>
      </c>
      <c r="D843">
        <v>55630.51</v>
      </c>
      <c r="E843">
        <v>55.63</v>
      </c>
      <c r="F843">
        <v>64.8</v>
      </c>
      <c r="G843">
        <v>858.5</v>
      </c>
      <c r="H843">
        <v>187.575326389309</v>
      </c>
      <c r="I843">
        <v>194.05601533285099</v>
      </c>
      <c r="J843">
        <v>181.094637445768</v>
      </c>
      <c r="K843">
        <v>0</v>
      </c>
      <c r="L843">
        <v>0</v>
      </c>
      <c r="M843">
        <v>1</v>
      </c>
      <c r="N843">
        <v>0</v>
      </c>
      <c r="O843">
        <v>43.1791811702304</v>
      </c>
      <c r="P843">
        <f>G843/100000</f>
        <v>8.5850000000000006E-3</v>
      </c>
    </row>
    <row r="844" spans="1:16" x14ac:dyDescent="0.2">
      <c r="A844" t="s">
        <v>8923</v>
      </c>
      <c r="B844" t="s">
        <v>8924</v>
      </c>
      <c r="C844">
        <v>448.64001464843699</v>
      </c>
      <c r="D844">
        <v>62268.65</v>
      </c>
      <c r="E844">
        <v>62.27</v>
      </c>
      <c r="F844">
        <v>72.599999999999994</v>
      </c>
      <c r="G844">
        <v>857.69</v>
      </c>
      <c r="H844">
        <v>517.78422861441902</v>
      </c>
      <c r="I844">
        <v>559.22825773987699</v>
      </c>
      <c r="J844">
        <v>476.34019948896099</v>
      </c>
      <c r="K844">
        <v>220333.59</v>
      </c>
      <c r="L844">
        <v>220.33</v>
      </c>
      <c r="M844">
        <v>570.5</v>
      </c>
      <c r="N844">
        <v>386.21</v>
      </c>
      <c r="O844">
        <v>18.024535034724899</v>
      </c>
      <c r="P844">
        <f>G844/100000</f>
        <v>8.5769000000000001E-3</v>
      </c>
    </row>
    <row r="845" spans="1:16" x14ac:dyDescent="0.2">
      <c r="A845" t="s">
        <v>4824</v>
      </c>
      <c r="B845" t="s">
        <v>4825</v>
      </c>
      <c r="C845">
        <v>56.770000457763601</v>
      </c>
      <c r="D845">
        <v>39757.53</v>
      </c>
      <c r="E845">
        <v>39.76</v>
      </c>
      <c r="F845">
        <v>46.363636363636303</v>
      </c>
      <c r="G845">
        <v>857.52</v>
      </c>
      <c r="H845">
        <v>56.2599815019693</v>
      </c>
      <c r="I845">
        <v>57.225696067866203</v>
      </c>
      <c r="J845">
        <v>55.294266936072397</v>
      </c>
      <c r="K845">
        <v>25935.31</v>
      </c>
      <c r="L845">
        <v>25.94</v>
      </c>
      <c r="M845">
        <v>357</v>
      </c>
      <c r="N845">
        <v>72.650000000000006</v>
      </c>
      <c r="O845">
        <v>51.554597917415698</v>
      </c>
      <c r="P845">
        <f>G845/100000</f>
        <v>8.5751999999999998E-3</v>
      </c>
    </row>
    <row r="846" spans="1:16" x14ac:dyDescent="0.2">
      <c r="A846" t="s">
        <v>5256</v>
      </c>
      <c r="B846" t="s">
        <v>5257</v>
      </c>
      <c r="C846">
        <v>126.5</v>
      </c>
      <c r="D846">
        <v>77931.820000000007</v>
      </c>
      <c r="E846">
        <v>77.930000000000007</v>
      </c>
      <c r="F846">
        <v>91</v>
      </c>
      <c r="G846">
        <v>856.39</v>
      </c>
      <c r="H846">
        <v>124.00877076720801</v>
      </c>
      <c r="I846">
        <v>127.472945005219</v>
      </c>
      <c r="J846">
        <v>120.54459652919699</v>
      </c>
      <c r="K846">
        <v>9047.9599999999991</v>
      </c>
      <c r="L846">
        <v>9.0500000000000007</v>
      </c>
      <c r="M846">
        <v>753</v>
      </c>
      <c r="N846">
        <v>12.02</v>
      </c>
      <c r="O846">
        <v>57.904582054037903</v>
      </c>
      <c r="P846">
        <f>G846/100000</f>
        <v>8.5638999999999993E-3</v>
      </c>
    </row>
    <row r="847" spans="1:16" x14ac:dyDescent="0.2">
      <c r="A847" t="s">
        <v>8665</v>
      </c>
      <c r="B847" t="s">
        <v>8666</v>
      </c>
      <c r="C847">
        <v>111.08000183105401</v>
      </c>
      <c r="D847">
        <v>82801.95</v>
      </c>
      <c r="E847">
        <v>82.8</v>
      </c>
      <c r="F847">
        <v>96.7</v>
      </c>
      <c r="G847">
        <v>856.28</v>
      </c>
      <c r="H847">
        <v>112.79288622105901</v>
      </c>
      <c r="I847">
        <v>119.683659585667</v>
      </c>
      <c r="J847">
        <v>105.90211285645</v>
      </c>
      <c r="K847">
        <v>84527.57</v>
      </c>
      <c r="L847">
        <v>84.53</v>
      </c>
      <c r="M847">
        <v>481.5</v>
      </c>
      <c r="N847">
        <v>175.55</v>
      </c>
      <c r="O847">
        <v>69.751184306932004</v>
      </c>
      <c r="P847">
        <f>G847/100000</f>
        <v>8.5627999999999989E-3</v>
      </c>
    </row>
    <row r="848" spans="1:16" x14ac:dyDescent="0.2">
      <c r="A848" t="s">
        <v>9116</v>
      </c>
      <c r="B848" t="s">
        <v>9117</v>
      </c>
      <c r="C848">
        <v>40.5</v>
      </c>
      <c r="D848">
        <v>68406.75</v>
      </c>
      <c r="E848">
        <v>68.41</v>
      </c>
      <c r="F848">
        <v>79.9166666666666</v>
      </c>
      <c r="G848">
        <v>855.98</v>
      </c>
      <c r="H848">
        <v>36.210349912653797</v>
      </c>
      <c r="I848">
        <v>38.274849870806598</v>
      </c>
      <c r="J848">
        <v>34.145849954500903</v>
      </c>
      <c r="K848">
        <v>-518.87</v>
      </c>
      <c r="L848">
        <v>-0.52</v>
      </c>
      <c r="M848">
        <v>729</v>
      </c>
      <c r="N848">
        <v>-0.71</v>
      </c>
      <c r="O848">
        <v>70.273003618371106</v>
      </c>
      <c r="P848">
        <f>G848/100000</f>
        <v>8.5597999999999994E-3</v>
      </c>
    </row>
    <row r="849" spans="1:16" x14ac:dyDescent="0.2">
      <c r="A849" t="s">
        <v>1753</v>
      </c>
      <c r="B849" t="s">
        <v>1754</v>
      </c>
      <c r="C849">
        <v>119.51000213623</v>
      </c>
      <c r="D849">
        <v>67502.45</v>
      </c>
      <c r="E849">
        <v>67.5</v>
      </c>
      <c r="F849">
        <v>78.875</v>
      </c>
      <c r="G849">
        <v>855.82</v>
      </c>
      <c r="H849">
        <v>119.89297535644</v>
      </c>
      <c r="I849">
        <v>126.20414430660701</v>
      </c>
      <c r="J849">
        <v>113.581806406273</v>
      </c>
      <c r="K849">
        <v>65773.66</v>
      </c>
      <c r="L849">
        <v>65.77</v>
      </c>
      <c r="M849">
        <v>158</v>
      </c>
      <c r="N849">
        <v>416.29</v>
      </c>
      <c r="O849">
        <v>57.701823890438298</v>
      </c>
      <c r="P849">
        <f>G849/100000</f>
        <v>8.5582000000000002E-3</v>
      </c>
    </row>
    <row r="850" spans="1:16" x14ac:dyDescent="0.2">
      <c r="A850" t="s">
        <v>7535</v>
      </c>
      <c r="B850" t="s">
        <v>7536</v>
      </c>
      <c r="C850">
        <v>139.71000671386699</v>
      </c>
      <c r="D850">
        <v>66750.78</v>
      </c>
      <c r="E850">
        <v>66.75</v>
      </c>
      <c r="F850">
        <v>78</v>
      </c>
      <c r="G850">
        <v>855.78</v>
      </c>
      <c r="H850">
        <v>144.200267916293</v>
      </c>
      <c r="I850">
        <v>148.93741321142099</v>
      </c>
      <c r="J850">
        <v>139.46312262116399</v>
      </c>
      <c r="K850">
        <v>23163.94</v>
      </c>
      <c r="L850">
        <v>23.16</v>
      </c>
      <c r="M850">
        <v>205.5</v>
      </c>
      <c r="N850">
        <v>112.72</v>
      </c>
      <c r="O850">
        <v>31.773545786951601</v>
      </c>
      <c r="P850">
        <f>G850/100000</f>
        <v>8.5577999999999991E-3</v>
      </c>
    </row>
    <row r="851" spans="1:16" x14ac:dyDescent="0.2">
      <c r="A851" t="s">
        <v>8297</v>
      </c>
      <c r="B851" t="s">
        <v>8298</v>
      </c>
      <c r="C851">
        <v>81.690002441406193</v>
      </c>
      <c r="D851">
        <v>67615.3</v>
      </c>
      <c r="E851">
        <v>67.62</v>
      </c>
      <c r="F851">
        <v>79.142857142857096</v>
      </c>
      <c r="G851">
        <v>854.34</v>
      </c>
      <c r="H851">
        <v>82.749501955755903</v>
      </c>
      <c r="I851">
        <v>85.511980307884997</v>
      </c>
      <c r="J851">
        <v>79.987023603626795</v>
      </c>
      <c r="K851">
        <v>0</v>
      </c>
      <c r="L851">
        <v>0</v>
      </c>
      <c r="M851">
        <v>1</v>
      </c>
      <c r="N851">
        <v>0</v>
      </c>
      <c r="O851">
        <v>30.162254668341902</v>
      </c>
      <c r="P851">
        <f>G851/100000</f>
        <v>8.5433999999999996E-3</v>
      </c>
    </row>
    <row r="852" spans="1:16" x14ac:dyDescent="0.2">
      <c r="A852" t="s">
        <v>9294</v>
      </c>
      <c r="B852" t="s">
        <v>9295</v>
      </c>
      <c r="C852">
        <v>63.360000610351499</v>
      </c>
      <c r="D852">
        <v>65643.539999999994</v>
      </c>
      <c r="E852">
        <v>65.64</v>
      </c>
      <c r="F852">
        <v>77</v>
      </c>
      <c r="G852">
        <v>852.51</v>
      </c>
      <c r="H852">
        <v>68.6911441440555</v>
      </c>
      <c r="I852">
        <v>73.421494827690694</v>
      </c>
      <c r="J852">
        <v>63.960793460420298</v>
      </c>
      <c r="K852">
        <v>217039.49</v>
      </c>
      <c r="L852">
        <v>217.04</v>
      </c>
      <c r="M852">
        <v>746</v>
      </c>
      <c r="N852">
        <v>290.94</v>
      </c>
      <c r="O852">
        <v>30.804135116627901</v>
      </c>
      <c r="P852">
        <f>G852/100000</f>
        <v>8.5251000000000007E-3</v>
      </c>
    </row>
    <row r="853" spans="1:16" x14ac:dyDescent="0.2">
      <c r="A853" t="s">
        <v>1885</v>
      </c>
      <c r="B853" t="s">
        <v>1886</v>
      </c>
      <c r="C853">
        <v>5.2600002288818297</v>
      </c>
      <c r="D853">
        <v>84948.54</v>
      </c>
      <c r="E853">
        <v>84.95</v>
      </c>
      <c r="F853">
        <v>99.75</v>
      </c>
      <c r="G853">
        <v>851.61</v>
      </c>
      <c r="H853">
        <v>5.2776383011979098</v>
      </c>
      <c r="I853">
        <v>5.6859257135930203</v>
      </c>
      <c r="J853">
        <v>4.8693508888027903</v>
      </c>
      <c r="K853">
        <v>353097.72</v>
      </c>
      <c r="L853">
        <v>353.1</v>
      </c>
      <c r="M853">
        <v>157.333333333333</v>
      </c>
      <c r="N853">
        <v>2244.27</v>
      </c>
      <c r="O853">
        <v>48.117942227262397</v>
      </c>
      <c r="P853">
        <f>G853/100000</f>
        <v>8.5161000000000004E-3</v>
      </c>
    </row>
    <row r="854" spans="1:16" x14ac:dyDescent="0.2">
      <c r="A854" t="s">
        <v>8833</v>
      </c>
      <c r="B854" t="s">
        <v>8834</v>
      </c>
      <c r="C854">
        <v>14.310000419616699</v>
      </c>
      <c r="D854">
        <v>51618.48</v>
      </c>
      <c r="E854">
        <v>51.62</v>
      </c>
      <c r="F854">
        <v>60.692307692307601</v>
      </c>
      <c r="G854">
        <v>850.49</v>
      </c>
      <c r="H854">
        <v>14.363630182976999</v>
      </c>
      <c r="I854">
        <v>15.4030078264403</v>
      </c>
      <c r="J854">
        <v>13.3242525395136</v>
      </c>
      <c r="K854">
        <v>36451.15</v>
      </c>
      <c r="L854">
        <v>36.450000000000003</v>
      </c>
      <c r="M854">
        <v>289</v>
      </c>
      <c r="N854">
        <v>126.13</v>
      </c>
      <c r="O854">
        <v>57.451411005691902</v>
      </c>
      <c r="P854">
        <f>G854/100000</f>
        <v>8.5048999999999993E-3</v>
      </c>
    </row>
    <row r="855" spans="1:16" x14ac:dyDescent="0.2">
      <c r="A855" t="s">
        <v>7094</v>
      </c>
      <c r="B855" t="s">
        <v>7095</v>
      </c>
      <c r="C855">
        <v>110.764999389648</v>
      </c>
      <c r="D855">
        <v>32359.91</v>
      </c>
      <c r="E855">
        <v>32.36</v>
      </c>
      <c r="F855">
        <v>38.071428571428498</v>
      </c>
      <c r="G855">
        <v>849.98</v>
      </c>
      <c r="H855">
        <v>109.73085549614299</v>
      </c>
      <c r="I855">
        <v>111.34070580023899</v>
      </c>
      <c r="J855">
        <v>108.12100519204699</v>
      </c>
      <c r="K855">
        <v>0</v>
      </c>
      <c r="L855">
        <v>0</v>
      </c>
      <c r="M855">
        <v>1</v>
      </c>
      <c r="N855">
        <v>0</v>
      </c>
      <c r="O855">
        <v>49.9119682671029</v>
      </c>
      <c r="P855">
        <f>G855/100000</f>
        <v>8.4998000000000001E-3</v>
      </c>
    </row>
    <row r="856" spans="1:16" x14ac:dyDescent="0.2">
      <c r="A856" t="s">
        <v>3245</v>
      </c>
      <c r="B856" t="s">
        <v>3246</v>
      </c>
      <c r="C856">
        <v>37.75</v>
      </c>
      <c r="D856">
        <v>42794.94</v>
      </c>
      <c r="E856">
        <v>42.79</v>
      </c>
      <c r="F856">
        <v>50.5</v>
      </c>
      <c r="G856">
        <v>847.42</v>
      </c>
      <c r="H856">
        <v>37.010849551948098</v>
      </c>
      <c r="I856">
        <v>37.785165274061598</v>
      </c>
      <c r="J856">
        <v>36.236533829834599</v>
      </c>
      <c r="K856">
        <v>20343.48</v>
      </c>
      <c r="L856">
        <v>20.34</v>
      </c>
      <c r="M856">
        <v>656</v>
      </c>
      <c r="N856">
        <v>31.01</v>
      </c>
      <c r="O856">
        <v>59.096263439091302</v>
      </c>
      <c r="P856">
        <f>G856/100000</f>
        <v>8.4741999999999994E-3</v>
      </c>
    </row>
    <row r="857" spans="1:16" x14ac:dyDescent="0.2">
      <c r="A857" t="s">
        <v>3095</v>
      </c>
      <c r="B857" t="s">
        <v>3096</v>
      </c>
      <c r="C857">
        <v>37.770000457763601</v>
      </c>
      <c r="D857">
        <v>43256.87</v>
      </c>
      <c r="E857">
        <v>43.26</v>
      </c>
      <c r="F857">
        <v>51.0833333333333</v>
      </c>
      <c r="G857">
        <v>846.79</v>
      </c>
      <c r="H857">
        <v>37.385699071506899</v>
      </c>
      <c r="I857">
        <v>38.4345429749606</v>
      </c>
      <c r="J857">
        <v>36.336855168053198</v>
      </c>
      <c r="K857">
        <v>0</v>
      </c>
      <c r="L857">
        <v>0</v>
      </c>
      <c r="M857">
        <v>1</v>
      </c>
      <c r="N857">
        <v>0</v>
      </c>
      <c r="O857">
        <v>56.065895348283497</v>
      </c>
      <c r="P857">
        <f>G857/100000</f>
        <v>8.4679000000000004E-3</v>
      </c>
    </row>
    <row r="858" spans="1:16" x14ac:dyDescent="0.2">
      <c r="A858" t="s">
        <v>3315</v>
      </c>
      <c r="B858" t="s">
        <v>3316</v>
      </c>
      <c r="C858">
        <v>128.38999938964801</v>
      </c>
      <c r="D858">
        <v>54391.81</v>
      </c>
      <c r="E858">
        <v>54.39</v>
      </c>
      <c r="F858">
        <v>64.363636363636303</v>
      </c>
      <c r="G858">
        <v>845.07</v>
      </c>
      <c r="H858">
        <v>128.41514466604801</v>
      </c>
      <c r="I858">
        <v>133.924856234251</v>
      </c>
      <c r="J858">
        <v>122.90543309784501</v>
      </c>
      <c r="K858">
        <v>13139.33</v>
      </c>
      <c r="L858">
        <v>13.14</v>
      </c>
      <c r="M858">
        <v>43</v>
      </c>
      <c r="N858">
        <v>305.57</v>
      </c>
      <c r="O858">
        <v>57.394189913976199</v>
      </c>
      <c r="P858">
        <f>G858/100000</f>
        <v>8.4507000000000002E-3</v>
      </c>
    </row>
    <row r="859" spans="1:16" x14ac:dyDescent="0.2">
      <c r="A859" t="s">
        <v>367</v>
      </c>
      <c r="B859" t="s">
        <v>368</v>
      </c>
      <c r="C859">
        <v>6.5300002098083496</v>
      </c>
      <c r="D859">
        <v>111436.71</v>
      </c>
      <c r="E859">
        <v>111.44</v>
      </c>
      <c r="F859">
        <v>131.875</v>
      </c>
      <c r="G859">
        <v>845.02</v>
      </c>
      <c r="H859">
        <v>5.8970879840010504</v>
      </c>
      <c r="I859">
        <v>6.5195390270668998</v>
      </c>
      <c r="J859">
        <v>5.2746369409352001</v>
      </c>
      <c r="K859">
        <v>-35656.74</v>
      </c>
      <c r="L859">
        <v>-35.659999999999997</v>
      </c>
      <c r="M859">
        <v>1399</v>
      </c>
      <c r="N859">
        <v>-25.49</v>
      </c>
      <c r="O859">
        <v>61.128525380587703</v>
      </c>
      <c r="P859">
        <f>G859/100000</f>
        <v>8.4501999999999997E-3</v>
      </c>
    </row>
    <row r="860" spans="1:16" x14ac:dyDescent="0.2">
      <c r="A860" t="s">
        <v>2515</v>
      </c>
      <c r="B860" t="s">
        <v>2516</v>
      </c>
      <c r="C860">
        <v>35.240001678466797</v>
      </c>
      <c r="D860">
        <v>52281.32</v>
      </c>
      <c r="E860">
        <v>52.28</v>
      </c>
      <c r="F860">
        <v>62</v>
      </c>
      <c r="G860">
        <v>843.25</v>
      </c>
      <c r="H860">
        <v>32.402213710895197</v>
      </c>
      <c r="I860">
        <v>33.889885488342301</v>
      </c>
      <c r="J860">
        <v>30.914541933448199</v>
      </c>
      <c r="K860">
        <v>129958.29</v>
      </c>
      <c r="L860">
        <v>129.96</v>
      </c>
      <c r="M860">
        <v>672</v>
      </c>
      <c r="N860">
        <v>193.39</v>
      </c>
      <c r="O860">
        <v>76.795671322299398</v>
      </c>
      <c r="P860">
        <f>G860/100000</f>
        <v>8.4325000000000008E-3</v>
      </c>
    </row>
    <row r="861" spans="1:16" x14ac:dyDescent="0.2">
      <c r="A861" t="s">
        <v>7688</v>
      </c>
      <c r="B861" t="s">
        <v>7689</v>
      </c>
      <c r="C861">
        <v>74.25</v>
      </c>
      <c r="D861">
        <v>42297.25</v>
      </c>
      <c r="E861">
        <v>42.3</v>
      </c>
      <c r="F861">
        <v>50.1666666666666</v>
      </c>
      <c r="G861">
        <v>843.13</v>
      </c>
      <c r="H861">
        <v>73.192636191369701</v>
      </c>
      <c r="I861">
        <v>74.520101903254201</v>
      </c>
      <c r="J861">
        <v>71.865170479485101</v>
      </c>
      <c r="K861">
        <v>0</v>
      </c>
      <c r="L861">
        <v>0</v>
      </c>
      <c r="M861">
        <v>1</v>
      </c>
      <c r="N861">
        <v>0</v>
      </c>
      <c r="O861">
        <v>56.0499722345929</v>
      </c>
      <c r="P861">
        <f>G861/100000</f>
        <v>8.4312999999999992E-3</v>
      </c>
    </row>
    <row r="862" spans="1:16" x14ac:dyDescent="0.2">
      <c r="A862" t="s">
        <v>420</v>
      </c>
      <c r="B862" t="s">
        <v>421</v>
      </c>
      <c r="C862">
        <v>180</v>
      </c>
      <c r="D862">
        <v>56439.08</v>
      </c>
      <c r="E862">
        <v>56.44</v>
      </c>
      <c r="F862">
        <v>67</v>
      </c>
      <c r="G862">
        <v>842.37</v>
      </c>
      <c r="H862">
        <v>173.82345439008799</v>
      </c>
      <c r="I862">
        <v>180.42035170319099</v>
      </c>
      <c r="J862">
        <v>167.22655707698399</v>
      </c>
      <c r="K862">
        <v>0</v>
      </c>
      <c r="L862">
        <v>0</v>
      </c>
      <c r="M862">
        <v>1</v>
      </c>
      <c r="N862">
        <v>0</v>
      </c>
      <c r="O862">
        <v>53.451128947186596</v>
      </c>
      <c r="P862">
        <f>G862/100000</f>
        <v>8.4236999999999992E-3</v>
      </c>
    </row>
    <row r="863" spans="1:16" x14ac:dyDescent="0.2">
      <c r="A863" t="s">
        <v>2023</v>
      </c>
      <c r="B863" t="s">
        <v>2024</v>
      </c>
      <c r="C863">
        <v>56.950000762939403</v>
      </c>
      <c r="D863">
        <v>80407.009999999995</v>
      </c>
      <c r="E863">
        <v>80.41</v>
      </c>
      <c r="F863">
        <v>95.5</v>
      </c>
      <c r="G863">
        <v>841.96</v>
      </c>
      <c r="H863">
        <v>54.384960720472399</v>
      </c>
      <c r="I863">
        <v>56.1862913530843</v>
      </c>
      <c r="J863">
        <v>52.583630087860499</v>
      </c>
      <c r="K863">
        <v>24244.15</v>
      </c>
      <c r="L863">
        <v>24.24</v>
      </c>
      <c r="M863">
        <v>140</v>
      </c>
      <c r="N863">
        <v>173.17</v>
      </c>
      <c r="O863">
        <v>64.181510173546897</v>
      </c>
      <c r="P863">
        <f>G863/100000</f>
        <v>8.419600000000001E-3</v>
      </c>
    </row>
    <row r="864" spans="1:16" x14ac:dyDescent="0.2">
      <c r="A864" t="s">
        <v>434</v>
      </c>
      <c r="B864" t="s">
        <v>435</v>
      </c>
      <c r="C864">
        <v>88.069999694824205</v>
      </c>
      <c r="D864">
        <v>68432.649999999994</v>
      </c>
      <c r="E864">
        <v>68.430000000000007</v>
      </c>
      <c r="F864">
        <v>81.4444444444444</v>
      </c>
      <c r="G864">
        <v>840.24</v>
      </c>
      <c r="H864">
        <v>90.333220502180595</v>
      </c>
      <c r="I864">
        <v>92.901632802962695</v>
      </c>
      <c r="J864">
        <v>87.764808201398495</v>
      </c>
      <c r="K864">
        <v>36984.39</v>
      </c>
      <c r="L864">
        <v>36.979999999999997</v>
      </c>
      <c r="M864">
        <v>495</v>
      </c>
      <c r="N864">
        <v>74.72</v>
      </c>
      <c r="O864">
        <v>28.909614419790501</v>
      </c>
      <c r="P864">
        <f>G864/100000</f>
        <v>8.4024000000000008E-3</v>
      </c>
    </row>
    <row r="865" spans="1:16" x14ac:dyDescent="0.2">
      <c r="A865" t="s">
        <v>7306</v>
      </c>
      <c r="B865" t="s">
        <v>7307</v>
      </c>
      <c r="C865">
        <v>35.139999389648402</v>
      </c>
      <c r="D865">
        <v>82970.210000000006</v>
      </c>
      <c r="E865">
        <v>82.97</v>
      </c>
      <c r="F865">
        <v>99</v>
      </c>
      <c r="G865">
        <v>838.08</v>
      </c>
      <c r="H865">
        <v>32.490096935554298</v>
      </c>
      <c r="I865">
        <v>33.912334768694102</v>
      </c>
      <c r="J865">
        <v>31.067859102414602</v>
      </c>
      <c r="K865">
        <v>54998.42</v>
      </c>
      <c r="L865">
        <v>55</v>
      </c>
      <c r="M865">
        <v>76</v>
      </c>
      <c r="N865">
        <v>723.66</v>
      </c>
      <c r="O865">
        <v>88.431855178771002</v>
      </c>
      <c r="P865">
        <f>G865/100000</f>
        <v>8.3808000000000007E-3</v>
      </c>
    </row>
    <row r="866" spans="1:16" x14ac:dyDescent="0.2">
      <c r="A866" t="s">
        <v>9412</v>
      </c>
      <c r="B866" t="s">
        <v>9413</v>
      </c>
      <c r="C866">
        <v>16.319999694824201</v>
      </c>
      <c r="D866">
        <v>98482.83</v>
      </c>
      <c r="E866">
        <v>98.48</v>
      </c>
      <c r="F866">
        <v>117.875</v>
      </c>
      <c r="G866">
        <v>835.49</v>
      </c>
      <c r="H866">
        <v>18.140438568238601</v>
      </c>
      <c r="I866">
        <v>20.037775604528498</v>
      </c>
      <c r="J866">
        <v>16.2431015319487</v>
      </c>
      <c r="K866">
        <v>167030.87</v>
      </c>
      <c r="L866">
        <v>167.03</v>
      </c>
      <c r="M866">
        <v>616.5</v>
      </c>
      <c r="N866">
        <v>270.93</v>
      </c>
      <c r="O866">
        <v>40.643862406896801</v>
      </c>
      <c r="P866">
        <f>G866/100000</f>
        <v>8.3549000000000002E-3</v>
      </c>
    </row>
    <row r="867" spans="1:16" x14ac:dyDescent="0.2">
      <c r="A867" t="s">
        <v>63</v>
      </c>
      <c r="B867" t="s">
        <v>64</v>
      </c>
      <c r="C867">
        <v>110.11000061035099</v>
      </c>
      <c r="D867">
        <v>59639.64</v>
      </c>
      <c r="E867">
        <v>59.64</v>
      </c>
      <c r="F867">
        <v>71.400000000000006</v>
      </c>
      <c r="G867">
        <v>835.29</v>
      </c>
      <c r="H867">
        <v>113.977137159292</v>
      </c>
      <c r="I867">
        <v>117.825147266285</v>
      </c>
      <c r="J867">
        <v>110.129127052299</v>
      </c>
      <c r="K867">
        <v>-9827.35</v>
      </c>
      <c r="L867">
        <v>-9.83</v>
      </c>
      <c r="M867">
        <v>809</v>
      </c>
      <c r="N867">
        <v>-12.15</v>
      </c>
      <c r="O867">
        <v>25.028588418758499</v>
      </c>
      <c r="P867">
        <f>G867/100000</f>
        <v>8.3528999999999999E-3</v>
      </c>
    </row>
    <row r="868" spans="1:16" x14ac:dyDescent="0.2">
      <c r="A868" t="s">
        <v>8613</v>
      </c>
      <c r="B868" t="s">
        <v>8614</v>
      </c>
      <c r="C868">
        <v>168.52999877929599</v>
      </c>
      <c r="D868">
        <v>58436.7</v>
      </c>
      <c r="E868">
        <v>58.44</v>
      </c>
      <c r="F868">
        <v>70</v>
      </c>
      <c r="G868">
        <v>834.81</v>
      </c>
      <c r="H868">
        <v>168.65307196991299</v>
      </c>
      <c r="I868">
        <v>176.00420980506499</v>
      </c>
      <c r="J868">
        <v>161.30193413476201</v>
      </c>
      <c r="K868">
        <v>0</v>
      </c>
      <c r="L868">
        <v>0</v>
      </c>
      <c r="M868">
        <v>1</v>
      </c>
      <c r="N868">
        <v>0</v>
      </c>
      <c r="O868">
        <v>45.595682017969601</v>
      </c>
      <c r="P868">
        <f>G868/100000</f>
        <v>8.3480999999999989E-3</v>
      </c>
    </row>
    <row r="869" spans="1:16" x14ac:dyDescent="0.2">
      <c r="A869" t="s">
        <v>7684</v>
      </c>
      <c r="B869" t="s">
        <v>7685</v>
      </c>
      <c r="C869">
        <v>78.730003356933594</v>
      </c>
      <c r="D869">
        <v>41966.76</v>
      </c>
      <c r="E869">
        <v>41.97</v>
      </c>
      <c r="F869">
        <v>50.363636363636303</v>
      </c>
      <c r="G869">
        <v>833.28</v>
      </c>
      <c r="H869">
        <v>78.034022251668006</v>
      </c>
      <c r="I869">
        <v>79.582690576179402</v>
      </c>
      <c r="J869">
        <v>76.485353927156595</v>
      </c>
      <c r="K869">
        <v>0</v>
      </c>
      <c r="L869">
        <v>0</v>
      </c>
      <c r="M869">
        <v>1</v>
      </c>
      <c r="N869">
        <v>0</v>
      </c>
      <c r="O869">
        <v>53.697528996805197</v>
      </c>
      <c r="P869">
        <f>G869/100000</f>
        <v>8.3327999999999996E-3</v>
      </c>
    </row>
    <row r="870" spans="1:16" x14ac:dyDescent="0.2">
      <c r="A870" t="s">
        <v>2969</v>
      </c>
      <c r="B870" t="s">
        <v>2970</v>
      </c>
      <c r="C870">
        <v>116.150001525878</v>
      </c>
      <c r="D870">
        <v>56909.5</v>
      </c>
      <c r="E870">
        <v>56.91</v>
      </c>
      <c r="F870">
        <v>68.3333333333333</v>
      </c>
      <c r="G870">
        <v>832.82</v>
      </c>
      <c r="H870">
        <v>120.798671495317</v>
      </c>
      <c r="I870">
        <v>125.03795039077799</v>
      </c>
      <c r="J870">
        <v>116.559392599856</v>
      </c>
      <c r="K870">
        <v>2973.49</v>
      </c>
      <c r="L870">
        <v>2.97</v>
      </c>
      <c r="M870">
        <v>803</v>
      </c>
      <c r="N870">
        <v>3.7</v>
      </c>
      <c r="O870">
        <v>41.969520863901899</v>
      </c>
      <c r="P870">
        <f>G870/100000</f>
        <v>8.3282000000000009E-3</v>
      </c>
    </row>
    <row r="871" spans="1:16" x14ac:dyDescent="0.2">
      <c r="A871" t="s">
        <v>5968</v>
      </c>
      <c r="B871" t="s">
        <v>5969</v>
      </c>
      <c r="C871">
        <v>72.279998779296804</v>
      </c>
      <c r="D871">
        <v>65845.490000000005</v>
      </c>
      <c r="E871">
        <v>65.849999999999994</v>
      </c>
      <c r="F871">
        <v>79.1111111111111</v>
      </c>
      <c r="G871">
        <v>832.32</v>
      </c>
      <c r="H871">
        <v>70.879930434334</v>
      </c>
      <c r="I871">
        <v>73.562086594820002</v>
      </c>
      <c r="J871">
        <v>68.197774273847898</v>
      </c>
      <c r="K871">
        <v>-4174.03</v>
      </c>
      <c r="L871">
        <v>-4.17</v>
      </c>
      <c r="M871">
        <v>90</v>
      </c>
      <c r="N871">
        <v>-46.38</v>
      </c>
      <c r="O871">
        <v>54.7357851899745</v>
      </c>
      <c r="P871">
        <f>G871/100000</f>
        <v>8.3232000000000011E-3</v>
      </c>
    </row>
    <row r="872" spans="1:16" x14ac:dyDescent="0.2">
      <c r="A872" t="s">
        <v>5732</v>
      </c>
      <c r="B872" t="s">
        <v>5733</v>
      </c>
      <c r="C872">
        <v>200.75</v>
      </c>
      <c r="D872">
        <v>55901.05</v>
      </c>
      <c r="E872">
        <v>55.9</v>
      </c>
      <c r="F872">
        <v>67.25</v>
      </c>
      <c r="G872">
        <v>831.24</v>
      </c>
      <c r="H872">
        <v>201.75172056520799</v>
      </c>
      <c r="I872">
        <v>206.78360157807299</v>
      </c>
      <c r="J872">
        <v>196.71983955234299</v>
      </c>
      <c r="K872">
        <v>0</v>
      </c>
      <c r="L872">
        <v>0</v>
      </c>
      <c r="M872">
        <v>1</v>
      </c>
      <c r="N872">
        <v>0</v>
      </c>
      <c r="O872">
        <v>29.689026109931799</v>
      </c>
      <c r="P872">
        <f>G872/100000</f>
        <v>8.3123999999999993E-3</v>
      </c>
    </row>
    <row r="873" spans="1:16" x14ac:dyDescent="0.2">
      <c r="A873" t="s">
        <v>3500</v>
      </c>
      <c r="B873" t="s">
        <v>3501</v>
      </c>
      <c r="C873">
        <v>131.759994506835</v>
      </c>
      <c r="D873">
        <v>63198.64</v>
      </c>
      <c r="E873">
        <v>63.2</v>
      </c>
      <c r="F873">
        <v>76.1111111111111</v>
      </c>
      <c r="G873">
        <v>830.35</v>
      </c>
      <c r="H873">
        <v>128.67972848972099</v>
      </c>
      <c r="I873">
        <v>133.88004404827299</v>
      </c>
      <c r="J873">
        <v>123.47941293116899</v>
      </c>
      <c r="K873">
        <v>0</v>
      </c>
      <c r="L873">
        <v>0</v>
      </c>
      <c r="M873">
        <v>1</v>
      </c>
      <c r="N873">
        <v>0</v>
      </c>
      <c r="O873">
        <v>51.555810023879602</v>
      </c>
      <c r="P873">
        <f>G873/100000</f>
        <v>8.3035000000000001E-3</v>
      </c>
    </row>
    <row r="874" spans="1:16" x14ac:dyDescent="0.2">
      <c r="A874" t="s">
        <v>2989</v>
      </c>
      <c r="B874" t="s">
        <v>2990</v>
      </c>
      <c r="C874">
        <v>20.149999618530199</v>
      </c>
      <c r="D874">
        <v>78350.31</v>
      </c>
      <c r="E874">
        <v>78.349999999999994</v>
      </c>
      <c r="F874">
        <v>94.4</v>
      </c>
      <c r="G874">
        <v>829.98</v>
      </c>
      <c r="H874">
        <v>23.054621597744799</v>
      </c>
      <c r="I874">
        <v>25.617852163329498</v>
      </c>
      <c r="J874">
        <v>20.491391032160099</v>
      </c>
      <c r="K874">
        <v>401861.5</v>
      </c>
      <c r="L874">
        <v>401.86</v>
      </c>
      <c r="M874">
        <v>250.666666666666</v>
      </c>
      <c r="N874">
        <v>1603.17</v>
      </c>
      <c r="O874">
        <v>38.881120186946802</v>
      </c>
      <c r="P874">
        <f>G874/100000</f>
        <v>8.2997999999999995E-3</v>
      </c>
    </row>
    <row r="875" spans="1:16" x14ac:dyDescent="0.2">
      <c r="A875" t="s">
        <v>1849</v>
      </c>
      <c r="B875" t="s">
        <v>1850</v>
      </c>
      <c r="C875">
        <v>59.299999237060497</v>
      </c>
      <c r="D875">
        <v>47650.34</v>
      </c>
      <c r="E875">
        <v>47.65</v>
      </c>
      <c r="F875">
        <v>57.454545454545404</v>
      </c>
      <c r="G875">
        <v>829.36</v>
      </c>
      <c r="H875">
        <v>59.887908408441703</v>
      </c>
      <c r="I875">
        <v>61.146900424178902</v>
      </c>
      <c r="J875">
        <v>58.628916392704497</v>
      </c>
      <c r="K875">
        <v>0</v>
      </c>
      <c r="L875">
        <v>0</v>
      </c>
      <c r="M875">
        <v>1</v>
      </c>
      <c r="N875">
        <v>0</v>
      </c>
      <c r="O875">
        <v>36.7841241273034</v>
      </c>
      <c r="P875">
        <f>G875/100000</f>
        <v>8.2935999999999999E-3</v>
      </c>
    </row>
    <row r="876" spans="1:16" x14ac:dyDescent="0.2">
      <c r="A876" t="s">
        <v>4792</v>
      </c>
      <c r="B876" t="s">
        <v>4793</v>
      </c>
      <c r="C876">
        <v>46.009998321533203</v>
      </c>
      <c r="D876">
        <v>48882.12</v>
      </c>
      <c r="E876">
        <v>48.88</v>
      </c>
      <c r="F876">
        <v>59</v>
      </c>
      <c r="G876">
        <v>828.51</v>
      </c>
      <c r="H876">
        <v>42.708707158491599</v>
      </c>
      <c r="I876">
        <v>43.710762433839797</v>
      </c>
      <c r="J876">
        <v>41.7066518831435</v>
      </c>
      <c r="K876">
        <v>0</v>
      </c>
      <c r="L876">
        <v>0</v>
      </c>
      <c r="M876">
        <v>1</v>
      </c>
      <c r="N876">
        <v>0</v>
      </c>
      <c r="O876">
        <v>84.593427240234703</v>
      </c>
      <c r="P876">
        <f>G876/100000</f>
        <v>8.2851000000000001E-3</v>
      </c>
    </row>
    <row r="877" spans="1:16" x14ac:dyDescent="0.2">
      <c r="A877" t="s">
        <v>5030</v>
      </c>
      <c r="B877" t="s">
        <v>5031</v>
      </c>
      <c r="C877">
        <v>83.589996337890597</v>
      </c>
      <c r="D877">
        <v>45409.919999999998</v>
      </c>
      <c r="E877">
        <v>45.41</v>
      </c>
      <c r="F877">
        <v>54.818181818181799</v>
      </c>
      <c r="G877">
        <v>828.37</v>
      </c>
      <c r="H877">
        <v>81.092411975991993</v>
      </c>
      <c r="I877">
        <v>82.998230227563894</v>
      </c>
      <c r="J877">
        <v>79.186593724420106</v>
      </c>
      <c r="K877">
        <v>41944.41</v>
      </c>
      <c r="L877">
        <v>41.94</v>
      </c>
      <c r="M877">
        <v>183.5</v>
      </c>
      <c r="N877">
        <v>228.58</v>
      </c>
      <c r="O877">
        <v>70.676256827871597</v>
      </c>
      <c r="P877">
        <f>G877/100000</f>
        <v>8.2836999999999997E-3</v>
      </c>
    </row>
    <row r="878" spans="1:16" x14ac:dyDescent="0.2">
      <c r="A878" t="s">
        <v>5530</v>
      </c>
      <c r="B878" t="s">
        <v>5531</v>
      </c>
      <c r="C878">
        <v>18.4799995422363</v>
      </c>
      <c r="D878">
        <v>91062.37</v>
      </c>
      <c r="E878">
        <v>91.06</v>
      </c>
      <c r="F878">
        <v>110</v>
      </c>
      <c r="G878">
        <v>827.84</v>
      </c>
      <c r="H878">
        <v>17.854761610862301</v>
      </c>
      <c r="I878">
        <v>18.567148285335101</v>
      </c>
      <c r="J878">
        <v>17.142374936389601</v>
      </c>
      <c r="K878">
        <v>0</v>
      </c>
      <c r="L878">
        <v>0</v>
      </c>
      <c r="M878">
        <v>1</v>
      </c>
      <c r="N878">
        <v>0</v>
      </c>
      <c r="O878">
        <v>75.280824229695597</v>
      </c>
      <c r="P878">
        <f>G878/100000</f>
        <v>8.2784E-3</v>
      </c>
    </row>
    <row r="879" spans="1:16" x14ac:dyDescent="0.2">
      <c r="A879" t="s">
        <v>5234</v>
      </c>
      <c r="B879" t="s">
        <v>5235</v>
      </c>
      <c r="C879">
        <v>27.129999160766602</v>
      </c>
      <c r="D879">
        <v>52199.12</v>
      </c>
      <c r="E879">
        <v>52.2</v>
      </c>
      <c r="F879">
        <v>63.181818181818102</v>
      </c>
      <c r="G879">
        <v>826.17</v>
      </c>
      <c r="H879">
        <v>25.419094060718201</v>
      </c>
      <c r="I879">
        <v>27.314497054006399</v>
      </c>
      <c r="J879">
        <v>23.523691067430001</v>
      </c>
      <c r="K879">
        <v>162846.38</v>
      </c>
      <c r="L879">
        <v>162.85</v>
      </c>
      <c r="M879">
        <v>1513</v>
      </c>
      <c r="N879">
        <v>107.63</v>
      </c>
      <c r="O879">
        <v>71.801018433893503</v>
      </c>
      <c r="P879">
        <f>G879/100000</f>
        <v>8.2617000000000003E-3</v>
      </c>
    </row>
    <row r="880" spans="1:16" x14ac:dyDescent="0.2">
      <c r="A880" t="s">
        <v>4612</v>
      </c>
      <c r="B880" t="s">
        <v>4613</v>
      </c>
      <c r="C880">
        <v>435.33999633789</v>
      </c>
      <c r="D880">
        <v>50292.6</v>
      </c>
      <c r="E880">
        <v>50.29</v>
      </c>
      <c r="F880">
        <v>60.9</v>
      </c>
      <c r="G880">
        <v>825.82</v>
      </c>
      <c r="H880">
        <v>435.67350624685099</v>
      </c>
      <c r="I880">
        <v>447.31636054837901</v>
      </c>
      <c r="J880">
        <v>424.03065194532297</v>
      </c>
      <c r="K880">
        <v>0</v>
      </c>
      <c r="L880">
        <v>0</v>
      </c>
      <c r="M880">
        <v>1</v>
      </c>
      <c r="N880">
        <v>0</v>
      </c>
      <c r="O880">
        <v>45.548147779368797</v>
      </c>
      <c r="P880">
        <f>G880/100000</f>
        <v>8.2582000000000003E-3</v>
      </c>
    </row>
    <row r="881" spans="1:16" x14ac:dyDescent="0.2">
      <c r="A881" t="s">
        <v>4750</v>
      </c>
      <c r="B881" t="s">
        <v>4751</v>
      </c>
      <c r="C881">
        <v>142.30000305175699</v>
      </c>
      <c r="D881">
        <v>39960.67</v>
      </c>
      <c r="E881">
        <v>39.96</v>
      </c>
      <c r="F881">
        <v>48.4166666666666</v>
      </c>
      <c r="G881">
        <v>825.35</v>
      </c>
      <c r="H881">
        <v>140.949890487999</v>
      </c>
      <c r="I881">
        <v>143.40183086642199</v>
      </c>
      <c r="J881">
        <v>138.49795010957601</v>
      </c>
      <c r="K881">
        <v>0</v>
      </c>
      <c r="L881">
        <v>0</v>
      </c>
      <c r="M881">
        <v>1</v>
      </c>
      <c r="N881">
        <v>0</v>
      </c>
      <c r="O881">
        <v>49.4457254120477</v>
      </c>
      <c r="P881">
        <f>G881/100000</f>
        <v>8.2535000000000004E-3</v>
      </c>
    </row>
    <row r="882" spans="1:16" x14ac:dyDescent="0.2">
      <c r="A882" t="s">
        <v>2819</v>
      </c>
      <c r="B882" t="s">
        <v>2820</v>
      </c>
      <c r="C882">
        <v>252.03999328613199</v>
      </c>
      <c r="D882">
        <v>51637.84</v>
      </c>
      <c r="E882">
        <v>51.64</v>
      </c>
      <c r="F882">
        <v>62.8</v>
      </c>
      <c r="G882">
        <v>822.26</v>
      </c>
      <c r="H882">
        <v>257.84330107571498</v>
      </c>
      <c r="I882">
        <v>270.80254031869902</v>
      </c>
      <c r="J882">
        <v>244.88406183273199</v>
      </c>
      <c r="K882">
        <v>-15588.28</v>
      </c>
      <c r="L882">
        <v>-15.59</v>
      </c>
      <c r="M882">
        <v>667</v>
      </c>
      <c r="N882">
        <v>-23.37</v>
      </c>
      <c r="O882">
        <v>44.837498772853102</v>
      </c>
      <c r="P882">
        <f>G882/100000</f>
        <v>8.2226E-3</v>
      </c>
    </row>
    <row r="883" spans="1:16" x14ac:dyDescent="0.2">
      <c r="A883" t="s">
        <v>4526</v>
      </c>
      <c r="B883" t="s">
        <v>4527</v>
      </c>
      <c r="C883">
        <v>56.139999389648402</v>
      </c>
      <c r="D883">
        <v>55652.94</v>
      </c>
      <c r="E883">
        <v>55.65</v>
      </c>
      <c r="F883">
        <v>67.7</v>
      </c>
      <c r="G883">
        <v>822.05</v>
      </c>
      <c r="H883">
        <v>55.398613814531402</v>
      </c>
      <c r="I883">
        <v>58.234518802403201</v>
      </c>
      <c r="J883">
        <v>52.562708826659701</v>
      </c>
      <c r="K883">
        <v>0</v>
      </c>
      <c r="L883">
        <v>0</v>
      </c>
      <c r="M883">
        <v>1</v>
      </c>
      <c r="N883">
        <v>0</v>
      </c>
      <c r="O883">
        <v>53.633223321654498</v>
      </c>
      <c r="P883">
        <f>G883/100000</f>
        <v>8.2205000000000004E-3</v>
      </c>
    </row>
    <row r="884" spans="1:16" x14ac:dyDescent="0.2">
      <c r="A884" t="s">
        <v>7466</v>
      </c>
      <c r="B884" t="s">
        <v>7467</v>
      </c>
      <c r="C884">
        <v>28.209999084472599</v>
      </c>
      <c r="D884">
        <v>88841.12</v>
      </c>
      <c r="E884">
        <v>88.84</v>
      </c>
      <c r="F884">
        <v>108.428571428571</v>
      </c>
      <c r="G884">
        <v>819.35</v>
      </c>
      <c r="H884">
        <v>28.436297519822499</v>
      </c>
      <c r="I884">
        <v>29.277660580103898</v>
      </c>
      <c r="J884">
        <v>27.5949344595412</v>
      </c>
      <c r="K884">
        <v>16505.189999999999</v>
      </c>
      <c r="L884">
        <v>16.510000000000002</v>
      </c>
      <c r="M884">
        <v>162</v>
      </c>
      <c r="N884">
        <v>101.88</v>
      </c>
      <c r="O884">
        <v>46.0559663064547</v>
      </c>
      <c r="P884">
        <f>G884/100000</f>
        <v>8.1934999999999994E-3</v>
      </c>
    </row>
    <row r="885" spans="1:16" x14ac:dyDescent="0.2">
      <c r="A885" t="s">
        <v>1819</v>
      </c>
      <c r="B885" t="s">
        <v>1820</v>
      </c>
      <c r="C885">
        <v>0.99489998817443803</v>
      </c>
      <c r="D885">
        <v>111913.2</v>
      </c>
      <c r="E885">
        <v>111.91</v>
      </c>
      <c r="F885">
        <v>136.6</v>
      </c>
      <c r="G885">
        <v>819.28</v>
      </c>
      <c r="H885">
        <v>1.03925650122131</v>
      </c>
      <c r="I885">
        <v>1.16993411444933</v>
      </c>
      <c r="J885">
        <v>0.90857888799330699</v>
      </c>
      <c r="K885">
        <v>622558.44999999995</v>
      </c>
      <c r="L885">
        <v>622.55999999999995</v>
      </c>
      <c r="M885">
        <v>119.5</v>
      </c>
      <c r="N885">
        <v>5209.6899999999996</v>
      </c>
      <c r="O885">
        <v>53.5060497637634</v>
      </c>
      <c r="P885">
        <f>G885/100000</f>
        <v>8.1928000000000001E-3</v>
      </c>
    </row>
    <row r="886" spans="1:16" x14ac:dyDescent="0.2">
      <c r="A886" t="s">
        <v>4866</v>
      </c>
      <c r="B886" t="s">
        <v>4867</v>
      </c>
      <c r="C886">
        <v>84.870002746582003</v>
      </c>
      <c r="D886">
        <v>47495.74</v>
      </c>
      <c r="E886">
        <v>47.5</v>
      </c>
      <c r="F886">
        <v>58</v>
      </c>
      <c r="G886">
        <v>818.89</v>
      </c>
      <c r="H886">
        <v>83.999045489739501</v>
      </c>
      <c r="I886">
        <v>86.743427221377502</v>
      </c>
      <c r="J886">
        <v>81.254663758101501</v>
      </c>
      <c r="K886">
        <v>0</v>
      </c>
      <c r="L886">
        <v>0</v>
      </c>
      <c r="M886">
        <v>1</v>
      </c>
      <c r="N886">
        <v>0</v>
      </c>
      <c r="O886">
        <v>46.214145784369798</v>
      </c>
      <c r="P886">
        <f>G886/100000</f>
        <v>8.1889000000000007E-3</v>
      </c>
    </row>
    <row r="887" spans="1:16" x14ac:dyDescent="0.2">
      <c r="A887" t="s">
        <v>5418</v>
      </c>
      <c r="B887" t="s">
        <v>5419</v>
      </c>
      <c r="C887">
        <v>14.5900001525878</v>
      </c>
      <c r="D887">
        <v>59569.67</v>
      </c>
      <c r="E887">
        <v>59.57</v>
      </c>
      <c r="F887">
        <v>72.75</v>
      </c>
      <c r="G887">
        <v>818.83</v>
      </c>
      <c r="H887">
        <v>13.770200301205101</v>
      </c>
      <c r="I887">
        <v>14.226637643569299</v>
      </c>
      <c r="J887">
        <v>13.313762958840901</v>
      </c>
      <c r="K887">
        <v>0</v>
      </c>
      <c r="L887">
        <v>0</v>
      </c>
      <c r="M887">
        <v>1</v>
      </c>
      <c r="N887">
        <v>0</v>
      </c>
      <c r="O887">
        <v>86.013993009497398</v>
      </c>
      <c r="P887">
        <f>G887/100000</f>
        <v>8.1883000000000008E-3</v>
      </c>
    </row>
    <row r="888" spans="1:16" x14ac:dyDescent="0.2">
      <c r="A888" t="s">
        <v>1719</v>
      </c>
      <c r="B888" t="s">
        <v>1720</v>
      </c>
      <c r="C888">
        <v>160.69000244140599</v>
      </c>
      <c r="D888">
        <v>61516.639999999999</v>
      </c>
      <c r="E888">
        <v>61.52</v>
      </c>
      <c r="F888">
        <v>75.181818181818102</v>
      </c>
      <c r="G888">
        <v>818.24</v>
      </c>
      <c r="H888">
        <v>153.86192824141901</v>
      </c>
      <c r="I888">
        <v>158.10809392614601</v>
      </c>
      <c r="J888">
        <v>149.61576255669101</v>
      </c>
      <c r="K888">
        <v>286.89</v>
      </c>
      <c r="L888">
        <v>0.28999999999999998</v>
      </c>
      <c r="M888">
        <v>394</v>
      </c>
      <c r="N888">
        <v>0.73</v>
      </c>
      <c r="O888">
        <v>69.944124129569502</v>
      </c>
      <c r="P888">
        <f>G888/100000</f>
        <v>8.1823999999999994E-3</v>
      </c>
    </row>
    <row r="889" spans="1:16" x14ac:dyDescent="0.2">
      <c r="A889" t="s">
        <v>4582</v>
      </c>
      <c r="B889" t="s">
        <v>4583</v>
      </c>
      <c r="C889">
        <v>30.540000915527301</v>
      </c>
      <c r="D889">
        <v>43623.17</v>
      </c>
      <c r="E889">
        <v>43.62</v>
      </c>
      <c r="F889">
        <v>53.461538461538403</v>
      </c>
      <c r="G889">
        <v>815.97</v>
      </c>
      <c r="H889">
        <v>30.972336346872801</v>
      </c>
      <c r="I889">
        <v>31.6936570945258</v>
      </c>
      <c r="J889">
        <v>30.251015599219802</v>
      </c>
      <c r="K889">
        <v>0</v>
      </c>
      <c r="L889">
        <v>0</v>
      </c>
      <c r="M889">
        <v>1</v>
      </c>
      <c r="N889">
        <v>0</v>
      </c>
      <c r="O889">
        <v>35.119719372067898</v>
      </c>
      <c r="P889">
        <f>G889/100000</f>
        <v>8.1597000000000006E-3</v>
      </c>
    </row>
    <row r="890" spans="1:16" x14ac:dyDescent="0.2">
      <c r="A890" t="s">
        <v>8769</v>
      </c>
      <c r="B890" t="s">
        <v>8770</v>
      </c>
      <c r="C890">
        <v>100.09999847412099</v>
      </c>
      <c r="D890">
        <v>64893.51</v>
      </c>
      <c r="E890">
        <v>64.89</v>
      </c>
      <c r="F890">
        <v>79.571428571428498</v>
      </c>
      <c r="G890">
        <v>815.54</v>
      </c>
      <c r="H890">
        <v>102.339852773315</v>
      </c>
      <c r="I890">
        <v>106.390592542524</v>
      </c>
      <c r="J890">
        <v>98.289113004105502</v>
      </c>
      <c r="K890">
        <v>20644.150000000001</v>
      </c>
      <c r="L890">
        <v>20.64</v>
      </c>
      <c r="M890">
        <v>124.5</v>
      </c>
      <c r="N890">
        <v>165.82</v>
      </c>
      <c r="O890">
        <v>32.779433822770898</v>
      </c>
      <c r="P890">
        <f>G890/100000</f>
        <v>8.1554000000000001E-3</v>
      </c>
    </row>
    <row r="891" spans="1:16" x14ac:dyDescent="0.2">
      <c r="A891" t="s">
        <v>8251</v>
      </c>
      <c r="B891" t="s">
        <v>8252</v>
      </c>
      <c r="C891">
        <v>62.569999694824197</v>
      </c>
      <c r="D891">
        <v>75839.289999999994</v>
      </c>
      <c r="E891">
        <v>75.84</v>
      </c>
      <c r="F891">
        <v>93</v>
      </c>
      <c r="G891">
        <v>815.48</v>
      </c>
      <c r="H891">
        <v>59.9776037226762</v>
      </c>
      <c r="I891">
        <v>62.6205849474918</v>
      </c>
      <c r="J891">
        <v>57.3346224978607</v>
      </c>
      <c r="K891">
        <v>36476.9</v>
      </c>
      <c r="L891">
        <v>36.479999999999997</v>
      </c>
      <c r="M891">
        <v>907</v>
      </c>
      <c r="N891">
        <v>40.22</v>
      </c>
      <c r="O891">
        <v>47.388052664185899</v>
      </c>
      <c r="P891">
        <f>G891/100000</f>
        <v>8.1548000000000002E-3</v>
      </c>
    </row>
    <row r="892" spans="1:16" x14ac:dyDescent="0.2">
      <c r="A892" t="s">
        <v>6567</v>
      </c>
      <c r="B892" t="s">
        <v>6568</v>
      </c>
      <c r="C892">
        <v>168.94999694824199</v>
      </c>
      <c r="D892">
        <v>66967.89</v>
      </c>
      <c r="E892">
        <v>66.97</v>
      </c>
      <c r="F892">
        <v>82.142857142857096</v>
      </c>
      <c r="G892">
        <v>815.26</v>
      </c>
      <c r="H892">
        <v>157.821960737761</v>
      </c>
      <c r="I892">
        <v>165.05747279646101</v>
      </c>
      <c r="J892">
        <v>150.58644867906099</v>
      </c>
      <c r="K892">
        <v>0</v>
      </c>
      <c r="L892">
        <v>0</v>
      </c>
      <c r="M892">
        <v>1</v>
      </c>
      <c r="N892">
        <v>0</v>
      </c>
      <c r="O892">
        <v>70.035095233633598</v>
      </c>
      <c r="P892">
        <f>G892/100000</f>
        <v>8.1525999999999994E-3</v>
      </c>
    </row>
    <row r="893" spans="1:16" x14ac:dyDescent="0.2">
      <c r="A893" t="s">
        <v>1440</v>
      </c>
      <c r="B893" t="s">
        <v>1441</v>
      </c>
      <c r="C893">
        <v>22.079999923706001</v>
      </c>
      <c r="D893">
        <v>76984.05</v>
      </c>
      <c r="E893">
        <v>76.98</v>
      </c>
      <c r="F893">
        <v>94.5</v>
      </c>
      <c r="G893">
        <v>814.65</v>
      </c>
      <c r="H893">
        <v>21.6588492076032</v>
      </c>
      <c r="I893">
        <v>23.166596281240501</v>
      </c>
      <c r="J893">
        <v>20.1511021339659</v>
      </c>
      <c r="K893">
        <v>-1483.52</v>
      </c>
      <c r="L893">
        <v>-1.48</v>
      </c>
      <c r="M893">
        <v>917</v>
      </c>
      <c r="N893">
        <v>-1.62</v>
      </c>
      <c r="O893">
        <v>46.522549550715503</v>
      </c>
      <c r="P893">
        <f>G893/100000</f>
        <v>8.1464999999999992E-3</v>
      </c>
    </row>
    <row r="894" spans="1:16" x14ac:dyDescent="0.2">
      <c r="A894" t="s">
        <v>281</v>
      </c>
      <c r="B894" t="s">
        <v>282</v>
      </c>
      <c r="C894">
        <v>69.849998474121094</v>
      </c>
      <c r="D894">
        <v>83674.48</v>
      </c>
      <c r="E894">
        <v>83.67</v>
      </c>
      <c r="F894">
        <v>102.72727272727199</v>
      </c>
      <c r="G894">
        <v>814.53</v>
      </c>
      <c r="H894">
        <v>70.778809643383099</v>
      </c>
      <c r="I894">
        <v>73.877834829582895</v>
      </c>
      <c r="J894">
        <v>67.679784457183302</v>
      </c>
      <c r="K894">
        <v>20766.560000000001</v>
      </c>
      <c r="L894">
        <v>20.77</v>
      </c>
      <c r="M894">
        <v>1785</v>
      </c>
      <c r="N894">
        <v>11.63</v>
      </c>
      <c r="O894">
        <v>19.5651909504343</v>
      </c>
      <c r="P894">
        <f>G894/100000</f>
        <v>8.1452999999999994E-3</v>
      </c>
    </row>
    <row r="895" spans="1:16" x14ac:dyDescent="0.2">
      <c r="A895" t="s">
        <v>9515</v>
      </c>
      <c r="B895" t="s">
        <v>9516</v>
      </c>
      <c r="C895">
        <v>334.260009765625</v>
      </c>
      <c r="D895">
        <v>62128.66</v>
      </c>
      <c r="E895">
        <v>62.13</v>
      </c>
      <c r="F895">
        <v>76.3</v>
      </c>
      <c r="G895">
        <v>814.27</v>
      </c>
      <c r="H895">
        <v>337.76402582915699</v>
      </c>
      <c r="I895">
        <v>353.37641689363699</v>
      </c>
      <c r="J895">
        <v>322.15163476467802</v>
      </c>
      <c r="K895">
        <v>2487.84</v>
      </c>
      <c r="L895">
        <v>2.4900000000000002</v>
      </c>
      <c r="M895">
        <v>271</v>
      </c>
      <c r="N895">
        <v>9.18</v>
      </c>
      <c r="O895">
        <v>41.834769370441897</v>
      </c>
      <c r="P895">
        <f>G895/100000</f>
        <v>8.1426999999999992E-3</v>
      </c>
    </row>
    <row r="896" spans="1:16" x14ac:dyDescent="0.2">
      <c r="A896" t="s">
        <v>7720</v>
      </c>
      <c r="B896" t="s">
        <v>7721</v>
      </c>
      <c r="C896">
        <v>16.0100002288818</v>
      </c>
      <c r="D896">
        <v>81917.2</v>
      </c>
      <c r="E896">
        <v>81.92</v>
      </c>
      <c r="F896">
        <v>100.666666666666</v>
      </c>
      <c r="G896">
        <v>813.75</v>
      </c>
      <c r="H896">
        <v>13.149509088422599</v>
      </c>
      <c r="I896">
        <v>14.370895107839001</v>
      </c>
      <c r="J896">
        <v>11.928123069006199</v>
      </c>
      <c r="K896">
        <v>6321.15</v>
      </c>
      <c r="L896">
        <v>6.32</v>
      </c>
      <c r="M896">
        <v>918</v>
      </c>
      <c r="N896">
        <v>6.89</v>
      </c>
      <c r="O896">
        <v>72.6351447136785</v>
      </c>
      <c r="P896">
        <f>G896/100000</f>
        <v>8.1375000000000006E-3</v>
      </c>
    </row>
    <row r="897" spans="1:16" x14ac:dyDescent="0.2">
      <c r="A897" t="s">
        <v>4970</v>
      </c>
      <c r="B897" t="s">
        <v>4971</v>
      </c>
      <c r="C897">
        <v>330.11999511718699</v>
      </c>
      <c r="D897">
        <v>45627.15</v>
      </c>
      <c r="E897">
        <v>45.63</v>
      </c>
      <c r="F897">
        <v>56.1</v>
      </c>
      <c r="G897">
        <v>813.32</v>
      </c>
      <c r="H897">
        <v>329.23506346775298</v>
      </c>
      <c r="I897">
        <v>337.38024285813401</v>
      </c>
      <c r="J897">
        <v>321.08988407737201</v>
      </c>
      <c r="K897">
        <v>0</v>
      </c>
      <c r="L897">
        <v>0</v>
      </c>
      <c r="M897">
        <v>1</v>
      </c>
      <c r="N897">
        <v>0</v>
      </c>
      <c r="O897">
        <v>43.711964062478501</v>
      </c>
      <c r="P897">
        <f>G897/100000</f>
        <v>8.1332000000000002E-3</v>
      </c>
    </row>
    <row r="898" spans="1:16" x14ac:dyDescent="0.2">
      <c r="A898" t="s">
        <v>3494</v>
      </c>
      <c r="B898" t="s">
        <v>3495</v>
      </c>
      <c r="C898">
        <v>464.33999633789</v>
      </c>
      <c r="D898">
        <v>58990.17</v>
      </c>
      <c r="E898">
        <v>58.99</v>
      </c>
      <c r="F898">
        <v>72.875</v>
      </c>
      <c r="G898">
        <v>809.47</v>
      </c>
      <c r="H898">
        <v>466.78276958101401</v>
      </c>
      <c r="I898">
        <v>484.15778996513399</v>
      </c>
      <c r="J898">
        <v>449.40774919689301</v>
      </c>
      <c r="K898">
        <v>32073.599999999999</v>
      </c>
      <c r="L898">
        <v>32.07</v>
      </c>
      <c r="M898">
        <v>256</v>
      </c>
      <c r="N898">
        <v>125.29</v>
      </c>
      <c r="O898">
        <v>45.753313352637797</v>
      </c>
      <c r="P898">
        <f>G898/100000</f>
        <v>8.0946999999999998E-3</v>
      </c>
    </row>
    <row r="899" spans="1:16" x14ac:dyDescent="0.2">
      <c r="A899" t="s">
        <v>586</v>
      </c>
      <c r="B899" t="s">
        <v>587</v>
      </c>
      <c r="C899">
        <v>23.100000381469702</v>
      </c>
      <c r="D899">
        <v>62978.77</v>
      </c>
      <c r="E899">
        <v>62.98</v>
      </c>
      <c r="F899">
        <v>77.818181818181799</v>
      </c>
      <c r="G899">
        <v>809.31</v>
      </c>
      <c r="H899">
        <v>20.558703155224102</v>
      </c>
      <c r="I899">
        <v>22.175433139269401</v>
      </c>
      <c r="J899">
        <v>18.941973171178802</v>
      </c>
      <c r="K899">
        <v>13214.19</v>
      </c>
      <c r="L899">
        <v>13.21</v>
      </c>
      <c r="M899">
        <v>157.666666666666</v>
      </c>
      <c r="N899">
        <v>83.81</v>
      </c>
      <c r="O899">
        <v>58.550181853892198</v>
      </c>
      <c r="P899">
        <f>G899/100000</f>
        <v>8.0930999999999989E-3</v>
      </c>
    </row>
    <row r="900" spans="1:16" x14ac:dyDescent="0.2">
      <c r="A900" t="s">
        <v>5682</v>
      </c>
      <c r="B900" t="s">
        <v>5683</v>
      </c>
      <c r="C900">
        <v>27.829999923706001</v>
      </c>
      <c r="D900">
        <v>46860.63</v>
      </c>
      <c r="E900">
        <v>46.86</v>
      </c>
      <c r="F900">
        <v>57.9166666666666</v>
      </c>
      <c r="G900">
        <v>809.1</v>
      </c>
      <c r="H900">
        <v>26.843287664095801</v>
      </c>
      <c r="I900">
        <v>27.429330627016899</v>
      </c>
      <c r="J900">
        <v>26.257244701174798</v>
      </c>
      <c r="K900">
        <v>0</v>
      </c>
      <c r="L900">
        <v>0</v>
      </c>
      <c r="M900">
        <v>1</v>
      </c>
      <c r="N900">
        <v>0</v>
      </c>
      <c r="O900">
        <v>75.664193635203702</v>
      </c>
      <c r="P900">
        <f>G900/100000</f>
        <v>8.091000000000001E-3</v>
      </c>
    </row>
    <row r="901" spans="1:16" x14ac:dyDescent="0.2">
      <c r="A901" t="s">
        <v>8371</v>
      </c>
      <c r="B901" t="s">
        <v>8372</v>
      </c>
      <c r="C901">
        <v>46.549999237060497</v>
      </c>
      <c r="D901">
        <v>82512.759999999995</v>
      </c>
      <c r="E901">
        <v>82.51</v>
      </c>
      <c r="F901">
        <v>102</v>
      </c>
      <c r="G901">
        <v>808.95</v>
      </c>
      <c r="H901">
        <v>44.901892636795999</v>
      </c>
      <c r="I901">
        <v>46.323469947778598</v>
      </c>
      <c r="J901">
        <v>43.4803153258135</v>
      </c>
      <c r="K901">
        <v>49712.42</v>
      </c>
      <c r="L901">
        <v>49.71</v>
      </c>
      <c r="M901">
        <v>1688</v>
      </c>
      <c r="N901">
        <v>29.45</v>
      </c>
      <c r="O901">
        <v>71.207416811833795</v>
      </c>
      <c r="P901">
        <f>G901/100000</f>
        <v>8.0895000000000012E-3</v>
      </c>
    </row>
    <row r="902" spans="1:16" x14ac:dyDescent="0.2">
      <c r="A902" t="s">
        <v>3203</v>
      </c>
      <c r="B902" t="s">
        <v>3204</v>
      </c>
      <c r="C902">
        <v>55.029998779296797</v>
      </c>
      <c r="D902">
        <v>57035.38</v>
      </c>
      <c r="E902">
        <v>57.04</v>
      </c>
      <c r="F902">
        <v>70.599999999999994</v>
      </c>
      <c r="G902">
        <v>807.87</v>
      </c>
      <c r="H902">
        <v>56.211415749800402</v>
      </c>
      <c r="I902">
        <v>57.949918221269101</v>
      </c>
      <c r="J902">
        <v>54.472913278331603</v>
      </c>
      <c r="K902">
        <v>60651.19</v>
      </c>
      <c r="L902">
        <v>60.65</v>
      </c>
      <c r="M902">
        <v>357</v>
      </c>
      <c r="N902">
        <v>169.89</v>
      </c>
      <c r="O902">
        <v>30.277854246378698</v>
      </c>
      <c r="P902">
        <f>G902/100000</f>
        <v>8.0786999999999994E-3</v>
      </c>
    </row>
    <row r="903" spans="1:16" x14ac:dyDescent="0.2">
      <c r="A903" t="s">
        <v>2215</v>
      </c>
      <c r="B903" t="s">
        <v>2216</v>
      </c>
      <c r="C903">
        <v>40.25</v>
      </c>
      <c r="D903">
        <v>36751.1</v>
      </c>
      <c r="E903">
        <v>36.75</v>
      </c>
      <c r="F903">
        <v>45.5833333333333</v>
      </c>
      <c r="G903">
        <v>806.24</v>
      </c>
      <c r="H903">
        <v>39.6448650222097</v>
      </c>
      <c r="I903">
        <v>40.323091325975597</v>
      </c>
      <c r="J903">
        <v>38.966638718443697</v>
      </c>
      <c r="K903">
        <v>0</v>
      </c>
      <c r="L903">
        <v>0</v>
      </c>
      <c r="M903">
        <v>1</v>
      </c>
      <c r="N903">
        <v>0</v>
      </c>
      <c r="O903">
        <v>59.030831822299</v>
      </c>
      <c r="P903">
        <f>G903/100000</f>
        <v>8.0624000000000008E-3</v>
      </c>
    </row>
    <row r="904" spans="1:16" x14ac:dyDescent="0.2">
      <c r="A904" t="s">
        <v>91</v>
      </c>
      <c r="B904" t="s">
        <v>92</v>
      </c>
      <c r="C904">
        <v>62.759998321533203</v>
      </c>
      <c r="D904">
        <v>60478.66</v>
      </c>
      <c r="E904">
        <v>60.48</v>
      </c>
      <c r="F904">
        <v>75.25</v>
      </c>
      <c r="G904">
        <v>803.7</v>
      </c>
      <c r="H904">
        <v>67.193753391624099</v>
      </c>
      <c r="I904">
        <v>71.964456310933301</v>
      </c>
      <c r="J904">
        <v>62.423050472314799</v>
      </c>
      <c r="K904">
        <v>0</v>
      </c>
      <c r="L904">
        <v>0</v>
      </c>
      <c r="M904">
        <v>1</v>
      </c>
      <c r="N904">
        <v>0</v>
      </c>
      <c r="O904">
        <v>27.5829429995092</v>
      </c>
      <c r="P904">
        <f>G904/100000</f>
        <v>8.0370000000000007E-3</v>
      </c>
    </row>
    <row r="905" spans="1:16" x14ac:dyDescent="0.2">
      <c r="A905" t="s">
        <v>1360</v>
      </c>
      <c r="B905" t="s">
        <v>1361</v>
      </c>
      <c r="C905">
        <v>83.940002441406193</v>
      </c>
      <c r="D905">
        <v>55843.16</v>
      </c>
      <c r="E905">
        <v>55.84</v>
      </c>
      <c r="F905">
        <v>69.5</v>
      </c>
      <c r="G905">
        <v>803.5</v>
      </c>
      <c r="H905">
        <v>83.599821539889206</v>
      </c>
      <c r="I905">
        <v>85.957031986881901</v>
      </c>
      <c r="J905">
        <v>81.242611092896595</v>
      </c>
      <c r="K905">
        <v>0</v>
      </c>
      <c r="L905">
        <v>0</v>
      </c>
      <c r="M905">
        <v>1</v>
      </c>
      <c r="N905">
        <v>0</v>
      </c>
      <c r="O905">
        <v>43.312116767889997</v>
      </c>
      <c r="P905">
        <f>G905/100000</f>
        <v>8.0350000000000005E-3</v>
      </c>
    </row>
    <row r="906" spans="1:16" x14ac:dyDescent="0.2">
      <c r="A906" t="s">
        <v>4598</v>
      </c>
      <c r="B906" t="s">
        <v>4599</v>
      </c>
      <c r="C906">
        <v>55.549999237060497</v>
      </c>
      <c r="D906">
        <v>49655.94</v>
      </c>
      <c r="E906">
        <v>49.66</v>
      </c>
      <c r="F906">
        <v>61.8888888888888</v>
      </c>
      <c r="G906">
        <v>802.34</v>
      </c>
      <c r="H906">
        <v>54.180060365949203</v>
      </c>
      <c r="I906">
        <v>57.074016040191601</v>
      </c>
      <c r="J906">
        <v>51.286104691706903</v>
      </c>
      <c r="K906">
        <v>0</v>
      </c>
      <c r="L906">
        <v>0</v>
      </c>
      <c r="M906">
        <v>1</v>
      </c>
      <c r="N906">
        <v>0</v>
      </c>
      <c r="O906">
        <v>60.4982182250127</v>
      </c>
      <c r="P906">
        <f>G906/100000</f>
        <v>8.0234E-3</v>
      </c>
    </row>
    <row r="907" spans="1:16" x14ac:dyDescent="0.2">
      <c r="A907" t="s">
        <v>8015</v>
      </c>
      <c r="B907" t="s">
        <v>8016</v>
      </c>
      <c r="C907">
        <v>57.819999694824197</v>
      </c>
      <c r="D907">
        <v>67401.37</v>
      </c>
      <c r="E907">
        <v>67.400000000000006</v>
      </c>
      <c r="F907">
        <v>84.1</v>
      </c>
      <c r="G907">
        <v>801.44</v>
      </c>
      <c r="H907">
        <v>56.866247196979799</v>
      </c>
      <c r="I907">
        <v>58.578742581500101</v>
      </c>
      <c r="J907">
        <v>55.153751812459603</v>
      </c>
      <c r="K907">
        <v>0</v>
      </c>
      <c r="L907">
        <v>0</v>
      </c>
      <c r="M907">
        <v>1</v>
      </c>
      <c r="N907">
        <v>0</v>
      </c>
      <c r="O907">
        <v>56.366040901239799</v>
      </c>
      <c r="P907">
        <f>G907/100000</f>
        <v>8.0144000000000014E-3</v>
      </c>
    </row>
    <row r="908" spans="1:16" x14ac:dyDescent="0.2">
      <c r="A908" t="s">
        <v>4826</v>
      </c>
      <c r="B908" t="s">
        <v>4827</v>
      </c>
      <c r="C908">
        <v>108.669998168945</v>
      </c>
      <c r="D908">
        <v>44124.02</v>
      </c>
      <c r="E908">
        <v>44.12</v>
      </c>
      <c r="F908">
        <v>55.0833333333333</v>
      </c>
      <c r="G908">
        <v>801.04</v>
      </c>
      <c r="H908">
        <v>106.419658619427</v>
      </c>
      <c r="I908">
        <v>108.19277172183899</v>
      </c>
      <c r="J908">
        <v>104.64654551701599</v>
      </c>
      <c r="K908">
        <v>49627.55</v>
      </c>
      <c r="L908">
        <v>49.63</v>
      </c>
      <c r="M908">
        <v>431</v>
      </c>
      <c r="N908">
        <v>115.15</v>
      </c>
      <c r="O908">
        <v>60.782902532145499</v>
      </c>
      <c r="P908">
        <f>G908/100000</f>
        <v>8.0103999999999991E-3</v>
      </c>
    </row>
    <row r="909" spans="1:16" x14ac:dyDescent="0.2">
      <c r="A909" t="s">
        <v>5380</v>
      </c>
      <c r="B909" t="s">
        <v>5381</v>
      </c>
      <c r="C909">
        <v>211.21000671386699</v>
      </c>
      <c r="D909">
        <v>67060.19</v>
      </c>
      <c r="E909">
        <v>67.06</v>
      </c>
      <c r="F909">
        <v>83.7777777777777</v>
      </c>
      <c r="G909">
        <v>800.45</v>
      </c>
      <c r="H909">
        <v>215.79584124683501</v>
      </c>
      <c r="I909">
        <v>223.12248045826701</v>
      </c>
      <c r="J909">
        <v>208.46920203540401</v>
      </c>
      <c r="K909">
        <v>0</v>
      </c>
      <c r="L909">
        <v>0</v>
      </c>
      <c r="M909">
        <v>1</v>
      </c>
      <c r="N909">
        <v>0</v>
      </c>
      <c r="O909">
        <v>55.248115221208501</v>
      </c>
      <c r="P909">
        <f>G909/100000</f>
        <v>8.0045000000000012E-3</v>
      </c>
    </row>
    <row r="910" spans="1:16" x14ac:dyDescent="0.2">
      <c r="A910" t="s">
        <v>8407</v>
      </c>
      <c r="B910" t="s">
        <v>8408</v>
      </c>
      <c r="C910">
        <v>10.8599996566772</v>
      </c>
      <c r="D910">
        <v>88517.4</v>
      </c>
      <c r="E910">
        <v>88.52</v>
      </c>
      <c r="F910">
        <v>110.666666666666</v>
      </c>
      <c r="G910">
        <v>799.86</v>
      </c>
      <c r="H910">
        <v>10.9277831156591</v>
      </c>
      <c r="I910">
        <v>11.382304357811201</v>
      </c>
      <c r="J910">
        <v>10.473261873507001</v>
      </c>
      <c r="K910">
        <v>3358.24</v>
      </c>
      <c r="L910">
        <v>3.36</v>
      </c>
      <c r="M910">
        <v>858</v>
      </c>
      <c r="N910">
        <v>3.91</v>
      </c>
      <c r="O910">
        <v>45.411063205094997</v>
      </c>
      <c r="P910">
        <f>G910/100000</f>
        <v>7.9985999999999998E-3</v>
      </c>
    </row>
    <row r="911" spans="1:16" x14ac:dyDescent="0.2">
      <c r="A911" t="s">
        <v>688</v>
      </c>
      <c r="B911" t="s">
        <v>689</v>
      </c>
      <c r="C911">
        <v>10.770000457763601</v>
      </c>
      <c r="D911">
        <v>56194.46</v>
      </c>
      <c r="E911">
        <v>56.19</v>
      </c>
      <c r="F911">
        <v>70.3</v>
      </c>
      <c r="G911">
        <v>799.35</v>
      </c>
      <c r="H911">
        <v>11.4007079271846</v>
      </c>
      <c r="I911">
        <v>12.069882970839799</v>
      </c>
      <c r="J911">
        <v>10.731532883529299</v>
      </c>
      <c r="K911">
        <v>0</v>
      </c>
      <c r="L911">
        <v>0</v>
      </c>
      <c r="M911">
        <v>1</v>
      </c>
      <c r="N911">
        <v>0</v>
      </c>
      <c r="O911">
        <v>30.6860798251993</v>
      </c>
      <c r="P911">
        <f>G911/100000</f>
        <v>7.9935000000000006E-3</v>
      </c>
    </row>
    <row r="912" spans="1:16" x14ac:dyDescent="0.2">
      <c r="A912" t="s">
        <v>804</v>
      </c>
      <c r="B912" t="s">
        <v>805</v>
      </c>
      <c r="C912">
        <v>43.560001373291001</v>
      </c>
      <c r="D912">
        <v>62782.3</v>
      </c>
      <c r="E912">
        <v>62.78</v>
      </c>
      <c r="F912">
        <v>78.636363636363598</v>
      </c>
      <c r="G912">
        <v>798.39</v>
      </c>
      <c r="H912">
        <v>40.005982820986503</v>
      </c>
      <c r="I912">
        <v>42.207345838836801</v>
      </c>
      <c r="J912">
        <v>37.804619803136198</v>
      </c>
      <c r="K912">
        <v>-30021.77</v>
      </c>
      <c r="L912">
        <v>-30.02</v>
      </c>
      <c r="M912">
        <v>855</v>
      </c>
      <c r="N912">
        <v>-35.11</v>
      </c>
      <c r="O912">
        <v>72.278490364506496</v>
      </c>
      <c r="P912">
        <f>G912/100000</f>
        <v>7.9839000000000004E-3</v>
      </c>
    </row>
    <row r="913" spans="1:16" x14ac:dyDescent="0.2">
      <c r="A913" t="s">
        <v>8191</v>
      </c>
      <c r="B913" t="s">
        <v>8192</v>
      </c>
      <c r="C913">
        <v>50.580001831054602</v>
      </c>
      <c r="D913">
        <v>47723.57</v>
      </c>
      <c r="E913">
        <v>47.72</v>
      </c>
      <c r="F913">
        <v>59.7777777777777</v>
      </c>
      <c r="G913">
        <v>798.35</v>
      </c>
      <c r="H913">
        <v>49.749180335712801</v>
      </c>
      <c r="I913">
        <v>50.835530625705999</v>
      </c>
      <c r="J913">
        <v>48.662830045719602</v>
      </c>
      <c r="K913">
        <v>0</v>
      </c>
      <c r="L913">
        <v>0</v>
      </c>
      <c r="M913">
        <v>1</v>
      </c>
      <c r="N913">
        <v>0</v>
      </c>
      <c r="O913">
        <v>53.2952207634358</v>
      </c>
      <c r="P913">
        <f>G913/100000</f>
        <v>7.983500000000001E-3</v>
      </c>
    </row>
    <row r="914" spans="1:16" x14ac:dyDescent="0.2">
      <c r="A914" t="s">
        <v>6245</v>
      </c>
      <c r="B914" t="s">
        <v>6246</v>
      </c>
      <c r="C914">
        <v>27.170000076293899</v>
      </c>
      <c r="D914">
        <v>62262.27</v>
      </c>
      <c r="E914">
        <v>62.26</v>
      </c>
      <c r="F914">
        <v>78</v>
      </c>
      <c r="G914">
        <v>798.23</v>
      </c>
      <c r="H914">
        <v>26.6599030492719</v>
      </c>
      <c r="I914">
        <v>27.456524749373099</v>
      </c>
      <c r="J914">
        <v>25.863281349170698</v>
      </c>
      <c r="K914">
        <v>9381.33</v>
      </c>
      <c r="L914">
        <v>9.3800000000000008</v>
      </c>
      <c r="M914">
        <v>656</v>
      </c>
      <c r="N914">
        <v>14.3</v>
      </c>
      <c r="O914">
        <v>68.493133982063895</v>
      </c>
      <c r="P914">
        <f>G914/100000</f>
        <v>7.9822999999999995E-3</v>
      </c>
    </row>
    <row r="915" spans="1:16" x14ac:dyDescent="0.2">
      <c r="A915" t="s">
        <v>852</v>
      </c>
      <c r="B915" t="s">
        <v>853</v>
      </c>
      <c r="C915">
        <v>28.940000534057599</v>
      </c>
      <c r="D915">
        <v>90584.36</v>
      </c>
      <c r="E915">
        <v>90.58</v>
      </c>
      <c r="F915">
        <v>114</v>
      </c>
      <c r="G915">
        <v>794.6</v>
      </c>
      <c r="H915">
        <v>32.243395497057698</v>
      </c>
      <c r="I915">
        <v>34.638290256048101</v>
      </c>
      <c r="J915">
        <v>29.848500738067202</v>
      </c>
      <c r="K915">
        <v>0</v>
      </c>
      <c r="L915">
        <v>0</v>
      </c>
      <c r="M915">
        <v>1</v>
      </c>
      <c r="N915">
        <v>0</v>
      </c>
      <c r="O915">
        <v>39.796465090839597</v>
      </c>
      <c r="P915">
        <f>G915/100000</f>
        <v>7.9459999999999999E-3</v>
      </c>
    </row>
    <row r="916" spans="1:16" x14ac:dyDescent="0.2">
      <c r="A916" t="s">
        <v>3255</v>
      </c>
      <c r="B916" t="s">
        <v>3256</v>
      </c>
      <c r="C916">
        <v>41.279998779296797</v>
      </c>
      <c r="D916">
        <v>36862.69</v>
      </c>
      <c r="E916">
        <v>36.86</v>
      </c>
      <c r="F916">
        <v>46.5</v>
      </c>
      <c r="G916">
        <v>792.75</v>
      </c>
      <c r="H916">
        <v>41.093096850846102</v>
      </c>
      <c r="I916">
        <v>41.776170650996498</v>
      </c>
      <c r="J916">
        <v>40.4100230506956</v>
      </c>
      <c r="K916">
        <v>53468.72</v>
      </c>
      <c r="L916">
        <v>53.47</v>
      </c>
      <c r="M916">
        <v>660.5</v>
      </c>
      <c r="N916">
        <v>80.95</v>
      </c>
      <c r="O916">
        <v>52.026454446929698</v>
      </c>
      <c r="P916">
        <f>G916/100000</f>
        <v>7.9275000000000005E-3</v>
      </c>
    </row>
    <row r="917" spans="1:16" x14ac:dyDescent="0.2">
      <c r="A917" t="s">
        <v>5450</v>
      </c>
      <c r="B917" t="s">
        <v>5451</v>
      </c>
      <c r="C917">
        <v>20.649999618530199</v>
      </c>
      <c r="D917">
        <v>76606.73</v>
      </c>
      <c r="E917">
        <v>76.61</v>
      </c>
      <c r="F917">
        <v>96.8333333333333</v>
      </c>
      <c r="G917">
        <v>791.12</v>
      </c>
      <c r="H917">
        <v>21.4248815428619</v>
      </c>
      <c r="I917">
        <v>22.748675075870601</v>
      </c>
      <c r="J917">
        <v>20.1010880098532</v>
      </c>
      <c r="K917">
        <v>0</v>
      </c>
      <c r="L917">
        <v>0</v>
      </c>
      <c r="M917">
        <v>1</v>
      </c>
      <c r="N917">
        <v>0</v>
      </c>
      <c r="O917">
        <v>33.3333333333333</v>
      </c>
      <c r="P917">
        <f>G917/100000</f>
        <v>7.9112000000000002E-3</v>
      </c>
    </row>
    <row r="918" spans="1:16" x14ac:dyDescent="0.2">
      <c r="A918" t="s">
        <v>2505</v>
      </c>
      <c r="B918" t="s">
        <v>2506</v>
      </c>
      <c r="C918">
        <v>482.85998535156199</v>
      </c>
      <c r="D918">
        <v>64234.27</v>
      </c>
      <c r="E918">
        <v>64.23</v>
      </c>
      <c r="F918">
        <v>81.3333333333333</v>
      </c>
      <c r="G918">
        <v>789.77</v>
      </c>
      <c r="H918">
        <v>453.62127364314102</v>
      </c>
      <c r="I918">
        <v>474.47669307279</v>
      </c>
      <c r="J918">
        <v>432.76585421349102</v>
      </c>
      <c r="K918">
        <v>-9715.9699999999993</v>
      </c>
      <c r="L918">
        <v>-9.7200000000000006</v>
      </c>
      <c r="M918">
        <v>538</v>
      </c>
      <c r="N918">
        <v>-18.059999999999999</v>
      </c>
      <c r="O918">
        <v>70.416663620205995</v>
      </c>
      <c r="P918">
        <f>G918/100000</f>
        <v>7.8977000000000006E-3</v>
      </c>
    </row>
    <row r="919" spans="1:16" x14ac:dyDescent="0.2">
      <c r="A919" t="s">
        <v>9422</v>
      </c>
      <c r="B919" t="s">
        <v>9423</v>
      </c>
      <c r="C919">
        <v>21.850000381469702</v>
      </c>
      <c r="D919">
        <v>66531.77</v>
      </c>
      <c r="E919">
        <v>66.53</v>
      </c>
      <c r="F919">
        <v>84.4</v>
      </c>
      <c r="G919">
        <v>788.29</v>
      </c>
      <c r="H919">
        <v>22.2595338368229</v>
      </c>
      <c r="I919">
        <v>23.500335818559002</v>
      </c>
      <c r="J919">
        <v>21.018731855086699</v>
      </c>
      <c r="K919">
        <v>0</v>
      </c>
      <c r="L919">
        <v>0</v>
      </c>
      <c r="M919">
        <v>1</v>
      </c>
      <c r="N919">
        <v>0</v>
      </c>
      <c r="O919">
        <v>46.963571975734197</v>
      </c>
      <c r="P919">
        <f>G919/100000</f>
        <v>7.8829E-3</v>
      </c>
    </row>
    <row r="920" spans="1:16" x14ac:dyDescent="0.2">
      <c r="A920" t="s">
        <v>3353</v>
      </c>
      <c r="B920" t="s">
        <v>3354</v>
      </c>
      <c r="C920">
        <v>26.649999618530199</v>
      </c>
      <c r="D920">
        <v>84148.98</v>
      </c>
      <c r="E920">
        <v>84.15</v>
      </c>
      <c r="F920">
        <v>106.875</v>
      </c>
      <c r="G920">
        <v>787.36</v>
      </c>
      <c r="H920">
        <v>24.5854166231222</v>
      </c>
      <c r="I920">
        <v>26.372656296587898</v>
      </c>
      <c r="J920">
        <v>22.7981769496566</v>
      </c>
      <c r="K920">
        <v>26052.97</v>
      </c>
      <c r="L920">
        <v>26.05</v>
      </c>
      <c r="M920">
        <v>706</v>
      </c>
      <c r="N920">
        <v>36.9</v>
      </c>
      <c r="O920">
        <v>75.387272492696397</v>
      </c>
      <c r="P920">
        <f>G920/100000</f>
        <v>7.8735999999999997E-3</v>
      </c>
    </row>
    <row r="921" spans="1:16" x14ac:dyDescent="0.2">
      <c r="A921" t="s">
        <v>8171</v>
      </c>
      <c r="B921" t="s">
        <v>8172</v>
      </c>
      <c r="C921">
        <v>112.89800262451099</v>
      </c>
      <c r="D921">
        <v>31744.36</v>
      </c>
      <c r="E921">
        <v>31.74</v>
      </c>
      <c r="F921">
        <v>40.375</v>
      </c>
      <c r="G921">
        <v>786.24</v>
      </c>
      <c r="H921">
        <v>110.740811875369</v>
      </c>
      <c r="I921">
        <v>112.493472661053</v>
      </c>
      <c r="J921">
        <v>108.988151089684</v>
      </c>
      <c r="K921">
        <v>0</v>
      </c>
      <c r="L921">
        <v>0</v>
      </c>
      <c r="M921">
        <v>1</v>
      </c>
      <c r="N921">
        <v>0</v>
      </c>
      <c r="O921">
        <v>57.902763434960299</v>
      </c>
      <c r="P921">
        <f>G921/100000</f>
        <v>7.8624000000000003E-3</v>
      </c>
    </row>
    <row r="922" spans="1:16" x14ac:dyDescent="0.2">
      <c r="A922" t="s">
        <v>5616</v>
      </c>
      <c r="B922" t="s">
        <v>5617</v>
      </c>
      <c r="C922">
        <v>46.5</v>
      </c>
      <c r="D922">
        <v>78132.429999999993</v>
      </c>
      <c r="E922">
        <v>78.13</v>
      </c>
      <c r="F922">
        <v>99.4</v>
      </c>
      <c r="G922">
        <v>786.04</v>
      </c>
      <c r="H922">
        <v>48.937391819899297</v>
      </c>
      <c r="I922">
        <v>52.6363627563967</v>
      </c>
      <c r="J922">
        <v>45.238420883402</v>
      </c>
      <c r="K922">
        <v>0</v>
      </c>
      <c r="L922">
        <v>0</v>
      </c>
      <c r="M922">
        <v>1</v>
      </c>
      <c r="N922">
        <v>0</v>
      </c>
      <c r="O922">
        <v>50.9104144208221</v>
      </c>
      <c r="P922">
        <f>G922/100000</f>
        <v>7.8604E-3</v>
      </c>
    </row>
    <row r="923" spans="1:16" x14ac:dyDescent="0.2">
      <c r="A923" t="s">
        <v>9769</v>
      </c>
      <c r="B923" t="s">
        <v>9770</v>
      </c>
      <c r="C923">
        <v>35.099998474121001</v>
      </c>
      <c r="D923">
        <v>66973.919999999998</v>
      </c>
      <c r="E923">
        <v>66.97</v>
      </c>
      <c r="F923">
        <v>85.3</v>
      </c>
      <c r="G923">
        <v>785.16</v>
      </c>
      <c r="H923">
        <v>35.723923969543598</v>
      </c>
      <c r="I923">
        <v>37.030067646324099</v>
      </c>
      <c r="J923">
        <v>34.417780292763098</v>
      </c>
      <c r="K923">
        <v>-1069.4100000000001</v>
      </c>
      <c r="L923">
        <v>-1.07</v>
      </c>
      <c r="M923">
        <v>556</v>
      </c>
      <c r="N923">
        <v>-1.92</v>
      </c>
      <c r="O923">
        <v>43.436721583708398</v>
      </c>
      <c r="P923">
        <f>G923/100000</f>
        <v>7.8516000000000002E-3</v>
      </c>
    </row>
    <row r="924" spans="1:16" x14ac:dyDescent="0.2">
      <c r="A924" t="s">
        <v>7152</v>
      </c>
      <c r="B924" t="s">
        <v>7153</v>
      </c>
      <c r="C924">
        <v>17.2600002288818</v>
      </c>
      <c r="D924">
        <v>81152.73</v>
      </c>
      <c r="E924">
        <v>81.150000000000006</v>
      </c>
      <c r="F924">
        <v>103.416666666666</v>
      </c>
      <c r="G924">
        <v>784.72</v>
      </c>
      <c r="H924">
        <v>16.852123746786699</v>
      </c>
      <c r="I924">
        <v>17.799872409066701</v>
      </c>
      <c r="J924">
        <v>15.9043750845067</v>
      </c>
      <c r="K924">
        <v>-62711.79</v>
      </c>
      <c r="L924">
        <v>-62.71</v>
      </c>
      <c r="M924">
        <v>864.5</v>
      </c>
      <c r="N924">
        <v>-72.540000000000006</v>
      </c>
      <c r="O924">
        <v>55.925602210339903</v>
      </c>
      <c r="P924">
        <f>G924/100000</f>
        <v>7.8472000000000004E-3</v>
      </c>
    </row>
    <row r="925" spans="1:16" x14ac:dyDescent="0.2">
      <c r="A925" t="s">
        <v>1871</v>
      </c>
      <c r="B925" t="s">
        <v>1872</v>
      </c>
      <c r="C925">
        <v>2.3299999237060498</v>
      </c>
      <c r="D925">
        <v>69595.3</v>
      </c>
      <c r="E925">
        <v>69.599999999999994</v>
      </c>
      <c r="F925">
        <v>88.75</v>
      </c>
      <c r="G925">
        <v>784.17</v>
      </c>
      <c r="H925">
        <v>2.38586329028651</v>
      </c>
      <c r="I925">
        <v>2.7305614488068</v>
      </c>
      <c r="J925">
        <v>2.0411651317662098</v>
      </c>
      <c r="K925">
        <v>-36183.89</v>
      </c>
      <c r="L925">
        <v>-36.18</v>
      </c>
      <c r="M925">
        <v>443</v>
      </c>
      <c r="N925">
        <v>-81.680000000000007</v>
      </c>
      <c r="O925">
        <v>59.302310108053398</v>
      </c>
      <c r="P925">
        <f>G925/100000</f>
        <v>7.8417000000000001E-3</v>
      </c>
    </row>
    <row r="926" spans="1:16" x14ac:dyDescent="0.2">
      <c r="A926" t="s">
        <v>1825</v>
      </c>
      <c r="B926" t="s">
        <v>1826</v>
      </c>
      <c r="C926">
        <v>23.459999084472599</v>
      </c>
      <c r="D926">
        <v>79478.59</v>
      </c>
      <c r="E926">
        <v>79.48</v>
      </c>
      <c r="F926">
        <v>101.625</v>
      </c>
      <c r="G926">
        <v>782.08</v>
      </c>
      <c r="H926">
        <v>22.536578355994799</v>
      </c>
      <c r="I926">
        <v>23.680892433511001</v>
      </c>
      <c r="J926">
        <v>21.3922642784785</v>
      </c>
      <c r="K926">
        <v>30674.18</v>
      </c>
      <c r="L926">
        <v>30.67</v>
      </c>
      <c r="M926">
        <v>181</v>
      </c>
      <c r="N926">
        <v>169.47</v>
      </c>
      <c r="O926">
        <v>91.318314959007296</v>
      </c>
      <c r="P926">
        <f>G926/100000</f>
        <v>7.820800000000001E-3</v>
      </c>
    </row>
    <row r="927" spans="1:16" x14ac:dyDescent="0.2">
      <c r="A927" t="s">
        <v>3548</v>
      </c>
      <c r="B927" t="s">
        <v>3549</v>
      </c>
      <c r="C927">
        <v>55.430000305175703</v>
      </c>
      <c r="D927">
        <v>77909.06</v>
      </c>
      <c r="E927">
        <v>77.91</v>
      </c>
      <c r="F927">
        <v>99.6666666666666</v>
      </c>
      <c r="G927">
        <v>781.7</v>
      </c>
      <c r="H927">
        <v>54.232002150558301</v>
      </c>
      <c r="I927">
        <v>57.630088708646497</v>
      </c>
      <c r="J927">
        <v>50.833915592470099</v>
      </c>
      <c r="K927">
        <v>0</v>
      </c>
      <c r="L927">
        <v>0</v>
      </c>
      <c r="M927">
        <v>1</v>
      </c>
      <c r="N927">
        <v>0</v>
      </c>
      <c r="O927">
        <v>57.028910681719999</v>
      </c>
      <c r="P927">
        <f>G927/100000</f>
        <v>7.817000000000001E-3</v>
      </c>
    </row>
    <row r="928" spans="1:16" x14ac:dyDescent="0.2">
      <c r="A928" t="s">
        <v>9238</v>
      </c>
      <c r="B928" t="s">
        <v>9239</v>
      </c>
      <c r="C928">
        <v>178.05999755859301</v>
      </c>
      <c r="D928">
        <v>35302.81</v>
      </c>
      <c r="E928">
        <v>35.299999999999997</v>
      </c>
      <c r="F928">
        <v>45.2</v>
      </c>
      <c r="G928">
        <v>781.04</v>
      </c>
      <c r="H928">
        <v>177.793317128822</v>
      </c>
      <c r="I928">
        <v>180.90580948656699</v>
      </c>
      <c r="J928">
        <v>174.680824771077</v>
      </c>
      <c r="K928">
        <v>0</v>
      </c>
      <c r="L928">
        <v>0</v>
      </c>
      <c r="M928">
        <v>1</v>
      </c>
      <c r="N928">
        <v>0</v>
      </c>
      <c r="O928">
        <v>45.7092468902094</v>
      </c>
      <c r="P928">
        <f>G928/100000</f>
        <v>7.8103999999999995E-3</v>
      </c>
    </row>
    <row r="929" spans="1:16" x14ac:dyDescent="0.2">
      <c r="A929" t="s">
        <v>6112</v>
      </c>
      <c r="B929" t="s">
        <v>6113</v>
      </c>
      <c r="C929">
        <v>16.870000839233398</v>
      </c>
      <c r="D929">
        <v>66026.55</v>
      </c>
      <c r="E929">
        <v>66.03</v>
      </c>
      <c r="F929">
        <v>84.7</v>
      </c>
      <c r="G929">
        <v>779.53</v>
      </c>
      <c r="H929">
        <v>16.753909956652901</v>
      </c>
      <c r="I929">
        <v>17.632907079481399</v>
      </c>
      <c r="J929">
        <v>15.874912833824499</v>
      </c>
      <c r="K929">
        <v>0</v>
      </c>
      <c r="L929">
        <v>0</v>
      </c>
      <c r="M929">
        <v>1</v>
      </c>
      <c r="N929">
        <v>0</v>
      </c>
      <c r="O929">
        <v>55.764085760219899</v>
      </c>
      <c r="P929">
        <f>G929/100000</f>
        <v>7.7952999999999998E-3</v>
      </c>
    </row>
    <row r="930" spans="1:16" x14ac:dyDescent="0.2">
      <c r="A930" t="s">
        <v>1979</v>
      </c>
      <c r="B930" t="s">
        <v>1980</v>
      </c>
      <c r="C930">
        <v>22.409999847412099</v>
      </c>
      <c r="D930">
        <v>61324.08</v>
      </c>
      <c r="E930">
        <v>61.32</v>
      </c>
      <c r="F930">
        <v>78.714285714285694</v>
      </c>
      <c r="G930">
        <v>779.07</v>
      </c>
      <c r="H930">
        <v>20.3865353759854</v>
      </c>
      <c r="I930">
        <v>21.519867611551302</v>
      </c>
      <c r="J930">
        <v>19.253203140419402</v>
      </c>
      <c r="K930">
        <v>34821.72</v>
      </c>
      <c r="L930">
        <v>34.82</v>
      </c>
      <c r="M930">
        <v>231</v>
      </c>
      <c r="N930">
        <v>150.74</v>
      </c>
      <c r="O930">
        <v>78.587205855603898</v>
      </c>
      <c r="P930">
        <f>G930/100000</f>
        <v>7.7907000000000002E-3</v>
      </c>
    </row>
    <row r="931" spans="1:16" x14ac:dyDescent="0.2">
      <c r="A931" t="s">
        <v>7766</v>
      </c>
      <c r="B931" t="s">
        <v>7767</v>
      </c>
      <c r="C931">
        <v>9.3299999237060494</v>
      </c>
      <c r="D931">
        <v>84815.32</v>
      </c>
      <c r="E931">
        <v>84.82</v>
      </c>
      <c r="F931">
        <v>109</v>
      </c>
      <c r="G931">
        <v>778.12</v>
      </c>
      <c r="H931">
        <v>8.6545031333517706</v>
      </c>
      <c r="I931">
        <v>9.0932113171080395</v>
      </c>
      <c r="J931">
        <v>8.2157949495954998</v>
      </c>
      <c r="K931">
        <v>38808.25</v>
      </c>
      <c r="L931">
        <v>38.81</v>
      </c>
      <c r="M931">
        <v>1524</v>
      </c>
      <c r="N931">
        <v>25.46</v>
      </c>
      <c r="O931">
        <v>65.671665160238803</v>
      </c>
      <c r="P931">
        <f>G931/100000</f>
        <v>7.7812000000000003E-3</v>
      </c>
    </row>
    <row r="932" spans="1:16" x14ac:dyDescent="0.2">
      <c r="A932" t="s">
        <v>5326</v>
      </c>
      <c r="B932" t="s">
        <v>5327</v>
      </c>
      <c r="C932">
        <v>28.4699993133544</v>
      </c>
      <c r="D932">
        <v>43527.03</v>
      </c>
      <c r="E932">
        <v>43.53</v>
      </c>
      <c r="F932">
        <v>56</v>
      </c>
      <c r="G932">
        <v>777.27</v>
      </c>
      <c r="H932">
        <v>29.4390661773717</v>
      </c>
      <c r="I932">
        <v>30.834811645658601</v>
      </c>
      <c r="J932">
        <v>28.043320709084899</v>
      </c>
      <c r="K932">
        <v>-6209.76</v>
      </c>
      <c r="L932">
        <v>-6.21</v>
      </c>
      <c r="M932">
        <v>167</v>
      </c>
      <c r="N932">
        <v>-37.18</v>
      </c>
      <c r="O932">
        <v>55.094325499176001</v>
      </c>
      <c r="P932">
        <f>G932/100000</f>
        <v>7.7726999999999996E-3</v>
      </c>
    </row>
    <row r="933" spans="1:16" x14ac:dyDescent="0.2">
      <c r="A933" t="s">
        <v>3978</v>
      </c>
      <c r="B933" t="s">
        <v>3979</v>
      </c>
      <c r="C933">
        <v>101.81999969482401</v>
      </c>
      <c r="D933">
        <v>46924.65</v>
      </c>
      <c r="E933">
        <v>46.92</v>
      </c>
      <c r="F933">
        <v>60.4444444444444</v>
      </c>
      <c r="G933">
        <v>776.33</v>
      </c>
      <c r="H933">
        <v>96.581929368551201</v>
      </c>
      <c r="I933">
        <v>99.198932385901301</v>
      </c>
      <c r="J933">
        <v>93.964926351201001</v>
      </c>
      <c r="K933">
        <v>-5784.88</v>
      </c>
      <c r="L933">
        <v>-5.78</v>
      </c>
      <c r="M933">
        <v>97</v>
      </c>
      <c r="N933">
        <v>-59.64</v>
      </c>
      <c r="O933">
        <v>68.387068828884097</v>
      </c>
      <c r="P933">
        <f>G933/100000</f>
        <v>7.7633000000000008E-3</v>
      </c>
    </row>
    <row r="934" spans="1:16" x14ac:dyDescent="0.2">
      <c r="A934" t="s">
        <v>9246</v>
      </c>
      <c r="B934" t="s">
        <v>9247</v>
      </c>
      <c r="C934">
        <v>124.36000061035099</v>
      </c>
      <c r="D934">
        <v>41713.870000000003</v>
      </c>
      <c r="E934">
        <v>41.71</v>
      </c>
      <c r="F934">
        <v>53.75</v>
      </c>
      <c r="G934">
        <v>776.07</v>
      </c>
      <c r="H934">
        <v>121.455054266649</v>
      </c>
      <c r="I934">
        <v>124.286327882783</v>
      </c>
      <c r="J934">
        <v>118.623780650515</v>
      </c>
      <c r="K934">
        <v>0</v>
      </c>
      <c r="L934">
        <v>0</v>
      </c>
      <c r="M934">
        <v>1</v>
      </c>
      <c r="N934">
        <v>0</v>
      </c>
      <c r="O934">
        <v>60.872747999463499</v>
      </c>
      <c r="P934">
        <f>G934/100000</f>
        <v>7.7607000000000006E-3</v>
      </c>
    </row>
    <row r="935" spans="1:16" x14ac:dyDescent="0.2">
      <c r="A935" t="s">
        <v>7408</v>
      </c>
      <c r="B935" t="s">
        <v>7409</v>
      </c>
      <c r="C935">
        <v>5.9800000190734801</v>
      </c>
      <c r="D935">
        <v>88318.19</v>
      </c>
      <c r="E935">
        <v>88.32</v>
      </c>
      <c r="F935">
        <v>113.85714285714199</v>
      </c>
      <c r="G935">
        <v>775.69</v>
      </c>
      <c r="H935">
        <v>6.2975672027569001</v>
      </c>
      <c r="I935">
        <v>6.6771594153422296</v>
      </c>
      <c r="J935">
        <v>5.9179749901715804</v>
      </c>
      <c r="K935">
        <v>7079.6</v>
      </c>
      <c r="L935">
        <v>7.08</v>
      </c>
      <c r="M935">
        <v>802</v>
      </c>
      <c r="N935">
        <v>8.83</v>
      </c>
      <c r="O935">
        <v>31.249994678156099</v>
      </c>
      <c r="P935">
        <f>G935/100000</f>
        <v>7.7569000000000006E-3</v>
      </c>
    </row>
    <row r="936" spans="1:16" x14ac:dyDescent="0.2">
      <c r="A936" t="s">
        <v>5334</v>
      </c>
      <c r="B936" t="s">
        <v>5335</v>
      </c>
      <c r="C936">
        <v>29.559999465942301</v>
      </c>
      <c r="D936">
        <v>39945.1</v>
      </c>
      <c r="E936">
        <v>39.950000000000003</v>
      </c>
      <c r="F936">
        <v>51.5</v>
      </c>
      <c r="G936">
        <v>775.63</v>
      </c>
      <c r="H936">
        <v>30.444223634897298</v>
      </c>
      <c r="I936">
        <v>31.768243110640402</v>
      </c>
      <c r="J936">
        <v>29.120204159154099</v>
      </c>
      <c r="K936">
        <v>-2335.67</v>
      </c>
      <c r="L936">
        <v>-2.34</v>
      </c>
      <c r="M936">
        <v>574</v>
      </c>
      <c r="N936">
        <v>-4.07</v>
      </c>
      <c r="O936">
        <v>50.427339977266598</v>
      </c>
      <c r="P936">
        <f>G936/100000</f>
        <v>7.7562999999999998E-3</v>
      </c>
    </row>
    <row r="937" spans="1:16" x14ac:dyDescent="0.2">
      <c r="A937" t="s">
        <v>5656</v>
      </c>
      <c r="B937" t="s">
        <v>5657</v>
      </c>
      <c r="C937">
        <v>11.449999809265099</v>
      </c>
      <c r="D937">
        <v>56598.83</v>
      </c>
      <c r="E937">
        <v>56.6</v>
      </c>
      <c r="F937">
        <v>73.099999999999994</v>
      </c>
      <c r="G937">
        <v>774.27</v>
      </c>
      <c r="H937">
        <v>11.266031896191601</v>
      </c>
      <c r="I937">
        <v>11.911580874028299</v>
      </c>
      <c r="J937">
        <v>10.620482918354901</v>
      </c>
      <c r="K937">
        <v>139832.48000000001</v>
      </c>
      <c r="L937">
        <v>139.83000000000001</v>
      </c>
      <c r="M937">
        <v>208</v>
      </c>
      <c r="N937">
        <v>672.27</v>
      </c>
      <c r="O937">
        <v>42.241371514261097</v>
      </c>
      <c r="P937">
        <f>G937/100000</f>
        <v>7.7426999999999999E-3</v>
      </c>
    </row>
    <row r="938" spans="1:16" x14ac:dyDescent="0.2">
      <c r="A938" t="s">
        <v>1372</v>
      </c>
      <c r="B938" t="s">
        <v>1373</v>
      </c>
      <c r="C938">
        <v>28.020000457763601</v>
      </c>
      <c r="D938">
        <v>65838.91</v>
      </c>
      <c r="E938">
        <v>65.84</v>
      </c>
      <c r="F938">
        <v>85.125</v>
      </c>
      <c r="G938">
        <v>773.44</v>
      </c>
      <c r="H938">
        <v>26.256266057209299</v>
      </c>
      <c r="I938">
        <v>27.913918118393099</v>
      </c>
      <c r="J938">
        <v>24.598613996025499</v>
      </c>
      <c r="K938">
        <v>564132.69999999995</v>
      </c>
      <c r="L938">
        <v>564.13</v>
      </c>
      <c r="M938">
        <v>1362</v>
      </c>
      <c r="N938">
        <v>414.19</v>
      </c>
      <c r="O938">
        <v>42.9913117261938</v>
      </c>
      <c r="P938">
        <f>G938/100000</f>
        <v>7.7344000000000006E-3</v>
      </c>
    </row>
    <row r="939" spans="1:16" x14ac:dyDescent="0.2">
      <c r="A939" t="s">
        <v>6942</v>
      </c>
      <c r="B939" t="s">
        <v>6943</v>
      </c>
      <c r="C939">
        <v>17.940000534057599</v>
      </c>
      <c r="D939">
        <v>63670.95</v>
      </c>
      <c r="E939">
        <v>63.67</v>
      </c>
      <c r="F939">
        <v>82.4</v>
      </c>
      <c r="G939">
        <v>772.71</v>
      </c>
      <c r="H939">
        <v>16.8547666344699</v>
      </c>
      <c r="I939">
        <v>17.5401980079595</v>
      </c>
      <c r="J939">
        <v>16.169335260980201</v>
      </c>
      <c r="K939">
        <v>51971.040000000001</v>
      </c>
      <c r="L939">
        <v>51.97</v>
      </c>
      <c r="M939">
        <v>711.5</v>
      </c>
      <c r="N939">
        <v>73.040000000000006</v>
      </c>
      <c r="O939">
        <v>64.848447016855104</v>
      </c>
      <c r="P939">
        <f>G939/100000</f>
        <v>7.7271000000000006E-3</v>
      </c>
    </row>
    <row r="940" spans="1:16" x14ac:dyDescent="0.2">
      <c r="A940" t="s">
        <v>4252</v>
      </c>
      <c r="B940" t="s">
        <v>4253</v>
      </c>
      <c r="C940">
        <v>62.209999084472599</v>
      </c>
      <c r="D940">
        <v>65925.13</v>
      </c>
      <c r="E940">
        <v>65.930000000000007</v>
      </c>
      <c r="F940">
        <v>85.3333333333333</v>
      </c>
      <c r="G940">
        <v>772.56</v>
      </c>
      <c r="H940">
        <v>64.796723291994994</v>
      </c>
      <c r="I940">
        <v>69.287466102988006</v>
      </c>
      <c r="J940">
        <v>60.305980481001903</v>
      </c>
      <c r="K940">
        <v>142835.91</v>
      </c>
      <c r="L940">
        <v>142.84</v>
      </c>
      <c r="M940">
        <v>697</v>
      </c>
      <c r="N940">
        <v>204.93</v>
      </c>
      <c r="O940">
        <v>56.604974246542703</v>
      </c>
      <c r="P940">
        <f>G940/100000</f>
        <v>7.7255999999999991E-3</v>
      </c>
    </row>
    <row r="941" spans="1:16" x14ac:dyDescent="0.2">
      <c r="A941" t="s">
        <v>9128</v>
      </c>
      <c r="B941" t="s">
        <v>9129</v>
      </c>
      <c r="C941">
        <v>87.769996643066406</v>
      </c>
      <c r="D941">
        <v>48767.09</v>
      </c>
      <c r="E941">
        <v>48.77</v>
      </c>
      <c r="F941">
        <v>63.181818181818102</v>
      </c>
      <c r="G941">
        <v>771.85</v>
      </c>
      <c r="H941">
        <v>88.167015983696103</v>
      </c>
      <c r="I941">
        <v>89.900793407795305</v>
      </c>
      <c r="J941">
        <v>86.433238559596901</v>
      </c>
      <c r="K941">
        <v>11037.14</v>
      </c>
      <c r="L941">
        <v>11.04</v>
      </c>
      <c r="M941">
        <v>367</v>
      </c>
      <c r="N941">
        <v>30.07</v>
      </c>
      <c r="O941">
        <v>33.129680725265999</v>
      </c>
      <c r="P941">
        <f>G941/100000</f>
        <v>7.7185000000000005E-3</v>
      </c>
    </row>
    <row r="942" spans="1:16" x14ac:dyDescent="0.2">
      <c r="A942" t="s">
        <v>8527</v>
      </c>
      <c r="B942" t="s">
        <v>8528</v>
      </c>
      <c r="C942">
        <v>15.149999618530201</v>
      </c>
      <c r="D942">
        <v>75700.69</v>
      </c>
      <c r="E942">
        <v>75.7</v>
      </c>
      <c r="F942">
        <v>98.0833333333333</v>
      </c>
      <c r="G942">
        <v>771.8</v>
      </c>
      <c r="H942">
        <v>15.8948468937621</v>
      </c>
      <c r="I942">
        <v>16.574062308346001</v>
      </c>
      <c r="J942">
        <v>15.215631479178301</v>
      </c>
      <c r="K942">
        <v>-2975.59</v>
      </c>
      <c r="L942">
        <v>-2.98</v>
      </c>
      <c r="M942">
        <v>560.5</v>
      </c>
      <c r="N942">
        <v>-5.31</v>
      </c>
      <c r="O942">
        <v>33.603244806437097</v>
      </c>
      <c r="P942">
        <f>G942/100000</f>
        <v>7.7179999999999992E-3</v>
      </c>
    </row>
    <row r="943" spans="1:16" x14ac:dyDescent="0.2">
      <c r="A943" t="s">
        <v>197</v>
      </c>
      <c r="B943" t="s">
        <v>198</v>
      </c>
      <c r="C943">
        <v>6.1199998855590803</v>
      </c>
      <c r="D943">
        <v>41673.910000000003</v>
      </c>
      <c r="E943">
        <v>41.67</v>
      </c>
      <c r="F943">
        <v>54</v>
      </c>
      <c r="G943">
        <v>771.74</v>
      </c>
      <c r="H943">
        <v>5.8759554687254001</v>
      </c>
      <c r="I943">
        <v>6.06285904538246</v>
      </c>
      <c r="J943">
        <v>5.6890518920683402</v>
      </c>
      <c r="K943">
        <v>-20789.689999999999</v>
      </c>
      <c r="L943">
        <v>-20.79</v>
      </c>
      <c r="M943">
        <v>427</v>
      </c>
      <c r="N943">
        <v>-48.69</v>
      </c>
      <c r="O943">
        <v>75.384661657665404</v>
      </c>
      <c r="P943">
        <f>G943/100000</f>
        <v>7.7174000000000001E-3</v>
      </c>
    </row>
    <row r="944" spans="1:16" x14ac:dyDescent="0.2">
      <c r="A944" t="s">
        <v>3502</v>
      </c>
      <c r="B944" t="s">
        <v>3503</v>
      </c>
      <c r="C944">
        <v>9.3400001525878906</v>
      </c>
      <c r="D944">
        <v>64406.17</v>
      </c>
      <c r="E944">
        <v>64.41</v>
      </c>
      <c r="F944">
        <v>83.5</v>
      </c>
      <c r="G944">
        <v>771.33</v>
      </c>
      <c r="H944">
        <v>8.8722470763299501</v>
      </c>
      <c r="I944">
        <v>9.3357368153242799</v>
      </c>
      <c r="J944">
        <v>8.4087573373356292</v>
      </c>
      <c r="K944">
        <v>-16949.95</v>
      </c>
      <c r="L944">
        <v>-16.95</v>
      </c>
      <c r="M944">
        <v>895</v>
      </c>
      <c r="N944">
        <v>-18.940000000000001</v>
      </c>
      <c r="O944">
        <v>68.789840256289693</v>
      </c>
      <c r="P944">
        <f>G944/100000</f>
        <v>7.7133000000000002E-3</v>
      </c>
    </row>
    <row r="945" spans="1:16" x14ac:dyDescent="0.2">
      <c r="A945" t="s">
        <v>2499</v>
      </c>
      <c r="B945" t="s">
        <v>2500</v>
      </c>
      <c r="C945">
        <v>1.20000004768371</v>
      </c>
      <c r="D945">
        <v>87411.9</v>
      </c>
      <c r="E945">
        <v>87.41</v>
      </c>
      <c r="F945">
        <v>113.333333333333</v>
      </c>
      <c r="G945">
        <v>771.28</v>
      </c>
      <c r="H945">
        <v>1.36284432085707</v>
      </c>
      <c r="I945">
        <v>1.5900624109931401</v>
      </c>
      <c r="J945">
        <v>1.1356262307210001</v>
      </c>
      <c r="K945">
        <v>44439.63</v>
      </c>
      <c r="L945">
        <v>44.44</v>
      </c>
      <c r="M945">
        <v>429.5</v>
      </c>
      <c r="N945">
        <v>103.47</v>
      </c>
      <c r="O945">
        <v>40.983617129550296</v>
      </c>
      <c r="P945">
        <f>G945/100000</f>
        <v>7.7127999999999997E-3</v>
      </c>
    </row>
    <row r="946" spans="1:16" x14ac:dyDescent="0.2">
      <c r="A946" t="s">
        <v>3582</v>
      </c>
      <c r="B946" t="s">
        <v>3583</v>
      </c>
      <c r="C946">
        <v>69.550003051757798</v>
      </c>
      <c r="D946">
        <v>51531.42</v>
      </c>
      <c r="E946">
        <v>51.53</v>
      </c>
      <c r="F946">
        <v>66.818181818181799</v>
      </c>
      <c r="G946">
        <v>771.22</v>
      </c>
      <c r="H946">
        <v>73.598128628838893</v>
      </c>
      <c r="I946">
        <v>75.806425701709998</v>
      </c>
      <c r="J946">
        <v>71.389831555967803</v>
      </c>
      <c r="K946">
        <v>31410.799999999999</v>
      </c>
      <c r="L946">
        <v>31.41</v>
      </c>
      <c r="M946">
        <v>416</v>
      </c>
      <c r="N946">
        <v>75.510000000000005</v>
      </c>
      <c r="O946">
        <v>20.051405310574498</v>
      </c>
      <c r="P946">
        <f>G946/100000</f>
        <v>7.7122000000000007E-3</v>
      </c>
    </row>
    <row r="947" spans="1:16" x14ac:dyDescent="0.2">
      <c r="A947" t="s">
        <v>5354</v>
      </c>
      <c r="B947" t="s">
        <v>5355</v>
      </c>
      <c r="C947">
        <v>57.439998626708899</v>
      </c>
      <c r="D947">
        <v>58056.02</v>
      </c>
      <c r="E947">
        <v>58.06</v>
      </c>
      <c r="F947">
        <v>75.4444444444444</v>
      </c>
      <c r="G947">
        <v>769.52</v>
      </c>
      <c r="H947">
        <v>52.999158194198998</v>
      </c>
      <c r="I947">
        <v>54.720097311820602</v>
      </c>
      <c r="J947">
        <v>51.2782190765774</v>
      </c>
      <c r="K947">
        <v>51799.29</v>
      </c>
      <c r="L947">
        <v>51.8</v>
      </c>
      <c r="M947">
        <v>923</v>
      </c>
      <c r="N947">
        <v>56.12</v>
      </c>
      <c r="O947">
        <v>68.958730853457197</v>
      </c>
      <c r="P947">
        <f>G947/100000</f>
        <v>7.6952000000000001E-3</v>
      </c>
    </row>
    <row r="948" spans="1:16" x14ac:dyDescent="0.2">
      <c r="A948" t="s">
        <v>4214</v>
      </c>
      <c r="B948" t="s">
        <v>4215</v>
      </c>
      <c r="C948">
        <v>8.8999996185302699</v>
      </c>
      <c r="D948">
        <v>95542.56</v>
      </c>
      <c r="E948">
        <v>95.54</v>
      </c>
      <c r="F948">
        <v>124.25</v>
      </c>
      <c r="G948">
        <v>768.95</v>
      </c>
      <c r="H948">
        <v>7.9156247000846101</v>
      </c>
      <c r="I948">
        <v>8.6382041201067192</v>
      </c>
      <c r="J948">
        <v>7.1930452800624902</v>
      </c>
      <c r="K948">
        <v>0</v>
      </c>
      <c r="L948">
        <v>0</v>
      </c>
      <c r="M948">
        <v>1</v>
      </c>
      <c r="N948">
        <v>0</v>
      </c>
      <c r="O948">
        <v>70.892012683425605</v>
      </c>
      <c r="P948">
        <f>G948/100000</f>
        <v>7.6895000000000002E-3</v>
      </c>
    </row>
    <row r="949" spans="1:16" x14ac:dyDescent="0.2">
      <c r="A949" t="s">
        <v>8367</v>
      </c>
      <c r="B949" t="s">
        <v>8368</v>
      </c>
      <c r="C949">
        <v>39.299999237060497</v>
      </c>
      <c r="D949">
        <v>57213.98</v>
      </c>
      <c r="E949">
        <v>57.21</v>
      </c>
      <c r="F949">
        <v>74.5</v>
      </c>
      <c r="G949">
        <v>767.97</v>
      </c>
      <c r="H949">
        <v>41.088471845586703</v>
      </c>
      <c r="I949">
        <v>45.982578477664497</v>
      </c>
      <c r="J949">
        <v>36.194365213508902</v>
      </c>
      <c r="K949">
        <v>0</v>
      </c>
      <c r="L949">
        <v>0</v>
      </c>
      <c r="M949">
        <v>1</v>
      </c>
      <c r="N949">
        <v>0</v>
      </c>
      <c r="O949">
        <v>61.839073756710498</v>
      </c>
      <c r="P949">
        <f>G949/100000</f>
        <v>7.6797000000000002E-3</v>
      </c>
    </row>
    <row r="950" spans="1:16" x14ac:dyDescent="0.2">
      <c r="A950" t="s">
        <v>4186</v>
      </c>
      <c r="B950" t="s">
        <v>4187</v>
      </c>
      <c r="C950">
        <v>22.2299995422363</v>
      </c>
      <c r="D950">
        <v>87338.75</v>
      </c>
      <c r="E950">
        <v>87.34</v>
      </c>
      <c r="F950">
        <v>113.75</v>
      </c>
      <c r="G950">
        <v>767.81</v>
      </c>
      <c r="H950">
        <v>21.703909878579701</v>
      </c>
      <c r="I950">
        <v>23.002438933915801</v>
      </c>
      <c r="J950">
        <v>20.405380823243501</v>
      </c>
      <c r="K950">
        <v>-4973.67</v>
      </c>
      <c r="L950">
        <v>-4.97</v>
      </c>
      <c r="M950">
        <v>589</v>
      </c>
      <c r="N950">
        <v>-8.44</v>
      </c>
      <c r="O950">
        <v>54.307110486281303</v>
      </c>
      <c r="P950">
        <f>G950/100000</f>
        <v>7.6780999999999993E-3</v>
      </c>
    </row>
    <row r="951" spans="1:16" x14ac:dyDescent="0.2">
      <c r="A951" t="s">
        <v>7573</v>
      </c>
      <c r="B951" t="s">
        <v>7574</v>
      </c>
      <c r="C951">
        <v>117.620002746582</v>
      </c>
      <c r="D951">
        <v>55925.35</v>
      </c>
      <c r="E951">
        <v>55.93</v>
      </c>
      <c r="F951">
        <v>72.8888888888888</v>
      </c>
      <c r="G951">
        <v>767.27</v>
      </c>
      <c r="H951">
        <v>114.893395608235</v>
      </c>
      <c r="I951">
        <v>119.82994550468401</v>
      </c>
      <c r="J951">
        <v>109.956845711786</v>
      </c>
      <c r="K951">
        <v>56158.71</v>
      </c>
      <c r="L951">
        <v>56.16</v>
      </c>
      <c r="M951">
        <v>476</v>
      </c>
      <c r="N951">
        <v>117.98</v>
      </c>
      <c r="O951">
        <v>62.117297903163198</v>
      </c>
      <c r="P951">
        <f>G951/100000</f>
        <v>7.6727000000000002E-3</v>
      </c>
    </row>
    <row r="952" spans="1:16" x14ac:dyDescent="0.2">
      <c r="A952" t="s">
        <v>8931</v>
      </c>
      <c r="B952" t="s">
        <v>8932</v>
      </c>
      <c r="C952">
        <v>82.889999389648395</v>
      </c>
      <c r="D952">
        <v>67031.69</v>
      </c>
      <c r="E952">
        <v>67.03</v>
      </c>
      <c r="F952">
        <v>87.4</v>
      </c>
      <c r="G952">
        <v>766.95</v>
      </c>
      <c r="H952">
        <v>81.568597151244006</v>
      </c>
      <c r="I952">
        <v>85.900614166151897</v>
      </c>
      <c r="J952">
        <v>77.236580136336201</v>
      </c>
      <c r="K952">
        <v>95485.57</v>
      </c>
      <c r="L952">
        <v>95.49</v>
      </c>
      <c r="M952">
        <v>644.5</v>
      </c>
      <c r="N952">
        <v>148.15</v>
      </c>
      <c r="O952">
        <v>60.584804297089498</v>
      </c>
      <c r="P952">
        <f>G952/100000</f>
        <v>7.6695000000000001E-3</v>
      </c>
    </row>
    <row r="953" spans="1:16" x14ac:dyDescent="0.2">
      <c r="A953" t="s">
        <v>5114</v>
      </c>
      <c r="B953" t="s">
        <v>5115</v>
      </c>
      <c r="C953">
        <v>51.639999389648402</v>
      </c>
      <c r="D953">
        <v>36752.980000000003</v>
      </c>
      <c r="E953">
        <v>36.75</v>
      </c>
      <c r="F953">
        <v>48.181818181818102</v>
      </c>
      <c r="G953">
        <v>762.8</v>
      </c>
      <c r="H953">
        <v>51.467239252213503</v>
      </c>
      <c r="I953">
        <v>52.4195850690692</v>
      </c>
      <c r="J953">
        <v>50.514893435357699</v>
      </c>
      <c r="K953">
        <v>9423.23</v>
      </c>
      <c r="L953">
        <v>9.42</v>
      </c>
      <c r="M953">
        <v>665</v>
      </c>
      <c r="N953">
        <v>14.17</v>
      </c>
      <c r="O953">
        <v>43.382806892985798</v>
      </c>
      <c r="P953">
        <f>G953/100000</f>
        <v>7.6279999999999994E-3</v>
      </c>
    </row>
    <row r="954" spans="1:16" x14ac:dyDescent="0.2">
      <c r="A954" t="s">
        <v>954</v>
      </c>
      <c r="B954" t="s">
        <v>955</v>
      </c>
      <c r="C954">
        <v>77.589996337890597</v>
      </c>
      <c r="D954">
        <v>57765.2</v>
      </c>
      <c r="E954">
        <v>57.77</v>
      </c>
      <c r="F954">
        <v>75.7777777777777</v>
      </c>
      <c r="G954">
        <v>762.3</v>
      </c>
      <c r="H954">
        <v>72.321975574402302</v>
      </c>
      <c r="I954">
        <v>76.464325396004895</v>
      </c>
      <c r="J954">
        <v>68.179625752799794</v>
      </c>
      <c r="K954">
        <v>158610.92000000001</v>
      </c>
      <c r="L954">
        <v>158.61000000000001</v>
      </c>
      <c r="M954">
        <v>538.5</v>
      </c>
      <c r="N954">
        <v>294.54000000000002</v>
      </c>
      <c r="O954">
        <v>64.000006028168102</v>
      </c>
      <c r="P954">
        <f>G954/100000</f>
        <v>7.6229999999999996E-3</v>
      </c>
    </row>
    <row r="955" spans="1:16" x14ac:dyDescent="0.2">
      <c r="A955" t="s">
        <v>219</v>
      </c>
      <c r="B955" t="s">
        <v>220</v>
      </c>
      <c r="C955">
        <v>163.88999938964801</v>
      </c>
      <c r="D955">
        <v>56966.99</v>
      </c>
      <c r="E955">
        <v>56.97</v>
      </c>
      <c r="F955">
        <v>74.818181818181799</v>
      </c>
      <c r="G955">
        <v>761.41</v>
      </c>
      <c r="H955">
        <v>159.6249695489</v>
      </c>
      <c r="I955">
        <v>164.81649367534499</v>
      </c>
      <c r="J955">
        <v>154.43344542245501</v>
      </c>
      <c r="K955">
        <v>-11889.39</v>
      </c>
      <c r="L955">
        <v>-11.89</v>
      </c>
      <c r="M955">
        <v>509</v>
      </c>
      <c r="N955">
        <v>-23.36</v>
      </c>
      <c r="O955">
        <v>60.304289879480599</v>
      </c>
      <c r="P955">
        <f>G955/100000</f>
        <v>7.6140999999999995E-3</v>
      </c>
    </row>
    <row r="956" spans="1:16" x14ac:dyDescent="0.2">
      <c r="A956" t="s">
        <v>2651</v>
      </c>
      <c r="B956" t="s">
        <v>2652</v>
      </c>
      <c r="C956">
        <v>6.2699999809265101</v>
      </c>
      <c r="D956">
        <v>87452.479999999996</v>
      </c>
      <c r="E956">
        <v>87.45</v>
      </c>
      <c r="F956">
        <v>114.888888888888</v>
      </c>
      <c r="G956">
        <v>761.19</v>
      </c>
      <c r="H956">
        <v>6.4889527419937396</v>
      </c>
      <c r="I956">
        <v>6.8907235397169497</v>
      </c>
      <c r="J956">
        <v>6.0871819442705197</v>
      </c>
      <c r="K956">
        <v>50984.63</v>
      </c>
      <c r="L956">
        <v>50.98</v>
      </c>
      <c r="M956">
        <v>1044</v>
      </c>
      <c r="N956">
        <v>48.84</v>
      </c>
      <c r="O956">
        <v>45.348839788195498</v>
      </c>
      <c r="P956">
        <f>G956/100000</f>
        <v>7.6119000000000004E-3</v>
      </c>
    </row>
    <row r="957" spans="1:16" x14ac:dyDescent="0.2">
      <c r="A957" t="s">
        <v>5580</v>
      </c>
      <c r="B957" t="s">
        <v>5581</v>
      </c>
      <c r="C957">
        <v>454.04000854492102</v>
      </c>
      <c r="D957">
        <v>59364.35</v>
      </c>
      <c r="E957">
        <v>59.36</v>
      </c>
      <c r="F957">
        <v>78</v>
      </c>
      <c r="G957">
        <v>761.08</v>
      </c>
      <c r="H957">
        <v>439.61203067722499</v>
      </c>
      <c r="I957">
        <v>449.94972713375802</v>
      </c>
      <c r="J957">
        <v>429.27433422069203</v>
      </c>
      <c r="K957">
        <v>4018.75</v>
      </c>
      <c r="L957">
        <v>4.0199999999999996</v>
      </c>
      <c r="M957">
        <v>410</v>
      </c>
      <c r="N957">
        <v>9.8000000000000007</v>
      </c>
      <c r="O957">
        <v>71.338496348012995</v>
      </c>
      <c r="P957">
        <f>G957/100000</f>
        <v>7.6108E-3</v>
      </c>
    </row>
    <row r="958" spans="1:16" x14ac:dyDescent="0.2">
      <c r="A958" t="s">
        <v>5092</v>
      </c>
      <c r="B958" t="s">
        <v>5093</v>
      </c>
      <c r="C958">
        <v>131.55999755859301</v>
      </c>
      <c r="D958">
        <v>47262.559999999998</v>
      </c>
      <c r="E958">
        <v>47.26</v>
      </c>
      <c r="F958">
        <v>62.1</v>
      </c>
      <c r="G958">
        <v>761.07</v>
      </c>
      <c r="H958">
        <v>127.89982969319099</v>
      </c>
      <c r="I958">
        <v>133.51359893596501</v>
      </c>
      <c r="J958">
        <v>122.286060450417</v>
      </c>
      <c r="K958">
        <v>0</v>
      </c>
      <c r="L958">
        <v>0</v>
      </c>
      <c r="M958">
        <v>1</v>
      </c>
      <c r="N958">
        <v>0</v>
      </c>
      <c r="O958">
        <v>59.847831379497698</v>
      </c>
      <c r="P958">
        <f>G958/100000</f>
        <v>7.6107000000000006E-3</v>
      </c>
    </row>
    <row r="959" spans="1:16" x14ac:dyDescent="0.2">
      <c r="A959" t="s">
        <v>261</v>
      </c>
      <c r="B959" t="s">
        <v>262</v>
      </c>
      <c r="C959">
        <v>158.83999633789</v>
      </c>
      <c r="D959">
        <v>62652.12</v>
      </c>
      <c r="E959">
        <v>62.65</v>
      </c>
      <c r="F959">
        <v>82.571428571428498</v>
      </c>
      <c r="G959">
        <v>758.76</v>
      </c>
      <c r="H959">
        <v>158.28230706257199</v>
      </c>
      <c r="I959">
        <v>166.189454309165</v>
      </c>
      <c r="J959">
        <v>150.37515981598</v>
      </c>
      <c r="K959">
        <v>24484.35</v>
      </c>
      <c r="L959">
        <v>24.48</v>
      </c>
      <c r="M959">
        <v>230</v>
      </c>
      <c r="N959">
        <v>106.45</v>
      </c>
      <c r="O959">
        <v>33.535527564968802</v>
      </c>
      <c r="P959">
        <f>G959/100000</f>
        <v>7.5875999999999999E-3</v>
      </c>
    </row>
    <row r="960" spans="1:16" x14ac:dyDescent="0.2">
      <c r="A960" t="s">
        <v>1194</v>
      </c>
      <c r="B960" t="s">
        <v>1195</v>
      </c>
      <c r="C960">
        <v>3.6800000667571999</v>
      </c>
      <c r="D960">
        <v>50169.57</v>
      </c>
      <c r="E960">
        <v>50.17</v>
      </c>
      <c r="F960">
        <v>66.2</v>
      </c>
      <c r="G960">
        <v>757.85</v>
      </c>
      <c r="H960">
        <v>3.6761332994347802</v>
      </c>
      <c r="I960">
        <v>3.8222319421389299</v>
      </c>
      <c r="J960">
        <v>3.53003465673063</v>
      </c>
      <c r="K960">
        <v>17844.080000000002</v>
      </c>
      <c r="L960">
        <v>17.84</v>
      </c>
      <c r="M960">
        <v>140</v>
      </c>
      <c r="N960">
        <v>127.46</v>
      </c>
      <c r="O960">
        <v>48.9176140564457</v>
      </c>
      <c r="P960">
        <f>G960/100000</f>
        <v>7.5785000000000002E-3</v>
      </c>
    </row>
    <row r="961" spans="1:16" x14ac:dyDescent="0.2">
      <c r="A961" t="s">
        <v>9529</v>
      </c>
      <c r="B961" t="s">
        <v>9530</v>
      </c>
      <c r="C961">
        <v>123.33000183105401</v>
      </c>
      <c r="D961">
        <v>36374.58</v>
      </c>
      <c r="E961">
        <v>36.369999999999997</v>
      </c>
      <c r="F961">
        <v>48</v>
      </c>
      <c r="G961">
        <v>757.8</v>
      </c>
      <c r="H961">
        <v>110.25033495261999</v>
      </c>
      <c r="I961">
        <v>118.07961335964001</v>
      </c>
      <c r="J961">
        <v>102.421056545601</v>
      </c>
      <c r="K961">
        <v>831782.68</v>
      </c>
      <c r="L961">
        <v>831.78</v>
      </c>
      <c r="M961">
        <v>871</v>
      </c>
      <c r="N961">
        <v>954.97</v>
      </c>
      <c r="O961">
        <v>70.730733637515002</v>
      </c>
      <c r="P961">
        <f>G961/100000</f>
        <v>7.5779999999999997E-3</v>
      </c>
    </row>
    <row r="962" spans="1:16" x14ac:dyDescent="0.2">
      <c r="A962" t="s">
        <v>4346</v>
      </c>
      <c r="B962" t="s">
        <v>4347</v>
      </c>
      <c r="C962">
        <v>105.61000061035099</v>
      </c>
      <c r="D962">
        <v>50399.87</v>
      </c>
      <c r="E962">
        <v>50.4</v>
      </c>
      <c r="F962">
        <v>66.5555555555555</v>
      </c>
      <c r="G962">
        <v>757.26</v>
      </c>
      <c r="H962">
        <v>103.90324479011601</v>
      </c>
      <c r="I962">
        <v>109.002110235362</v>
      </c>
      <c r="J962">
        <v>98.804379344869801</v>
      </c>
      <c r="K962">
        <v>-3853.77</v>
      </c>
      <c r="L962">
        <v>-3.85</v>
      </c>
      <c r="M962">
        <v>497.5</v>
      </c>
      <c r="N962">
        <v>-7.75</v>
      </c>
      <c r="O962">
        <v>72.609496591954098</v>
      </c>
      <c r="P962">
        <f>G962/100000</f>
        <v>7.5725999999999996E-3</v>
      </c>
    </row>
    <row r="963" spans="1:16" x14ac:dyDescent="0.2">
      <c r="A963" t="s">
        <v>6313</v>
      </c>
      <c r="B963" t="s">
        <v>6314</v>
      </c>
      <c r="C963">
        <v>167.55999755859301</v>
      </c>
      <c r="D963">
        <v>59805.49</v>
      </c>
      <c r="E963">
        <v>59.81</v>
      </c>
      <c r="F963">
        <v>79</v>
      </c>
      <c r="G963">
        <v>757.03</v>
      </c>
      <c r="H963">
        <v>168.54171768953199</v>
      </c>
      <c r="I963">
        <v>178.08176931170601</v>
      </c>
      <c r="J963">
        <v>159.001666067358</v>
      </c>
      <c r="K963">
        <v>40574.129999999997</v>
      </c>
      <c r="L963">
        <v>40.57</v>
      </c>
      <c r="M963">
        <v>190.5</v>
      </c>
      <c r="N963">
        <v>212.99</v>
      </c>
      <c r="O963">
        <v>44.545771291527402</v>
      </c>
      <c r="P963">
        <f>G963/100000</f>
        <v>7.5702999999999994E-3</v>
      </c>
    </row>
    <row r="964" spans="1:16" x14ac:dyDescent="0.2">
      <c r="A964" t="s">
        <v>4556</v>
      </c>
      <c r="B964" t="s">
        <v>4557</v>
      </c>
      <c r="C964">
        <v>41.360000610351499</v>
      </c>
      <c r="D964">
        <v>39185.21</v>
      </c>
      <c r="E964">
        <v>39.19</v>
      </c>
      <c r="F964">
        <v>51.8</v>
      </c>
      <c r="G964">
        <v>756.47</v>
      </c>
      <c r="H964">
        <v>41.111095910289301</v>
      </c>
      <c r="I964">
        <v>42.026661144273</v>
      </c>
      <c r="J964">
        <v>40.195530676305602</v>
      </c>
      <c r="K964">
        <v>0</v>
      </c>
      <c r="L964">
        <v>0</v>
      </c>
      <c r="M964">
        <v>1</v>
      </c>
      <c r="N964">
        <v>0</v>
      </c>
      <c r="O964">
        <v>44.042066877218097</v>
      </c>
      <c r="P964">
        <f>G964/100000</f>
        <v>7.5647000000000006E-3</v>
      </c>
    </row>
    <row r="965" spans="1:16" x14ac:dyDescent="0.2">
      <c r="A965" t="s">
        <v>8011</v>
      </c>
      <c r="B965" t="s">
        <v>8012</v>
      </c>
      <c r="C965">
        <v>53.099998474121001</v>
      </c>
      <c r="D965">
        <v>62968.58</v>
      </c>
      <c r="E965">
        <v>62.97</v>
      </c>
      <c r="F965">
        <v>83.571428571428498</v>
      </c>
      <c r="G965">
        <v>753.47</v>
      </c>
      <c r="H965">
        <v>53.3020011680632</v>
      </c>
      <c r="I965">
        <v>56.562818635553299</v>
      </c>
      <c r="J965">
        <v>50.041183700573001</v>
      </c>
      <c r="K965">
        <v>22091.11</v>
      </c>
      <c r="L965">
        <v>22.09</v>
      </c>
      <c r="M965">
        <v>182</v>
      </c>
      <c r="N965">
        <v>121.38</v>
      </c>
      <c r="O965">
        <v>55.985591358935601</v>
      </c>
      <c r="P965">
        <f>G965/100000</f>
        <v>7.5347000000000001E-3</v>
      </c>
    </row>
    <row r="966" spans="1:16" x14ac:dyDescent="0.2">
      <c r="A966" t="s">
        <v>4634</v>
      </c>
      <c r="B966" t="s">
        <v>4635</v>
      </c>
      <c r="C966">
        <v>34.400001525878899</v>
      </c>
      <c r="D966">
        <v>49562.21</v>
      </c>
      <c r="E966">
        <v>49.56</v>
      </c>
      <c r="F966">
        <v>66.1111111111111</v>
      </c>
      <c r="G966">
        <v>749.68</v>
      </c>
      <c r="H966">
        <v>34.126726219529502</v>
      </c>
      <c r="I966">
        <v>35.297671978302098</v>
      </c>
      <c r="J966">
        <v>32.955780460756799</v>
      </c>
      <c r="K966">
        <v>-2176.86</v>
      </c>
      <c r="L966">
        <v>-2.1800000000000002</v>
      </c>
      <c r="M966">
        <v>128</v>
      </c>
      <c r="N966">
        <v>-17.010000000000002</v>
      </c>
      <c r="O966">
        <v>47.968593392956798</v>
      </c>
      <c r="P966">
        <f>G966/100000</f>
        <v>7.4967999999999996E-3</v>
      </c>
    </row>
    <row r="967" spans="1:16" x14ac:dyDescent="0.2">
      <c r="A967" t="s">
        <v>203</v>
      </c>
      <c r="B967" t="s">
        <v>204</v>
      </c>
      <c r="C967">
        <v>86</v>
      </c>
      <c r="D967">
        <v>59108.39</v>
      </c>
      <c r="E967">
        <v>59.11</v>
      </c>
      <c r="F967">
        <v>78.8888888888888</v>
      </c>
      <c r="G967">
        <v>749.26</v>
      </c>
      <c r="H967">
        <v>82.088442459077697</v>
      </c>
      <c r="I967">
        <v>85.474164265707699</v>
      </c>
      <c r="J967">
        <v>78.702720652447795</v>
      </c>
      <c r="K967">
        <v>82587.570000000007</v>
      </c>
      <c r="L967">
        <v>82.59</v>
      </c>
      <c r="M967">
        <v>1489</v>
      </c>
      <c r="N967">
        <v>55.47</v>
      </c>
      <c r="O967">
        <v>56.726644878992097</v>
      </c>
      <c r="P967">
        <f>G967/100000</f>
        <v>7.4926000000000003E-3</v>
      </c>
    </row>
    <row r="968" spans="1:16" x14ac:dyDescent="0.2">
      <c r="A968" t="s">
        <v>5948</v>
      </c>
      <c r="B968" t="s">
        <v>5949</v>
      </c>
      <c r="C968">
        <v>26.819999694824201</v>
      </c>
      <c r="D968">
        <v>58954.32</v>
      </c>
      <c r="E968">
        <v>58.95</v>
      </c>
      <c r="F968">
        <v>78.7</v>
      </c>
      <c r="G968">
        <v>749.1</v>
      </c>
      <c r="H968">
        <v>26.335522864468398</v>
      </c>
      <c r="I968">
        <v>27.851471300192301</v>
      </c>
      <c r="J968">
        <v>24.819574428744499</v>
      </c>
      <c r="K968">
        <v>-11720.8</v>
      </c>
      <c r="L968">
        <v>-11.72</v>
      </c>
      <c r="M968">
        <v>787</v>
      </c>
      <c r="N968">
        <v>-14.89</v>
      </c>
      <c r="O968">
        <v>67.710371089514396</v>
      </c>
      <c r="P968">
        <f>G968/100000</f>
        <v>7.4910000000000003E-3</v>
      </c>
    </row>
    <row r="969" spans="1:16" x14ac:dyDescent="0.2">
      <c r="A969" t="s">
        <v>3015</v>
      </c>
      <c r="B969" t="s">
        <v>3016</v>
      </c>
      <c r="C969">
        <v>12.9099998474121</v>
      </c>
      <c r="D969">
        <v>55799.76</v>
      </c>
      <c r="E969">
        <v>55.8</v>
      </c>
      <c r="F969">
        <v>74.599999999999994</v>
      </c>
      <c r="G969">
        <v>747.99</v>
      </c>
      <c r="H969">
        <v>13.134180026032199</v>
      </c>
      <c r="I969">
        <v>13.7238959674069</v>
      </c>
      <c r="J969">
        <v>12.5444640846576</v>
      </c>
      <c r="K969">
        <v>-116.59</v>
      </c>
      <c r="L969">
        <v>-0.12</v>
      </c>
      <c r="M969">
        <v>76</v>
      </c>
      <c r="N969">
        <v>-1.53</v>
      </c>
      <c r="O969">
        <v>58.297858007251101</v>
      </c>
      <c r="P969">
        <f>G969/100000</f>
        <v>7.4799000000000003E-3</v>
      </c>
    </row>
    <row r="970" spans="1:16" x14ac:dyDescent="0.2">
      <c r="A970" t="s">
        <v>285</v>
      </c>
      <c r="B970" t="s">
        <v>286</v>
      </c>
      <c r="C970">
        <v>89.129997253417898</v>
      </c>
      <c r="D970">
        <v>64532.58</v>
      </c>
      <c r="E970">
        <v>64.53</v>
      </c>
      <c r="F970">
        <v>86.3</v>
      </c>
      <c r="G970">
        <v>747.77</v>
      </c>
      <c r="H970">
        <v>92.008885591954595</v>
      </c>
      <c r="I970">
        <v>96.3477552244712</v>
      </c>
      <c r="J970">
        <v>87.670015959438103</v>
      </c>
      <c r="K970">
        <v>0</v>
      </c>
      <c r="L970">
        <v>0</v>
      </c>
      <c r="M970">
        <v>1</v>
      </c>
      <c r="N970">
        <v>0</v>
      </c>
      <c r="O970">
        <v>43.679374676294103</v>
      </c>
      <c r="P970">
        <f>G970/100000</f>
        <v>7.4776999999999995E-3</v>
      </c>
    </row>
    <row r="971" spans="1:16" x14ac:dyDescent="0.2">
      <c r="A971" t="s">
        <v>2223</v>
      </c>
      <c r="B971" t="s">
        <v>2224</v>
      </c>
      <c r="C971">
        <v>46.810001373291001</v>
      </c>
      <c r="D971">
        <v>36335.21</v>
      </c>
      <c r="E971">
        <v>36.340000000000003</v>
      </c>
      <c r="F971">
        <v>48.6</v>
      </c>
      <c r="G971">
        <v>747.64</v>
      </c>
      <c r="H971">
        <v>46.428529843606199</v>
      </c>
      <c r="I971">
        <v>47.2758270137466</v>
      </c>
      <c r="J971">
        <v>45.581232673465898</v>
      </c>
      <c r="K971">
        <v>0</v>
      </c>
      <c r="L971">
        <v>0</v>
      </c>
      <c r="M971">
        <v>1</v>
      </c>
      <c r="N971">
        <v>0</v>
      </c>
      <c r="O971">
        <v>48.460809561734401</v>
      </c>
      <c r="P971">
        <f>G971/100000</f>
        <v>7.4764000000000002E-3</v>
      </c>
    </row>
    <row r="972" spans="1:16" x14ac:dyDescent="0.2">
      <c r="A972" t="s">
        <v>9661</v>
      </c>
      <c r="B972" t="s">
        <v>9662</v>
      </c>
      <c r="C972">
        <v>99.973701477050696</v>
      </c>
      <c r="D972">
        <v>37427.449999999997</v>
      </c>
      <c r="E972">
        <v>37.43</v>
      </c>
      <c r="F972">
        <v>50.071428571428498</v>
      </c>
      <c r="G972">
        <v>747.48</v>
      </c>
      <c r="H972">
        <v>98.533874664112304</v>
      </c>
      <c r="I972">
        <v>99.921248545397702</v>
      </c>
      <c r="J972">
        <v>97.146500782826905</v>
      </c>
      <c r="K972">
        <v>0</v>
      </c>
      <c r="L972">
        <v>0</v>
      </c>
      <c r="M972">
        <v>1</v>
      </c>
      <c r="N972">
        <v>0</v>
      </c>
      <c r="O972">
        <v>56.298700180345897</v>
      </c>
      <c r="P972">
        <f>G972/100000</f>
        <v>7.4748000000000002E-3</v>
      </c>
    </row>
    <row r="973" spans="1:16" x14ac:dyDescent="0.2">
      <c r="A973" t="s">
        <v>4302</v>
      </c>
      <c r="B973" t="s">
        <v>4303</v>
      </c>
      <c r="C973">
        <v>75.730003356933594</v>
      </c>
      <c r="D973">
        <v>68756.679999999993</v>
      </c>
      <c r="E973">
        <v>68.760000000000005</v>
      </c>
      <c r="F973">
        <v>92.125</v>
      </c>
      <c r="G973">
        <v>746.34</v>
      </c>
      <c r="H973">
        <v>76.986749018566201</v>
      </c>
      <c r="I973">
        <v>79.645855738985603</v>
      </c>
      <c r="J973">
        <v>74.327642298146699</v>
      </c>
      <c r="K973">
        <v>0</v>
      </c>
      <c r="L973">
        <v>0</v>
      </c>
      <c r="M973">
        <v>1</v>
      </c>
      <c r="N973">
        <v>0</v>
      </c>
      <c r="O973">
        <v>60.511721179934099</v>
      </c>
      <c r="P973">
        <f>G973/100000</f>
        <v>7.4634000000000002E-3</v>
      </c>
    </row>
    <row r="974" spans="1:16" x14ac:dyDescent="0.2">
      <c r="A974" t="s">
        <v>8299</v>
      </c>
      <c r="B974" t="s">
        <v>8300</v>
      </c>
      <c r="C974">
        <v>23.799999237060501</v>
      </c>
      <c r="D974">
        <v>63107.55</v>
      </c>
      <c r="E974">
        <v>63.11</v>
      </c>
      <c r="F974">
        <v>84.857142857142804</v>
      </c>
      <c r="G974">
        <v>743.69</v>
      </c>
      <c r="H974">
        <v>23.2641900251413</v>
      </c>
      <c r="I974">
        <v>24.513213965609602</v>
      </c>
      <c r="J974">
        <v>22.015166084673002</v>
      </c>
      <c r="K974">
        <v>69841.789999999994</v>
      </c>
      <c r="L974">
        <v>69.84</v>
      </c>
      <c r="M974">
        <v>386</v>
      </c>
      <c r="N974">
        <v>180.94</v>
      </c>
      <c r="O974">
        <v>50.542290553875297</v>
      </c>
      <c r="P974">
        <f>G974/100000</f>
        <v>7.4369000000000006E-3</v>
      </c>
    </row>
    <row r="975" spans="1:16" x14ac:dyDescent="0.2">
      <c r="A975" t="s">
        <v>3406</v>
      </c>
      <c r="B975" t="s">
        <v>3407</v>
      </c>
      <c r="C975">
        <v>18.9699993133544</v>
      </c>
      <c r="D975">
        <v>41203.19</v>
      </c>
      <c r="E975">
        <v>41.2</v>
      </c>
      <c r="F975">
        <v>55.454545454545404</v>
      </c>
      <c r="G975">
        <v>743.01</v>
      </c>
      <c r="H975">
        <v>18.8756808602996</v>
      </c>
      <c r="I975">
        <v>19.367862665883798</v>
      </c>
      <c r="J975">
        <v>18.383499054715401</v>
      </c>
      <c r="K975">
        <v>-13371.19</v>
      </c>
      <c r="L975">
        <v>-13.37</v>
      </c>
      <c r="M975">
        <v>110</v>
      </c>
      <c r="N975">
        <v>-121.56</v>
      </c>
      <c r="O975">
        <v>69.426737663871194</v>
      </c>
      <c r="P975">
        <f>G975/100000</f>
        <v>7.4301000000000002E-3</v>
      </c>
    </row>
    <row r="976" spans="1:16" x14ac:dyDescent="0.2">
      <c r="A976" t="s">
        <v>8725</v>
      </c>
      <c r="B976" t="s">
        <v>8726</v>
      </c>
      <c r="C976">
        <v>23.649999618530199</v>
      </c>
      <c r="D976">
        <v>57128.13</v>
      </c>
      <c r="E976">
        <v>57.13</v>
      </c>
      <c r="F976">
        <v>76.900000000000006</v>
      </c>
      <c r="G976">
        <v>742.89</v>
      </c>
      <c r="H976">
        <v>25.197114652686398</v>
      </c>
      <c r="I976">
        <v>26.934756749597899</v>
      </c>
      <c r="J976">
        <v>23.459472555774902</v>
      </c>
      <c r="K976">
        <v>291798.96000000002</v>
      </c>
      <c r="L976">
        <v>291.8</v>
      </c>
      <c r="M976">
        <v>872</v>
      </c>
      <c r="N976">
        <v>334.63</v>
      </c>
      <c r="O976">
        <v>41.872979601222397</v>
      </c>
      <c r="P976">
        <f>G976/100000</f>
        <v>7.4288999999999996E-3</v>
      </c>
    </row>
    <row r="977" spans="1:16" x14ac:dyDescent="0.2">
      <c r="A977" t="s">
        <v>7971</v>
      </c>
      <c r="B977" t="s">
        <v>7972</v>
      </c>
      <c r="C977">
        <v>293.20999145507801</v>
      </c>
      <c r="D977">
        <v>61348.37</v>
      </c>
      <c r="E977">
        <v>61.35</v>
      </c>
      <c r="F977">
        <v>82.6666666666666</v>
      </c>
      <c r="G977">
        <v>742.12</v>
      </c>
      <c r="H977">
        <v>286.85875263394797</v>
      </c>
      <c r="I977">
        <v>294.91391742994398</v>
      </c>
      <c r="J977">
        <v>278.80358783795299</v>
      </c>
      <c r="K977">
        <v>6394.33</v>
      </c>
      <c r="L977">
        <v>6.39</v>
      </c>
      <c r="M977">
        <v>412</v>
      </c>
      <c r="N977">
        <v>15.52</v>
      </c>
      <c r="O977">
        <v>54.908447414388398</v>
      </c>
      <c r="P977">
        <f>G977/100000</f>
        <v>7.4212000000000002E-3</v>
      </c>
    </row>
    <row r="978" spans="1:16" x14ac:dyDescent="0.2">
      <c r="A978" t="s">
        <v>6042</v>
      </c>
      <c r="B978" t="s">
        <v>6043</v>
      </c>
      <c r="C978">
        <v>413.22000122070301</v>
      </c>
      <c r="D978">
        <v>60227.58</v>
      </c>
      <c r="E978">
        <v>60.23</v>
      </c>
      <c r="F978">
        <v>81.2</v>
      </c>
      <c r="G978">
        <v>741.72</v>
      </c>
      <c r="H978">
        <v>405.899893528527</v>
      </c>
      <c r="I978">
        <v>423.70845295626498</v>
      </c>
      <c r="J978">
        <v>388.091334100788</v>
      </c>
      <c r="K978">
        <v>0</v>
      </c>
      <c r="L978">
        <v>0</v>
      </c>
      <c r="M978">
        <v>1</v>
      </c>
      <c r="N978">
        <v>0</v>
      </c>
      <c r="O978">
        <v>49.991404972537801</v>
      </c>
      <c r="P978">
        <f>G978/100000</f>
        <v>7.4172000000000005E-3</v>
      </c>
    </row>
    <row r="979" spans="1:16" x14ac:dyDescent="0.2">
      <c r="A979" t="s">
        <v>1853</v>
      </c>
      <c r="B979" t="s">
        <v>1854</v>
      </c>
      <c r="C979">
        <v>95.879997253417898</v>
      </c>
      <c r="D979">
        <v>54020.46</v>
      </c>
      <c r="E979">
        <v>54.02</v>
      </c>
      <c r="F979">
        <v>72.8888888888888</v>
      </c>
      <c r="G979">
        <v>741.13</v>
      </c>
      <c r="H979">
        <v>96.346542635980299</v>
      </c>
      <c r="I979">
        <v>101.046323602275</v>
      </c>
      <c r="J979">
        <v>91.646761669685603</v>
      </c>
      <c r="K979">
        <v>39684.89</v>
      </c>
      <c r="L979">
        <v>39.68</v>
      </c>
      <c r="M979">
        <v>340</v>
      </c>
      <c r="N979">
        <v>116.72</v>
      </c>
      <c r="O979">
        <v>38.235278671243002</v>
      </c>
      <c r="P979">
        <f>G979/100000</f>
        <v>7.4113E-3</v>
      </c>
    </row>
    <row r="980" spans="1:16" x14ac:dyDescent="0.2">
      <c r="A980" t="s">
        <v>5648</v>
      </c>
      <c r="B980" t="s">
        <v>5649</v>
      </c>
      <c r="C980">
        <v>39.270000457763601</v>
      </c>
      <c r="D980">
        <v>65849.289999999994</v>
      </c>
      <c r="E980">
        <v>65.849999999999994</v>
      </c>
      <c r="F980">
        <v>89</v>
      </c>
      <c r="G980">
        <v>739.88</v>
      </c>
      <c r="H980">
        <v>37.511187595529599</v>
      </c>
      <c r="I980">
        <v>39.175147094886597</v>
      </c>
      <c r="J980">
        <v>35.8472280961726</v>
      </c>
      <c r="K980">
        <v>0</v>
      </c>
      <c r="L980">
        <v>0</v>
      </c>
      <c r="M980">
        <v>1</v>
      </c>
      <c r="N980">
        <v>0</v>
      </c>
      <c r="O980">
        <v>64.516129032257993</v>
      </c>
      <c r="P980">
        <f>G980/100000</f>
        <v>7.3987999999999996E-3</v>
      </c>
    </row>
    <row r="981" spans="1:16" x14ac:dyDescent="0.2">
      <c r="A981" t="s">
        <v>61</v>
      </c>
      <c r="B981" t="s">
        <v>62</v>
      </c>
      <c r="C981">
        <v>60.090000152587798</v>
      </c>
      <c r="D981">
        <v>48456.32</v>
      </c>
      <c r="E981">
        <v>48.46</v>
      </c>
      <c r="F981">
        <v>65.5</v>
      </c>
      <c r="G981">
        <v>739.79</v>
      </c>
      <c r="H981">
        <v>62.429252166009903</v>
      </c>
      <c r="I981">
        <v>65.807535676653103</v>
      </c>
      <c r="J981">
        <v>59.050968655366802</v>
      </c>
      <c r="K981">
        <v>2861.8</v>
      </c>
      <c r="L981">
        <v>2.86</v>
      </c>
      <c r="M981">
        <v>83</v>
      </c>
      <c r="N981">
        <v>34.479999999999997</v>
      </c>
      <c r="O981">
        <v>32.3283170378009</v>
      </c>
      <c r="P981">
        <f>G981/100000</f>
        <v>7.3978999999999998E-3</v>
      </c>
    </row>
    <row r="982" spans="1:16" x14ac:dyDescent="0.2">
      <c r="A982" t="s">
        <v>9056</v>
      </c>
      <c r="B982" t="s">
        <v>9057</v>
      </c>
      <c r="C982">
        <v>46.169998168945298</v>
      </c>
      <c r="D982">
        <v>74306.820000000007</v>
      </c>
      <c r="E982">
        <v>74.31</v>
      </c>
      <c r="F982">
        <v>100.5</v>
      </c>
      <c r="G982">
        <v>739.37</v>
      </c>
      <c r="H982">
        <v>43.163528340558599</v>
      </c>
      <c r="I982">
        <v>45.549208037951601</v>
      </c>
      <c r="J982">
        <v>40.777848643165697</v>
      </c>
      <c r="K982">
        <v>-1146.93</v>
      </c>
      <c r="L982">
        <v>-1.1499999999999999</v>
      </c>
      <c r="M982">
        <v>1001</v>
      </c>
      <c r="N982">
        <v>-1.1499999999999999</v>
      </c>
      <c r="O982">
        <v>61.904748388971797</v>
      </c>
      <c r="P982">
        <f>G982/100000</f>
        <v>7.3937000000000004E-3</v>
      </c>
    </row>
    <row r="983" spans="1:16" x14ac:dyDescent="0.2">
      <c r="A983" t="s">
        <v>7567</v>
      </c>
      <c r="B983" t="s">
        <v>7568</v>
      </c>
      <c r="C983">
        <v>21.530000686645501</v>
      </c>
      <c r="D983">
        <v>37132.57</v>
      </c>
      <c r="E983">
        <v>37.130000000000003</v>
      </c>
      <c r="F983">
        <v>50.3333333333333</v>
      </c>
      <c r="G983">
        <v>737.73</v>
      </c>
      <c r="H983">
        <v>21.086455340571298</v>
      </c>
      <c r="I983">
        <v>22.3152871624171</v>
      </c>
      <c r="J983">
        <v>19.8576235187256</v>
      </c>
      <c r="K983">
        <v>-1690.9</v>
      </c>
      <c r="L983">
        <v>-1.69</v>
      </c>
      <c r="M983">
        <v>76</v>
      </c>
      <c r="N983">
        <v>-22.25</v>
      </c>
      <c r="O983">
        <v>65.492975718915901</v>
      </c>
      <c r="P983">
        <f>G983/100000</f>
        <v>7.3772999999999998E-3</v>
      </c>
    </row>
    <row r="984" spans="1:16" x14ac:dyDescent="0.2">
      <c r="A984" t="s">
        <v>9513</v>
      </c>
      <c r="B984" t="s">
        <v>9514</v>
      </c>
      <c r="C984">
        <v>207.08999633789</v>
      </c>
      <c r="D984">
        <v>46868.62</v>
      </c>
      <c r="E984">
        <v>46.87</v>
      </c>
      <c r="F984">
        <v>63.5555555555555</v>
      </c>
      <c r="G984">
        <v>737.44</v>
      </c>
      <c r="H984">
        <v>204.576533905883</v>
      </c>
      <c r="I984">
        <v>209.186787528395</v>
      </c>
      <c r="J984">
        <v>199.96628028337099</v>
      </c>
      <c r="K984">
        <v>17649.599999999999</v>
      </c>
      <c r="L984">
        <v>17.649999999999999</v>
      </c>
      <c r="M984">
        <v>201</v>
      </c>
      <c r="N984">
        <v>87.81</v>
      </c>
      <c r="O984">
        <v>36.9105511529701</v>
      </c>
      <c r="P984">
        <f>G984/100000</f>
        <v>7.3744000000000006E-3</v>
      </c>
    </row>
    <row r="985" spans="1:16" x14ac:dyDescent="0.2">
      <c r="A985" t="s">
        <v>6589</v>
      </c>
      <c r="B985" t="s">
        <v>6590</v>
      </c>
      <c r="C985">
        <v>45.900001525878899</v>
      </c>
      <c r="D985">
        <v>35938.589999999997</v>
      </c>
      <c r="E985">
        <v>35.94</v>
      </c>
      <c r="F985">
        <v>48.75</v>
      </c>
      <c r="G985">
        <v>737.2</v>
      </c>
      <c r="H985">
        <v>45.046848241803502</v>
      </c>
      <c r="I985">
        <v>46.066866917386797</v>
      </c>
      <c r="J985">
        <v>44.026829566220201</v>
      </c>
      <c r="K985">
        <v>21982.37</v>
      </c>
      <c r="L985">
        <v>21.98</v>
      </c>
      <c r="M985">
        <v>799</v>
      </c>
      <c r="N985">
        <v>27.51</v>
      </c>
      <c r="O985">
        <v>52.266201220727602</v>
      </c>
      <c r="P985">
        <f>G985/100000</f>
        <v>7.3720000000000001E-3</v>
      </c>
    </row>
    <row r="986" spans="1:16" x14ac:dyDescent="0.2">
      <c r="A986" t="s">
        <v>8717</v>
      </c>
      <c r="B986" t="s">
        <v>8718</v>
      </c>
      <c r="C986">
        <v>18.459999084472599</v>
      </c>
      <c r="D986">
        <v>58318.04</v>
      </c>
      <c r="E986">
        <v>58.32</v>
      </c>
      <c r="F986">
        <v>79.1111111111111</v>
      </c>
      <c r="G986">
        <v>737.17</v>
      </c>
      <c r="H986">
        <v>18.1231858139667</v>
      </c>
      <c r="I986">
        <v>18.841832505022701</v>
      </c>
      <c r="J986">
        <v>17.404539122910698</v>
      </c>
      <c r="K986">
        <v>36031.550000000003</v>
      </c>
      <c r="L986">
        <v>36.03</v>
      </c>
      <c r="M986">
        <v>225</v>
      </c>
      <c r="N986">
        <v>160.13999999999999</v>
      </c>
      <c r="O986">
        <v>43.667954832686597</v>
      </c>
      <c r="P986">
        <f>G986/100000</f>
        <v>7.3716999999999993E-3</v>
      </c>
    </row>
    <row r="987" spans="1:16" x14ac:dyDescent="0.2">
      <c r="A987" t="s">
        <v>4700</v>
      </c>
      <c r="B987" t="s">
        <v>4701</v>
      </c>
      <c r="C987">
        <v>24.4300003051757</v>
      </c>
      <c r="D987">
        <v>36534.97</v>
      </c>
      <c r="E987">
        <v>36.53</v>
      </c>
      <c r="F987">
        <v>49.615384615384599</v>
      </c>
      <c r="G987">
        <v>736.36</v>
      </c>
      <c r="H987">
        <v>24.131965420172602</v>
      </c>
      <c r="I987">
        <v>24.6919118454006</v>
      </c>
      <c r="J987">
        <v>23.5720189949446</v>
      </c>
      <c r="K987">
        <v>0</v>
      </c>
      <c r="L987">
        <v>0</v>
      </c>
      <c r="M987">
        <v>1</v>
      </c>
      <c r="N987">
        <v>0</v>
      </c>
      <c r="O987">
        <v>60.130722213426502</v>
      </c>
      <c r="P987">
        <f>G987/100000</f>
        <v>7.3636000000000005E-3</v>
      </c>
    </row>
    <row r="988" spans="1:16" x14ac:dyDescent="0.2">
      <c r="A988" t="s">
        <v>1697</v>
      </c>
      <c r="B988" t="s">
        <v>1698</v>
      </c>
      <c r="C988">
        <v>162.74000549316401</v>
      </c>
      <c r="D988">
        <v>61819</v>
      </c>
      <c r="E988">
        <v>61.82</v>
      </c>
      <c r="F988">
        <v>84</v>
      </c>
      <c r="G988">
        <v>735.94</v>
      </c>
      <c r="H988">
        <v>161.90056854701601</v>
      </c>
      <c r="I988">
        <v>167.34997768720399</v>
      </c>
      <c r="J988">
        <v>156.451159406828</v>
      </c>
      <c r="K988">
        <v>0</v>
      </c>
      <c r="L988">
        <v>0</v>
      </c>
      <c r="M988">
        <v>1</v>
      </c>
      <c r="N988">
        <v>0</v>
      </c>
      <c r="O988">
        <v>34.224609112037903</v>
      </c>
      <c r="P988">
        <f>G988/100000</f>
        <v>7.3594000000000003E-3</v>
      </c>
    </row>
    <row r="989" spans="1:16" x14ac:dyDescent="0.2">
      <c r="A989" t="s">
        <v>8195</v>
      </c>
      <c r="B989" t="s">
        <v>8196</v>
      </c>
      <c r="C989">
        <v>61.150001525878899</v>
      </c>
      <c r="D989">
        <v>56948.26</v>
      </c>
      <c r="E989">
        <v>56.95</v>
      </c>
      <c r="F989">
        <v>77.4444444444444</v>
      </c>
      <c r="G989">
        <v>735.34</v>
      </c>
      <c r="H989">
        <v>57.931226527401698</v>
      </c>
      <c r="I989">
        <v>60.290238957466499</v>
      </c>
      <c r="J989">
        <v>55.572214097337003</v>
      </c>
      <c r="K989">
        <v>0</v>
      </c>
      <c r="L989">
        <v>0</v>
      </c>
      <c r="M989">
        <v>1</v>
      </c>
      <c r="N989">
        <v>0</v>
      </c>
      <c r="O989">
        <v>77.191079718921102</v>
      </c>
      <c r="P989">
        <f>G989/100000</f>
        <v>7.3534000000000004E-3</v>
      </c>
    </row>
    <row r="990" spans="1:16" x14ac:dyDescent="0.2">
      <c r="A990" t="s">
        <v>3432</v>
      </c>
      <c r="B990" t="s">
        <v>3433</v>
      </c>
      <c r="C990">
        <v>7.3899998664855904</v>
      </c>
      <c r="D990">
        <v>75435.41</v>
      </c>
      <c r="E990">
        <v>75.44</v>
      </c>
      <c r="F990">
        <v>102.6</v>
      </c>
      <c r="G990">
        <v>735.24</v>
      </c>
      <c r="H990">
        <v>6.8709229817397803</v>
      </c>
      <c r="I990">
        <v>7.3615132185510204</v>
      </c>
      <c r="J990">
        <v>6.3803327449285403</v>
      </c>
      <c r="K990">
        <v>0</v>
      </c>
      <c r="L990">
        <v>0</v>
      </c>
      <c r="M990">
        <v>1</v>
      </c>
      <c r="N990">
        <v>0</v>
      </c>
      <c r="O990">
        <v>43.453357438821897</v>
      </c>
      <c r="P990">
        <f>G990/100000</f>
        <v>7.3524000000000003E-3</v>
      </c>
    </row>
    <row r="991" spans="1:16" x14ac:dyDescent="0.2">
      <c r="A991" t="s">
        <v>4784</v>
      </c>
      <c r="B991" t="s">
        <v>4785</v>
      </c>
      <c r="C991">
        <v>81.940002441406193</v>
      </c>
      <c r="D991">
        <v>34989.99</v>
      </c>
      <c r="E991">
        <v>34.99</v>
      </c>
      <c r="F991">
        <v>47.6</v>
      </c>
      <c r="G991">
        <v>735.08</v>
      </c>
      <c r="H991">
        <v>81.506552680301994</v>
      </c>
      <c r="I991">
        <v>82.708723294464903</v>
      </c>
      <c r="J991">
        <v>80.304382066139098</v>
      </c>
      <c r="K991">
        <v>-1927.05</v>
      </c>
      <c r="L991">
        <v>-1.93</v>
      </c>
      <c r="M991">
        <v>447</v>
      </c>
      <c r="N991">
        <v>-4.3099999999999996</v>
      </c>
      <c r="O991">
        <v>49.300139228699997</v>
      </c>
      <c r="P991">
        <f>G991/100000</f>
        <v>7.3508000000000002E-3</v>
      </c>
    </row>
    <row r="992" spans="1:16" x14ac:dyDescent="0.2">
      <c r="A992" t="s">
        <v>3189</v>
      </c>
      <c r="B992" t="s">
        <v>3190</v>
      </c>
      <c r="C992">
        <v>66.860000610351506</v>
      </c>
      <c r="D992">
        <v>39086.25</v>
      </c>
      <c r="E992">
        <v>39.090000000000003</v>
      </c>
      <c r="F992">
        <v>53.181818181818102</v>
      </c>
      <c r="G992">
        <v>734.96</v>
      </c>
      <c r="H992">
        <v>65.848281609543406</v>
      </c>
      <c r="I992">
        <v>66.868842412214207</v>
      </c>
      <c r="J992">
        <v>64.827720806872705</v>
      </c>
      <c r="K992">
        <v>15562.87</v>
      </c>
      <c r="L992">
        <v>15.56</v>
      </c>
      <c r="M992">
        <v>181</v>
      </c>
      <c r="N992">
        <v>85.98</v>
      </c>
      <c r="O992">
        <v>58.774180613571801</v>
      </c>
      <c r="P992">
        <f>G992/100000</f>
        <v>7.3496000000000004E-3</v>
      </c>
    </row>
    <row r="993" spans="1:16" x14ac:dyDescent="0.2">
      <c r="A993" t="s">
        <v>6020</v>
      </c>
      <c r="B993" t="s">
        <v>6021</v>
      </c>
      <c r="C993">
        <v>42.349998474121001</v>
      </c>
      <c r="D993">
        <v>47053.64</v>
      </c>
      <c r="E993">
        <v>47.05</v>
      </c>
      <c r="F993">
        <v>64.142857142857096</v>
      </c>
      <c r="G993">
        <v>733.58</v>
      </c>
      <c r="H993">
        <v>39.947174137481603</v>
      </c>
      <c r="I993">
        <v>40.9393360964796</v>
      </c>
      <c r="J993">
        <v>38.955012178483599</v>
      </c>
      <c r="K993">
        <v>0</v>
      </c>
      <c r="L993">
        <v>0</v>
      </c>
      <c r="M993">
        <v>1</v>
      </c>
      <c r="N993">
        <v>0</v>
      </c>
      <c r="O993">
        <v>84.158424567163806</v>
      </c>
      <c r="P993">
        <f>G993/100000</f>
        <v>7.3358000000000008E-3</v>
      </c>
    </row>
    <row r="994" spans="1:16" x14ac:dyDescent="0.2">
      <c r="A994" t="s">
        <v>7006</v>
      </c>
      <c r="B994" t="s">
        <v>7007</v>
      </c>
      <c r="C994">
        <v>14.270000457763601</v>
      </c>
      <c r="D994">
        <v>55516.95</v>
      </c>
      <c r="E994">
        <v>55.52</v>
      </c>
      <c r="F994">
        <v>75.923076923076906</v>
      </c>
      <c r="G994">
        <v>731.23</v>
      </c>
      <c r="H994">
        <v>17.517678554549001</v>
      </c>
      <c r="I994">
        <v>19.014971744659402</v>
      </c>
      <c r="J994">
        <v>16.020385364438699</v>
      </c>
      <c r="K994">
        <v>135628.18</v>
      </c>
      <c r="L994">
        <v>135.63</v>
      </c>
      <c r="M994">
        <v>356</v>
      </c>
      <c r="N994">
        <v>380.98</v>
      </c>
      <c r="O994">
        <v>32.388061358579399</v>
      </c>
      <c r="P994">
        <f>G994/100000</f>
        <v>7.3122999999999999E-3</v>
      </c>
    </row>
    <row r="995" spans="1:16" x14ac:dyDescent="0.2">
      <c r="A995" t="s">
        <v>526</v>
      </c>
      <c r="B995" t="s">
        <v>527</v>
      </c>
      <c r="C995">
        <v>41.520000457763601</v>
      </c>
      <c r="D995">
        <v>58937.93</v>
      </c>
      <c r="E995">
        <v>58.94</v>
      </c>
      <c r="F995">
        <v>80.7</v>
      </c>
      <c r="G995">
        <v>730.33</v>
      </c>
      <c r="H995">
        <v>47.073459075355402</v>
      </c>
      <c r="I995">
        <v>49.565427804267699</v>
      </c>
      <c r="J995">
        <v>44.581490346442997</v>
      </c>
      <c r="K995">
        <v>85398.88</v>
      </c>
      <c r="L995">
        <v>85.4</v>
      </c>
      <c r="M995">
        <v>485.5</v>
      </c>
      <c r="N995">
        <v>175.9</v>
      </c>
      <c r="O995">
        <v>38.881506698321999</v>
      </c>
      <c r="P995">
        <f>G995/100000</f>
        <v>7.3033000000000004E-3</v>
      </c>
    </row>
    <row r="996" spans="1:16" x14ac:dyDescent="0.2">
      <c r="A996" t="s">
        <v>8956</v>
      </c>
      <c r="B996" t="s">
        <v>8957</v>
      </c>
      <c r="C996">
        <v>10.4899997711181</v>
      </c>
      <c r="D996">
        <v>75899.14</v>
      </c>
      <c r="E996">
        <v>75.900000000000006</v>
      </c>
      <c r="F996">
        <v>104</v>
      </c>
      <c r="G996">
        <v>729.8</v>
      </c>
      <c r="H996">
        <v>13.0243531575251</v>
      </c>
      <c r="I996">
        <v>14.0416839219158</v>
      </c>
      <c r="J996">
        <v>12.007022393134299</v>
      </c>
      <c r="K996">
        <v>-48463.25</v>
      </c>
      <c r="L996">
        <v>-48.46</v>
      </c>
      <c r="M996">
        <v>220.666666666666</v>
      </c>
      <c r="N996">
        <v>-219.62</v>
      </c>
      <c r="O996">
        <v>34.084514836611497</v>
      </c>
      <c r="P996">
        <f>G996/100000</f>
        <v>7.2979999999999998E-3</v>
      </c>
    </row>
    <row r="997" spans="1:16" x14ac:dyDescent="0.2">
      <c r="A997" t="s">
        <v>6746</v>
      </c>
      <c r="B997" t="s">
        <v>6747</v>
      </c>
      <c r="C997">
        <v>2.7400000095367401</v>
      </c>
      <c r="D997">
        <v>91067.39</v>
      </c>
      <c r="E997">
        <v>91.07</v>
      </c>
      <c r="F997">
        <v>124.875</v>
      </c>
      <c r="G997">
        <v>729.27</v>
      </c>
      <c r="H997">
        <v>2.8573872858332101</v>
      </c>
      <c r="I997">
        <v>3.0925294361520699</v>
      </c>
      <c r="J997">
        <v>2.6222451355143499</v>
      </c>
      <c r="K997">
        <v>333713.13</v>
      </c>
      <c r="L997">
        <v>333.71</v>
      </c>
      <c r="M997">
        <v>209.666666666666</v>
      </c>
      <c r="N997">
        <v>1591.64</v>
      </c>
      <c r="O997">
        <v>40.625013969831102</v>
      </c>
      <c r="P997">
        <f>G997/100000</f>
        <v>7.2927000000000001E-3</v>
      </c>
    </row>
    <row r="998" spans="1:16" x14ac:dyDescent="0.2">
      <c r="A998" t="s">
        <v>4990</v>
      </c>
      <c r="B998" t="s">
        <v>4991</v>
      </c>
      <c r="C998">
        <v>242.669998168945</v>
      </c>
      <c r="D998">
        <v>36897.54</v>
      </c>
      <c r="E998">
        <v>36.9</v>
      </c>
      <c r="F998">
        <v>50.6</v>
      </c>
      <c r="G998">
        <v>729.2</v>
      </c>
      <c r="H998">
        <v>240.80336313203699</v>
      </c>
      <c r="I998">
        <v>245.57643608512799</v>
      </c>
      <c r="J998">
        <v>236.03029017894599</v>
      </c>
      <c r="K998">
        <v>0</v>
      </c>
      <c r="L998">
        <v>0</v>
      </c>
      <c r="M998">
        <v>1</v>
      </c>
      <c r="N998">
        <v>0</v>
      </c>
      <c r="O998">
        <v>46.940854025603599</v>
      </c>
      <c r="P998">
        <f>G998/100000</f>
        <v>7.2920000000000007E-3</v>
      </c>
    </row>
    <row r="999" spans="1:16" x14ac:dyDescent="0.2">
      <c r="A999" t="s">
        <v>382</v>
      </c>
      <c r="B999" t="s">
        <v>383</v>
      </c>
      <c r="C999">
        <v>48.080001831054602</v>
      </c>
      <c r="D999">
        <v>34594.620000000003</v>
      </c>
      <c r="E999">
        <v>34.590000000000003</v>
      </c>
      <c r="F999">
        <v>47.454545454545404</v>
      </c>
      <c r="G999">
        <v>729.01</v>
      </c>
      <c r="H999">
        <v>48.213141515115304</v>
      </c>
      <c r="I999">
        <v>49.0373021831683</v>
      </c>
      <c r="J999">
        <v>47.3889808470622</v>
      </c>
      <c r="K999">
        <v>49645.63</v>
      </c>
      <c r="L999">
        <v>49.65</v>
      </c>
      <c r="M999">
        <v>1391</v>
      </c>
      <c r="N999">
        <v>35.69</v>
      </c>
      <c r="O999">
        <v>43.323464202058197</v>
      </c>
      <c r="P999">
        <f>G999/100000</f>
        <v>7.2900999999999999E-3</v>
      </c>
    </row>
    <row r="1000" spans="1:16" x14ac:dyDescent="0.2">
      <c r="A1000" t="s">
        <v>8157</v>
      </c>
      <c r="B1000" t="s">
        <v>8158</v>
      </c>
      <c r="C1000">
        <v>60.349998474121001</v>
      </c>
      <c r="D1000">
        <v>36341.879999999997</v>
      </c>
      <c r="E1000">
        <v>36.340000000000003</v>
      </c>
      <c r="F1000">
        <v>49.9</v>
      </c>
      <c r="G1000">
        <v>728.29</v>
      </c>
      <c r="H1000">
        <v>59.7549861986111</v>
      </c>
      <c r="I1000">
        <v>60.865271019249903</v>
      </c>
      <c r="J1000">
        <v>58.644701377972197</v>
      </c>
      <c r="K1000">
        <v>0</v>
      </c>
      <c r="L1000">
        <v>0</v>
      </c>
      <c r="M1000">
        <v>1</v>
      </c>
      <c r="N1000">
        <v>0</v>
      </c>
      <c r="O1000">
        <v>49.802933297007598</v>
      </c>
      <c r="P1000">
        <f>G1000/100000</f>
        <v>7.2828999999999993E-3</v>
      </c>
    </row>
    <row r="1001" spans="1:16" x14ac:dyDescent="0.2">
      <c r="A1001" t="s">
        <v>5252</v>
      </c>
      <c r="B1001" t="s">
        <v>5253</v>
      </c>
      <c r="C1001">
        <v>21.459999084472599</v>
      </c>
      <c r="D1001">
        <v>55935.31</v>
      </c>
      <c r="E1001">
        <v>55.94</v>
      </c>
      <c r="F1001">
        <v>76.818181818181799</v>
      </c>
      <c r="G1001">
        <v>728.15</v>
      </c>
      <c r="H1001">
        <v>21.7886755482834</v>
      </c>
      <c r="I1001">
        <v>22.8765320305199</v>
      </c>
      <c r="J1001">
        <v>20.700819066046801</v>
      </c>
      <c r="K1001">
        <v>83153.740000000005</v>
      </c>
      <c r="L1001">
        <v>83.15</v>
      </c>
      <c r="M1001">
        <v>771</v>
      </c>
      <c r="N1001">
        <v>107.85</v>
      </c>
      <c r="O1001">
        <v>61.4973095672919</v>
      </c>
      <c r="P1001">
        <f>G1001/100000</f>
        <v>7.2814999999999998E-3</v>
      </c>
    </row>
    <row r="1002" spans="1:16" x14ac:dyDescent="0.2">
      <c r="A1002" t="s">
        <v>2371</v>
      </c>
      <c r="B1002" t="s">
        <v>2372</v>
      </c>
      <c r="C1002">
        <v>45.029998779296797</v>
      </c>
      <c r="D1002">
        <v>44159.25</v>
      </c>
      <c r="E1002">
        <v>44.16</v>
      </c>
      <c r="F1002">
        <v>60.6666666666666</v>
      </c>
      <c r="G1002">
        <v>727.9</v>
      </c>
      <c r="H1002">
        <v>44.779421203904597</v>
      </c>
      <c r="I1002">
        <v>47.1252350680953</v>
      </c>
      <c r="J1002">
        <v>42.433607339713902</v>
      </c>
      <c r="K1002">
        <v>0</v>
      </c>
      <c r="L1002">
        <v>0</v>
      </c>
      <c r="M1002">
        <v>1</v>
      </c>
      <c r="N1002">
        <v>0</v>
      </c>
      <c r="O1002">
        <v>38.275255507397802</v>
      </c>
      <c r="P1002">
        <f>G1002/100000</f>
        <v>7.2789999999999999E-3</v>
      </c>
    </row>
    <row r="1003" spans="1:16" x14ac:dyDescent="0.2">
      <c r="A1003" t="s">
        <v>3574</v>
      </c>
      <c r="B1003" t="s">
        <v>3575</v>
      </c>
      <c r="C1003">
        <v>77.519996643066406</v>
      </c>
      <c r="D1003">
        <v>51504.04</v>
      </c>
      <c r="E1003">
        <v>51.5</v>
      </c>
      <c r="F1003">
        <v>70.8</v>
      </c>
      <c r="G1003">
        <v>727.46</v>
      </c>
      <c r="H1003">
        <v>78.534792817557602</v>
      </c>
      <c r="I1003">
        <v>82.896536582515296</v>
      </c>
      <c r="J1003">
        <v>74.173049052599893</v>
      </c>
      <c r="K1003">
        <v>18000.919999999998</v>
      </c>
      <c r="L1003">
        <v>18</v>
      </c>
      <c r="M1003">
        <v>88</v>
      </c>
      <c r="N1003">
        <v>204.56</v>
      </c>
      <c r="O1003">
        <v>59.934616600561803</v>
      </c>
      <c r="P1003">
        <f>G1003/100000</f>
        <v>7.2746E-3</v>
      </c>
    </row>
    <row r="1004" spans="1:16" x14ac:dyDescent="0.2">
      <c r="A1004" t="s">
        <v>1234</v>
      </c>
      <c r="B1004" t="s">
        <v>1235</v>
      </c>
      <c r="C1004">
        <v>19.040000915527301</v>
      </c>
      <c r="D1004">
        <v>55236.55</v>
      </c>
      <c r="E1004">
        <v>55.24</v>
      </c>
      <c r="F1004">
        <v>76</v>
      </c>
      <c r="G1004">
        <v>726.8</v>
      </c>
      <c r="H1004">
        <v>17.658819568589202</v>
      </c>
      <c r="I1004">
        <v>18.6360166848883</v>
      </c>
      <c r="J1004">
        <v>16.6816224522901</v>
      </c>
      <c r="K1004">
        <v>115335.18</v>
      </c>
      <c r="L1004">
        <v>115.34</v>
      </c>
      <c r="M1004">
        <v>341</v>
      </c>
      <c r="N1004">
        <v>338.23</v>
      </c>
      <c r="O1004">
        <v>71.9072202957569</v>
      </c>
      <c r="P1004">
        <f>G1004/100000</f>
        <v>7.2679999999999993E-3</v>
      </c>
    </row>
    <row r="1005" spans="1:16" x14ac:dyDescent="0.2">
      <c r="A1005" t="s">
        <v>918</v>
      </c>
      <c r="B1005" t="s">
        <v>919</v>
      </c>
      <c r="C1005">
        <v>120.300003051757</v>
      </c>
      <c r="D1005">
        <v>50184.639999999999</v>
      </c>
      <c r="E1005">
        <v>50.18</v>
      </c>
      <c r="F1005">
        <v>69.181818181818102</v>
      </c>
      <c r="G1005">
        <v>725.4</v>
      </c>
      <c r="H1005">
        <v>124.514535298382</v>
      </c>
      <c r="I1005">
        <v>134.37062214249201</v>
      </c>
      <c r="J1005">
        <v>114.658448454271</v>
      </c>
      <c r="K1005">
        <v>2987071.18</v>
      </c>
      <c r="L1005">
        <v>2987.07</v>
      </c>
      <c r="M1005">
        <v>250</v>
      </c>
      <c r="N1005">
        <v>11948.28</v>
      </c>
      <c r="O1005">
        <v>70.231676011930006</v>
      </c>
      <c r="P1005">
        <f>G1005/100000</f>
        <v>7.254E-3</v>
      </c>
    </row>
    <row r="1006" spans="1:16" x14ac:dyDescent="0.2">
      <c r="A1006" t="s">
        <v>8994</v>
      </c>
      <c r="B1006" t="s">
        <v>8995</v>
      </c>
      <c r="C1006">
        <v>26.879999160766602</v>
      </c>
      <c r="D1006">
        <v>56714.46</v>
      </c>
      <c r="E1006">
        <v>56.71</v>
      </c>
      <c r="F1006">
        <v>78.25</v>
      </c>
      <c r="G1006">
        <v>724.79</v>
      </c>
      <c r="H1006">
        <v>27.486452961944199</v>
      </c>
      <c r="I1006">
        <v>29.462181813911499</v>
      </c>
      <c r="J1006">
        <v>25.510724109976799</v>
      </c>
      <c r="K1006">
        <v>11809.32</v>
      </c>
      <c r="L1006">
        <v>11.81</v>
      </c>
      <c r="M1006">
        <v>389</v>
      </c>
      <c r="N1006">
        <v>30.36</v>
      </c>
      <c r="O1006">
        <v>50.4347820678597</v>
      </c>
      <c r="P1006">
        <f>G1006/100000</f>
        <v>7.2478999999999998E-3</v>
      </c>
    </row>
    <row r="1007" spans="1:16" x14ac:dyDescent="0.2">
      <c r="A1007" t="s">
        <v>8187</v>
      </c>
      <c r="B1007" t="s">
        <v>8188</v>
      </c>
      <c r="C1007">
        <v>128.47999572753901</v>
      </c>
      <c r="D1007">
        <v>44702.29</v>
      </c>
      <c r="E1007">
        <v>44.7</v>
      </c>
      <c r="F1007">
        <v>61.727272727272698</v>
      </c>
      <c r="G1007">
        <v>724.19</v>
      </c>
      <c r="H1007">
        <v>126.908563640278</v>
      </c>
      <c r="I1007">
        <v>129.27868799819399</v>
      </c>
      <c r="J1007">
        <v>124.538439282361</v>
      </c>
      <c r="K1007">
        <v>5636.85</v>
      </c>
      <c r="L1007">
        <v>5.64</v>
      </c>
      <c r="M1007">
        <v>57</v>
      </c>
      <c r="N1007">
        <v>98.89</v>
      </c>
      <c r="O1007">
        <v>55.642519730757499</v>
      </c>
      <c r="P1007">
        <f>G1007/100000</f>
        <v>7.2419000000000008E-3</v>
      </c>
    </row>
    <row r="1008" spans="1:16" x14ac:dyDescent="0.2">
      <c r="A1008" t="s">
        <v>2491</v>
      </c>
      <c r="B1008" t="s">
        <v>2492</v>
      </c>
      <c r="C1008">
        <v>82.129997253417898</v>
      </c>
      <c r="D1008">
        <v>57177.33</v>
      </c>
      <c r="E1008">
        <v>57.18</v>
      </c>
      <c r="F1008">
        <v>79</v>
      </c>
      <c r="G1008">
        <v>723.76</v>
      </c>
      <c r="H1008">
        <v>82.784319606855405</v>
      </c>
      <c r="I1008">
        <v>84.970888256913994</v>
      </c>
      <c r="J1008">
        <v>80.597750956796801</v>
      </c>
      <c r="K1008">
        <v>22805.01</v>
      </c>
      <c r="L1008">
        <v>22.81</v>
      </c>
      <c r="M1008">
        <v>118</v>
      </c>
      <c r="N1008">
        <v>193.26</v>
      </c>
      <c r="O1008">
        <v>37.931005834900297</v>
      </c>
      <c r="P1008">
        <f>G1008/100000</f>
        <v>7.2376000000000003E-3</v>
      </c>
    </row>
    <row r="1009" spans="1:16" x14ac:dyDescent="0.2">
      <c r="A1009" t="s">
        <v>3287</v>
      </c>
      <c r="B1009" t="s">
        <v>3288</v>
      </c>
      <c r="C1009">
        <v>41.860000610351499</v>
      </c>
      <c r="D1009">
        <v>42977.09</v>
      </c>
      <c r="E1009">
        <v>42.98</v>
      </c>
      <c r="F1009">
        <v>59.384615384615302</v>
      </c>
      <c r="G1009">
        <v>723.71</v>
      </c>
      <c r="H1009">
        <v>39.854239041381199</v>
      </c>
      <c r="I1009">
        <v>40.654006688337702</v>
      </c>
      <c r="J1009">
        <v>39.054471394424603</v>
      </c>
      <c r="K1009">
        <v>10469.129999999999</v>
      </c>
      <c r="L1009">
        <v>10.47</v>
      </c>
      <c r="M1009">
        <v>76</v>
      </c>
      <c r="N1009">
        <v>137.75</v>
      </c>
      <c r="O1009">
        <v>81.896297440795493</v>
      </c>
      <c r="P1009">
        <f>G1009/100000</f>
        <v>7.2371000000000007E-3</v>
      </c>
    </row>
    <row r="1010" spans="1:16" x14ac:dyDescent="0.2">
      <c r="A1010" t="s">
        <v>5064</v>
      </c>
      <c r="B1010" t="s">
        <v>5065</v>
      </c>
      <c r="C1010">
        <v>47.808200836181598</v>
      </c>
      <c r="D1010">
        <v>31781.55</v>
      </c>
      <c r="E1010">
        <v>31.78</v>
      </c>
      <c r="F1010">
        <v>44</v>
      </c>
      <c r="G1010">
        <v>722.31</v>
      </c>
      <c r="H1010">
        <v>47.907574388524097</v>
      </c>
      <c r="I1010">
        <v>48.855814408053497</v>
      </c>
      <c r="J1010">
        <v>46.959334368994597</v>
      </c>
      <c r="K1010">
        <v>2364.8200000000002</v>
      </c>
      <c r="L1010">
        <v>2.36</v>
      </c>
      <c r="M1010">
        <v>691</v>
      </c>
      <c r="N1010">
        <v>3.42</v>
      </c>
      <c r="O1010">
        <v>40.385189924223397</v>
      </c>
      <c r="P1010">
        <f>G1010/100000</f>
        <v>7.2230999999999997E-3</v>
      </c>
    </row>
    <row r="1011" spans="1:16" x14ac:dyDescent="0.2">
      <c r="A1011" t="s">
        <v>7386</v>
      </c>
      <c r="B1011" t="s">
        <v>7387</v>
      </c>
      <c r="C1011">
        <v>336.27999877929602</v>
      </c>
      <c r="D1011">
        <v>50648.94</v>
      </c>
      <c r="E1011">
        <v>50.65</v>
      </c>
      <c r="F1011">
        <v>70.1666666666666</v>
      </c>
      <c r="G1011">
        <v>721.84</v>
      </c>
      <c r="H1011">
        <v>319.037816799702</v>
      </c>
      <c r="I1011">
        <v>330.32695703475702</v>
      </c>
      <c r="J1011">
        <v>307.74867656464698</v>
      </c>
      <c r="K1011">
        <v>0</v>
      </c>
      <c r="L1011">
        <v>0</v>
      </c>
      <c r="M1011">
        <v>1</v>
      </c>
      <c r="N1011">
        <v>0</v>
      </c>
      <c r="O1011">
        <v>76.386694091779503</v>
      </c>
      <c r="P1011">
        <f>G1011/100000</f>
        <v>7.2184000000000007E-3</v>
      </c>
    </row>
    <row r="1012" spans="1:16" x14ac:dyDescent="0.2">
      <c r="A1012" t="s">
        <v>9186</v>
      </c>
      <c r="B1012" t="s">
        <v>9187</v>
      </c>
      <c r="C1012">
        <v>471.48001098632801</v>
      </c>
      <c r="D1012">
        <v>35900.160000000003</v>
      </c>
      <c r="E1012">
        <v>35.9</v>
      </c>
      <c r="F1012">
        <v>49.8</v>
      </c>
      <c r="G1012">
        <v>720.89</v>
      </c>
      <c r="H1012">
        <v>466.96750208110598</v>
      </c>
      <c r="I1012">
        <v>475.620592749602</v>
      </c>
      <c r="J1012">
        <v>458.31441141261098</v>
      </c>
      <c r="K1012">
        <v>0</v>
      </c>
      <c r="L1012">
        <v>0</v>
      </c>
      <c r="M1012">
        <v>1</v>
      </c>
      <c r="N1012">
        <v>0</v>
      </c>
      <c r="O1012">
        <v>49.574411782063798</v>
      </c>
      <c r="P1012">
        <f>G1012/100000</f>
        <v>7.2088999999999999E-3</v>
      </c>
    </row>
    <row r="1013" spans="1:16" x14ac:dyDescent="0.2">
      <c r="A1013" t="s">
        <v>9579</v>
      </c>
      <c r="B1013" t="s">
        <v>9580</v>
      </c>
      <c r="C1013">
        <v>237.83000183105401</v>
      </c>
      <c r="D1013">
        <v>58582.31</v>
      </c>
      <c r="E1013">
        <v>58.58</v>
      </c>
      <c r="F1013">
        <v>81.272727272727195</v>
      </c>
      <c r="G1013">
        <v>720.81</v>
      </c>
      <c r="H1013">
        <v>226.18873080473699</v>
      </c>
      <c r="I1013">
        <v>235.222191661284</v>
      </c>
      <c r="J1013">
        <v>217.15526994818899</v>
      </c>
      <c r="K1013">
        <v>17742.89</v>
      </c>
      <c r="L1013">
        <v>17.739999999999998</v>
      </c>
      <c r="M1013">
        <v>769</v>
      </c>
      <c r="N1013">
        <v>23.07</v>
      </c>
      <c r="O1013">
        <v>57.054554332386303</v>
      </c>
      <c r="P1013">
        <f>G1013/100000</f>
        <v>7.2080999999999994E-3</v>
      </c>
    </row>
    <row r="1014" spans="1:16" x14ac:dyDescent="0.2">
      <c r="A1014" t="s">
        <v>343</v>
      </c>
      <c r="B1014" t="s">
        <v>344</v>
      </c>
      <c r="C1014">
        <v>33.119998931884702</v>
      </c>
      <c r="D1014">
        <v>54135.76</v>
      </c>
      <c r="E1014">
        <v>54.14</v>
      </c>
      <c r="F1014">
        <v>75.2222222222222</v>
      </c>
      <c r="G1014">
        <v>719.68</v>
      </c>
      <c r="H1014">
        <v>31.815053154962701</v>
      </c>
      <c r="I1014">
        <v>34.441162192980897</v>
      </c>
      <c r="J1014">
        <v>29.188944116944501</v>
      </c>
      <c r="K1014">
        <v>67791.320000000007</v>
      </c>
      <c r="L1014">
        <v>67.790000000000006</v>
      </c>
      <c r="M1014">
        <v>357.5</v>
      </c>
      <c r="N1014">
        <v>189.63</v>
      </c>
      <c r="O1014">
        <v>57.494105909995199</v>
      </c>
      <c r="P1014">
        <f>G1014/100000</f>
        <v>7.1967999999999997E-3</v>
      </c>
    </row>
    <row r="1015" spans="1:16" x14ac:dyDescent="0.2">
      <c r="A1015" t="s">
        <v>5720</v>
      </c>
      <c r="B1015" t="s">
        <v>5721</v>
      </c>
      <c r="C1015">
        <v>1490.0400390625</v>
      </c>
      <c r="D1015">
        <v>60685.63</v>
      </c>
      <c r="E1015">
        <v>60.69</v>
      </c>
      <c r="F1015">
        <v>84.375</v>
      </c>
      <c r="G1015">
        <v>719.24</v>
      </c>
      <c r="H1015">
        <v>1487.74845462279</v>
      </c>
      <c r="I1015">
        <v>1534.28749022736</v>
      </c>
      <c r="J1015">
        <v>1441.2094190182099</v>
      </c>
      <c r="K1015">
        <v>15928.99</v>
      </c>
      <c r="L1015">
        <v>15.93</v>
      </c>
      <c r="M1015">
        <v>694</v>
      </c>
      <c r="N1015">
        <v>22.95</v>
      </c>
      <c r="O1015">
        <v>44.630664385273903</v>
      </c>
      <c r="P1015">
        <f>G1015/100000</f>
        <v>7.1923999999999998E-3</v>
      </c>
    </row>
    <row r="1016" spans="1:16" x14ac:dyDescent="0.2">
      <c r="A1016" t="s">
        <v>5806</v>
      </c>
      <c r="B1016" t="s">
        <v>5807</v>
      </c>
      <c r="C1016">
        <v>15.310000419616699</v>
      </c>
      <c r="D1016">
        <v>92816.28</v>
      </c>
      <c r="E1016">
        <v>92.82</v>
      </c>
      <c r="F1016">
        <v>129.111111111111</v>
      </c>
      <c r="G1016">
        <v>718.89</v>
      </c>
      <c r="H1016">
        <v>14.4868771887311</v>
      </c>
      <c r="I1016">
        <v>16.204615619847999</v>
      </c>
      <c r="J1016">
        <v>12.769138757614201</v>
      </c>
      <c r="K1016">
        <v>81111.03</v>
      </c>
      <c r="L1016">
        <v>81.11</v>
      </c>
      <c r="M1016">
        <v>483</v>
      </c>
      <c r="N1016">
        <v>167.93</v>
      </c>
      <c r="O1016">
        <v>52.138492911248598</v>
      </c>
      <c r="P1016">
        <f>G1016/100000</f>
        <v>7.1888999999999998E-3</v>
      </c>
    </row>
    <row r="1017" spans="1:16" x14ac:dyDescent="0.2">
      <c r="A1017" t="s">
        <v>5376</v>
      </c>
      <c r="B1017" t="s">
        <v>5377</v>
      </c>
      <c r="C1017">
        <v>209.58999633789</v>
      </c>
      <c r="D1017">
        <v>67691.509999999995</v>
      </c>
      <c r="E1017">
        <v>67.69</v>
      </c>
      <c r="F1017">
        <v>94.2222222222222</v>
      </c>
      <c r="G1017">
        <v>718.42</v>
      </c>
      <c r="H1017">
        <v>209.93155908568599</v>
      </c>
      <c r="I1017">
        <v>216.230737300659</v>
      </c>
      <c r="J1017">
        <v>203.63238087071201</v>
      </c>
      <c r="K1017">
        <v>0</v>
      </c>
      <c r="L1017">
        <v>0</v>
      </c>
      <c r="M1017">
        <v>1</v>
      </c>
      <c r="N1017">
        <v>0</v>
      </c>
      <c r="O1017">
        <v>41.728816623314003</v>
      </c>
      <c r="P1017">
        <f>G1017/100000</f>
        <v>7.1842E-3</v>
      </c>
    </row>
    <row r="1018" spans="1:16" x14ac:dyDescent="0.2">
      <c r="A1018" t="s">
        <v>311</v>
      </c>
      <c r="B1018" t="s">
        <v>312</v>
      </c>
      <c r="C1018">
        <v>9.3199996948242099</v>
      </c>
      <c r="D1018">
        <v>55310.51</v>
      </c>
      <c r="E1018">
        <v>55.31</v>
      </c>
      <c r="F1018">
        <v>77</v>
      </c>
      <c r="G1018">
        <v>718.32</v>
      </c>
      <c r="H1018">
        <v>9.2574476209858805</v>
      </c>
      <c r="I1018">
        <v>9.8498043465038094</v>
      </c>
      <c r="J1018">
        <v>8.6650908954679604</v>
      </c>
      <c r="K1018">
        <v>-75.83</v>
      </c>
      <c r="L1018">
        <v>-0.08</v>
      </c>
      <c r="M1018">
        <v>477.5</v>
      </c>
      <c r="N1018">
        <v>-0.16</v>
      </c>
      <c r="O1018">
        <v>59.7938032836527</v>
      </c>
      <c r="P1018">
        <f>G1018/100000</f>
        <v>7.1832000000000007E-3</v>
      </c>
    </row>
    <row r="1019" spans="1:16" x14ac:dyDescent="0.2">
      <c r="A1019" t="s">
        <v>4522</v>
      </c>
      <c r="B1019" t="s">
        <v>4523</v>
      </c>
      <c r="C1019">
        <v>100.27999877929599</v>
      </c>
      <c r="D1019">
        <v>39677.089999999997</v>
      </c>
      <c r="E1019">
        <v>39.68</v>
      </c>
      <c r="F1019">
        <v>55.25</v>
      </c>
      <c r="G1019">
        <v>718.14</v>
      </c>
      <c r="H1019">
        <v>97.703921461588806</v>
      </c>
      <c r="I1019">
        <v>99.579256818405</v>
      </c>
      <c r="J1019">
        <v>95.828586104772597</v>
      </c>
      <c r="K1019">
        <v>-5352.67</v>
      </c>
      <c r="L1019">
        <v>-5.35</v>
      </c>
      <c r="M1019">
        <v>97</v>
      </c>
      <c r="N1019">
        <v>-55.18</v>
      </c>
      <c r="O1019">
        <v>66.258946220434794</v>
      </c>
      <c r="P1019">
        <f>G1019/100000</f>
        <v>7.1814000000000001E-3</v>
      </c>
    </row>
    <row r="1020" spans="1:16" x14ac:dyDescent="0.2">
      <c r="A1020" t="s">
        <v>8055</v>
      </c>
      <c r="B1020" t="s">
        <v>8056</v>
      </c>
      <c r="C1020">
        <v>386.01998901367102</v>
      </c>
      <c r="D1020">
        <v>37542.01</v>
      </c>
      <c r="E1020">
        <v>37.54</v>
      </c>
      <c r="F1020">
        <v>52.363636363636303</v>
      </c>
      <c r="G1020">
        <v>716.95</v>
      </c>
      <c r="H1020">
        <v>388.06125416255298</v>
      </c>
      <c r="I1020">
        <v>395.63389242030797</v>
      </c>
      <c r="J1020">
        <v>380.488615904798</v>
      </c>
      <c r="K1020">
        <v>0</v>
      </c>
      <c r="L1020">
        <v>0</v>
      </c>
      <c r="M1020">
        <v>1</v>
      </c>
      <c r="N1020">
        <v>0</v>
      </c>
      <c r="O1020">
        <v>45.474299315953999</v>
      </c>
      <c r="P1020">
        <f>G1020/100000</f>
        <v>7.1695000000000005E-3</v>
      </c>
    </row>
    <row r="1021" spans="1:16" x14ac:dyDescent="0.2">
      <c r="A1021" t="s">
        <v>15</v>
      </c>
      <c r="B1021" t="s">
        <v>16</v>
      </c>
      <c r="C1021">
        <v>38.520000457763601</v>
      </c>
      <c r="D1021">
        <v>40728.06</v>
      </c>
      <c r="E1021">
        <v>40.729999999999997</v>
      </c>
      <c r="F1021">
        <v>57</v>
      </c>
      <c r="G1021">
        <v>714.53</v>
      </c>
      <c r="H1021">
        <v>40.314204445957998</v>
      </c>
      <c r="I1021">
        <v>43.632210340393399</v>
      </c>
      <c r="J1021">
        <v>36.996198551522603</v>
      </c>
      <c r="K1021">
        <v>0</v>
      </c>
      <c r="L1021">
        <v>0</v>
      </c>
      <c r="M1021">
        <v>1</v>
      </c>
      <c r="N1021">
        <v>0</v>
      </c>
      <c r="O1021">
        <v>44.315985141040997</v>
      </c>
      <c r="P1021">
        <f>G1021/100000</f>
        <v>7.1452999999999994E-3</v>
      </c>
    </row>
    <row r="1022" spans="1:16" x14ac:dyDescent="0.2">
      <c r="A1022" t="s">
        <v>3031</v>
      </c>
      <c r="B1022" t="s">
        <v>3032</v>
      </c>
      <c r="C1022">
        <v>59.349998474121001</v>
      </c>
      <c r="D1022">
        <v>34503.72</v>
      </c>
      <c r="E1022">
        <v>34.5</v>
      </c>
      <c r="F1022">
        <v>48.363636363636303</v>
      </c>
      <c r="G1022">
        <v>713.42</v>
      </c>
      <c r="H1022">
        <v>59.3602361490776</v>
      </c>
      <c r="I1022">
        <v>60.448426976832202</v>
      </c>
      <c r="J1022">
        <v>58.272045321322899</v>
      </c>
      <c r="K1022">
        <v>19623.919999999998</v>
      </c>
      <c r="L1022">
        <v>19.62</v>
      </c>
      <c r="M1022">
        <v>804</v>
      </c>
      <c r="N1022">
        <v>24.41</v>
      </c>
      <c r="O1022">
        <v>48.9901576507499</v>
      </c>
      <c r="P1022">
        <f>G1022/100000</f>
        <v>7.1341999999999994E-3</v>
      </c>
    </row>
    <row r="1023" spans="1:16" x14ac:dyDescent="0.2">
      <c r="A1023" t="s">
        <v>8901</v>
      </c>
      <c r="B1023" t="s">
        <v>8902</v>
      </c>
      <c r="C1023">
        <v>4.0900001525878897</v>
      </c>
      <c r="D1023">
        <v>77600.86</v>
      </c>
      <c r="E1023">
        <v>77.599999999999994</v>
      </c>
      <c r="F1023">
        <v>108.8</v>
      </c>
      <c r="G1023">
        <v>713.24</v>
      </c>
      <c r="H1023">
        <v>3.67704790867927</v>
      </c>
      <c r="I1023">
        <v>4.1919773274301004</v>
      </c>
      <c r="J1023">
        <v>3.16211848992844</v>
      </c>
      <c r="K1023">
        <v>61573.13</v>
      </c>
      <c r="L1023">
        <v>61.57</v>
      </c>
      <c r="M1023">
        <v>331.5</v>
      </c>
      <c r="N1023">
        <v>185.74</v>
      </c>
      <c r="O1023">
        <v>63.225813695967602</v>
      </c>
      <c r="P1023">
        <f>G1023/100000</f>
        <v>7.1323999999999997E-3</v>
      </c>
    </row>
    <row r="1024" spans="1:16" x14ac:dyDescent="0.2">
      <c r="A1024" t="s">
        <v>3830</v>
      </c>
      <c r="B1024" t="s">
        <v>3831</v>
      </c>
      <c r="C1024">
        <v>30.629999160766602</v>
      </c>
      <c r="D1024">
        <v>66922.36</v>
      </c>
      <c r="E1024">
        <v>66.92</v>
      </c>
      <c r="F1024">
        <v>94</v>
      </c>
      <c r="G1024">
        <v>711.94</v>
      </c>
      <c r="H1024">
        <v>25.209435007462002</v>
      </c>
      <c r="I1024">
        <v>28.8633984766333</v>
      </c>
      <c r="J1024">
        <v>21.5554715382907</v>
      </c>
      <c r="K1024">
        <v>-34115.760000000002</v>
      </c>
      <c r="L1024">
        <v>-34.119999999999997</v>
      </c>
      <c r="M1024">
        <v>1133</v>
      </c>
      <c r="N1024">
        <v>-30.11</v>
      </c>
      <c r="O1024">
        <v>72.788102908345294</v>
      </c>
      <c r="P1024">
        <f>G1024/100000</f>
        <v>7.1194000000000006E-3</v>
      </c>
    </row>
    <row r="1025" spans="1:16" x14ac:dyDescent="0.2">
      <c r="A1025" t="s">
        <v>9489</v>
      </c>
      <c r="B1025" t="s">
        <v>9490</v>
      </c>
      <c r="C1025">
        <v>27.850000381469702</v>
      </c>
      <c r="D1025">
        <v>53788.28</v>
      </c>
      <c r="E1025">
        <v>53.79</v>
      </c>
      <c r="F1025">
        <v>75.599999999999994</v>
      </c>
      <c r="G1025">
        <v>711.49</v>
      </c>
      <c r="H1025">
        <v>28.081716617485402</v>
      </c>
      <c r="I1025">
        <v>29.802186569777199</v>
      </c>
      <c r="J1025">
        <v>26.361246665193502</v>
      </c>
      <c r="K1025">
        <v>-13251.35</v>
      </c>
      <c r="L1025">
        <v>-13.25</v>
      </c>
      <c r="M1025">
        <v>493</v>
      </c>
      <c r="N1025">
        <v>-26.88</v>
      </c>
      <c r="O1025">
        <v>59.438382687825403</v>
      </c>
      <c r="P1025">
        <f>G1025/100000</f>
        <v>7.1149000000000004E-3</v>
      </c>
    </row>
    <row r="1026" spans="1:16" x14ac:dyDescent="0.2">
      <c r="A1026" t="s">
        <v>4374</v>
      </c>
      <c r="B1026" t="s">
        <v>4375</v>
      </c>
      <c r="C1026">
        <v>39.7299995422363</v>
      </c>
      <c r="D1026">
        <v>54416.67</v>
      </c>
      <c r="E1026">
        <v>54.42</v>
      </c>
      <c r="F1026">
        <v>76.5</v>
      </c>
      <c r="G1026">
        <v>711.33</v>
      </c>
      <c r="H1026">
        <v>43.298072205944699</v>
      </c>
      <c r="I1026">
        <v>46.282795482740298</v>
      </c>
      <c r="J1026">
        <v>40.313348929149001</v>
      </c>
      <c r="K1026">
        <v>54473.38</v>
      </c>
      <c r="L1026">
        <v>54.47</v>
      </c>
      <c r="M1026">
        <v>134</v>
      </c>
      <c r="N1026">
        <v>406.52</v>
      </c>
      <c r="O1026">
        <v>34.237990171776801</v>
      </c>
      <c r="P1026">
        <f>G1026/100000</f>
        <v>7.1133000000000004E-3</v>
      </c>
    </row>
    <row r="1027" spans="1:16" x14ac:dyDescent="0.2">
      <c r="A1027" t="s">
        <v>878</v>
      </c>
      <c r="B1027" t="s">
        <v>879</v>
      </c>
      <c r="C1027">
        <v>244.80999755859301</v>
      </c>
      <c r="D1027">
        <v>62197.81</v>
      </c>
      <c r="E1027">
        <v>62.2</v>
      </c>
      <c r="F1027">
        <v>87.4444444444444</v>
      </c>
      <c r="G1027">
        <v>711.28</v>
      </c>
      <c r="H1027">
        <v>254.73594385755399</v>
      </c>
      <c r="I1027">
        <v>266.96891992076399</v>
      </c>
      <c r="J1027">
        <v>242.50296779434399</v>
      </c>
      <c r="K1027">
        <v>0</v>
      </c>
      <c r="L1027">
        <v>0</v>
      </c>
      <c r="M1027">
        <v>1</v>
      </c>
      <c r="N1027">
        <v>0</v>
      </c>
      <c r="O1027">
        <v>31.429344458672301</v>
      </c>
      <c r="P1027">
        <f>G1027/100000</f>
        <v>7.1127999999999999E-3</v>
      </c>
    </row>
    <row r="1028" spans="1:16" x14ac:dyDescent="0.2">
      <c r="A1028" t="s">
        <v>3674</v>
      </c>
      <c r="B1028" t="s">
        <v>3675</v>
      </c>
      <c r="C1028">
        <v>30.209999084472599</v>
      </c>
      <c r="D1028">
        <v>52339.26</v>
      </c>
      <c r="E1028">
        <v>52.34</v>
      </c>
      <c r="F1028">
        <v>73.599999999999994</v>
      </c>
      <c r="G1028">
        <v>711.13</v>
      </c>
      <c r="H1028">
        <v>28.825387500577001</v>
      </c>
      <c r="I1028">
        <v>30.712744692420198</v>
      </c>
      <c r="J1028">
        <v>26.938030308733801</v>
      </c>
      <c r="K1028">
        <v>-968.27</v>
      </c>
      <c r="L1028">
        <v>-0.97</v>
      </c>
      <c r="M1028">
        <v>54</v>
      </c>
      <c r="N1028">
        <v>-17.93</v>
      </c>
      <c r="O1028">
        <v>69.744306944373704</v>
      </c>
      <c r="P1028">
        <f>G1028/100000</f>
        <v>7.1113000000000001E-3</v>
      </c>
    </row>
    <row r="1029" spans="1:16" x14ac:dyDescent="0.2">
      <c r="A1029" t="s">
        <v>167</v>
      </c>
      <c r="B1029" t="s">
        <v>168</v>
      </c>
      <c r="C1029">
        <v>165.92999267578099</v>
      </c>
      <c r="D1029">
        <v>58818.66</v>
      </c>
      <c r="E1029">
        <v>58.82</v>
      </c>
      <c r="F1029">
        <v>82.714285714285694</v>
      </c>
      <c r="G1029">
        <v>711.11</v>
      </c>
      <c r="H1029">
        <v>160.95632896044299</v>
      </c>
      <c r="I1029">
        <v>169.58045048266499</v>
      </c>
      <c r="J1029">
        <v>152.33220743822099</v>
      </c>
      <c r="K1029">
        <v>0</v>
      </c>
      <c r="L1029">
        <v>0</v>
      </c>
      <c r="M1029">
        <v>1</v>
      </c>
      <c r="N1029">
        <v>0</v>
      </c>
      <c r="O1029">
        <v>56.438437876023201</v>
      </c>
      <c r="P1029">
        <f>G1029/100000</f>
        <v>7.1111000000000004E-3</v>
      </c>
    </row>
    <row r="1030" spans="1:16" x14ac:dyDescent="0.2">
      <c r="A1030" t="s">
        <v>848</v>
      </c>
      <c r="B1030" t="s">
        <v>849</v>
      </c>
      <c r="C1030">
        <v>116.129997253417</v>
      </c>
      <c r="D1030">
        <v>64267.21</v>
      </c>
      <c r="E1030">
        <v>64.27</v>
      </c>
      <c r="F1030">
        <v>90.4444444444444</v>
      </c>
      <c r="G1030">
        <v>710.57</v>
      </c>
      <c r="H1030">
        <v>115.294511568809</v>
      </c>
      <c r="I1030">
        <v>118.835163228447</v>
      </c>
      <c r="J1030">
        <v>111.753859909171</v>
      </c>
      <c r="K1030">
        <v>44000.61</v>
      </c>
      <c r="L1030">
        <v>44</v>
      </c>
      <c r="M1030">
        <v>918</v>
      </c>
      <c r="N1030">
        <v>47.93</v>
      </c>
      <c r="O1030">
        <v>55.818329589615303</v>
      </c>
      <c r="P1030">
        <f>G1030/100000</f>
        <v>7.1057000000000004E-3</v>
      </c>
    </row>
    <row r="1031" spans="1:16" x14ac:dyDescent="0.2">
      <c r="A1031" t="s">
        <v>7598</v>
      </c>
      <c r="B1031" t="s">
        <v>7599</v>
      </c>
      <c r="C1031">
        <v>80.269996643066406</v>
      </c>
      <c r="D1031">
        <v>54675.77</v>
      </c>
      <c r="E1031">
        <v>54.68</v>
      </c>
      <c r="F1031">
        <v>77</v>
      </c>
      <c r="G1031">
        <v>710.07</v>
      </c>
      <c r="H1031">
        <v>80.824163024442797</v>
      </c>
      <c r="I1031">
        <v>83.687820320722807</v>
      </c>
      <c r="J1031">
        <v>77.960505728162701</v>
      </c>
      <c r="K1031">
        <v>15653.96</v>
      </c>
      <c r="L1031">
        <v>15.65</v>
      </c>
      <c r="M1031">
        <v>109</v>
      </c>
      <c r="N1031">
        <v>143.61000000000001</v>
      </c>
      <c r="O1031">
        <v>50.164647515296402</v>
      </c>
      <c r="P1031">
        <f>G1031/100000</f>
        <v>7.1007000000000006E-3</v>
      </c>
    </row>
    <row r="1032" spans="1:16" x14ac:dyDescent="0.2">
      <c r="A1032" t="s">
        <v>3514</v>
      </c>
      <c r="B1032" t="s">
        <v>3515</v>
      </c>
      <c r="C1032">
        <v>17.350000381469702</v>
      </c>
      <c r="D1032">
        <v>103038.06</v>
      </c>
      <c r="E1032">
        <v>103.04</v>
      </c>
      <c r="F1032">
        <v>145.28571428571399</v>
      </c>
      <c r="G1032">
        <v>709.21</v>
      </c>
      <c r="H1032">
        <v>16.351991505460202</v>
      </c>
      <c r="I1032">
        <v>17.245714090226901</v>
      </c>
      <c r="J1032">
        <v>15.4582689206936</v>
      </c>
      <c r="K1032">
        <v>0</v>
      </c>
      <c r="L1032">
        <v>0</v>
      </c>
      <c r="M1032">
        <v>1</v>
      </c>
      <c r="N1032">
        <v>0</v>
      </c>
      <c r="O1032">
        <v>80.141840373948298</v>
      </c>
      <c r="P1032">
        <f>G1032/100000</f>
        <v>7.0921000000000005E-3</v>
      </c>
    </row>
    <row r="1033" spans="1:16" x14ac:dyDescent="0.2">
      <c r="A1033" t="s">
        <v>7861</v>
      </c>
      <c r="B1033" t="s">
        <v>7862</v>
      </c>
      <c r="C1033">
        <v>131.83999633789</v>
      </c>
      <c r="D1033">
        <v>45171.86</v>
      </c>
      <c r="E1033">
        <v>45.17</v>
      </c>
      <c r="F1033">
        <v>63.7</v>
      </c>
      <c r="G1033">
        <v>709.13</v>
      </c>
      <c r="H1033">
        <v>135.24377074944701</v>
      </c>
      <c r="I1033">
        <v>146.17870341095801</v>
      </c>
      <c r="J1033">
        <v>124.308838087936</v>
      </c>
      <c r="K1033">
        <v>-21593.49</v>
      </c>
      <c r="L1033">
        <v>-21.59</v>
      </c>
      <c r="M1033">
        <v>694</v>
      </c>
      <c r="N1033">
        <v>-31.11</v>
      </c>
      <c r="O1033">
        <v>46.973422286528397</v>
      </c>
      <c r="P1033">
        <f>G1033/100000</f>
        <v>7.0913E-3</v>
      </c>
    </row>
    <row r="1034" spans="1:16" x14ac:dyDescent="0.2">
      <c r="A1034" t="s">
        <v>5398</v>
      </c>
      <c r="B1034" t="s">
        <v>5399</v>
      </c>
      <c r="C1034">
        <v>188.009994506835</v>
      </c>
      <c r="D1034">
        <v>61269</v>
      </c>
      <c r="E1034">
        <v>61.27</v>
      </c>
      <c r="F1034">
        <v>86.5</v>
      </c>
      <c r="G1034">
        <v>708.31</v>
      </c>
      <c r="H1034">
        <v>187.870197421</v>
      </c>
      <c r="I1034">
        <v>195.58933942592401</v>
      </c>
      <c r="J1034">
        <v>180.15105541607599</v>
      </c>
      <c r="K1034">
        <v>0</v>
      </c>
      <c r="L1034">
        <v>0</v>
      </c>
      <c r="M1034">
        <v>1</v>
      </c>
      <c r="N1034">
        <v>0</v>
      </c>
      <c r="O1034">
        <v>57.030991644699903</v>
      </c>
      <c r="P1034">
        <f>G1034/100000</f>
        <v>7.0830999999999993E-3</v>
      </c>
    </row>
    <row r="1035" spans="1:16" x14ac:dyDescent="0.2">
      <c r="A1035" t="s">
        <v>9653</v>
      </c>
      <c r="B1035" t="s">
        <v>9654</v>
      </c>
      <c r="C1035">
        <v>44.919998168945298</v>
      </c>
      <c r="D1035">
        <v>35665.480000000003</v>
      </c>
      <c r="E1035">
        <v>35.67</v>
      </c>
      <c r="F1035">
        <v>50.4166666666666</v>
      </c>
      <c r="G1035">
        <v>707.41</v>
      </c>
      <c r="H1035">
        <v>44.556985457352901</v>
      </c>
      <c r="I1035">
        <v>45.277432598641802</v>
      </c>
      <c r="J1035">
        <v>43.836538316064001</v>
      </c>
      <c r="K1035">
        <v>0</v>
      </c>
      <c r="L1035">
        <v>0</v>
      </c>
      <c r="M1035">
        <v>1</v>
      </c>
      <c r="N1035">
        <v>0</v>
      </c>
      <c r="O1035">
        <v>46.738435570401101</v>
      </c>
      <c r="P1035">
        <f>G1035/100000</f>
        <v>7.0740999999999998E-3</v>
      </c>
    </row>
    <row r="1036" spans="1:16" x14ac:dyDescent="0.2">
      <c r="A1036" t="s">
        <v>3882</v>
      </c>
      <c r="B1036" t="s">
        <v>3883</v>
      </c>
      <c r="C1036">
        <v>66.900001525878906</v>
      </c>
      <c r="D1036">
        <v>59663.08</v>
      </c>
      <c r="E1036">
        <v>59.66</v>
      </c>
      <c r="F1036">
        <v>84.375</v>
      </c>
      <c r="G1036">
        <v>707.12</v>
      </c>
      <c r="H1036">
        <v>64.860694559890902</v>
      </c>
      <c r="I1036">
        <v>67.468554825535406</v>
      </c>
      <c r="J1036">
        <v>62.252834294246398</v>
      </c>
      <c r="K1036">
        <v>0</v>
      </c>
      <c r="L1036">
        <v>0</v>
      </c>
      <c r="M1036">
        <v>1</v>
      </c>
      <c r="N1036">
        <v>0</v>
      </c>
      <c r="O1036">
        <v>68.315876851132998</v>
      </c>
      <c r="P1036">
        <f>G1036/100000</f>
        <v>7.0711999999999997E-3</v>
      </c>
    </row>
    <row r="1037" spans="1:16" x14ac:dyDescent="0.2">
      <c r="A1037" t="s">
        <v>293</v>
      </c>
      <c r="B1037" t="s">
        <v>294</v>
      </c>
      <c r="C1037">
        <v>83.610000610351506</v>
      </c>
      <c r="D1037">
        <v>46852.73</v>
      </c>
      <c r="E1037">
        <v>46.85</v>
      </c>
      <c r="F1037">
        <v>66.363636363636303</v>
      </c>
      <c r="G1037">
        <v>706</v>
      </c>
      <c r="H1037">
        <v>82.423330193203</v>
      </c>
      <c r="I1037">
        <v>84.748692676241603</v>
      </c>
      <c r="J1037">
        <v>80.097967710164497</v>
      </c>
      <c r="K1037">
        <v>165068.16</v>
      </c>
      <c r="L1037">
        <v>165.07</v>
      </c>
      <c r="M1037">
        <v>459</v>
      </c>
      <c r="N1037">
        <v>359.63</v>
      </c>
      <c r="O1037">
        <v>37.956250835332803</v>
      </c>
      <c r="P1037">
        <f>G1037/100000</f>
        <v>7.0600000000000003E-3</v>
      </c>
    </row>
    <row r="1038" spans="1:16" x14ac:dyDescent="0.2">
      <c r="A1038" t="s">
        <v>7288</v>
      </c>
      <c r="B1038" t="s">
        <v>7289</v>
      </c>
      <c r="C1038">
        <v>31.129999160766602</v>
      </c>
      <c r="D1038">
        <v>58741</v>
      </c>
      <c r="E1038">
        <v>58.74</v>
      </c>
      <c r="F1038">
        <v>83.3333333333333</v>
      </c>
      <c r="G1038">
        <v>704.89</v>
      </c>
      <c r="H1038">
        <v>30.652675870738001</v>
      </c>
      <c r="I1038">
        <v>32.174562901114101</v>
      </c>
      <c r="J1038">
        <v>29.130788840361799</v>
      </c>
      <c r="K1038">
        <v>8055.4</v>
      </c>
      <c r="L1038">
        <v>8.06</v>
      </c>
      <c r="M1038">
        <v>146</v>
      </c>
      <c r="N1038">
        <v>55.17</v>
      </c>
      <c r="O1038">
        <v>46.521734202824902</v>
      </c>
      <c r="P1038">
        <f>G1038/100000</f>
        <v>7.0488999999999994E-3</v>
      </c>
    </row>
    <row r="1039" spans="1:16" x14ac:dyDescent="0.2">
      <c r="A1039" t="s">
        <v>6162</v>
      </c>
      <c r="B1039" t="s">
        <v>6163</v>
      </c>
      <c r="C1039">
        <v>137.61000061035099</v>
      </c>
      <c r="D1039">
        <v>82476.11</v>
      </c>
      <c r="E1039">
        <v>82.48</v>
      </c>
      <c r="F1039">
        <v>117.125</v>
      </c>
      <c r="G1039">
        <v>704.17</v>
      </c>
      <c r="H1039">
        <v>137.00611708453999</v>
      </c>
      <c r="I1039">
        <v>145.59008356874</v>
      </c>
      <c r="J1039">
        <v>128.42215060033899</v>
      </c>
      <c r="K1039">
        <v>58312.99</v>
      </c>
      <c r="L1039">
        <v>58.31</v>
      </c>
      <c r="M1039">
        <v>577</v>
      </c>
      <c r="N1039">
        <v>101.06</v>
      </c>
      <c r="O1039">
        <v>46.169053285010101</v>
      </c>
      <c r="P1039">
        <f>G1039/100000</f>
        <v>7.0416999999999997E-3</v>
      </c>
    </row>
    <row r="1040" spans="1:16" x14ac:dyDescent="0.2">
      <c r="A1040" t="s">
        <v>8333</v>
      </c>
      <c r="B1040" t="s">
        <v>8334</v>
      </c>
      <c r="C1040">
        <v>15.8800001144409</v>
      </c>
      <c r="D1040">
        <v>68691.100000000006</v>
      </c>
      <c r="E1040">
        <v>68.69</v>
      </c>
      <c r="F1040">
        <v>97.6666666666666</v>
      </c>
      <c r="G1040">
        <v>703.32</v>
      </c>
      <c r="H1040">
        <v>15.167595817911099</v>
      </c>
      <c r="I1040">
        <v>15.673248623556001</v>
      </c>
      <c r="J1040">
        <v>14.661943012266301</v>
      </c>
      <c r="K1040">
        <v>-17850.14</v>
      </c>
      <c r="L1040">
        <v>-17.850000000000001</v>
      </c>
      <c r="M1040">
        <v>837</v>
      </c>
      <c r="N1040">
        <v>-21.33</v>
      </c>
      <c r="O1040">
        <v>48.3695781749351</v>
      </c>
      <c r="P1040">
        <f>G1040/100000</f>
        <v>7.0332000000000007E-3</v>
      </c>
    </row>
    <row r="1041" spans="1:16" x14ac:dyDescent="0.2">
      <c r="A1041" t="s">
        <v>5336</v>
      </c>
      <c r="B1041" t="s">
        <v>5337</v>
      </c>
      <c r="C1041">
        <v>26.441999435424801</v>
      </c>
      <c r="D1041">
        <v>10888.55</v>
      </c>
      <c r="E1041">
        <v>10.89</v>
      </c>
      <c r="F1041">
        <v>15.5</v>
      </c>
      <c r="G1041">
        <v>702.49</v>
      </c>
      <c r="H1041">
        <v>26.430704128593401</v>
      </c>
      <c r="I1041">
        <v>26.8153269132624</v>
      </c>
      <c r="J1041">
        <v>26.046081343924399</v>
      </c>
      <c r="K1041">
        <v>0</v>
      </c>
      <c r="L1041">
        <v>0</v>
      </c>
      <c r="M1041">
        <v>1</v>
      </c>
      <c r="N1041">
        <v>0</v>
      </c>
      <c r="O1041">
        <v>29.900718393929001</v>
      </c>
      <c r="P1041">
        <f>G1041/100000</f>
        <v>7.0248999999999997E-3</v>
      </c>
    </row>
    <row r="1042" spans="1:16" x14ac:dyDescent="0.2">
      <c r="A1042" t="s">
        <v>7859</v>
      </c>
      <c r="B1042" t="s">
        <v>7860</v>
      </c>
      <c r="C1042">
        <v>47.779998779296797</v>
      </c>
      <c r="D1042">
        <v>51118.07</v>
      </c>
      <c r="E1042">
        <v>51.12</v>
      </c>
      <c r="F1042">
        <v>72.857142857142804</v>
      </c>
      <c r="G1042">
        <v>701.62</v>
      </c>
      <c r="H1042">
        <v>45.2508469924175</v>
      </c>
      <c r="I1042">
        <v>46.941368357902697</v>
      </c>
      <c r="J1042">
        <v>43.560325626932297</v>
      </c>
      <c r="K1042">
        <v>0</v>
      </c>
      <c r="L1042">
        <v>0</v>
      </c>
      <c r="M1042">
        <v>1</v>
      </c>
      <c r="N1042">
        <v>0</v>
      </c>
      <c r="O1042">
        <v>76.406253725293794</v>
      </c>
      <c r="P1042">
        <f>G1042/100000</f>
        <v>7.0162000000000002E-3</v>
      </c>
    </row>
    <row r="1043" spans="1:16" x14ac:dyDescent="0.2">
      <c r="A1043" t="s">
        <v>8047</v>
      </c>
      <c r="B1043" t="s">
        <v>8048</v>
      </c>
      <c r="C1043">
        <v>7.5199999809265101</v>
      </c>
      <c r="D1043">
        <v>87747.72</v>
      </c>
      <c r="E1043">
        <v>87.75</v>
      </c>
      <c r="F1043">
        <v>125.375</v>
      </c>
      <c r="G1043">
        <v>699.88</v>
      </c>
      <c r="H1043">
        <v>7.0950407495607104</v>
      </c>
      <c r="I1043">
        <v>7.3853297209890201</v>
      </c>
      <c r="J1043">
        <v>6.8047517781323901</v>
      </c>
      <c r="K1043">
        <v>203506.92</v>
      </c>
      <c r="L1043">
        <v>203.51</v>
      </c>
      <c r="M1043">
        <v>590</v>
      </c>
      <c r="N1043">
        <v>344.93</v>
      </c>
      <c r="O1043">
        <v>71.287105340808495</v>
      </c>
      <c r="P1043">
        <f>G1043/100000</f>
        <v>6.9988000000000003E-3</v>
      </c>
    </row>
    <row r="1044" spans="1:16" x14ac:dyDescent="0.2">
      <c r="A1044" t="s">
        <v>6397</v>
      </c>
      <c r="B1044" t="s">
        <v>6398</v>
      </c>
      <c r="C1044">
        <v>34.2299995422363</v>
      </c>
      <c r="D1044">
        <v>44822.239999999998</v>
      </c>
      <c r="E1044">
        <v>44.82</v>
      </c>
      <c r="F1044">
        <v>64.363636363636303</v>
      </c>
      <c r="G1044">
        <v>696.39</v>
      </c>
      <c r="H1044">
        <v>33.750244623339199</v>
      </c>
      <c r="I1044">
        <v>34.800613683740998</v>
      </c>
      <c r="J1044">
        <v>32.6998755629374</v>
      </c>
      <c r="K1044">
        <v>9498.51</v>
      </c>
      <c r="L1044">
        <v>9.5</v>
      </c>
      <c r="M1044">
        <v>664</v>
      </c>
      <c r="N1044">
        <v>14.3</v>
      </c>
      <c r="O1044">
        <v>62.820536333258701</v>
      </c>
      <c r="P1044">
        <f>G1044/100000</f>
        <v>6.9638999999999994E-3</v>
      </c>
    </row>
    <row r="1045" spans="1:16" x14ac:dyDescent="0.2">
      <c r="A1045" t="s">
        <v>966</v>
      </c>
      <c r="B1045" t="s">
        <v>967</v>
      </c>
      <c r="C1045">
        <v>155.82000732421801</v>
      </c>
      <c r="D1045">
        <v>52128.1</v>
      </c>
      <c r="E1045">
        <v>52.13</v>
      </c>
      <c r="F1045">
        <v>74.857142857142804</v>
      </c>
      <c r="G1045">
        <v>696.37</v>
      </c>
      <c r="H1045">
        <v>156.23912934423299</v>
      </c>
      <c r="I1045">
        <v>162.84494677382</v>
      </c>
      <c r="J1045">
        <v>149.63331191464701</v>
      </c>
      <c r="K1045">
        <v>68011.37</v>
      </c>
      <c r="L1045">
        <v>68.010000000000005</v>
      </c>
      <c r="M1045">
        <v>809</v>
      </c>
      <c r="N1045">
        <v>84.07</v>
      </c>
      <c r="O1045">
        <v>58.625624633897601</v>
      </c>
      <c r="P1045">
        <f>G1045/100000</f>
        <v>6.9636999999999998E-3</v>
      </c>
    </row>
    <row r="1046" spans="1:16" x14ac:dyDescent="0.2">
      <c r="A1046" t="s">
        <v>2739</v>
      </c>
      <c r="B1046" t="s">
        <v>2740</v>
      </c>
      <c r="C1046">
        <v>20.030000686645501</v>
      </c>
      <c r="D1046">
        <v>56929.09</v>
      </c>
      <c r="E1046">
        <v>56.93</v>
      </c>
      <c r="F1046">
        <v>81.8</v>
      </c>
      <c r="G1046">
        <v>695.95</v>
      </c>
      <c r="H1046">
        <v>17.941713926803502</v>
      </c>
      <c r="I1046">
        <v>18.624899298120699</v>
      </c>
      <c r="J1046">
        <v>17.258528555486301</v>
      </c>
      <c r="K1046">
        <v>73166.09</v>
      </c>
      <c r="L1046">
        <v>73.17</v>
      </c>
      <c r="M1046">
        <v>622</v>
      </c>
      <c r="N1046">
        <v>117.63</v>
      </c>
      <c r="O1046">
        <v>85.660406963478906</v>
      </c>
      <c r="P1046">
        <f>G1046/100000</f>
        <v>6.9595000000000004E-3</v>
      </c>
    </row>
    <row r="1047" spans="1:16" x14ac:dyDescent="0.2">
      <c r="A1047" t="s">
        <v>7096</v>
      </c>
      <c r="B1047" t="s">
        <v>7097</v>
      </c>
      <c r="C1047">
        <v>83.012298583984304</v>
      </c>
      <c r="D1047">
        <v>26366.91</v>
      </c>
      <c r="E1047">
        <v>26.37</v>
      </c>
      <c r="F1047">
        <v>38</v>
      </c>
      <c r="G1047">
        <v>693.87</v>
      </c>
      <c r="H1047">
        <v>81.795345654181105</v>
      </c>
      <c r="I1047">
        <v>83.432901694918499</v>
      </c>
      <c r="J1047">
        <v>80.157789613443697</v>
      </c>
      <c r="K1047">
        <v>0</v>
      </c>
      <c r="L1047">
        <v>0</v>
      </c>
      <c r="M1047">
        <v>1</v>
      </c>
      <c r="N1047">
        <v>0</v>
      </c>
      <c r="O1047">
        <v>56.719388474003097</v>
      </c>
      <c r="P1047">
        <f>G1047/100000</f>
        <v>6.9386999999999999E-3</v>
      </c>
    </row>
    <row r="1048" spans="1:16" x14ac:dyDescent="0.2">
      <c r="A1048" t="s">
        <v>4284</v>
      </c>
      <c r="B1048" t="s">
        <v>4285</v>
      </c>
      <c r="C1048">
        <v>6.42000007629394</v>
      </c>
      <c r="D1048">
        <v>57537.14</v>
      </c>
      <c r="E1048">
        <v>57.54</v>
      </c>
      <c r="F1048">
        <v>83.2222222222222</v>
      </c>
      <c r="G1048">
        <v>691.37</v>
      </c>
      <c r="H1048">
        <v>6.66708536111621</v>
      </c>
      <c r="I1048">
        <v>7.4838172020925704</v>
      </c>
      <c r="J1048">
        <v>5.8503535201398398</v>
      </c>
      <c r="K1048">
        <v>-15871.27</v>
      </c>
      <c r="L1048">
        <v>-15.87</v>
      </c>
      <c r="M1048">
        <v>680</v>
      </c>
      <c r="N1048">
        <v>-23.34</v>
      </c>
      <c r="O1048">
        <v>51.379308757260603</v>
      </c>
      <c r="P1048">
        <f>G1048/100000</f>
        <v>6.9137000000000001E-3</v>
      </c>
    </row>
    <row r="1049" spans="1:16" x14ac:dyDescent="0.2">
      <c r="A1049" t="s">
        <v>3083</v>
      </c>
      <c r="B1049" t="s">
        <v>3084</v>
      </c>
      <c r="C1049">
        <v>66.652999877929602</v>
      </c>
      <c r="D1049">
        <v>44491.17</v>
      </c>
      <c r="E1049">
        <v>44.49</v>
      </c>
      <c r="F1049">
        <v>64.454545454545396</v>
      </c>
      <c r="G1049">
        <v>690.27</v>
      </c>
      <c r="H1049">
        <v>65.009658683814493</v>
      </c>
      <c r="I1049">
        <v>66.398134129205104</v>
      </c>
      <c r="J1049">
        <v>63.621183238423903</v>
      </c>
      <c r="K1049">
        <v>0</v>
      </c>
      <c r="L1049">
        <v>0</v>
      </c>
      <c r="M1049">
        <v>1</v>
      </c>
      <c r="N1049">
        <v>0</v>
      </c>
      <c r="O1049">
        <v>61.709968021167398</v>
      </c>
      <c r="P1049">
        <f>G1049/100000</f>
        <v>6.9026999999999995E-3</v>
      </c>
    </row>
    <row r="1050" spans="1:16" x14ac:dyDescent="0.2">
      <c r="A1050" t="s">
        <v>668</v>
      </c>
      <c r="B1050" t="s">
        <v>669</v>
      </c>
      <c r="C1050">
        <v>2.66000008583068</v>
      </c>
      <c r="D1050">
        <v>52980.62</v>
      </c>
      <c r="E1050">
        <v>52.98</v>
      </c>
      <c r="F1050">
        <v>76.8888888888888</v>
      </c>
      <c r="G1050">
        <v>689.05</v>
      </c>
      <c r="H1050">
        <v>2.7135186000391198</v>
      </c>
      <c r="I1050">
        <v>2.86862445349256</v>
      </c>
      <c r="J1050">
        <v>2.5584127465856801</v>
      </c>
      <c r="K1050">
        <v>453297.2</v>
      </c>
      <c r="L1050">
        <v>453.3</v>
      </c>
      <c r="M1050">
        <v>180.5</v>
      </c>
      <c r="N1050">
        <v>2511.34</v>
      </c>
      <c r="O1050">
        <v>52.4590144712285</v>
      </c>
      <c r="P1050">
        <f>G1050/100000</f>
        <v>6.8904999999999999E-3</v>
      </c>
    </row>
    <row r="1051" spans="1:16" x14ac:dyDescent="0.2">
      <c r="A1051" t="s">
        <v>7981</v>
      </c>
      <c r="B1051" t="s">
        <v>7982</v>
      </c>
      <c r="C1051">
        <v>47.830001831054602</v>
      </c>
      <c r="D1051">
        <v>62462.19</v>
      </c>
      <c r="E1051">
        <v>62.46</v>
      </c>
      <c r="F1051">
        <v>90.6666666666666</v>
      </c>
      <c r="G1051">
        <v>688.92</v>
      </c>
      <c r="H1051">
        <v>47.704949281932798</v>
      </c>
      <c r="I1051">
        <v>51.681036099733099</v>
      </c>
      <c r="J1051">
        <v>43.728862464132497</v>
      </c>
      <c r="K1051">
        <v>-20163.990000000002</v>
      </c>
      <c r="L1051">
        <v>-20.16</v>
      </c>
      <c r="M1051">
        <v>230</v>
      </c>
      <c r="N1051">
        <v>-87.67</v>
      </c>
      <c r="O1051">
        <v>46.732033205331703</v>
      </c>
      <c r="P1051">
        <f>G1051/100000</f>
        <v>6.8891999999999998E-3</v>
      </c>
    </row>
    <row r="1052" spans="1:16" x14ac:dyDescent="0.2">
      <c r="A1052" t="s">
        <v>5652</v>
      </c>
      <c r="B1052" t="s">
        <v>5653</v>
      </c>
      <c r="C1052">
        <v>241.46000671386699</v>
      </c>
      <c r="D1052">
        <v>64998.49</v>
      </c>
      <c r="E1052">
        <v>65</v>
      </c>
      <c r="F1052">
        <v>94.5</v>
      </c>
      <c r="G1052">
        <v>687.81</v>
      </c>
      <c r="H1052">
        <v>245.07974727894299</v>
      </c>
      <c r="I1052">
        <v>274.47584125264598</v>
      </c>
      <c r="J1052">
        <v>215.68365330523901</v>
      </c>
      <c r="K1052">
        <v>186278.14</v>
      </c>
      <c r="L1052">
        <v>186.28</v>
      </c>
      <c r="M1052">
        <v>565</v>
      </c>
      <c r="N1052">
        <v>329.7</v>
      </c>
      <c r="O1052">
        <v>49.133327792888601</v>
      </c>
      <c r="P1052">
        <f>G1052/100000</f>
        <v>6.8780999999999998E-3</v>
      </c>
    </row>
    <row r="1053" spans="1:16" x14ac:dyDescent="0.2">
      <c r="A1053" t="s">
        <v>223</v>
      </c>
      <c r="B1053" t="s">
        <v>224</v>
      </c>
      <c r="C1053">
        <v>84.360000610351506</v>
      </c>
      <c r="D1053">
        <v>44519.360000000001</v>
      </c>
      <c r="E1053">
        <v>44.52</v>
      </c>
      <c r="F1053">
        <v>64.7777777777777</v>
      </c>
      <c r="G1053">
        <v>687.26</v>
      </c>
      <c r="H1053">
        <v>82.940743168956601</v>
      </c>
      <c r="I1053">
        <v>85.311101643256094</v>
      </c>
      <c r="J1053">
        <v>80.570384694656994</v>
      </c>
      <c r="K1053">
        <v>48431.199999999997</v>
      </c>
      <c r="L1053">
        <v>48.43</v>
      </c>
      <c r="M1053">
        <v>683</v>
      </c>
      <c r="N1053">
        <v>70.91</v>
      </c>
      <c r="O1053">
        <v>56.2599221582878</v>
      </c>
      <c r="P1053">
        <f>G1053/100000</f>
        <v>6.8725999999999995E-3</v>
      </c>
    </row>
    <row r="1054" spans="1:16" x14ac:dyDescent="0.2">
      <c r="A1054" t="s">
        <v>3628</v>
      </c>
      <c r="B1054" t="s">
        <v>3629</v>
      </c>
      <c r="C1054">
        <v>24.120000839233398</v>
      </c>
      <c r="D1054">
        <v>36942.15</v>
      </c>
      <c r="E1054">
        <v>36.94</v>
      </c>
      <c r="F1054">
        <v>53.769230769230703</v>
      </c>
      <c r="G1054">
        <v>687.05</v>
      </c>
      <c r="H1054">
        <v>24.068033276931899</v>
      </c>
      <c r="I1054">
        <v>24.843672239386201</v>
      </c>
      <c r="J1054">
        <v>23.292394314477502</v>
      </c>
      <c r="K1054">
        <v>3269.49</v>
      </c>
      <c r="L1054">
        <v>3.27</v>
      </c>
      <c r="M1054">
        <v>230</v>
      </c>
      <c r="N1054">
        <v>14.22</v>
      </c>
      <c r="O1054">
        <v>55.0218762519604</v>
      </c>
      <c r="P1054">
        <f>G1054/100000</f>
        <v>6.8704999999999999E-3</v>
      </c>
    </row>
    <row r="1055" spans="1:16" x14ac:dyDescent="0.2">
      <c r="A1055" t="s">
        <v>6094</v>
      </c>
      <c r="B1055" t="s">
        <v>6095</v>
      </c>
      <c r="C1055">
        <v>20.299999237060501</v>
      </c>
      <c r="D1055">
        <v>52117.87</v>
      </c>
      <c r="E1055">
        <v>52.12</v>
      </c>
      <c r="F1055">
        <v>75.875</v>
      </c>
      <c r="G1055">
        <v>686.89</v>
      </c>
      <c r="H1055">
        <v>21.619838758802601</v>
      </c>
      <c r="I1055">
        <v>23.175020979663699</v>
      </c>
      <c r="J1055">
        <v>20.064656537941499</v>
      </c>
      <c r="K1055">
        <v>-37334.26</v>
      </c>
      <c r="L1055">
        <v>-37.33</v>
      </c>
      <c r="M1055">
        <v>365.5</v>
      </c>
      <c r="N1055">
        <v>-102.15</v>
      </c>
      <c r="O1055">
        <v>20.187770935398099</v>
      </c>
      <c r="P1055">
        <f>G1055/100000</f>
        <v>6.8688999999999998E-3</v>
      </c>
    </row>
    <row r="1056" spans="1:16" x14ac:dyDescent="0.2">
      <c r="A1056" t="s">
        <v>9511</v>
      </c>
      <c r="B1056" t="s">
        <v>9512</v>
      </c>
      <c r="C1056">
        <v>167.30000305175699</v>
      </c>
      <c r="D1056">
        <v>52104.63</v>
      </c>
      <c r="E1056">
        <v>52.1</v>
      </c>
      <c r="F1056">
        <v>76</v>
      </c>
      <c r="G1056">
        <v>685.59</v>
      </c>
      <c r="H1056">
        <v>165.92350230342399</v>
      </c>
      <c r="I1056">
        <v>170.20323564837099</v>
      </c>
      <c r="J1056">
        <v>161.64376895847801</v>
      </c>
      <c r="K1056">
        <v>13206.15</v>
      </c>
      <c r="L1056">
        <v>13.21</v>
      </c>
      <c r="M1056">
        <v>125</v>
      </c>
      <c r="N1056">
        <v>105.65</v>
      </c>
      <c r="O1056">
        <v>43.092367547824303</v>
      </c>
      <c r="P1056">
        <f>G1056/100000</f>
        <v>6.8559000000000007E-3</v>
      </c>
    </row>
    <row r="1057" spans="1:16" x14ac:dyDescent="0.2">
      <c r="A1057" t="s">
        <v>8721</v>
      </c>
      <c r="B1057" t="s">
        <v>8722</v>
      </c>
      <c r="C1057">
        <v>17.049999237060501</v>
      </c>
      <c r="D1057">
        <v>73477.88</v>
      </c>
      <c r="E1057">
        <v>73.48</v>
      </c>
      <c r="F1057">
        <v>107.222222222222</v>
      </c>
      <c r="G1057">
        <v>685.29</v>
      </c>
      <c r="H1057">
        <v>17.290647362063002</v>
      </c>
      <c r="I1057">
        <v>18.198236906924102</v>
      </c>
      <c r="J1057">
        <v>16.383057817202001</v>
      </c>
      <c r="K1057">
        <v>0</v>
      </c>
      <c r="L1057">
        <v>0</v>
      </c>
      <c r="M1057">
        <v>1</v>
      </c>
      <c r="N1057">
        <v>0</v>
      </c>
      <c r="O1057">
        <v>50.464376905870303</v>
      </c>
      <c r="P1057">
        <f>G1057/100000</f>
        <v>6.8528999999999994E-3</v>
      </c>
    </row>
    <row r="1058" spans="1:16" x14ac:dyDescent="0.2">
      <c r="A1058" t="s">
        <v>3209</v>
      </c>
      <c r="B1058" t="s">
        <v>3210</v>
      </c>
      <c r="C1058">
        <v>83.410003662109304</v>
      </c>
      <c r="D1058">
        <v>36668.379999999997</v>
      </c>
      <c r="E1058">
        <v>36.67</v>
      </c>
      <c r="F1058">
        <v>53.545454545454497</v>
      </c>
      <c r="G1058">
        <v>684.81</v>
      </c>
      <c r="H1058">
        <v>83.574123449181599</v>
      </c>
      <c r="I1058">
        <v>84.887589147103</v>
      </c>
      <c r="J1058">
        <v>82.260657751260098</v>
      </c>
      <c r="K1058">
        <v>11333.6</v>
      </c>
      <c r="L1058">
        <v>11.33</v>
      </c>
      <c r="M1058">
        <v>802</v>
      </c>
      <c r="N1058">
        <v>14.13</v>
      </c>
      <c r="O1058">
        <v>40.356692872463398</v>
      </c>
      <c r="P1058">
        <f>G1058/100000</f>
        <v>6.8480999999999993E-3</v>
      </c>
    </row>
    <row r="1059" spans="1:16" x14ac:dyDescent="0.2">
      <c r="A1059" t="s">
        <v>8285</v>
      </c>
      <c r="B1059" t="s">
        <v>8286</v>
      </c>
      <c r="C1059">
        <v>5.8000001907348597</v>
      </c>
      <c r="D1059">
        <v>68185.350000000006</v>
      </c>
      <c r="E1059">
        <v>68.19</v>
      </c>
      <c r="F1059">
        <v>99.625</v>
      </c>
      <c r="G1059">
        <v>684.42</v>
      </c>
      <c r="H1059">
        <v>5.9707668848436803</v>
      </c>
      <c r="I1059">
        <v>6.5380470589827899</v>
      </c>
      <c r="J1059">
        <v>5.4034867107045601</v>
      </c>
      <c r="K1059">
        <v>-8387.84</v>
      </c>
      <c r="L1059">
        <v>-8.39</v>
      </c>
      <c r="M1059">
        <v>249</v>
      </c>
      <c r="N1059">
        <v>-33.69</v>
      </c>
      <c r="O1059">
        <v>49.753700598301599</v>
      </c>
      <c r="P1059">
        <f>G1059/100000</f>
        <v>6.8441999999999999E-3</v>
      </c>
    </row>
    <row r="1060" spans="1:16" x14ac:dyDescent="0.2">
      <c r="A1060" t="s">
        <v>5674</v>
      </c>
      <c r="B1060" t="s">
        <v>5675</v>
      </c>
      <c r="C1060">
        <v>71.550003051757798</v>
      </c>
      <c r="D1060">
        <v>66203.41</v>
      </c>
      <c r="E1060">
        <v>66.2</v>
      </c>
      <c r="F1060">
        <v>96.75</v>
      </c>
      <c r="G1060">
        <v>684.27</v>
      </c>
      <c r="H1060">
        <v>63.107743357541402</v>
      </c>
      <c r="I1060">
        <v>66.911265473455202</v>
      </c>
      <c r="J1060">
        <v>59.304221241627602</v>
      </c>
      <c r="K1060">
        <v>27715.97</v>
      </c>
      <c r="L1060">
        <v>27.72</v>
      </c>
      <c r="M1060">
        <v>661</v>
      </c>
      <c r="N1060">
        <v>41.93</v>
      </c>
      <c r="O1060">
        <v>81.139657730395797</v>
      </c>
      <c r="P1060">
        <f>G1060/100000</f>
        <v>6.8427000000000002E-3</v>
      </c>
    </row>
    <row r="1061" spans="1:16" x14ac:dyDescent="0.2">
      <c r="A1061" t="s">
        <v>6998</v>
      </c>
      <c r="B1061" t="s">
        <v>6999</v>
      </c>
      <c r="C1061">
        <v>76.970001220703097</v>
      </c>
      <c r="D1061">
        <v>45491.42</v>
      </c>
      <c r="E1061">
        <v>45.49</v>
      </c>
      <c r="F1061">
        <v>66.545454545454504</v>
      </c>
      <c r="G1061">
        <v>683.61</v>
      </c>
      <c r="H1061">
        <v>75.240541529665904</v>
      </c>
      <c r="I1061">
        <v>76.825987639158697</v>
      </c>
      <c r="J1061">
        <v>73.655095420172998</v>
      </c>
      <c r="K1061">
        <v>55484.5</v>
      </c>
      <c r="L1061">
        <v>55.48</v>
      </c>
      <c r="M1061">
        <v>1496</v>
      </c>
      <c r="N1061">
        <v>37.090000000000003</v>
      </c>
      <c r="O1061">
        <v>62.206286859528902</v>
      </c>
      <c r="P1061">
        <f>G1061/100000</f>
        <v>6.8361000000000003E-3</v>
      </c>
    </row>
    <row r="1062" spans="1:16" x14ac:dyDescent="0.2">
      <c r="A1062" t="s">
        <v>9727</v>
      </c>
      <c r="B1062" t="s">
        <v>9728</v>
      </c>
      <c r="C1062">
        <v>14.9700002670288</v>
      </c>
      <c r="D1062">
        <v>73287.11</v>
      </c>
      <c r="E1062">
        <v>73.290000000000006</v>
      </c>
      <c r="F1062">
        <v>107.333333333333</v>
      </c>
      <c r="G1062">
        <v>682.8</v>
      </c>
      <c r="H1062">
        <v>14.4440507266367</v>
      </c>
      <c r="I1062">
        <v>15.068619498161</v>
      </c>
      <c r="J1062">
        <v>13.8194819551124</v>
      </c>
      <c r="K1062">
        <v>-1165.95</v>
      </c>
      <c r="L1062">
        <v>-1.17</v>
      </c>
      <c r="M1062">
        <v>858</v>
      </c>
      <c r="N1062">
        <v>-1.36</v>
      </c>
      <c r="O1062">
        <v>56.755109922480102</v>
      </c>
      <c r="P1062">
        <f>G1062/100000</f>
        <v>6.8279999999999999E-3</v>
      </c>
    </row>
    <row r="1063" spans="1:16" x14ac:dyDescent="0.2">
      <c r="A1063" t="s">
        <v>808</v>
      </c>
      <c r="B1063" t="s">
        <v>809</v>
      </c>
      <c r="C1063">
        <v>41.389999389648402</v>
      </c>
      <c r="D1063">
        <v>63394.35</v>
      </c>
      <c r="E1063">
        <v>63.39</v>
      </c>
      <c r="F1063">
        <v>93</v>
      </c>
      <c r="G1063">
        <v>681.66</v>
      </c>
      <c r="H1063">
        <v>40.467949177385798</v>
      </c>
      <c r="I1063">
        <v>43.717870240177</v>
      </c>
      <c r="J1063">
        <v>37.218028114594503</v>
      </c>
      <c r="K1063">
        <v>55902.04</v>
      </c>
      <c r="L1063">
        <v>55.9</v>
      </c>
      <c r="M1063">
        <v>311</v>
      </c>
      <c r="N1063">
        <v>179.75</v>
      </c>
      <c r="O1063">
        <v>57.850241712818502</v>
      </c>
      <c r="P1063">
        <f>G1063/100000</f>
        <v>6.8165999999999999E-3</v>
      </c>
    </row>
    <row r="1064" spans="1:16" x14ac:dyDescent="0.2">
      <c r="A1064" t="s">
        <v>7150</v>
      </c>
      <c r="B1064" t="s">
        <v>7151</v>
      </c>
      <c r="C1064">
        <v>7.0963997840881303</v>
      </c>
      <c r="D1064">
        <v>51194.83</v>
      </c>
      <c r="E1064">
        <v>51.19</v>
      </c>
      <c r="F1064">
        <v>75.266666666666595</v>
      </c>
      <c r="G1064">
        <v>680.18</v>
      </c>
      <c r="H1064">
        <v>7.5784587743317697</v>
      </c>
      <c r="I1064">
        <v>7.7874145418750098</v>
      </c>
      <c r="J1064">
        <v>7.3695030067885297</v>
      </c>
      <c r="K1064">
        <v>-85075.34</v>
      </c>
      <c r="L1064">
        <v>-85.08</v>
      </c>
      <c r="M1064">
        <v>779.5</v>
      </c>
      <c r="N1064">
        <v>-109.14</v>
      </c>
      <c r="O1064">
        <v>38.359350064731402</v>
      </c>
      <c r="P1064">
        <f>G1064/100000</f>
        <v>6.8017999999999993E-3</v>
      </c>
    </row>
    <row r="1065" spans="1:16" x14ac:dyDescent="0.2">
      <c r="A1065" t="s">
        <v>7915</v>
      </c>
      <c r="B1065" t="s">
        <v>7916</v>
      </c>
      <c r="C1065">
        <v>25.340000152587798</v>
      </c>
      <c r="D1065">
        <v>61818.14</v>
      </c>
      <c r="E1065">
        <v>61.82</v>
      </c>
      <c r="F1065">
        <v>91</v>
      </c>
      <c r="G1065">
        <v>679.32</v>
      </c>
      <c r="H1065">
        <v>23.337789649561302</v>
      </c>
      <c r="I1065">
        <v>24.310294518646</v>
      </c>
      <c r="J1065">
        <v>22.365284780476699</v>
      </c>
      <c r="K1065">
        <v>-5504.4</v>
      </c>
      <c r="L1065">
        <v>-5.5</v>
      </c>
      <c r="M1065">
        <v>379</v>
      </c>
      <c r="N1065">
        <v>-14.52</v>
      </c>
      <c r="O1065">
        <v>79.479789816740094</v>
      </c>
      <c r="P1065">
        <f>G1065/100000</f>
        <v>6.7932000000000001E-3</v>
      </c>
    </row>
    <row r="1066" spans="1:16" x14ac:dyDescent="0.2">
      <c r="A1066" t="s">
        <v>5746</v>
      </c>
      <c r="B1066" t="s">
        <v>5747</v>
      </c>
      <c r="C1066">
        <v>131.11999511718699</v>
      </c>
      <c r="D1066">
        <v>56387.15</v>
      </c>
      <c r="E1066">
        <v>56.39</v>
      </c>
      <c r="F1066">
        <v>83.1111111111111</v>
      </c>
      <c r="G1066">
        <v>678.46</v>
      </c>
      <c r="H1066">
        <v>124.574603726253</v>
      </c>
      <c r="I1066">
        <v>125.743273532784</v>
      </c>
      <c r="J1066">
        <v>123.405933919722</v>
      </c>
      <c r="K1066">
        <v>0</v>
      </c>
      <c r="L1066">
        <v>0</v>
      </c>
      <c r="M1066">
        <v>1</v>
      </c>
      <c r="N1066">
        <v>0</v>
      </c>
      <c r="O1066">
        <v>52.205791605425802</v>
      </c>
      <c r="P1066">
        <f>G1066/100000</f>
        <v>6.7846E-3</v>
      </c>
    </row>
    <row r="1067" spans="1:16" x14ac:dyDescent="0.2">
      <c r="A1067" t="s">
        <v>4398</v>
      </c>
      <c r="B1067" t="s">
        <v>4399</v>
      </c>
      <c r="C1067">
        <v>21.209999084472599</v>
      </c>
      <c r="D1067">
        <v>55282.69</v>
      </c>
      <c r="E1067">
        <v>55.28</v>
      </c>
      <c r="F1067">
        <v>81.5</v>
      </c>
      <c r="G1067">
        <v>678.32</v>
      </c>
      <c r="H1067">
        <v>23.391163808617002</v>
      </c>
      <c r="I1067">
        <v>25.045583481900401</v>
      </c>
      <c r="J1067">
        <v>21.736744135333598</v>
      </c>
      <c r="K1067">
        <v>197733.66</v>
      </c>
      <c r="L1067">
        <v>197.73</v>
      </c>
      <c r="M1067">
        <v>1057</v>
      </c>
      <c r="N1067">
        <v>187.07</v>
      </c>
      <c r="O1067">
        <v>54.847304194884899</v>
      </c>
      <c r="P1067">
        <f>G1067/100000</f>
        <v>6.7832000000000005E-3</v>
      </c>
    </row>
    <row r="1068" spans="1:16" x14ac:dyDescent="0.2">
      <c r="A1068" t="s">
        <v>5520</v>
      </c>
      <c r="B1068" t="s">
        <v>5521</v>
      </c>
      <c r="C1068">
        <v>30.7199993133544</v>
      </c>
      <c r="D1068">
        <v>52738.31</v>
      </c>
      <c r="E1068">
        <v>52.74</v>
      </c>
      <c r="F1068">
        <v>77.818181818181799</v>
      </c>
      <c r="G1068">
        <v>677.71</v>
      </c>
      <c r="H1068">
        <v>28.540878201123999</v>
      </c>
      <c r="I1068">
        <v>30.474706254749702</v>
      </c>
      <c r="J1068">
        <v>26.607050147498398</v>
      </c>
      <c r="K1068">
        <v>18237.09</v>
      </c>
      <c r="L1068">
        <v>18.239999999999998</v>
      </c>
      <c r="M1068">
        <v>469</v>
      </c>
      <c r="N1068">
        <v>38.89</v>
      </c>
      <c r="O1068">
        <v>72.190678461478498</v>
      </c>
      <c r="P1068">
        <f>G1068/100000</f>
        <v>6.7771000000000003E-3</v>
      </c>
    </row>
    <row r="1069" spans="1:16" x14ac:dyDescent="0.2">
      <c r="A1069" t="s">
        <v>766</v>
      </c>
      <c r="B1069" t="s">
        <v>767</v>
      </c>
      <c r="C1069">
        <v>37.900001525878899</v>
      </c>
      <c r="D1069">
        <v>63394.66</v>
      </c>
      <c r="E1069">
        <v>63.39</v>
      </c>
      <c r="F1069">
        <v>93.6</v>
      </c>
      <c r="G1069">
        <v>677.29</v>
      </c>
      <c r="H1069">
        <v>42.797550696025397</v>
      </c>
      <c r="I1069">
        <v>46.503345767097301</v>
      </c>
      <c r="J1069">
        <v>39.0917556249534</v>
      </c>
      <c r="K1069">
        <v>131477.6</v>
      </c>
      <c r="L1069">
        <v>131.47999999999999</v>
      </c>
      <c r="M1069">
        <v>334.5</v>
      </c>
      <c r="N1069">
        <v>393.06</v>
      </c>
      <c r="O1069">
        <v>20.6034457244143</v>
      </c>
      <c r="P1069">
        <f>G1069/100000</f>
        <v>6.7728999999999992E-3</v>
      </c>
    </row>
    <row r="1070" spans="1:16" x14ac:dyDescent="0.2">
      <c r="A1070" t="s">
        <v>139</v>
      </c>
      <c r="B1070" t="s">
        <v>140</v>
      </c>
      <c r="C1070">
        <v>1.3500000238418499</v>
      </c>
      <c r="D1070">
        <v>78015.289999999994</v>
      </c>
      <c r="E1070">
        <v>78.02</v>
      </c>
      <c r="F1070">
        <v>115.222222222222</v>
      </c>
      <c r="G1070">
        <v>677.09</v>
      </c>
      <c r="H1070">
        <v>1.3694132404844801</v>
      </c>
      <c r="I1070">
        <v>1.6513681430635301</v>
      </c>
      <c r="J1070">
        <v>1.0874583379054299</v>
      </c>
      <c r="K1070">
        <v>27397.84</v>
      </c>
      <c r="L1070">
        <v>27.4</v>
      </c>
      <c r="M1070">
        <v>300</v>
      </c>
      <c r="N1070">
        <v>91.33</v>
      </c>
      <c r="O1070">
        <v>41.538460127700603</v>
      </c>
      <c r="P1070">
        <f>G1070/100000</f>
        <v>6.7709000000000007E-3</v>
      </c>
    </row>
    <row r="1071" spans="1:16" x14ac:dyDescent="0.2">
      <c r="A1071" t="s">
        <v>4558</v>
      </c>
      <c r="B1071" t="s">
        <v>4559</v>
      </c>
      <c r="C1071">
        <v>112.379997253417</v>
      </c>
      <c r="D1071">
        <v>51590.17</v>
      </c>
      <c r="E1071">
        <v>51.59</v>
      </c>
      <c r="F1071">
        <v>76.3</v>
      </c>
      <c r="G1071">
        <v>676.15</v>
      </c>
      <c r="H1071">
        <v>108.044004692247</v>
      </c>
      <c r="I1071">
        <v>111.700532421348</v>
      </c>
      <c r="J1071">
        <v>104.38747696314699</v>
      </c>
      <c r="K1071">
        <v>0</v>
      </c>
      <c r="L1071">
        <v>0</v>
      </c>
      <c r="M1071">
        <v>1</v>
      </c>
      <c r="N1071">
        <v>0</v>
      </c>
      <c r="O1071">
        <v>53.767732868185497</v>
      </c>
      <c r="P1071">
        <f>G1071/100000</f>
        <v>6.7615000000000001E-3</v>
      </c>
    </row>
    <row r="1072" spans="1:16" x14ac:dyDescent="0.2">
      <c r="A1072" t="s">
        <v>9382</v>
      </c>
      <c r="B1072" t="s">
        <v>9383</v>
      </c>
      <c r="C1072">
        <v>58.860000610351499</v>
      </c>
      <c r="D1072">
        <v>36007.279999999999</v>
      </c>
      <c r="E1072">
        <v>36.01</v>
      </c>
      <c r="F1072">
        <v>53.3333333333333</v>
      </c>
      <c r="G1072">
        <v>675.14</v>
      </c>
      <c r="H1072">
        <v>57.438094120719697</v>
      </c>
      <c r="I1072">
        <v>58.467800433388703</v>
      </c>
      <c r="J1072">
        <v>56.408387808050598</v>
      </c>
      <c r="K1072">
        <v>0</v>
      </c>
      <c r="L1072">
        <v>0</v>
      </c>
      <c r="M1072">
        <v>1</v>
      </c>
      <c r="N1072">
        <v>0</v>
      </c>
      <c r="O1072">
        <v>68.280909690445796</v>
      </c>
      <c r="P1072">
        <f>G1072/100000</f>
        <v>6.7514000000000003E-3</v>
      </c>
    </row>
    <row r="1073" spans="1:16" x14ac:dyDescent="0.2">
      <c r="A1073" t="s">
        <v>2125</v>
      </c>
      <c r="B1073" t="s">
        <v>2126</v>
      </c>
      <c r="C1073">
        <v>294.75</v>
      </c>
      <c r="D1073">
        <v>55934.7</v>
      </c>
      <c r="E1073">
        <v>55.93</v>
      </c>
      <c r="F1073">
        <v>82.8888888888888</v>
      </c>
      <c r="G1073">
        <v>674.82</v>
      </c>
      <c r="H1073">
        <v>273.97061632128799</v>
      </c>
      <c r="I1073">
        <v>285.37788269862801</v>
      </c>
      <c r="J1073">
        <v>262.56334994394899</v>
      </c>
      <c r="K1073">
        <v>0</v>
      </c>
      <c r="L1073">
        <v>0</v>
      </c>
      <c r="M1073">
        <v>1</v>
      </c>
      <c r="N1073">
        <v>0</v>
      </c>
      <c r="O1073">
        <v>80.326970298911107</v>
      </c>
      <c r="P1073">
        <f>G1073/100000</f>
        <v>6.7482000000000002E-3</v>
      </c>
    </row>
    <row r="1074" spans="1:16" x14ac:dyDescent="0.2">
      <c r="A1074" t="s">
        <v>3257</v>
      </c>
      <c r="B1074" t="s">
        <v>3258</v>
      </c>
      <c r="C1074">
        <v>120.139999389648</v>
      </c>
      <c r="D1074">
        <v>41832.31</v>
      </c>
      <c r="E1074">
        <v>41.83</v>
      </c>
      <c r="F1074">
        <v>62</v>
      </c>
      <c r="G1074">
        <v>674.71</v>
      </c>
      <c r="H1074">
        <v>119.533374288128</v>
      </c>
      <c r="I1074">
        <v>122.69461099207599</v>
      </c>
      <c r="J1074">
        <v>116.372137584181</v>
      </c>
      <c r="K1074">
        <v>-1124.97</v>
      </c>
      <c r="L1074">
        <v>-1.1200000000000001</v>
      </c>
      <c r="M1074">
        <v>664</v>
      </c>
      <c r="N1074">
        <v>-1.69</v>
      </c>
      <c r="O1074">
        <v>46.336706396093099</v>
      </c>
      <c r="P1074">
        <f>G1074/100000</f>
        <v>6.7471000000000007E-3</v>
      </c>
    </row>
    <row r="1075" spans="1:16" x14ac:dyDescent="0.2">
      <c r="A1075" t="s">
        <v>794</v>
      </c>
      <c r="B1075" t="s">
        <v>795</v>
      </c>
      <c r="C1075">
        <v>34.5</v>
      </c>
      <c r="D1075">
        <v>63998.96</v>
      </c>
      <c r="E1075">
        <v>64</v>
      </c>
      <c r="F1075">
        <v>95.1111111111111</v>
      </c>
      <c r="G1075">
        <v>672.89</v>
      </c>
      <c r="H1075">
        <v>34.112413777045198</v>
      </c>
      <c r="I1075">
        <v>35.468562159296503</v>
      </c>
      <c r="J1075">
        <v>32.7562653947939</v>
      </c>
      <c r="K1075">
        <v>56645.58</v>
      </c>
      <c r="L1075">
        <v>56.65</v>
      </c>
      <c r="M1075">
        <v>523.5</v>
      </c>
      <c r="N1075">
        <v>108.21</v>
      </c>
      <c r="O1075">
        <v>29.3296919803213</v>
      </c>
      <c r="P1075">
        <f>G1075/100000</f>
        <v>6.7288999999999995E-3</v>
      </c>
    </row>
    <row r="1076" spans="1:16" x14ac:dyDescent="0.2">
      <c r="A1076" t="s">
        <v>1134</v>
      </c>
      <c r="B1076" t="s">
        <v>1135</v>
      </c>
      <c r="C1076">
        <v>67.050003051757798</v>
      </c>
      <c r="D1076">
        <v>43768.49</v>
      </c>
      <c r="E1076">
        <v>43.77</v>
      </c>
      <c r="F1076">
        <v>65.2</v>
      </c>
      <c r="G1076">
        <v>671.3</v>
      </c>
      <c r="H1076">
        <v>70.998422647791898</v>
      </c>
      <c r="I1076">
        <v>74.933820627298601</v>
      </c>
      <c r="J1076">
        <v>67.063024668285095</v>
      </c>
      <c r="K1076">
        <v>-16499.54</v>
      </c>
      <c r="L1076">
        <v>-16.5</v>
      </c>
      <c r="M1076">
        <v>696</v>
      </c>
      <c r="N1076">
        <v>-23.71</v>
      </c>
      <c r="O1076">
        <v>34.989190305549599</v>
      </c>
      <c r="P1076">
        <f>G1076/100000</f>
        <v>6.7129999999999993E-3</v>
      </c>
    </row>
    <row r="1077" spans="1:16" x14ac:dyDescent="0.2">
      <c r="A1077" t="s">
        <v>3648</v>
      </c>
      <c r="B1077" t="s">
        <v>3649</v>
      </c>
      <c r="C1077">
        <v>54.619998931884702</v>
      </c>
      <c r="D1077">
        <v>40950.879999999997</v>
      </c>
      <c r="E1077">
        <v>40.950000000000003</v>
      </c>
      <c r="F1077">
        <v>61.090909090909001</v>
      </c>
      <c r="G1077">
        <v>670.33</v>
      </c>
      <c r="H1077">
        <v>51.949344674768199</v>
      </c>
      <c r="I1077">
        <v>54.386345394032901</v>
      </c>
      <c r="J1077">
        <v>49.512343955503503</v>
      </c>
      <c r="K1077">
        <v>25933.119999999999</v>
      </c>
      <c r="L1077">
        <v>25.93</v>
      </c>
      <c r="M1077">
        <v>121</v>
      </c>
      <c r="N1077">
        <v>214.32</v>
      </c>
      <c r="O1077">
        <v>70.978236351694704</v>
      </c>
      <c r="P1077">
        <f>G1077/100000</f>
        <v>6.7033000000000006E-3</v>
      </c>
    </row>
    <row r="1078" spans="1:16" x14ac:dyDescent="0.2">
      <c r="A1078" t="s">
        <v>9278</v>
      </c>
      <c r="B1078" t="s">
        <v>9279</v>
      </c>
      <c r="C1078">
        <v>183.44000244140599</v>
      </c>
      <c r="D1078">
        <v>33904</v>
      </c>
      <c r="E1078">
        <v>33.9</v>
      </c>
      <c r="F1078">
        <v>50.6</v>
      </c>
      <c r="G1078">
        <v>670.04</v>
      </c>
      <c r="H1078">
        <v>181.92369313623701</v>
      </c>
      <c r="I1078">
        <v>185.319622677225</v>
      </c>
      <c r="J1078">
        <v>178.52776359524901</v>
      </c>
      <c r="K1078">
        <v>0</v>
      </c>
      <c r="L1078">
        <v>0</v>
      </c>
      <c r="M1078">
        <v>1</v>
      </c>
      <c r="N1078">
        <v>0</v>
      </c>
      <c r="O1078">
        <v>47.734427782162498</v>
      </c>
      <c r="P1078">
        <f>G1078/100000</f>
        <v>6.7003999999999996E-3</v>
      </c>
    </row>
    <row r="1079" spans="1:16" x14ac:dyDescent="0.2">
      <c r="A1079" t="s">
        <v>9084</v>
      </c>
      <c r="B1079" t="s">
        <v>9085</v>
      </c>
      <c r="C1079">
        <v>42.520000457763601</v>
      </c>
      <c r="D1079">
        <v>45844.95</v>
      </c>
      <c r="E1079">
        <v>45.84</v>
      </c>
      <c r="F1079">
        <v>68.4444444444444</v>
      </c>
      <c r="G1079">
        <v>669.81</v>
      </c>
      <c r="H1079">
        <v>42.291804992784598</v>
      </c>
      <c r="I1079">
        <v>44.0628309914092</v>
      </c>
      <c r="J1079">
        <v>40.520778994159997</v>
      </c>
      <c r="K1079">
        <v>65646.149999999994</v>
      </c>
      <c r="L1079">
        <v>65.650000000000006</v>
      </c>
      <c r="M1079">
        <v>415</v>
      </c>
      <c r="N1079">
        <v>158.18</v>
      </c>
      <c r="O1079">
        <v>46.393049284056701</v>
      </c>
      <c r="P1079">
        <f>G1079/100000</f>
        <v>6.6980999999999994E-3</v>
      </c>
    </row>
    <row r="1080" spans="1:16" x14ac:dyDescent="0.2">
      <c r="A1080" t="s">
        <v>6898</v>
      </c>
      <c r="B1080" t="s">
        <v>6899</v>
      </c>
      <c r="C1080">
        <v>45.349998474121001</v>
      </c>
      <c r="D1080">
        <v>52137.38</v>
      </c>
      <c r="E1080">
        <v>52.14</v>
      </c>
      <c r="F1080">
        <v>78</v>
      </c>
      <c r="G1080">
        <v>668.43</v>
      </c>
      <c r="H1080">
        <v>45.686609751036301</v>
      </c>
      <c r="I1080">
        <v>47.478969127013997</v>
      </c>
      <c r="J1080">
        <v>43.894250375058697</v>
      </c>
      <c r="K1080">
        <v>1275.79</v>
      </c>
      <c r="L1080">
        <v>1.28</v>
      </c>
      <c r="M1080">
        <v>229</v>
      </c>
      <c r="N1080">
        <v>5.57</v>
      </c>
      <c r="O1080">
        <v>56.0077417656873</v>
      </c>
      <c r="P1080">
        <f>G1080/100000</f>
        <v>6.6842999999999998E-3</v>
      </c>
    </row>
    <row r="1081" spans="1:16" x14ac:dyDescent="0.2">
      <c r="A1081" t="s">
        <v>4124</v>
      </c>
      <c r="B1081" t="s">
        <v>4125</v>
      </c>
      <c r="C1081">
        <v>11.25</v>
      </c>
      <c r="D1081">
        <v>41655.199999999997</v>
      </c>
      <c r="E1081">
        <v>41.66</v>
      </c>
      <c r="F1081">
        <v>62.4</v>
      </c>
      <c r="G1081">
        <v>667.55</v>
      </c>
      <c r="H1081">
        <v>11.783071458328701</v>
      </c>
      <c r="I1081">
        <v>12.16423610376</v>
      </c>
      <c r="J1081">
        <v>11.4019068128973</v>
      </c>
      <c r="K1081">
        <v>0</v>
      </c>
      <c r="L1081">
        <v>0</v>
      </c>
      <c r="M1081">
        <v>1</v>
      </c>
      <c r="N1081">
        <v>0</v>
      </c>
      <c r="O1081">
        <v>44.656846359356898</v>
      </c>
      <c r="P1081">
        <f>G1081/100000</f>
        <v>6.6754999999999991E-3</v>
      </c>
    </row>
    <row r="1082" spans="1:16" x14ac:dyDescent="0.2">
      <c r="A1082" t="s">
        <v>2053</v>
      </c>
      <c r="B1082" t="s">
        <v>2054</v>
      </c>
      <c r="C1082">
        <v>135.5</v>
      </c>
      <c r="D1082">
        <v>36680.07</v>
      </c>
      <c r="E1082">
        <v>36.68</v>
      </c>
      <c r="F1082">
        <v>55</v>
      </c>
      <c r="G1082">
        <v>666.91</v>
      </c>
      <c r="H1082">
        <v>128.457698027855</v>
      </c>
      <c r="I1082">
        <v>134.228129491863</v>
      </c>
      <c r="J1082">
        <v>122.68726656384599</v>
      </c>
      <c r="K1082">
        <v>0</v>
      </c>
      <c r="L1082">
        <v>0</v>
      </c>
      <c r="M1082">
        <v>1</v>
      </c>
      <c r="N1082">
        <v>0</v>
      </c>
      <c r="O1082">
        <v>70.261609111233994</v>
      </c>
      <c r="P1082">
        <f>G1082/100000</f>
        <v>6.6690999999999999E-3</v>
      </c>
    </row>
    <row r="1083" spans="1:16" x14ac:dyDescent="0.2">
      <c r="A1083" t="s">
        <v>9232</v>
      </c>
      <c r="B1083" t="s">
        <v>9233</v>
      </c>
      <c r="C1083">
        <v>233.53999328613199</v>
      </c>
      <c r="D1083">
        <v>33392.199999999997</v>
      </c>
      <c r="E1083">
        <v>33.39</v>
      </c>
      <c r="F1083">
        <v>50.1</v>
      </c>
      <c r="G1083">
        <v>666.51</v>
      </c>
      <c r="H1083">
        <v>231.32916888496499</v>
      </c>
      <c r="I1083">
        <v>235.51324348095301</v>
      </c>
      <c r="J1083">
        <v>227.14509428897699</v>
      </c>
      <c r="K1083">
        <v>0</v>
      </c>
      <c r="L1083">
        <v>0</v>
      </c>
      <c r="M1083">
        <v>1</v>
      </c>
      <c r="N1083">
        <v>0</v>
      </c>
      <c r="O1083">
        <v>50.416533737061698</v>
      </c>
      <c r="P1083">
        <f>G1083/100000</f>
        <v>6.6651000000000002E-3</v>
      </c>
    </row>
    <row r="1084" spans="1:16" x14ac:dyDescent="0.2">
      <c r="A1084" t="s">
        <v>2089</v>
      </c>
      <c r="B1084" t="s">
        <v>2090</v>
      </c>
      <c r="C1084">
        <v>101.309997558593</v>
      </c>
      <c r="D1084">
        <v>54641.27</v>
      </c>
      <c r="E1084">
        <v>54.64</v>
      </c>
      <c r="F1084">
        <v>82</v>
      </c>
      <c r="G1084">
        <v>666.36</v>
      </c>
      <c r="H1084">
        <v>105.81661415799</v>
      </c>
      <c r="I1084">
        <v>109.97536877802</v>
      </c>
      <c r="J1084">
        <v>101.65785953795999</v>
      </c>
      <c r="K1084">
        <v>16062.4</v>
      </c>
      <c r="L1084">
        <v>16.059999999999999</v>
      </c>
      <c r="M1084">
        <v>107</v>
      </c>
      <c r="N1084">
        <v>150.12</v>
      </c>
      <c r="O1084">
        <v>33.218682475367103</v>
      </c>
      <c r="P1084">
        <f>G1084/100000</f>
        <v>6.6636000000000004E-3</v>
      </c>
    </row>
    <row r="1085" spans="1:16" x14ac:dyDescent="0.2">
      <c r="A1085" t="s">
        <v>2671</v>
      </c>
      <c r="B1085" t="s">
        <v>2672</v>
      </c>
      <c r="C1085">
        <v>129.55999755859301</v>
      </c>
      <c r="D1085">
        <v>59749.18</v>
      </c>
      <c r="E1085">
        <v>59.75</v>
      </c>
      <c r="F1085">
        <v>89.8888888888888</v>
      </c>
      <c r="G1085">
        <v>664.7</v>
      </c>
      <c r="H1085">
        <v>135.00043637542299</v>
      </c>
      <c r="I1085">
        <v>139.473658073682</v>
      </c>
      <c r="J1085">
        <v>130.52721467716401</v>
      </c>
      <c r="K1085">
        <v>29906.79</v>
      </c>
      <c r="L1085">
        <v>29.91</v>
      </c>
      <c r="M1085">
        <v>52</v>
      </c>
      <c r="N1085">
        <v>575.13</v>
      </c>
      <c r="O1085">
        <v>29.169843158765701</v>
      </c>
      <c r="P1085">
        <f>G1085/100000</f>
        <v>6.6470000000000001E-3</v>
      </c>
    </row>
    <row r="1086" spans="1:16" x14ac:dyDescent="0.2">
      <c r="A1086" t="s">
        <v>4086</v>
      </c>
      <c r="B1086" t="s">
        <v>4087</v>
      </c>
      <c r="C1086">
        <v>5.3499999046325604</v>
      </c>
      <c r="D1086">
        <v>66586.09</v>
      </c>
      <c r="E1086">
        <v>66.59</v>
      </c>
      <c r="F1086">
        <v>100.666666666666</v>
      </c>
      <c r="G1086">
        <v>661.45</v>
      </c>
      <c r="H1086">
        <v>5.5484037856678299</v>
      </c>
      <c r="I1086">
        <v>5.8678015302175899</v>
      </c>
      <c r="J1086">
        <v>5.2290060411180699</v>
      </c>
      <c r="K1086">
        <v>353794.9</v>
      </c>
      <c r="L1086">
        <v>353.79</v>
      </c>
      <c r="M1086">
        <v>256.75</v>
      </c>
      <c r="N1086">
        <v>1377.97</v>
      </c>
      <c r="O1086">
        <v>36.633648408188201</v>
      </c>
      <c r="P1086">
        <f>G1086/100000</f>
        <v>6.6145000000000006E-3</v>
      </c>
    </row>
    <row r="1087" spans="1:16" x14ac:dyDescent="0.2">
      <c r="A1087" t="s">
        <v>9563</v>
      </c>
      <c r="B1087" t="s">
        <v>9564</v>
      </c>
      <c r="C1087">
        <v>35.930000305175703</v>
      </c>
      <c r="D1087">
        <v>51151.83</v>
      </c>
      <c r="E1087">
        <v>51.15</v>
      </c>
      <c r="F1087">
        <v>77.4444444444444</v>
      </c>
      <c r="G1087">
        <v>660.5</v>
      </c>
      <c r="H1087">
        <v>33.2877059775711</v>
      </c>
      <c r="I1087">
        <v>34.713664678576599</v>
      </c>
      <c r="J1087">
        <v>31.861747276565701</v>
      </c>
      <c r="K1087">
        <v>26450.22</v>
      </c>
      <c r="L1087">
        <v>26.45</v>
      </c>
      <c r="M1087">
        <v>875</v>
      </c>
      <c r="N1087">
        <v>30.23</v>
      </c>
      <c r="O1087">
        <v>81.413697787470994</v>
      </c>
      <c r="P1087">
        <f>G1087/100000</f>
        <v>6.6049999999999998E-3</v>
      </c>
    </row>
    <row r="1088" spans="1:16" x14ac:dyDescent="0.2">
      <c r="A1088" t="s">
        <v>5796</v>
      </c>
      <c r="B1088" t="s">
        <v>5797</v>
      </c>
      <c r="C1088">
        <v>7.92000007629394</v>
      </c>
      <c r="D1088">
        <v>37181.22</v>
      </c>
      <c r="E1088">
        <v>37.18</v>
      </c>
      <c r="F1088">
        <v>56.3</v>
      </c>
      <c r="G1088">
        <v>660.41</v>
      </c>
      <c r="H1088">
        <v>8.2292121917419205</v>
      </c>
      <c r="I1088">
        <v>8.8796287210071601</v>
      </c>
      <c r="J1088">
        <v>7.5787956624766801</v>
      </c>
      <c r="K1088">
        <v>398.04</v>
      </c>
      <c r="L1088">
        <v>0.4</v>
      </c>
      <c r="M1088">
        <v>255</v>
      </c>
      <c r="N1088">
        <v>1.56</v>
      </c>
      <c r="O1088">
        <v>52.356025125076101</v>
      </c>
      <c r="P1088">
        <f>G1088/100000</f>
        <v>6.6040999999999999E-3</v>
      </c>
    </row>
    <row r="1089" spans="1:16" x14ac:dyDescent="0.2">
      <c r="A1089" t="s">
        <v>3520</v>
      </c>
      <c r="B1089" t="s">
        <v>3521</v>
      </c>
      <c r="C1089">
        <v>293.22000122070301</v>
      </c>
      <c r="D1089">
        <v>44577.25</v>
      </c>
      <c r="E1089">
        <v>44.58</v>
      </c>
      <c r="F1089">
        <v>67.5</v>
      </c>
      <c r="G1089">
        <v>660.4</v>
      </c>
      <c r="H1089">
        <v>276.01699282964</v>
      </c>
      <c r="I1089">
        <v>283.046493158629</v>
      </c>
      <c r="J1089">
        <v>268.987492500651</v>
      </c>
      <c r="K1089">
        <v>0</v>
      </c>
      <c r="L1089">
        <v>0</v>
      </c>
      <c r="M1089">
        <v>1</v>
      </c>
      <c r="N1089">
        <v>0</v>
      </c>
      <c r="O1089">
        <v>81.1321599713377</v>
      </c>
      <c r="P1089">
        <f>G1089/100000</f>
        <v>6.6039999999999996E-3</v>
      </c>
    </row>
    <row r="1090" spans="1:16" x14ac:dyDescent="0.2">
      <c r="A1090" t="s">
        <v>1082</v>
      </c>
      <c r="B1090" t="s">
        <v>1083</v>
      </c>
      <c r="C1090">
        <v>57.5</v>
      </c>
      <c r="D1090">
        <v>75603.179999999993</v>
      </c>
      <c r="E1090">
        <v>75.599999999999994</v>
      </c>
      <c r="F1090">
        <v>114.5</v>
      </c>
      <c r="G1090">
        <v>660.29</v>
      </c>
      <c r="H1090">
        <v>58.242293998818099</v>
      </c>
      <c r="I1090">
        <v>61.805731755065999</v>
      </c>
      <c r="J1090">
        <v>54.678856242570198</v>
      </c>
      <c r="K1090">
        <v>36640.980000000003</v>
      </c>
      <c r="L1090">
        <v>36.64</v>
      </c>
      <c r="M1090">
        <v>318</v>
      </c>
      <c r="N1090">
        <v>115.22</v>
      </c>
      <c r="O1090">
        <v>40.878057385679099</v>
      </c>
      <c r="P1090">
        <f>G1090/100000</f>
        <v>6.6028999999999992E-3</v>
      </c>
    </row>
    <row r="1091" spans="1:16" x14ac:dyDescent="0.2">
      <c r="A1091" t="s">
        <v>3422</v>
      </c>
      <c r="B1091" t="s">
        <v>3423</v>
      </c>
      <c r="C1091">
        <v>1.2300000190734801</v>
      </c>
      <c r="D1091">
        <v>84002.2</v>
      </c>
      <c r="E1091">
        <v>84</v>
      </c>
      <c r="F1091">
        <v>127.333333333333</v>
      </c>
      <c r="G1091">
        <v>659.7</v>
      </c>
      <c r="H1091">
        <v>1.1453725381461299</v>
      </c>
      <c r="I1091">
        <v>1.2586088173071599</v>
      </c>
      <c r="J1091">
        <v>1.03213625898511</v>
      </c>
      <c r="K1091">
        <v>0</v>
      </c>
      <c r="L1091">
        <v>0</v>
      </c>
      <c r="M1091">
        <v>1</v>
      </c>
      <c r="N1091">
        <v>0</v>
      </c>
      <c r="O1091">
        <v>68.571439275942694</v>
      </c>
      <c r="P1091">
        <f>G1091/100000</f>
        <v>6.5970000000000004E-3</v>
      </c>
    </row>
    <row r="1092" spans="1:16" x14ac:dyDescent="0.2">
      <c r="A1092" t="s">
        <v>6896</v>
      </c>
      <c r="B1092" t="s">
        <v>6897</v>
      </c>
      <c r="C1092">
        <v>10.640000343322701</v>
      </c>
      <c r="D1092">
        <v>61703.89</v>
      </c>
      <c r="E1092">
        <v>61.7</v>
      </c>
      <c r="F1092">
        <v>93.7</v>
      </c>
      <c r="G1092">
        <v>658.53</v>
      </c>
      <c r="H1092">
        <v>12.139819951086301</v>
      </c>
      <c r="I1092">
        <v>13.1137661660541</v>
      </c>
      <c r="J1092">
        <v>11.1658737361186</v>
      </c>
      <c r="K1092">
        <v>15415.71</v>
      </c>
      <c r="L1092">
        <v>15.42</v>
      </c>
      <c r="M1092">
        <v>495</v>
      </c>
      <c r="N1092">
        <v>31.14</v>
      </c>
      <c r="O1092">
        <v>41.764712812166998</v>
      </c>
      <c r="P1092">
        <f>G1092/100000</f>
        <v>6.5852999999999997E-3</v>
      </c>
    </row>
    <row r="1093" spans="1:16" x14ac:dyDescent="0.2">
      <c r="A1093" t="s">
        <v>2743</v>
      </c>
      <c r="B1093" t="s">
        <v>2744</v>
      </c>
      <c r="C1093">
        <v>9.1999998092651296</v>
      </c>
      <c r="D1093">
        <v>58782.2</v>
      </c>
      <c r="E1093">
        <v>58.78</v>
      </c>
      <c r="F1093">
        <v>89.5</v>
      </c>
      <c r="G1093">
        <v>656.78</v>
      </c>
      <c r="H1093">
        <v>9.0174882359827109</v>
      </c>
      <c r="I1093">
        <v>9.6319165653365797</v>
      </c>
      <c r="J1093">
        <v>8.4030599066288403</v>
      </c>
      <c r="K1093">
        <v>17855.82</v>
      </c>
      <c r="L1093">
        <v>17.86</v>
      </c>
      <c r="M1093">
        <v>179.666666666666</v>
      </c>
      <c r="N1093">
        <v>99.38</v>
      </c>
      <c r="O1093">
        <v>47.169787555252398</v>
      </c>
      <c r="P1093">
        <f>G1093/100000</f>
        <v>6.5677999999999995E-3</v>
      </c>
    </row>
    <row r="1094" spans="1:16" x14ac:dyDescent="0.2">
      <c r="A1094" t="s">
        <v>8609</v>
      </c>
      <c r="B1094" t="s">
        <v>8610</v>
      </c>
      <c r="C1094">
        <v>13.9300003051757</v>
      </c>
      <c r="D1094">
        <v>59526.36</v>
      </c>
      <c r="E1094">
        <v>59.53</v>
      </c>
      <c r="F1094">
        <v>90.636363636363598</v>
      </c>
      <c r="G1094">
        <v>656.76</v>
      </c>
      <c r="H1094">
        <v>13.274178148135301</v>
      </c>
      <c r="I1094">
        <v>13.9364898659073</v>
      </c>
      <c r="J1094">
        <v>12.611866430363399</v>
      </c>
      <c r="K1094">
        <v>24024.11</v>
      </c>
      <c r="L1094">
        <v>24.02</v>
      </c>
      <c r="M1094">
        <v>530.5</v>
      </c>
      <c r="N1094">
        <v>45.29</v>
      </c>
      <c r="O1094">
        <v>59.307360379686003</v>
      </c>
      <c r="P1094">
        <f>G1094/100000</f>
        <v>6.5675999999999998E-3</v>
      </c>
    </row>
    <row r="1095" spans="1:16" x14ac:dyDescent="0.2">
      <c r="A1095" t="s">
        <v>9272</v>
      </c>
      <c r="B1095" t="s">
        <v>9273</v>
      </c>
      <c r="C1095">
        <v>240.03999328613199</v>
      </c>
      <c r="D1095">
        <v>42254.400000000001</v>
      </c>
      <c r="E1095">
        <v>42.25</v>
      </c>
      <c r="F1095">
        <v>64.363636363636303</v>
      </c>
      <c r="G1095">
        <v>656.49</v>
      </c>
      <c r="H1095">
        <v>233.961098642016</v>
      </c>
      <c r="I1095">
        <v>239.08132581185399</v>
      </c>
      <c r="J1095">
        <v>228.84087147217701</v>
      </c>
      <c r="K1095">
        <v>0</v>
      </c>
      <c r="L1095">
        <v>0</v>
      </c>
      <c r="M1095">
        <v>1</v>
      </c>
      <c r="N1095">
        <v>0</v>
      </c>
      <c r="O1095">
        <v>61.719207354265102</v>
      </c>
      <c r="P1095">
        <f>G1095/100000</f>
        <v>6.5649000000000002E-3</v>
      </c>
    </row>
    <row r="1096" spans="1:16" x14ac:dyDescent="0.2">
      <c r="A1096" t="s">
        <v>704</v>
      </c>
      <c r="B1096" t="s">
        <v>705</v>
      </c>
      <c r="C1096">
        <v>20.360000610351499</v>
      </c>
      <c r="D1096">
        <v>37382.239999999998</v>
      </c>
      <c r="E1096">
        <v>37.380000000000003</v>
      </c>
      <c r="F1096">
        <v>57</v>
      </c>
      <c r="G1096">
        <v>655.83</v>
      </c>
      <c r="H1096">
        <v>20.032671975638401</v>
      </c>
      <c r="I1096">
        <v>20.501670763353498</v>
      </c>
      <c r="J1096">
        <v>19.5636731879232</v>
      </c>
      <c r="K1096">
        <v>0</v>
      </c>
      <c r="L1096">
        <v>0</v>
      </c>
      <c r="M1096">
        <v>1</v>
      </c>
      <c r="N1096">
        <v>0</v>
      </c>
      <c r="O1096">
        <v>58.447505685029697</v>
      </c>
      <c r="P1096">
        <f>G1096/100000</f>
        <v>6.5583000000000004E-3</v>
      </c>
    </row>
    <row r="1097" spans="1:16" x14ac:dyDescent="0.2">
      <c r="A1097" t="s">
        <v>6168</v>
      </c>
      <c r="B1097" t="s">
        <v>6169</v>
      </c>
      <c r="C1097">
        <v>1.2300000190734801</v>
      </c>
      <c r="D1097">
        <v>63484.57</v>
      </c>
      <c r="E1097">
        <v>63.48</v>
      </c>
      <c r="F1097">
        <v>96.875</v>
      </c>
      <c r="G1097">
        <v>655.32000000000005</v>
      </c>
      <c r="H1097">
        <v>1.2070387223433601</v>
      </c>
      <c r="I1097">
        <v>1.4438841023183899</v>
      </c>
      <c r="J1097">
        <v>0.97019334236833499</v>
      </c>
      <c r="K1097">
        <v>-72656.63</v>
      </c>
      <c r="L1097">
        <v>-72.66</v>
      </c>
      <c r="M1097">
        <v>759</v>
      </c>
      <c r="N1097">
        <v>-95.73</v>
      </c>
      <c r="O1097">
        <v>63.289031183124202</v>
      </c>
      <c r="P1097">
        <f>G1097/100000</f>
        <v>6.5532000000000003E-3</v>
      </c>
    </row>
    <row r="1098" spans="1:16" x14ac:dyDescent="0.2">
      <c r="A1098" t="s">
        <v>472</v>
      </c>
      <c r="B1098" t="s">
        <v>473</v>
      </c>
      <c r="C1098">
        <v>83.959999084472599</v>
      </c>
      <c r="D1098">
        <v>48633.81</v>
      </c>
      <c r="E1098">
        <v>48.63</v>
      </c>
      <c r="F1098">
        <v>74.272727272727195</v>
      </c>
      <c r="G1098">
        <v>654.79999999999995</v>
      </c>
      <c r="H1098">
        <v>82.552171449128096</v>
      </c>
      <c r="I1098">
        <v>85.541297425749306</v>
      </c>
      <c r="J1098">
        <v>79.563045472507</v>
      </c>
      <c r="K1098">
        <v>14024.48</v>
      </c>
      <c r="L1098">
        <v>14.02</v>
      </c>
      <c r="M1098">
        <v>918</v>
      </c>
      <c r="N1098">
        <v>15.28</v>
      </c>
      <c r="O1098">
        <v>60.649087064143401</v>
      </c>
      <c r="P1098">
        <f>G1098/100000</f>
        <v>6.5479999999999991E-3</v>
      </c>
    </row>
    <row r="1099" spans="1:16" x14ac:dyDescent="0.2">
      <c r="A1099" t="s">
        <v>7438</v>
      </c>
      <c r="B1099" t="s">
        <v>7439</v>
      </c>
      <c r="C1099">
        <v>185</v>
      </c>
      <c r="D1099">
        <v>58464.35</v>
      </c>
      <c r="E1099">
        <v>58.46</v>
      </c>
      <c r="F1099">
        <v>89.3</v>
      </c>
      <c r="G1099">
        <v>654.70000000000005</v>
      </c>
      <c r="H1099">
        <v>186.39218717338099</v>
      </c>
      <c r="I1099">
        <v>194.96816620043001</v>
      </c>
      <c r="J1099">
        <v>177.816208146332</v>
      </c>
      <c r="K1099">
        <v>-24439.64</v>
      </c>
      <c r="L1099">
        <v>-24.44</v>
      </c>
      <c r="M1099">
        <v>905</v>
      </c>
      <c r="N1099">
        <v>-27.01</v>
      </c>
      <c r="O1099">
        <v>39.045752643918597</v>
      </c>
      <c r="P1099">
        <f>G1099/100000</f>
        <v>6.5470000000000007E-3</v>
      </c>
    </row>
    <row r="1100" spans="1:16" x14ac:dyDescent="0.2">
      <c r="A1100" t="s">
        <v>8559</v>
      </c>
      <c r="B1100" t="s">
        <v>8560</v>
      </c>
      <c r="C1100">
        <v>4.5</v>
      </c>
      <c r="D1100">
        <v>91637.61</v>
      </c>
      <c r="E1100">
        <v>91.64</v>
      </c>
      <c r="F1100">
        <v>140.555555555555</v>
      </c>
      <c r="G1100">
        <v>651.97</v>
      </c>
      <c r="H1100">
        <v>3.9539049038737</v>
      </c>
      <c r="I1100">
        <v>5.1037544012747098</v>
      </c>
      <c r="J1100">
        <v>2.8040554064726799</v>
      </c>
      <c r="K1100">
        <v>-58259.45</v>
      </c>
      <c r="L1100">
        <v>-58.26</v>
      </c>
      <c r="M1100">
        <v>656</v>
      </c>
      <c r="N1100">
        <v>-88.81</v>
      </c>
      <c r="O1100">
        <v>64.153440162952094</v>
      </c>
      <c r="P1100">
        <f>G1100/100000</f>
        <v>6.5197000000000007E-3</v>
      </c>
    </row>
    <row r="1101" spans="1:16" x14ac:dyDescent="0.2">
      <c r="A1101" t="s">
        <v>7686</v>
      </c>
      <c r="B1101" t="s">
        <v>7687</v>
      </c>
      <c r="C1101">
        <v>91.029998779296804</v>
      </c>
      <c r="D1101">
        <v>40922.86</v>
      </c>
      <c r="E1101">
        <v>40.92</v>
      </c>
      <c r="F1101">
        <v>62.8</v>
      </c>
      <c r="G1101">
        <v>651.64</v>
      </c>
      <c r="H1101">
        <v>90.548850776421403</v>
      </c>
      <c r="I1101">
        <v>92.930083577776301</v>
      </c>
      <c r="J1101">
        <v>88.167617975066406</v>
      </c>
      <c r="K1101">
        <v>0</v>
      </c>
      <c r="L1101">
        <v>0</v>
      </c>
      <c r="M1101">
        <v>1</v>
      </c>
      <c r="N1101">
        <v>0</v>
      </c>
      <c r="O1101">
        <v>44.511086346027398</v>
      </c>
      <c r="P1101">
        <f>G1101/100000</f>
        <v>6.5163999999999994E-3</v>
      </c>
    </row>
    <row r="1102" spans="1:16" x14ac:dyDescent="0.2">
      <c r="A1102" t="s">
        <v>4614</v>
      </c>
      <c r="B1102" t="s">
        <v>4615</v>
      </c>
      <c r="C1102">
        <v>41.891101837158203</v>
      </c>
      <c r="D1102">
        <v>24574.52</v>
      </c>
      <c r="E1102">
        <v>24.57</v>
      </c>
      <c r="F1102">
        <v>37.733333333333299</v>
      </c>
      <c r="G1102">
        <v>651.27</v>
      </c>
      <c r="H1102">
        <v>41.586973131315297</v>
      </c>
      <c r="I1102">
        <v>42.037684624630302</v>
      </c>
      <c r="J1102">
        <v>41.136261638000299</v>
      </c>
      <c r="K1102">
        <v>-2354.66</v>
      </c>
      <c r="L1102">
        <v>-2.35</v>
      </c>
      <c r="M1102">
        <v>446</v>
      </c>
      <c r="N1102">
        <v>-5.28</v>
      </c>
      <c r="O1102">
        <v>50.009020027301503</v>
      </c>
      <c r="P1102">
        <f>G1102/100000</f>
        <v>6.5126999999999997E-3</v>
      </c>
    </row>
    <row r="1103" spans="1:16" x14ac:dyDescent="0.2">
      <c r="A1103" t="s">
        <v>101</v>
      </c>
      <c r="B1103" t="s">
        <v>102</v>
      </c>
      <c r="C1103">
        <v>330.47000122070301</v>
      </c>
      <c r="D1103">
        <v>38402.47</v>
      </c>
      <c r="E1103">
        <v>38.4</v>
      </c>
      <c r="F1103">
        <v>59.1</v>
      </c>
      <c r="G1103">
        <v>649.79</v>
      </c>
      <c r="H1103">
        <v>357.93155076264799</v>
      </c>
      <c r="I1103">
        <v>374.54970183392197</v>
      </c>
      <c r="J1103">
        <v>341.313399691374</v>
      </c>
      <c r="K1103">
        <v>-8529.2999999999993</v>
      </c>
      <c r="L1103">
        <v>-8.5299999999999994</v>
      </c>
      <c r="M1103">
        <v>495</v>
      </c>
      <c r="N1103">
        <v>-17.23</v>
      </c>
      <c r="O1103">
        <v>23.137502309598101</v>
      </c>
      <c r="P1103">
        <f>G1103/100000</f>
        <v>6.4979E-3</v>
      </c>
    </row>
    <row r="1104" spans="1:16" x14ac:dyDescent="0.2">
      <c r="A1104" t="s">
        <v>5306</v>
      </c>
      <c r="B1104" t="s">
        <v>5307</v>
      </c>
      <c r="C1104">
        <v>56.990001678466797</v>
      </c>
      <c r="D1104">
        <v>51935.78</v>
      </c>
      <c r="E1104">
        <v>51.94</v>
      </c>
      <c r="F1104">
        <v>80.142857142857096</v>
      </c>
      <c r="G1104">
        <v>648.04</v>
      </c>
      <c r="H1104">
        <v>59.1215553933447</v>
      </c>
      <c r="I1104">
        <v>62.650675475091397</v>
      </c>
      <c r="J1104">
        <v>55.592435311597903</v>
      </c>
      <c r="K1104">
        <v>0</v>
      </c>
      <c r="L1104">
        <v>0</v>
      </c>
      <c r="M1104">
        <v>1</v>
      </c>
      <c r="N1104">
        <v>0</v>
      </c>
      <c r="O1104">
        <v>40.651665342324002</v>
      </c>
      <c r="P1104">
        <f>G1104/100000</f>
        <v>6.4803999999999999E-3</v>
      </c>
    </row>
    <row r="1105" spans="1:16" x14ac:dyDescent="0.2">
      <c r="A1105" t="s">
        <v>6188</v>
      </c>
      <c r="B1105" t="s">
        <v>6189</v>
      </c>
      <c r="C1105">
        <v>43.020000457763601</v>
      </c>
      <c r="D1105">
        <v>49636.92</v>
      </c>
      <c r="E1105">
        <v>49.64</v>
      </c>
      <c r="F1105">
        <v>76.599999999999994</v>
      </c>
      <c r="G1105">
        <v>648</v>
      </c>
      <c r="H1105">
        <v>43.9552177249127</v>
      </c>
      <c r="I1105">
        <v>45.427132131299501</v>
      </c>
      <c r="J1105">
        <v>42.483303318525799</v>
      </c>
      <c r="K1105">
        <v>22151.86</v>
      </c>
      <c r="L1105">
        <v>22.15</v>
      </c>
      <c r="M1105">
        <v>120</v>
      </c>
      <c r="N1105">
        <v>184.6</v>
      </c>
      <c r="O1105">
        <v>43.577069927642597</v>
      </c>
      <c r="P1105">
        <f>G1105/100000</f>
        <v>6.4799999999999996E-3</v>
      </c>
    </row>
    <row r="1106" spans="1:16" x14ac:dyDescent="0.2">
      <c r="A1106" t="s">
        <v>466</v>
      </c>
      <c r="B1106" t="s">
        <v>467</v>
      </c>
      <c r="C1106">
        <v>82.860000610351506</v>
      </c>
      <c r="D1106">
        <v>39944.959999999999</v>
      </c>
      <c r="E1106">
        <v>39.94</v>
      </c>
      <c r="F1106">
        <v>61.7</v>
      </c>
      <c r="G1106">
        <v>647.41</v>
      </c>
      <c r="H1106">
        <v>82.511694993291499</v>
      </c>
      <c r="I1106">
        <v>84.554004914147001</v>
      </c>
      <c r="J1106">
        <v>80.469385072436097</v>
      </c>
      <c r="K1106">
        <v>20602.41</v>
      </c>
      <c r="L1106">
        <v>20.6</v>
      </c>
      <c r="M1106">
        <v>734</v>
      </c>
      <c r="N1106">
        <v>28.07</v>
      </c>
      <c r="O1106">
        <v>46.103090639211104</v>
      </c>
      <c r="P1106">
        <f>G1106/100000</f>
        <v>6.4741E-3</v>
      </c>
    </row>
    <row r="1107" spans="1:16" x14ac:dyDescent="0.2">
      <c r="A1107" t="s">
        <v>5902</v>
      </c>
      <c r="B1107" t="s">
        <v>5903</v>
      </c>
      <c r="C1107">
        <v>22.5</v>
      </c>
      <c r="D1107">
        <v>43492.5</v>
      </c>
      <c r="E1107">
        <v>43.49</v>
      </c>
      <c r="F1107">
        <v>67.2</v>
      </c>
      <c r="G1107">
        <v>647.21</v>
      </c>
      <c r="H1107">
        <v>22.9777658743904</v>
      </c>
      <c r="I1107">
        <v>24.604295274947901</v>
      </c>
      <c r="J1107">
        <v>21.351236473832799</v>
      </c>
      <c r="K1107">
        <v>-12657.89</v>
      </c>
      <c r="L1107">
        <v>-12.66</v>
      </c>
      <c r="M1107">
        <v>389</v>
      </c>
      <c r="N1107">
        <v>-32.54</v>
      </c>
      <c r="O1107">
        <v>54.6423211024888</v>
      </c>
      <c r="P1107">
        <f>G1107/100000</f>
        <v>6.4721000000000006E-3</v>
      </c>
    </row>
    <row r="1108" spans="1:16" x14ac:dyDescent="0.2">
      <c r="A1108" t="s">
        <v>3546</v>
      </c>
      <c r="B1108" t="s">
        <v>3547</v>
      </c>
      <c r="C1108">
        <v>35.590000152587798</v>
      </c>
      <c r="D1108">
        <v>49547.97</v>
      </c>
      <c r="E1108">
        <v>49.55</v>
      </c>
      <c r="F1108">
        <v>76.6666666666666</v>
      </c>
      <c r="G1108">
        <v>646.28</v>
      </c>
      <c r="H1108">
        <v>35.5646768397024</v>
      </c>
      <c r="I1108">
        <v>36.6869037572772</v>
      </c>
      <c r="J1108">
        <v>34.442449922127601</v>
      </c>
      <c r="K1108">
        <v>0</v>
      </c>
      <c r="L1108">
        <v>0</v>
      </c>
      <c r="M1108">
        <v>1</v>
      </c>
      <c r="N1108">
        <v>0</v>
      </c>
      <c r="O1108">
        <v>44.551291064457203</v>
      </c>
      <c r="P1108">
        <f>G1108/100000</f>
        <v>6.4627999999999994E-3</v>
      </c>
    </row>
    <row r="1109" spans="1:16" x14ac:dyDescent="0.2">
      <c r="A1109" t="s">
        <v>1278</v>
      </c>
      <c r="B1109" t="s">
        <v>1279</v>
      </c>
      <c r="C1109">
        <v>38.400001525878899</v>
      </c>
      <c r="D1109">
        <v>44790.01</v>
      </c>
      <c r="E1109">
        <v>44.79</v>
      </c>
      <c r="F1109">
        <v>69.846153846153797</v>
      </c>
      <c r="G1109">
        <v>641.27</v>
      </c>
      <c r="H1109">
        <v>36.826112639187301</v>
      </c>
      <c r="I1109">
        <v>37.879489789797297</v>
      </c>
      <c r="J1109">
        <v>35.772735488577297</v>
      </c>
      <c r="K1109">
        <v>0</v>
      </c>
      <c r="L1109">
        <v>0</v>
      </c>
      <c r="M1109">
        <v>1</v>
      </c>
      <c r="N1109">
        <v>0</v>
      </c>
      <c r="O1109">
        <v>62.465759151359897</v>
      </c>
      <c r="P1109">
        <f>G1109/100000</f>
        <v>6.4126999999999995E-3</v>
      </c>
    </row>
    <row r="1110" spans="1:16" x14ac:dyDescent="0.2">
      <c r="A1110" t="s">
        <v>1416</v>
      </c>
      <c r="B1110" t="s">
        <v>1417</v>
      </c>
      <c r="C1110">
        <v>35.919998168945298</v>
      </c>
      <c r="D1110">
        <v>42949.67</v>
      </c>
      <c r="E1110">
        <v>42.95</v>
      </c>
      <c r="F1110">
        <v>67</v>
      </c>
      <c r="G1110">
        <v>641.04</v>
      </c>
      <c r="H1110">
        <v>35.526684973310097</v>
      </c>
      <c r="I1110">
        <v>37.508661044856098</v>
      </c>
      <c r="J1110">
        <v>33.544708901764203</v>
      </c>
      <c r="K1110">
        <v>6945.38</v>
      </c>
      <c r="L1110">
        <v>6.95</v>
      </c>
      <c r="M1110">
        <v>112</v>
      </c>
      <c r="N1110">
        <v>62.01</v>
      </c>
      <c r="O1110">
        <v>53.669727178711803</v>
      </c>
      <c r="P1110">
        <f>G1110/100000</f>
        <v>6.4103999999999993E-3</v>
      </c>
    </row>
    <row r="1111" spans="1:16" x14ac:dyDescent="0.2">
      <c r="A1111" t="s">
        <v>9174</v>
      </c>
      <c r="B1111" t="s">
        <v>9175</v>
      </c>
      <c r="C1111">
        <v>337.77999877929602</v>
      </c>
      <c r="D1111">
        <v>39921.040000000001</v>
      </c>
      <c r="E1111">
        <v>39.92</v>
      </c>
      <c r="F1111">
        <v>62.3</v>
      </c>
      <c r="G1111">
        <v>640.79</v>
      </c>
      <c r="H1111">
        <v>336.97454228528602</v>
      </c>
      <c r="I1111">
        <v>345.580164495058</v>
      </c>
      <c r="J1111">
        <v>328.36892007551302</v>
      </c>
      <c r="K1111">
        <v>0</v>
      </c>
      <c r="L1111">
        <v>0</v>
      </c>
      <c r="M1111">
        <v>1</v>
      </c>
      <c r="N1111">
        <v>0</v>
      </c>
      <c r="O1111">
        <v>42.1675162028898</v>
      </c>
      <c r="P1111">
        <f>G1111/100000</f>
        <v>6.4078999999999994E-3</v>
      </c>
    </row>
    <row r="1112" spans="1:16" x14ac:dyDescent="0.2">
      <c r="A1112" t="s">
        <v>1224</v>
      </c>
      <c r="B1112" t="s">
        <v>1225</v>
      </c>
      <c r="C1112">
        <v>11.789999961853001</v>
      </c>
      <c r="D1112">
        <v>60802.66</v>
      </c>
      <c r="E1112">
        <v>60.8</v>
      </c>
      <c r="F1112">
        <v>94.909090909090907</v>
      </c>
      <c r="G1112">
        <v>640.64</v>
      </c>
      <c r="H1112">
        <v>10.6670412443206</v>
      </c>
      <c r="I1112">
        <v>11.927523319783599</v>
      </c>
      <c r="J1112">
        <v>9.4065591688576902</v>
      </c>
      <c r="K1112">
        <v>233345.36</v>
      </c>
      <c r="L1112">
        <v>233.35</v>
      </c>
      <c r="M1112">
        <v>218.75</v>
      </c>
      <c r="N1112">
        <v>1066.72</v>
      </c>
      <c r="O1112">
        <v>89.884406924669605</v>
      </c>
      <c r="P1112">
        <f>G1112/100000</f>
        <v>6.4063999999999996E-3</v>
      </c>
    </row>
    <row r="1113" spans="1:16" x14ac:dyDescent="0.2">
      <c r="A1113" t="s">
        <v>4350</v>
      </c>
      <c r="B1113" t="s">
        <v>4351</v>
      </c>
      <c r="C1113">
        <v>216.05999755859301</v>
      </c>
      <c r="D1113">
        <v>53232.12</v>
      </c>
      <c r="E1113">
        <v>53.23</v>
      </c>
      <c r="F1113">
        <v>83.125</v>
      </c>
      <c r="G1113">
        <v>640.39</v>
      </c>
      <c r="H1113">
        <v>198.79448808293</v>
      </c>
      <c r="I1113">
        <v>218.118823434956</v>
      </c>
      <c r="J1113">
        <v>179.470152730904</v>
      </c>
      <c r="K1113">
        <v>1260.22</v>
      </c>
      <c r="L1113">
        <v>1.26</v>
      </c>
      <c r="M1113">
        <v>851</v>
      </c>
      <c r="N1113">
        <v>1.48</v>
      </c>
      <c r="O1113">
        <v>69.405875250874601</v>
      </c>
      <c r="P1113">
        <f>G1113/100000</f>
        <v>6.4038999999999997E-3</v>
      </c>
    </row>
    <row r="1114" spans="1:16" x14ac:dyDescent="0.2">
      <c r="A1114" t="s">
        <v>4384</v>
      </c>
      <c r="B1114" t="s">
        <v>4385</v>
      </c>
      <c r="C1114">
        <v>136.69999694824199</v>
      </c>
      <c r="D1114">
        <v>36236.800000000003</v>
      </c>
      <c r="E1114">
        <v>36.24</v>
      </c>
      <c r="F1114">
        <v>56.625</v>
      </c>
      <c r="G1114">
        <v>639.94000000000005</v>
      </c>
      <c r="H1114">
        <v>134.972479205442</v>
      </c>
      <c r="I1114">
        <v>138.85157177678801</v>
      </c>
      <c r="J1114">
        <v>131.093386634095</v>
      </c>
      <c r="K1114">
        <v>0</v>
      </c>
      <c r="L1114">
        <v>0</v>
      </c>
      <c r="M1114">
        <v>1</v>
      </c>
      <c r="N1114">
        <v>0</v>
      </c>
      <c r="O1114">
        <v>55.890660369489296</v>
      </c>
      <c r="P1114">
        <f>G1114/100000</f>
        <v>6.3994000000000004E-3</v>
      </c>
    </row>
    <row r="1115" spans="1:16" x14ac:dyDescent="0.2">
      <c r="A1115" t="s">
        <v>5802</v>
      </c>
      <c r="B1115" t="s">
        <v>5803</v>
      </c>
      <c r="C1115">
        <v>1.46000003814697</v>
      </c>
      <c r="D1115">
        <v>81875.41</v>
      </c>
      <c r="E1115">
        <v>81.88</v>
      </c>
      <c r="F1115">
        <v>128.1</v>
      </c>
      <c r="G1115">
        <v>639.15</v>
      </c>
      <c r="H1115">
        <v>1.4172016011766999</v>
      </c>
      <c r="I1115">
        <v>1.57330860787479</v>
      </c>
      <c r="J1115">
        <v>1.2610945944786101</v>
      </c>
      <c r="K1115">
        <v>-31186.89</v>
      </c>
      <c r="L1115">
        <v>-31.19</v>
      </c>
      <c r="M1115">
        <v>385</v>
      </c>
      <c r="N1115">
        <v>-81</v>
      </c>
      <c r="O1115">
        <v>58.928576370284603</v>
      </c>
      <c r="P1115">
        <f>G1115/100000</f>
        <v>6.3914999999999996E-3</v>
      </c>
    </row>
    <row r="1116" spans="1:16" x14ac:dyDescent="0.2">
      <c r="A1116" t="s">
        <v>7726</v>
      </c>
      <c r="B1116" t="s">
        <v>7727</v>
      </c>
      <c r="C1116">
        <v>52.310001373291001</v>
      </c>
      <c r="D1116">
        <v>46181.14</v>
      </c>
      <c r="E1116">
        <v>46.18</v>
      </c>
      <c r="F1116">
        <v>72.3333333333333</v>
      </c>
      <c r="G1116">
        <v>638.45000000000005</v>
      </c>
      <c r="H1116">
        <v>47.547449386854602</v>
      </c>
      <c r="I1116">
        <v>49.895105854223203</v>
      </c>
      <c r="J1116">
        <v>45.1997929194861</v>
      </c>
      <c r="K1116">
        <v>0</v>
      </c>
      <c r="L1116">
        <v>0</v>
      </c>
      <c r="M1116">
        <v>1</v>
      </c>
      <c r="N1116">
        <v>0</v>
      </c>
      <c r="O1116">
        <v>74.393555524937398</v>
      </c>
      <c r="P1116">
        <f>G1116/100000</f>
        <v>6.3845000000000004E-3</v>
      </c>
    </row>
    <row r="1117" spans="1:16" x14ac:dyDescent="0.2">
      <c r="A1117" t="s">
        <v>6114</v>
      </c>
      <c r="B1117" t="s">
        <v>6115</v>
      </c>
      <c r="C1117">
        <v>15.529999732971101</v>
      </c>
      <c r="D1117">
        <v>56844.639999999999</v>
      </c>
      <c r="E1117">
        <v>56.84</v>
      </c>
      <c r="F1117">
        <v>89.285714285714207</v>
      </c>
      <c r="G1117">
        <v>636.66</v>
      </c>
      <c r="H1117">
        <v>15.219356135406199</v>
      </c>
      <c r="I1117">
        <v>15.8047715586602</v>
      </c>
      <c r="J1117">
        <v>14.633940712152199</v>
      </c>
      <c r="K1117">
        <v>22258.15</v>
      </c>
      <c r="L1117">
        <v>22.26</v>
      </c>
      <c r="M1117">
        <v>289</v>
      </c>
      <c r="N1117">
        <v>77.02</v>
      </c>
      <c r="O1117">
        <v>49.204381815247302</v>
      </c>
      <c r="P1117">
        <f>G1117/100000</f>
        <v>6.3666E-3</v>
      </c>
    </row>
    <row r="1118" spans="1:16" x14ac:dyDescent="0.2">
      <c r="A1118" t="s">
        <v>6784</v>
      </c>
      <c r="B1118" t="s">
        <v>6785</v>
      </c>
      <c r="C1118">
        <v>34.020000457763601</v>
      </c>
      <c r="D1118">
        <v>55420.89</v>
      </c>
      <c r="E1118">
        <v>55.42</v>
      </c>
      <c r="F1118">
        <v>87.25</v>
      </c>
      <c r="G1118">
        <v>635.20000000000005</v>
      </c>
      <c r="H1118">
        <v>35.145968135016297</v>
      </c>
      <c r="I1118">
        <v>36.570510583089998</v>
      </c>
      <c r="J1118">
        <v>33.721425686942602</v>
      </c>
      <c r="K1118">
        <v>306725.3</v>
      </c>
      <c r="L1118">
        <v>306.73</v>
      </c>
      <c r="M1118">
        <v>12.5</v>
      </c>
      <c r="N1118">
        <v>24538.02</v>
      </c>
      <c r="O1118">
        <v>37.500009169944001</v>
      </c>
      <c r="P1118">
        <f>G1118/100000</f>
        <v>6.3520000000000009E-3</v>
      </c>
    </row>
    <row r="1119" spans="1:16" x14ac:dyDescent="0.2">
      <c r="A1119" t="s">
        <v>6836</v>
      </c>
      <c r="B1119" t="s">
        <v>6837</v>
      </c>
      <c r="C1119">
        <v>19</v>
      </c>
      <c r="D1119">
        <v>40870.99</v>
      </c>
      <c r="E1119">
        <v>40.869999999999997</v>
      </c>
      <c r="F1119">
        <v>64.454545454545396</v>
      </c>
      <c r="G1119">
        <v>634.11</v>
      </c>
      <c r="H1119">
        <v>17.471064468026</v>
      </c>
      <c r="I1119">
        <v>18.016668461963199</v>
      </c>
      <c r="J1119">
        <v>16.925460474088698</v>
      </c>
      <c r="K1119">
        <v>-17713.52</v>
      </c>
      <c r="L1119">
        <v>-17.71</v>
      </c>
      <c r="M1119">
        <v>498</v>
      </c>
      <c r="N1119">
        <v>-35.57</v>
      </c>
      <c r="O1119">
        <v>86.721945397677601</v>
      </c>
      <c r="P1119">
        <f>G1119/100000</f>
        <v>6.3411000000000006E-3</v>
      </c>
    </row>
    <row r="1120" spans="1:16" x14ac:dyDescent="0.2">
      <c r="A1120" t="s">
        <v>1272</v>
      </c>
      <c r="B1120" t="s">
        <v>1273</v>
      </c>
      <c r="C1120">
        <v>13.1800003051757</v>
      </c>
      <c r="D1120">
        <v>49702.03</v>
      </c>
      <c r="E1120">
        <v>49.7</v>
      </c>
      <c r="F1120">
        <v>78.5</v>
      </c>
      <c r="G1120">
        <v>633.15</v>
      </c>
      <c r="H1120">
        <v>13.0862951701707</v>
      </c>
      <c r="I1120">
        <v>14.399042772477699</v>
      </c>
      <c r="J1120">
        <v>11.7735475678637</v>
      </c>
      <c r="K1120">
        <v>56263.73</v>
      </c>
      <c r="L1120">
        <v>56.26</v>
      </c>
      <c r="M1120">
        <v>352</v>
      </c>
      <c r="N1120">
        <v>159.84</v>
      </c>
      <c r="O1120">
        <v>48.235300277481798</v>
      </c>
      <c r="P1120">
        <f>G1120/100000</f>
        <v>6.3314999999999995E-3</v>
      </c>
    </row>
    <row r="1121" spans="1:16" x14ac:dyDescent="0.2">
      <c r="A1121" t="s">
        <v>341</v>
      </c>
      <c r="B1121" t="s">
        <v>342</v>
      </c>
      <c r="C1121">
        <v>49.130001068115199</v>
      </c>
      <c r="D1121">
        <v>51471.82</v>
      </c>
      <c r="E1121">
        <v>51.47</v>
      </c>
      <c r="F1121">
        <v>81.3</v>
      </c>
      <c r="G1121">
        <v>633.11</v>
      </c>
      <c r="H1121">
        <v>48.946008149508302</v>
      </c>
      <c r="I1121">
        <v>50.6053344402522</v>
      </c>
      <c r="J1121">
        <v>47.286681858764403</v>
      </c>
      <c r="K1121">
        <v>11411.6</v>
      </c>
      <c r="L1121">
        <v>11.41</v>
      </c>
      <c r="M1121">
        <v>276</v>
      </c>
      <c r="N1121">
        <v>41.35</v>
      </c>
      <c r="O1121">
        <v>59.201379115773797</v>
      </c>
      <c r="P1121">
        <f>G1121/100000</f>
        <v>6.3311000000000001E-3</v>
      </c>
    </row>
    <row r="1122" spans="1:16" x14ac:dyDescent="0.2">
      <c r="A1122" t="s">
        <v>4560</v>
      </c>
      <c r="B1122" t="s">
        <v>4561</v>
      </c>
      <c r="C1122">
        <v>107.870002746582</v>
      </c>
      <c r="D1122">
        <v>40918.22</v>
      </c>
      <c r="E1122">
        <v>40.92</v>
      </c>
      <c r="F1122">
        <v>64.636363636363598</v>
      </c>
      <c r="G1122">
        <v>633.04999999999995</v>
      </c>
      <c r="H1122">
        <v>103.62695675028699</v>
      </c>
      <c r="I1122">
        <v>106.465871920301</v>
      </c>
      <c r="J1122">
        <v>100.788041580273</v>
      </c>
      <c r="K1122">
        <v>0</v>
      </c>
      <c r="L1122">
        <v>0</v>
      </c>
      <c r="M1122">
        <v>1</v>
      </c>
      <c r="N1122">
        <v>0</v>
      </c>
      <c r="O1122">
        <v>54.986536178152498</v>
      </c>
      <c r="P1122">
        <f>G1122/100000</f>
        <v>6.3304999999999993E-3</v>
      </c>
    </row>
    <row r="1123" spans="1:16" x14ac:dyDescent="0.2">
      <c r="A1123" t="s">
        <v>504</v>
      </c>
      <c r="B1123" t="s">
        <v>505</v>
      </c>
      <c r="C1123">
        <v>428.89001464843699</v>
      </c>
      <c r="D1123">
        <v>40504.370000000003</v>
      </c>
      <c r="E1123">
        <v>40.5</v>
      </c>
      <c r="F1123">
        <v>64</v>
      </c>
      <c r="G1123">
        <v>632.88</v>
      </c>
      <c r="H1123">
        <v>415.17130791335398</v>
      </c>
      <c r="I1123">
        <v>428.62028050005</v>
      </c>
      <c r="J1123">
        <v>401.72233532665803</v>
      </c>
      <c r="K1123">
        <v>0</v>
      </c>
      <c r="L1123">
        <v>0</v>
      </c>
      <c r="M1123">
        <v>1</v>
      </c>
      <c r="N1123">
        <v>0</v>
      </c>
      <c r="O1123">
        <v>64.420855175794202</v>
      </c>
      <c r="P1123">
        <f>G1123/100000</f>
        <v>6.3287999999999999E-3</v>
      </c>
    </row>
    <row r="1124" spans="1:16" x14ac:dyDescent="0.2">
      <c r="A1124" t="s">
        <v>7740</v>
      </c>
      <c r="B1124" t="s">
        <v>7741</v>
      </c>
      <c r="C1124">
        <v>70</v>
      </c>
      <c r="D1124">
        <v>59675.38</v>
      </c>
      <c r="E1124">
        <v>59.68</v>
      </c>
      <c r="F1124">
        <v>94.3</v>
      </c>
      <c r="G1124">
        <v>632.82000000000005</v>
      </c>
      <c r="H1124">
        <v>68.450975341663394</v>
      </c>
      <c r="I1124">
        <v>70.557594149632905</v>
      </c>
      <c r="J1124">
        <v>66.344356533693897</v>
      </c>
      <c r="K1124">
        <v>5365.46</v>
      </c>
      <c r="L1124">
        <v>5.37</v>
      </c>
      <c r="M1124">
        <v>985</v>
      </c>
      <c r="N1124">
        <v>5.45</v>
      </c>
      <c r="O1124">
        <v>55.281701176556901</v>
      </c>
      <c r="P1124">
        <f>G1124/100000</f>
        <v>6.3282000000000008E-3</v>
      </c>
    </row>
    <row r="1125" spans="1:16" x14ac:dyDescent="0.2">
      <c r="A1125" t="s">
        <v>7388</v>
      </c>
      <c r="B1125" t="s">
        <v>7389</v>
      </c>
      <c r="C1125">
        <v>4.6900000572204501</v>
      </c>
      <c r="D1125">
        <v>67208.38</v>
      </c>
      <c r="E1125">
        <v>67.209999999999994</v>
      </c>
      <c r="F1125">
        <v>106.25</v>
      </c>
      <c r="G1125">
        <v>632.54999999999995</v>
      </c>
      <c r="H1125">
        <v>5.0365875801232498</v>
      </c>
      <c r="I1125">
        <v>5.9369960936041997</v>
      </c>
      <c r="J1125">
        <v>4.1361790666422902</v>
      </c>
      <c r="K1125">
        <v>-53541.04</v>
      </c>
      <c r="L1125">
        <v>-53.54</v>
      </c>
      <c r="M1125">
        <v>627</v>
      </c>
      <c r="N1125">
        <v>-85.39</v>
      </c>
      <c r="O1125">
        <v>44.237285176764303</v>
      </c>
      <c r="P1125">
        <f>G1125/100000</f>
        <v>6.3254999999999995E-3</v>
      </c>
    </row>
    <row r="1126" spans="1:16" x14ac:dyDescent="0.2">
      <c r="A1126" t="s">
        <v>7316</v>
      </c>
      <c r="B1126" t="s">
        <v>7317</v>
      </c>
      <c r="C1126">
        <v>8.0100002288818306</v>
      </c>
      <c r="D1126">
        <v>61507.81</v>
      </c>
      <c r="E1126">
        <v>61.51</v>
      </c>
      <c r="F1126">
        <v>97.285714285714207</v>
      </c>
      <c r="G1126">
        <v>632.24</v>
      </c>
      <c r="H1126">
        <v>11.7407125131806</v>
      </c>
      <c r="I1126">
        <v>12.9680689962734</v>
      </c>
      <c r="J1126">
        <v>10.513356030087699</v>
      </c>
      <c r="K1126">
        <v>53115.98</v>
      </c>
      <c r="L1126">
        <v>53.12</v>
      </c>
      <c r="M1126">
        <v>610.5</v>
      </c>
      <c r="N1126">
        <v>87</v>
      </c>
      <c r="O1126">
        <v>43.197282221556101</v>
      </c>
      <c r="P1126">
        <f>G1126/100000</f>
        <v>6.3223999999999997E-3</v>
      </c>
    </row>
    <row r="1127" spans="1:16" x14ac:dyDescent="0.2">
      <c r="A1127" t="s">
        <v>3063</v>
      </c>
      <c r="B1127" t="s">
        <v>3064</v>
      </c>
      <c r="C1127">
        <v>44.619998931884702</v>
      </c>
      <c r="D1127">
        <v>29783.37</v>
      </c>
      <c r="E1127">
        <v>29.78</v>
      </c>
      <c r="F1127">
        <v>47.2</v>
      </c>
      <c r="G1127">
        <v>631</v>
      </c>
      <c r="H1127">
        <v>43.981642699895303</v>
      </c>
      <c r="I1127">
        <v>44.711464740031502</v>
      </c>
      <c r="J1127">
        <v>43.251820659758998</v>
      </c>
      <c r="K1127">
        <v>0</v>
      </c>
      <c r="L1127">
        <v>0</v>
      </c>
      <c r="M1127">
        <v>1</v>
      </c>
      <c r="N1127">
        <v>0</v>
      </c>
      <c r="O1127">
        <v>55.364528743442598</v>
      </c>
      <c r="P1127">
        <f>G1127/100000</f>
        <v>6.3099999999999996E-3</v>
      </c>
    </row>
    <row r="1128" spans="1:16" x14ac:dyDescent="0.2">
      <c r="A1128" t="s">
        <v>8089</v>
      </c>
      <c r="B1128" t="s">
        <v>8090</v>
      </c>
      <c r="C1128">
        <v>56.180000305175703</v>
      </c>
      <c r="D1128">
        <v>37839.11</v>
      </c>
      <c r="E1128">
        <v>37.840000000000003</v>
      </c>
      <c r="F1128">
        <v>60</v>
      </c>
      <c r="G1128">
        <v>630.65</v>
      </c>
      <c r="H1128">
        <v>51.7300592707833</v>
      </c>
      <c r="I1128">
        <v>52.962500805611</v>
      </c>
      <c r="J1128">
        <v>50.497617735955501</v>
      </c>
      <c r="K1128">
        <v>0</v>
      </c>
      <c r="L1128">
        <v>0</v>
      </c>
      <c r="M1128">
        <v>1</v>
      </c>
      <c r="N1128">
        <v>0</v>
      </c>
      <c r="O1128">
        <v>83.642700582951903</v>
      </c>
      <c r="P1128">
        <f>G1128/100000</f>
        <v>6.3064999999999996E-3</v>
      </c>
    </row>
    <row r="1129" spans="1:16" x14ac:dyDescent="0.2">
      <c r="A1129" t="s">
        <v>3237</v>
      </c>
      <c r="B1129" t="s">
        <v>3238</v>
      </c>
      <c r="C1129">
        <v>33.990001678466797</v>
      </c>
      <c r="D1129">
        <v>38620.449999999997</v>
      </c>
      <c r="E1129">
        <v>38.619999999999997</v>
      </c>
      <c r="F1129">
        <v>61.25</v>
      </c>
      <c r="G1129">
        <v>630.54</v>
      </c>
      <c r="H1129">
        <v>33.245332086908199</v>
      </c>
      <c r="I1129">
        <v>34.222689261194503</v>
      </c>
      <c r="J1129">
        <v>32.267974912621803</v>
      </c>
      <c r="K1129">
        <v>0</v>
      </c>
      <c r="L1129">
        <v>0</v>
      </c>
      <c r="M1129">
        <v>1</v>
      </c>
      <c r="N1129">
        <v>0</v>
      </c>
      <c r="O1129">
        <v>61.663313247034097</v>
      </c>
      <c r="P1129">
        <f>G1129/100000</f>
        <v>6.3054000000000001E-3</v>
      </c>
    </row>
    <row r="1130" spans="1:16" x14ac:dyDescent="0.2">
      <c r="A1130" t="s">
        <v>8245</v>
      </c>
      <c r="B1130" t="s">
        <v>8246</v>
      </c>
      <c r="C1130">
        <v>52.439998626708899</v>
      </c>
      <c r="D1130">
        <v>44159.06</v>
      </c>
      <c r="E1130">
        <v>44.16</v>
      </c>
      <c r="F1130">
        <v>70.125</v>
      </c>
      <c r="G1130">
        <v>629.72</v>
      </c>
      <c r="H1130">
        <v>50.210144038947497</v>
      </c>
      <c r="I1130">
        <v>53.987271596706996</v>
      </c>
      <c r="J1130">
        <v>46.433016481188098</v>
      </c>
      <c r="K1130">
        <v>29961.919999999998</v>
      </c>
      <c r="L1130">
        <v>29.96</v>
      </c>
      <c r="M1130">
        <v>66</v>
      </c>
      <c r="N1130">
        <v>453.97</v>
      </c>
      <c r="O1130">
        <v>71.736010810319698</v>
      </c>
      <c r="P1130">
        <f>G1130/100000</f>
        <v>6.2972000000000002E-3</v>
      </c>
    </row>
    <row r="1131" spans="1:16" x14ac:dyDescent="0.2">
      <c r="A1131" t="s">
        <v>634</v>
      </c>
      <c r="B1131" t="s">
        <v>635</v>
      </c>
      <c r="C1131">
        <v>168.82000732421801</v>
      </c>
      <c r="D1131">
        <v>41831.21</v>
      </c>
      <c r="E1131">
        <v>41.83</v>
      </c>
      <c r="F1131">
        <v>66.4444444444444</v>
      </c>
      <c r="G1131">
        <v>629.57000000000005</v>
      </c>
      <c r="H1131">
        <v>176.13279185891801</v>
      </c>
      <c r="I1131">
        <v>182.29326363817501</v>
      </c>
      <c r="J1131">
        <v>169.97232007966099</v>
      </c>
      <c r="K1131">
        <v>11139.91</v>
      </c>
      <c r="L1131">
        <v>11.14</v>
      </c>
      <c r="M1131">
        <v>393.5</v>
      </c>
      <c r="N1131">
        <v>28.31</v>
      </c>
      <c r="O1131">
        <v>42.2362642470247</v>
      </c>
      <c r="P1131">
        <f>G1131/100000</f>
        <v>6.2957000000000004E-3</v>
      </c>
    </row>
    <row r="1132" spans="1:16" x14ac:dyDescent="0.2">
      <c r="A1132" t="s">
        <v>1971</v>
      </c>
      <c r="B1132" t="s">
        <v>1972</v>
      </c>
      <c r="C1132">
        <v>90.190002441406193</v>
      </c>
      <c r="D1132">
        <v>49650.76</v>
      </c>
      <c r="E1132">
        <v>49.65</v>
      </c>
      <c r="F1132">
        <v>78.900000000000006</v>
      </c>
      <c r="G1132">
        <v>629.29</v>
      </c>
      <c r="H1132">
        <v>89.207694614796907</v>
      </c>
      <c r="I1132">
        <v>91.909324357906698</v>
      </c>
      <c r="J1132">
        <v>86.506064871687002</v>
      </c>
      <c r="K1132">
        <v>68676.11</v>
      </c>
      <c r="L1132">
        <v>68.680000000000007</v>
      </c>
      <c r="M1132">
        <v>673</v>
      </c>
      <c r="N1132">
        <v>102.04</v>
      </c>
      <c r="O1132">
        <v>59.026155599813698</v>
      </c>
      <c r="P1132">
        <f>G1132/100000</f>
        <v>6.2928999999999997E-3</v>
      </c>
    </row>
    <row r="1133" spans="1:16" x14ac:dyDescent="0.2">
      <c r="A1133" t="s">
        <v>7376</v>
      </c>
      <c r="B1133" t="s">
        <v>7377</v>
      </c>
      <c r="C1133">
        <v>20.059999465942301</v>
      </c>
      <c r="D1133">
        <v>48608.59</v>
      </c>
      <c r="E1133">
        <v>48.61</v>
      </c>
      <c r="F1133">
        <v>77.400000000000006</v>
      </c>
      <c r="G1133">
        <v>628.02</v>
      </c>
      <c r="H1133">
        <v>19.3233879565643</v>
      </c>
      <c r="I1133">
        <v>20.2563056711153</v>
      </c>
      <c r="J1133">
        <v>18.3904702420134</v>
      </c>
      <c r="K1133">
        <v>0</v>
      </c>
      <c r="L1133">
        <v>0</v>
      </c>
      <c r="M1133">
        <v>1</v>
      </c>
      <c r="N1133">
        <v>0</v>
      </c>
      <c r="O1133">
        <v>65.435345710456602</v>
      </c>
      <c r="P1133">
        <f>G1133/100000</f>
        <v>6.2801999999999997E-3</v>
      </c>
    </row>
    <row r="1134" spans="1:16" x14ac:dyDescent="0.2">
      <c r="A1134" t="s">
        <v>560</v>
      </c>
      <c r="B1134" t="s">
        <v>561</v>
      </c>
      <c r="C1134">
        <v>30.545799255371001</v>
      </c>
      <c r="D1134">
        <v>23859.78</v>
      </c>
      <c r="E1134">
        <v>23.86</v>
      </c>
      <c r="F1134">
        <v>38</v>
      </c>
      <c r="G1134">
        <v>627.89</v>
      </c>
      <c r="H1134">
        <v>29.690553389348</v>
      </c>
      <c r="I1134">
        <v>30.2346094844454</v>
      </c>
      <c r="J1134">
        <v>29.146497294250501</v>
      </c>
      <c r="K1134">
        <v>0</v>
      </c>
      <c r="L1134">
        <v>0</v>
      </c>
      <c r="M1134">
        <v>1</v>
      </c>
      <c r="N1134">
        <v>0</v>
      </c>
      <c r="O1134">
        <v>74.103773883635895</v>
      </c>
      <c r="P1134">
        <f>G1134/100000</f>
        <v>6.2788999999999996E-3</v>
      </c>
    </row>
    <row r="1135" spans="1:16" x14ac:dyDescent="0.2">
      <c r="A1135" t="s">
        <v>5670</v>
      </c>
      <c r="B1135" t="s">
        <v>5671</v>
      </c>
      <c r="C1135">
        <v>47.009998321533203</v>
      </c>
      <c r="D1135">
        <v>32600.42</v>
      </c>
      <c r="E1135">
        <v>32.6</v>
      </c>
      <c r="F1135">
        <v>52</v>
      </c>
      <c r="G1135">
        <v>626.92999999999995</v>
      </c>
      <c r="H1135">
        <v>45.527417194534998</v>
      </c>
      <c r="I1135">
        <v>46.534087986298204</v>
      </c>
      <c r="J1135">
        <v>44.520746402771699</v>
      </c>
      <c r="K1135">
        <v>0</v>
      </c>
      <c r="L1135">
        <v>0</v>
      </c>
      <c r="M1135">
        <v>1</v>
      </c>
      <c r="N1135">
        <v>0</v>
      </c>
      <c r="O1135">
        <v>74.273025272284997</v>
      </c>
      <c r="P1135">
        <f>G1135/100000</f>
        <v>6.2692999999999994E-3</v>
      </c>
    </row>
    <row r="1136" spans="1:16" x14ac:dyDescent="0.2">
      <c r="A1136" t="s">
        <v>6575</v>
      </c>
      <c r="B1136" t="s">
        <v>6576</v>
      </c>
      <c r="C1136">
        <v>120.52999877929599</v>
      </c>
      <c r="D1136">
        <v>48108.81</v>
      </c>
      <c r="E1136">
        <v>48.11</v>
      </c>
      <c r="F1136">
        <v>76.8333333333333</v>
      </c>
      <c r="G1136">
        <v>626.15</v>
      </c>
      <c r="H1136">
        <v>114.81616500734199</v>
      </c>
      <c r="I1136">
        <v>119.07287983613701</v>
      </c>
      <c r="J1136">
        <v>110.559450178547</v>
      </c>
      <c r="K1136">
        <v>18578.16</v>
      </c>
      <c r="L1136">
        <v>18.579999999999998</v>
      </c>
      <c r="M1136">
        <v>353</v>
      </c>
      <c r="N1136">
        <v>52.63</v>
      </c>
      <c r="O1136">
        <v>66.399512320630294</v>
      </c>
      <c r="P1136">
        <f>G1136/100000</f>
        <v>6.2614999999999997E-3</v>
      </c>
    </row>
    <row r="1137" spans="1:16" x14ac:dyDescent="0.2">
      <c r="A1137" t="s">
        <v>2773</v>
      </c>
      <c r="B1137" t="s">
        <v>2774</v>
      </c>
      <c r="C1137">
        <v>135.27999877929599</v>
      </c>
      <c r="D1137">
        <v>50177.86</v>
      </c>
      <c r="E1137">
        <v>50.18</v>
      </c>
      <c r="F1137">
        <v>80.285714285714207</v>
      </c>
      <c r="G1137">
        <v>624.99</v>
      </c>
      <c r="H1137">
        <v>134.41660383082001</v>
      </c>
      <c r="I1137">
        <v>143.30078897307399</v>
      </c>
      <c r="J1137">
        <v>125.532418688565</v>
      </c>
      <c r="K1137">
        <v>0</v>
      </c>
      <c r="L1137">
        <v>0</v>
      </c>
      <c r="M1137">
        <v>1</v>
      </c>
      <c r="N1137">
        <v>0</v>
      </c>
      <c r="O1137">
        <v>45.425366069908698</v>
      </c>
      <c r="P1137">
        <f>G1137/100000</f>
        <v>6.2499000000000001E-3</v>
      </c>
    </row>
    <row r="1138" spans="1:16" x14ac:dyDescent="0.2">
      <c r="A1138" t="s">
        <v>9665</v>
      </c>
      <c r="B1138" t="s">
        <v>9666</v>
      </c>
      <c r="C1138">
        <v>47.659999847412102</v>
      </c>
      <c r="D1138">
        <v>33057.019999999997</v>
      </c>
      <c r="E1138">
        <v>33.06</v>
      </c>
      <c r="F1138">
        <v>52.909090909090899</v>
      </c>
      <c r="G1138">
        <v>624.79</v>
      </c>
      <c r="H1138">
        <v>46.6548195605831</v>
      </c>
      <c r="I1138">
        <v>47.728384120100301</v>
      </c>
      <c r="J1138">
        <v>45.581255001065799</v>
      </c>
      <c r="K1138">
        <v>0</v>
      </c>
      <c r="L1138">
        <v>0</v>
      </c>
      <c r="M1138">
        <v>1</v>
      </c>
      <c r="N1138">
        <v>0</v>
      </c>
      <c r="O1138">
        <v>61.308570776976097</v>
      </c>
      <c r="P1138">
        <f>G1138/100000</f>
        <v>6.2478999999999998E-3</v>
      </c>
    </row>
    <row r="1139" spans="1:16" x14ac:dyDescent="0.2">
      <c r="A1139" t="s">
        <v>4328</v>
      </c>
      <c r="B1139" t="s">
        <v>4329</v>
      </c>
      <c r="C1139">
        <v>14.6599998474121</v>
      </c>
      <c r="D1139">
        <v>38295.51</v>
      </c>
      <c r="E1139">
        <v>38.299999999999997</v>
      </c>
      <c r="F1139">
        <v>61.454545454545404</v>
      </c>
      <c r="G1139">
        <v>623.15</v>
      </c>
      <c r="H1139">
        <v>15.1766822548026</v>
      </c>
      <c r="I1139">
        <v>15.8846638836793</v>
      </c>
      <c r="J1139">
        <v>14.4687006259259</v>
      </c>
      <c r="K1139">
        <v>29504.560000000001</v>
      </c>
      <c r="L1139">
        <v>29.5</v>
      </c>
      <c r="M1139">
        <v>802</v>
      </c>
      <c r="N1139">
        <v>36.79</v>
      </c>
      <c r="O1139">
        <v>48.529401452483398</v>
      </c>
      <c r="P1139">
        <f>G1139/100000</f>
        <v>6.2315000000000001E-3</v>
      </c>
    </row>
    <row r="1140" spans="1:16" x14ac:dyDescent="0.2">
      <c r="A1140" t="s">
        <v>4566</v>
      </c>
      <c r="B1140" t="s">
        <v>4567</v>
      </c>
      <c r="C1140">
        <v>115.559997558593</v>
      </c>
      <c r="D1140">
        <v>35246.81</v>
      </c>
      <c r="E1140">
        <v>35.25</v>
      </c>
      <c r="F1140">
        <v>56.5833333333333</v>
      </c>
      <c r="G1140">
        <v>622.91999999999996</v>
      </c>
      <c r="H1140">
        <v>114.00936345384299</v>
      </c>
      <c r="I1140">
        <v>117.303513509778</v>
      </c>
      <c r="J1140">
        <v>110.715213397908</v>
      </c>
      <c r="K1140">
        <v>0</v>
      </c>
      <c r="L1140">
        <v>0</v>
      </c>
      <c r="M1140">
        <v>1</v>
      </c>
      <c r="N1140">
        <v>0</v>
      </c>
      <c r="O1140">
        <v>59.3210818561151</v>
      </c>
      <c r="P1140">
        <f>G1140/100000</f>
        <v>6.2291999999999998E-3</v>
      </c>
    </row>
    <row r="1141" spans="1:16" x14ac:dyDescent="0.2">
      <c r="A1141" t="s">
        <v>1713</v>
      </c>
      <c r="B1141" t="s">
        <v>1714</v>
      </c>
      <c r="C1141">
        <v>155.02999877929599</v>
      </c>
      <c r="D1141">
        <v>44810.77</v>
      </c>
      <c r="E1141">
        <v>44.81</v>
      </c>
      <c r="F1141">
        <v>72</v>
      </c>
      <c r="G1141">
        <v>622.37</v>
      </c>
      <c r="H1141">
        <v>159.41448875435501</v>
      </c>
      <c r="I1141">
        <v>164.788764520303</v>
      </c>
      <c r="J1141">
        <v>154.04021298840701</v>
      </c>
      <c r="K1141">
        <v>248098.1</v>
      </c>
      <c r="L1141">
        <v>248.1</v>
      </c>
      <c r="M1141">
        <v>493</v>
      </c>
      <c r="N1141">
        <v>503.24</v>
      </c>
      <c r="O1141">
        <v>41.581324216251197</v>
      </c>
      <c r="P1141">
        <f>G1141/100000</f>
        <v>6.2237000000000004E-3</v>
      </c>
    </row>
    <row r="1142" spans="1:16" x14ac:dyDescent="0.2">
      <c r="A1142" t="s">
        <v>6273</v>
      </c>
      <c r="B1142" t="s">
        <v>6274</v>
      </c>
      <c r="C1142">
        <v>270.79998779296801</v>
      </c>
      <c r="D1142">
        <v>46616.9</v>
      </c>
      <c r="E1142">
        <v>46.62</v>
      </c>
      <c r="F1142">
        <v>75.125</v>
      </c>
      <c r="G1142">
        <v>620.52</v>
      </c>
      <c r="H1142">
        <v>264.99785844425099</v>
      </c>
      <c r="I1142">
        <v>273.57584503848</v>
      </c>
      <c r="J1142">
        <v>256.41987185002199</v>
      </c>
      <c r="K1142">
        <v>0</v>
      </c>
      <c r="L1142">
        <v>0</v>
      </c>
      <c r="M1142">
        <v>1</v>
      </c>
      <c r="N1142">
        <v>0</v>
      </c>
      <c r="O1142">
        <v>61.174852409359197</v>
      </c>
      <c r="P1142">
        <f>G1142/100000</f>
        <v>6.2052000000000001E-3</v>
      </c>
    </row>
    <row r="1143" spans="1:16" x14ac:dyDescent="0.2">
      <c r="A1143" t="s">
        <v>3594</v>
      </c>
      <c r="B1143" t="s">
        <v>3595</v>
      </c>
      <c r="C1143">
        <v>13.779999732971101</v>
      </c>
      <c r="D1143">
        <v>52450.33</v>
      </c>
      <c r="E1143">
        <v>52.45</v>
      </c>
      <c r="F1143">
        <v>84.5555555555555</v>
      </c>
      <c r="G1143">
        <v>620.30999999999995</v>
      </c>
      <c r="H1143">
        <v>13.9268388388332</v>
      </c>
      <c r="I1143">
        <v>14.383442672740101</v>
      </c>
      <c r="J1143">
        <v>13.470235004926201</v>
      </c>
      <c r="K1143">
        <v>-2737.45</v>
      </c>
      <c r="L1143">
        <v>-2.74</v>
      </c>
      <c r="M1143">
        <v>302.5</v>
      </c>
      <c r="N1143">
        <v>-9.0500000000000007</v>
      </c>
      <c r="O1143">
        <v>50.980754025563101</v>
      </c>
      <c r="P1143">
        <f>G1143/100000</f>
        <v>6.2030999999999996E-3</v>
      </c>
    </row>
    <row r="1144" spans="1:16" x14ac:dyDescent="0.2">
      <c r="A1144" t="s">
        <v>8705</v>
      </c>
      <c r="B1144" t="s">
        <v>8706</v>
      </c>
      <c r="C1144">
        <v>25.629999160766602</v>
      </c>
      <c r="D1144">
        <v>12387.39</v>
      </c>
      <c r="E1144">
        <v>12.39</v>
      </c>
      <c r="F1144">
        <v>20</v>
      </c>
      <c r="G1144">
        <v>619.37</v>
      </c>
      <c r="H1144">
        <v>24.599345603386499</v>
      </c>
      <c r="I1144">
        <v>26.4083210849526</v>
      </c>
      <c r="J1144">
        <v>22.790370121820299</v>
      </c>
      <c r="K1144">
        <v>0</v>
      </c>
      <c r="L1144">
        <v>0</v>
      </c>
      <c r="M1144">
        <v>1</v>
      </c>
      <c r="N1144">
        <v>0</v>
      </c>
      <c r="O1144">
        <v>52.834115991924499</v>
      </c>
      <c r="P1144">
        <f>G1144/100000</f>
        <v>6.1936999999999999E-3</v>
      </c>
    </row>
    <row r="1145" spans="1:16" x14ac:dyDescent="0.2">
      <c r="A1145" t="s">
        <v>5260</v>
      </c>
      <c r="B1145" t="s">
        <v>5261</v>
      </c>
      <c r="C1145">
        <v>18.4300003051757</v>
      </c>
      <c r="D1145">
        <v>45611.01</v>
      </c>
      <c r="E1145">
        <v>45.61</v>
      </c>
      <c r="F1145">
        <v>73.8</v>
      </c>
      <c r="G1145">
        <v>618.04</v>
      </c>
      <c r="H1145">
        <v>17.746212538875099</v>
      </c>
      <c r="I1145">
        <v>18.244305184504899</v>
      </c>
      <c r="J1145">
        <v>17.2481198932452</v>
      </c>
      <c r="K1145">
        <v>0</v>
      </c>
      <c r="L1145">
        <v>0</v>
      </c>
      <c r="M1145">
        <v>1</v>
      </c>
      <c r="N1145">
        <v>0</v>
      </c>
      <c r="O1145">
        <v>78.807970442416305</v>
      </c>
      <c r="P1145">
        <f>G1145/100000</f>
        <v>6.1804E-3</v>
      </c>
    </row>
    <row r="1146" spans="1:16" x14ac:dyDescent="0.2">
      <c r="A1146" t="s">
        <v>6597</v>
      </c>
      <c r="B1146" t="s">
        <v>6598</v>
      </c>
      <c r="C1146">
        <v>46.849998474121001</v>
      </c>
      <c r="D1146">
        <v>31054.9</v>
      </c>
      <c r="E1146">
        <v>31.05</v>
      </c>
      <c r="F1146">
        <v>50.272727272727202</v>
      </c>
      <c r="G1146">
        <v>617.73</v>
      </c>
      <c r="H1146">
        <v>46.387367646108501</v>
      </c>
      <c r="I1146">
        <v>47.231105058897299</v>
      </c>
      <c r="J1146">
        <v>45.543630233319803</v>
      </c>
      <c r="K1146">
        <v>0</v>
      </c>
      <c r="L1146">
        <v>0</v>
      </c>
      <c r="M1146">
        <v>1</v>
      </c>
      <c r="N1146">
        <v>0</v>
      </c>
      <c r="O1146">
        <v>50</v>
      </c>
      <c r="P1146">
        <f>G1146/100000</f>
        <v>6.1773000000000002E-3</v>
      </c>
    </row>
    <row r="1147" spans="1:16" x14ac:dyDescent="0.2">
      <c r="A1147" t="s">
        <v>89</v>
      </c>
      <c r="B1147" t="s">
        <v>90</v>
      </c>
      <c r="C1147">
        <v>5.3699998855590803</v>
      </c>
      <c r="D1147">
        <v>68236.69</v>
      </c>
      <c r="E1147">
        <v>68.239999999999995</v>
      </c>
      <c r="F1147">
        <v>110.625</v>
      </c>
      <c r="G1147">
        <v>616.83000000000004</v>
      </c>
      <c r="H1147">
        <v>4.6013079877016798</v>
      </c>
      <c r="I1147">
        <v>4.8942489639551301</v>
      </c>
      <c r="J1147">
        <v>4.3083670114482304</v>
      </c>
      <c r="K1147">
        <v>-27397.83</v>
      </c>
      <c r="L1147">
        <v>-27.4</v>
      </c>
      <c r="M1147">
        <v>385</v>
      </c>
      <c r="N1147">
        <v>-71.16</v>
      </c>
      <c r="O1147">
        <v>96.644312914132399</v>
      </c>
      <c r="P1147">
        <f>G1147/100000</f>
        <v>6.1683000000000007E-3</v>
      </c>
    </row>
    <row r="1148" spans="1:16" x14ac:dyDescent="0.2">
      <c r="A1148" t="s">
        <v>3335</v>
      </c>
      <c r="B1148" t="s">
        <v>3336</v>
      </c>
      <c r="C1148">
        <v>39.060001373291001</v>
      </c>
      <c r="D1148">
        <v>41315.79</v>
      </c>
      <c r="E1148">
        <v>41.32</v>
      </c>
      <c r="F1148">
        <v>67.099999999999994</v>
      </c>
      <c r="G1148">
        <v>615.73</v>
      </c>
      <c r="H1148">
        <v>39.425820334177203</v>
      </c>
      <c r="I1148">
        <v>40.333609831391598</v>
      </c>
      <c r="J1148">
        <v>38.5180308369629</v>
      </c>
      <c r="K1148">
        <v>20316.400000000001</v>
      </c>
      <c r="L1148">
        <v>20.32</v>
      </c>
      <c r="M1148">
        <v>195</v>
      </c>
      <c r="N1148">
        <v>104.19</v>
      </c>
      <c r="O1148">
        <v>44.329915827365397</v>
      </c>
      <c r="P1148">
        <f>G1148/100000</f>
        <v>6.1573000000000001E-3</v>
      </c>
    </row>
    <row r="1149" spans="1:16" x14ac:dyDescent="0.2">
      <c r="A1149" t="s">
        <v>784</v>
      </c>
      <c r="B1149" t="s">
        <v>785</v>
      </c>
      <c r="C1149">
        <v>95.339996337890597</v>
      </c>
      <c r="D1149">
        <v>47006.559999999998</v>
      </c>
      <c r="E1149">
        <v>47.01</v>
      </c>
      <c r="F1149">
        <v>76.400000000000006</v>
      </c>
      <c r="G1149">
        <v>615.27</v>
      </c>
      <c r="H1149">
        <v>93.637939075725001</v>
      </c>
      <c r="I1149">
        <v>96.696428397121295</v>
      </c>
      <c r="J1149">
        <v>90.579449754328706</v>
      </c>
      <c r="K1149">
        <v>15801.24</v>
      </c>
      <c r="L1149">
        <v>15.8</v>
      </c>
      <c r="M1149">
        <v>222</v>
      </c>
      <c r="N1149">
        <v>71.180000000000007</v>
      </c>
      <c r="O1149">
        <v>46.683458578704702</v>
      </c>
      <c r="P1149">
        <f>G1149/100000</f>
        <v>6.1526999999999997E-3</v>
      </c>
    </row>
    <row r="1150" spans="1:16" x14ac:dyDescent="0.2">
      <c r="A1150" t="s">
        <v>4578</v>
      </c>
      <c r="B1150" t="s">
        <v>4579</v>
      </c>
      <c r="C1150">
        <v>85.260002136230398</v>
      </c>
      <c r="D1150">
        <v>52624.14</v>
      </c>
      <c r="E1150">
        <v>52.62</v>
      </c>
      <c r="F1150">
        <v>86</v>
      </c>
      <c r="G1150">
        <v>611.91</v>
      </c>
      <c r="H1150">
        <v>78.445393846671394</v>
      </c>
      <c r="I1150">
        <v>80.524263568934799</v>
      </c>
      <c r="J1150">
        <v>76.366524124407903</v>
      </c>
      <c r="K1150">
        <v>0</v>
      </c>
      <c r="L1150">
        <v>0</v>
      </c>
      <c r="M1150">
        <v>1</v>
      </c>
      <c r="N1150">
        <v>0</v>
      </c>
      <c r="O1150">
        <v>85.132170033839103</v>
      </c>
      <c r="P1150">
        <f>G1150/100000</f>
        <v>6.1190999999999997E-3</v>
      </c>
    </row>
    <row r="1151" spans="1:16" x14ac:dyDescent="0.2">
      <c r="A1151" t="s">
        <v>8503</v>
      </c>
      <c r="B1151" t="s">
        <v>8504</v>
      </c>
      <c r="C1151">
        <v>38.740001678466797</v>
      </c>
      <c r="D1151">
        <v>47831.06</v>
      </c>
      <c r="E1151">
        <v>47.83</v>
      </c>
      <c r="F1151">
        <v>78.3</v>
      </c>
      <c r="G1151">
        <v>610.87</v>
      </c>
      <c r="H1151">
        <v>39.158351607609099</v>
      </c>
      <c r="I1151">
        <v>40.326342120825203</v>
      </c>
      <c r="J1151">
        <v>37.990361094393101</v>
      </c>
      <c r="K1151">
        <v>22058.62</v>
      </c>
      <c r="L1151">
        <v>22.06</v>
      </c>
      <c r="M1151">
        <v>461.5</v>
      </c>
      <c r="N1151">
        <v>47.8</v>
      </c>
      <c r="O1151">
        <v>35.413210345529698</v>
      </c>
      <c r="P1151">
        <f>G1151/100000</f>
        <v>6.1086999999999999E-3</v>
      </c>
    </row>
    <row r="1152" spans="1:16" x14ac:dyDescent="0.2">
      <c r="A1152" t="s">
        <v>2979</v>
      </c>
      <c r="B1152" t="s">
        <v>2980</v>
      </c>
      <c r="C1152">
        <v>4.9699997901916504</v>
      </c>
      <c r="D1152">
        <v>60085.42</v>
      </c>
      <c r="E1152">
        <v>60.09</v>
      </c>
      <c r="F1152">
        <v>98.4</v>
      </c>
      <c r="G1152">
        <v>610.62</v>
      </c>
      <c r="H1152">
        <v>5.9790009012394503</v>
      </c>
      <c r="I1152">
        <v>6.8794974861973399</v>
      </c>
      <c r="J1152">
        <v>5.0785043162815597</v>
      </c>
      <c r="K1152">
        <v>0</v>
      </c>
      <c r="L1152">
        <v>0</v>
      </c>
      <c r="M1152">
        <v>1</v>
      </c>
      <c r="N1152">
        <v>0</v>
      </c>
      <c r="O1152">
        <v>23.584911318820001</v>
      </c>
      <c r="P1152">
        <f>G1152/100000</f>
        <v>6.1062E-3</v>
      </c>
    </row>
    <row r="1153" spans="1:16" x14ac:dyDescent="0.2">
      <c r="A1153" t="s">
        <v>4408</v>
      </c>
      <c r="B1153" t="s">
        <v>4409</v>
      </c>
      <c r="C1153">
        <v>3.8399999141693102</v>
      </c>
      <c r="D1153">
        <v>56183.31</v>
      </c>
      <c r="E1153">
        <v>56.18</v>
      </c>
      <c r="F1153">
        <v>92.25</v>
      </c>
      <c r="G1153">
        <v>609.03</v>
      </c>
      <c r="H1153">
        <v>3.9054940908587801</v>
      </c>
      <c r="I1153">
        <v>4.2365035875371699</v>
      </c>
      <c r="J1153">
        <v>3.57448459418038</v>
      </c>
      <c r="K1153">
        <v>-36834.11</v>
      </c>
      <c r="L1153">
        <v>-36.83</v>
      </c>
      <c r="M1153">
        <v>350</v>
      </c>
      <c r="N1153">
        <v>-105.24</v>
      </c>
      <c r="O1153">
        <v>53.260864494882</v>
      </c>
      <c r="P1153">
        <f>G1153/100000</f>
        <v>6.0902999999999999E-3</v>
      </c>
    </row>
    <row r="1154" spans="1:16" x14ac:dyDescent="0.2">
      <c r="A1154" t="s">
        <v>1092</v>
      </c>
      <c r="B1154" t="s">
        <v>1093</v>
      </c>
      <c r="C1154">
        <v>59</v>
      </c>
      <c r="D1154">
        <v>42171.6</v>
      </c>
      <c r="E1154">
        <v>42.17</v>
      </c>
      <c r="F1154">
        <v>69.25</v>
      </c>
      <c r="G1154">
        <v>608.98</v>
      </c>
      <c r="H1154">
        <v>60.180002340942302</v>
      </c>
      <c r="I1154">
        <v>62.516780913220103</v>
      </c>
      <c r="J1154">
        <v>57.843223768664501</v>
      </c>
      <c r="K1154">
        <v>-12175.17</v>
      </c>
      <c r="L1154">
        <v>-12.18</v>
      </c>
      <c r="M1154">
        <v>164</v>
      </c>
      <c r="N1154">
        <v>-74.239999999999995</v>
      </c>
      <c r="O1154">
        <v>41.6666666666666</v>
      </c>
      <c r="P1154">
        <f>G1154/100000</f>
        <v>6.0898000000000002E-3</v>
      </c>
    </row>
    <row r="1155" spans="1:16" x14ac:dyDescent="0.2">
      <c r="A1155" t="s">
        <v>4584</v>
      </c>
      <c r="B1155" t="s">
        <v>4585</v>
      </c>
      <c r="C1155">
        <v>46.560001373291001</v>
      </c>
      <c r="D1155">
        <v>36472.620000000003</v>
      </c>
      <c r="E1155">
        <v>36.47</v>
      </c>
      <c r="F1155">
        <v>60</v>
      </c>
      <c r="G1155">
        <v>607.88</v>
      </c>
      <c r="H1155">
        <v>45.756991825278803</v>
      </c>
      <c r="I1155">
        <v>46.735578131337597</v>
      </c>
      <c r="J1155">
        <v>44.778405519220001</v>
      </c>
      <c r="K1155">
        <v>0</v>
      </c>
      <c r="L1155">
        <v>0</v>
      </c>
      <c r="M1155">
        <v>1</v>
      </c>
      <c r="N1155">
        <v>0</v>
      </c>
      <c r="O1155">
        <v>55.900887398362499</v>
      </c>
      <c r="P1155">
        <f>G1155/100000</f>
        <v>6.0787999999999997E-3</v>
      </c>
    </row>
    <row r="1156" spans="1:16" x14ac:dyDescent="0.2">
      <c r="A1156" t="s">
        <v>5820</v>
      </c>
      <c r="B1156" t="s">
        <v>5821</v>
      </c>
      <c r="C1156">
        <v>37.029998779296797</v>
      </c>
      <c r="D1156">
        <v>45632.01</v>
      </c>
      <c r="E1156">
        <v>45.63</v>
      </c>
      <c r="F1156">
        <v>75.125</v>
      </c>
      <c r="G1156">
        <v>607.41</v>
      </c>
      <c r="H1156">
        <v>37.199126615521003</v>
      </c>
      <c r="I1156">
        <v>39.181635217090196</v>
      </c>
      <c r="J1156">
        <v>35.216618013951702</v>
      </c>
      <c r="K1156">
        <v>0</v>
      </c>
      <c r="L1156">
        <v>0</v>
      </c>
      <c r="M1156">
        <v>1</v>
      </c>
      <c r="N1156">
        <v>0</v>
      </c>
      <c r="O1156">
        <v>62.481951758695402</v>
      </c>
      <c r="P1156">
        <f>G1156/100000</f>
        <v>6.0740999999999998E-3</v>
      </c>
    </row>
    <row r="1157" spans="1:16" x14ac:dyDescent="0.2">
      <c r="A1157" t="s">
        <v>2533</v>
      </c>
      <c r="B1157" t="s">
        <v>2534</v>
      </c>
      <c r="C1157">
        <v>173.19999694824199</v>
      </c>
      <c r="D1157">
        <v>37522.379999999997</v>
      </c>
      <c r="E1157">
        <v>37.520000000000003</v>
      </c>
      <c r="F1157">
        <v>61.8</v>
      </c>
      <c r="G1157">
        <v>607.16</v>
      </c>
      <c r="H1157">
        <v>168.71516231596601</v>
      </c>
      <c r="I1157">
        <v>174.228701065645</v>
      </c>
      <c r="J1157">
        <v>163.201623566287</v>
      </c>
      <c r="K1157">
        <v>21069.1</v>
      </c>
      <c r="L1157">
        <v>21.07</v>
      </c>
      <c r="M1157">
        <v>76</v>
      </c>
      <c r="N1157">
        <v>277.22000000000003</v>
      </c>
      <c r="O1157">
        <v>44.108351753798097</v>
      </c>
      <c r="P1157">
        <f>G1157/100000</f>
        <v>6.0715999999999999E-3</v>
      </c>
    </row>
    <row r="1158" spans="1:16" x14ac:dyDescent="0.2">
      <c r="A1158" t="s">
        <v>1653</v>
      </c>
      <c r="B1158" t="s">
        <v>1654</v>
      </c>
      <c r="C1158">
        <v>9.7600002288818306</v>
      </c>
      <c r="D1158">
        <v>67628.27</v>
      </c>
      <c r="E1158">
        <v>67.63</v>
      </c>
      <c r="F1158">
        <v>111.5</v>
      </c>
      <c r="G1158">
        <v>606.53</v>
      </c>
      <c r="H1158">
        <v>8.7894774559980196</v>
      </c>
      <c r="I1158">
        <v>9.6755904352145805</v>
      </c>
      <c r="J1158">
        <v>7.9033644767814604</v>
      </c>
      <c r="K1158">
        <v>280881.07</v>
      </c>
      <c r="L1158">
        <v>280.88</v>
      </c>
      <c r="M1158">
        <v>1679</v>
      </c>
      <c r="N1158">
        <v>167.29</v>
      </c>
      <c r="O1158">
        <v>73.734950612293503</v>
      </c>
      <c r="P1158">
        <f>G1158/100000</f>
        <v>6.0653E-3</v>
      </c>
    </row>
    <row r="1159" spans="1:16" x14ac:dyDescent="0.2">
      <c r="A1159" t="s">
        <v>8719</v>
      </c>
      <c r="B1159" t="s">
        <v>8720</v>
      </c>
      <c r="C1159">
        <v>86.239997863769503</v>
      </c>
      <c r="D1159">
        <v>51236.81</v>
      </c>
      <c r="E1159">
        <v>51.24</v>
      </c>
      <c r="F1159">
        <v>84.5555555555555</v>
      </c>
      <c r="G1159">
        <v>605.95000000000005</v>
      </c>
      <c r="H1159">
        <v>84.614019489743598</v>
      </c>
      <c r="I1159">
        <v>88.326549080754603</v>
      </c>
      <c r="J1159">
        <v>80.901489898732706</v>
      </c>
      <c r="K1159">
        <v>17868.650000000001</v>
      </c>
      <c r="L1159">
        <v>17.87</v>
      </c>
      <c r="M1159">
        <v>229</v>
      </c>
      <c r="N1159">
        <v>78.03</v>
      </c>
      <c r="O1159">
        <v>52.645322298366601</v>
      </c>
      <c r="P1159">
        <f>G1159/100000</f>
        <v>6.0595000000000006E-3</v>
      </c>
    </row>
    <row r="1160" spans="1:16" x14ac:dyDescent="0.2">
      <c r="A1160" t="s">
        <v>868</v>
      </c>
      <c r="B1160" t="s">
        <v>869</v>
      </c>
      <c r="C1160">
        <v>7.17000007629394</v>
      </c>
      <c r="D1160">
        <v>53006.64</v>
      </c>
      <c r="E1160">
        <v>53.01</v>
      </c>
      <c r="F1160">
        <v>87.5</v>
      </c>
      <c r="G1160">
        <v>605.79</v>
      </c>
      <c r="H1160">
        <v>8.0684561056647794</v>
      </c>
      <c r="I1160">
        <v>9.0385611227039409</v>
      </c>
      <c r="J1160">
        <v>7.0983510886256296</v>
      </c>
      <c r="K1160">
        <v>0</v>
      </c>
      <c r="L1160">
        <v>0</v>
      </c>
      <c r="M1160">
        <v>1</v>
      </c>
      <c r="N1160">
        <v>0</v>
      </c>
      <c r="O1160">
        <v>46.027397367649499</v>
      </c>
      <c r="P1160">
        <f>G1160/100000</f>
        <v>6.0578999999999997E-3</v>
      </c>
    </row>
    <row r="1161" spans="1:16" x14ac:dyDescent="0.2">
      <c r="A1161" t="s">
        <v>5872</v>
      </c>
      <c r="B1161" t="s">
        <v>5873</v>
      </c>
      <c r="C1161">
        <v>78.220001220703097</v>
      </c>
      <c r="D1161">
        <v>58382.16</v>
      </c>
      <c r="E1161">
        <v>58.38</v>
      </c>
      <c r="F1161">
        <v>96.4444444444444</v>
      </c>
      <c r="G1161">
        <v>605.34</v>
      </c>
      <c r="H1161">
        <v>73.718339606786898</v>
      </c>
      <c r="I1161">
        <v>77.237707475065406</v>
      </c>
      <c r="J1161">
        <v>70.198971738508405</v>
      </c>
      <c r="K1161">
        <v>22137.86</v>
      </c>
      <c r="L1161">
        <v>22.14</v>
      </c>
      <c r="M1161">
        <v>274.5</v>
      </c>
      <c r="N1161">
        <v>80.650000000000006</v>
      </c>
      <c r="O1161">
        <v>67.604108380505707</v>
      </c>
      <c r="P1161">
        <f>G1161/100000</f>
        <v>6.0534000000000004E-3</v>
      </c>
    </row>
    <row r="1162" spans="1:16" x14ac:dyDescent="0.2">
      <c r="A1162" t="s">
        <v>5904</v>
      </c>
      <c r="B1162" t="s">
        <v>5905</v>
      </c>
      <c r="C1162">
        <v>1.75</v>
      </c>
      <c r="D1162">
        <v>61060.47</v>
      </c>
      <c r="E1162">
        <v>61.06</v>
      </c>
      <c r="F1162">
        <v>101.1</v>
      </c>
      <c r="G1162">
        <v>603.96</v>
      </c>
      <c r="H1162">
        <v>1.69522744375513</v>
      </c>
      <c r="I1162">
        <v>1.9637097073413099</v>
      </c>
      <c r="J1162">
        <v>1.4267451801689499</v>
      </c>
      <c r="K1162">
        <v>-30349.360000000001</v>
      </c>
      <c r="L1162">
        <v>-30.35</v>
      </c>
      <c r="M1162">
        <v>204.5</v>
      </c>
      <c r="N1162">
        <v>-148.41</v>
      </c>
      <c r="O1162">
        <v>76.190479794687505</v>
      </c>
      <c r="P1162">
        <f>G1162/100000</f>
        <v>6.0396E-3</v>
      </c>
    </row>
    <row r="1163" spans="1:16" x14ac:dyDescent="0.2">
      <c r="A1163" t="s">
        <v>2443</v>
      </c>
      <c r="B1163" t="s">
        <v>2444</v>
      </c>
      <c r="C1163">
        <v>75.220001220703097</v>
      </c>
      <c r="D1163">
        <v>47239.360000000001</v>
      </c>
      <c r="E1163">
        <v>47.24</v>
      </c>
      <c r="F1163">
        <v>78.2222222222222</v>
      </c>
      <c r="G1163">
        <v>603.91</v>
      </c>
      <c r="H1163">
        <v>77.847183028673498</v>
      </c>
      <c r="I1163">
        <v>84.820161496003806</v>
      </c>
      <c r="J1163">
        <v>70.874204561343205</v>
      </c>
      <c r="K1163">
        <v>0</v>
      </c>
      <c r="L1163">
        <v>0</v>
      </c>
      <c r="M1163">
        <v>1</v>
      </c>
      <c r="N1163">
        <v>0</v>
      </c>
      <c r="O1163">
        <v>36.064028852461</v>
      </c>
      <c r="P1163">
        <f>G1163/100000</f>
        <v>6.0390999999999995E-3</v>
      </c>
    </row>
    <row r="1164" spans="1:16" x14ac:dyDescent="0.2">
      <c r="A1164" t="s">
        <v>289</v>
      </c>
      <c r="B1164" t="s">
        <v>290</v>
      </c>
      <c r="C1164">
        <v>21.129999160766602</v>
      </c>
      <c r="D1164">
        <v>43893.67</v>
      </c>
      <c r="E1164">
        <v>43.89</v>
      </c>
      <c r="F1164">
        <v>72.714285714285694</v>
      </c>
      <c r="G1164">
        <v>603.65</v>
      </c>
      <c r="H1164">
        <v>21.142689173629201</v>
      </c>
      <c r="I1164">
        <v>21.725240533447302</v>
      </c>
      <c r="J1164">
        <v>20.5601378138111</v>
      </c>
      <c r="K1164">
        <v>81262.23</v>
      </c>
      <c r="L1164">
        <v>81.260000000000005</v>
      </c>
      <c r="M1164">
        <v>538</v>
      </c>
      <c r="N1164">
        <v>151.05000000000001</v>
      </c>
      <c r="O1164">
        <v>63.934366427362399</v>
      </c>
      <c r="P1164">
        <f>G1164/100000</f>
        <v>6.0365000000000002E-3</v>
      </c>
    </row>
    <row r="1165" spans="1:16" x14ac:dyDescent="0.2">
      <c r="A1165" t="s">
        <v>6227</v>
      </c>
      <c r="B1165" t="s">
        <v>6228</v>
      </c>
      <c r="C1165">
        <v>50.4799995422363</v>
      </c>
      <c r="D1165">
        <v>17800.169999999998</v>
      </c>
      <c r="E1165">
        <v>17.8</v>
      </c>
      <c r="F1165">
        <v>29.5</v>
      </c>
      <c r="G1165">
        <v>603.4</v>
      </c>
      <c r="H1165">
        <v>55.566854835381001</v>
      </c>
      <c r="I1165">
        <v>60.508296517123803</v>
      </c>
      <c r="J1165">
        <v>50.625413153638299</v>
      </c>
      <c r="K1165">
        <v>0</v>
      </c>
      <c r="L1165">
        <v>0</v>
      </c>
      <c r="M1165">
        <v>1</v>
      </c>
      <c r="N1165">
        <v>0</v>
      </c>
      <c r="O1165">
        <v>21.381162752466999</v>
      </c>
      <c r="P1165">
        <f>G1165/100000</f>
        <v>6.0339999999999994E-3</v>
      </c>
    </row>
    <row r="1166" spans="1:16" x14ac:dyDescent="0.2">
      <c r="A1166" t="s">
        <v>4106</v>
      </c>
      <c r="B1166" t="s">
        <v>4107</v>
      </c>
      <c r="C1166">
        <v>23.690000534057599</v>
      </c>
      <c r="D1166">
        <v>44168.39</v>
      </c>
      <c r="E1166">
        <v>44.17</v>
      </c>
      <c r="F1166">
        <v>73.375</v>
      </c>
      <c r="G1166">
        <v>601.95000000000005</v>
      </c>
      <c r="H1166">
        <v>23.675661493288398</v>
      </c>
      <c r="I1166">
        <v>24.668248061941998</v>
      </c>
      <c r="J1166">
        <v>22.683074924634699</v>
      </c>
      <c r="K1166">
        <v>3067.95</v>
      </c>
      <c r="L1166">
        <v>3.07</v>
      </c>
      <c r="M1166">
        <v>76</v>
      </c>
      <c r="N1166">
        <v>40.369999999999997</v>
      </c>
      <c r="O1166">
        <v>56.756755363514799</v>
      </c>
      <c r="P1166">
        <f>G1166/100000</f>
        <v>6.0195000000000005E-3</v>
      </c>
    </row>
    <row r="1167" spans="1:16" x14ac:dyDescent="0.2">
      <c r="A1167" t="s">
        <v>3378</v>
      </c>
      <c r="B1167" t="s">
        <v>3379</v>
      </c>
      <c r="C1167">
        <v>52.130001068115199</v>
      </c>
      <c r="D1167">
        <v>29602.59</v>
      </c>
      <c r="E1167">
        <v>29.6</v>
      </c>
      <c r="F1167">
        <v>49.2</v>
      </c>
      <c r="G1167">
        <v>601.67999999999995</v>
      </c>
      <c r="H1167">
        <v>51.704954282511899</v>
      </c>
      <c r="I1167">
        <v>52.721311744741399</v>
      </c>
      <c r="J1167">
        <v>50.688596820282498</v>
      </c>
      <c r="K1167">
        <v>0</v>
      </c>
      <c r="L1167">
        <v>0</v>
      </c>
      <c r="M1167">
        <v>1</v>
      </c>
      <c r="N1167">
        <v>0</v>
      </c>
      <c r="O1167">
        <v>48.080033528713997</v>
      </c>
      <c r="P1167">
        <f>G1167/100000</f>
        <v>6.0167999999999992E-3</v>
      </c>
    </row>
    <row r="1168" spans="1:16" x14ac:dyDescent="0.2">
      <c r="A1168" t="s">
        <v>4888</v>
      </c>
      <c r="B1168" t="s">
        <v>4889</v>
      </c>
      <c r="C1168">
        <v>44.270000457763601</v>
      </c>
      <c r="D1168">
        <v>43910.74</v>
      </c>
      <c r="E1168">
        <v>43.91</v>
      </c>
      <c r="F1168">
        <v>73</v>
      </c>
      <c r="G1168">
        <v>601.52</v>
      </c>
      <c r="H1168">
        <v>41.2024255388841</v>
      </c>
      <c r="I1168">
        <v>42.168725351621497</v>
      </c>
      <c r="J1168">
        <v>40.236125726146597</v>
      </c>
      <c r="K1168">
        <v>2075.9699999999998</v>
      </c>
      <c r="L1168">
        <v>2.08</v>
      </c>
      <c r="M1168">
        <v>504</v>
      </c>
      <c r="N1168">
        <v>4.12</v>
      </c>
      <c r="O1168">
        <v>87.165780310030996</v>
      </c>
      <c r="P1168">
        <f>G1168/100000</f>
        <v>6.0152000000000001E-3</v>
      </c>
    </row>
    <row r="1169" spans="1:16" x14ac:dyDescent="0.2">
      <c r="A1169" t="s">
        <v>1615</v>
      </c>
      <c r="B1169" t="s">
        <v>1616</v>
      </c>
      <c r="C1169">
        <v>163.30999755859301</v>
      </c>
      <c r="D1169">
        <v>40752.980000000003</v>
      </c>
      <c r="E1169">
        <v>40.75</v>
      </c>
      <c r="F1169">
        <v>67.8</v>
      </c>
      <c r="G1169">
        <v>601.08000000000004</v>
      </c>
      <c r="H1169">
        <v>158.71328356223401</v>
      </c>
      <c r="I1169">
        <v>166.25560817493701</v>
      </c>
      <c r="J1169">
        <v>151.17095894953101</v>
      </c>
      <c r="K1169">
        <v>0</v>
      </c>
      <c r="L1169">
        <v>0</v>
      </c>
      <c r="M1169">
        <v>1</v>
      </c>
      <c r="N1169">
        <v>0</v>
      </c>
      <c r="O1169">
        <v>57.629910381460903</v>
      </c>
      <c r="P1169">
        <f>G1169/100000</f>
        <v>6.0108000000000002E-3</v>
      </c>
    </row>
    <row r="1170" spans="1:16" x14ac:dyDescent="0.2">
      <c r="A1170" t="s">
        <v>8589</v>
      </c>
      <c r="B1170" t="s">
        <v>8590</v>
      </c>
      <c r="C1170">
        <v>62.930000305175703</v>
      </c>
      <c r="D1170">
        <v>47702.79</v>
      </c>
      <c r="E1170">
        <v>47.7</v>
      </c>
      <c r="F1170">
        <v>79.4444444444444</v>
      </c>
      <c r="G1170">
        <v>600.45000000000005</v>
      </c>
      <c r="H1170">
        <v>62.939494344187601</v>
      </c>
      <c r="I1170">
        <v>65.736830464757205</v>
      </c>
      <c r="J1170">
        <v>60.142158223617898</v>
      </c>
      <c r="K1170">
        <v>7816.55</v>
      </c>
      <c r="L1170">
        <v>7.82</v>
      </c>
      <c r="M1170">
        <v>384.5</v>
      </c>
      <c r="N1170">
        <v>20.329999999999998</v>
      </c>
      <c r="O1170">
        <v>49.4225713862742</v>
      </c>
      <c r="P1170">
        <f>G1170/100000</f>
        <v>6.0045000000000003E-3</v>
      </c>
    </row>
    <row r="1171" spans="1:16" x14ac:dyDescent="0.2">
      <c r="A1171" t="s">
        <v>9092</v>
      </c>
      <c r="B1171" t="s">
        <v>9093</v>
      </c>
      <c r="C1171">
        <v>159.55000305175699</v>
      </c>
      <c r="D1171">
        <v>37210.949999999997</v>
      </c>
      <c r="E1171">
        <v>37.21</v>
      </c>
      <c r="F1171">
        <v>62.076923076923002</v>
      </c>
      <c r="G1171">
        <v>599.42999999999995</v>
      </c>
      <c r="H1171">
        <v>164.28336884208699</v>
      </c>
      <c r="I1171">
        <v>167.980052145624</v>
      </c>
      <c r="J1171">
        <v>160.58668553855</v>
      </c>
      <c r="K1171">
        <v>0</v>
      </c>
      <c r="L1171">
        <v>0</v>
      </c>
      <c r="M1171">
        <v>1</v>
      </c>
      <c r="N1171">
        <v>0</v>
      </c>
      <c r="O1171">
        <v>34.7633192859061</v>
      </c>
      <c r="P1171">
        <f>G1171/100000</f>
        <v>5.9942999999999993E-3</v>
      </c>
    </row>
    <row r="1172" spans="1:16" x14ac:dyDescent="0.2">
      <c r="A1172" t="s">
        <v>1583</v>
      </c>
      <c r="B1172" t="s">
        <v>1584</v>
      </c>
      <c r="C1172">
        <v>369.79000854492102</v>
      </c>
      <c r="D1172">
        <v>44127.62</v>
      </c>
      <c r="E1172">
        <v>44.13</v>
      </c>
      <c r="F1172">
        <v>73.6666666666666</v>
      </c>
      <c r="G1172">
        <v>599.02</v>
      </c>
      <c r="H1172">
        <v>340.45562040503899</v>
      </c>
      <c r="I1172">
        <v>354.37142194471301</v>
      </c>
      <c r="J1172">
        <v>326.53981886536502</v>
      </c>
      <c r="K1172">
        <v>27569.78</v>
      </c>
      <c r="L1172">
        <v>27.57</v>
      </c>
      <c r="M1172">
        <v>151</v>
      </c>
      <c r="N1172">
        <v>182.58</v>
      </c>
      <c r="O1172">
        <v>72.306713772632904</v>
      </c>
      <c r="P1172">
        <f>G1172/100000</f>
        <v>5.9902000000000002E-3</v>
      </c>
    </row>
    <row r="1173" spans="1:16" x14ac:dyDescent="0.2">
      <c r="A1173" t="s">
        <v>4786</v>
      </c>
      <c r="B1173" t="s">
        <v>4787</v>
      </c>
      <c r="C1173">
        <v>184.32000732421801</v>
      </c>
      <c r="D1173">
        <v>37168.92</v>
      </c>
      <c r="E1173">
        <v>37.17</v>
      </c>
      <c r="F1173">
        <v>62.1</v>
      </c>
      <c r="G1173">
        <v>598.53</v>
      </c>
      <c r="H1173">
        <v>181.42433126499299</v>
      </c>
      <c r="I1173">
        <v>187.29953460222401</v>
      </c>
      <c r="J1173">
        <v>175.54912792776099</v>
      </c>
      <c r="K1173">
        <v>10116.15</v>
      </c>
      <c r="L1173">
        <v>10.119999999999999</v>
      </c>
      <c r="M1173">
        <v>1112</v>
      </c>
      <c r="N1173">
        <v>9.1</v>
      </c>
      <c r="O1173">
        <v>48.312210263529003</v>
      </c>
      <c r="P1173">
        <f>G1173/100000</f>
        <v>5.9852999999999998E-3</v>
      </c>
    </row>
    <row r="1174" spans="1:16" x14ac:dyDescent="0.2">
      <c r="A1174" t="s">
        <v>4952</v>
      </c>
      <c r="B1174" t="s">
        <v>4953</v>
      </c>
      <c r="C1174">
        <v>34.029998779296797</v>
      </c>
      <c r="D1174">
        <v>34659.360000000001</v>
      </c>
      <c r="E1174">
        <v>34.659999999999997</v>
      </c>
      <c r="F1174">
        <v>57.923076923076898</v>
      </c>
      <c r="G1174">
        <v>598.37</v>
      </c>
      <c r="H1174">
        <v>33.340465032318001</v>
      </c>
      <c r="I1174">
        <v>33.919853062684403</v>
      </c>
      <c r="J1174">
        <v>32.761077001951598</v>
      </c>
      <c r="K1174">
        <v>0</v>
      </c>
      <c r="L1174">
        <v>0</v>
      </c>
      <c r="M1174">
        <v>1</v>
      </c>
      <c r="N1174">
        <v>0</v>
      </c>
      <c r="O1174">
        <v>66.6666666666666</v>
      </c>
      <c r="P1174">
        <f>G1174/100000</f>
        <v>5.9836999999999998E-3</v>
      </c>
    </row>
    <row r="1175" spans="1:16" x14ac:dyDescent="0.2">
      <c r="A1175" t="s">
        <v>910</v>
      </c>
      <c r="B1175" t="s">
        <v>911</v>
      </c>
      <c r="C1175">
        <v>6.3400001525878897</v>
      </c>
      <c r="D1175">
        <v>58926.74</v>
      </c>
      <c r="E1175">
        <v>58.93</v>
      </c>
      <c r="F1175">
        <v>98.5</v>
      </c>
      <c r="G1175">
        <v>598.24</v>
      </c>
      <c r="H1175">
        <v>6.8467699934176496</v>
      </c>
      <c r="I1175">
        <v>7.78681007473911</v>
      </c>
      <c r="J1175">
        <v>5.9067299120961998</v>
      </c>
      <c r="K1175">
        <v>56788.07</v>
      </c>
      <c r="L1175">
        <v>56.79</v>
      </c>
      <c r="M1175">
        <v>726.5</v>
      </c>
      <c r="N1175">
        <v>78.17</v>
      </c>
      <c r="O1175">
        <v>54.480286799609097</v>
      </c>
      <c r="P1175">
        <f>G1175/100000</f>
        <v>5.9823999999999997E-3</v>
      </c>
    </row>
    <row r="1176" spans="1:16" x14ac:dyDescent="0.2">
      <c r="A1176" t="s">
        <v>5830</v>
      </c>
      <c r="B1176" t="s">
        <v>5831</v>
      </c>
      <c r="C1176">
        <v>28.4300003051757</v>
      </c>
      <c r="D1176">
        <v>64321.14</v>
      </c>
      <c r="E1176">
        <v>64.319999999999993</v>
      </c>
      <c r="F1176">
        <v>107.818181818181</v>
      </c>
      <c r="G1176">
        <v>596.57000000000005</v>
      </c>
      <c r="H1176">
        <v>29.407113096943799</v>
      </c>
      <c r="I1176">
        <v>31.4225469647705</v>
      </c>
      <c r="J1176">
        <v>27.391679229116999</v>
      </c>
      <c r="K1176">
        <v>-42114.65</v>
      </c>
      <c r="L1176">
        <v>-42.11</v>
      </c>
      <c r="M1176">
        <v>760</v>
      </c>
      <c r="N1176">
        <v>-55.41</v>
      </c>
      <c r="O1176">
        <v>44.506727895706497</v>
      </c>
      <c r="P1176">
        <f>G1176/100000</f>
        <v>5.9657000000000009E-3</v>
      </c>
    </row>
    <row r="1177" spans="1:16" x14ac:dyDescent="0.2">
      <c r="A1177" t="s">
        <v>2033</v>
      </c>
      <c r="B1177" t="s">
        <v>2034</v>
      </c>
      <c r="C1177">
        <v>704.88000488281205</v>
      </c>
      <c r="D1177">
        <v>42604.160000000003</v>
      </c>
      <c r="E1177">
        <v>42.6</v>
      </c>
      <c r="F1177">
        <v>71.5</v>
      </c>
      <c r="G1177">
        <v>595.86</v>
      </c>
      <c r="H1177">
        <v>721.57206449977298</v>
      </c>
      <c r="I1177">
        <v>744.91343895570503</v>
      </c>
      <c r="J1177">
        <v>698.23069004384195</v>
      </c>
      <c r="K1177">
        <v>89091.72</v>
      </c>
      <c r="L1177">
        <v>89.09</v>
      </c>
      <c r="M1177">
        <v>394.5</v>
      </c>
      <c r="N1177">
        <v>225.83</v>
      </c>
      <c r="O1177">
        <v>28.940388357443801</v>
      </c>
      <c r="P1177">
        <f>G1177/100000</f>
        <v>5.9586000000000005E-3</v>
      </c>
    </row>
    <row r="1178" spans="1:16" x14ac:dyDescent="0.2">
      <c r="A1178" t="s">
        <v>4364</v>
      </c>
      <c r="B1178" t="s">
        <v>4365</v>
      </c>
      <c r="C1178">
        <v>163.25</v>
      </c>
      <c r="D1178">
        <v>45577.01</v>
      </c>
      <c r="E1178">
        <v>45.58</v>
      </c>
      <c r="F1178">
        <v>76.5</v>
      </c>
      <c r="G1178">
        <v>595.78</v>
      </c>
      <c r="H1178">
        <v>175.14514590923201</v>
      </c>
      <c r="I1178">
        <v>186.143290084608</v>
      </c>
      <c r="J1178">
        <v>164.147001733856</v>
      </c>
      <c r="K1178">
        <v>-2929.23</v>
      </c>
      <c r="L1178">
        <v>-2.93</v>
      </c>
      <c r="M1178">
        <v>672</v>
      </c>
      <c r="N1178">
        <v>-4.3600000000000003</v>
      </c>
      <c r="O1178">
        <v>43.022889162899801</v>
      </c>
      <c r="P1178">
        <f>G1178/100000</f>
        <v>5.9578000000000001E-3</v>
      </c>
    </row>
    <row r="1179" spans="1:16" x14ac:dyDescent="0.2">
      <c r="A1179" t="s">
        <v>5388</v>
      </c>
      <c r="B1179" t="s">
        <v>5389</v>
      </c>
      <c r="C1179">
        <v>951.63000488281205</v>
      </c>
      <c r="D1179">
        <v>47509.31</v>
      </c>
      <c r="E1179">
        <v>47.51</v>
      </c>
      <c r="F1179">
        <v>79.857142857142804</v>
      </c>
      <c r="G1179">
        <v>594.92999999999995</v>
      </c>
      <c r="H1179">
        <v>927.07232969175595</v>
      </c>
      <c r="I1179">
        <v>983.43693707639102</v>
      </c>
      <c r="J1179">
        <v>870.707722307121</v>
      </c>
      <c r="K1179">
        <v>0</v>
      </c>
      <c r="L1179">
        <v>0</v>
      </c>
      <c r="M1179">
        <v>1</v>
      </c>
      <c r="N1179">
        <v>0</v>
      </c>
      <c r="O1179">
        <v>57.485728934442299</v>
      </c>
      <c r="P1179">
        <f>G1179/100000</f>
        <v>5.9492999999999994E-3</v>
      </c>
    </row>
    <row r="1180" spans="1:16" x14ac:dyDescent="0.2">
      <c r="A1180" t="s">
        <v>2177</v>
      </c>
      <c r="B1180" t="s">
        <v>2178</v>
      </c>
      <c r="C1180">
        <v>241.89999389648401</v>
      </c>
      <c r="D1180">
        <v>50112.51</v>
      </c>
      <c r="E1180">
        <v>50.11</v>
      </c>
      <c r="F1180">
        <v>84.375</v>
      </c>
      <c r="G1180">
        <v>593.92999999999995</v>
      </c>
      <c r="H1180">
        <v>247.309905452577</v>
      </c>
      <c r="I1180">
        <v>255.76294322018799</v>
      </c>
      <c r="J1180">
        <v>238.85686768496501</v>
      </c>
      <c r="K1180">
        <v>0</v>
      </c>
      <c r="L1180">
        <v>0</v>
      </c>
      <c r="M1180">
        <v>1</v>
      </c>
      <c r="N1180">
        <v>0</v>
      </c>
      <c r="O1180">
        <v>31.7905595102247</v>
      </c>
      <c r="P1180">
        <f>G1180/100000</f>
        <v>5.9392999999999998E-3</v>
      </c>
    </row>
    <row r="1181" spans="1:16" x14ac:dyDescent="0.2">
      <c r="A1181" t="s">
        <v>1210</v>
      </c>
      <c r="B1181" t="s">
        <v>1211</v>
      </c>
      <c r="C1181">
        <v>19.190000534057599</v>
      </c>
      <c r="D1181">
        <v>42343.67</v>
      </c>
      <c r="E1181">
        <v>42.34</v>
      </c>
      <c r="F1181">
        <v>71.363636363636303</v>
      </c>
      <c r="G1181">
        <v>593.35</v>
      </c>
      <c r="H1181">
        <v>19.470404541572599</v>
      </c>
      <c r="I1181">
        <v>20.4131656414337</v>
      </c>
      <c r="J1181">
        <v>18.5276434417116</v>
      </c>
      <c r="K1181">
        <v>128150.65</v>
      </c>
      <c r="L1181">
        <v>128.15</v>
      </c>
      <c r="M1181">
        <v>1471</v>
      </c>
      <c r="N1181">
        <v>87.12</v>
      </c>
      <c r="O1181">
        <v>52.174053261774901</v>
      </c>
      <c r="P1181">
        <f>G1181/100000</f>
        <v>5.9335000000000004E-3</v>
      </c>
    </row>
    <row r="1182" spans="1:16" x14ac:dyDescent="0.2">
      <c r="A1182" t="s">
        <v>3772</v>
      </c>
      <c r="B1182" t="s">
        <v>3773</v>
      </c>
      <c r="C1182">
        <v>2.7799999713897701</v>
      </c>
      <c r="D1182">
        <v>76949.91</v>
      </c>
      <c r="E1182">
        <v>76.95</v>
      </c>
      <c r="F1182">
        <v>129.80000000000001</v>
      </c>
      <c r="G1182">
        <v>592.83000000000004</v>
      </c>
      <c r="H1182">
        <v>2.9159656981844</v>
      </c>
      <c r="I1182">
        <v>3.3917996553777501</v>
      </c>
      <c r="J1182">
        <v>2.4401317409910601</v>
      </c>
      <c r="K1182">
        <v>-16624.07</v>
      </c>
      <c r="L1182">
        <v>-16.62</v>
      </c>
      <c r="M1182">
        <v>221.5</v>
      </c>
      <c r="N1182">
        <v>-75.05</v>
      </c>
      <c r="O1182">
        <v>45.502644301241901</v>
      </c>
      <c r="P1182">
        <f>G1182/100000</f>
        <v>5.9283000000000001E-3</v>
      </c>
    </row>
    <row r="1183" spans="1:16" x14ac:dyDescent="0.2">
      <c r="A1183" t="s">
        <v>5202</v>
      </c>
      <c r="B1183" t="s">
        <v>5203</v>
      </c>
      <c r="C1183">
        <v>45.819999694824197</v>
      </c>
      <c r="D1183">
        <v>47783.31</v>
      </c>
      <c r="E1183">
        <v>47.78</v>
      </c>
      <c r="F1183">
        <v>80.75</v>
      </c>
      <c r="G1183">
        <v>591.74</v>
      </c>
      <c r="H1183">
        <v>43.833185707221901</v>
      </c>
      <c r="I1183">
        <v>44.065689135019298</v>
      </c>
      <c r="J1183">
        <v>43.600682279424497</v>
      </c>
      <c r="K1183">
        <v>882.09</v>
      </c>
      <c r="L1183">
        <v>0.88</v>
      </c>
      <c r="M1183">
        <v>329</v>
      </c>
      <c r="N1183">
        <v>2.68</v>
      </c>
      <c r="O1183">
        <v>62.739025047131697</v>
      </c>
      <c r="P1183">
        <f>G1183/100000</f>
        <v>5.9173999999999997E-3</v>
      </c>
    </row>
    <row r="1184" spans="1:16" x14ac:dyDescent="0.2">
      <c r="A1184" t="s">
        <v>456</v>
      </c>
      <c r="B1184" t="s">
        <v>457</v>
      </c>
      <c r="C1184">
        <v>7.0999999046325604</v>
      </c>
      <c r="D1184">
        <v>43919.73</v>
      </c>
      <c r="E1184">
        <v>43.92</v>
      </c>
      <c r="F1184">
        <v>74.230769230769198</v>
      </c>
      <c r="G1184">
        <v>591.66</v>
      </c>
      <c r="H1184">
        <v>7.2273996378842504</v>
      </c>
      <c r="I1184">
        <v>7.7510069201132596</v>
      </c>
      <c r="J1184">
        <v>6.7037923556552501</v>
      </c>
      <c r="K1184">
        <v>1538.46</v>
      </c>
      <c r="L1184">
        <v>1.54</v>
      </c>
      <c r="M1184">
        <v>1696</v>
      </c>
      <c r="N1184">
        <v>0.91</v>
      </c>
      <c r="O1184">
        <v>65.384612361556705</v>
      </c>
      <c r="P1184">
        <f>G1184/100000</f>
        <v>5.9165999999999993E-3</v>
      </c>
    </row>
    <row r="1185" spans="1:16" x14ac:dyDescent="0.2">
      <c r="A1185" t="s">
        <v>8325</v>
      </c>
      <c r="B1185" t="s">
        <v>8326</v>
      </c>
      <c r="C1185">
        <v>87.419998168945298</v>
      </c>
      <c r="D1185">
        <v>54956.81</v>
      </c>
      <c r="E1185">
        <v>54.96</v>
      </c>
      <c r="F1185">
        <v>92.8888888888888</v>
      </c>
      <c r="G1185">
        <v>591.64</v>
      </c>
      <c r="H1185">
        <v>88.436408532893296</v>
      </c>
      <c r="I1185">
        <v>92.754127872196804</v>
      </c>
      <c r="J1185">
        <v>84.118689193589802</v>
      </c>
      <c r="K1185">
        <v>0</v>
      </c>
      <c r="L1185">
        <v>0</v>
      </c>
      <c r="M1185">
        <v>1</v>
      </c>
      <c r="N1185">
        <v>0</v>
      </c>
      <c r="O1185">
        <v>54.098359191196003</v>
      </c>
      <c r="P1185">
        <f>G1185/100000</f>
        <v>5.9163999999999996E-3</v>
      </c>
    </row>
    <row r="1186" spans="1:16" x14ac:dyDescent="0.2">
      <c r="A1186" t="s">
        <v>4454</v>
      </c>
      <c r="B1186" t="s">
        <v>4455</v>
      </c>
      <c r="C1186">
        <v>55.529399871826101</v>
      </c>
      <c r="D1186">
        <v>38424.58</v>
      </c>
      <c r="E1186">
        <v>38.42</v>
      </c>
      <c r="F1186">
        <v>65</v>
      </c>
      <c r="G1186">
        <v>591.15</v>
      </c>
      <c r="H1186">
        <v>51.775128233170101</v>
      </c>
      <c r="I1186">
        <v>52.925275267199602</v>
      </c>
      <c r="J1186">
        <v>50.624981199140599</v>
      </c>
      <c r="K1186">
        <v>19288.509999999998</v>
      </c>
      <c r="L1186">
        <v>19.29</v>
      </c>
      <c r="M1186">
        <v>511</v>
      </c>
      <c r="N1186">
        <v>37.75</v>
      </c>
      <c r="O1186">
        <v>78.345812229067604</v>
      </c>
      <c r="P1186">
        <f>G1186/100000</f>
        <v>5.9115000000000001E-3</v>
      </c>
    </row>
    <row r="1187" spans="1:16" x14ac:dyDescent="0.2">
      <c r="A1187" t="s">
        <v>6976</v>
      </c>
      <c r="B1187" t="s">
        <v>6977</v>
      </c>
      <c r="C1187">
        <v>124.69000244140599</v>
      </c>
      <c r="D1187">
        <v>43788.9</v>
      </c>
      <c r="E1187">
        <v>43.79</v>
      </c>
      <c r="F1187">
        <v>74.25</v>
      </c>
      <c r="G1187">
        <v>589.75</v>
      </c>
      <c r="H1187">
        <v>128.90586488013801</v>
      </c>
      <c r="I1187">
        <v>134.35387301256199</v>
      </c>
      <c r="J1187">
        <v>123.457856747715</v>
      </c>
      <c r="K1187">
        <v>54308.03</v>
      </c>
      <c r="L1187">
        <v>54.31</v>
      </c>
      <c r="M1187">
        <v>398</v>
      </c>
      <c r="N1187">
        <v>136.44999999999999</v>
      </c>
      <c r="O1187">
        <v>37.475455515651497</v>
      </c>
      <c r="P1187">
        <f>G1187/100000</f>
        <v>5.8975E-3</v>
      </c>
    </row>
    <row r="1188" spans="1:16" x14ac:dyDescent="0.2">
      <c r="A1188" t="s">
        <v>6411</v>
      </c>
      <c r="B1188" t="s">
        <v>6412</v>
      </c>
      <c r="C1188">
        <v>13.550000190734799</v>
      </c>
      <c r="D1188">
        <v>44461.59</v>
      </c>
      <c r="E1188">
        <v>44.46</v>
      </c>
      <c r="F1188">
        <v>75.400000000000006</v>
      </c>
      <c r="G1188">
        <v>589.67999999999995</v>
      </c>
      <c r="H1188">
        <v>13.650425735173901</v>
      </c>
      <c r="I1188">
        <v>14.303835790406</v>
      </c>
      <c r="J1188">
        <v>12.997015679941899</v>
      </c>
      <c r="K1188">
        <v>33199.360000000001</v>
      </c>
      <c r="L1188">
        <v>33.200000000000003</v>
      </c>
      <c r="M1188">
        <v>346.666666666666</v>
      </c>
      <c r="N1188">
        <v>95.77</v>
      </c>
      <c r="O1188">
        <v>59.479562997134003</v>
      </c>
      <c r="P1188">
        <f>G1188/100000</f>
        <v>5.8967999999999998E-3</v>
      </c>
    </row>
    <row r="1189" spans="1:16" x14ac:dyDescent="0.2">
      <c r="A1189" t="s">
        <v>6010</v>
      </c>
      <c r="B1189" t="s">
        <v>6011</v>
      </c>
      <c r="C1189">
        <v>32.779998779296797</v>
      </c>
      <c r="D1189">
        <v>48227.68</v>
      </c>
      <c r="E1189">
        <v>48.23</v>
      </c>
      <c r="F1189">
        <v>81.818181818181799</v>
      </c>
      <c r="G1189">
        <v>589.45000000000005</v>
      </c>
      <c r="H1189">
        <v>31.8316910098807</v>
      </c>
      <c r="I1189">
        <v>33.426092626018097</v>
      </c>
      <c r="J1189">
        <v>30.2372893937433</v>
      </c>
      <c r="K1189">
        <v>0</v>
      </c>
      <c r="L1189">
        <v>0</v>
      </c>
      <c r="M1189">
        <v>1</v>
      </c>
      <c r="N1189">
        <v>0</v>
      </c>
      <c r="O1189">
        <v>60.034898146610097</v>
      </c>
      <c r="P1189">
        <f>G1189/100000</f>
        <v>5.8945000000000004E-3</v>
      </c>
    </row>
    <row r="1190" spans="1:16" x14ac:dyDescent="0.2">
      <c r="A1190" t="s">
        <v>2633</v>
      </c>
      <c r="B1190" t="s">
        <v>2634</v>
      </c>
      <c r="C1190">
        <v>224.58000183105401</v>
      </c>
      <c r="D1190">
        <v>46523.18</v>
      </c>
      <c r="E1190">
        <v>46.52</v>
      </c>
      <c r="F1190">
        <v>79.1111111111111</v>
      </c>
      <c r="G1190">
        <v>588.07000000000005</v>
      </c>
      <c r="H1190">
        <v>220.657369241959</v>
      </c>
      <c r="I1190">
        <v>226.72393147210499</v>
      </c>
      <c r="J1190">
        <v>214.59080701181301</v>
      </c>
      <c r="K1190">
        <v>287.44</v>
      </c>
      <c r="L1190">
        <v>0.28999999999999998</v>
      </c>
      <c r="M1190">
        <v>660</v>
      </c>
      <c r="N1190">
        <v>0.44</v>
      </c>
      <c r="O1190">
        <v>50.7083883547865</v>
      </c>
      <c r="P1190">
        <f>G1190/100000</f>
        <v>5.8807000000000009E-3</v>
      </c>
    </row>
    <row r="1191" spans="1:16" x14ac:dyDescent="0.2">
      <c r="A1191" t="s">
        <v>1559</v>
      </c>
      <c r="B1191" t="s">
        <v>1560</v>
      </c>
      <c r="C1191">
        <v>77.059997558593693</v>
      </c>
      <c r="D1191">
        <v>58093.22</v>
      </c>
      <c r="E1191">
        <v>58.09</v>
      </c>
      <c r="F1191">
        <v>99</v>
      </c>
      <c r="G1191">
        <v>586.79999999999995</v>
      </c>
      <c r="H1191">
        <v>81.247284989180898</v>
      </c>
      <c r="I1191">
        <v>85.948415964561605</v>
      </c>
      <c r="J1191">
        <v>76.546154013800205</v>
      </c>
      <c r="K1191">
        <v>2896.23</v>
      </c>
      <c r="L1191">
        <v>2.9</v>
      </c>
      <c r="M1191">
        <v>1777</v>
      </c>
      <c r="N1191">
        <v>1.63</v>
      </c>
      <c r="O1191">
        <v>28.709136030906599</v>
      </c>
      <c r="P1191">
        <f>G1191/100000</f>
        <v>5.868E-3</v>
      </c>
    </row>
    <row r="1192" spans="1:16" x14ac:dyDescent="0.2">
      <c r="A1192" t="s">
        <v>299</v>
      </c>
      <c r="B1192" t="s">
        <v>300</v>
      </c>
      <c r="C1192">
        <v>20.9300003051757</v>
      </c>
      <c r="D1192">
        <v>63192.61</v>
      </c>
      <c r="E1192">
        <v>63.19</v>
      </c>
      <c r="F1192">
        <v>107.875</v>
      </c>
      <c r="G1192">
        <v>585.79</v>
      </c>
      <c r="H1192">
        <v>21.512480340017198</v>
      </c>
      <c r="I1192">
        <v>22.762330067560999</v>
      </c>
      <c r="J1192">
        <v>20.262630612473401</v>
      </c>
      <c r="K1192">
        <v>80413.17</v>
      </c>
      <c r="L1192">
        <v>80.41</v>
      </c>
      <c r="M1192">
        <v>180.5</v>
      </c>
      <c r="N1192">
        <v>445.5</v>
      </c>
      <c r="O1192">
        <v>44.8202958125813</v>
      </c>
      <c r="P1192">
        <f>G1192/100000</f>
        <v>5.8578999999999992E-3</v>
      </c>
    </row>
    <row r="1193" spans="1:16" x14ac:dyDescent="0.2">
      <c r="A1193" t="s">
        <v>1831</v>
      </c>
      <c r="B1193" t="s">
        <v>1832</v>
      </c>
      <c r="C1193">
        <v>146.55000305175699</v>
      </c>
      <c r="D1193">
        <v>49831.05</v>
      </c>
      <c r="E1193">
        <v>49.83</v>
      </c>
      <c r="F1193">
        <v>85.1111111111111</v>
      </c>
      <c r="G1193">
        <v>585.48</v>
      </c>
      <c r="H1193">
        <v>150.183438899734</v>
      </c>
      <c r="I1193">
        <v>155.74633521546301</v>
      </c>
      <c r="J1193">
        <v>144.62054258400499</v>
      </c>
      <c r="K1193">
        <v>19280.189999999999</v>
      </c>
      <c r="L1193">
        <v>19.28</v>
      </c>
      <c r="M1193">
        <v>522</v>
      </c>
      <c r="N1193">
        <v>36.94</v>
      </c>
      <c r="O1193">
        <v>40.582376401230299</v>
      </c>
      <c r="P1193">
        <f>G1193/100000</f>
        <v>5.8548000000000003E-3</v>
      </c>
    </row>
    <row r="1194" spans="1:16" x14ac:dyDescent="0.2">
      <c r="A1194" t="s">
        <v>4370</v>
      </c>
      <c r="B1194" t="s">
        <v>4371</v>
      </c>
      <c r="C1194">
        <v>33.799999237060497</v>
      </c>
      <c r="D1194">
        <v>44827.68</v>
      </c>
      <c r="E1194">
        <v>44.83</v>
      </c>
      <c r="F1194">
        <v>76.5833333333333</v>
      </c>
      <c r="G1194">
        <v>585.35</v>
      </c>
      <c r="H1194">
        <v>37.047293137825598</v>
      </c>
      <c r="I1194">
        <v>38.982437690449999</v>
      </c>
      <c r="J1194">
        <v>35.112148585201197</v>
      </c>
      <c r="K1194">
        <v>-28931.94</v>
      </c>
      <c r="L1194">
        <v>-28.93</v>
      </c>
      <c r="M1194">
        <v>581</v>
      </c>
      <c r="N1194">
        <v>-49.8</v>
      </c>
      <c r="O1194">
        <v>42.175857099406699</v>
      </c>
      <c r="P1194">
        <f>G1194/100000</f>
        <v>5.8535000000000002E-3</v>
      </c>
    </row>
    <row r="1195" spans="1:16" x14ac:dyDescent="0.2">
      <c r="A1195" t="s">
        <v>9539</v>
      </c>
      <c r="B1195" t="s">
        <v>9540</v>
      </c>
      <c r="C1195">
        <v>56.680000305175703</v>
      </c>
      <c r="D1195">
        <v>47805.96</v>
      </c>
      <c r="E1195">
        <v>47.81</v>
      </c>
      <c r="F1195">
        <v>81.818181818181799</v>
      </c>
      <c r="G1195">
        <v>584.29999999999995</v>
      </c>
      <c r="H1195">
        <v>55.012916926416999</v>
      </c>
      <c r="I1195">
        <v>56.989657809361198</v>
      </c>
      <c r="J1195">
        <v>53.036176043472899</v>
      </c>
      <c r="K1195">
        <v>23597.84</v>
      </c>
      <c r="L1195">
        <v>23.6</v>
      </c>
      <c r="M1195">
        <v>111</v>
      </c>
      <c r="N1195">
        <v>212.59</v>
      </c>
      <c r="O1195">
        <v>43.979069093959303</v>
      </c>
      <c r="P1195">
        <f>G1195/100000</f>
        <v>5.8429999999999992E-3</v>
      </c>
    </row>
    <row r="1196" spans="1:16" x14ac:dyDescent="0.2">
      <c r="A1196" t="s">
        <v>1148</v>
      </c>
      <c r="B1196" t="s">
        <v>1149</v>
      </c>
      <c r="C1196">
        <v>52.330001831054602</v>
      </c>
      <c r="D1196">
        <v>41399.75</v>
      </c>
      <c r="E1196">
        <v>41.4</v>
      </c>
      <c r="F1196">
        <v>71</v>
      </c>
      <c r="G1196">
        <v>583.1</v>
      </c>
      <c r="H1196">
        <v>52.219705274833998</v>
      </c>
      <c r="I1196">
        <v>58.426519622462301</v>
      </c>
      <c r="J1196">
        <v>46.012890927205703</v>
      </c>
      <c r="K1196">
        <v>0</v>
      </c>
      <c r="L1196">
        <v>0</v>
      </c>
      <c r="M1196">
        <v>1</v>
      </c>
      <c r="N1196">
        <v>0</v>
      </c>
      <c r="O1196">
        <v>38.172365178368501</v>
      </c>
      <c r="P1196">
        <f>G1196/100000</f>
        <v>5.8310000000000002E-3</v>
      </c>
    </row>
    <row r="1197" spans="1:16" x14ac:dyDescent="0.2">
      <c r="A1197" t="s">
        <v>1909</v>
      </c>
      <c r="B1197" t="s">
        <v>1910</v>
      </c>
      <c r="C1197">
        <v>45.639999389648402</v>
      </c>
      <c r="D1197">
        <v>55211.18</v>
      </c>
      <c r="E1197">
        <v>55.21</v>
      </c>
      <c r="F1197">
        <v>94.7</v>
      </c>
      <c r="G1197">
        <v>583.01</v>
      </c>
      <c r="H1197">
        <v>45.8586956667801</v>
      </c>
      <c r="I1197">
        <v>48.381849224164299</v>
      </c>
      <c r="J1197">
        <v>43.335542109396002</v>
      </c>
      <c r="K1197">
        <v>-22982.400000000001</v>
      </c>
      <c r="L1197">
        <v>-22.98</v>
      </c>
      <c r="M1197">
        <v>575</v>
      </c>
      <c r="N1197">
        <v>-39.97</v>
      </c>
      <c r="O1197">
        <v>61.268398474119998</v>
      </c>
      <c r="P1197">
        <f>G1197/100000</f>
        <v>5.8300999999999995E-3</v>
      </c>
    </row>
    <row r="1198" spans="1:16" x14ac:dyDescent="0.2">
      <c r="A1198" t="s">
        <v>3297</v>
      </c>
      <c r="B1198" t="s">
        <v>3298</v>
      </c>
      <c r="C1198">
        <v>47.139999389648402</v>
      </c>
      <c r="D1198">
        <v>39536.339999999997</v>
      </c>
      <c r="E1198">
        <v>39.54</v>
      </c>
      <c r="F1198">
        <v>67.8888888888888</v>
      </c>
      <c r="G1198">
        <v>582.37</v>
      </c>
      <c r="H1198">
        <v>43.777791343311797</v>
      </c>
      <c r="I1198">
        <v>45.143337956856897</v>
      </c>
      <c r="J1198">
        <v>42.412244729766797</v>
      </c>
      <c r="K1198">
        <v>99954.21</v>
      </c>
      <c r="L1198">
        <v>99.95</v>
      </c>
      <c r="M1198">
        <v>551</v>
      </c>
      <c r="N1198">
        <v>181.41</v>
      </c>
      <c r="O1198">
        <v>88.852387494430403</v>
      </c>
      <c r="P1198">
        <f>G1198/100000</f>
        <v>5.8237000000000002E-3</v>
      </c>
    </row>
    <row r="1199" spans="1:16" x14ac:dyDescent="0.2">
      <c r="A1199" t="s">
        <v>8083</v>
      </c>
      <c r="B1199" t="s">
        <v>8084</v>
      </c>
      <c r="C1199">
        <v>56.619998931884702</v>
      </c>
      <c r="D1199">
        <v>25932.51</v>
      </c>
      <c r="E1199">
        <v>25.93</v>
      </c>
      <c r="F1199">
        <v>44.533333333333303</v>
      </c>
      <c r="G1199">
        <v>582.32000000000005</v>
      </c>
      <c r="H1199">
        <v>55.829035831282702</v>
      </c>
      <c r="I1199">
        <v>56.684493956424099</v>
      </c>
      <c r="J1199">
        <v>54.973577706141199</v>
      </c>
      <c r="K1199">
        <v>0</v>
      </c>
      <c r="L1199">
        <v>0</v>
      </c>
      <c r="M1199">
        <v>1</v>
      </c>
      <c r="N1199">
        <v>0</v>
      </c>
      <c r="O1199">
        <v>66.043637400769995</v>
      </c>
      <c r="P1199">
        <f>G1199/100000</f>
        <v>5.8232000000000006E-3</v>
      </c>
    </row>
    <row r="1200" spans="1:16" x14ac:dyDescent="0.2">
      <c r="A1200" t="s">
        <v>4580</v>
      </c>
      <c r="B1200" t="s">
        <v>4581</v>
      </c>
      <c r="C1200">
        <v>62.4234008789062</v>
      </c>
      <c r="D1200">
        <v>36411.43</v>
      </c>
      <c r="E1200">
        <v>36.409999999999997</v>
      </c>
      <c r="F1200">
        <v>62.818181818181799</v>
      </c>
      <c r="G1200">
        <v>579.63</v>
      </c>
      <c r="H1200">
        <v>61.317878523875301</v>
      </c>
      <c r="I1200">
        <v>62.663664808094801</v>
      </c>
      <c r="J1200">
        <v>59.972092239655801</v>
      </c>
      <c r="K1200">
        <v>13060.1</v>
      </c>
      <c r="L1200">
        <v>13.06</v>
      </c>
      <c r="M1200">
        <v>262</v>
      </c>
      <c r="N1200">
        <v>49.85</v>
      </c>
      <c r="O1200">
        <v>57.937825212211301</v>
      </c>
      <c r="P1200">
        <f>G1200/100000</f>
        <v>5.7962999999999999E-3</v>
      </c>
    </row>
    <row r="1201" spans="1:16" x14ac:dyDescent="0.2">
      <c r="A1201" t="s">
        <v>3670</v>
      </c>
      <c r="B1201" t="s">
        <v>3671</v>
      </c>
      <c r="C1201">
        <v>27.101800918579102</v>
      </c>
      <c r="D1201">
        <v>47516.73</v>
      </c>
      <c r="E1201">
        <v>47.52</v>
      </c>
      <c r="F1201">
        <v>82.0833333333333</v>
      </c>
      <c r="G1201">
        <v>578.88</v>
      </c>
      <c r="H1201">
        <v>24.502667395713701</v>
      </c>
      <c r="I1201">
        <v>25.6899520312049</v>
      </c>
      <c r="J1201">
        <v>23.315382760222601</v>
      </c>
      <c r="K1201">
        <v>243.71</v>
      </c>
      <c r="L1201">
        <v>0.24</v>
      </c>
      <c r="M1201">
        <v>852</v>
      </c>
      <c r="N1201">
        <v>0.28999999999999998</v>
      </c>
      <c r="O1201">
        <v>70.360890970165201</v>
      </c>
      <c r="P1201">
        <f>G1201/100000</f>
        <v>5.7888000000000002E-3</v>
      </c>
    </row>
    <row r="1202" spans="1:16" x14ac:dyDescent="0.2">
      <c r="A1202" t="s">
        <v>4492</v>
      </c>
      <c r="B1202" t="s">
        <v>4493</v>
      </c>
      <c r="C1202">
        <v>49.253200531005803</v>
      </c>
      <c r="D1202">
        <v>33964.9</v>
      </c>
      <c r="E1202">
        <v>33.96</v>
      </c>
      <c r="F1202">
        <v>58.75</v>
      </c>
      <c r="G1202">
        <v>578.13</v>
      </c>
      <c r="H1202">
        <v>47.141685785677602</v>
      </c>
      <c r="I1202">
        <v>48.078744095346998</v>
      </c>
      <c r="J1202">
        <v>46.204627476008298</v>
      </c>
      <c r="K1202">
        <v>0</v>
      </c>
      <c r="L1202">
        <v>0</v>
      </c>
      <c r="M1202">
        <v>1</v>
      </c>
      <c r="N1202">
        <v>0</v>
      </c>
      <c r="O1202">
        <v>75.742674822706306</v>
      </c>
      <c r="P1202">
        <f>G1202/100000</f>
        <v>5.7812999999999996E-3</v>
      </c>
    </row>
    <row r="1203" spans="1:16" x14ac:dyDescent="0.2">
      <c r="A1203" t="s">
        <v>6174</v>
      </c>
      <c r="B1203" t="s">
        <v>6175</v>
      </c>
      <c r="C1203">
        <v>29.7299995422363</v>
      </c>
      <c r="D1203">
        <v>63165.29</v>
      </c>
      <c r="E1203">
        <v>63.17</v>
      </c>
      <c r="F1203">
        <v>109.333333333333</v>
      </c>
      <c r="G1203">
        <v>577.73</v>
      </c>
      <c r="H1203">
        <v>31.569220510235802</v>
      </c>
      <c r="I1203">
        <v>33.612616803251001</v>
      </c>
      <c r="J1203">
        <v>29.525824217220599</v>
      </c>
      <c r="K1203">
        <v>29337.45</v>
      </c>
      <c r="L1203">
        <v>29.34</v>
      </c>
      <c r="M1203">
        <v>505</v>
      </c>
      <c r="N1203">
        <v>58.09</v>
      </c>
      <c r="O1203">
        <v>37.478095535865201</v>
      </c>
      <c r="P1203">
        <f>G1203/100000</f>
        <v>5.7773E-3</v>
      </c>
    </row>
    <row r="1204" spans="1:16" x14ac:dyDescent="0.2">
      <c r="A1204" t="s">
        <v>5426</v>
      </c>
      <c r="B1204" t="s">
        <v>5427</v>
      </c>
      <c r="C1204">
        <v>2.5099999904632502</v>
      </c>
      <c r="D1204">
        <v>53996.82</v>
      </c>
      <c r="E1204">
        <v>54</v>
      </c>
      <c r="F1204">
        <v>93.6666666666666</v>
      </c>
      <c r="G1204">
        <v>576.48</v>
      </c>
      <c r="H1204">
        <v>2.6829178069900999</v>
      </c>
      <c r="I1204">
        <v>3.1596222907051001</v>
      </c>
      <c r="J1204">
        <v>2.2062133232751102</v>
      </c>
      <c r="K1204">
        <v>-27039.65</v>
      </c>
      <c r="L1204">
        <v>-27.04</v>
      </c>
      <c r="M1204">
        <v>252</v>
      </c>
      <c r="N1204">
        <v>-107.3</v>
      </c>
      <c r="O1204">
        <v>60.544220666067197</v>
      </c>
      <c r="P1204">
        <f>G1204/100000</f>
        <v>5.7648000000000005E-3</v>
      </c>
    </row>
    <row r="1205" spans="1:16" x14ac:dyDescent="0.2">
      <c r="A1205" t="s">
        <v>9416</v>
      </c>
      <c r="B1205" t="s">
        <v>9417</v>
      </c>
      <c r="C1205">
        <v>14.899999618530201</v>
      </c>
      <c r="D1205">
        <v>60508.92</v>
      </c>
      <c r="E1205">
        <v>60.51</v>
      </c>
      <c r="F1205">
        <v>105</v>
      </c>
      <c r="G1205">
        <v>576.28</v>
      </c>
      <c r="H1205">
        <v>10.583939195687</v>
      </c>
      <c r="I1205">
        <v>13.0234231213909</v>
      </c>
      <c r="J1205">
        <v>8.1444552699830801</v>
      </c>
      <c r="K1205">
        <v>186089.2</v>
      </c>
      <c r="L1205">
        <v>186.09</v>
      </c>
      <c r="M1205">
        <v>181</v>
      </c>
      <c r="N1205">
        <v>1028.1199999999999</v>
      </c>
      <c r="O1205">
        <v>81.142234435919704</v>
      </c>
      <c r="P1205">
        <f>G1205/100000</f>
        <v>5.7627999999999993E-3</v>
      </c>
    </row>
    <row r="1206" spans="1:16" x14ac:dyDescent="0.2">
      <c r="A1206" t="s">
        <v>2087</v>
      </c>
      <c r="B1206" t="s">
        <v>2088</v>
      </c>
      <c r="C1206">
        <v>309.19000244140602</v>
      </c>
      <c r="D1206">
        <v>52504.78</v>
      </c>
      <c r="E1206">
        <v>52.5</v>
      </c>
      <c r="F1206">
        <v>91.142857142857096</v>
      </c>
      <c r="G1206">
        <v>576.07000000000005</v>
      </c>
      <c r="H1206">
        <v>314.44183293514197</v>
      </c>
      <c r="I1206">
        <v>338.46947517180899</v>
      </c>
      <c r="J1206">
        <v>290.41419069847501</v>
      </c>
      <c r="K1206">
        <v>83014.14</v>
      </c>
      <c r="L1206">
        <v>83.01</v>
      </c>
      <c r="M1206">
        <v>514</v>
      </c>
      <c r="N1206">
        <v>161.51</v>
      </c>
      <c r="O1206">
        <v>33.531429708342301</v>
      </c>
      <c r="P1206">
        <f>G1206/100000</f>
        <v>5.7607000000000005E-3</v>
      </c>
    </row>
    <row r="1207" spans="1:16" x14ac:dyDescent="0.2">
      <c r="A1207" t="s">
        <v>2093</v>
      </c>
      <c r="B1207" t="s">
        <v>2094</v>
      </c>
      <c r="C1207">
        <v>77.5</v>
      </c>
      <c r="D1207">
        <v>42715.3</v>
      </c>
      <c r="E1207">
        <v>42.72</v>
      </c>
      <c r="F1207">
        <v>74.2222222222222</v>
      </c>
      <c r="G1207">
        <v>575.51</v>
      </c>
      <c r="H1207">
        <v>78.722526464877603</v>
      </c>
      <c r="I1207">
        <v>81.298349355807005</v>
      </c>
      <c r="J1207">
        <v>76.146703573948201</v>
      </c>
      <c r="K1207">
        <v>0</v>
      </c>
      <c r="L1207">
        <v>0</v>
      </c>
      <c r="M1207">
        <v>1</v>
      </c>
      <c r="N1207">
        <v>0</v>
      </c>
      <c r="O1207">
        <v>52.120123957528698</v>
      </c>
      <c r="P1207">
        <f>G1207/100000</f>
        <v>5.7551E-3</v>
      </c>
    </row>
    <row r="1208" spans="1:16" x14ac:dyDescent="0.2">
      <c r="A1208" t="s">
        <v>9244</v>
      </c>
      <c r="B1208" t="s">
        <v>9245</v>
      </c>
      <c r="C1208">
        <v>147.759994506835</v>
      </c>
      <c r="D1208">
        <v>33719.61</v>
      </c>
      <c r="E1208">
        <v>33.72</v>
      </c>
      <c r="F1208">
        <v>58.727272727272698</v>
      </c>
      <c r="G1208">
        <v>574.16999999999996</v>
      </c>
      <c r="H1208">
        <v>145.39088668495</v>
      </c>
      <c r="I1208">
        <v>149.866929207178</v>
      </c>
      <c r="J1208">
        <v>140.91484416272101</v>
      </c>
      <c r="K1208">
        <v>0</v>
      </c>
      <c r="L1208">
        <v>0</v>
      </c>
      <c r="M1208">
        <v>1</v>
      </c>
      <c r="N1208">
        <v>0</v>
      </c>
      <c r="O1208">
        <v>54.953262031861698</v>
      </c>
      <c r="P1208">
        <f>G1208/100000</f>
        <v>5.7416999999999998E-3</v>
      </c>
    </row>
    <row r="1209" spans="1:16" x14ac:dyDescent="0.2">
      <c r="A1209" t="s">
        <v>5104</v>
      </c>
      <c r="B1209" t="s">
        <v>5105</v>
      </c>
      <c r="C1209">
        <v>56.689998626708899</v>
      </c>
      <c r="D1209">
        <v>25750.44</v>
      </c>
      <c r="E1209">
        <v>25.75</v>
      </c>
      <c r="F1209">
        <v>44.857142857142797</v>
      </c>
      <c r="G1209">
        <v>574.04999999999995</v>
      </c>
      <c r="H1209">
        <v>56.438987217492297</v>
      </c>
      <c r="I1209">
        <v>57.0501048832257</v>
      </c>
      <c r="J1209">
        <v>55.827869551758901</v>
      </c>
      <c r="K1209">
        <v>0</v>
      </c>
      <c r="L1209">
        <v>0</v>
      </c>
      <c r="M1209">
        <v>1</v>
      </c>
      <c r="N1209">
        <v>0</v>
      </c>
      <c r="O1209">
        <v>44.095276946786299</v>
      </c>
      <c r="P1209">
        <f>G1209/100000</f>
        <v>5.7404999999999999E-3</v>
      </c>
    </row>
    <row r="1210" spans="1:16" x14ac:dyDescent="0.2">
      <c r="A1210" t="s">
        <v>4892</v>
      </c>
      <c r="B1210" t="s">
        <v>4893</v>
      </c>
      <c r="C1210">
        <v>88.968597412109304</v>
      </c>
      <c r="D1210">
        <v>30763.14</v>
      </c>
      <c r="E1210">
        <v>30.76</v>
      </c>
      <c r="F1210">
        <v>53.714285714285701</v>
      </c>
      <c r="G1210">
        <v>572.72</v>
      </c>
      <c r="H1210">
        <v>86.454103787430299</v>
      </c>
      <c r="I1210">
        <v>87.958501701512006</v>
      </c>
      <c r="J1210">
        <v>84.949705873348705</v>
      </c>
      <c r="K1210">
        <v>4790.6000000000004</v>
      </c>
      <c r="L1210">
        <v>4.79</v>
      </c>
      <c r="M1210">
        <v>104</v>
      </c>
      <c r="N1210">
        <v>46.06</v>
      </c>
      <c r="O1210">
        <v>66.356821911333</v>
      </c>
      <c r="P1210">
        <f>G1210/100000</f>
        <v>5.7272E-3</v>
      </c>
    </row>
    <row r="1211" spans="1:16" x14ac:dyDescent="0.2">
      <c r="A1211" t="s">
        <v>8619</v>
      </c>
      <c r="B1211" t="s">
        <v>8620</v>
      </c>
      <c r="C1211">
        <v>95.5</v>
      </c>
      <c r="D1211">
        <v>42425.5</v>
      </c>
      <c r="E1211">
        <v>42.43</v>
      </c>
      <c r="F1211">
        <v>74.1111111111111</v>
      </c>
      <c r="G1211">
        <v>572.46</v>
      </c>
      <c r="H1211">
        <v>90.887393556910197</v>
      </c>
      <c r="I1211">
        <v>93.204853952645294</v>
      </c>
      <c r="J1211">
        <v>88.569933161175101</v>
      </c>
      <c r="K1211">
        <v>23017.39</v>
      </c>
      <c r="L1211">
        <v>23.02</v>
      </c>
      <c r="M1211">
        <v>440.5</v>
      </c>
      <c r="N1211">
        <v>52.25</v>
      </c>
      <c r="O1211">
        <v>70.967741935483801</v>
      </c>
      <c r="P1211">
        <f>G1211/100000</f>
        <v>5.7246000000000007E-3</v>
      </c>
    </row>
    <row r="1212" spans="1:16" x14ac:dyDescent="0.2">
      <c r="A1212" t="s">
        <v>6209</v>
      </c>
      <c r="B1212" t="s">
        <v>6210</v>
      </c>
      <c r="C1212">
        <v>8.3500003814697195</v>
      </c>
      <c r="D1212">
        <v>69912.009999999995</v>
      </c>
      <c r="E1212">
        <v>69.91</v>
      </c>
      <c r="F1212">
        <v>122.166666666666</v>
      </c>
      <c r="G1212">
        <v>572.27</v>
      </c>
      <c r="H1212">
        <v>7.6335895047797404</v>
      </c>
      <c r="I1212">
        <v>8.39310158206567</v>
      </c>
      <c r="J1212">
        <v>6.8740774274938197</v>
      </c>
      <c r="K1212">
        <v>0</v>
      </c>
      <c r="L1212">
        <v>0</v>
      </c>
      <c r="M1212">
        <v>1</v>
      </c>
      <c r="N1212">
        <v>0</v>
      </c>
      <c r="O1212">
        <v>72.243359588389694</v>
      </c>
      <c r="P1212">
        <f>G1212/100000</f>
        <v>5.7226999999999998E-3</v>
      </c>
    </row>
    <row r="1213" spans="1:16" x14ac:dyDescent="0.2">
      <c r="A1213" t="s">
        <v>802</v>
      </c>
      <c r="B1213" t="s">
        <v>803</v>
      </c>
      <c r="C1213">
        <v>2.25</v>
      </c>
      <c r="D1213">
        <v>47534.86</v>
      </c>
      <c r="E1213">
        <v>47.53</v>
      </c>
      <c r="F1213">
        <v>83.1</v>
      </c>
      <c r="G1213">
        <v>572.02</v>
      </c>
      <c r="H1213">
        <v>3.01788463194179</v>
      </c>
      <c r="I1213">
        <v>3.5118787991844802</v>
      </c>
      <c r="J1213">
        <v>2.5238904646990998</v>
      </c>
      <c r="K1213">
        <v>-35418.1</v>
      </c>
      <c r="L1213">
        <v>-35.42</v>
      </c>
      <c r="M1213">
        <v>340</v>
      </c>
      <c r="N1213">
        <v>-104.17</v>
      </c>
      <c r="O1213">
        <v>31.455405104394799</v>
      </c>
      <c r="P1213">
        <f>G1213/100000</f>
        <v>5.7201999999999999E-3</v>
      </c>
    </row>
    <row r="1214" spans="1:16" x14ac:dyDescent="0.2">
      <c r="A1214" t="s">
        <v>4776</v>
      </c>
      <c r="B1214" t="s">
        <v>4777</v>
      </c>
      <c r="C1214">
        <v>42.485000610351499</v>
      </c>
      <c r="D1214">
        <v>36907.01</v>
      </c>
      <c r="E1214">
        <v>36.909999999999997</v>
      </c>
      <c r="F1214">
        <v>64.538461538461505</v>
      </c>
      <c r="G1214">
        <v>571.86</v>
      </c>
      <c r="H1214">
        <v>40.760610307359599</v>
      </c>
      <c r="I1214">
        <v>42.0343604542783</v>
      </c>
      <c r="J1214">
        <v>39.486860160440997</v>
      </c>
      <c r="K1214">
        <v>26028.26</v>
      </c>
      <c r="L1214">
        <v>26.03</v>
      </c>
      <c r="M1214">
        <v>170.666666666666</v>
      </c>
      <c r="N1214">
        <v>152.51</v>
      </c>
      <c r="O1214">
        <v>76.8666375310966</v>
      </c>
      <c r="P1214">
        <f>G1214/100000</f>
        <v>5.7185999999999999E-3</v>
      </c>
    </row>
    <row r="1215" spans="1:16" x14ac:dyDescent="0.2">
      <c r="A1215" t="s">
        <v>2611</v>
      </c>
      <c r="B1215" t="s">
        <v>2612</v>
      </c>
      <c r="C1215">
        <v>260</v>
      </c>
      <c r="D1215">
        <v>39349.019999999997</v>
      </c>
      <c r="E1215">
        <v>39.35</v>
      </c>
      <c r="F1215">
        <v>68.875</v>
      </c>
      <c r="G1215">
        <v>571.30999999999995</v>
      </c>
      <c r="H1215">
        <v>251.25427420193401</v>
      </c>
      <c r="I1215">
        <v>262.45189292062503</v>
      </c>
      <c r="J1215">
        <v>240.05665548324399</v>
      </c>
      <c r="K1215">
        <v>6459.27</v>
      </c>
      <c r="L1215">
        <v>6.46</v>
      </c>
      <c r="M1215">
        <v>54</v>
      </c>
      <c r="N1215">
        <v>119.62</v>
      </c>
      <c r="O1215">
        <v>61.924789493254899</v>
      </c>
      <c r="P1215">
        <f>G1215/100000</f>
        <v>5.7130999999999996E-3</v>
      </c>
    </row>
    <row r="1216" spans="1:16" x14ac:dyDescent="0.2">
      <c r="A1216" t="s">
        <v>2479</v>
      </c>
      <c r="B1216" t="s">
        <v>2480</v>
      </c>
      <c r="C1216">
        <v>18.879999160766602</v>
      </c>
      <c r="D1216">
        <v>52550.1</v>
      </c>
      <c r="E1216">
        <v>52.55</v>
      </c>
      <c r="F1216">
        <v>92.181818181818102</v>
      </c>
      <c r="G1216">
        <v>570.07000000000005</v>
      </c>
      <c r="H1216">
        <v>18.126974752789</v>
      </c>
      <c r="I1216">
        <v>19.280416493606101</v>
      </c>
      <c r="J1216">
        <v>16.973533011971899</v>
      </c>
      <c r="K1216">
        <v>3187.8</v>
      </c>
      <c r="L1216">
        <v>3.19</v>
      </c>
      <c r="M1216">
        <v>156</v>
      </c>
      <c r="N1216">
        <v>20.43</v>
      </c>
      <c r="O1216">
        <v>67.796621910888305</v>
      </c>
      <c r="P1216">
        <f>G1216/100000</f>
        <v>5.7007000000000004E-3</v>
      </c>
    </row>
    <row r="1217" spans="1:16" x14ac:dyDescent="0.2">
      <c r="A1217" t="s">
        <v>8980</v>
      </c>
      <c r="B1217" t="s">
        <v>8981</v>
      </c>
      <c r="C1217">
        <v>72.839996337890597</v>
      </c>
      <c r="D1217">
        <v>34415.17</v>
      </c>
      <c r="E1217">
        <v>34.42</v>
      </c>
      <c r="F1217">
        <v>60.454545454545404</v>
      </c>
      <c r="G1217">
        <v>569.27</v>
      </c>
      <c r="H1217">
        <v>68.432914370817898</v>
      </c>
      <c r="I1217">
        <v>70.729566738079797</v>
      </c>
      <c r="J1217">
        <v>66.136262003556098</v>
      </c>
      <c r="K1217">
        <v>51177.84</v>
      </c>
      <c r="L1217">
        <v>51.18</v>
      </c>
      <c r="M1217">
        <v>640</v>
      </c>
      <c r="N1217">
        <v>79.97</v>
      </c>
      <c r="O1217">
        <v>68.181787531150903</v>
      </c>
      <c r="P1217">
        <f>G1217/100000</f>
        <v>5.6927000000000002E-3</v>
      </c>
    </row>
    <row r="1218" spans="1:16" x14ac:dyDescent="0.2">
      <c r="A1218" t="s">
        <v>3195</v>
      </c>
      <c r="B1218" t="s">
        <v>3196</v>
      </c>
      <c r="C1218">
        <v>105.91000366210901</v>
      </c>
      <c r="D1218">
        <v>41133.47</v>
      </c>
      <c r="E1218">
        <v>41.13</v>
      </c>
      <c r="F1218">
        <v>72.272727272727195</v>
      </c>
      <c r="G1218">
        <v>569.14</v>
      </c>
      <c r="H1218">
        <v>106.707231052659</v>
      </c>
      <c r="I1218">
        <v>109.08777269589</v>
      </c>
      <c r="J1218">
        <v>104.326689409428</v>
      </c>
      <c r="K1218">
        <v>-2431.2600000000002</v>
      </c>
      <c r="L1218">
        <v>-2.4300000000000002</v>
      </c>
      <c r="M1218">
        <v>803</v>
      </c>
      <c r="N1218">
        <v>-3.03</v>
      </c>
      <c r="O1218">
        <v>43.101741047620202</v>
      </c>
      <c r="P1218">
        <f>G1218/100000</f>
        <v>5.6914000000000001E-3</v>
      </c>
    </row>
    <row r="1219" spans="1:16" x14ac:dyDescent="0.2">
      <c r="A1219" t="s">
        <v>5248</v>
      </c>
      <c r="B1219" t="s">
        <v>5249</v>
      </c>
      <c r="C1219">
        <v>67.989997863769503</v>
      </c>
      <c r="D1219">
        <v>49513.71</v>
      </c>
      <c r="E1219">
        <v>49.51</v>
      </c>
      <c r="F1219">
        <v>87</v>
      </c>
      <c r="G1219">
        <v>569.12</v>
      </c>
      <c r="H1219">
        <v>68.939915587248606</v>
      </c>
      <c r="I1219">
        <v>71.750402440764702</v>
      </c>
      <c r="J1219">
        <v>66.129428733732595</v>
      </c>
      <c r="K1219">
        <v>13971.88</v>
      </c>
      <c r="L1219">
        <v>13.97</v>
      </c>
      <c r="M1219">
        <v>186</v>
      </c>
      <c r="N1219">
        <v>75.12</v>
      </c>
      <c r="O1219">
        <v>48.914171199993604</v>
      </c>
      <c r="P1219">
        <f>G1219/100000</f>
        <v>5.6912000000000004E-3</v>
      </c>
    </row>
    <row r="1220" spans="1:16" x14ac:dyDescent="0.2">
      <c r="A1220" t="s">
        <v>3360</v>
      </c>
      <c r="B1220" t="s">
        <v>3361</v>
      </c>
      <c r="C1220">
        <v>119.129997253417</v>
      </c>
      <c r="D1220">
        <v>57611.31</v>
      </c>
      <c r="E1220">
        <v>57.61</v>
      </c>
      <c r="F1220">
        <v>101.555555555555</v>
      </c>
      <c r="G1220">
        <v>567.29</v>
      </c>
      <c r="H1220">
        <v>113.62056866352999</v>
      </c>
      <c r="I1220">
        <v>119.481635029107</v>
      </c>
      <c r="J1220">
        <v>107.759502297954</v>
      </c>
      <c r="K1220">
        <v>0</v>
      </c>
      <c r="L1220">
        <v>0</v>
      </c>
      <c r="M1220">
        <v>1</v>
      </c>
      <c r="N1220">
        <v>0</v>
      </c>
      <c r="O1220">
        <v>60.6557240358608</v>
      </c>
      <c r="P1220">
        <f>G1220/100000</f>
        <v>5.6728999999999998E-3</v>
      </c>
    </row>
    <row r="1221" spans="1:16" x14ac:dyDescent="0.2">
      <c r="A1221" t="s">
        <v>4514</v>
      </c>
      <c r="B1221" t="s">
        <v>4515</v>
      </c>
      <c r="C1221">
        <v>64.459999084472599</v>
      </c>
      <c r="D1221">
        <v>29557.35</v>
      </c>
      <c r="E1221">
        <v>29.56</v>
      </c>
      <c r="F1221">
        <v>52.2</v>
      </c>
      <c r="G1221">
        <v>566.23</v>
      </c>
      <c r="H1221">
        <v>64.277943557278704</v>
      </c>
      <c r="I1221">
        <v>65.287169571324895</v>
      </c>
      <c r="J1221">
        <v>63.268717543232498</v>
      </c>
      <c r="K1221">
        <v>-623.83000000000004</v>
      </c>
      <c r="L1221">
        <v>-0.62</v>
      </c>
      <c r="M1221">
        <v>448</v>
      </c>
      <c r="N1221">
        <v>-1.39</v>
      </c>
      <c r="O1221">
        <v>49.665981298103802</v>
      </c>
      <c r="P1221">
        <f>G1221/100000</f>
        <v>5.6623000000000003E-3</v>
      </c>
    </row>
    <row r="1222" spans="1:16" x14ac:dyDescent="0.2">
      <c r="A1222" t="s">
        <v>6327</v>
      </c>
      <c r="B1222" t="s">
        <v>6328</v>
      </c>
      <c r="C1222">
        <v>11.789999961853001</v>
      </c>
      <c r="D1222">
        <v>42213.25</v>
      </c>
      <c r="E1222">
        <v>42.21</v>
      </c>
      <c r="F1222">
        <v>74.6666666666666</v>
      </c>
      <c r="G1222">
        <v>565.36</v>
      </c>
      <c r="H1222">
        <v>11.1358465103929</v>
      </c>
      <c r="I1222">
        <v>11.749501823900401</v>
      </c>
      <c r="J1222">
        <v>10.5221911968854</v>
      </c>
      <c r="K1222">
        <v>0</v>
      </c>
      <c r="L1222">
        <v>0</v>
      </c>
      <c r="M1222">
        <v>1</v>
      </c>
      <c r="N1222">
        <v>0</v>
      </c>
      <c r="O1222">
        <v>56.028372152165801</v>
      </c>
      <c r="P1222">
        <f>G1222/100000</f>
        <v>5.6535999999999999E-3</v>
      </c>
    </row>
    <row r="1223" spans="1:16" x14ac:dyDescent="0.2">
      <c r="A1223" t="s">
        <v>4564</v>
      </c>
      <c r="B1223" t="s">
        <v>4565</v>
      </c>
      <c r="C1223">
        <v>49.299999237060497</v>
      </c>
      <c r="D1223">
        <v>35932.959999999999</v>
      </c>
      <c r="E1223">
        <v>35.93</v>
      </c>
      <c r="F1223">
        <v>63.692307692307601</v>
      </c>
      <c r="G1223">
        <v>564.16</v>
      </c>
      <c r="H1223">
        <v>47.670578353524398</v>
      </c>
      <c r="I1223">
        <v>48.986085051765002</v>
      </c>
      <c r="J1223">
        <v>46.355071655283801</v>
      </c>
      <c r="K1223">
        <v>29152.38</v>
      </c>
      <c r="L1223">
        <v>29.15</v>
      </c>
      <c r="M1223">
        <v>802</v>
      </c>
      <c r="N1223">
        <v>36.35</v>
      </c>
      <c r="O1223">
        <v>54.850664737452</v>
      </c>
      <c r="P1223">
        <f>G1223/100000</f>
        <v>5.6416000000000001E-3</v>
      </c>
    </row>
    <row r="1224" spans="1:16" x14ac:dyDescent="0.2">
      <c r="A1224" t="s">
        <v>7052</v>
      </c>
      <c r="B1224" t="s">
        <v>7053</v>
      </c>
      <c r="C1224">
        <v>52.959999084472599</v>
      </c>
      <c r="D1224">
        <v>44135.7</v>
      </c>
      <c r="E1224">
        <v>44.14</v>
      </c>
      <c r="F1224">
        <v>78.272727272727195</v>
      </c>
      <c r="G1224">
        <v>563.87</v>
      </c>
      <c r="H1224">
        <v>56.689368359052999</v>
      </c>
      <c r="I1224">
        <v>59.969106063995099</v>
      </c>
      <c r="J1224">
        <v>53.409630654110998</v>
      </c>
      <c r="K1224">
        <v>-34791.339999999997</v>
      </c>
      <c r="L1224">
        <v>-34.79</v>
      </c>
      <c r="M1224">
        <v>861</v>
      </c>
      <c r="N1224">
        <v>-40.409999999999997</v>
      </c>
      <c r="O1224">
        <v>37.044750180925597</v>
      </c>
      <c r="P1224">
        <f>G1224/100000</f>
        <v>5.6387E-3</v>
      </c>
    </row>
    <row r="1225" spans="1:16" x14ac:dyDescent="0.2">
      <c r="A1225" t="s">
        <v>6529</v>
      </c>
      <c r="B1225" t="s">
        <v>6530</v>
      </c>
      <c r="C1225">
        <v>24.090000152587798</v>
      </c>
      <c r="D1225">
        <v>46722.23</v>
      </c>
      <c r="E1225">
        <v>46.72</v>
      </c>
      <c r="F1225">
        <v>82.9</v>
      </c>
      <c r="G1225">
        <v>563.6</v>
      </c>
      <c r="H1225">
        <v>23.1799274381945</v>
      </c>
      <c r="I1225">
        <v>24.195029343796399</v>
      </c>
      <c r="J1225">
        <v>22.164825532592499</v>
      </c>
      <c r="K1225">
        <v>181894.72</v>
      </c>
      <c r="L1225">
        <v>181.89</v>
      </c>
      <c r="M1225">
        <v>580.5</v>
      </c>
      <c r="N1225">
        <v>313.33999999999997</v>
      </c>
      <c r="O1225">
        <v>72.580618697938903</v>
      </c>
      <c r="P1225">
        <f>G1225/100000</f>
        <v>5.6360000000000004E-3</v>
      </c>
    </row>
    <row r="1226" spans="1:16" x14ac:dyDescent="0.2">
      <c r="A1226" t="s">
        <v>3093</v>
      </c>
      <c r="B1226" t="s">
        <v>3094</v>
      </c>
      <c r="C1226">
        <v>57.490001678466797</v>
      </c>
      <c r="D1226">
        <v>30683.15</v>
      </c>
      <c r="E1226">
        <v>30.68</v>
      </c>
      <c r="F1226">
        <v>54.5</v>
      </c>
      <c r="G1226">
        <v>562.99</v>
      </c>
      <c r="H1226">
        <v>57.244865820941698</v>
      </c>
      <c r="I1226">
        <v>58.247815223540599</v>
      </c>
      <c r="J1226">
        <v>56.241916418342697</v>
      </c>
      <c r="K1226">
        <v>0</v>
      </c>
      <c r="L1226">
        <v>0</v>
      </c>
      <c r="M1226">
        <v>1</v>
      </c>
      <c r="N1226">
        <v>0</v>
      </c>
      <c r="O1226">
        <v>46.8692096800538</v>
      </c>
      <c r="P1226">
        <f>G1226/100000</f>
        <v>5.6299000000000002E-3</v>
      </c>
    </row>
    <row r="1227" spans="1:16" x14ac:dyDescent="0.2">
      <c r="A1227" t="s">
        <v>4468</v>
      </c>
      <c r="B1227" t="s">
        <v>4469</v>
      </c>
      <c r="C1227">
        <v>87.430000305175696</v>
      </c>
      <c r="D1227">
        <v>37999.89</v>
      </c>
      <c r="E1227">
        <v>38</v>
      </c>
      <c r="F1227">
        <v>67.5</v>
      </c>
      <c r="G1227">
        <v>562.96</v>
      </c>
      <c r="H1227">
        <v>87.907875710707003</v>
      </c>
      <c r="I1227">
        <v>91.2415464718339</v>
      </c>
      <c r="J1227">
        <v>84.574204949579993</v>
      </c>
      <c r="K1227">
        <v>0</v>
      </c>
      <c r="L1227">
        <v>0</v>
      </c>
      <c r="M1227">
        <v>1</v>
      </c>
      <c r="N1227">
        <v>0</v>
      </c>
      <c r="O1227">
        <v>49.824004116371498</v>
      </c>
      <c r="P1227">
        <f>G1227/100000</f>
        <v>5.6296000000000002E-3</v>
      </c>
    </row>
    <row r="1228" spans="1:16" x14ac:dyDescent="0.2">
      <c r="A1228" t="s">
        <v>113</v>
      </c>
      <c r="B1228" t="s">
        <v>114</v>
      </c>
      <c r="C1228">
        <v>32.139999389648402</v>
      </c>
      <c r="D1228">
        <v>52804.76</v>
      </c>
      <c r="E1228">
        <v>52.8</v>
      </c>
      <c r="F1228">
        <v>93.8</v>
      </c>
      <c r="G1228">
        <v>562.95000000000005</v>
      </c>
      <c r="H1228">
        <v>31.530158642791399</v>
      </c>
      <c r="I1228">
        <v>33.083006477381801</v>
      </c>
      <c r="J1228">
        <v>29.977310808201</v>
      </c>
      <c r="K1228">
        <v>-3909.42</v>
      </c>
      <c r="L1228">
        <v>-3.91</v>
      </c>
      <c r="M1228">
        <v>401</v>
      </c>
      <c r="N1228">
        <v>-9.75</v>
      </c>
      <c r="O1228">
        <v>57.4279446673915</v>
      </c>
      <c r="P1228">
        <f>G1228/100000</f>
        <v>5.6295000000000008E-3</v>
      </c>
    </row>
    <row r="1229" spans="1:16" x14ac:dyDescent="0.2">
      <c r="A1229" t="s">
        <v>3041</v>
      </c>
      <c r="B1229" t="s">
        <v>3042</v>
      </c>
      <c r="C1229">
        <v>275.510009765625</v>
      </c>
      <c r="D1229">
        <v>38698.81</v>
      </c>
      <c r="E1229">
        <v>38.700000000000003</v>
      </c>
      <c r="F1229">
        <v>68.75</v>
      </c>
      <c r="G1229">
        <v>562.89</v>
      </c>
      <c r="H1229">
        <v>260.76513275976703</v>
      </c>
      <c r="I1229">
        <v>273.72405861033502</v>
      </c>
      <c r="J1229">
        <v>247.80620690919901</v>
      </c>
      <c r="K1229">
        <v>10964.85</v>
      </c>
      <c r="L1229">
        <v>10.96</v>
      </c>
      <c r="M1229">
        <v>915</v>
      </c>
      <c r="N1229">
        <v>11.98</v>
      </c>
      <c r="O1229">
        <v>65.308026376273801</v>
      </c>
      <c r="P1229">
        <f>G1229/100000</f>
        <v>5.6289E-3</v>
      </c>
    </row>
    <row r="1230" spans="1:16" x14ac:dyDescent="0.2">
      <c r="A1230" t="s">
        <v>6662</v>
      </c>
      <c r="B1230" t="s">
        <v>6663</v>
      </c>
      <c r="C1230">
        <v>113.209999084472</v>
      </c>
      <c r="D1230">
        <v>44245.760000000002</v>
      </c>
      <c r="E1230">
        <v>44.25</v>
      </c>
      <c r="F1230">
        <v>78.625</v>
      </c>
      <c r="G1230">
        <v>562.74</v>
      </c>
      <c r="H1230">
        <v>112.10976907532201</v>
      </c>
      <c r="I1230">
        <v>118.694487679074</v>
      </c>
      <c r="J1230">
        <v>105.525050471569</v>
      </c>
      <c r="K1230">
        <v>228461.09</v>
      </c>
      <c r="L1230">
        <v>228.46</v>
      </c>
      <c r="M1230">
        <v>1486</v>
      </c>
      <c r="N1230">
        <v>153.74</v>
      </c>
      <c r="O1230">
        <v>57.7852627895277</v>
      </c>
      <c r="P1230">
        <f>G1230/100000</f>
        <v>5.6274000000000003E-3</v>
      </c>
    </row>
    <row r="1231" spans="1:16" x14ac:dyDescent="0.2">
      <c r="A1231" t="s">
        <v>694</v>
      </c>
      <c r="B1231" t="s">
        <v>695</v>
      </c>
      <c r="C1231">
        <v>17.270000457763601</v>
      </c>
      <c r="D1231">
        <v>56792.97</v>
      </c>
      <c r="E1231">
        <v>56.79</v>
      </c>
      <c r="F1231">
        <v>101</v>
      </c>
      <c r="G1231">
        <v>562.30999999999995</v>
      </c>
      <c r="H1231">
        <v>17.646355395692702</v>
      </c>
      <c r="I1231">
        <v>19.488178546816801</v>
      </c>
      <c r="J1231">
        <v>15.8045322445687</v>
      </c>
      <c r="K1231">
        <v>-30433.68</v>
      </c>
      <c r="L1231">
        <v>-30.43</v>
      </c>
      <c r="M1231">
        <v>708</v>
      </c>
      <c r="N1231">
        <v>-42.99</v>
      </c>
      <c r="O1231">
        <v>43.277851694683399</v>
      </c>
      <c r="P1231">
        <f>G1231/100000</f>
        <v>5.6230999999999998E-3</v>
      </c>
    </row>
    <row r="1232" spans="1:16" x14ac:dyDescent="0.2">
      <c r="A1232" t="s">
        <v>5768</v>
      </c>
      <c r="B1232" t="s">
        <v>5769</v>
      </c>
      <c r="C1232">
        <v>19.5100002288818</v>
      </c>
      <c r="D1232">
        <v>50746.3</v>
      </c>
      <c r="E1232">
        <v>50.75</v>
      </c>
      <c r="F1232">
        <v>90.4444444444444</v>
      </c>
      <c r="G1232">
        <v>561.08000000000004</v>
      </c>
      <c r="H1232">
        <v>19.401287455433199</v>
      </c>
      <c r="I1232">
        <v>20.161144972504101</v>
      </c>
      <c r="J1232">
        <v>18.641429938362201</v>
      </c>
      <c r="K1232">
        <v>0</v>
      </c>
      <c r="L1232">
        <v>0</v>
      </c>
      <c r="M1232">
        <v>1</v>
      </c>
      <c r="N1232">
        <v>0</v>
      </c>
      <c r="O1232">
        <v>54.411767799554099</v>
      </c>
      <c r="P1232">
        <f>G1232/100000</f>
        <v>5.6108E-3</v>
      </c>
    </row>
    <row r="1233" spans="1:16" x14ac:dyDescent="0.2">
      <c r="A1233" t="s">
        <v>6744</v>
      </c>
      <c r="B1233" t="s">
        <v>6745</v>
      </c>
      <c r="C1233">
        <v>69.699996948242102</v>
      </c>
      <c r="D1233">
        <v>33768.870000000003</v>
      </c>
      <c r="E1233">
        <v>33.770000000000003</v>
      </c>
      <c r="F1233">
        <v>60.2</v>
      </c>
      <c r="G1233">
        <v>560.94000000000005</v>
      </c>
      <c r="H1233">
        <v>74.267922076993599</v>
      </c>
      <c r="I1233">
        <v>77.585287670645897</v>
      </c>
      <c r="J1233">
        <v>70.950556483341302</v>
      </c>
      <c r="K1233">
        <v>37278.54</v>
      </c>
      <c r="L1233">
        <v>37.28</v>
      </c>
      <c r="M1233">
        <v>995</v>
      </c>
      <c r="N1233">
        <v>37.47</v>
      </c>
      <c r="O1233">
        <v>20.4739049283017</v>
      </c>
      <c r="P1233">
        <f>G1233/100000</f>
        <v>5.6094000000000005E-3</v>
      </c>
    </row>
    <row r="1234" spans="1:16" x14ac:dyDescent="0.2">
      <c r="A1234" t="s">
        <v>3289</v>
      </c>
      <c r="B1234" t="s">
        <v>3290</v>
      </c>
      <c r="C1234">
        <v>62.599998474121001</v>
      </c>
      <c r="D1234">
        <v>26813.35</v>
      </c>
      <c r="E1234">
        <v>26.81</v>
      </c>
      <c r="F1234">
        <v>47.818181818181799</v>
      </c>
      <c r="G1234">
        <v>560.74</v>
      </c>
      <c r="H1234">
        <v>62.329552134890797</v>
      </c>
      <c r="I1234">
        <v>63.320274205463299</v>
      </c>
      <c r="J1234">
        <v>61.338830064318302</v>
      </c>
      <c r="K1234">
        <v>64385.46</v>
      </c>
      <c r="L1234">
        <v>64.39</v>
      </c>
      <c r="M1234">
        <v>1495</v>
      </c>
      <c r="N1234">
        <v>43.07</v>
      </c>
      <c r="O1234">
        <v>47.837884358848001</v>
      </c>
      <c r="P1234">
        <f>G1234/100000</f>
        <v>5.6074000000000002E-3</v>
      </c>
    </row>
    <row r="1235" spans="1:16" x14ac:dyDescent="0.2">
      <c r="A1235" t="s">
        <v>3536</v>
      </c>
      <c r="B1235" t="s">
        <v>3537</v>
      </c>
      <c r="C1235">
        <v>15.420000076293899</v>
      </c>
      <c r="D1235">
        <v>47974.06</v>
      </c>
      <c r="E1235">
        <v>47.97</v>
      </c>
      <c r="F1235">
        <v>85.625</v>
      </c>
      <c r="G1235">
        <v>560.28</v>
      </c>
      <c r="H1235">
        <v>17.327079434138501</v>
      </c>
      <c r="I1235">
        <v>18.6199233437572</v>
      </c>
      <c r="J1235">
        <v>16.034235524519801</v>
      </c>
      <c r="K1235">
        <v>70257.89</v>
      </c>
      <c r="L1235">
        <v>70.260000000000005</v>
      </c>
      <c r="M1235">
        <v>215</v>
      </c>
      <c r="N1235">
        <v>326.77999999999997</v>
      </c>
      <c r="O1235">
        <v>41.1140584225368</v>
      </c>
      <c r="P1235">
        <f>G1235/100000</f>
        <v>5.6027999999999998E-3</v>
      </c>
    </row>
    <row r="1236" spans="1:16" x14ac:dyDescent="0.2">
      <c r="A1236" t="s">
        <v>4072</v>
      </c>
      <c r="B1236" t="s">
        <v>4073</v>
      </c>
      <c r="C1236">
        <v>15.9600000381469</v>
      </c>
      <c r="D1236">
        <v>49155.9</v>
      </c>
      <c r="E1236">
        <v>49.16</v>
      </c>
      <c r="F1236">
        <v>88</v>
      </c>
      <c r="G1236">
        <v>558.59</v>
      </c>
      <c r="H1236">
        <v>15.4862589502094</v>
      </c>
      <c r="I1236">
        <v>16.715476394412701</v>
      </c>
      <c r="J1236">
        <v>14.2570415060061</v>
      </c>
      <c r="K1236">
        <v>283778.87</v>
      </c>
      <c r="L1236">
        <v>283.77999999999997</v>
      </c>
      <c r="M1236">
        <v>448.5</v>
      </c>
      <c r="N1236">
        <v>632.73</v>
      </c>
      <c r="O1236">
        <v>59.946953426778201</v>
      </c>
      <c r="P1236">
        <f>G1236/100000</f>
        <v>5.5859000000000004E-3</v>
      </c>
    </row>
    <row r="1237" spans="1:16" x14ac:dyDescent="0.2">
      <c r="A1237" t="s">
        <v>936</v>
      </c>
      <c r="B1237" t="s">
        <v>937</v>
      </c>
      <c r="C1237">
        <v>306.829986572265</v>
      </c>
      <c r="D1237">
        <v>57164.78</v>
      </c>
      <c r="E1237">
        <v>57.16</v>
      </c>
      <c r="F1237">
        <v>102.428571428571</v>
      </c>
      <c r="G1237">
        <v>558.09</v>
      </c>
      <c r="H1237">
        <v>297.14998067057797</v>
      </c>
      <c r="I1237">
        <v>310.09329531918797</v>
      </c>
      <c r="J1237">
        <v>284.206666021969</v>
      </c>
      <c r="K1237">
        <v>0</v>
      </c>
      <c r="L1237">
        <v>0</v>
      </c>
      <c r="M1237">
        <v>1</v>
      </c>
      <c r="N1237">
        <v>0</v>
      </c>
      <c r="O1237">
        <v>50.748489828830103</v>
      </c>
      <c r="P1237">
        <f>G1237/100000</f>
        <v>5.5809000000000006E-3</v>
      </c>
    </row>
    <row r="1238" spans="1:16" x14ac:dyDescent="0.2">
      <c r="A1238" t="s">
        <v>2145</v>
      </c>
      <c r="B1238" t="s">
        <v>2146</v>
      </c>
      <c r="C1238">
        <v>16.829999923706001</v>
      </c>
      <c r="D1238">
        <v>51384.78</v>
      </c>
      <c r="E1238">
        <v>51.38</v>
      </c>
      <c r="F1238">
        <v>92.125</v>
      </c>
      <c r="G1238">
        <v>557.77</v>
      </c>
      <c r="H1238">
        <v>17.159006449029299</v>
      </c>
      <c r="I1238">
        <v>18.155405825618701</v>
      </c>
      <c r="J1238">
        <v>16.162607072439901</v>
      </c>
      <c r="K1238">
        <v>0</v>
      </c>
      <c r="L1238">
        <v>0</v>
      </c>
      <c r="M1238">
        <v>1</v>
      </c>
      <c r="N1238">
        <v>0</v>
      </c>
      <c r="O1238">
        <v>54.028057145804297</v>
      </c>
      <c r="P1238">
        <f>G1238/100000</f>
        <v>5.5776999999999997E-3</v>
      </c>
    </row>
    <row r="1239" spans="1:16" x14ac:dyDescent="0.2">
      <c r="A1239" t="s">
        <v>9699</v>
      </c>
      <c r="B1239" t="s">
        <v>9700</v>
      </c>
      <c r="C1239">
        <v>0.60379999876022294</v>
      </c>
      <c r="D1239">
        <v>61711.91</v>
      </c>
      <c r="E1239">
        <v>61.71</v>
      </c>
      <c r="F1239">
        <v>110.714285714285</v>
      </c>
      <c r="G1239">
        <v>557.4</v>
      </c>
      <c r="H1239">
        <v>0.90692857731504095</v>
      </c>
      <c r="I1239">
        <v>1.0662390048539501</v>
      </c>
      <c r="J1239">
        <v>0.74761814977613195</v>
      </c>
      <c r="K1239">
        <v>-23270.04</v>
      </c>
      <c r="L1239">
        <v>-23.27</v>
      </c>
      <c r="M1239">
        <v>156.5</v>
      </c>
      <c r="N1239">
        <v>-148.69</v>
      </c>
      <c r="O1239">
        <v>34.230654431155003</v>
      </c>
      <c r="P1239">
        <f>G1239/100000</f>
        <v>5.574E-3</v>
      </c>
    </row>
    <row r="1240" spans="1:16" x14ac:dyDescent="0.2">
      <c r="A1240" t="s">
        <v>4586</v>
      </c>
      <c r="B1240" t="s">
        <v>4587</v>
      </c>
      <c r="C1240">
        <v>35.924800872802699</v>
      </c>
      <c r="D1240">
        <v>31517.31</v>
      </c>
      <c r="E1240">
        <v>31.52</v>
      </c>
      <c r="F1240">
        <v>56.545454545454497</v>
      </c>
      <c r="G1240">
        <v>557.38</v>
      </c>
      <c r="H1240">
        <v>34.559875861809502</v>
      </c>
      <c r="I1240">
        <v>35.3409537706127</v>
      </c>
      <c r="J1240">
        <v>33.778797953006297</v>
      </c>
      <c r="K1240">
        <v>1447.99</v>
      </c>
      <c r="L1240">
        <v>1.45</v>
      </c>
      <c r="M1240">
        <v>104</v>
      </c>
      <c r="N1240">
        <v>13.92</v>
      </c>
      <c r="O1240">
        <v>65.780044386693106</v>
      </c>
      <c r="P1240">
        <f>G1240/100000</f>
        <v>5.5738000000000003E-3</v>
      </c>
    </row>
    <row r="1241" spans="1:16" x14ac:dyDescent="0.2">
      <c r="A1241" t="s">
        <v>2175</v>
      </c>
      <c r="B1241" t="s">
        <v>2176</v>
      </c>
      <c r="C1241">
        <v>12.4300003051757</v>
      </c>
      <c r="D1241">
        <v>41041.199999999997</v>
      </c>
      <c r="E1241">
        <v>41.04</v>
      </c>
      <c r="F1241">
        <v>74</v>
      </c>
      <c r="G1241">
        <v>554.61</v>
      </c>
      <c r="H1241">
        <v>12.554292339085499</v>
      </c>
      <c r="I1241">
        <v>13.261606390096899</v>
      </c>
      <c r="J1241">
        <v>11.846978288074199</v>
      </c>
      <c r="K1241">
        <v>82975.66</v>
      </c>
      <c r="L1241">
        <v>82.98</v>
      </c>
      <c r="M1241">
        <v>124</v>
      </c>
      <c r="N1241">
        <v>669.16</v>
      </c>
      <c r="O1241">
        <v>69.298266527965396</v>
      </c>
      <c r="P1241">
        <f>G1241/100000</f>
        <v>5.5461E-3</v>
      </c>
    </row>
    <row r="1242" spans="1:16" x14ac:dyDescent="0.2">
      <c r="A1242" t="s">
        <v>8073</v>
      </c>
      <c r="B1242" t="s">
        <v>8074</v>
      </c>
      <c r="C1242">
        <v>117.75700378417901</v>
      </c>
      <c r="D1242">
        <v>25013.85</v>
      </c>
      <c r="E1242">
        <v>25.01</v>
      </c>
      <c r="F1242">
        <v>45.153846153846096</v>
      </c>
      <c r="G1242">
        <v>553.97</v>
      </c>
      <c r="H1242">
        <v>116.675068830909</v>
      </c>
      <c r="I1242">
        <v>118.282934687866</v>
      </c>
      <c r="J1242">
        <v>115.067202973951</v>
      </c>
      <c r="K1242">
        <v>0</v>
      </c>
      <c r="L1242">
        <v>0</v>
      </c>
      <c r="M1242">
        <v>1</v>
      </c>
      <c r="N1242">
        <v>0</v>
      </c>
      <c r="O1242">
        <v>50.022700403076101</v>
      </c>
      <c r="P1242">
        <f>G1242/100000</f>
        <v>5.5397000000000007E-3</v>
      </c>
    </row>
    <row r="1243" spans="1:16" x14ac:dyDescent="0.2">
      <c r="A1243" t="s">
        <v>4202</v>
      </c>
      <c r="B1243" t="s">
        <v>4203</v>
      </c>
      <c r="C1243">
        <v>25.629999160766602</v>
      </c>
      <c r="D1243">
        <v>33709.1</v>
      </c>
      <c r="E1243">
        <v>33.71</v>
      </c>
      <c r="F1243">
        <v>60.9</v>
      </c>
      <c r="G1243">
        <v>553.52</v>
      </c>
      <c r="H1243">
        <v>25.552409697263599</v>
      </c>
      <c r="I1243">
        <v>26.184029324469702</v>
      </c>
      <c r="J1243">
        <v>24.9207900700574</v>
      </c>
      <c r="K1243">
        <v>50037.21</v>
      </c>
      <c r="L1243">
        <v>50.04</v>
      </c>
      <c r="M1243">
        <v>345</v>
      </c>
      <c r="N1243">
        <v>145.04</v>
      </c>
      <c r="O1243">
        <v>45.116263802750296</v>
      </c>
      <c r="P1243">
        <f>G1243/100000</f>
        <v>5.5351999999999997E-3</v>
      </c>
    </row>
    <row r="1244" spans="1:16" x14ac:dyDescent="0.2">
      <c r="A1244" t="s">
        <v>3281</v>
      </c>
      <c r="B1244" t="s">
        <v>3282</v>
      </c>
      <c r="C1244">
        <v>25.889999389648398</v>
      </c>
      <c r="D1244">
        <v>42197.16</v>
      </c>
      <c r="E1244">
        <v>42.2</v>
      </c>
      <c r="F1244">
        <v>76.25</v>
      </c>
      <c r="G1244">
        <v>553.41</v>
      </c>
      <c r="H1244">
        <v>25.942391424721201</v>
      </c>
      <c r="I1244">
        <v>26.785212988609899</v>
      </c>
      <c r="J1244">
        <v>25.099569860832599</v>
      </c>
      <c r="K1244">
        <v>69478.47</v>
      </c>
      <c r="L1244">
        <v>69.48</v>
      </c>
      <c r="M1244">
        <v>658</v>
      </c>
      <c r="N1244">
        <v>105.59</v>
      </c>
      <c r="O1244">
        <v>55.405408888516497</v>
      </c>
      <c r="P1244">
        <f>G1244/100000</f>
        <v>5.5340999999999993E-3</v>
      </c>
    </row>
    <row r="1245" spans="1:16" x14ac:dyDescent="0.2">
      <c r="A1245" t="s">
        <v>4778</v>
      </c>
      <c r="B1245" t="s">
        <v>4779</v>
      </c>
      <c r="C1245">
        <v>103.77999877929599</v>
      </c>
      <c r="D1245">
        <v>29075.08</v>
      </c>
      <c r="E1245">
        <v>29.08</v>
      </c>
      <c r="F1245">
        <v>52.5833333333333</v>
      </c>
      <c r="G1245">
        <v>552.92999999999995</v>
      </c>
      <c r="H1245">
        <v>103.600802751469</v>
      </c>
      <c r="I1245">
        <v>104.73073909959599</v>
      </c>
      <c r="J1245">
        <v>102.470866403342</v>
      </c>
      <c r="K1245">
        <v>0</v>
      </c>
      <c r="L1245">
        <v>0</v>
      </c>
      <c r="M1245">
        <v>1</v>
      </c>
      <c r="N1245">
        <v>0</v>
      </c>
      <c r="O1245">
        <v>42.744010210120699</v>
      </c>
      <c r="P1245">
        <f>G1245/100000</f>
        <v>5.5292999999999991E-3</v>
      </c>
    </row>
    <row r="1246" spans="1:16" x14ac:dyDescent="0.2">
      <c r="A1246" t="s">
        <v>3910</v>
      </c>
      <c r="B1246" t="s">
        <v>3911</v>
      </c>
      <c r="C1246">
        <v>5.6999998092651296</v>
      </c>
      <c r="D1246">
        <v>63147.44</v>
      </c>
      <c r="E1246">
        <v>63.15</v>
      </c>
      <c r="F1246">
        <v>114.428571428571</v>
      </c>
      <c r="G1246">
        <v>551.85</v>
      </c>
      <c r="H1246">
        <v>4.9710016247634403</v>
      </c>
      <c r="I1246">
        <v>5.6724799457856996</v>
      </c>
      <c r="J1246">
        <v>4.2695233037411802</v>
      </c>
      <c r="K1246">
        <v>180486</v>
      </c>
      <c r="L1246">
        <v>180.49</v>
      </c>
      <c r="M1246">
        <v>335</v>
      </c>
      <c r="N1246">
        <v>538.76</v>
      </c>
      <c r="O1246">
        <v>66.371674694127904</v>
      </c>
      <c r="P1246">
        <f>G1246/100000</f>
        <v>5.5185E-3</v>
      </c>
    </row>
    <row r="1247" spans="1:16" x14ac:dyDescent="0.2">
      <c r="A1247" t="s">
        <v>2973</v>
      </c>
      <c r="B1247" t="s">
        <v>2974</v>
      </c>
      <c r="C1247">
        <v>78.959999084472599</v>
      </c>
      <c r="D1247">
        <v>43838.78</v>
      </c>
      <c r="E1247">
        <v>43.84</v>
      </c>
      <c r="F1247">
        <v>79.5</v>
      </c>
      <c r="G1247">
        <v>551.42999999999995</v>
      </c>
      <c r="H1247">
        <v>80.568452472216904</v>
      </c>
      <c r="I1247">
        <v>84.181592969323802</v>
      </c>
      <c r="J1247">
        <v>76.955311975110007</v>
      </c>
      <c r="K1247">
        <v>-12990.75</v>
      </c>
      <c r="L1247">
        <v>-12.99</v>
      </c>
      <c r="M1247">
        <v>804</v>
      </c>
      <c r="N1247">
        <v>-16.16</v>
      </c>
      <c r="O1247">
        <v>54.557294188997197</v>
      </c>
      <c r="P1247">
        <f>G1247/100000</f>
        <v>5.5142999999999998E-3</v>
      </c>
    </row>
    <row r="1248" spans="1:16" x14ac:dyDescent="0.2">
      <c r="A1248" t="s">
        <v>3748</v>
      </c>
      <c r="B1248" t="s">
        <v>3749</v>
      </c>
      <c r="C1248">
        <v>51.220001220703097</v>
      </c>
      <c r="D1248">
        <v>47231.68</v>
      </c>
      <c r="E1248">
        <v>47.23</v>
      </c>
      <c r="F1248">
        <v>85.6666666666666</v>
      </c>
      <c r="G1248">
        <v>551.34</v>
      </c>
      <c r="H1248">
        <v>52.991116498317503</v>
      </c>
      <c r="I1248">
        <v>55.908214215016699</v>
      </c>
      <c r="J1248">
        <v>50.0740187816183</v>
      </c>
      <c r="K1248">
        <v>27475.200000000001</v>
      </c>
      <c r="L1248">
        <v>27.48</v>
      </c>
      <c r="M1248">
        <v>63</v>
      </c>
      <c r="N1248">
        <v>436.11</v>
      </c>
      <c r="O1248">
        <v>46.144729714992401</v>
      </c>
      <c r="P1248">
        <f>G1248/100000</f>
        <v>5.5133999999999999E-3</v>
      </c>
    </row>
    <row r="1249" spans="1:16" x14ac:dyDescent="0.2">
      <c r="A1249" t="s">
        <v>4244</v>
      </c>
      <c r="B1249" t="s">
        <v>4245</v>
      </c>
      <c r="C1249">
        <v>10.7100000381469</v>
      </c>
      <c r="D1249">
        <v>66180.28</v>
      </c>
      <c r="E1249">
        <v>66.180000000000007</v>
      </c>
      <c r="F1249">
        <v>120.142857142857</v>
      </c>
      <c r="G1249">
        <v>550.85</v>
      </c>
      <c r="H1249">
        <v>11.452149590372001</v>
      </c>
      <c r="I1249">
        <v>12.6079045306585</v>
      </c>
      <c r="J1249">
        <v>10.296394650085499</v>
      </c>
      <c r="K1249">
        <v>50633.53</v>
      </c>
      <c r="L1249">
        <v>50.63</v>
      </c>
      <c r="M1249">
        <v>414.5</v>
      </c>
      <c r="N1249">
        <v>122.16</v>
      </c>
      <c r="O1249">
        <v>32.707777609315201</v>
      </c>
      <c r="P1249">
        <f>G1249/100000</f>
        <v>5.5085000000000004E-3</v>
      </c>
    </row>
    <row r="1250" spans="1:16" x14ac:dyDescent="0.2">
      <c r="A1250" t="s">
        <v>9282</v>
      </c>
      <c r="B1250" t="s">
        <v>9283</v>
      </c>
      <c r="C1250">
        <v>281.22000122070301</v>
      </c>
      <c r="D1250">
        <v>35620.97</v>
      </c>
      <c r="E1250">
        <v>35.619999999999997</v>
      </c>
      <c r="F1250">
        <v>64.8888888888888</v>
      </c>
      <c r="G1250">
        <v>548.95000000000005</v>
      </c>
      <c r="H1250">
        <v>281.38050017157798</v>
      </c>
      <c r="I1250">
        <v>288.71740722093199</v>
      </c>
      <c r="J1250">
        <v>274.043593122223</v>
      </c>
      <c r="K1250">
        <v>0</v>
      </c>
      <c r="L1250">
        <v>0</v>
      </c>
      <c r="M1250">
        <v>1</v>
      </c>
      <c r="N1250">
        <v>0</v>
      </c>
      <c r="O1250">
        <v>40.008165621326299</v>
      </c>
      <c r="P1250">
        <f>G1250/100000</f>
        <v>5.4895000000000005E-3</v>
      </c>
    </row>
    <row r="1251" spans="1:16" x14ac:dyDescent="0.2">
      <c r="A1251" t="s">
        <v>5760</v>
      </c>
      <c r="B1251" t="s">
        <v>5761</v>
      </c>
      <c r="C1251">
        <v>125.879997253417</v>
      </c>
      <c r="D1251">
        <v>60688.12</v>
      </c>
      <c r="E1251">
        <v>60.69</v>
      </c>
      <c r="F1251">
        <v>110.571428571428</v>
      </c>
      <c r="G1251">
        <v>548.86</v>
      </c>
      <c r="H1251">
        <v>129.15840760184801</v>
      </c>
      <c r="I1251">
        <v>137.78988265657401</v>
      </c>
      <c r="J1251">
        <v>120.526932547122</v>
      </c>
      <c r="K1251">
        <v>0</v>
      </c>
      <c r="L1251">
        <v>0</v>
      </c>
      <c r="M1251">
        <v>1</v>
      </c>
      <c r="N1251">
        <v>0</v>
      </c>
      <c r="O1251">
        <v>45.178996696417599</v>
      </c>
      <c r="P1251">
        <f>G1251/100000</f>
        <v>5.4885999999999997E-3</v>
      </c>
    </row>
    <row r="1252" spans="1:16" x14ac:dyDescent="0.2">
      <c r="A1252" t="s">
        <v>8451</v>
      </c>
      <c r="B1252" t="s">
        <v>8452</v>
      </c>
      <c r="C1252">
        <v>161.61000061035099</v>
      </c>
      <c r="D1252">
        <v>48738.85</v>
      </c>
      <c r="E1252">
        <v>48.74</v>
      </c>
      <c r="F1252">
        <v>88.8333333333333</v>
      </c>
      <c r="G1252">
        <v>548.65</v>
      </c>
      <c r="H1252">
        <v>161.94392182521401</v>
      </c>
      <c r="I1252">
        <v>165.945762887754</v>
      </c>
      <c r="J1252">
        <v>157.94208076267401</v>
      </c>
      <c r="K1252">
        <v>17108.349999999999</v>
      </c>
      <c r="L1252">
        <v>17.11</v>
      </c>
      <c r="M1252">
        <v>414</v>
      </c>
      <c r="N1252">
        <v>41.32</v>
      </c>
      <c r="O1252">
        <v>43.563310871970202</v>
      </c>
      <c r="P1252">
        <f>G1252/100000</f>
        <v>5.4865000000000001E-3</v>
      </c>
    </row>
    <row r="1253" spans="1:16" x14ac:dyDescent="0.2">
      <c r="A1253" t="s">
        <v>9000</v>
      </c>
      <c r="B1253" t="s">
        <v>9001</v>
      </c>
      <c r="C1253">
        <v>162.66000366210901</v>
      </c>
      <c r="D1253">
        <v>45567.55</v>
      </c>
      <c r="E1253">
        <v>45.57</v>
      </c>
      <c r="F1253">
        <v>83.1</v>
      </c>
      <c r="G1253">
        <v>548.35</v>
      </c>
      <c r="H1253">
        <v>168.813592135249</v>
      </c>
      <c r="I1253">
        <v>176.777720479473</v>
      </c>
      <c r="J1253">
        <v>160.84946379102601</v>
      </c>
      <c r="K1253">
        <v>68205.850000000006</v>
      </c>
      <c r="L1253">
        <v>68.209999999999994</v>
      </c>
      <c r="M1253">
        <v>322.5</v>
      </c>
      <c r="N1253">
        <v>211.49</v>
      </c>
      <c r="O1253">
        <v>57.135377555611399</v>
      </c>
      <c r="P1253">
        <f>G1253/100000</f>
        <v>5.4835000000000005E-3</v>
      </c>
    </row>
    <row r="1254" spans="1:16" x14ac:dyDescent="0.2">
      <c r="A1254" t="s">
        <v>886</v>
      </c>
      <c r="B1254" t="s">
        <v>887</v>
      </c>
      <c r="C1254">
        <v>241.49000549316401</v>
      </c>
      <c r="D1254">
        <v>43479.42</v>
      </c>
      <c r="E1254">
        <v>43.48</v>
      </c>
      <c r="F1254">
        <v>79.3333333333333</v>
      </c>
      <c r="G1254">
        <v>548.05999999999995</v>
      </c>
      <c r="H1254">
        <v>244.90142388646601</v>
      </c>
      <c r="I1254">
        <v>253.343820571131</v>
      </c>
      <c r="J1254">
        <v>236.45902720180101</v>
      </c>
      <c r="K1254">
        <v>34091.050000000003</v>
      </c>
      <c r="L1254">
        <v>34.090000000000003</v>
      </c>
      <c r="M1254">
        <v>179</v>
      </c>
      <c r="N1254">
        <v>190.45</v>
      </c>
      <c r="O1254">
        <v>47.227482353122099</v>
      </c>
      <c r="P1254">
        <f>G1254/100000</f>
        <v>5.4805999999999995E-3</v>
      </c>
    </row>
    <row r="1255" spans="1:16" x14ac:dyDescent="0.2">
      <c r="A1255" t="s">
        <v>4678</v>
      </c>
      <c r="B1255" t="s">
        <v>4679</v>
      </c>
      <c r="C1255">
        <v>34.279998779296797</v>
      </c>
      <c r="D1255">
        <v>28497.07</v>
      </c>
      <c r="E1255">
        <v>28.5</v>
      </c>
      <c r="F1255">
        <v>52</v>
      </c>
      <c r="G1255">
        <v>548.02</v>
      </c>
      <c r="H1255">
        <v>33.766424641492797</v>
      </c>
      <c r="I1255">
        <v>34.258851872248798</v>
      </c>
      <c r="J1255">
        <v>33.273997410736897</v>
      </c>
      <c r="K1255">
        <v>0</v>
      </c>
      <c r="L1255">
        <v>0</v>
      </c>
      <c r="M1255">
        <v>1</v>
      </c>
      <c r="N1255">
        <v>0</v>
      </c>
      <c r="O1255">
        <v>58.080755537060099</v>
      </c>
      <c r="P1255">
        <f>G1255/100000</f>
        <v>5.4802000000000002E-3</v>
      </c>
    </row>
    <row r="1256" spans="1:16" x14ac:dyDescent="0.2">
      <c r="A1256" t="s">
        <v>620</v>
      </c>
      <c r="B1256" t="s">
        <v>621</v>
      </c>
      <c r="C1256">
        <v>38.810001373291001</v>
      </c>
      <c r="D1256">
        <v>34798.379999999997</v>
      </c>
      <c r="E1256">
        <v>34.799999999999997</v>
      </c>
      <c r="F1256">
        <v>63.5</v>
      </c>
      <c r="G1256">
        <v>548.01</v>
      </c>
      <c r="H1256">
        <v>37.078442164761697</v>
      </c>
      <c r="I1256">
        <v>38.690330123295801</v>
      </c>
      <c r="J1256">
        <v>35.466554206227599</v>
      </c>
      <c r="K1256">
        <v>0</v>
      </c>
      <c r="L1256">
        <v>0</v>
      </c>
      <c r="M1256">
        <v>1</v>
      </c>
      <c r="N1256">
        <v>0</v>
      </c>
      <c r="O1256">
        <v>59.443342674154401</v>
      </c>
      <c r="P1256">
        <f>G1256/100000</f>
        <v>5.4800999999999999E-3</v>
      </c>
    </row>
    <row r="1257" spans="1:16" x14ac:dyDescent="0.2">
      <c r="A1257" t="s">
        <v>9326</v>
      </c>
      <c r="B1257" t="s">
        <v>9327</v>
      </c>
      <c r="C1257">
        <v>14.399999618530201</v>
      </c>
      <c r="D1257">
        <v>45762.400000000001</v>
      </c>
      <c r="E1257">
        <v>45.76</v>
      </c>
      <c r="F1257">
        <v>83.9</v>
      </c>
      <c r="G1257">
        <v>545.44000000000005</v>
      </c>
      <c r="H1257">
        <v>14.857279355512</v>
      </c>
      <c r="I1257">
        <v>15.642963179226999</v>
      </c>
      <c r="J1257">
        <v>14.071595531797</v>
      </c>
      <c r="K1257">
        <v>-26828.68</v>
      </c>
      <c r="L1257">
        <v>-26.83</v>
      </c>
      <c r="M1257">
        <v>384</v>
      </c>
      <c r="N1257">
        <v>-69.87</v>
      </c>
      <c r="O1257">
        <v>46.628220694255099</v>
      </c>
      <c r="P1257">
        <f>G1257/100000</f>
        <v>5.4544000000000007E-3</v>
      </c>
    </row>
    <row r="1258" spans="1:16" x14ac:dyDescent="0.2">
      <c r="A1258" t="s">
        <v>2637</v>
      </c>
      <c r="B1258" t="s">
        <v>2638</v>
      </c>
      <c r="C1258">
        <v>10.7399997711181</v>
      </c>
      <c r="D1258">
        <v>54177.73</v>
      </c>
      <c r="E1258">
        <v>54.18</v>
      </c>
      <c r="F1258">
        <v>99.3333333333333</v>
      </c>
      <c r="G1258">
        <v>545.41</v>
      </c>
      <c r="H1258">
        <v>9.92221301630304</v>
      </c>
      <c r="I1258">
        <v>10.582870604807001</v>
      </c>
      <c r="J1258">
        <v>9.2615554277990206</v>
      </c>
      <c r="K1258">
        <v>19022.52</v>
      </c>
      <c r="L1258">
        <v>19.02</v>
      </c>
      <c r="M1258">
        <v>352</v>
      </c>
      <c r="N1258">
        <v>54.04</v>
      </c>
      <c r="O1258">
        <v>79.333355797675907</v>
      </c>
      <c r="P1258">
        <f>G1258/100000</f>
        <v>5.4540999999999999E-3</v>
      </c>
    </row>
    <row r="1259" spans="1:16" x14ac:dyDescent="0.2">
      <c r="A1259" t="s">
        <v>5668</v>
      </c>
      <c r="B1259" t="s">
        <v>5669</v>
      </c>
      <c r="C1259">
        <v>49.450000762939403</v>
      </c>
      <c r="D1259">
        <v>31370.25</v>
      </c>
      <c r="E1259">
        <v>31.37</v>
      </c>
      <c r="F1259">
        <v>57.5555555555555</v>
      </c>
      <c r="G1259">
        <v>545.04</v>
      </c>
      <c r="H1259">
        <v>49.0622792960514</v>
      </c>
      <c r="I1259">
        <v>50.103683932877999</v>
      </c>
      <c r="J1259">
        <v>48.020874659224702</v>
      </c>
      <c r="K1259">
        <v>0</v>
      </c>
      <c r="L1259">
        <v>0</v>
      </c>
      <c r="M1259">
        <v>1</v>
      </c>
      <c r="N1259">
        <v>0</v>
      </c>
      <c r="O1259">
        <v>52.372017505188097</v>
      </c>
      <c r="P1259">
        <f>G1259/100000</f>
        <v>5.4503999999999993E-3</v>
      </c>
    </row>
    <row r="1260" spans="1:16" x14ac:dyDescent="0.2">
      <c r="A1260" t="s">
        <v>4568</v>
      </c>
      <c r="B1260" t="s">
        <v>4569</v>
      </c>
      <c r="C1260">
        <v>55.840000152587798</v>
      </c>
      <c r="D1260">
        <v>37194.69</v>
      </c>
      <c r="E1260">
        <v>37.19</v>
      </c>
      <c r="F1260">
        <v>68.272727272727195</v>
      </c>
      <c r="G1260">
        <v>544.79999999999995</v>
      </c>
      <c r="H1260">
        <v>54.472942110640098</v>
      </c>
      <c r="I1260">
        <v>56.232658960304299</v>
      </c>
      <c r="J1260">
        <v>52.713225260975904</v>
      </c>
      <c r="K1260">
        <v>27646.080000000002</v>
      </c>
      <c r="L1260">
        <v>27.65</v>
      </c>
      <c r="M1260">
        <v>469</v>
      </c>
      <c r="N1260">
        <v>58.95</v>
      </c>
      <c r="O1260">
        <v>64.710701344668095</v>
      </c>
      <c r="P1260">
        <f>G1260/100000</f>
        <v>5.4479999999999997E-3</v>
      </c>
    </row>
    <row r="1261" spans="1:16" x14ac:dyDescent="0.2">
      <c r="A1261" t="s">
        <v>7547</v>
      </c>
      <c r="B1261" t="s">
        <v>7548</v>
      </c>
      <c r="C1261">
        <v>7.8200001716613698</v>
      </c>
      <c r="D1261">
        <v>47603.89</v>
      </c>
      <c r="E1261">
        <v>47.6</v>
      </c>
      <c r="F1261">
        <v>87.7</v>
      </c>
      <c r="G1261">
        <v>542.79999999999995</v>
      </c>
      <c r="H1261">
        <v>7.5151664487735204</v>
      </c>
      <c r="I1261">
        <v>7.9295994639279197</v>
      </c>
      <c r="J1261">
        <v>7.1007334336191201</v>
      </c>
      <c r="K1261">
        <v>0</v>
      </c>
      <c r="L1261">
        <v>0</v>
      </c>
      <c r="M1261">
        <v>1</v>
      </c>
      <c r="N1261">
        <v>0</v>
      </c>
      <c r="O1261">
        <v>63.235307007932597</v>
      </c>
      <c r="P1261">
        <f>G1261/100000</f>
        <v>5.4279999999999997E-3</v>
      </c>
    </row>
    <row r="1262" spans="1:16" x14ac:dyDescent="0.2">
      <c r="A1262" t="s">
        <v>6854</v>
      </c>
      <c r="B1262" t="s">
        <v>6855</v>
      </c>
      <c r="C1262">
        <v>95.589996337890597</v>
      </c>
      <c r="D1262">
        <v>54135.15</v>
      </c>
      <c r="E1262">
        <v>54.14</v>
      </c>
      <c r="F1262">
        <v>99.7777777777777</v>
      </c>
      <c r="G1262">
        <v>542.55999999999995</v>
      </c>
      <c r="H1262">
        <v>94.787378564657303</v>
      </c>
      <c r="I1262">
        <v>98.734649515962104</v>
      </c>
      <c r="J1262">
        <v>90.840107613352501</v>
      </c>
      <c r="K1262">
        <v>21755.52</v>
      </c>
      <c r="L1262">
        <v>21.76</v>
      </c>
      <c r="M1262">
        <v>799</v>
      </c>
      <c r="N1262">
        <v>27.23</v>
      </c>
      <c r="O1262">
        <v>53.116136976782698</v>
      </c>
      <c r="P1262">
        <f>G1262/100000</f>
        <v>5.4255999999999992E-3</v>
      </c>
    </row>
    <row r="1263" spans="1:16" x14ac:dyDescent="0.2">
      <c r="A1263" t="s">
        <v>9485</v>
      </c>
      <c r="B1263" t="s">
        <v>9486</v>
      </c>
      <c r="C1263">
        <v>28.5</v>
      </c>
      <c r="D1263">
        <v>49847.93</v>
      </c>
      <c r="E1263">
        <v>49.85</v>
      </c>
      <c r="F1263">
        <v>91.8888888888888</v>
      </c>
      <c r="G1263">
        <v>542.48</v>
      </c>
      <c r="H1263">
        <v>27.363871859290398</v>
      </c>
      <c r="I1263">
        <v>29.264997257251999</v>
      </c>
      <c r="J1263">
        <v>25.462746461328798</v>
      </c>
      <c r="K1263">
        <v>59520.959999999999</v>
      </c>
      <c r="L1263">
        <v>59.52</v>
      </c>
      <c r="M1263">
        <v>224</v>
      </c>
      <c r="N1263">
        <v>265.72000000000003</v>
      </c>
      <c r="O1263">
        <v>61.156597319921197</v>
      </c>
      <c r="P1263">
        <f>G1263/100000</f>
        <v>5.4248000000000005E-3</v>
      </c>
    </row>
    <row r="1264" spans="1:16" x14ac:dyDescent="0.2">
      <c r="A1264" t="s">
        <v>9763</v>
      </c>
      <c r="B1264" t="s">
        <v>9764</v>
      </c>
      <c r="C1264">
        <v>37.909999847412102</v>
      </c>
      <c r="D1264">
        <v>39544.620000000003</v>
      </c>
      <c r="E1264">
        <v>39.54</v>
      </c>
      <c r="F1264">
        <v>72.900000000000006</v>
      </c>
      <c r="G1264">
        <v>542.45000000000005</v>
      </c>
      <c r="H1264">
        <v>39.783369307321699</v>
      </c>
      <c r="I1264">
        <v>42.3046410245164</v>
      </c>
      <c r="J1264">
        <v>37.262097590127098</v>
      </c>
      <c r="K1264">
        <v>-35981.82</v>
      </c>
      <c r="L1264">
        <v>-35.979999999999997</v>
      </c>
      <c r="M1264">
        <v>538</v>
      </c>
      <c r="N1264">
        <v>-66.88</v>
      </c>
      <c r="O1264">
        <v>55.172419236196802</v>
      </c>
      <c r="P1264">
        <f>G1264/100000</f>
        <v>5.4245000000000005E-3</v>
      </c>
    </row>
    <row r="1265" spans="1:16" x14ac:dyDescent="0.2">
      <c r="A1265" t="s">
        <v>8759</v>
      </c>
      <c r="B1265" t="s">
        <v>8760</v>
      </c>
      <c r="C1265">
        <v>239.16000366210901</v>
      </c>
      <c r="D1265">
        <v>31471.66</v>
      </c>
      <c r="E1265">
        <v>31.47</v>
      </c>
      <c r="F1265">
        <v>58.1</v>
      </c>
      <c r="G1265">
        <v>541.67999999999995</v>
      </c>
      <c r="H1265">
        <v>235.26440761651901</v>
      </c>
      <c r="I1265">
        <v>244.20820594916</v>
      </c>
      <c r="J1265">
        <v>226.32060928387901</v>
      </c>
      <c r="K1265">
        <v>0</v>
      </c>
      <c r="L1265">
        <v>0</v>
      </c>
      <c r="M1265">
        <v>1</v>
      </c>
      <c r="N1265">
        <v>0</v>
      </c>
      <c r="O1265">
        <v>58.939099408301303</v>
      </c>
      <c r="P1265">
        <f>G1265/100000</f>
        <v>5.4167999999999994E-3</v>
      </c>
    </row>
    <row r="1266" spans="1:16" x14ac:dyDescent="0.2">
      <c r="A1266" t="s">
        <v>6732</v>
      </c>
      <c r="B1266" t="s">
        <v>6733</v>
      </c>
      <c r="C1266">
        <v>28.149999618530199</v>
      </c>
      <c r="D1266">
        <v>35448.78</v>
      </c>
      <c r="E1266">
        <v>35.450000000000003</v>
      </c>
      <c r="F1266">
        <v>65.4444444444444</v>
      </c>
      <c r="G1266">
        <v>541.66</v>
      </c>
      <c r="H1266">
        <v>28.553581828390602</v>
      </c>
      <c r="I1266">
        <v>29.959282732985301</v>
      </c>
      <c r="J1266">
        <v>27.147880923795999</v>
      </c>
      <c r="K1266">
        <v>-7781.16</v>
      </c>
      <c r="L1266">
        <v>-7.78</v>
      </c>
      <c r="M1266">
        <v>76</v>
      </c>
      <c r="N1266">
        <v>-102.38</v>
      </c>
      <c r="O1266">
        <v>61.091546990100902</v>
      </c>
      <c r="P1266">
        <f>G1266/100000</f>
        <v>5.4165999999999997E-3</v>
      </c>
    </row>
    <row r="1267" spans="1:16" x14ac:dyDescent="0.2">
      <c r="A1267" t="s">
        <v>3566</v>
      </c>
      <c r="B1267" t="s">
        <v>3567</v>
      </c>
      <c r="C1267">
        <v>26.829999923706001</v>
      </c>
      <c r="D1267">
        <v>44201.07</v>
      </c>
      <c r="E1267">
        <v>44.2</v>
      </c>
      <c r="F1267">
        <v>81.6666666666666</v>
      </c>
      <c r="G1267">
        <v>541.24</v>
      </c>
      <c r="H1267">
        <v>26.7819673302218</v>
      </c>
      <c r="I1267">
        <v>27.7489475053505</v>
      </c>
      <c r="J1267">
        <v>25.814987155093199</v>
      </c>
      <c r="K1267">
        <v>0</v>
      </c>
      <c r="L1267">
        <v>0</v>
      </c>
      <c r="M1267">
        <v>1</v>
      </c>
      <c r="N1267">
        <v>0</v>
      </c>
      <c r="O1267">
        <v>58.953502049384198</v>
      </c>
      <c r="P1267">
        <f>G1267/100000</f>
        <v>5.4124000000000004E-3</v>
      </c>
    </row>
    <row r="1268" spans="1:16" x14ac:dyDescent="0.2">
      <c r="A1268" t="s">
        <v>2357</v>
      </c>
      <c r="B1268" t="s">
        <v>2358</v>
      </c>
      <c r="C1268">
        <v>11.279999732971101</v>
      </c>
      <c r="D1268">
        <v>42080.33</v>
      </c>
      <c r="E1268">
        <v>42.08</v>
      </c>
      <c r="F1268">
        <v>77.8333333333333</v>
      </c>
      <c r="G1268">
        <v>540.65</v>
      </c>
      <c r="H1268">
        <v>12.362440201823899</v>
      </c>
      <c r="I1268">
        <v>13.4459532373759</v>
      </c>
      <c r="J1268">
        <v>11.278927166271901</v>
      </c>
      <c r="K1268">
        <v>-39318.76</v>
      </c>
      <c r="L1268">
        <v>-39.32</v>
      </c>
      <c r="M1268">
        <v>906</v>
      </c>
      <c r="N1268">
        <v>-43.4</v>
      </c>
      <c r="O1268">
        <v>47.663431260190102</v>
      </c>
      <c r="P1268">
        <f>G1268/100000</f>
        <v>5.4064999999999998E-3</v>
      </c>
    </row>
    <row r="1269" spans="1:16" x14ac:dyDescent="0.2">
      <c r="A1269" t="s">
        <v>8525</v>
      </c>
      <c r="B1269" t="s">
        <v>8526</v>
      </c>
      <c r="C1269">
        <v>14.2399997711181</v>
      </c>
      <c r="D1269">
        <v>41101.06</v>
      </c>
      <c r="E1269">
        <v>41.1</v>
      </c>
      <c r="F1269">
        <v>76.3</v>
      </c>
      <c r="G1269">
        <v>538.67999999999995</v>
      </c>
      <c r="H1269">
        <v>14.5360582178852</v>
      </c>
      <c r="I1269">
        <v>15.223014458562901</v>
      </c>
      <c r="J1269">
        <v>13.849101977207599</v>
      </c>
      <c r="K1269">
        <v>-4376.54</v>
      </c>
      <c r="L1269">
        <v>-4.38</v>
      </c>
      <c r="M1269">
        <v>386</v>
      </c>
      <c r="N1269">
        <v>-11.34</v>
      </c>
      <c r="O1269">
        <v>37.786243564968302</v>
      </c>
      <c r="P1269">
        <f>G1269/100000</f>
        <v>5.3867999999999997E-3</v>
      </c>
    </row>
    <row r="1270" spans="1:16" x14ac:dyDescent="0.2">
      <c r="A1270" t="s">
        <v>1036</v>
      </c>
      <c r="B1270" t="s">
        <v>1037</v>
      </c>
      <c r="C1270">
        <v>9.7100000381469709</v>
      </c>
      <c r="D1270">
        <v>32325.83</v>
      </c>
      <c r="E1270">
        <v>32.33</v>
      </c>
      <c r="F1270">
        <v>60.076923076923002</v>
      </c>
      <c r="G1270">
        <v>538.07000000000005</v>
      </c>
      <c r="H1270">
        <v>8.7296817050827595</v>
      </c>
      <c r="I1270">
        <v>9.1153672838049395</v>
      </c>
      <c r="J1270">
        <v>8.3439961263605795</v>
      </c>
      <c r="K1270">
        <v>119903.16</v>
      </c>
      <c r="L1270">
        <v>119.9</v>
      </c>
      <c r="M1270">
        <v>131.333333333333</v>
      </c>
      <c r="N1270">
        <v>912.97</v>
      </c>
      <c r="O1270">
        <v>73.248413833738795</v>
      </c>
      <c r="P1270">
        <f>G1270/100000</f>
        <v>5.3807000000000004E-3</v>
      </c>
    </row>
    <row r="1271" spans="1:16" x14ac:dyDescent="0.2">
      <c r="A1271" t="s">
        <v>2581</v>
      </c>
      <c r="B1271" t="s">
        <v>2582</v>
      </c>
      <c r="C1271">
        <v>139.46000671386699</v>
      </c>
      <c r="D1271">
        <v>41336.879999999997</v>
      </c>
      <c r="E1271">
        <v>41.34</v>
      </c>
      <c r="F1271">
        <v>76.875</v>
      </c>
      <c r="G1271">
        <v>537.72</v>
      </c>
      <c r="H1271">
        <v>132.407925847315</v>
      </c>
      <c r="I1271">
        <v>140.29321041575</v>
      </c>
      <c r="J1271">
        <v>124.522641278881</v>
      </c>
      <c r="K1271">
        <v>-11866.8</v>
      </c>
      <c r="L1271">
        <v>-11.87</v>
      </c>
      <c r="M1271">
        <v>317</v>
      </c>
      <c r="N1271">
        <v>-37.43</v>
      </c>
      <c r="O1271">
        <v>48.737604792561299</v>
      </c>
      <c r="P1271">
        <f>G1271/100000</f>
        <v>5.3772000000000004E-3</v>
      </c>
    </row>
    <row r="1272" spans="1:16" x14ac:dyDescent="0.2">
      <c r="A1272" t="s">
        <v>2191</v>
      </c>
      <c r="B1272" t="s">
        <v>2192</v>
      </c>
      <c r="C1272">
        <v>8.2899999618530202</v>
      </c>
      <c r="D1272">
        <v>53334.02</v>
      </c>
      <c r="E1272">
        <v>53.33</v>
      </c>
      <c r="F1272">
        <v>99.375</v>
      </c>
      <c r="G1272">
        <v>536.69000000000005</v>
      </c>
      <c r="H1272">
        <v>8.1276336994126694</v>
      </c>
      <c r="I1272">
        <v>8.1549861058400097</v>
      </c>
      <c r="J1272">
        <v>8.1002812929853398</v>
      </c>
      <c r="K1272">
        <v>324481.40999999997</v>
      </c>
      <c r="L1272">
        <v>324.48</v>
      </c>
      <c r="M1272">
        <v>251.333333333333</v>
      </c>
      <c r="N1272">
        <v>1291.04</v>
      </c>
      <c r="O1272">
        <v>57.1426625159229</v>
      </c>
      <c r="P1272">
        <f>G1272/100000</f>
        <v>5.3669000000000008E-3</v>
      </c>
    </row>
    <row r="1273" spans="1:16" x14ac:dyDescent="0.2">
      <c r="A1273" t="s">
        <v>2557</v>
      </c>
      <c r="B1273" t="s">
        <v>2558</v>
      </c>
      <c r="C1273">
        <v>109.559997558593</v>
      </c>
      <c r="D1273">
        <v>32998.699999999997</v>
      </c>
      <c r="E1273">
        <v>33</v>
      </c>
      <c r="F1273">
        <v>61.5</v>
      </c>
      <c r="G1273">
        <v>536.55999999999995</v>
      </c>
      <c r="H1273">
        <v>108.552172929873</v>
      </c>
      <c r="I1273">
        <v>112.419165801274</v>
      </c>
      <c r="J1273">
        <v>104.68518005847299</v>
      </c>
      <c r="K1273">
        <v>33901.94</v>
      </c>
      <c r="L1273">
        <v>33.9</v>
      </c>
      <c r="M1273">
        <v>1495</v>
      </c>
      <c r="N1273">
        <v>22.68</v>
      </c>
      <c r="O1273">
        <v>54.339884084262799</v>
      </c>
      <c r="P1273">
        <f>G1273/100000</f>
        <v>5.3655999999999999E-3</v>
      </c>
    </row>
    <row r="1274" spans="1:16" x14ac:dyDescent="0.2">
      <c r="A1274" t="s">
        <v>1663</v>
      </c>
      <c r="B1274" t="s">
        <v>1664</v>
      </c>
      <c r="C1274">
        <v>87.639999389648395</v>
      </c>
      <c r="D1274">
        <v>40503.019999999997</v>
      </c>
      <c r="E1274">
        <v>40.5</v>
      </c>
      <c r="F1274">
        <v>75.5</v>
      </c>
      <c r="G1274">
        <v>536.46</v>
      </c>
      <c r="H1274">
        <v>88.484786956862905</v>
      </c>
      <c r="I1274">
        <v>94.303850396968897</v>
      </c>
      <c r="J1274">
        <v>82.665723516756799</v>
      </c>
      <c r="K1274">
        <v>127604.85</v>
      </c>
      <c r="L1274">
        <v>127.6</v>
      </c>
      <c r="M1274">
        <v>656</v>
      </c>
      <c r="N1274">
        <v>194.52</v>
      </c>
      <c r="O1274">
        <v>52.582595482721104</v>
      </c>
      <c r="P1274">
        <f>G1274/100000</f>
        <v>5.3646000000000006E-3</v>
      </c>
    </row>
    <row r="1275" spans="1:16" x14ac:dyDescent="0.2">
      <c r="A1275" t="s">
        <v>7648</v>
      </c>
      <c r="B1275" t="s">
        <v>7649</v>
      </c>
      <c r="C1275">
        <v>54.270000457763601</v>
      </c>
      <c r="D1275">
        <v>36757.93</v>
      </c>
      <c r="E1275">
        <v>36.76</v>
      </c>
      <c r="F1275">
        <v>68.545454545454504</v>
      </c>
      <c r="G1275">
        <v>536.26</v>
      </c>
      <c r="H1275">
        <v>52.180050982810201</v>
      </c>
      <c r="I1275">
        <v>54.3111324035374</v>
      </c>
      <c r="J1275">
        <v>50.048969562083101</v>
      </c>
      <c r="K1275">
        <v>120880.29</v>
      </c>
      <c r="L1275">
        <v>120.88</v>
      </c>
      <c r="M1275">
        <v>451</v>
      </c>
      <c r="N1275">
        <v>268.02999999999997</v>
      </c>
      <c r="O1275">
        <v>59.059244795993301</v>
      </c>
      <c r="P1275">
        <f>G1275/100000</f>
        <v>5.3625999999999995E-3</v>
      </c>
    </row>
    <row r="1276" spans="1:16" x14ac:dyDescent="0.2">
      <c r="A1276" t="s">
        <v>2537</v>
      </c>
      <c r="B1276" t="s">
        <v>2538</v>
      </c>
      <c r="C1276">
        <v>25.600000381469702</v>
      </c>
      <c r="D1276">
        <v>41157.269999999997</v>
      </c>
      <c r="E1276">
        <v>41.16</v>
      </c>
      <c r="F1276">
        <v>77</v>
      </c>
      <c r="G1276">
        <v>534.51</v>
      </c>
      <c r="H1276">
        <v>27.574117890469299</v>
      </c>
      <c r="I1276">
        <v>29.416068302585</v>
      </c>
      <c r="J1276">
        <v>25.732167478353698</v>
      </c>
      <c r="K1276">
        <v>16024.71</v>
      </c>
      <c r="L1276">
        <v>16.02</v>
      </c>
      <c r="M1276">
        <v>230</v>
      </c>
      <c r="N1276">
        <v>69.67</v>
      </c>
      <c r="O1276">
        <v>19.512183775435101</v>
      </c>
      <c r="P1276">
        <f>G1276/100000</f>
        <v>5.3451000000000002E-3</v>
      </c>
    </row>
    <row r="1277" spans="1:16" x14ac:dyDescent="0.2">
      <c r="A1277" t="s">
        <v>5428</v>
      </c>
      <c r="B1277" t="s">
        <v>5429</v>
      </c>
      <c r="C1277">
        <v>140.22000122070301</v>
      </c>
      <c r="D1277">
        <v>42630.33</v>
      </c>
      <c r="E1277">
        <v>42.63</v>
      </c>
      <c r="F1277">
        <v>80</v>
      </c>
      <c r="G1277">
        <v>532.88</v>
      </c>
      <c r="H1277">
        <v>139.91567781734</v>
      </c>
      <c r="I1277">
        <v>145.59215600058999</v>
      </c>
      <c r="J1277">
        <v>134.23919963409099</v>
      </c>
      <c r="K1277">
        <v>15339.47</v>
      </c>
      <c r="L1277">
        <v>15.34</v>
      </c>
      <c r="M1277">
        <v>428</v>
      </c>
      <c r="N1277">
        <v>35.840000000000003</v>
      </c>
      <c r="O1277">
        <v>50.355787476280803</v>
      </c>
      <c r="P1277">
        <f>G1277/100000</f>
        <v>5.3287999999999999E-3</v>
      </c>
    </row>
    <row r="1278" spans="1:16" x14ac:dyDescent="0.2">
      <c r="A1278" t="s">
        <v>6353</v>
      </c>
      <c r="B1278" t="s">
        <v>6354</v>
      </c>
      <c r="C1278">
        <v>95.790000915527301</v>
      </c>
      <c r="D1278">
        <v>39664.019999999997</v>
      </c>
      <c r="E1278">
        <v>39.659999999999997</v>
      </c>
      <c r="F1278">
        <v>74.454545454545396</v>
      </c>
      <c r="G1278">
        <v>532.73</v>
      </c>
      <c r="H1278">
        <v>100.362777278705</v>
      </c>
      <c r="I1278">
        <v>105.250682157312</v>
      </c>
      <c r="J1278">
        <v>95.474872400098107</v>
      </c>
      <c r="K1278">
        <v>20629.560000000001</v>
      </c>
      <c r="L1278">
        <v>20.63</v>
      </c>
      <c r="M1278">
        <v>327.33333333333297</v>
      </c>
      <c r="N1278">
        <v>63.02</v>
      </c>
      <c r="O1278">
        <v>45.496693091618198</v>
      </c>
      <c r="P1278">
        <f>G1278/100000</f>
        <v>5.3273000000000001E-3</v>
      </c>
    </row>
    <row r="1279" spans="1:16" x14ac:dyDescent="0.2">
      <c r="A1279" t="s">
        <v>1745</v>
      </c>
      <c r="B1279" t="s">
        <v>1746</v>
      </c>
      <c r="C1279">
        <v>252.22999572753901</v>
      </c>
      <c r="D1279">
        <v>33743.11</v>
      </c>
      <c r="E1279">
        <v>33.74</v>
      </c>
      <c r="F1279">
        <v>63.375</v>
      </c>
      <c r="G1279">
        <v>532.44000000000005</v>
      </c>
      <c r="H1279">
        <v>251.267834641109</v>
      </c>
      <c r="I1279">
        <v>257.065780299614</v>
      </c>
      <c r="J1279">
        <v>245.469888982605</v>
      </c>
      <c r="K1279">
        <v>0</v>
      </c>
      <c r="L1279">
        <v>0</v>
      </c>
      <c r="M1279">
        <v>1</v>
      </c>
      <c r="N1279">
        <v>0</v>
      </c>
      <c r="O1279">
        <v>34.192040609028197</v>
      </c>
      <c r="P1279">
        <f>G1279/100000</f>
        <v>5.3244000000000008E-3</v>
      </c>
    </row>
    <row r="1280" spans="1:16" x14ac:dyDescent="0.2">
      <c r="A1280" t="s">
        <v>898</v>
      </c>
      <c r="B1280" t="s">
        <v>899</v>
      </c>
      <c r="C1280">
        <v>19.600000381469702</v>
      </c>
      <c r="D1280">
        <v>55658.51</v>
      </c>
      <c r="E1280">
        <v>55.66</v>
      </c>
      <c r="F1280">
        <v>104.7</v>
      </c>
      <c r="G1280">
        <v>531.6</v>
      </c>
      <c r="H1280">
        <v>19.512065359355901</v>
      </c>
      <c r="I1280">
        <v>20.411862430311398</v>
      </c>
      <c r="J1280">
        <v>18.612268288400301</v>
      </c>
      <c r="K1280">
        <v>0</v>
      </c>
      <c r="L1280">
        <v>0</v>
      </c>
      <c r="M1280">
        <v>1</v>
      </c>
      <c r="N1280">
        <v>0</v>
      </c>
      <c r="O1280">
        <v>65.500006198877102</v>
      </c>
      <c r="P1280">
        <f>G1280/100000</f>
        <v>5.3160000000000004E-3</v>
      </c>
    </row>
    <row r="1281" spans="1:16" x14ac:dyDescent="0.2">
      <c r="A1281" t="s">
        <v>9621</v>
      </c>
      <c r="B1281" t="s">
        <v>9622</v>
      </c>
      <c r="C1281">
        <v>9.5200004577636701</v>
      </c>
      <c r="D1281">
        <v>48191.94</v>
      </c>
      <c r="E1281">
        <v>48.19</v>
      </c>
      <c r="F1281">
        <v>90.6666666666666</v>
      </c>
      <c r="G1281">
        <v>531.53</v>
      </c>
      <c r="H1281">
        <v>8.3591850480328294</v>
      </c>
      <c r="I1281">
        <v>8.9084316837237694</v>
      </c>
      <c r="J1281">
        <v>7.8099384123418796</v>
      </c>
      <c r="K1281">
        <v>146191.72</v>
      </c>
      <c r="L1281">
        <v>146.19</v>
      </c>
      <c r="M1281">
        <v>490</v>
      </c>
      <c r="N1281">
        <v>298.35000000000002</v>
      </c>
      <c r="O1281">
        <v>71.361520004548893</v>
      </c>
      <c r="P1281">
        <f>G1281/100000</f>
        <v>5.3152999999999994E-3</v>
      </c>
    </row>
    <row r="1282" spans="1:16" x14ac:dyDescent="0.2">
      <c r="A1282" t="s">
        <v>3524</v>
      </c>
      <c r="B1282" t="s">
        <v>3525</v>
      </c>
      <c r="C1282">
        <v>70.379997253417898</v>
      </c>
      <c r="D1282">
        <v>49726.91</v>
      </c>
      <c r="E1282">
        <v>49.73</v>
      </c>
      <c r="F1282">
        <v>93.625</v>
      </c>
      <c r="G1282">
        <v>531.13</v>
      </c>
      <c r="H1282">
        <v>66.908365968464096</v>
      </c>
      <c r="I1282">
        <v>69.543863651521207</v>
      </c>
      <c r="J1282">
        <v>64.2728682854071</v>
      </c>
      <c r="K1282">
        <v>3885.7</v>
      </c>
      <c r="L1282">
        <v>3.89</v>
      </c>
      <c r="M1282">
        <v>216</v>
      </c>
      <c r="N1282">
        <v>17.989999999999998</v>
      </c>
      <c r="O1282">
        <v>72.135636837890999</v>
      </c>
      <c r="P1282">
        <f>G1282/100000</f>
        <v>5.3112999999999997E-3</v>
      </c>
    </row>
    <row r="1283" spans="1:16" x14ac:dyDescent="0.2">
      <c r="A1283" t="s">
        <v>7487</v>
      </c>
      <c r="B1283" t="s">
        <v>7488</v>
      </c>
      <c r="C1283">
        <v>63.299999237060497</v>
      </c>
      <c r="D1283">
        <v>39572.339999999997</v>
      </c>
      <c r="E1283">
        <v>39.57</v>
      </c>
      <c r="F1283">
        <v>74.5833333333333</v>
      </c>
      <c r="G1283">
        <v>530.58000000000004</v>
      </c>
      <c r="H1283">
        <v>63.842512036106001</v>
      </c>
      <c r="I1283">
        <v>66.2906136308181</v>
      </c>
      <c r="J1283">
        <v>61.394410441393802</v>
      </c>
      <c r="K1283">
        <v>12236.58</v>
      </c>
      <c r="L1283">
        <v>12.24</v>
      </c>
      <c r="M1283">
        <v>233</v>
      </c>
      <c r="N1283">
        <v>52.52</v>
      </c>
      <c r="O1283">
        <v>56.530830911111501</v>
      </c>
      <c r="P1283">
        <f>G1283/100000</f>
        <v>5.3058000000000003E-3</v>
      </c>
    </row>
    <row r="1284" spans="1:16" x14ac:dyDescent="0.2">
      <c r="A1284" t="s">
        <v>2999</v>
      </c>
      <c r="B1284" t="s">
        <v>3000</v>
      </c>
      <c r="C1284">
        <v>188.47999572753901</v>
      </c>
      <c r="D1284">
        <v>41678.480000000003</v>
      </c>
      <c r="E1284">
        <v>41.68</v>
      </c>
      <c r="F1284">
        <v>78.599999999999994</v>
      </c>
      <c r="G1284">
        <v>530.26</v>
      </c>
      <c r="H1284">
        <v>187.456485382734</v>
      </c>
      <c r="I1284">
        <v>193.34068953895499</v>
      </c>
      <c r="J1284">
        <v>181.57228122651301</v>
      </c>
      <c r="K1284">
        <v>30431.84</v>
      </c>
      <c r="L1284">
        <v>30.43</v>
      </c>
      <c r="M1284">
        <v>630</v>
      </c>
      <c r="N1284">
        <v>48.3</v>
      </c>
      <c r="O1284">
        <v>43.536030065338998</v>
      </c>
      <c r="P1284">
        <f>G1284/100000</f>
        <v>5.3026000000000002E-3</v>
      </c>
    </row>
    <row r="1285" spans="1:16" x14ac:dyDescent="0.2">
      <c r="A1285" t="s">
        <v>6718</v>
      </c>
      <c r="B1285" t="s">
        <v>6719</v>
      </c>
      <c r="C1285">
        <v>11.149999618530201</v>
      </c>
      <c r="D1285">
        <v>31809.33</v>
      </c>
      <c r="E1285">
        <v>31.81</v>
      </c>
      <c r="F1285">
        <v>60</v>
      </c>
      <c r="G1285">
        <v>530.16</v>
      </c>
      <c r="H1285">
        <v>11.235524687555399</v>
      </c>
      <c r="I1285">
        <v>11.563936515545301</v>
      </c>
      <c r="J1285">
        <v>10.9071128595654</v>
      </c>
      <c r="K1285">
        <v>26371.75</v>
      </c>
      <c r="L1285">
        <v>26.37</v>
      </c>
      <c r="M1285">
        <v>239.5</v>
      </c>
      <c r="N1285">
        <v>110.11</v>
      </c>
      <c r="O1285">
        <v>56.949491726627997</v>
      </c>
      <c r="P1285">
        <f>G1285/100000</f>
        <v>5.3016000000000001E-3</v>
      </c>
    </row>
    <row r="1286" spans="1:16" x14ac:dyDescent="0.2">
      <c r="A1286" t="s">
        <v>5590</v>
      </c>
      <c r="B1286" t="s">
        <v>5591</v>
      </c>
      <c r="C1286">
        <v>2.95000004768371</v>
      </c>
      <c r="D1286">
        <v>49804.75</v>
      </c>
      <c r="E1286">
        <v>49.8</v>
      </c>
      <c r="F1286">
        <v>94</v>
      </c>
      <c r="G1286">
        <v>529.84</v>
      </c>
      <c r="H1286">
        <v>2.9850841433509401</v>
      </c>
      <c r="I1286">
        <v>3.2554910280359199</v>
      </c>
      <c r="J1286">
        <v>2.71467725866595</v>
      </c>
      <c r="K1286">
        <v>-39692.370000000003</v>
      </c>
      <c r="L1286">
        <v>-39.69</v>
      </c>
      <c r="M1286">
        <v>371.5</v>
      </c>
      <c r="N1286">
        <v>-106.84</v>
      </c>
      <c r="O1286">
        <v>61.797756721931499</v>
      </c>
      <c r="P1286">
        <f>G1286/100000</f>
        <v>5.2984E-3</v>
      </c>
    </row>
    <row r="1287" spans="1:16" x14ac:dyDescent="0.2">
      <c r="A1287" t="s">
        <v>3856</v>
      </c>
      <c r="B1287" t="s">
        <v>3857</v>
      </c>
      <c r="C1287">
        <v>49.372898101806598</v>
      </c>
      <c r="D1287">
        <v>27181.1</v>
      </c>
      <c r="E1287">
        <v>27.18</v>
      </c>
      <c r="F1287">
        <v>51.4444444444444</v>
      </c>
      <c r="G1287">
        <v>528.36</v>
      </c>
      <c r="H1287">
        <v>49.361954575949703</v>
      </c>
      <c r="I1287">
        <v>50.423337520491003</v>
      </c>
      <c r="J1287">
        <v>48.300571631408403</v>
      </c>
      <c r="K1287">
        <v>0</v>
      </c>
      <c r="L1287">
        <v>0</v>
      </c>
      <c r="M1287">
        <v>1</v>
      </c>
      <c r="N1287">
        <v>0</v>
      </c>
      <c r="O1287">
        <v>44.953005571986999</v>
      </c>
      <c r="P1287">
        <f>G1287/100000</f>
        <v>5.2836000000000003E-3</v>
      </c>
    </row>
    <row r="1288" spans="1:16" x14ac:dyDescent="0.2">
      <c r="A1288" t="s">
        <v>1344</v>
      </c>
      <c r="B1288" t="s">
        <v>1345</v>
      </c>
      <c r="C1288">
        <v>20.6800003051757</v>
      </c>
      <c r="D1288">
        <v>42635.42</v>
      </c>
      <c r="E1288">
        <v>42.64</v>
      </c>
      <c r="F1288">
        <v>80.7</v>
      </c>
      <c r="G1288">
        <v>528.32000000000005</v>
      </c>
      <c r="H1288">
        <v>21.431595981141601</v>
      </c>
      <c r="I1288">
        <v>22.680919909683102</v>
      </c>
      <c r="J1288">
        <v>20.182272052600201</v>
      </c>
      <c r="K1288">
        <v>23156.12</v>
      </c>
      <c r="L1288">
        <v>23.16</v>
      </c>
      <c r="M1288">
        <v>567</v>
      </c>
      <c r="N1288">
        <v>40.840000000000003</v>
      </c>
      <c r="O1288">
        <v>46.116508270301303</v>
      </c>
      <c r="P1288">
        <f>G1288/100000</f>
        <v>5.2832000000000009E-3</v>
      </c>
    </row>
    <row r="1289" spans="1:16" x14ac:dyDescent="0.2">
      <c r="A1289" t="s">
        <v>3327</v>
      </c>
      <c r="B1289" t="s">
        <v>3328</v>
      </c>
      <c r="C1289">
        <v>45.430000305175703</v>
      </c>
      <c r="D1289">
        <v>41842.36</v>
      </c>
      <c r="E1289">
        <v>41.84</v>
      </c>
      <c r="F1289">
        <v>79.25</v>
      </c>
      <c r="G1289">
        <v>527.98</v>
      </c>
      <c r="H1289">
        <v>43.151109694300402</v>
      </c>
      <c r="I1289">
        <v>46.335816608802403</v>
      </c>
      <c r="J1289">
        <v>39.966402779798401</v>
      </c>
      <c r="K1289">
        <v>39125.89</v>
      </c>
      <c r="L1289">
        <v>39.130000000000003</v>
      </c>
      <c r="M1289">
        <v>1056</v>
      </c>
      <c r="N1289">
        <v>37.049999999999997</v>
      </c>
      <c r="O1289">
        <v>59.981688052729403</v>
      </c>
      <c r="P1289">
        <f>G1289/100000</f>
        <v>5.2798000000000003E-3</v>
      </c>
    </row>
    <row r="1290" spans="1:16" x14ac:dyDescent="0.2">
      <c r="A1290" t="s">
        <v>3313</v>
      </c>
      <c r="B1290" t="s">
        <v>3314</v>
      </c>
      <c r="C1290">
        <v>7.0500001907348597</v>
      </c>
      <c r="D1290">
        <v>45511.040000000001</v>
      </c>
      <c r="E1290">
        <v>45.51</v>
      </c>
      <c r="F1290">
        <v>86.285714285714207</v>
      </c>
      <c r="G1290">
        <v>527.45000000000005</v>
      </c>
      <c r="H1290">
        <v>6.2537874759161598</v>
      </c>
      <c r="I1290">
        <v>7.5059092740383804</v>
      </c>
      <c r="J1290">
        <v>5.0016656777939303</v>
      </c>
      <c r="K1290">
        <v>-14063.24</v>
      </c>
      <c r="L1290">
        <v>-14.06</v>
      </c>
      <c r="M1290">
        <v>968</v>
      </c>
      <c r="N1290">
        <v>-14.53</v>
      </c>
      <c r="O1290">
        <v>66.025636714984103</v>
      </c>
      <c r="P1290">
        <f>G1290/100000</f>
        <v>5.2745000000000005E-3</v>
      </c>
    </row>
    <row r="1291" spans="1:16" x14ac:dyDescent="0.2">
      <c r="A1291" t="s">
        <v>4882</v>
      </c>
      <c r="B1291" t="s">
        <v>4883</v>
      </c>
      <c r="C1291">
        <v>47.419998168945298</v>
      </c>
      <c r="D1291">
        <v>25255.43</v>
      </c>
      <c r="E1291">
        <v>25.26</v>
      </c>
      <c r="F1291">
        <v>47.9166666666666</v>
      </c>
      <c r="G1291">
        <v>527.07000000000005</v>
      </c>
      <c r="H1291">
        <v>46.425310483665001</v>
      </c>
      <c r="I1291">
        <v>47.2876754194805</v>
      </c>
      <c r="J1291">
        <v>45.562945547849402</v>
      </c>
      <c r="K1291">
        <v>16418.22</v>
      </c>
      <c r="L1291">
        <v>16.420000000000002</v>
      </c>
      <c r="M1291">
        <v>182</v>
      </c>
      <c r="N1291">
        <v>90.21</v>
      </c>
      <c r="O1291">
        <v>72.294295801860699</v>
      </c>
      <c r="P1291">
        <f>G1291/100000</f>
        <v>5.2707000000000006E-3</v>
      </c>
    </row>
    <row r="1292" spans="1:16" x14ac:dyDescent="0.2">
      <c r="A1292" t="s">
        <v>6457</v>
      </c>
      <c r="B1292" t="s">
        <v>6458</v>
      </c>
      <c r="C1292">
        <v>79.220001220703097</v>
      </c>
      <c r="D1292">
        <v>34189.61</v>
      </c>
      <c r="E1292">
        <v>34.19</v>
      </c>
      <c r="F1292">
        <v>64.900000000000006</v>
      </c>
      <c r="G1292">
        <v>526.79999999999995</v>
      </c>
      <c r="H1292">
        <v>76.085345316399696</v>
      </c>
      <c r="I1292">
        <v>78.200654884512105</v>
      </c>
      <c r="J1292">
        <v>73.970035748287202</v>
      </c>
      <c r="K1292">
        <v>30356.38</v>
      </c>
      <c r="L1292">
        <v>30.36</v>
      </c>
      <c r="M1292">
        <v>86</v>
      </c>
      <c r="N1292">
        <v>352.98</v>
      </c>
      <c r="O1292">
        <v>64.471866509822902</v>
      </c>
      <c r="P1292">
        <f>G1292/100000</f>
        <v>5.2679999999999992E-3</v>
      </c>
    </row>
    <row r="1293" spans="1:16" x14ac:dyDescent="0.2">
      <c r="A1293" t="s">
        <v>4304</v>
      </c>
      <c r="B1293" t="s">
        <v>4305</v>
      </c>
      <c r="C1293">
        <v>115.02999877929599</v>
      </c>
      <c r="D1293">
        <v>45273.91</v>
      </c>
      <c r="E1293">
        <v>45.27</v>
      </c>
      <c r="F1293">
        <v>86</v>
      </c>
      <c r="G1293">
        <v>526.44000000000005</v>
      </c>
      <c r="H1293">
        <v>114.20183465732499</v>
      </c>
      <c r="I1293">
        <v>117.422874354605</v>
      </c>
      <c r="J1293">
        <v>110.98079496004399</v>
      </c>
      <c r="K1293">
        <v>0</v>
      </c>
      <c r="L1293">
        <v>0</v>
      </c>
      <c r="M1293">
        <v>1</v>
      </c>
      <c r="N1293">
        <v>0</v>
      </c>
      <c r="O1293">
        <v>51.848321019555698</v>
      </c>
      <c r="P1293">
        <f>G1293/100000</f>
        <v>5.2644000000000007E-3</v>
      </c>
    </row>
    <row r="1294" spans="1:16" x14ac:dyDescent="0.2">
      <c r="A1294" t="s">
        <v>7748</v>
      </c>
      <c r="B1294" t="s">
        <v>7749</v>
      </c>
      <c r="C1294">
        <v>41.180000305175703</v>
      </c>
      <c r="D1294">
        <v>32030.09</v>
      </c>
      <c r="E1294">
        <v>32.03</v>
      </c>
      <c r="F1294">
        <v>60.9</v>
      </c>
      <c r="G1294">
        <v>525.95000000000005</v>
      </c>
      <c r="H1294">
        <v>40.414445120214197</v>
      </c>
      <c r="I1294">
        <v>41.309348718719498</v>
      </c>
      <c r="J1294">
        <v>39.519541521709002</v>
      </c>
      <c r="K1294">
        <v>25051.57</v>
      </c>
      <c r="L1294">
        <v>25.05</v>
      </c>
      <c r="M1294">
        <v>357</v>
      </c>
      <c r="N1294">
        <v>70.17</v>
      </c>
      <c r="O1294">
        <v>56.721434781234997</v>
      </c>
      <c r="P1294">
        <f>G1294/100000</f>
        <v>5.2595000000000003E-3</v>
      </c>
    </row>
    <row r="1295" spans="1:16" x14ac:dyDescent="0.2">
      <c r="A1295" t="s">
        <v>9276</v>
      </c>
      <c r="B1295" t="s">
        <v>9277</v>
      </c>
      <c r="C1295">
        <v>202.16000366210901</v>
      </c>
      <c r="D1295">
        <v>30980.39</v>
      </c>
      <c r="E1295">
        <v>30.98</v>
      </c>
      <c r="F1295">
        <v>58.909090909090899</v>
      </c>
      <c r="G1295">
        <v>525.9</v>
      </c>
      <c r="H1295">
        <v>195.60105717233</v>
      </c>
      <c r="I1295">
        <v>199.66581753256401</v>
      </c>
      <c r="J1295">
        <v>191.536296812095</v>
      </c>
      <c r="K1295">
        <v>11918.2</v>
      </c>
      <c r="L1295">
        <v>11.92</v>
      </c>
      <c r="M1295">
        <v>98</v>
      </c>
      <c r="N1295">
        <v>121.61</v>
      </c>
      <c r="O1295">
        <v>65.039988408565407</v>
      </c>
      <c r="P1295">
        <f>G1295/100000</f>
        <v>5.2589999999999998E-3</v>
      </c>
    </row>
    <row r="1296" spans="1:16" x14ac:dyDescent="0.2">
      <c r="A1296" t="s">
        <v>8950</v>
      </c>
      <c r="B1296" t="s">
        <v>8951</v>
      </c>
      <c r="C1296">
        <v>43.220001220703097</v>
      </c>
      <c r="D1296">
        <v>39845.35</v>
      </c>
      <c r="E1296">
        <v>39.85</v>
      </c>
      <c r="F1296">
        <v>75.909090909090907</v>
      </c>
      <c r="G1296">
        <v>524.91</v>
      </c>
      <c r="H1296">
        <v>44.178072202078503</v>
      </c>
      <c r="I1296">
        <v>47.3368578727139</v>
      </c>
      <c r="J1296">
        <v>41.019286531443001</v>
      </c>
      <c r="K1296">
        <v>-27702.880000000001</v>
      </c>
      <c r="L1296">
        <v>-27.7</v>
      </c>
      <c r="M1296">
        <v>966</v>
      </c>
      <c r="N1296">
        <v>-28.68</v>
      </c>
      <c r="O1296">
        <v>51.3899421576332</v>
      </c>
      <c r="P1296">
        <f>G1296/100000</f>
        <v>5.2490999999999996E-3</v>
      </c>
    </row>
    <row r="1297" spans="1:16" x14ac:dyDescent="0.2">
      <c r="A1297" t="s">
        <v>3658</v>
      </c>
      <c r="B1297" t="s">
        <v>3659</v>
      </c>
      <c r="C1297">
        <v>49.060001373291001</v>
      </c>
      <c r="D1297">
        <v>33391.22</v>
      </c>
      <c r="E1297">
        <v>33.39</v>
      </c>
      <c r="F1297">
        <v>63.7</v>
      </c>
      <c r="G1297">
        <v>524.19000000000005</v>
      </c>
      <c r="H1297">
        <v>46.879965142859099</v>
      </c>
      <c r="I1297">
        <v>47.759905692956501</v>
      </c>
      <c r="J1297">
        <v>46.000024592761598</v>
      </c>
      <c r="K1297">
        <v>4258.07</v>
      </c>
      <c r="L1297">
        <v>4.26</v>
      </c>
      <c r="M1297">
        <v>137</v>
      </c>
      <c r="N1297">
        <v>31.08</v>
      </c>
      <c r="O1297">
        <v>81.230772481158297</v>
      </c>
      <c r="P1297">
        <f>G1297/100000</f>
        <v>5.2419000000000007E-3</v>
      </c>
    </row>
    <row r="1298" spans="1:16" x14ac:dyDescent="0.2">
      <c r="A1298" t="s">
        <v>6050</v>
      </c>
      <c r="B1298" t="s">
        <v>6051</v>
      </c>
      <c r="C1298">
        <v>173.33000183105401</v>
      </c>
      <c r="D1298">
        <v>41771.89</v>
      </c>
      <c r="E1298">
        <v>41.77</v>
      </c>
      <c r="F1298">
        <v>79.714285714285694</v>
      </c>
      <c r="G1298">
        <v>524.02</v>
      </c>
      <c r="H1298">
        <v>162.053115504559</v>
      </c>
      <c r="I1298">
        <v>173.75385049365201</v>
      </c>
      <c r="J1298">
        <v>150.352380515465</v>
      </c>
      <c r="K1298">
        <v>39056.94</v>
      </c>
      <c r="L1298">
        <v>39.06</v>
      </c>
      <c r="M1298">
        <v>319.5</v>
      </c>
      <c r="N1298">
        <v>122.24</v>
      </c>
      <c r="O1298">
        <v>69.723330360985003</v>
      </c>
      <c r="P1298">
        <f>G1298/100000</f>
        <v>5.2401999999999995E-3</v>
      </c>
    </row>
    <row r="1299" spans="1:16" x14ac:dyDescent="0.2">
      <c r="A1299" t="s">
        <v>6014</v>
      </c>
      <c r="B1299" t="s">
        <v>6015</v>
      </c>
      <c r="C1299">
        <v>347.92999267578102</v>
      </c>
      <c r="D1299">
        <v>35703.17</v>
      </c>
      <c r="E1299">
        <v>35.700000000000003</v>
      </c>
      <c r="F1299">
        <v>68.142857142857096</v>
      </c>
      <c r="G1299">
        <v>523.95000000000005</v>
      </c>
      <c r="H1299">
        <v>338.42096467212201</v>
      </c>
      <c r="I1299">
        <v>347.91216395683699</v>
      </c>
      <c r="J1299">
        <v>328.92976538740697</v>
      </c>
      <c r="K1299">
        <v>0</v>
      </c>
      <c r="L1299">
        <v>0</v>
      </c>
      <c r="M1299">
        <v>1</v>
      </c>
      <c r="N1299">
        <v>0</v>
      </c>
      <c r="O1299">
        <v>58.511979948483102</v>
      </c>
      <c r="P1299">
        <f>G1299/100000</f>
        <v>5.2395000000000002E-3</v>
      </c>
    </row>
    <row r="1300" spans="1:16" x14ac:dyDescent="0.2">
      <c r="A1300" t="s">
        <v>4082</v>
      </c>
      <c r="B1300" t="s">
        <v>4083</v>
      </c>
      <c r="C1300">
        <v>45.189998626708899</v>
      </c>
      <c r="D1300">
        <v>42143.02</v>
      </c>
      <c r="E1300">
        <v>42.14</v>
      </c>
      <c r="F1300">
        <v>80.4444444444444</v>
      </c>
      <c r="G1300">
        <v>523.88</v>
      </c>
      <c r="H1300">
        <v>45.051573583559502</v>
      </c>
      <c r="I1300">
        <v>47.517271564860202</v>
      </c>
      <c r="J1300">
        <v>42.585875602258902</v>
      </c>
      <c r="K1300">
        <v>84003.48</v>
      </c>
      <c r="L1300">
        <v>84</v>
      </c>
      <c r="M1300">
        <v>347</v>
      </c>
      <c r="N1300">
        <v>242.08</v>
      </c>
      <c r="O1300">
        <v>54.7523357995236</v>
      </c>
      <c r="P1300">
        <f>G1300/100000</f>
        <v>5.2388000000000001E-3</v>
      </c>
    </row>
    <row r="1301" spans="1:16" x14ac:dyDescent="0.2">
      <c r="A1301" t="s">
        <v>8917</v>
      </c>
      <c r="B1301" t="s">
        <v>8918</v>
      </c>
      <c r="C1301">
        <v>250.19999694824199</v>
      </c>
      <c r="D1301">
        <v>42354.92</v>
      </c>
      <c r="E1301">
        <v>42.35</v>
      </c>
      <c r="F1301">
        <v>81</v>
      </c>
      <c r="G1301">
        <v>522.9</v>
      </c>
      <c r="H1301">
        <v>214.19050645534199</v>
      </c>
      <c r="I1301">
        <v>233.29751310829499</v>
      </c>
      <c r="J1301">
        <v>195.08349980239001</v>
      </c>
      <c r="K1301">
        <v>0</v>
      </c>
      <c r="L1301">
        <v>0</v>
      </c>
      <c r="M1301">
        <v>1</v>
      </c>
      <c r="N1301">
        <v>0</v>
      </c>
      <c r="O1301">
        <v>84.454968506157698</v>
      </c>
      <c r="P1301">
        <f>G1301/100000</f>
        <v>5.2290000000000001E-3</v>
      </c>
    </row>
    <row r="1302" spans="1:16" x14ac:dyDescent="0.2">
      <c r="A1302" t="s">
        <v>4232</v>
      </c>
      <c r="B1302" t="s">
        <v>4233</v>
      </c>
      <c r="C1302">
        <v>8.8900003433227504</v>
      </c>
      <c r="D1302">
        <v>46146.66</v>
      </c>
      <c r="E1302">
        <v>46.15</v>
      </c>
      <c r="F1302">
        <v>88.3333333333333</v>
      </c>
      <c r="G1302">
        <v>522.41999999999996</v>
      </c>
      <c r="H1302">
        <v>10.660607799382401</v>
      </c>
      <c r="I1302">
        <v>12.476992304959101</v>
      </c>
      <c r="J1302">
        <v>8.8442232938058201</v>
      </c>
      <c r="K1302">
        <v>19316.68</v>
      </c>
      <c r="L1302">
        <v>19.32</v>
      </c>
      <c r="M1302">
        <v>290.5</v>
      </c>
      <c r="N1302">
        <v>66.489999999999995</v>
      </c>
      <c r="O1302">
        <v>36.873752244192602</v>
      </c>
      <c r="P1302">
        <f>G1302/100000</f>
        <v>5.2242E-3</v>
      </c>
    </row>
    <row r="1303" spans="1:16" x14ac:dyDescent="0.2">
      <c r="A1303" t="s">
        <v>5518</v>
      </c>
      <c r="B1303" t="s">
        <v>5519</v>
      </c>
      <c r="C1303">
        <v>246.92999267578099</v>
      </c>
      <c r="D1303">
        <v>36561.15</v>
      </c>
      <c r="E1303">
        <v>36.56</v>
      </c>
      <c r="F1303">
        <v>70</v>
      </c>
      <c r="G1303">
        <v>522.29999999999995</v>
      </c>
      <c r="H1303">
        <v>245.593741670447</v>
      </c>
      <c r="I1303">
        <v>254.840311486009</v>
      </c>
      <c r="J1303">
        <v>236.347171854885</v>
      </c>
      <c r="K1303">
        <v>0</v>
      </c>
      <c r="L1303">
        <v>0</v>
      </c>
      <c r="M1303">
        <v>1</v>
      </c>
      <c r="N1303">
        <v>0</v>
      </c>
      <c r="O1303">
        <v>51.188819319444299</v>
      </c>
      <c r="P1303">
        <f>G1303/100000</f>
        <v>5.2229999999999993E-3</v>
      </c>
    </row>
    <row r="1304" spans="1:16" x14ac:dyDescent="0.2">
      <c r="A1304" t="s">
        <v>4992</v>
      </c>
      <c r="B1304" t="s">
        <v>4993</v>
      </c>
      <c r="C1304">
        <v>83.089996337890597</v>
      </c>
      <c r="D1304">
        <v>35646.71</v>
      </c>
      <c r="E1304">
        <v>35.65</v>
      </c>
      <c r="F1304">
        <v>68.3333333333333</v>
      </c>
      <c r="G1304">
        <v>521.66</v>
      </c>
      <c r="H1304">
        <v>82.425568457482697</v>
      </c>
      <c r="I1304">
        <v>84.553354983584597</v>
      </c>
      <c r="J1304">
        <v>80.297781931380797</v>
      </c>
      <c r="K1304">
        <v>0</v>
      </c>
      <c r="L1304">
        <v>0</v>
      </c>
      <c r="M1304">
        <v>1</v>
      </c>
      <c r="N1304">
        <v>0</v>
      </c>
      <c r="O1304">
        <v>46.397343100651902</v>
      </c>
      <c r="P1304">
        <f>G1304/100000</f>
        <v>5.2166000000000001E-3</v>
      </c>
    </row>
    <row r="1305" spans="1:16" x14ac:dyDescent="0.2">
      <c r="A1305" t="s">
        <v>6804</v>
      </c>
      <c r="B1305" t="s">
        <v>6805</v>
      </c>
      <c r="C1305">
        <v>34.819999694824197</v>
      </c>
      <c r="D1305">
        <v>42872.45</v>
      </c>
      <c r="E1305">
        <v>42.87</v>
      </c>
      <c r="F1305">
        <v>82.2222222222222</v>
      </c>
      <c r="G1305">
        <v>521.41999999999996</v>
      </c>
      <c r="H1305">
        <v>32.176658041960899</v>
      </c>
      <c r="I1305">
        <v>33.374770567691698</v>
      </c>
      <c r="J1305">
        <v>30.978545516230099</v>
      </c>
      <c r="K1305">
        <v>19318.439999999999</v>
      </c>
      <c r="L1305">
        <v>19.32</v>
      </c>
      <c r="M1305">
        <v>783</v>
      </c>
      <c r="N1305">
        <v>24.67</v>
      </c>
      <c r="O1305">
        <v>67.666667090521301</v>
      </c>
      <c r="P1305">
        <f>G1305/100000</f>
        <v>5.2141999999999996E-3</v>
      </c>
    </row>
    <row r="1306" spans="1:16" x14ac:dyDescent="0.2">
      <c r="A1306" t="s">
        <v>7244</v>
      </c>
      <c r="B1306" t="s">
        <v>7245</v>
      </c>
      <c r="C1306">
        <v>19.020000457763601</v>
      </c>
      <c r="D1306">
        <v>58676.97</v>
      </c>
      <c r="E1306">
        <v>58.68</v>
      </c>
      <c r="F1306">
        <v>112.777777777777</v>
      </c>
      <c r="G1306">
        <v>520.29</v>
      </c>
      <c r="H1306">
        <v>17.180077597790198</v>
      </c>
      <c r="I1306">
        <v>18.712522573821499</v>
      </c>
      <c r="J1306">
        <v>15.647632621758801</v>
      </c>
      <c r="K1306">
        <v>34599.879999999997</v>
      </c>
      <c r="L1306">
        <v>34.6</v>
      </c>
      <c r="M1306">
        <v>113</v>
      </c>
      <c r="N1306">
        <v>306.19</v>
      </c>
      <c r="O1306">
        <v>53.4539480391797</v>
      </c>
      <c r="P1306">
        <f>G1306/100000</f>
        <v>5.2028999999999999E-3</v>
      </c>
    </row>
    <row r="1307" spans="1:16" x14ac:dyDescent="0.2">
      <c r="A1307" t="s">
        <v>7581</v>
      </c>
      <c r="B1307" t="s">
        <v>3012</v>
      </c>
      <c r="C1307">
        <v>1999.68005371093</v>
      </c>
      <c r="D1307">
        <v>18203.39</v>
      </c>
      <c r="E1307">
        <v>18.2</v>
      </c>
      <c r="F1307">
        <v>35</v>
      </c>
      <c r="G1307">
        <v>520.1</v>
      </c>
      <c r="H1307">
        <v>2025.90921249506</v>
      </c>
      <c r="I1307">
        <v>2074.43514437164</v>
      </c>
      <c r="J1307">
        <v>1977.3832806184901</v>
      </c>
      <c r="K1307">
        <v>0</v>
      </c>
      <c r="L1307">
        <v>0</v>
      </c>
      <c r="M1307">
        <v>1</v>
      </c>
      <c r="N1307">
        <v>0</v>
      </c>
      <c r="O1307">
        <v>45.7074842100917</v>
      </c>
      <c r="P1307">
        <f>G1307/100000</f>
        <v>5.2009999999999999E-3</v>
      </c>
    </row>
    <row r="1308" spans="1:16" x14ac:dyDescent="0.2">
      <c r="A1308" t="s">
        <v>4912</v>
      </c>
      <c r="B1308" t="s">
        <v>4913</v>
      </c>
      <c r="C1308">
        <v>131.63000488281199</v>
      </c>
      <c r="D1308">
        <v>38511.96</v>
      </c>
      <c r="E1308">
        <v>38.51</v>
      </c>
      <c r="F1308">
        <v>74.090909090909093</v>
      </c>
      <c r="G1308">
        <v>519.79</v>
      </c>
      <c r="H1308">
        <v>135.79316427341601</v>
      </c>
      <c r="I1308">
        <v>139.769364273631</v>
      </c>
      <c r="J1308">
        <v>131.81696427320099</v>
      </c>
      <c r="K1308">
        <v>0</v>
      </c>
      <c r="L1308">
        <v>0</v>
      </c>
      <c r="M1308">
        <v>1</v>
      </c>
      <c r="N1308">
        <v>0</v>
      </c>
      <c r="O1308">
        <v>34.058709994083003</v>
      </c>
      <c r="P1308">
        <f>G1308/100000</f>
        <v>5.1978999999999992E-3</v>
      </c>
    </row>
    <row r="1309" spans="1:16" x14ac:dyDescent="0.2">
      <c r="A1309" t="s">
        <v>2821</v>
      </c>
      <c r="B1309" t="s">
        <v>2822</v>
      </c>
      <c r="C1309">
        <v>2.2200000286102202</v>
      </c>
      <c r="D1309">
        <v>86987.76</v>
      </c>
      <c r="E1309">
        <v>86.99</v>
      </c>
      <c r="F1309">
        <v>167.42857142857099</v>
      </c>
      <c r="G1309">
        <v>519.54999999999995</v>
      </c>
      <c r="H1309">
        <v>2.1672226615093302</v>
      </c>
      <c r="I1309">
        <v>2.84527373727868</v>
      </c>
      <c r="J1309">
        <v>1.4891715857399901</v>
      </c>
      <c r="K1309">
        <v>62549.919999999998</v>
      </c>
      <c r="L1309">
        <v>62.55</v>
      </c>
      <c r="M1309">
        <v>807</v>
      </c>
      <c r="N1309">
        <v>77.510000000000005</v>
      </c>
      <c r="O1309">
        <v>41.951222121892499</v>
      </c>
      <c r="P1309">
        <f>G1309/100000</f>
        <v>5.1954999999999996E-3</v>
      </c>
    </row>
    <row r="1310" spans="1:16" x14ac:dyDescent="0.2">
      <c r="A1310" t="s">
        <v>3392</v>
      </c>
      <c r="B1310" t="s">
        <v>3393</v>
      </c>
      <c r="C1310">
        <v>111.56999969482401</v>
      </c>
      <c r="D1310">
        <v>32455.77</v>
      </c>
      <c r="E1310">
        <v>32.46</v>
      </c>
      <c r="F1310">
        <v>62.5</v>
      </c>
      <c r="G1310">
        <v>519.29</v>
      </c>
      <c r="H1310">
        <v>105.529889481127</v>
      </c>
      <c r="I1310">
        <v>111.664631665431</v>
      </c>
      <c r="J1310">
        <v>99.3951472968226</v>
      </c>
      <c r="K1310">
        <v>-44994.52</v>
      </c>
      <c r="L1310">
        <v>-44.99</v>
      </c>
      <c r="M1310">
        <v>881</v>
      </c>
      <c r="N1310">
        <v>-51.07</v>
      </c>
      <c r="O1310">
        <v>57.803872970610499</v>
      </c>
      <c r="P1310">
        <f>G1310/100000</f>
        <v>5.1928999999999994E-3</v>
      </c>
    </row>
    <row r="1311" spans="1:16" x14ac:dyDescent="0.2">
      <c r="A1311" t="s">
        <v>1859</v>
      </c>
      <c r="B1311" t="s">
        <v>1860</v>
      </c>
      <c r="C1311">
        <v>63.700000762939403</v>
      </c>
      <c r="D1311">
        <v>43316.06</v>
      </c>
      <c r="E1311">
        <v>43.32</v>
      </c>
      <c r="F1311">
        <v>83.4444444444444</v>
      </c>
      <c r="G1311">
        <v>519.1</v>
      </c>
      <c r="H1311">
        <v>68.018949991446505</v>
      </c>
      <c r="I1311">
        <v>71.583818235708307</v>
      </c>
      <c r="J1311">
        <v>64.454081747184603</v>
      </c>
      <c r="K1311">
        <v>43929.4</v>
      </c>
      <c r="L1311">
        <v>43.93</v>
      </c>
      <c r="M1311">
        <v>563</v>
      </c>
      <c r="N1311">
        <v>78.03</v>
      </c>
      <c r="O1311">
        <v>47.650396258445397</v>
      </c>
      <c r="P1311">
        <f>G1311/100000</f>
        <v>5.1910000000000003E-3</v>
      </c>
    </row>
    <row r="1312" spans="1:16" x14ac:dyDescent="0.2">
      <c r="A1312" t="s">
        <v>6271</v>
      </c>
      <c r="B1312" t="s">
        <v>6272</v>
      </c>
      <c r="C1312">
        <v>4.0100002288818297</v>
      </c>
      <c r="D1312">
        <v>43741.04</v>
      </c>
      <c r="E1312">
        <v>43.74</v>
      </c>
      <c r="F1312">
        <v>84.3333333333333</v>
      </c>
      <c r="G1312">
        <v>518.66999999999996</v>
      </c>
      <c r="H1312">
        <v>3.9887644689516302</v>
      </c>
      <c r="I1312">
        <v>4.1613000124983204</v>
      </c>
      <c r="J1312">
        <v>3.81622892540494</v>
      </c>
      <c r="K1312">
        <v>313260.45</v>
      </c>
      <c r="L1312">
        <v>313.26</v>
      </c>
      <c r="M1312">
        <v>244</v>
      </c>
      <c r="N1312">
        <v>1283.8499999999999</v>
      </c>
      <c r="O1312">
        <v>55.460869066963603</v>
      </c>
      <c r="P1312">
        <f>G1312/100000</f>
        <v>5.1866999999999998E-3</v>
      </c>
    </row>
    <row r="1313" spans="1:16" x14ac:dyDescent="0.2">
      <c r="A1313" t="s">
        <v>6880</v>
      </c>
      <c r="B1313" t="s">
        <v>6881</v>
      </c>
      <c r="C1313">
        <v>395.17999267578102</v>
      </c>
      <c r="D1313">
        <v>47640.44</v>
      </c>
      <c r="E1313">
        <v>47.64</v>
      </c>
      <c r="F1313">
        <v>91.857142857142804</v>
      </c>
      <c r="G1313">
        <v>518.64</v>
      </c>
      <c r="H1313">
        <v>396.74559060975298</v>
      </c>
      <c r="I1313">
        <v>416.70347562716597</v>
      </c>
      <c r="J1313">
        <v>376.78770559234101</v>
      </c>
      <c r="K1313">
        <v>0</v>
      </c>
      <c r="L1313">
        <v>0</v>
      </c>
      <c r="M1313">
        <v>1</v>
      </c>
      <c r="N1313">
        <v>0</v>
      </c>
      <c r="O1313">
        <v>49.903098590299798</v>
      </c>
      <c r="P1313">
        <f>G1313/100000</f>
        <v>5.1863999999999999E-3</v>
      </c>
    </row>
    <row r="1314" spans="1:16" x14ac:dyDescent="0.2">
      <c r="A1314" t="s">
        <v>5274</v>
      </c>
      <c r="B1314" t="s">
        <v>5275</v>
      </c>
      <c r="C1314">
        <v>97.470001220703097</v>
      </c>
      <c r="D1314">
        <v>45116.78</v>
      </c>
      <c r="E1314">
        <v>45.12</v>
      </c>
      <c r="F1314">
        <v>87</v>
      </c>
      <c r="G1314">
        <v>518.58000000000004</v>
      </c>
      <c r="H1314">
        <v>89.261659614152705</v>
      </c>
      <c r="I1314">
        <v>92.769540500487395</v>
      </c>
      <c r="J1314">
        <v>85.753778727817902</v>
      </c>
      <c r="K1314">
        <v>-22285.919999999998</v>
      </c>
      <c r="L1314">
        <v>-22.29</v>
      </c>
      <c r="M1314">
        <v>623</v>
      </c>
      <c r="N1314">
        <v>-35.770000000000003</v>
      </c>
      <c r="O1314">
        <v>89.175245906904394</v>
      </c>
      <c r="P1314">
        <f>G1314/100000</f>
        <v>5.1858000000000008E-3</v>
      </c>
    </row>
    <row r="1315" spans="1:16" x14ac:dyDescent="0.2">
      <c r="A1315" t="s">
        <v>7634</v>
      </c>
      <c r="B1315" t="s">
        <v>7635</v>
      </c>
      <c r="C1315">
        <v>125.790000915527</v>
      </c>
      <c r="D1315">
        <v>41658.97</v>
      </c>
      <c r="E1315">
        <v>41.66</v>
      </c>
      <c r="F1315">
        <v>80.3333333333333</v>
      </c>
      <c r="G1315">
        <v>518.58000000000004</v>
      </c>
      <c r="H1315">
        <v>124.625175882075</v>
      </c>
      <c r="I1315">
        <v>131.55381575506399</v>
      </c>
      <c r="J1315">
        <v>117.696536009086</v>
      </c>
      <c r="K1315">
        <v>24328.15</v>
      </c>
      <c r="L1315">
        <v>24.33</v>
      </c>
      <c r="M1315">
        <v>1688</v>
      </c>
      <c r="N1315">
        <v>14.41</v>
      </c>
      <c r="O1315">
        <v>56.947299160295699</v>
      </c>
      <c r="P1315">
        <f>G1315/100000</f>
        <v>5.1858000000000008E-3</v>
      </c>
    </row>
    <row r="1316" spans="1:16" x14ac:dyDescent="0.2">
      <c r="A1316" t="s">
        <v>3382</v>
      </c>
      <c r="B1316" t="s">
        <v>3383</v>
      </c>
      <c r="C1316">
        <v>68.660003662109304</v>
      </c>
      <c r="D1316">
        <v>32698.13</v>
      </c>
      <c r="E1316">
        <v>32.700000000000003</v>
      </c>
      <c r="F1316">
        <v>63.142857142857103</v>
      </c>
      <c r="G1316">
        <v>517.84</v>
      </c>
      <c r="H1316">
        <v>74.208999797335395</v>
      </c>
      <c r="I1316">
        <v>78.3126815108415</v>
      </c>
      <c r="J1316">
        <v>70.105318083829204</v>
      </c>
      <c r="K1316">
        <v>0</v>
      </c>
      <c r="L1316">
        <v>0</v>
      </c>
      <c r="M1316">
        <v>1</v>
      </c>
      <c r="N1316">
        <v>0</v>
      </c>
      <c r="O1316">
        <v>22.768679169243299</v>
      </c>
      <c r="P1316">
        <f>G1316/100000</f>
        <v>5.1784000000000005E-3</v>
      </c>
    </row>
    <row r="1317" spans="1:16" x14ac:dyDescent="0.2">
      <c r="A1317" t="s">
        <v>3243</v>
      </c>
      <c r="B1317" t="s">
        <v>3244</v>
      </c>
      <c r="C1317">
        <v>97.139999389648395</v>
      </c>
      <c r="D1317">
        <v>27672.73</v>
      </c>
      <c r="E1317">
        <v>27.67</v>
      </c>
      <c r="F1317">
        <v>53.454545454545404</v>
      </c>
      <c r="G1317">
        <v>517.69000000000005</v>
      </c>
      <c r="H1317">
        <v>95.609722396410504</v>
      </c>
      <c r="I1317">
        <v>97.422708213987605</v>
      </c>
      <c r="J1317">
        <v>93.796736578833304</v>
      </c>
      <c r="K1317">
        <v>0</v>
      </c>
      <c r="L1317">
        <v>0</v>
      </c>
      <c r="M1317">
        <v>1</v>
      </c>
      <c r="N1317">
        <v>0</v>
      </c>
      <c r="O1317">
        <v>56.821470437867603</v>
      </c>
      <c r="P1317">
        <f>G1317/100000</f>
        <v>5.1769000000000008E-3</v>
      </c>
    </row>
    <row r="1318" spans="1:16" x14ac:dyDescent="0.2">
      <c r="A1318" t="s">
        <v>2617</v>
      </c>
      <c r="B1318" t="s">
        <v>2618</v>
      </c>
      <c r="C1318">
        <v>11.3400001525878</v>
      </c>
      <c r="D1318">
        <v>46509.83</v>
      </c>
      <c r="E1318">
        <v>46.51</v>
      </c>
      <c r="F1318">
        <v>89.9</v>
      </c>
      <c r="G1318">
        <v>517.35</v>
      </c>
      <c r="H1318">
        <v>11.5598321338439</v>
      </c>
      <c r="I1318">
        <v>12.061499244032101</v>
      </c>
      <c r="J1318">
        <v>11.058165023655601</v>
      </c>
      <c r="K1318">
        <v>4278.4799999999996</v>
      </c>
      <c r="L1318">
        <v>4.28</v>
      </c>
      <c r="M1318">
        <v>356</v>
      </c>
      <c r="N1318">
        <v>12.02</v>
      </c>
      <c r="O1318">
        <v>50</v>
      </c>
      <c r="P1318">
        <f>G1318/100000</f>
        <v>5.1735000000000001E-3</v>
      </c>
    </row>
    <row r="1319" spans="1:16" x14ac:dyDescent="0.2">
      <c r="A1319" t="s">
        <v>5166</v>
      </c>
      <c r="B1319" t="s">
        <v>5167</v>
      </c>
      <c r="C1319">
        <v>63.3810005187988</v>
      </c>
      <c r="D1319">
        <v>27657.87</v>
      </c>
      <c r="E1319">
        <v>27.66</v>
      </c>
      <c r="F1319">
        <v>53.5</v>
      </c>
      <c r="G1319">
        <v>516.97</v>
      </c>
      <c r="H1319">
        <v>62.6026917372197</v>
      </c>
      <c r="I1319">
        <v>63.679185210417003</v>
      </c>
      <c r="J1319">
        <v>61.526198264022398</v>
      </c>
      <c r="K1319">
        <v>0</v>
      </c>
      <c r="L1319">
        <v>0</v>
      </c>
      <c r="M1319">
        <v>1</v>
      </c>
      <c r="N1319">
        <v>0</v>
      </c>
      <c r="O1319">
        <v>52.990750643753898</v>
      </c>
      <c r="P1319">
        <f>G1319/100000</f>
        <v>5.1697000000000002E-3</v>
      </c>
    </row>
    <row r="1320" spans="1:16" x14ac:dyDescent="0.2">
      <c r="A1320" t="s">
        <v>8205</v>
      </c>
      <c r="B1320" t="s">
        <v>8206</v>
      </c>
      <c r="C1320">
        <v>227.21000671386699</v>
      </c>
      <c r="D1320">
        <v>34519.519999999997</v>
      </c>
      <c r="E1320">
        <v>34.520000000000003</v>
      </c>
      <c r="F1320">
        <v>67</v>
      </c>
      <c r="G1320">
        <v>515.22</v>
      </c>
      <c r="H1320">
        <v>224.67244403421199</v>
      </c>
      <c r="I1320">
        <v>236.11085921572101</v>
      </c>
      <c r="J1320">
        <v>213.23402885270301</v>
      </c>
      <c r="K1320">
        <v>0</v>
      </c>
      <c r="L1320">
        <v>0</v>
      </c>
      <c r="M1320">
        <v>1</v>
      </c>
      <c r="N1320">
        <v>0</v>
      </c>
      <c r="O1320">
        <v>57.967188447839298</v>
      </c>
      <c r="P1320">
        <f>G1320/100000</f>
        <v>5.1522E-3</v>
      </c>
    </row>
    <row r="1321" spans="1:16" x14ac:dyDescent="0.2">
      <c r="A1321" t="s">
        <v>8755</v>
      </c>
      <c r="B1321" t="s">
        <v>8756</v>
      </c>
      <c r="C1321">
        <v>32.849998474121001</v>
      </c>
      <c r="D1321">
        <v>37701.410000000003</v>
      </c>
      <c r="E1321">
        <v>37.700000000000003</v>
      </c>
      <c r="F1321">
        <v>73.3</v>
      </c>
      <c r="G1321">
        <v>514.34</v>
      </c>
      <c r="H1321">
        <v>32.094093797559097</v>
      </c>
      <c r="I1321">
        <v>33.859498964787903</v>
      </c>
      <c r="J1321">
        <v>30.328688630330301</v>
      </c>
      <c r="K1321">
        <v>-37059.449999999997</v>
      </c>
      <c r="L1321">
        <v>-37.06</v>
      </c>
      <c r="M1321">
        <v>317</v>
      </c>
      <c r="N1321">
        <v>-116.91</v>
      </c>
      <c r="O1321">
        <v>71.364651716508803</v>
      </c>
      <c r="P1321">
        <f>G1321/100000</f>
        <v>5.1434000000000002E-3</v>
      </c>
    </row>
    <row r="1322" spans="1:16" x14ac:dyDescent="0.2">
      <c r="A1322" t="s">
        <v>6958</v>
      </c>
      <c r="B1322" t="s">
        <v>6959</v>
      </c>
      <c r="C1322">
        <v>77.669998168945298</v>
      </c>
      <c r="D1322">
        <v>54365.58</v>
      </c>
      <c r="E1322">
        <v>54.37</v>
      </c>
      <c r="F1322">
        <v>106.2</v>
      </c>
      <c r="G1322">
        <v>511.92</v>
      </c>
      <c r="H1322">
        <v>77.270700306589106</v>
      </c>
      <c r="I1322">
        <v>81.409940129196997</v>
      </c>
      <c r="J1322">
        <v>73.1314604839813</v>
      </c>
      <c r="K1322">
        <v>45259.53</v>
      </c>
      <c r="L1322">
        <v>45.26</v>
      </c>
      <c r="M1322">
        <v>582</v>
      </c>
      <c r="N1322">
        <v>77.77</v>
      </c>
      <c r="O1322">
        <v>43.977044710735697</v>
      </c>
      <c r="P1322">
        <f>G1322/100000</f>
        <v>5.1192E-3</v>
      </c>
    </row>
    <row r="1323" spans="1:16" x14ac:dyDescent="0.2">
      <c r="A1323" t="s">
        <v>3343</v>
      </c>
      <c r="B1323" t="s">
        <v>3344</v>
      </c>
      <c r="C1323">
        <v>4.5300002098083496</v>
      </c>
      <c r="D1323">
        <v>48982.41</v>
      </c>
      <c r="E1323">
        <v>48.98</v>
      </c>
      <c r="F1323">
        <v>95.8</v>
      </c>
      <c r="G1323">
        <v>511.3</v>
      </c>
      <c r="H1323">
        <v>3.4386966902067</v>
      </c>
      <c r="I1323">
        <v>3.85639863573555</v>
      </c>
      <c r="J1323">
        <v>3.02099474467785</v>
      </c>
      <c r="K1323">
        <v>-30054.240000000002</v>
      </c>
      <c r="L1323">
        <v>-30.05</v>
      </c>
      <c r="M1323">
        <v>881</v>
      </c>
      <c r="N1323">
        <v>-34.11</v>
      </c>
      <c r="O1323">
        <v>81.868137770293899</v>
      </c>
      <c r="P1323">
        <f>G1323/100000</f>
        <v>5.1130000000000004E-3</v>
      </c>
    </row>
    <row r="1324" spans="1:16" x14ac:dyDescent="0.2">
      <c r="A1324" t="s">
        <v>3055</v>
      </c>
      <c r="B1324" t="s">
        <v>3056</v>
      </c>
      <c r="C1324">
        <v>63.259998321533203</v>
      </c>
      <c r="D1324">
        <v>35149.300000000003</v>
      </c>
      <c r="E1324">
        <v>35.15</v>
      </c>
      <c r="F1324">
        <v>68.7777777777777</v>
      </c>
      <c r="G1324">
        <v>511.06</v>
      </c>
      <c r="H1324">
        <v>63.000627018391597</v>
      </c>
      <c r="I1324">
        <v>64.608301966215706</v>
      </c>
      <c r="J1324">
        <v>61.392952070567503</v>
      </c>
      <c r="K1324">
        <v>0</v>
      </c>
      <c r="L1324">
        <v>0</v>
      </c>
      <c r="M1324">
        <v>1</v>
      </c>
      <c r="N1324">
        <v>0</v>
      </c>
      <c r="O1324">
        <v>48.034915320202202</v>
      </c>
      <c r="P1324">
        <f>G1324/100000</f>
        <v>5.1105999999999999E-3</v>
      </c>
    </row>
    <row r="1325" spans="1:16" x14ac:dyDescent="0.2">
      <c r="A1325" t="s">
        <v>2237</v>
      </c>
      <c r="B1325" t="s">
        <v>2238</v>
      </c>
      <c r="C1325">
        <v>32.799999237060497</v>
      </c>
      <c r="D1325">
        <v>47781.82</v>
      </c>
      <c r="E1325">
        <v>47.78</v>
      </c>
      <c r="F1325">
        <v>93.7777777777777</v>
      </c>
      <c r="G1325">
        <v>509.52</v>
      </c>
      <c r="H1325">
        <v>28.675807964518398</v>
      </c>
      <c r="I1325">
        <v>30.638724378196301</v>
      </c>
      <c r="J1325">
        <v>26.712891550840499</v>
      </c>
      <c r="K1325">
        <v>7965.1</v>
      </c>
      <c r="L1325">
        <v>7.97</v>
      </c>
      <c r="M1325">
        <v>556</v>
      </c>
      <c r="N1325">
        <v>14.33</v>
      </c>
      <c r="O1325">
        <v>96.2161991257815</v>
      </c>
      <c r="P1325">
        <f>G1325/100000</f>
        <v>5.0952000000000002E-3</v>
      </c>
    </row>
    <row r="1326" spans="1:16" x14ac:dyDescent="0.2">
      <c r="A1326" t="s">
        <v>6545</v>
      </c>
      <c r="B1326" t="s">
        <v>6546</v>
      </c>
      <c r="C1326">
        <v>16.190000534057599</v>
      </c>
      <c r="D1326">
        <v>47833.86</v>
      </c>
      <c r="E1326">
        <v>47.83</v>
      </c>
      <c r="F1326">
        <v>93.8888888888888</v>
      </c>
      <c r="G1326">
        <v>509.47</v>
      </c>
      <c r="H1326">
        <v>15.4130914455548</v>
      </c>
      <c r="I1326">
        <v>16.245823582934602</v>
      </c>
      <c r="J1326">
        <v>14.580359308175</v>
      </c>
      <c r="K1326">
        <v>52228.21</v>
      </c>
      <c r="L1326">
        <v>52.23</v>
      </c>
      <c r="M1326">
        <v>851</v>
      </c>
      <c r="N1326">
        <v>61.37</v>
      </c>
      <c r="O1326">
        <v>55.698369671337701</v>
      </c>
      <c r="P1326">
        <f>G1326/100000</f>
        <v>5.0947000000000006E-3</v>
      </c>
    </row>
    <row r="1327" spans="1:16" x14ac:dyDescent="0.2">
      <c r="A1327" t="s">
        <v>5678</v>
      </c>
      <c r="B1327" t="s">
        <v>5679</v>
      </c>
      <c r="C1327">
        <v>4.7199997901916504</v>
      </c>
      <c r="D1327">
        <v>65383.12</v>
      </c>
      <c r="E1327">
        <v>65.38</v>
      </c>
      <c r="F1327">
        <v>128.5</v>
      </c>
      <c r="G1327">
        <v>508.82</v>
      </c>
      <c r="H1327">
        <v>4.8404962503680498</v>
      </c>
      <c r="I1327">
        <v>5.2505499466929804</v>
      </c>
      <c r="J1327">
        <v>4.4304425540431298</v>
      </c>
      <c r="K1327">
        <v>157797.95000000001</v>
      </c>
      <c r="L1327">
        <v>157.80000000000001</v>
      </c>
      <c r="M1327">
        <v>222</v>
      </c>
      <c r="N1327">
        <v>710.8</v>
      </c>
      <c r="O1327">
        <v>34.482783190145298</v>
      </c>
      <c r="P1327">
        <f>G1327/100000</f>
        <v>5.0882000000000002E-3</v>
      </c>
    </row>
    <row r="1328" spans="1:16" x14ac:dyDescent="0.2">
      <c r="A1328" t="s">
        <v>1851</v>
      </c>
      <c r="B1328" t="s">
        <v>1852</v>
      </c>
      <c r="C1328">
        <v>68.75</v>
      </c>
      <c r="D1328">
        <v>38668.81</v>
      </c>
      <c r="E1328">
        <v>38.67</v>
      </c>
      <c r="F1328">
        <v>76.1111111111111</v>
      </c>
      <c r="G1328">
        <v>508.06</v>
      </c>
      <c r="H1328">
        <v>69.552540820176702</v>
      </c>
      <c r="I1328">
        <v>72.056571943618806</v>
      </c>
      <c r="J1328">
        <v>67.048509696734499</v>
      </c>
      <c r="K1328">
        <v>51736.3</v>
      </c>
      <c r="L1328">
        <v>51.74</v>
      </c>
      <c r="M1328">
        <v>207</v>
      </c>
      <c r="N1328">
        <v>249.93</v>
      </c>
      <c r="O1328">
        <v>24.032299347318801</v>
      </c>
      <c r="P1328">
        <f>G1328/100000</f>
        <v>5.0806000000000002E-3</v>
      </c>
    </row>
    <row r="1329" spans="1:16" x14ac:dyDescent="0.2">
      <c r="A1329" t="s">
        <v>7344</v>
      </c>
      <c r="B1329" t="s">
        <v>7345</v>
      </c>
      <c r="C1329">
        <v>52.619998931884702</v>
      </c>
      <c r="D1329">
        <v>32005.45</v>
      </c>
      <c r="E1329">
        <v>32.01</v>
      </c>
      <c r="F1329">
        <v>63</v>
      </c>
      <c r="G1329">
        <v>508.02</v>
      </c>
      <c r="H1329">
        <v>52.726678820170697</v>
      </c>
      <c r="I1329">
        <v>54.294479339726301</v>
      </c>
      <c r="J1329">
        <v>51.1588783006151</v>
      </c>
      <c r="K1329">
        <v>2011.01</v>
      </c>
      <c r="L1329">
        <v>2.0099999999999998</v>
      </c>
      <c r="M1329">
        <v>238</v>
      </c>
      <c r="N1329">
        <v>8.4499999999999993</v>
      </c>
      <c r="O1329">
        <v>61.600635936576403</v>
      </c>
      <c r="P1329">
        <f>G1329/100000</f>
        <v>5.0802E-3</v>
      </c>
    </row>
    <row r="1330" spans="1:16" x14ac:dyDescent="0.2">
      <c r="A1330" t="s">
        <v>4936</v>
      </c>
      <c r="B1330" t="s">
        <v>4937</v>
      </c>
      <c r="C1330">
        <v>108.379997253417</v>
      </c>
      <c r="D1330">
        <v>26717.19</v>
      </c>
      <c r="E1330">
        <v>26.72</v>
      </c>
      <c r="F1330">
        <v>52.636363636363598</v>
      </c>
      <c r="G1330">
        <v>507.58</v>
      </c>
      <c r="H1330">
        <v>107.268052821617</v>
      </c>
      <c r="I1330">
        <v>109.059911005457</v>
      </c>
      <c r="J1330">
        <v>105.476194637776</v>
      </c>
      <c r="K1330">
        <v>0</v>
      </c>
      <c r="L1330">
        <v>0</v>
      </c>
      <c r="M1330">
        <v>1</v>
      </c>
      <c r="N1330">
        <v>0</v>
      </c>
      <c r="O1330">
        <v>50.077717502218697</v>
      </c>
      <c r="P1330">
        <f>G1330/100000</f>
        <v>5.0758000000000001E-3</v>
      </c>
    </row>
    <row r="1331" spans="1:16" x14ac:dyDescent="0.2">
      <c r="A1331" t="s">
        <v>686</v>
      </c>
      <c r="B1331" t="s">
        <v>687</v>
      </c>
      <c r="C1331">
        <v>21.069999694824201</v>
      </c>
      <c r="D1331">
        <v>32926.519999999997</v>
      </c>
      <c r="E1331">
        <v>32.93</v>
      </c>
      <c r="F1331">
        <v>64.8888888888888</v>
      </c>
      <c r="G1331">
        <v>507.43</v>
      </c>
      <c r="H1331">
        <v>18.463992755360898</v>
      </c>
      <c r="I1331">
        <v>19.5875838244718</v>
      </c>
      <c r="J1331">
        <v>17.3404016862501</v>
      </c>
      <c r="K1331">
        <v>77762.039999999994</v>
      </c>
      <c r="L1331">
        <v>77.760000000000005</v>
      </c>
      <c r="M1331">
        <v>78</v>
      </c>
      <c r="N1331">
        <v>996.95</v>
      </c>
      <c r="O1331">
        <v>79.601990285803396</v>
      </c>
      <c r="P1331">
        <f>G1331/100000</f>
        <v>5.0743000000000003E-3</v>
      </c>
    </row>
    <row r="1332" spans="1:16" x14ac:dyDescent="0.2">
      <c r="A1332" t="s">
        <v>8809</v>
      </c>
      <c r="B1332" t="s">
        <v>8810</v>
      </c>
      <c r="C1332">
        <v>26.379999160766602</v>
      </c>
      <c r="D1332">
        <v>48459.97</v>
      </c>
      <c r="E1332">
        <v>48.46</v>
      </c>
      <c r="F1332">
        <v>95.875</v>
      </c>
      <c r="G1332">
        <v>505.45</v>
      </c>
      <c r="H1332">
        <v>25.430828684061801</v>
      </c>
      <c r="I1332">
        <v>26.521464790627999</v>
      </c>
      <c r="J1332">
        <v>24.3401925774956</v>
      </c>
      <c r="K1332">
        <v>1275.6300000000001</v>
      </c>
      <c r="L1332">
        <v>1.28</v>
      </c>
      <c r="M1332">
        <v>575</v>
      </c>
      <c r="N1332">
        <v>2.2200000000000002</v>
      </c>
      <c r="O1332">
        <v>78.480967579939502</v>
      </c>
      <c r="P1332">
        <f>G1332/100000</f>
        <v>5.0545E-3</v>
      </c>
    </row>
    <row r="1333" spans="1:16" x14ac:dyDescent="0.2">
      <c r="A1333" t="s">
        <v>5984</v>
      </c>
      <c r="B1333" t="s">
        <v>5985</v>
      </c>
      <c r="C1333">
        <v>55.75</v>
      </c>
      <c r="D1333">
        <v>32303.88</v>
      </c>
      <c r="E1333">
        <v>32.299999999999997</v>
      </c>
      <c r="F1333">
        <v>64</v>
      </c>
      <c r="G1333">
        <v>504.75</v>
      </c>
      <c r="H1333">
        <v>57.942260986111002</v>
      </c>
      <c r="I1333">
        <v>60.062514590574203</v>
      </c>
      <c r="J1333">
        <v>55.822007381647801</v>
      </c>
      <c r="K1333">
        <v>9647.98</v>
      </c>
      <c r="L1333">
        <v>9.65</v>
      </c>
      <c r="M1333">
        <v>31</v>
      </c>
      <c r="N1333">
        <v>311.23</v>
      </c>
      <c r="O1333">
        <v>13.008122516956799</v>
      </c>
      <c r="P1333">
        <f>G1333/100000</f>
        <v>5.0474999999999999E-3</v>
      </c>
    </row>
    <row r="1334" spans="1:16" x14ac:dyDescent="0.2">
      <c r="A1334" t="s">
        <v>5990</v>
      </c>
      <c r="B1334" t="s">
        <v>5991</v>
      </c>
      <c r="C1334">
        <v>391.57000732421801</v>
      </c>
      <c r="D1334">
        <v>34748.78</v>
      </c>
      <c r="E1334">
        <v>34.75</v>
      </c>
      <c r="F1334">
        <v>68.875</v>
      </c>
      <c r="G1334">
        <v>504.52</v>
      </c>
      <c r="H1334">
        <v>386.76874590193103</v>
      </c>
      <c r="I1334">
        <v>399.92666063008198</v>
      </c>
      <c r="J1334">
        <v>373.61083117378098</v>
      </c>
      <c r="K1334">
        <v>32672.799999999999</v>
      </c>
      <c r="L1334">
        <v>32.67</v>
      </c>
      <c r="M1334">
        <v>958</v>
      </c>
      <c r="N1334">
        <v>34.11</v>
      </c>
      <c r="O1334">
        <v>61.690531258607599</v>
      </c>
      <c r="P1334">
        <f>G1334/100000</f>
        <v>5.0451999999999997E-3</v>
      </c>
    </row>
    <row r="1335" spans="1:16" x14ac:dyDescent="0.2">
      <c r="A1335" t="s">
        <v>6581</v>
      </c>
      <c r="B1335" t="s">
        <v>6582</v>
      </c>
      <c r="C1335">
        <v>27.649999618530199</v>
      </c>
      <c r="D1335">
        <v>37720.42</v>
      </c>
      <c r="E1335">
        <v>37.72</v>
      </c>
      <c r="F1335">
        <v>74.909090909090907</v>
      </c>
      <c r="G1335">
        <v>503.55</v>
      </c>
      <c r="H1335">
        <v>28.5571339388379</v>
      </c>
      <c r="I1335">
        <v>29.263261802973101</v>
      </c>
      <c r="J1335">
        <v>27.851006074702699</v>
      </c>
      <c r="K1335">
        <v>16080.31</v>
      </c>
      <c r="L1335">
        <v>16.079999999999998</v>
      </c>
      <c r="M1335">
        <v>292</v>
      </c>
      <c r="N1335">
        <v>55.07</v>
      </c>
      <c r="O1335">
        <v>24.736467682780699</v>
      </c>
      <c r="P1335">
        <f>G1335/100000</f>
        <v>5.0355E-3</v>
      </c>
    </row>
    <row r="1336" spans="1:16" x14ac:dyDescent="0.2">
      <c r="A1336" t="s">
        <v>6960</v>
      </c>
      <c r="B1336" t="s">
        <v>6961</v>
      </c>
      <c r="C1336">
        <v>155.44999694824199</v>
      </c>
      <c r="D1336">
        <v>39138.629999999997</v>
      </c>
      <c r="E1336">
        <v>39.14</v>
      </c>
      <c r="F1336">
        <v>77.875</v>
      </c>
      <c r="G1336">
        <v>502.58</v>
      </c>
      <c r="H1336">
        <v>158.873157478986</v>
      </c>
      <c r="I1336">
        <v>162.66775958054899</v>
      </c>
      <c r="J1336">
        <v>155.07855537742199</v>
      </c>
      <c r="K1336">
        <v>28525.66</v>
      </c>
      <c r="L1336">
        <v>28.53</v>
      </c>
      <c r="M1336">
        <v>551</v>
      </c>
      <c r="N1336">
        <v>51.77</v>
      </c>
      <c r="O1336">
        <v>25.702793033166099</v>
      </c>
      <c r="P1336">
        <f>G1336/100000</f>
        <v>5.0257999999999995E-3</v>
      </c>
    </row>
    <row r="1337" spans="1:16" x14ac:dyDescent="0.2">
      <c r="A1337" t="s">
        <v>1711</v>
      </c>
      <c r="B1337" t="s">
        <v>1712</v>
      </c>
      <c r="C1337">
        <v>27.290000915527301</v>
      </c>
      <c r="D1337">
        <v>40015.120000000003</v>
      </c>
      <c r="E1337">
        <v>40.020000000000003</v>
      </c>
      <c r="F1337">
        <v>79.7</v>
      </c>
      <c r="G1337">
        <v>502.07</v>
      </c>
      <c r="H1337">
        <v>27.455868520748499</v>
      </c>
      <c r="I1337">
        <v>30.848112993341601</v>
      </c>
      <c r="J1337">
        <v>24.0636240481554</v>
      </c>
      <c r="K1337">
        <v>17701.3</v>
      </c>
      <c r="L1337">
        <v>17.7</v>
      </c>
      <c r="M1337">
        <v>846</v>
      </c>
      <c r="N1337">
        <v>20.92</v>
      </c>
      <c r="O1337">
        <v>52.272733122359803</v>
      </c>
      <c r="P1337">
        <f>G1337/100000</f>
        <v>5.0207000000000003E-3</v>
      </c>
    </row>
    <row r="1338" spans="1:16" x14ac:dyDescent="0.2">
      <c r="A1338" t="s">
        <v>3550</v>
      </c>
      <c r="B1338" t="s">
        <v>3551</v>
      </c>
      <c r="C1338">
        <v>148.850006103515</v>
      </c>
      <c r="D1338">
        <v>41848.18</v>
      </c>
      <c r="E1338">
        <v>41.85</v>
      </c>
      <c r="F1338">
        <v>83.5</v>
      </c>
      <c r="G1338">
        <v>501.18</v>
      </c>
      <c r="H1338">
        <v>149.81948312034399</v>
      </c>
      <c r="I1338">
        <v>154.62756237176501</v>
      </c>
      <c r="J1338">
        <v>145.011403868923</v>
      </c>
      <c r="K1338">
        <v>5561.63</v>
      </c>
      <c r="L1338">
        <v>5.56</v>
      </c>
      <c r="M1338">
        <v>308</v>
      </c>
      <c r="N1338">
        <v>18.059999999999999</v>
      </c>
      <c r="O1338">
        <v>42.350593113299801</v>
      </c>
      <c r="P1338">
        <f>G1338/100000</f>
        <v>5.0118000000000003E-3</v>
      </c>
    </row>
    <row r="1339" spans="1:16" x14ac:dyDescent="0.2">
      <c r="A1339" t="s">
        <v>9108</v>
      </c>
      <c r="B1339" t="s">
        <v>9109</v>
      </c>
      <c r="C1339">
        <v>27.299999237060501</v>
      </c>
      <c r="D1339">
        <v>27938.799999999999</v>
      </c>
      <c r="E1339">
        <v>27.94</v>
      </c>
      <c r="F1339">
        <v>55.857142857142797</v>
      </c>
      <c r="G1339">
        <v>500.18</v>
      </c>
      <c r="H1339">
        <v>26.139909901548801</v>
      </c>
      <c r="I1339">
        <v>26.8356828935006</v>
      </c>
      <c r="J1339">
        <v>25.444136909596999</v>
      </c>
      <c r="K1339">
        <v>16700.09</v>
      </c>
      <c r="L1339">
        <v>16.7</v>
      </c>
      <c r="M1339">
        <v>182</v>
      </c>
      <c r="N1339">
        <v>91.76</v>
      </c>
      <c r="O1339">
        <v>70.462658332241602</v>
      </c>
      <c r="P1339">
        <f>G1339/100000</f>
        <v>5.0017999999999998E-3</v>
      </c>
    </row>
    <row r="1340" spans="1:16" x14ac:dyDescent="0.2">
      <c r="A1340" t="s">
        <v>3087</v>
      </c>
      <c r="B1340" t="s">
        <v>3088</v>
      </c>
      <c r="C1340">
        <v>51.759998321533203</v>
      </c>
      <c r="D1340">
        <v>29353.72</v>
      </c>
      <c r="E1340">
        <v>29.35</v>
      </c>
      <c r="F1340">
        <v>58.909090909090899</v>
      </c>
      <c r="G1340">
        <v>498.29</v>
      </c>
      <c r="H1340">
        <v>50.107473381612898</v>
      </c>
      <c r="I1340">
        <v>51.149263604198602</v>
      </c>
      <c r="J1340">
        <v>49.065683159027202</v>
      </c>
      <c r="K1340">
        <v>0</v>
      </c>
      <c r="L1340">
        <v>0</v>
      </c>
      <c r="M1340">
        <v>1</v>
      </c>
      <c r="N1340">
        <v>0</v>
      </c>
      <c r="O1340">
        <v>65.155841339355007</v>
      </c>
      <c r="P1340">
        <f>G1340/100000</f>
        <v>4.9829000000000002E-3</v>
      </c>
    </row>
    <row r="1341" spans="1:16" x14ac:dyDescent="0.2">
      <c r="A1341" t="s">
        <v>396</v>
      </c>
      <c r="B1341" t="s">
        <v>397</v>
      </c>
      <c r="C1341">
        <v>83.459999084472599</v>
      </c>
      <c r="D1341">
        <v>42511.4</v>
      </c>
      <c r="E1341">
        <v>42.51</v>
      </c>
      <c r="F1341">
        <v>85.375</v>
      </c>
      <c r="G1341">
        <v>497.94</v>
      </c>
      <c r="H1341">
        <v>84.044454972754707</v>
      </c>
      <c r="I1341">
        <v>88.767568176913301</v>
      </c>
      <c r="J1341">
        <v>79.321341768596099</v>
      </c>
      <c r="K1341">
        <v>90485.21</v>
      </c>
      <c r="L1341">
        <v>90.49</v>
      </c>
      <c r="M1341">
        <v>453</v>
      </c>
      <c r="N1341">
        <v>199.75</v>
      </c>
      <c r="O1341">
        <v>55.3837266666579</v>
      </c>
      <c r="P1341">
        <f>G1341/100000</f>
        <v>4.9794000000000001E-3</v>
      </c>
    </row>
    <row r="1342" spans="1:16" x14ac:dyDescent="0.2">
      <c r="A1342" t="s">
        <v>5368</v>
      </c>
      <c r="B1342" t="s">
        <v>5369</v>
      </c>
      <c r="C1342">
        <v>0.69529998302459695</v>
      </c>
      <c r="D1342">
        <v>69312.820000000007</v>
      </c>
      <c r="E1342">
        <v>69.31</v>
      </c>
      <c r="F1342">
        <v>139.5</v>
      </c>
      <c r="G1342">
        <v>496.87</v>
      </c>
      <c r="H1342">
        <v>0.28235017204940699</v>
      </c>
      <c r="I1342">
        <v>0.49491887916239202</v>
      </c>
      <c r="J1342">
        <v>6.9781464936422205E-2</v>
      </c>
      <c r="K1342">
        <v>-72905.02</v>
      </c>
      <c r="L1342">
        <v>-72.91</v>
      </c>
      <c r="M1342">
        <v>554.33333333333303</v>
      </c>
      <c r="N1342">
        <v>-131.52000000000001</v>
      </c>
      <c r="O1342">
        <v>87.807687708364497</v>
      </c>
      <c r="P1342">
        <f>G1342/100000</f>
        <v>4.9687000000000004E-3</v>
      </c>
    </row>
    <row r="1343" spans="1:16" x14ac:dyDescent="0.2">
      <c r="A1343" t="s">
        <v>6086</v>
      </c>
      <c r="B1343" t="s">
        <v>6087</v>
      </c>
      <c r="C1343">
        <v>68.209999084472599</v>
      </c>
      <c r="D1343">
        <v>31865.040000000001</v>
      </c>
      <c r="E1343">
        <v>31.87</v>
      </c>
      <c r="F1343">
        <v>64.2</v>
      </c>
      <c r="G1343">
        <v>496.34</v>
      </c>
      <c r="H1343">
        <v>67.380707339372705</v>
      </c>
      <c r="I1343">
        <v>69.079253031516799</v>
      </c>
      <c r="J1343">
        <v>65.682161647228696</v>
      </c>
      <c r="K1343">
        <v>0</v>
      </c>
      <c r="L1343">
        <v>0</v>
      </c>
      <c r="M1343">
        <v>1</v>
      </c>
      <c r="N1343">
        <v>0</v>
      </c>
      <c r="O1343">
        <v>56.529228316853199</v>
      </c>
      <c r="P1343">
        <f>G1343/100000</f>
        <v>4.9633999999999998E-3</v>
      </c>
    </row>
    <row r="1344" spans="1:16" x14ac:dyDescent="0.2">
      <c r="A1344" t="s">
        <v>632</v>
      </c>
      <c r="B1344" t="s">
        <v>633</v>
      </c>
      <c r="C1344">
        <v>15.9899997711181</v>
      </c>
      <c r="D1344">
        <v>42641.78</v>
      </c>
      <c r="E1344">
        <v>42.64</v>
      </c>
      <c r="F1344">
        <v>86</v>
      </c>
      <c r="G1344">
        <v>495.83</v>
      </c>
      <c r="H1344">
        <v>16.246604861178302</v>
      </c>
      <c r="I1344">
        <v>16.8687003508809</v>
      </c>
      <c r="J1344">
        <v>15.6245093714756</v>
      </c>
      <c r="K1344">
        <v>0</v>
      </c>
      <c r="L1344">
        <v>0</v>
      </c>
      <c r="M1344">
        <v>1</v>
      </c>
      <c r="N1344">
        <v>0</v>
      </c>
      <c r="O1344">
        <v>44.3804693353337</v>
      </c>
      <c r="P1344">
        <f>G1344/100000</f>
        <v>4.9582999999999997E-3</v>
      </c>
    </row>
    <row r="1345" spans="1:16" x14ac:dyDescent="0.2">
      <c r="A1345" t="s">
        <v>5194</v>
      </c>
      <c r="B1345" t="s">
        <v>5195</v>
      </c>
      <c r="C1345">
        <v>303.350006103515</v>
      </c>
      <c r="D1345">
        <v>37871.56</v>
      </c>
      <c r="E1345">
        <v>37.869999999999997</v>
      </c>
      <c r="F1345">
        <v>76.428571428571402</v>
      </c>
      <c r="G1345">
        <v>495.52</v>
      </c>
      <c r="H1345">
        <v>314.16774415919002</v>
      </c>
      <c r="I1345">
        <v>332.11970041824299</v>
      </c>
      <c r="J1345">
        <v>296.21578790013803</v>
      </c>
      <c r="K1345">
        <v>0</v>
      </c>
      <c r="L1345">
        <v>0</v>
      </c>
      <c r="M1345">
        <v>1</v>
      </c>
      <c r="N1345">
        <v>0</v>
      </c>
      <c r="O1345">
        <v>40.231898211050698</v>
      </c>
      <c r="P1345">
        <f>G1345/100000</f>
        <v>4.9551999999999999E-3</v>
      </c>
    </row>
    <row r="1346" spans="1:16" x14ac:dyDescent="0.2">
      <c r="A1346" t="s">
        <v>2961</v>
      </c>
      <c r="B1346" t="s">
        <v>2962</v>
      </c>
      <c r="C1346">
        <v>37.220001220703097</v>
      </c>
      <c r="D1346">
        <v>42817.63</v>
      </c>
      <c r="E1346">
        <v>42.82</v>
      </c>
      <c r="F1346">
        <v>86.4444444444444</v>
      </c>
      <c r="G1346">
        <v>495.32</v>
      </c>
      <c r="H1346">
        <v>36.375068422442403</v>
      </c>
      <c r="I1346">
        <v>37.5991992628731</v>
      </c>
      <c r="J1346">
        <v>35.1509375820117</v>
      </c>
      <c r="K1346">
        <v>28142.78</v>
      </c>
      <c r="L1346">
        <v>28.14</v>
      </c>
      <c r="M1346">
        <v>204.5</v>
      </c>
      <c r="N1346">
        <v>137.62</v>
      </c>
      <c r="O1346">
        <v>58.145386890819204</v>
      </c>
      <c r="P1346">
        <f>G1346/100000</f>
        <v>4.9531999999999996E-3</v>
      </c>
    </row>
    <row r="1347" spans="1:16" x14ac:dyDescent="0.2">
      <c r="A1347" t="s">
        <v>4310</v>
      </c>
      <c r="B1347" t="s">
        <v>4311</v>
      </c>
      <c r="C1347">
        <v>10.25</v>
      </c>
      <c r="D1347">
        <v>56014.69</v>
      </c>
      <c r="E1347">
        <v>56.01</v>
      </c>
      <c r="F1347">
        <v>113.125</v>
      </c>
      <c r="G1347">
        <v>495.16</v>
      </c>
      <c r="H1347">
        <v>11.6517204182523</v>
      </c>
      <c r="I1347">
        <v>13.2873700599702</v>
      </c>
      <c r="J1347">
        <v>10.0160707765344</v>
      </c>
      <c r="K1347">
        <v>256857.8</v>
      </c>
      <c r="L1347">
        <v>256.86</v>
      </c>
      <c r="M1347">
        <v>573.5</v>
      </c>
      <c r="N1347">
        <v>447.88</v>
      </c>
      <c r="O1347">
        <v>37.037039345617202</v>
      </c>
      <c r="P1347">
        <f>G1347/100000</f>
        <v>4.9516000000000004E-3</v>
      </c>
    </row>
    <row r="1348" spans="1:16" x14ac:dyDescent="0.2">
      <c r="A1348" t="s">
        <v>1643</v>
      </c>
      <c r="B1348" t="s">
        <v>1644</v>
      </c>
      <c r="C1348">
        <v>28.100000381469702</v>
      </c>
      <c r="D1348">
        <v>36915.93</v>
      </c>
      <c r="E1348">
        <v>36.92</v>
      </c>
      <c r="F1348">
        <v>74.636363636363598</v>
      </c>
      <c r="G1348">
        <v>494.61</v>
      </c>
      <c r="H1348">
        <v>27.9763831924935</v>
      </c>
      <c r="I1348">
        <v>28.8943217864636</v>
      </c>
      <c r="J1348">
        <v>27.058444598523401</v>
      </c>
      <c r="K1348">
        <v>0</v>
      </c>
      <c r="L1348">
        <v>0</v>
      </c>
      <c r="M1348">
        <v>1</v>
      </c>
      <c r="N1348">
        <v>0</v>
      </c>
      <c r="O1348">
        <v>53.535371050037398</v>
      </c>
      <c r="P1348">
        <f>G1348/100000</f>
        <v>4.9461000000000001E-3</v>
      </c>
    </row>
    <row r="1349" spans="1:16" x14ac:dyDescent="0.2">
      <c r="A1349" t="s">
        <v>4528</v>
      </c>
      <c r="B1349" t="s">
        <v>4529</v>
      </c>
      <c r="C1349">
        <v>96</v>
      </c>
      <c r="D1349">
        <v>35312.42</v>
      </c>
      <c r="E1349">
        <v>35.31</v>
      </c>
      <c r="F1349">
        <v>71.5</v>
      </c>
      <c r="G1349">
        <v>493.88</v>
      </c>
      <c r="H1349">
        <v>94.771019550000204</v>
      </c>
      <c r="I1349">
        <v>97.1093766886342</v>
      </c>
      <c r="J1349">
        <v>92.432662411366195</v>
      </c>
      <c r="K1349">
        <v>19712.07</v>
      </c>
      <c r="L1349">
        <v>19.71</v>
      </c>
      <c r="M1349">
        <v>804</v>
      </c>
      <c r="N1349">
        <v>24.52</v>
      </c>
      <c r="O1349">
        <v>50.512230034738103</v>
      </c>
      <c r="P1349">
        <f>G1349/100000</f>
        <v>4.9388000000000001E-3</v>
      </c>
    </row>
    <row r="1350" spans="1:16" x14ac:dyDescent="0.2">
      <c r="A1350" t="s">
        <v>5022</v>
      </c>
      <c r="B1350" t="s">
        <v>5023</v>
      </c>
      <c r="C1350">
        <v>56.520000457763601</v>
      </c>
      <c r="D1350">
        <v>35439.339999999997</v>
      </c>
      <c r="E1350">
        <v>35.44</v>
      </c>
      <c r="F1350">
        <v>71.8</v>
      </c>
      <c r="G1350">
        <v>493.58</v>
      </c>
      <c r="H1350">
        <v>56.967973120017703</v>
      </c>
      <c r="I1350">
        <v>58.519856585075203</v>
      </c>
      <c r="J1350">
        <v>55.416089654960203</v>
      </c>
      <c r="K1350">
        <v>10804</v>
      </c>
      <c r="L1350">
        <v>10.8</v>
      </c>
      <c r="M1350">
        <v>230</v>
      </c>
      <c r="N1350">
        <v>46.97</v>
      </c>
      <c r="O1350">
        <v>41.923759182823197</v>
      </c>
      <c r="P1350">
        <f>G1350/100000</f>
        <v>4.9357999999999997E-3</v>
      </c>
    </row>
    <row r="1351" spans="1:16" x14ac:dyDescent="0.2">
      <c r="A1351" t="s">
        <v>3980</v>
      </c>
      <c r="B1351" t="s">
        <v>3981</v>
      </c>
      <c r="C1351">
        <v>4.4699997901916504</v>
      </c>
      <c r="D1351">
        <v>42652.19</v>
      </c>
      <c r="E1351">
        <v>42.65</v>
      </c>
      <c r="F1351">
        <v>86.5555555555555</v>
      </c>
      <c r="G1351">
        <v>492.77</v>
      </c>
      <c r="H1351">
        <v>4.3576648076799103</v>
      </c>
      <c r="I1351">
        <v>4.8503058557269103</v>
      </c>
      <c r="J1351">
        <v>3.86502375963292</v>
      </c>
      <c r="K1351">
        <v>182783.79</v>
      </c>
      <c r="L1351">
        <v>182.78</v>
      </c>
      <c r="M1351">
        <v>217.5</v>
      </c>
      <c r="N1351">
        <v>840.39</v>
      </c>
      <c r="O1351">
        <v>55.624994970857799</v>
      </c>
      <c r="P1351">
        <f>G1351/100000</f>
        <v>4.9277000000000001E-3</v>
      </c>
    </row>
    <row r="1352" spans="1:16" x14ac:dyDescent="0.2">
      <c r="A1352" t="s">
        <v>2305</v>
      </c>
      <c r="B1352" t="s">
        <v>2306</v>
      </c>
      <c r="C1352">
        <v>18.1800003051757</v>
      </c>
      <c r="D1352">
        <v>34602.07</v>
      </c>
      <c r="E1352">
        <v>34.6</v>
      </c>
      <c r="F1352">
        <v>70.25</v>
      </c>
      <c r="G1352">
        <v>492.56</v>
      </c>
      <c r="H1352">
        <v>19.3098871485142</v>
      </c>
      <c r="I1352">
        <v>20.730098015162199</v>
      </c>
      <c r="J1352">
        <v>17.889676281866201</v>
      </c>
      <c r="K1352">
        <v>0</v>
      </c>
      <c r="L1352">
        <v>0</v>
      </c>
      <c r="M1352">
        <v>1</v>
      </c>
      <c r="N1352">
        <v>0</v>
      </c>
      <c r="O1352">
        <v>52.521005877919201</v>
      </c>
      <c r="P1352">
        <f>G1352/100000</f>
        <v>4.9255999999999996E-3</v>
      </c>
    </row>
    <row r="1353" spans="1:16" x14ac:dyDescent="0.2">
      <c r="A1353" t="s">
        <v>4680</v>
      </c>
      <c r="B1353" t="s">
        <v>4681</v>
      </c>
      <c r="C1353">
        <v>83.279998779296804</v>
      </c>
      <c r="D1353">
        <v>37917.199999999997</v>
      </c>
      <c r="E1353">
        <v>37.92</v>
      </c>
      <c r="F1353">
        <v>77.1111111111111</v>
      </c>
      <c r="G1353">
        <v>491.72</v>
      </c>
      <c r="H1353">
        <v>84.750643974019397</v>
      </c>
      <c r="I1353">
        <v>87.668924695803</v>
      </c>
      <c r="J1353">
        <v>81.832363252235893</v>
      </c>
      <c r="K1353">
        <v>42364.87</v>
      </c>
      <c r="L1353">
        <v>42.36</v>
      </c>
      <c r="M1353">
        <v>454</v>
      </c>
      <c r="N1353">
        <v>93.31</v>
      </c>
      <c r="O1353">
        <v>35.553128057704797</v>
      </c>
      <c r="P1353">
        <f>G1353/100000</f>
        <v>4.9172E-3</v>
      </c>
    </row>
    <row r="1354" spans="1:16" x14ac:dyDescent="0.2">
      <c r="A1354" t="s">
        <v>9090</v>
      </c>
      <c r="B1354" t="s">
        <v>9091</v>
      </c>
      <c r="C1354">
        <v>16.1800003051757</v>
      </c>
      <c r="D1354">
        <v>21509.16</v>
      </c>
      <c r="E1354">
        <v>21.51</v>
      </c>
      <c r="F1354">
        <v>43.8</v>
      </c>
      <c r="G1354">
        <v>491.08</v>
      </c>
      <c r="H1354">
        <v>15.985341720514199</v>
      </c>
      <c r="I1354">
        <v>16.291143812558602</v>
      </c>
      <c r="J1354">
        <v>15.679539628469801</v>
      </c>
      <c r="K1354">
        <v>0</v>
      </c>
      <c r="L1354">
        <v>0</v>
      </c>
      <c r="M1354">
        <v>1</v>
      </c>
      <c r="N1354">
        <v>0</v>
      </c>
      <c r="O1354">
        <v>63.926658145377402</v>
      </c>
      <c r="P1354">
        <f>G1354/100000</f>
        <v>4.9107999999999999E-3</v>
      </c>
    </row>
    <row r="1355" spans="1:16" x14ac:dyDescent="0.2">
      <c r="A1355" t="s">
        <v>8273</v>
      </c>
      <c r="B1355" t="s">
        <v>8274</v>
      </c>
      <c r="C1355">
        <v>28.270000457763601</v>
      </c>
      <c r="D1355">
        <v>28881.18</v>
      </c>
      <c r="E1355">
        <v>28.88</v>
      </c>
      <c r="F1355">
        <v>58.8333333333333</v>
      </c>
      <c r="G1355">
        <v>490.9</v>
      </c>
      <c r="H1355">
        <v>27.2091198004786</v>
      </c>
      <c r="I1355">
        <v>27.576614304725801</v>
      </c>
      <c r="J1355">
        <v>26.841625296231499</v>
      </c>
      <c r="K1355">
        <v>11123.79</v>
      </c>
      <c r="L1355">
        <v>11.12</v>
      </c>
      <c r="M1355">
        <v>182</v>
      </c>
      <c r="N1355">
        <v>61.12</v>
      </c>
      <c r="O1355">
        <v>84.186402847318504</v>
      </c>
      <c r="P1355">
        <f>G1355/100000</f>
        <v>4.9090000000000002E-3</v>
      </c>
    </row>
    <row r="1356" spans="1:16" x14ac:dyDescent="0.2">
      <c r="A1356" t="s">
        <v>3003</v>
      </c>
      <c r="B1356" t="s">
        <v>3004</v>
      </c>
      <c r="C1356">
        <v>433.29000854492102</v>
      </c>
      <c r="D1356">
        <v>50047.37</v>
      </c>
      <c r="E1356">
        <v>50.05</v>
      </c>
      <c r="F1356">
        <v>102</v>
      </c>
      <c r="G1356">
        <v>490.66</v>
      </c>
      <c r="H1356">
        <v>459.28962595517402</v>
      </c>
      <c r="I1356">
        <v>476.88787233851201</v>
      </c>
      <c r="J1356">
        <v>441.69137957183602</v>
      </c>
      <c r="K1356">
        <v>0</v>
      </c>
      <c r="L1356">
        <v>0</v>
      </c>
      <c r="M1356">
        <v>1</v>
      </c>
      <c r="N1356">
        <v>0</v>
      </c>
      <c r="O1356">
        <v>24.8205201502516</v>
      </c>
      <c r="P1356">
        <f>G1356/100000</f>
        <v>4.9066000000000005E-3</v>
      </c>
    </row>
    <row r="1357" spans="1:16" x14ac:dyDescent="0.2">
      <c r="A1357" t="s">
        <v>5676</v>
      </c>
      <c r="B1357" t="s">
        <v>5677</v>
      </c>
      <c r="C1357">
        <v>42.139999389648402</v>
      </c>
      <c r="D1357">
        <v>46249.91</v>
      </c>
      <c r="E1357">
        <v>46.25</v>
      </c>
      <c r="F1357">
        <v>94.4</v>
      </c>
      <c r="G1357">
        <v>489.94</v>
      </c>
      <c r="H1357">
        <v>43.1472630227425</v>
      </c>
      <c r="I1357">
        <v>45.888839714843897</v>
      </c>
      <c r="J1357">
        <v>40.405686330640997</v>
      </c>
      <c r="K1357">
        <v>56289.86</v>
      </c>
      <c r="L1357">
        <v>56.29</v>
      </c>
      <c r="M1357">
        <v>1703</v>
      </c>
      <c r="N1357">
        <v>33.049999999999997</v>
      </c>
      <c r="O1357">
        <v>70.397474638850696</v>
      </c>
      <c r="P1357">
        <f>G1357/100000</f>
        <v>4.8993999999999999E-3</v>
      </c>
    </row>
    <row r="1358" spans="1:16" x14ac:dyDescent="0.2">
      <c r="A1358" t="s">
        <v>5060</v>
      </c>
      <c r="B1358" t="s">
        <v>5061</v>
      </c>
      <c r="C1358">
        <v>84.779998779296804</v>
      </c>
      <c r="D1358">
        <v>20666.02</v>
      </c>
      <c r="E1358">
        <v>20.67</v>
      </c>
      <c r="F1358">
        <v>42.25</v>
      </c>
      <c r="G1358">
        <v>489.14</v>
      </c>
      <c r="H1358">
        <v>84.295554985381997</v>
      </c>
      <c r="I1358">
        <v>84.9745879237379</v>
      </c>
      <c r="J1358">
        <v>83.616522047026194</v>
      </c>
      <c r="K1358">
        <v>0</v>
      </c>
      <c r="L1358">
        <v>0</v>
      </c>
      <c r="M1358">
        <v>1</v>
      </c>
      <c r="N1358">
        <v>0</v>
      </c>
      <c r="O1358">
        <v>57.709661636909999</v>
      </c>
      <c r="P1358">
        <f>G1358/100000</f>
        <v>4.8913999999999997E-3</v>
      </c>
    </row>
    <row r="1359" spans="1:16" x14ac:dyDescent="0.2">
      <c r="A1359" t="s">
        <v>3618</v>
      </c>
      <c r="B1359" t="s">
        <v>3619</v>
      </c>
      <c r="C1359">
        <v>126</v>
      </c>
      <c r="D1359">
        <v>37545.81</v>
      </c>
      <c r="E1359">
        <v>37.549999999999997</v>
      </c>
      <c r="F1359">
        <v>76.8</v>
      </c>
      <c r="G1359">
        <v>488.88</v>
      </c>
      <c r="H1359">
        <v>130.894147125263</v>
      </c>
      <c r="I1359">
        <v>136.88143692968001</v>
      </c>
      <c r="J1359">
        <v>124.906857320846</v>
      </c>
      <c r="K1359">
        <v>17446.52</v>
      </c>
      <c r="L1359">
        <v>17.45</v>
      </c>
      <c r="M1359">
        <v>183.5</v>
      </c>
      <c r="N1359">
        <v>95.08</v>
      </c>
      <c r="O1359">
        <v>37.1354932087851</v>
      </c>
      <c r="P1359">
        <f>G1359/100000</f>
        <v>4.8887999999999996E-3</v>
      </c>
    </row>
    <row r="1360" spans="1:16" x14ac:dyDescent="0.2">
      <c r="A1360" t="s">
        <v>9741</v>
      </c>
      <c r="B1360" t="s">
        <v>9742</v>
      </c>
      <c r="C1360">
        <v>24.959999084472599</v>
      </c>
      <c r="D1360">
        <v>45471.66</v>
      </c>
      <c r="E1360">
        <v>45.47</v>
      </c>
      <c r="F1360">
        <v>93.125</v>
      </c>
      <c r="G1360">
        <v>488.29</v>
      </c>
      <c r="H1360">
        <v>25.037282315505198</v>
      </c>
      <c r="I1360">
        <v>26.365280246101801</v>
      </c>
      <c r="J1360">
        <v>23.709284384908699</v>
      </c>
      <c r="K1360">
        <v>0</v>
      </c>
      <c r="L1360">
        <v>0</v>
      </c>
      <c r="M1360">
        <v>1</v>
      </c>
      <c r="N1360">
        <v>0</v>
      </c>
      <c r="O1360">
        <v>44.202870006599703</v>
      </c>
      <c r="P1360">
        <f>G1360/100000</f>
        <v>4.8828999999999999E-3</v>
      </c>
    </row>
    <row r="1361" spans="1:16" x14ac:dyDescent="0.2">
      <c r="A1361" t="s">
        <v>9154</v>
      </c>
      <c r="B1361" t="s">
        <v>9155</v>
      </c>
      <c r="C1361">
        <v>87.209999084472599</v>
      </c>
      <c r="D1361">
        <v>28039.94</v>
      </c>
      <c r="E1361">
        <v>28.04</v>
      </c>
      <c r="F1361">
        <v>57.5555555555555</v>
      </c>
      <c r="G1361">
        <v>487.18</v>
      </c>
      <c r="H1361">
        <v>87.090484603554899</v>
      </c>
      <c r="I1361">
        <v>88.882885980399493</v>
      </c>
      <c r="J1361">
        <v>85.298083226710304</v>
      </c>
      <c r="K1361">
        <v>0</v>
      </c>
      <c r="L1361">
        <v>0</v>
      </c>
      <c r="M1361">
        <v>1</v>
      </c>
      <c r="N1361">
        <v>0</v>
      </c>
      <c r="O1361">
        <v>47.692304682685702</v>
      </c>
      <c r="P1361">
        <f>G1361/100000</f>
        <v>4.8717999999999999E-3</v>
      </c>
    </row>
    <row r="1362" spans="1:16" x14ac:dyDescent="0.2">
      <c r="A1362" t="s">
        <v>674</v>
      </c>
      <c r="B1362" t="s">
        <v>675</v>
      </c>
      <c r="C1362">
        <v>62.009998321533203</v>
      </c>
      <c r="D1362">
        <v>49361.22</v>
      </c>
      <c r="E1362">
        <v>49.36</v>
      </c>
      <c r="F1362">
        <v>101.5</v>
      </c>
      <c r="G1362">
        <v>486.32</v>
      </c>
      <c r="H1362">
        <v>66.139896583772199</v>
      </c>
      <c r="I1362">
        <v>71.805433511991495</v>
      </c>
      <c r="J1362">
        <v>60.474359655552803</v>
      </c>
      <c r="K1362">
        <v>130886.99</v>
      </c>
      <c r="L1362">
        <v>130.88999999999999</v>
      </c>
      <c r="M1362">
        <v>404</v>
      </c>
      <c r="N1362">
        <v>323.98</v>
      </c>
      <c r="O1362">
        <v>32.5484670142163</v>
      </c>
      <c r="P1362">
        <f>G1362/100000</f>
        <v>4.8631999999999998E-3</v>
      </c>
    </row>
    <row r="1363" spans="1:16" x14ac:dyDescent="0.2">
      <c r="A1363" t="s">
        <v>3802</v>
      </c>
      <c r="B1363" t="s">
        <v>3803</v>
      </c>
      <c r="C1363">
        <v>73.369903564453097</v>
      </c>
      <c r="D1363">
        <v>24522.97</v>
      </c>
      <c r="E1363">
        <v>24.52</v>
      </c>
      <c r="F1363">
        <v>50.5</v>
      </c>
      <c r="G1363">
        <v>485.6</v>
      </c>
      <c r="H1363">
        <v>72.648062550574394</v>
      </c>
      <c r="I1363">
        <v>73.856746285063593</v>
      </c>
      <c r="J1363">
        <v>71.439378816085195</v>
      </c>
      <c r="K1363">
        <v>0</v>
      </c>
      <c r="L1363">
        <v>0</v>
      </c>
      <c r="M1363">
        <v>1</v>
      </c>
      <c r="N1363">
        <v>0</v>
      </c>
      <c r="O1363">
        <v>50.375838095196897</v>
      </c>
      <c r="P1363">
        <f>G1363/100000</f>
        <v>4.8560000000000001E-3</v>
      </c>
    </row>
    <row r="1364" spans="1:16" x14ac:dyDescent="0.2">
      <c r="A1364" t="s">
        <v>9328</v>
      </c>
      <c r="B1364" t="s">
        <v>9329</v>
      </c>
      <c r="C1364">
        <v>187.02999877929599</v>
      </c>
      <c r="D1364">
        <v>39045.47</v>
      </c>
      <c r="E1364">
        <v>39.049999999999997</v>
      </c>
      <c r="F1364">
        <v>80.545454545454504</v>
      </c>
      <c r="G1364">
        <v>484.76</v>
      </c>
      <c r="H1364">
        <v>192.864404195258</v>
      </c>
      <c r="I1364">
        <v>198.57123465976301</v>
      </c>
      <c r="J1364">
        <v>187.15757373075201</v>
      </c>
      <c r="K1364">
        <v>-1536.27</v>
      </c>
      <c r="L1364">
        <v>-1.54</v>
      </c>
      <c r="M1364">
        <v>450.5</v>
      </c>
      <c r="N1364">
        <v>-3.41</v>
      </c>
      <c r="O1364">
        <v>40.472342917518098</v>
      </c>
      <c r="P1364">
        <f>G1364/100000</f>
        <v>4.8475999999999997E-3</v>
      </c>
    </row>
    <row r="1365" spans="1:16" x14ac:dyDescent="0.2">
      <c r="A1365" t="s">
        <v>3163</v>
      </c>
      <c r="B1365" t="s">
        <v>3164</v>
      </c>
      <c r="C1365">
        <v>19.329999923706001</v>
      </c>
      <c r="D1365">
        <v>27707.17</v>
      </c>
      <c r="E1365">
        <v>27.71</v>
      </c>
      <c r="F1365">
        <v>57.1875</v>
      </c>
      <c r="G1365">
        <v>484.5</v>
      </c>
      <c r="H1365">
        <v>18.9520879702889</v>
      </c>
      <c r="I1365">
        <v>19.462110245162201</v>
      </c>
      <c r="J1365">
        <v>18.4420656954156</v>
      </c>
      <c r="K1365">
        <v>35137.760000000002</v>
      </c>
      <c r="L1365">
        <v>35.14</v>
      </c>
      <c r="M1365">
        <v>484.33333333333297</v>
      </c>
      <c r="N1365">
        <v>72.55</v>
      </c>
      <c r="O1365">
        <v>42.479341101063198</v>
      </c>
      <c r="P1365">
        <f>G1365/100000</f>
        <v>4.8450000000000003E-3</v>
      </c>
    </row>
    <row r="1366" spans="1:16" x14ac:dyDescent="0.2">
      <c r="A1366" t="s">
        <v>4748</v>
      </c>
      <c r="B1366" t="s">
        <v>4749</v>
      </c>
      <c r="C1366">
        <v>36.869998931884702</v>
      </c>
      <c r="D1366">
        <v>35559.57</v>
      </c>
      <c r="E1366">
        <v>35.56</v>
      </c>
      <c r="F1366">
        <v>73.4166666666666</v>
      </c>
      <c r="G1366">
        <v>484.35</v>
      </c>
      <c r="H1366">
        <v>36.012944800892299</v>
      </c>
      <c r="I1366">
        <v>37.354348162421097</v>
      </c>
      <c r="J1366">
        <v>34.671541439363601</v>
      </c>
      <c r="K1366">
        <v>34628.04</v>
      </c>
      <c r="L1366">
        <v>34.630000000000003</v>
      </c>
      <c r="M1366">
        <v>187</v>
      </c>
      <c r="N1366">
        <v>185.18</v>
      </c>
      <c r="O1366">
        <v>62.536430097864198</v>
      </c>
      <c r="P1366">
        <f>G1366/100000</f>
        <v>4.8435000000000006E-3</v>
      </c>
    </row>
    <row r="1367" spans="1:16" x14ac:dyDescent="0.2">
      <c r="A1367" t="s">
        <v>1993</v>
      </c>
      <c r="B1367" t="s">
        <v>1994</v>
      </c>
      <c r="C1367">
        <v>15.8500003814697</v>
      </c>
      <c r="D1367">
        <v>40706.76</v>
      </c>
      <c r="E1367">
        <v>40.71</v>
      </c>
      <c r="F1367">
        <v>84.0833333333333</v>
      </c>
      <c r="G1367">
        <v>484.12</v>
      </c>
      <c r="H1367">
        <v>15.5230073547211</v>
      </c>
      <c r="I1367">
        <v>16.983629736700198</v>
      </c>
      <c r="J1367">
        <v>14.062384972742</v>
      </c>
      <c r="K1367">
        <v>59878.58</v>
      </c>
      <c r="L1367">
        <v>59.88</v>
      </c>
      <c r="M1367">
        <v>247.75</v>
      </c>
      <c r="N1367">
        <v>241.69</v>
      </c>
      <c r="O1367">
        <v>66.274531656685099</v>
      </c>
      <c r="P1367">
        <f>G1367/100000</f>
        <v>4.8412000000000004E-3</v>
      </c>
    </row>
    <row r="1368" spans="1:16" x14ac:dyDescent="0.2">
      <c r="A1368" t="s">
        <v>9112</v>
      </c>
      <c r="B1368" t="s">
        <v>9113</v>
      </c>
      <c r="C1368">
        <v>35.8973999023437</v>
      </c>
      <c r="D1368">
        <v>29557.01</v>
      </c>
      <c r="E1368">
        <v>29.56</v>
      </c>
      <c r="F1368">
        <v>61.076923076923002</v>
      </c>
      <c r="G1368">
        <v>483.93</v>
      </c>
      <c r="H1368">
        <v>36.536963157878802</v>
      </c>
      <c r="I1368">
        <v>37.439435050544702</v>
      </c>
      <c r="J1368">
        <v>35.634491265212901</v>
      </c>
      <c r="K1368">
        <v>5512.59</v>
      </c>
      <c r="L1368">
        <v>5.51</v>
      </c>
      <c r="M1368">
        <v>551</v>
      </c>
      <c r="N1368">
        <v>10</v>
      </c>
      <c r="O1368">
        <v>48.096014785489203</v>
      </c>
      <c r="P1368">
        <f>G1368/100000</f>
        <v>4.8393000000000004E-3</v>
      </c>
    </row>
    <row r="1369" spans="1:16" x14ac:dyDescent="0.2">
      <c r="A1369" t="s">
        <v>9559</v>
      </c>
      <c r="B1369" t="s">
        <v>9560</v>
      </c>
      <c r="C1369">
        <v>60.189998626708899</v>
      </c>
      <c r="D1369">
        <v>35417.64</v>
      </c>
      <c r="E1369">
        <v>35.42</v>
      </c>
      <c r="F1369">
        <v>73.363636363636303</v>
      </c>
      <c r="G1369">
        <v>482.77</v>
      </c>
      <c r="H1369">
        <v>60.431064081991501</v>
      </c>
      <c r="I1369">
        <v>64.688409856613305</v>
      </c>
      <c r="J1369">
        <v>56.173718307369697</v>
      </c>
      <c r="K1369">
        <v>521945.05</v>
      </c>
      <c r="L1369">
        <v>521.95000000000005</v>
      </c>
      <c r="M1369">
        <v>366</v>
      </c>
      <c r="N1369">
        <v>1426.08</v>
      </c>
      <c r="O1369">
        <v>60.089973914919398</v>
      </c>
      <c r="P1369">
        <f>G1369/100000</f>
        <v>4.8276999999999999E-3</v>
      </c>
    </row>
    <row r="1370" spans="1:16" x14ac:dyDescent="0.2">
      <c r="A1370" t="s">
        <v>9370</v>
      </c>
      <c r="B1370" t="s">
        <v>9371</v>
      </c>
      <c r="C1370">
        <v>29.2600002288818</v>
      </c>
      <c r="D1370">
        <v>32834.910000000003</v>
      </c>
      <c r="E1370">
        <v>32.83</v>
      </c>
      <c r="F1370">
        <v>68.1111111111111</v>
      </c>
      <c r="G1370">
        <v>482.08</v>
      </c>
      <c r="H1370">
        <v>29.244124995340901</v>
      </c>
      <c r="I1370">
        <v>30.121663632483401</v>
      </c>
      <c r="J1370">
        <v>28.3665863581985</v>
      </c>
      <c r="K1370">
        <v>0</v>
      </c>
      <c r="L1370">
        <v>0</v>
      </c>
      <c r="M1370">
        <v>1</v>
      </c>
      <c r="N1370">
        <v>0</v>
      </c>
      <c r="O1370">
        <v>66.0742274563938</v>
      </c>
      <c r="P1370">
        <f>G1370/100000</f>
        <v>4.8208000000000001E-3</v>
      </c>
    </row>
    <row r="1371" spans="1:16" x14ac:dyDescent="0.2">
      <c r="A1371" t="s">
        <v>3578</v>
      </c>
      <c r="B1371" t="s">
        <v>3579</v>
      </c>
      <c r="C1371">
        <v>6.1500000953674299</v>
      </c>
      <c r="D1371">
        <v>39645.97</v>
      </c>
      <c r="E1371">
        <v>39.65</v>
      </c>
      <c r="F1371">
        <v>82.25</v>
      </c>
      <c r="G1371">
        <v>482.02</v>
      </c>
      <c r="H1371">
        <v>5.8003799550716399</v>
      </c>
      <c r="I1371">
        <v>6.2263881629018396</v>
      </c>
      <c r="J1371">
        <v>5.3743717472414403</v>
      </c>
      <c r="K1371">
        <v>99298.14</v>
      </c>
      <c r="L1371">
        <v>99.3</v>
      </c>
      <c r="M1371">
        <v>438</v>
      </c>
      <c r="N1371">
        <v>226.71</v>
      </c>
      <c r="O1371">
        <v>69.736851599083806</v>
      </c>
      <c r="P1371">
        <f>G1371/100000</f>
        <v>4.8202000000000002E-3</v>
      </c>
    </row>
    <row r="1372" spans="1:16" x14ac:dyDescent="0.2">
      <c r="A1372" t="s">
        <v>8165</v>
      </c>
      <c r="B1372" t="s">
        <v>8166</v>
      </c>
      <c r="C1372">
        <v>71.919998168945298</v>
      </c>
      <c r="D1372">
        <v>31364.45</v>
      </c>
      <c r="E1372">
        <v>31.36</v>
      </c>
      <c r="F1372">
        <v>65.1111111111111</v>
      </c>
      <c r="G1372">
        <v>481.71</v>
      </c>
      <c r="H1372">
        <v>71.384663526508206</v>
      </c>
      <c r="I1372">
        <v>73.240194434124206</v>
      </c>
      <c r="J1372">
        <v>69.529132618892206</v>
      </c>
      <c r="K1372">
        <v>0</v>
      </c>
      <c r="L1372">
        <v>0</v>
      </c>
      <c r="M1372">
        <v>1</v>
      </c>
      <c r="N1372">
        <v>0</v>
      </c>
      <c r="O1372">
        <v>45.862172470915901</v>
      </c>
      <c r="P1372">
        <f>G1372/100000</f>
        <v>4.8170999999999995E-3</v>
      </c>
    </row>
    <row r="1373" spans="1:16" x14ac:dyDescent="0.2">
      <c r="A1373" t="s">
        <v>1404</v>
      </c>
      <c r="B1373" t="s">
        <v>1405</v>
      </c>
      <c r="C1373">
        <v>16.110000610351499</v>
      </c>
      <c r="D1373">
        <v>42455.56</v>
      </c>
      <c r="E1373">
        <v>42.46</v>
      </c>
      <c r="F1373">
        <v>88.142857142857096</v>
      </c>
      <c r="G1373">
        <v>481.67</v>
      </c>
      <c r="H1373">
        <v>19.518029371560701</v>
      </c>
      <c r="I1373">
        <v>21.705856276900501</v>
      </c>
      <c r="J1373">
        <v>17.3302024662209</v>
      </c>
      <c r="K1373">
        <v>-69402.11</v>
      </c>
      <c r="L1373">
        <v>-69.400000000000006</v>
      </c>
      <c r="M1373">
        <v>140.666666666666</v>
      </c>
      <c r="N1373">
        <v>-493.38</v>
      </c>
      <c r="O1373">
        <v>12.987018134186201</v>
      </c>
      <c r="P1373">
        <f>G1373/100000</f>
        <v>4.8167000000000001E-3</v>
      </c>
    </row>
    <row r="1374" spans="1:16" x14ac:dyDescent="0.2">
      <c r="A1374" t="s">
        <v>4914</v>
      </c>
      <c r="B1374" t="s">
        <v>4915</v>
      </c>
      <c r="C1374">
        <v>219.02999877929599</v>
      </c>
      <c r="D1374">
        <v>33290.519999999997</v>
      </c>
      <c r="E1374">
        <v>33.29</v>
      </c>
      <c r="F1374">
        <v>69.142857142857096</v>
      </c>
      <c r="G1374">
        <v>481.47</v>
      </c>
      <c r="H1374">
        <v>216.99354453821701</v>
      </c>
      <c r="I1374">
        <v>228.69571330486301</v>
      </c>
      <c r="J1374">
        <v>205.29137577157201</v>
      </c>
      <c r="K1374">
        <v>0</v>
      </c>
      <c r="L1374">
        <v>0</v>
      </c>
      <c r="M1374">
        <v>1</v>
      </c>
      <c r="N1374">
        <v>0</v>
      </c>
      <c r="O1374">
        <v>48.2502440810349</v>
      </c>
      <c r="P1374">
        <f>G1374/100000</f>
        <v>4.8146999999999999E-3</v>
      </c>
    </row>
    <row r="1375" spans="1:16" x14ac:dyDescent="0.2">
      <c r="A1375" t="s">
        <v>4834</v>
      </c>
      <c r="B1375" t="s">
        <v>4835</v>
      </c>
      <c r="C1375">
        <v>59.159999847412102</v>
      </c>
      <c r="D1375">
        <v>33886.78</v>
      </c>
      <c r="E1375">
        <v>33.89</v>
      </c>
      <c r="F1375">
        <v>70.7</v>
      </c>
      <c r="G1375">
        <v>479.3</v>
      </c>
      <c r="H1375">
        <v>58.101214565668997</v>
      </c>
      <c r="I1375">
        <v>59.574526970838797</v>
      </c>
      <c r="J1375">
        <v>56.627902160499197</v>
      </c>
      <c r="K1375">
        <v>0</v>
      </c>
      <c r="L1375">
        <v>0</v>
      </c>
      <c r="M1375">
        <v>1</v>
      </c>
      <c r="N1375">
        <v>0</v>
      </c>
      <c r="O1375">
        <v>56.293252677433401</v>
      </c>
      <c r="P1375">
        <f>G1375/100000</f>
        <v>4.7930000000000004E-3</v>
      </c>
    </row>
    <row r="1376" spans="1:16" x14ac:dyDescent="0.2">
      <c r="A1376" t="s">
        <v>6930</v>
      </c>
      <c r="B1376" t="s">
        <v>6931</v>
      </c>
      <c r="C1376">
        <v>69.779998779296804</v>
      </c>
      <c r="D1376">
        <v>59425.01</v>
      </c>
      <c r="E1376">
        <v>59.43</v>
      </c>
      <c r="F1376">
        <v>124</v>
      </c>
      <c r="G1376">
        <v>479.23</v>
      </c>
      <c r="H1376">
        <v>70.092795197583698</v>
      </c>
      <c r="I1376">
        <v>72.804145745120096</v>
      </c>
      <c r="J1376">
        <v>67.3814446500473</v>
      </c>
      <c r="K1376">
        <v>71770.320000000007</v>
      </c>
      <c r="L1376">
        <v>71.77</v>
      </c>
      <c r="M1376">
        <v>1243</v>
      </c>
      <c r="N1376">
        <v>57.74</v>
      </c>
      <c r="O1376">
        <v>27.253229599759599</v>
      </c>
      <c r="P1376">
        <f>G1376/100000</f>
        <v>4.7923000000000002E-3</v>
      </c>
    </row>
    <row r="1377" spans="1:16" x14ac:dyDescent="0.2">
      <c r="A1377" t="s">
        <v>1534</v>
      </c>
      <c r="B1377" t="s">
        <v>1535</v>
      </c>
      <c r="C1377">
        <v>390.41000366210898</v>
      </c>
      <c r="D1377">
        <v>32699.62</v>
      </c>
      <c r="E1377">
        <v>32.700000000000003</v>
      </c>
      <c r="F1377">
        <v>68.285714285714207</v>
      </c>
      <c r="G1377">
        <v>478.86</v>
      </c>
      <c r="H1377">
        <v>362.981830453513</v>
      </c>
      <c r="I1377">
        <v>378.3541063559</v>
      </c>
      <c r="J1377">
        <v>347.60955455112702</v>
      </c>
      <c r="K1377">
        <v>0</v>
      </c>
      <c r="L1377">
        <v>0</v>
      </c>
      <c r="M1377">
        <v>1</v>
      </c>
      <c r="N1377">
        <v>0</v>
      </c>
      <c r="O1377">
        <v>74.359444538056593</v>
      </c>
      <c r="P1377">
        <f>G1377/100000</f>
        <v>4.7886000000000005E-3</v>
      </c>
    </row>
    <row r="1378" spans="1:16" x14ac:dyDescent="0.2">
      <c r="A1378" t="s">
        <v>4788</v>
      </c>
      <c r="B1378" t="s">
        <v>4789</v>
      </c>
      <c r="C1378">
        <v>160.600006103515</v>
      </c>
      <c r="D1378">
        <v>28266.91</v>
      </c>
      <c r="E1378">
        <v>28.27</v>
      </c>
      <c r="F1378">
        <v>59.1111111111111</v>
      </c>
      <c r="G1378">
        <v>478.2</v>
      </c>
      <c r="H1378">
        <v>159.93346505470299</v>
      </c>
      <c r="I1378">
        <v>163.343229918525</v>
      </c>
      <c r="J1378">
        <v>156.52370019087999</v>
      </c>
      <c r="K1378">
        <v>9257.17</v>
      </c>
      <c r="L1378">
        <v>9.26</v>
      </c>
      <c r="M1378">
        <v>664</v>
      </c>
      <c r="N1378">
        <v>13.94</v>
      </c>
      <c r="O1378">
        <v>42.079249581303003</v>
      </c>
      <c r="P1378">
        <f>G1378/100000</f>
        <v>4.7819999999999998E-3</v>
      </c>
    </row>
    <row r="1379" spans="1:16" x14ac:dyDescent="0.2">
      <c r="A1379" t="s">
        <v>8155</v>
      </c>
      <c r="B1379" t="s">
        <v>8156</v>
      </c>
      <c r="C1379">
        <v>51.970001220703097</v>
      </c>
      <c r="D1379">
        <v>33940.17</v>
      </c>
      <c r="E1379">
        <v>33.94</v>
      </c>
      <c r="F1379">
        <v>71</v>
      </c>
      <c r="G1379">
        <v>478.03</v>
      </c>
      <c r="H1379">
        <v>51.022283478301397</v>
      </c>
      <c r="I1379">
        <v>52.303958066988102</v>
      </c>
      <c r="J1379">
        <v>49.740608889614698</v>
      </c>
      <c r="K1379">
        <v>0</v>
      </c>
      <c r="L1379">
        <v>0</v>
      </c>
      <c r="M1379">
        <v>1</v>
      </c>
      <c r="N1379">
        <v>0</v>
      </c>
      <c r="O1379">
        <v>56.657301004091799</v>
      </c>
      <c r="P1379">
        <f>G1379/100000</f>
        <v>4.7802999999999995E-3</v>
      </c>
    </row>
    <row r="1380" spans="1:16" x14ac:dyDescent="0.2">
      <c r="A1380" t="s">
        <v>8093</v>
      </c>
      <c r="B1380" t="s">
        <v>8094</v>
      </c>
      <c r="C1380">
        <v>541.69000244140602</v>
      </c>
      <c r="D1380">
        <v>33886.269999999997</v>
      </c>
      <c r="E1380">
        <v>33.89</v>
      </c>
      <c r="F1380">
        <v>70.900000000000006</v>
      </c>
      <c r="G1380">
        <v>477.94</v>
      </c>
      <c r="H1380">
        <v>531.930998530892</v>
      </c>
      <c r="I1380">
        <v>545.293252906617</v>
      </c>
      <c r="J1380">
        <v>518.56874415516597</v>
      </c>
      <c r="K1380">
        <v>0</v>
      </c>
      <c r="L1380">
        <v>0</v>
      </c>
      <c r="M1380">
        <v>1</v>
      </c>
      <c r="N1380">
        <v>0</v>
      </c>
      <c r="O1380">
        <v>56.3255106379209</v>
      </c>
      <c r="P1380">
        <f>G1380/100000</f>
        <v>4.7793999999999996E-3</v>
      </c>
    </row>
    <row r="1381" spans="1:16" x14ac:dyDescent="0.2">
      <c r="A1381" t="s">
        <v>4212</v>
      </c>
      <c r="B1381" t="s">
        <v>4213</v>
      </c>
      <c r="C1381">
        <v>91.980003356933594</v>
      </c>
      <c r="D1381">
        <v>38280.080000000002</v>
      </c>
      <c r="E1381">
        <v>38.28</v>
      </c>
      <c r="F1381">
        <v>80.1111111111111</v>
      </c>
      <c r="G1381">
        <v>477.84</v>
      </c>
      <c r="H1381">
        <v>90.940906801396807</v>
      </c>
      <c r="I1381">
        <v>93.405000322915299</v>
      </c>
      <c r="J1381">
        <v>88.476813279878399</v>
      </c>
      <c r="K1381">
        <v>0</v>
      </c>
      <c r="L1381">
        <v>0</v>
      </c>
      <c r="M1381">
        <v>1</v>
      </c>
      <c r="N1381">
        <v>0</v>
      </c>
      <c r="O1381">
        <v>62.379839324211602</v>
      </c>
      <c r="P1381">
        <f>G1381/100000</f>
        <v>4.7783999999999995E-3</v>
      </c>
    </row>
    <row r="1382" spans="1:16" x14ac:dyDescent="0.2">
      <c r="A1382" t="s">
        <v>6670</v>
      </c>
      <c r="B1382" t="s">
        <v>6671</v>
      </c>
      <c r="C1382">
        <v>119.98999786376901</v>
      </c>
      <c r="D1382">
        <v>40860.17</v>
      </c>
      <c r="E1382">
        <v>40.86</v>
      </c>
      <c r="F1382">
        <v>85.6666666666666</v>
      </c>
      <c r="G1382">
        <v>476.97</v>
      </c>
      <c r="H1382">
        <v>121.310276033102</v>
      </c>
      <c r="I1382">
        <v>126.184678384096</v>
      </c>
      <c r="J1382">
        <v>116.435873682108</v>
      </c>
      <c r="K1382">
        <v>14711.96</v>
      </c>
      <c r="L1382">
        <v>14.71</v>
      </c>
      <c r="M1382">
        <v>370</v>
      </c>
      <c r="N1382">
        <v>39.76</v>
      </c>
      <c r="O1382">
        <v>44.942379060500699</v>
      </c>
      <c r="P1382">
        <f>G1382/100000</f>
        <v>4.7697E-3</v>
      </c>
    </row>
    <row r="1383" spans="1:16" x14ac:dyDescent="0.2">
      <c r="A1383" t="s">
        <v>9775</v>
      </c>
      <c r="B1383" t="s">
        <v>9776</v>
      </c>
      <c r="C1383">
        <v>136.27999877929599</v>
      </c>
      <c r="D1383">
        <v>31830.83</v>
      </c>
      <c r="E1383">
        <v>31.83</v>
      </c>
      <c r="F1383">
        <v>66.7777777777777</v>
      </c>
      <c r="G1383">
        <v>476.67</v>
      </c>
      <c r="H1383">
        <v>136.02049494417801</v>
      </c>
      <c r="I1383">
        <v>140.12604620337001</v>
      </c>
      <c r="J1383">
        <v>131.91494368498601</v>
      </c>
      <c r="K1383">
        <v>71919.520000000004</v>
      </c>
      <c r="L1383">
        <v>71.92</v>
      </c>
      <c r="M1383">
        <v>1341</v>
      </c>
      <c r="N1383">
        <v>53.63</v>
      </c>
      <c r="O1383">
        <v>47.109057004792099</v>
      </c>
      <c r="P1383">
        <f>G1383/100000</f>
        <v>4.7667000000000005E-3</v>
      </c>
    </row>
    <row r="1384" spans="1:16" x14ac:dyDescent="0.2">
      <c r="A1384" t="s">
        <v>9569</v>
      </c>
      <c r="B1384" t="s">
        <v>9570</v>
      </c>
      <c r="C1384">
        <v>157.13999938964801</v>
      </c>
      <c r="D1384">
        <v>34299.440000000002</v>
      </c>
      <c r="E1384">
        <v>34.299999999999997</v>
      </c>
      <c r="F1384">
        <v>72</v>
      </c>
      <c r="G1384">
        <v>476.38</v>
      </c>
      <c r="H1384">
        <v>145.33514933359601</v>
      </c>
      <c r="I1384">
        <v>151.518414644405</v>
      </c>
      <c r="J1384">
        <v>139.15188402278599</v>
      </c>
      <c r="K1384">
        <v>66977.600000000006</v>
      </c>
      <c r="L1384">
        <v>66.98</v>
      </c>
      <c r="M1384">
        <v>651</v>
      </c>
      <c r="N1384">
        <v>102.88</v>
      </c>
      <c r="O1384">
        <v>81.5983326698111</v>
      </c>
      <c r="P1384">
        <f>G1384/100000</f>
        <v>4.7638000000000003E-3</v>
      </c>
    </row>
    <row r="1385" spans="1:16" x14ac:dyDescent="0.2">
      <c r="A1385" t="s">
        <v>2269</v>
      </c>
      <c r="B1385" t="s">
        <v>2270</v>
      </c>
      <c r="C1385">
        <v>52.540000915527301</v>
      </c>
      <c r="D1385">
        <v>45980.19</v>
      </c>
      <c r="E1385">
        <v>45.98</v>
      </c>
      <c r="F1385">
        <v>96.5555555555555</v>
      </c>
      <c r="G1385">
        <v>476.2</v>
      </c>
      <c r="H1385">
        <v>46.9171929198097</v>
      </c>
      <c r="I1385">
        <v>48.634910681858599</v>
      </c>
      <c r="J1385">
        <v>45.199475157760702</v>
      </c>
      <c r="K1385">
        <v>909246.32</v>
      </c>
      <c r="L1385">
        <v>909.25</v>
      </c>
      <c r="M1385">
        <v>898</v>
      </c>
      <c r="N1385">
        <v>1012.52</v>
      </c>
      <c r="O1385">
        <v>83.815040054331803</v>
      </c>
      <c r="P1385">
        <f>G1385/100000</f>
        <v>4.7619999999999997E-3</v>
      </c>
    </row>
    <row r="1386" spans="1:16" x14ac:dyDescent="0.2">
      <c r="A1386" t="s">
        <v>3233</v>
      </c>
      <c r="B1386" t="s">
        <v>3234</v>
      </c>
      <c r="C1386">
        <v>20.329999923706001</v>
      </c>
      <c r="D1386">
        <v>24360.69</v>
      </c>
      <c r="E1386">
        <v>24.36</v>
      </c>
      <c r="F1386">
        <v>51.1666666666666</v>
      </c>
      <c r="G1386">
        <v>476.1</v>
      </c>
      <c r="H1386">
        <v>20.177818532117101</v>
      </c>
      <c r="I1386">
        <v>20.490204305890501</v>
      </c>
      <c r="J1386">
        <v>19.865432758343601</v>
      </c>
      <c r="K1386">
        <v>0</v>
      </c>
      <c r="L1386">
        <v>0</v>
      </c>
      <c r="M1386">
        <v>1</v>
      </c>
      <c r="N1386">
        <v>0</v>
      </c>
      <c r="O1386">
        <v>48.206246090774499</v>
      </c>
      <c r="P1386">
        <f>G1386/100000</f>
        <v>4.7610000000000005E-3</v>
      </c>
    </row>
    <row r="1387" spans="1:16" x14ac:dyDescent="0.2">
      <c r="A1387" t="s">
        <v>8393</v>
      </c>
      <c r="B1387" t="s">
        <v>8394</v>
      </c>
      <c r="C1387">
        <v>11.149999618530201</v>
      </c>
      <c r="D1387">
        <v>41306.199999999997</v>
      </c>
      <c r="E1387">
        <v>41.31</v>
      </c>
      <c r="F1387">
        <v>86.875</v>
      </c>
      <c r="G1387">
        <v>475.47</v>
      </c>
      <c r="H1387">
        <v>10.891927583321101</v>
      </c>
      <c r="I1387">
        <v>11.5385873949302</v>
      </c>
      <c r="J1387">
        <v>10.245267771711999</v>
      </c>
      <c r="K1387">
        <v>123228.62</v>
      </c>
      <c r="L1387">
        <v>123.23</v>
      </c>
      <c r="M1387">
        <v>666</v>
      </c>
      <c r="N1387">
        <v>185.03</v>
      </c>
      <c r="O1387">
        <v>58.737862055077002</v>
      </c>
      <c r="P1387">
        <f>G1387/100000</f>
        <v>4.7547000000000006E-3</v>
      </c>
    </row>
    <row r="1388" spans="1:16" x14ac:dyDescent="0.2">
      <c r="A1388" t="s">
        <v>5182</v>
      </c>
      <c r="B1388" t="s">
        <v>5183</v>
      </c>
      <c r="C1388">
        <v>58.674999237060497</v>
      </c>
      <c r="D1388">
        <v>24386.26</v>
      </c>
      <c r="E1388">
        <v>24.39</v>
      </c>
      <c r="F1388">
        <v>51.307692307692299</v>
      </c>
      <c r="G1388">
        <v>475.29</v>
      </c>
      <c r="H1388">
        <v>58.0502712418267</v>
      </c>
      <c r="I1388">
        <v>59.040894652900697</v>
      </c>
      <c r="J1388">
        <v>57.059647830752603</v>
      </c>
      <c r="K1388">
        <v>0</v>
      </c>
      <c r="L1388">
        <v>0</v>
      </c>
      <c r="M1388">
        <v>1</v>
      </c>
      <c r="N1388">
        <v>0</v>
      </c>
      <c r="O1388">
        <v>44.883584467649499</v>
      </c>
      <c r="P1388">
        <f>G1388/100000</f>
        <v>4.7529E-3</v>
      </c>
    </row>
    <row r="1389" spans="1:16" x14ac:dyDescent="0.2">
      <c r="A1389" t="s">
        <v>4270</v>
      </c>
      <c r="B1389" t="s">
        <v>4271</v>
      </c>
      <c r="C1389">
        <v>54.990001678466797</v>
      </c>
      <c r="D1389">
        <v>43419.72</v>
      </c>
      <c r="E1389">
        <v>43.42</v>
      </c>
      <c r="F1389">
        <v>91.363636363636303</v>
      </c>
      <c r="G1389">
        <v>475.24</v>
      </c>
      <c r="H1389">
        <v>58.220636335834797</v>
      </c>
      <c r="I1389">
        <v>60.619767495779897</v>
      </c>
      <c r="J1389">
        <v>55.821505175889797</v>
      </c>
      <c r="K1389">
        <v>-8448.52</v>
      </c>
      <c r="L1389">
        <v>-8.4499999999999993</v>
      </c>
      <c r="M1389">
        <v>546</v>
      </c>
      <c r="N1389">
        <v>-15.47</v>
      </c>
      <c r="O1389">
        <v>26.857898833458901</v>
      </c>
      <c r="P1389">
        <f>G1389/100000</f>
        <v>4.7524000000000004E-3</v>
      </c>
    </row>
    <row r="1390" spans="1:16" x14ac:dyDescent="0.2">
      <c r="A1390" t="s">
        <v>3712</v>
      </c>
      <c r="B1390" t="s">
        <v>3713</v>
      </c>
      <c r="C1390">
        <v>62.259998321533203</v>
      </c>
      <c r="D1390">
        <v>27021.83</v>
      </c>
      <c r="E1390">
        <v>27.02</v>
      </c>
      <c r="F1390">
        <v>56.8888888888888</v>
      </c>
      <c r="G1390">
        <v>474.99</v>
      </c>
      <c r="H1390">
        <v>61.785010772951601</v>
      </c>
      <c r="I1390">
        <v>62.895007162061603</v>
      </c>
      <c r="J1390">
        <v>60.675014383841599</v>
      </c>
      <c r="K1390">
        <v>0</v>
      </c>
      <c r="L1390">
        <v>0</v>
      </c>
      <c r="M1390">
        <v>1</v>
      </c>
      <c r="N1390">
        <v>0</v>
      </c>
      <c r="O1390">
        <v>48.775050381129397</v>
      </c>
      <c r="P1390">
        <f>G1390/100000</f>
        <v>4.7499000000000005E-3</v>
      </c>
    </row>
    <row r="1391" spans="1:16" x14ac:dyDescent="0.2">
      <c r="A1391" t="s">
        <v>4002</v>
      </c>
      <c r="B1391" t="s">
        <v>4003</v>
      </c>
      <c r="C1391">
        <v>59.279998779296797</v>
      </c>
      <c r="D1391">
        <v>30622.6</v>
      </c>
      <c r="E1391">
        <v>30.62</v>
      </c>
      <c r="F1391">
        <v>64.5833333333333</v>
      </c>
      <c r="G1391">
        <v>474.16</v>
      </c>
      <c r="H1391">
        <v>56.107373266733099</v>
      </c>
      <c r="I1391">
        <v>58.673807961060199</v>
      </c>
      <c r="J1391">
        <v>53.540938572405899</v>
      </c>
      <c r="K1391">
        <v>4653.1099999999997</v>
      </c>
      <c r="L1391">
        <v>4.6500000000000004</v>
      </c>
      <c r="M1391">
        <v>219</v>
      </c>
      <c r="N1391">
        <v>21.25</v>
      </c>
      <c r="O1391">
        <v>71.287140346982397</v>
      </c>
      <c r="P1391">
        <f>G1391/100000</f>
        <v>4.7416000000000003E-3</v>
      </c>
    </row>
    <row r="1392" spans="1:16" x14ac:dyDescent="0.2">
      <c r="A1392" t="s">
        <v>1430</v>
      </c>
      <c r="B1392" t="s">
        <v>1431</v>
      </c>
      <c r="C1392">
        <v>10.560000419616699</v>
      </c>
      <c r="D1392">
        <v>60738.47</v>
      </c>
      <c r="E1392">
        <v>60.74</v>
      </c>
      <c r="F1392">
        <v>128.142857142857</v>
      </c>
      <c r="G1392">
        <v>473.99</v>
      </c>
      <c r="H1392">
        <v>10.677301600817801</v>
      </c>
      <c r="I1392">
        <v>11.7579949311832</v>
      </c>
      <c r="J1392">
        <v>9.5966082704524798</v>
      </c>
      <c r="K1392">
        <v>-8517.06</v>
      </c>
      <c r="L1392">
        <v>-8.52</v>
      </c>
      <c r="M1392">
        <v>1023</v>
      </c>
      <c r="N1392">
        <v>-8.33</v>
      </c>
      <c r="O1392">
        <v>51.150898259676701</v>
      </c>
      <c r="P1392">
        <f>G1392/100000</f>
        <v>4.7399E-3</v>
      </c>
    </row>
    <row r="1393" spans="1:16" x14ac:dyDescent="0.2">
      <c r="A1393" t="s">
        <v>8972</v>
      </c>
      <c r="B1393" t="s">
        <v>8973</v>
      </c>
      <c r="C1393">
        <v>41.363899230957003</v>
      </c>
      <c r="D1393">
        <v>36524.589999999997</v>
      </c>
      <c r="E1393">
        <v>36.520000000000003</v>
      </c>
      <c r="F1393">
        <v>77.090909090909093</v>
      </c>
      <c r="G1393">
        <v>473.79</v>
      </c>
      <c r="H1393">
        <v>38.5631429368404</v>
      </c>
      <c r="I1393">
        <v>39.528843159650499</v>
      </c>
      <c r="J1393">
        <v>37.5974427140304</v>
      </c>
      <c r="K1393">
        <v>-1285.47</v>
      </c>
      <c r="L1393">
        <v>-1.29</v>
      </c>
      <c r="M1393">
        <v>389</v>
      </c>
      <c r="N1393">
        <v>-3.3</v>
      </c>
      <c r="O1393">
        <v>78.820842202878893</v>
      </c>
      <c r="P1393">
        <f>G1393/100000</f>
        <v>4.7379000000000006E-3</v>
      </c>
    </row>
    <row r="1394" spans="1:16" x14ac:dyDescent="0.2">
      <c r="A1394" t="s">
        <v>1026</v>
      </c>
      <c r="B1394" t="s">
        <v>1027</v>
      </c>
      <c r="C1394">
        <v>46.540000915527301</v>
      </c>
      <c r="D1394">
        <v>43478.31</v>
      </c>
      <c r="E1394">
        <v>43.48</v>
      </c>
      <c r="F1394">
        <v>91.8888888888888</v>
      </c>
      <c r="G1394">
        <v>473.16</v>
      </c>
      <c r="H1394">
        <v>46.195544159743498</v>
      </c>
      <c r="I1394">
        <v>48.9208409496486</v>
      </c>
      <c r="J1394">
        <v>43.470247369838397</v>
      </c>
      <c r="K1394">
        <v>-9712.36</v>
      </c>
      <c r="L1394">
        <v>-9.7100000000000009</v>
      </c>
      <c r="M1394">
        <v>360</v>
      </c>
      <c r="N1394">
        <v>-26.98</v>
      </c>
      <c r="O1394">
        <v>58.769930475237899</v>
      </c>
      <c r="P1394">
        <f>G1394/100000</f>
        <v>4.7315999999999999E-3</v>
      </c>
    </row>
    <row r="1395" spans="1:16" x14ac:dyDescent="0.2">
      <c r="A1395" t="s">
        <v>4886</v>
      </c>
      <c r="B1395" t="s">
        <v>4887</v>
      </c>
      <c r="C1395">
        <v>88.129997253417898</v>
      </c>
      <c r="D1395">
        <v>25577.86</v>
      </c>
      <c r="E1395">
        <v>25.58</v>
      </c>
      <c r="F1395">
        <v>54.1111111111111</v>
      </c>
      <c r="G1395">
        <v>472.69</v>
      </c>
      <c r="H1395">
        <v>86.906537125011496</v>
      </c>
      <c r="I1395">
        <v>88.593013241255704</v>
      </c>
      <c r="J1395">
        <v>85.220061008767303</v>
      </c>
      <c r="K1395">
        <v>0</v>
      </c>
      <c r="L1395">
        <v>0</v>
      </c>
      <c r="M1395">
        <v>1</v>
      </c>
      <c r="N1395">
        <v>0</v>
      </c>
      <c r="O1395">
        <v>51.305968024778501</v>
      </c>
      <c r="P1395">
        <f>G1395/100000</f>
        <v>4.7269E-3</v>
      </c>
    </row>
    <row r="1396" spans="1:16" x14ac:dyDescent="0.2">
      <c r="A1396" t="s">
        <v>1839</v>
      </c>
      <c r="B1396" t="s">
        <v>1840</v>
      </c>
      <c r="C1396">
        <v>59.270000457763601</v>
      </c>
      <c r="D1396">
        <v>42588.5</v>
      </c>
      <c r="E1396">
        <v>42.59</v>
      </c>
      <c r="F1396">
        <v>90.1111111111111</v>
      </c>
      <c r="G1396">
        <v>472.62</v>
      </c>
      <c r="H1396">
        <v>58.504440495377999</v>
      </c>
      <c r="I1396">
        <v>60.411847383548597</v>
      </c>
      <c r="J1396">
        <v>56.597033607207301</v>
      </c>
      <c r="K1396">
        <v>8980.64</v>
      </c>
      <c r="L1396">
        <v>8.98</v>
      </c>
      <c r="M1396">
        <v>918</v>
      </c>
      <c r="N1396">
        <v>9.7799999999999994</v>
      </c>
      <c r="O1396">
        <v>58.277020387359102</v>
      </c>
      <c r="P1396">
        <f>G1396/100000</f>
        <v>4.7261999999999998E-3</v>
      </c>
    </row>
    <row r="1397" spans="1:16" x14ac:dyDescent="0.2">
      <c r="A1397" t="s">
        <v>8581</v>
      </c>
      <c r="B1397" t="s">
        <v>8582</v>
      </c>
      <c r="C1397">
        <v>64.459999084472599</v>
      </c>
      <c r="D1397">
        <v>38611.14</v>
      </c>
      <c r="E1397">
        <v>38.61</v>
      </c>
      <c r="F1397">
        <v>81.8</v>
      </c>
      <c r="G1397">
        <v>472.02</v>
      </c>
      <c r="H1397">
        <v>59.897970745134003</v>
      </c>
      <c r="I1397">
        <v>62.954487044246903</v>
      </c>
      <c r="J1397">
        <v>56.841454446021203</v>
      </c>
      <c r="K1397">
        <v>46647.6</v>
      </c>
      <c r="L1397">
        <v>46.65</v>
      </c>
      <c r="M1397">
        <v>149.5</v>
      </c>
      <c r="N1397">
        <v>312.02</v>
      </c>
      <c r="O1397">
        <v>78.260878770940195</v>
      </c>
      <c r="P1397">
        <f>G1397/100000</f>
        <v>4.7201999999999999E-3</v>
      </c>
    </row>
    <row r="1398" spans="1:16" x14ac:dyDescent="0.2">
      <c r="A1398" t="s">
        <v>4592</v>
      </c>
      <c r="B1398" t="s">
        <v>4593</v>
      </c>
      <c r="C1398">
        <v>165.39999389648401</v>
      </c>
      <c r="D1398">
        <v>29025.96</v>
      </c>
      <c r="E1398">
        <v>29.03</v>
      </c>
      <c r="F1398">
        <v>61.6</v>
      </c>
      <c r="G1398">
        <v>471.2</v>
      </c>
      <c r="H1398">
        <v>163.37263467202499</v>
      </c>
      <c r="I1398">
        <v>166.62844471516101</v>
      </c>
      <c r="J1398">
        <v>160.116824628888</v>
      </c>
      <c r="K1398">
        <v>0</v>
      </c>
      <c r="L1398">
        <v>0</v>
      </c>
      <c r="M1398">
        <v>1</v>
      </c>
      <c r="N1398">
        <v>0</v>
      </c>
      <c r="O1398">
        <v>54.975660561052301</v>
      </c>
      <c r="P1398">
        <f>G1398/100000</f>
        <v>4.712E-3</v>
      </c>
    </row>
    <row r="1399" spans="1:16" x14ac:dyDescent="0.2">
      <c r="A1399" t="s">
        <v>8091</v>
      </c>
      <c r="B1399" t="s">
        <v>8092</v>
      </c>
      <c r="C1399">
        <v>513.07000732421795</v>
      </c>
      <c r="D1399">
        <v>25431.82</v>
      </c>
      <c r="E1399">
        <v>25.43</v>
      </c>
      <c r="F1399">
        <v>54</v>
      </c>
      <c r="G1399">
        <v>470.96</v>
      </c>
      <c r="H1399">
        <v>508.10395411452799</v>
      </c>
      <c r="I1399">
        <v>517.46295268858</v>
      </c>
      <c r="J1399">
        <v>498.74495554047598</v>
      </c>
      <c r="K1399">
        <v>0</v>
      </c>
      <c r="L1399">
        <v>0</v>
      </c>
      <c r="M1399">
        <v>1</v>
      </c>
      <c r="N1399">
        <v>0</v>
      </c>
      <c r="O1399">
        <v>49.5915521543021</v>
      </c>
      <c r="P1399">
        <f>G1399/100000</f>
        <v>4.7095999999999996E-3</v>
      </c>
    </row>
    <row r="1400" spans="1:16" x14ac:dyDescent="0.2">
      <c r="A1400" t="s">
        <v>2309</v>
      </c>
      <c r="B1400" t="s">
        <v>2310</v>
      </c>
      <c r="C1400">
        <v>36.810001373291001</v>
      </c>
      <c r="D1400">
        <v>23935.23</v>
      </c>
      <c r="E1400">
        <v>23.94</v>
      </c>
      <c r="F1400">
        <v>50.857142857142797</v>
      </c>
      <c r="G1400">
        <v>470.64</v>
      </c>
      <c r="H1400">
        <v>35.517624593794899</v>
      </c>
      <c r="I1400">
        <v>36.1079417872701</v>
      </c>
      <c r="J1400">
        <v>34.927307400319599</v>
      </c>
      <c r="K1400">
        <v>0</v>
      </c>
      <c r="L1400">
        <v>0</v>
      </c>
      <c r="M1400">
        <v>1</v>
      </c>
      <c r="N1400">
        <v>0</v>
      </c>
      <c r="O1400">
        <v>77.999198037990595</v>
      </c>
      <c r="P1400">
        <f>G1400/100000</f>
        <v>4.7063999999999995E-3</v>
      </c>
    </row>
    <row r="1401" spans="1:16" x14ac:dyDescent="0.2">
      <c r="A1401" t="s">
        <v>303</v>
      </c>
      <c r="B1401" t="s">
        <v>304</v>
      </c>
      <c r="C1401">
        <v>122.51000213623</v>
      </c>
      <c r="D1401">
        <v>35754.67</v>
      </c>
      <c r="E1401">
        <v>35.75</v>
      </c>
      <c r="F1401">
        <v>76</v>
      </c>
      <c r="G1401">
        <v>470.46</v>
      </c>
      <c r="H1401">
        <v>122.722691085809</v>
      </c>
      <c r="I1401">
        <v>128.90846759489301</v>
      </c>
      <c r="J1401">
        <v>116.53691457672601</v>
      </c>
      <c r="K1401">
        <v>-31063.88</v>
      </c>
      <c r="L1401">
        <v>-31.06</v>
      </c>
      <c r="M1401">
        <v>676</v>
      </c>
      <c r="N1401">
        <v>-45.95</v>
      </c>
      <c r="O1401">
        <v>50.582769343562703</v>
      </c>
      <c r="P1401">
        <f>G1401/100000</f>
        <v>4.7045999999999998E-3</v>
      </c>
    </row>
    <row r="1402" spans="1:16" x14ac:dyDescent="0.2">
      <c r="A1402" t="s">
        <v>4382</v>
      </c>
      <c r="B1402" t="s">
        <v>4383</v>
      </c>
      <c r="C1402">
        <v>111.02999877929599</v>
      </c>
      <c r="D1402">
        <v>48492.36</v>
      </c>
      <c r="E1402">
        <v>48.49</v>
      </c>
      <c r="F1402">
        <v>103.111111111111</v>
      </c>
      <c r="G1402">
        <v>470.29</v>
      </c>
      <c r="H1402">
        <v>106.014764906019</v>
      </c>
      <c r="I1402">
        <v>110.357407104907</v>
      </c>
      <c r="J1402">
        <v>101.672122707131</v>
      </c>
      <c r="K1402">
        <v>0</v>
      </c>
      <c r="L1402">
        <v>0</v>
      </c>
      <c r="M1402">
        <v>1</v>
      </c>
      <c r="N1402">
        <v>0</v>
      </c>
      <c r="O1402">
        <v>60.430240261329203</v>
      </c>
      <c r="P1402">
        <f>G1402/100000</f>
        <v>4.7029000000000003E-3</v>
      </c>
    </row>
    <row r="1403" spans="1:16" x14ac:dyDescent="0.2">
      <c r="A1403" t="s">
        <v>7442</v>
      </c>
      <c r="B1403" t="s">
        <v>7443</v>
      </c>
      <c r="C1403">
        <v>74.569999694824205</v>
      </c>
      <c r="D1403">
        <v>32340.05</v>
      </c>
      <c r="E1403">
        <v>32.340000000000003</v>
      </c>
      <c r="F1403">
        <v>68.818181818181799</v>
      </c>
      <c r="G1403">
        <v>469.93</v>
      </c>
      <c r="H1403">
        <v>77.908778038094695</v>
      </c>
      <c r="I1403">
        <v>80.921047874338697</v>
      </c>
      <c r="J1403">
        <v>74.896508201850693</v>
      </c>
      <c r="K1403">
        <v>104631.54</v>
      </c>
      <c r="L1403">
        <v>104.63</v>
      </c>
      <c r="M1403">
        <v>635</v>
      </c>
      <c r="N1403">
        <v>164.77</v>
      </c>
      <c r="O1403">
        <v>25.014613013373499</v>
      </c>
      <c r="P1403">
        <f>G1403/100000</f>
        <v>4.6993E-3</v>
      </c>
    </row>
    <row r="1404" spans="1:16" x14ac:dyDescent="0.2">
      <c r="A1404" t="s">
        <v>9587</v>
      </c>
      <c r="B1404" t="s">
        <v>9588</v>
      </c>
      <c r="C1404">
        <v>12.189999580383301</v>
      </c>
      <c r="D1404">
        <v>31473.88</v>
      </c>
      <c r="E1404">
        <v>31.47</v>
      </c>
      <c r="F1404">
        <v>67</v>
      </c>
      <c r="G1404">
        <v>469.76</v>
      </c>
      <c r="H1404">
        <v>12.248317956525099</v>
      </c>
      <c r="I1404">
        <v>12.698069468075801</v>
      </c>
      <c r="J1404">
        <v>11.7985664449743</v>
      </c>
      <c r="K1404">
        <v>0</v>
      </c>
      <c r="L1404">
        <v>0</v>
      </c>
      <c r="M1404">
        <v>1</v>
      </c>
      <c r="N1404">
        <v>0</v>
      </c>
      <c r="O1404">
        <v>51.140920809542898</v>
      </c>
      <c r="P1404">
        <f>G1404/100000</f>
        <v>4.6975999999999997E-3</v>
      </c>
    </row>
    <row r="1405" spans="1:16" x14ac:dyDescent="0.2">
      <c r="A1405" t="s">
        <v>8057</v>
      </c>
      <c r="B1405" t="s">
        <v>8058</v>
      </c>
      <c r="C1405">
        <v>211.52000427246</v>
      </c>
      <c r="D1405">
        <v>36410.35</v>
      </c>
      <c r="E1405">
        <v>36.409999999999997</v>
      </c>
      <c r="F1405">
        <v>77.5555555555555</v>
      </c>
      <c r="G1405">
        <v>469.47</v>
      </c>
      <c r="H1405">
        <v>198.47720265594899</v>
      </c>
      <c r="I1405">
        <v>203.04076883920899</v>
      </c>
      <c r="J1405">
        <v>193.91363647269</v>
      </c>
      <c r="K1405">
        <v>21492.240000000002</v>
      </c>
      <c r="L1405">
        <v>21.49</v>
      </c>
      <c r="M1405">
        <v>606</v>
      </c>
      <c r="N1405">
        <v>35.47</v>
      </c>
      <c r="O1405">
        <v>79.379324903659096</v>
      </c>
      <c r="P1405">
        <f>G1405/100000</f>
        <v>4.6947000000000004E-3</v>
      </c>
    </row>
    <row r="1406" spans="1:16" x14ac:dyDescent="0.2">
      <c r="A1406" t="s">
        <v>4844</v>
      </c>
      <c r="B1406" t="s">
        <v>4845</v>
      </c>
      <c r="C1406">
        <v>515.60998535156205</v>
      </c>
      <c r="D1406">
        <v>25349.4</v>
      </c>
      <c r="E1406">
        <v>25.35</v>
      </c>
      <c r="F1406">
        <v>54</v>
      </c>
      <c r="G1406">
        <v>469.43</v>
      </c>
      <c r="H1406">
        <v>510.55688657619498</v>
      </c>
      <c r="I1406">
        <v>520.03407692470103</v>
      </c>
      <c r="J1406">
        <v>501.079696227689</v>
      </c>
      <c r="K1406">
        <v>0</v>
      </c>
      <c r="L1406">
        <v>0</v>
      </c>
      <c r="M1406">
        <v>1</v>
      </c>
      <c r="N1406">
        <v>0</v>
      </c>
      <c r="O1406">
        <v>49.742378846961302</v>
      </c>
      <c r="P1406">
        <f>G1406/100000</f>
        <v>4.6943000000000002E-3</v>
      </c>
    </row>
    <row r="1407" spans="1:16" x14ac:dyDescent="0.2">
      <c r="A1407" t="s">
        <v>4852</v>
      </c>
      <c r="B1407" t="s">
        <v>4853</v>
      </c>
      <c r="C1407">
        <v>36.180000305175703</v>
      </c>
      <c r="D1407">
        <v>24517.84</v>
      </c>
      <c r="E1407">
        <v>24.52</v>
      </c>
      <c r="F1407">
        <v>52.25</v>
      </c>
      <c r="G1407">
        <v>469.24</v>
      </c>
      <c r="H1407">
        <v>35.4996460022804</v>
      </c>
      <c r="I1407">
        <v>36.059341397824497</v>
      </c>
      <c r="J1407">
        <v>34.939950606736303</v>
      </c>
      <c r="K1407">
        <v>0</v>
      </c>
      <c r="L1407">
        <v>0</v>
      </c>
      <c r="M1407">
        <v>1</v>
      </c>
      <c r="N1407">
        <v>0</v>
      </c>
      <c r="O1407">
        <v>56.166176691487301</v>
      </c>
      <c r="P1407">
        <f>G1407/100000</f>
        <v>4.6924000000000002E-3</v>
      </c>
    </row>
    <row r="1408" spans="1:16" x14ac:dyDescent="0.2">
      <c r="A1408" t="s">
        <v>7192</v>
      </c>
      <c r="B1408" t="s">
        <v>7193</v>
      </c>
      <c r="C1408">
        <v>27.649999618530199</v>
      </c>
      <c r="D1408">
        <v>44676.25</v>
      </c>
      <c r="E1408">
        <v>44.68</v>
      </c>
      <c r="F1408">
        <v>95.375</v>
      </c>
      <c r="G1408">
        <v>468.43</v>
      </c>
      <c r="H1408">
        <v>28.031117549815001</v>
      </c>
      <c r="I1408">
        <v>30.183203223683901</v>
      </c>
      <c r="J1408">
        <v>25.879031875946101</v>
      </c>
      <c r="K1408">
        <v>551489.31000000006</v>
      </c>
      <c r="L1408">
        <v>551.49</v>
      </c>
      <c r="M1408">
        <v>228.333333333333</v>
      </c>
      <c r="N1408">
        <v>2415.2800000000002</v>
      </c>
      <c r="O1408">
        <v>43.0555492481868</v>
      </c>
      <c r="P1408">
        <f>G1408/100000</f>
        <v>4.6842999999999997E-3</v>
      </c>
    </row>
    <row r="1409" spans="1:16" x14ac:dyDescent="0.2">
      <c r="A1409" t="s">
        <v>516</v>
      </c>
      <c r="B1409" t="s">
        <v>517</v>
      </c>
      <c r="C1409">
        <v>30.6800003051757</v>
      </c>
      <c r="D1409">
        <v>39577.620000000003</v>
      </c>
      <c r="E1409">
        <v>39.58</v>
      </c>
      <c r="F1409">
        <v>84.5555555555555</v>
      </c>
      <c r="G1409">
        <v>468.07</v>
      </c>
      <c r="H1409">
        <v>31.698247650851702</v>
      </c>
      <c r="I1409">
        <v>33.928396261685897</v>
      </c>
      <c r="J1409">
        <v>29.468099040017499</v>
      </c>
      <c r="K1409">
        <v>107221.48</v>
      </c>
      <c r="L1409">
        <v>107.22</v>
      </c>
      <c r="M1409">
        <v>168</v>
      </c>
      <c r="N1409">
        <v>638.22</v>
      </c>
      <c r="O1409">
        <v>42.960300989204498</v>
      </c>
      <c r="P1409">
        <f>G1409/100000</f>
        <v>4.6807000000000003E-3</v>
      </c>
    </row>
    <row r="1410" spans="1:16" x14ac:dyDescent="0.2">
      <c r="A1410" t="s">
        <v>6948</v>
      </c>
      <c r="B1410" t="s">
        <v>6949</v>
      </c>
      <c r="C1410">
        <v>50.090000152587798</v>
      </c>
      <c r="D1410">
        <v>25688</v>
      </c>
      <c r="E1410">
        <v>25.69</v>
      </c>
      <c r="F1410">
        <v>54.8888888888888</v>
      </c>
      <c r="G1410">
        <v>468</v>
      </c>
      <c r="H1410">
        <v>50.206161009095197</v>
      </c>
      <c r="I1410">
        <v>51.166665075300003</v>
      </c>
      <c r="J1410">
        <v>49.245656942890399</v>
      </c>
      <c r="K1410">
        <v>28044.75</v>
      </c>
      <c r="L1410">
        <v>28.04</v>
      </c>
      <c r="M1410">
        <v>798</v>
      </c>
      <c r="N1410">
        <v>35.14</v>
      </c>
      <c r="O1410">
        <v>36.950471116830997</v>
      </c>
      <c r="P1410">
        <f>G1410/100000</f>
        <v>4.6800000000000001E-3</v>
      </c>
    </row>
    <row r="1411" spans="1:16" x14ac:dyDescent="0.2">
      <c r="A1411" t="s">
        <v>960</v>
      </c>
      <c r="B1411" t="s">
        <v>961</v>
      </c>
      <c r="C1411">
        <v>2.7400000095367401</v>
      </c>
      <c r="D1411">
        <v>42954.47</v>
      </c>
      <c r="E1411">
        <v>42.95</v>
      </c>
      <c r="F1411">
        <v>92</v>
      </c>
      <c r="G1411">
        <v>466.9</v>
      </c>
      <c r="H1411">
        <v>2.6285124279567702</v>
      </c>
      <c r="I1411">
        <v>2.8265152863113499</v>
      </c>
      <c r="J1411">
        <v>2.4305095696021799</v>
      </c>
      <c r="K1411">
        <v>-20164.63</v>
      </c>
      <c r="L1411">
        <v>-20.16</v>
      </c>
      <c r="M1411">
        <v>369</v>
      </c>
      <c r="N1411">
        <v>-54.65</v>
      </c>
      <c r="O1411">
        <v>60.714296864821897</v>
      </c>
      <c r="P1411">
        <f>G1411/100000</f>
        <v>4.6689999999999995E-3</v>
      </c>
    </row>
    <row r="1412" spans="1:16" x14ac:dyDescent="0.2">
      <c r="A1412" t="s">
        <v>4222</v>
      </c>
      <c r="B1412" t="s">
        <v>4223</v>
      </c>
      <c r="C1412">
        <v>236.78999328613199</v>
      </c>
      <c r="D1412">
        <v>42290.57</v>
      </c>
      <c r="E1412">
        <v>42.29</v>
      </c>
      <c r="F1412">
        <v>90.625</v>
      </c>
      <c r="G1412">
        <v>466.65</v>
      </c>
      <c r="H1412">
        <v>234.82730844804999</v>
      </c>
      <c r="I1412">
        <v>241.19749107835099</v>
      </c>
      <c r="J1412">
        <v>228.45712581774899</v>
      </c>
      <c r="K1412">
        <v>0</v>
      </c>
      <c r="L1412">
        <v>0</v>
      </c>
      <c r="M1412">
        <v>1</v>
      </c>
      <c r="N1412">
        <v>0</v>
      </c>
      <c r="O1412">
        <v>40.363450861322299</v>
      </c>
      <c r="P1412">
        <f>G1412/100000</f>
        <v>4.6664999999999996E-3</v>
      </c>
    </row>
    <row r="1413" spans="1:16" x14ac:dyDescent="0.2">
      <c r="A1413" t="s">
        <v>528</v>
      </c>
      <c r="B1413" t="s">
        <v>529</v>
      </c>
      <c r="C1413">
        <v>115.09999847412099</v>
      </c>
      <c r="D1413">
        <v>31423.94</v>
      </c>
      <c r="E1413">
        <v>31.42</v>
      </c>
      <c r="F1413">
        <v>67.375</v>
      </c>
      <c r="G1413">
        <v>466.4</v>
      </c>
      <c r="H1413">
        <v>109.373889249675</v>
      </c>
      <c r="I1413">
        <v>113.942651381593</v>
      </c>
      <c r="J1413">
        <v>104.805127117757</v>
      </c>
      <c r="K1413">
        <v>1248.3499999999999</v>
      </c>
      <c r="L1413">
        <v>1.25</v>
      </c>
      <c r="M1413">
        <v>195</v>
      </c>
      <c r="N1413">
        <v>6.4</v>
      </c>
      <c r="O1413">
        <v>72.198174968338705</v>
      </c>
      <c r="P1413">
        <f>G1413/100000</f>
        <v>4.6639999999999997E-3</v>
      </c>
    </row>
    <row r="1414" spans="1:16" x14ac:dyDescent="0.2">
      <c r="A1414" t="s">
        <v>4698</v>
      </c>
      <c r="B1414" t="s">
        <v>4699</v>
      </c>
      <c r="C1414">
        <v>38.398200988769503</v>
      </c>
      <c r="D1414">
        <v>29763.02</v>
      </c>
      <c r="E1414">
        <v>29.76</v>
      </c>
      <c r="F1414">
        <v>63.923076923076898</v>
      </c>
      <c r="G1414">
        <v>465.61</v>
      </c>
      <c r="H1414">
        <v>37.297222749278703</v>
      </c>
      <c r="I1414">
        <v>37.941771653584802</v>
      </c>
      <c r="J1414">
        <v>36.652673844972597</v>
      </c>
      <c r="K1414">
        <v>5476.58</v>
      </c>
      <c r="L1414">
        <v>5.48</v>
      </c>
      <c r="M1414">
        <v>182</v>
      </c>
      <c r="N1414">
        <v>30.09</v>
      </c>
      <c r="O1414">
        <v>74.215629388565105</v>
      </c>
      <c r="P1414">
        <f>G1414/100000</f>
        <v>4.6560999999999998E-3</v>
      </c>
    </row>
    <row r="1415" spans="1:16" x14ac:dyDescent="0.2">
      <c r="A1415" t="s">
        <v>7822</v>
      </c>
      <c r="B1415" t="s">
        <v>7823</v>
      </c>
      <c r="C1415">
        <v>329.85998535156199</v>
      </c>
      <c r="D1415">
        <v>29739.58</v>
      </c>
      <c r="E1415">
        <v>29.74</v>
      </c>
      <c r="F1415">
        <v>63.875</v>
      </c>
      <c r="G1415">
        <v>465.59</v>
      </c>
      <c r="H1415">
        <v>329.59920145160601</v>
      </c>
      <c r="I1415">
        <v>341.40300174009099</v>
      </c>
      <c r="J1415">
        <v>317.79540116312103</v>
      </c>
      <c r="K1415">
        <v>14615.31</v>
      </c>
      <c r="L1415">
        <v>14.62</v>
      </c>
      <c r="M1415">
        <v>376</v>
      </c>
      <c r="N1415">
        <v>38.869999999999997</v>
      </c>
      <c r="O1415">
        <v>43.906524594477503</v>
      </c>
      <c r="P1415">
        <f>G1415/100000</f>
        <v>4.6559000000000001E-3</v>
      </c>
    </row>
    <row r="1416" spans="1:16" x14ac:dyDescent="0.2">
      <c r="A1416" t="s">
        <v>9248</v>
      </c>
      <c r="B1416" t="s">
        <v>9249</v>
      </c>
      <c r="C1416">
        <v>133.003005981445</v>
      </c>
      <c r="D1416">
        <v>24575.47</v>
      </c>
      <c r="E1416">
        <v>24.58</v>
      </c>
      <c r="F1416">
        <v>52.8333333333333</v>
      </c>
      <c r="G1416">
        <v>465.15</v>
      </c>
      <c r="H1416">
        <v>132.37152532745301</v>
      </c>
      <c r="I1416">
        <v>135.30839781085501</v>
      </c>
      <c r="J1416">
        <v>129.43465284405099</v>
      </c>
      <c r="K1416">
        <v>0</v>
      </c>
      <c r="L1416">
        <v>0</v>
      </c>
      <c r="M1416">
        <v>1</v>
      </c>
      <c r="N1416">
        <v>0</v>
      </c>
      <c r="O1416">
        <v>49.0099478570488</v>
      </c>
      <c r="P1416">
        <f>G1416/100000</f>
        <v>4.6514999999999994E-3</v>
      </c>
    </row>
    <row r="1417" spans="1:16" x14ac:dyDescent="0.2">
      <c r="A1417" t="s">
        <v>4042</v>
      </c>
      <c r="B1417" t="s">
        <v>4043</v>
      </c>
      <c r="C1417">
        <v>18.170000076293899</v>
      </c>
      <c r="D1417">
        <v>28570.48</v>
      </c>
      <c r="E1417">
        <v>28.57</v>
      </c>
      <c r="F1417">
        <v>61.428571428571402</v>
      </c>
      <c r="G1417">
        <v>465.1</v>
      </c>
      <c r="H1417">
        <v>17.893065713124098</v>
      </c>
      <c r="I1417">
        <v>18.416275480215901</v>
      </c>
      <c r="J1417">
        <v>17.369855946032299</v>
      </c>
      <c r="K1417">
        <v>0</v>
      </c>
      <c r="L1417">
        <v>0</v>
      </c>
      <c r="M1417">
        <v>1</v>
      </c>
      <c r="N1417">
        <v>0</v>
      </c>
      <c r="O1417">
        <v>55.029575113791601</v>
      </c>
      <c r="P1417">
        <f>G1417/100000</f>
        <v>4.6510000000000006E-3</v>
      </c>
    </row>
    <row r="1418" spans="1:16" x14ac:dyDescent="0.2">
      <c r="A1418" t="s">
        <v>4840</v>
      </c>
      <c r="B1418" t="s">
        <v>4841</v>
      </c>
      <c r="C1418">
        <v>115.180000305175</v>
      </c>
      <c r="D1418">
        <v>30402.03</v>
      </c>
      <c r="E1418">
        <v>30.4</v>
      </c>
      <c r="F1418">
        <v>65.5555555555555</v>
      </c>
      <c r="G1418">
        <v>463.76</v>
      </c>
      <c r="H1418">
        <v>114.18750594917201</v>
      </c>
      <c r="I1418">
        <v>117.057233536029</v>
      </c>
      <c r="J1418">
        <v>111.317778362314</v>
      </c>
      <c r="K1418">
        <v>0</v>
      </c>
      <c r="L1418">
        <v>0</v>
      </c>
      <c r="M1418">
        <v>1</v>
      </c>
      <c r="N1418">
        <v>0</v>
      </c>
      <c r="O1418">
        <v>46.476557962811597</v>
      </c>
      <c r="P1418">
        <f>G1418/100000</f>
        <v>4.6375999999999995E-3</v>
      </c>
    </row>
    <row r="1419" spans="1:16" x14ac:dyDescent="0.2">
      <c r="A1419" t="s">
        <v>7464</v>
      </c>
      <c r="B1419" t="s">
        <v>7465</v>
      </c>
      <c r="C1419">
        <v>48.459999084472599</v>
      </c>
      <c r="D1419">
        <v>36990.61</v>
      </c>
      <c r="E1419">
        <v>36.99</v>
      </c>
      <c r="F1419">
        <v>79.7777777777777</v>
      </c>
      <c r="G1419">
        <v>463.67</v>
      </c>
      <c r="H1419">
        <v>50.9140987206871</v>
      </c>
      <c r="I1419">
        <v>53.130562997951401</v>
      </c>
      <c r="J1419">
        <v>48.697634443422899</v>
      </c>
      <c r="K1419">
        <v>-24923.37</v>
      </c>
      <c r="L1419">
        <v>-24.92</v>
      </c>
      <c r="M1419">
        <v>684</v>
      </c>
      <c r="N1419">
        <v>-36.44</v>
      </c>
      <c r="O1419">
        <v>32.271163640996598</v>
      </c>
      <c r="P1419">
        <f>G1419/100000</f>
        <v>4.6367000000000005E-3</v>
      </c>
    </row>
    <row r="1420" spans="1:16" x14ac:dyDescent="0.2">
      <c r="A1420" t="s">
        <v>7867</v>
      </c>
      <c r="B1420" t="s">
        <v>7868</v>
      </c>
      <c r="C1420">
        <v>33.919998168945298</v>
      </c>
      <c r="D1420">
        <v>45929.87</v>
      </c>
      <c r="E1420">
        <v>45.93</v>
      </c>
      <c r="F1420">
        <v>99.1111111111111</v>
      </c>
      <c r="G1420">
        <v>463.42</v>
      </c>
      <c r="H1420">
        <v>31.812189569543801</v>
      </c>
      <c r="I1420">
        <v>33.654139585212597</v>
      </c>
      <c r="J1420">
        <v>29.9702395538751</v>
      </c>
      <c r="K1420">
        <v>135893.9</v>
      </c>
      <c r="L1420">
        <v>135.88999999999999</v>
      </c>
      <c r="M1420">
        <v>502.5</v>
      </c>
      <c r="N1420">
        <v>270.44</v>
      </c>
      <c r="O1420">
        <v>54.187172987217302</v>
      </c>
      <c r="P1420">
        <f>G1420/100000</f>
        <v>4.6341999999999998E-3</v>
      </c>
    </row>
    <row r="1421" spans="1:16" x14ac:dyDescent="0.2">
      <c r="A1421" t="s">
        <v>8095</v>
      </c>
      <c r="B1421" t="s">
        <v>8096</v>
      </c>
      <c r="C1421">
        <v>137.03999328613199</v>
      </c>
      <c r="D1421">
        <v>29963.439999999999</v>
      </c>
      <c r="E1421">
        <v>29.96</v>
      </c>
      <c r="F1421">
        <v>64.7</v>
      </c>
      <c r="G1421">
        <v>463.11</v>
      </c>
      <c r="H1421">
        <v>136.610020413239</v>
      </c>
      <c r="I1421">
        <v>139.90829601194201</v>
      </c>
      <c r="J1421">
        <v>133.31174481453601</v>
      </c>
      <c r="K1421">
        <v>18385.12</v>
      </c>
      <c r="L1421">
        <v>18.39</v>
      </c>
      <c r="M1421">
        <v>145</v>
      </c>
      <c r="N1421">
        <v>126.79</v>
      </c>
      <c r="O1421">
        <v>49.020431296160602</v>
      </c>
      <c r="P1421">
        <f>G1421/100000</f>
        <v>4.6311E-3</v>
      </c>
    </row>
    <row r="1422" spans="1:16" x14ac:dyDescent="0.2">
      <c r="A1422" t="s">
        <v>9268</v>
      </c>
      <c r="B1422" t="s">
        <v>9269</v>
      </c>
      <c r="C1422">
        <v>99.830001831054602</v>
      </c>
      <c r="D1422">
        <v>28043.32</v>
      </c>
      <c r="E1422">
        <v>28.04</v>
      </c>
      <c r="F1422">
        <v>60.6</v>
      </c>
      <c r="G1422">
        <v>462.76</v>
      </c>
      <c r="H1422">
        <v>98.127175472713404</v>
      </c>
      <c r="I1422">
        <v>100.33515758671599</v>
      </c>
      <c r="J1422">
        <v>95.919193358710302</v>
      </c>
      <c r="K1422">
        <v>24901.4</v>
      </c>
      <c r="L1422">
        <v>24.9</v>
      </c>
      <c r="M1422">
        <v>357</v>
      </c>
      <c r="N1422">
        <v>69.75</v>
      </c>
      <c r="O1422">
        <v>56.190709955868599</v>
      </c>
      <c r="P1422">
        <f>G1422/100000</f>
        <v>4.6275999999999999E-3</v>
      </c>
    </row>
    <row r="1423" spans="1:16" x14ac:dyDescent="0.2">
      <c r="A1423" t="s">
        <v>4062</v>
      </c>
      <c r="B1423" t="s">
        <v>4063</v>
      </c>
      <c r="C1423">
        <v>70.830001831054602</v>
      </c>
      <c r="D1423">
        <v>40843.379999999997</v>
      </c>
      <c r="E1423">
        <v>40.840000000000003</v>
      </c>
      <c r="F1423">
        <v>88.4444444444444</v>
      </c>
      <c r="G1423">
        <v>461.8</v>
      </c>
      <c r="H1423">
        <v>72.3238773773856</v>
      </c>
      <c r="I1423">
        <v>74.942540811904905</v>
      </c>
      <c r="J1423">
        <v>69.705213942866393</v>
      </c>
      <c r="K1423">
        <v>0</v>
      </c>
      <c r="L1423">
        <v>0</v>
      </c>
      <c r="M1423">
        <v>1</v>
      </c>
      <c r="N1423">
        <v>0</v>
      </c>
      <c r="O1423">
        <v>46.5925019657112</v>
      </c>
      <c r="P1423">
        <f>G1423/100000</f>
        <v>4.6179999999999997E-3</v>
      </c>
    </row>
    <row r="1424" spans="1:16" x14ac:dyDescent="0.2">
      <c r="A1424" t="s">
        <v>2195</v>
      </c>
      <c r="B1424" t="s">
        <v>2196</v>
      </c>
      <c r="C1424">
        <v>120.720001220703</v>
      </c>
      <c r="D1424">
        <v>54632.76</v>
      </c>
      <c r="E1424">
        <v>54.63</v>
      </c>
      <c r="F1424">
        <v>118.333333333333</v>
      </c>
      <c r="G1424">
        <v>461.69</v>
      </c>
      <c r="H1424">
        <v>124.15182493992801</v>
      </c>
      <c r="I1424">
        <v>131.850343626577</v>
      </c>
      <c r="J1424">
        <v>116.453306253278</v>
      </c>
      <c r="K1424">
        <v>0</v>
      </c>
      <c r="L1424">
        <v>0</v>
      </c>
      <c r="M1424">
        <v>1</v>
      </c>
      <c r="N1424">
        <v>0</v>
      </c>
      <c r="O1424">
        <v>42.371532014240699</v>
      </c>
      <c r="P1424">
        <f>G1424/100000</f>
        <v>4.6169000000000002E-3</v>
      </c>
    </row>
    <row r="1425" spans="1:16" x14ac:dyDescent="0.2">
      <c r="A1425" t="s">
        <v>4034</v>
      </c>
      <c r="B1425" t="s">
        <v>4035</v>
      </c>
      <c r="C1425">
        <v>169.41000366210901</v>
      </c>
      <c r="D1425">
        <v>50803.24</v>
      </c>
      <c r="E1425">
        <v>50.8</v>
      </c>
      <c r="F1425">
        <v>110.125</v>
      </c>
      <c r="G1425">
        <v>461.32</v>
      </c>
      <c r="H1425">
        <v>170.32268306672401</v>
      </c>
      <c r="I1425">
        <v>175.912360010475</v>
      </c>
      <c r="J1425">
        <v>164.73300612297299</v>
      </c>
      <c r="K1425">
        <v>0</v>
      </c>
      <c r="L1425">
        <v>0</v>
      </c>
      <c r="M1425">
        <v>1</v>
      </c>
      <c r="N1425">
        <v>0</v>
      </c>
      <c r="O1425">
        <v>46.595345178192403</v>
      </c>
      <c r="P1425">
        <f>G1425/100000</f>
        <v>4.6131999999999996E-3</v>
      </c>
    </row>
    <row r="1426" spans="1:16" x14ac:dyDescent="0.2">
      <c r="A1426" t="s">
        <v>1681</v>
      </c>
      <c r="B1426" t="s">
        <v>1682</v>
      </c>
      <c r="C1426">
        <v>106.77999877929599</v>
      </c>
      <c r="D1426">
        <v>30990.14</v>
      </c>
      <c r="E1426">
        <v>30.99</v>
      </c>
      <c r="F1426">
        <v>67.2222222222222</v>
      </c>
      <c r="G1426">
        <v>461.01</v>
      </c>
      <c r="H1426">
        <v>112.36725603241599</v>
      </c>
      <c r="I1426">
        <v>116.484053397933</v>
      </c>
      <c r="J1426">
        <v>108.250458666898</v>
      </c>
      <c r="K1426">
        <v>37287.120000000003</v>
      </c>
      <c r="L1426">
        <v>37.29</v>
      </c>
      <c r="M1426">
        <v>464</v>
      </c>
      <c r="N1426">
        <v>80.36</v>
      </c>
      <c r="O1426">
        <v>19.795204069011699</v>
      </c>
      <c r="P1426">
        <f>G1426/100000</f>
        <v>4.6100999999999998E-3</v>
      </c>
    </row>
    <row r="1427" spans="1:16" x14ac:dyDescent="0.2">
      <c r="A1427" t="s">
        <v>1901</v>
      </c>
      <c r="B1427" t="s">
        <v>1902</v>
      </c>
      <c r="C1427">
        <v>312.5</v>
      </c>
      <c r="D1427">
        <v>41121.730000000003</v>
      </c>
      <c r="E1427">
        <v>41.12</v>
      </c>
      <c r="F1427">
        <v>89.285714285714207</v>
      </c>
      <c r="G1427">
        <v>460.56</v>
      </c>
      <c r="H1427">
        <v>290.15865706969299</v>
      </c>
      <c r="I1427">
        <v>308.57093565539799</v>
      </c>
      <c r="J1427">
        <v>271.74637848398697</v>
      </c>
      <c r="K1427">
        <v>0</v>
      </c>
      <c r="L1427">
        <v>0</v>
      </c>
      <c r="M1427">
        <v>1</v>
      </c>
      <c r="N1427">
        <v>0</v>
      </c>
      <c r="O1427">
        <v>60.418383858815197</v>
      </c>
      <c r="P1427">
        <f>G1427/100000</f>
        <v>4.6055999999999996E-3</v>
      </c>
    </row>
    <row r="1428" spans="1:16" x14ac:dyDescent="0.2">
      <c r="A1428" t="s">
        <v>6654</v>
      </c>
      <c r="B1428" t="s">
        <v>6655</v>
      </c>
      <c r="C1428">
        <v>83.010002136230398</v>
      </c>
      <c r="D1428">
        <v>47389.64</v>
      </c>
      <c r="E1428">
        <v>47.39</v>
      </c>
      <c r="F1428">
        <v>103</v>
      </c>
      <c r="G1428">
        <v>460.09</v>
      </c>
      <c r="H1428">
        <v>78.532054976828704</v>
      </c>
      <c r="I1428">
        <v>81.371088464613706</v>
      </c>
      <c r="J1428">
        <v>75.693021489043602</v>
      </c>
      <c r="K1428">
        <v>47277</v>
      </c>
      <c r="L1428">
        <v>47.28</v>
      </c>
      <c r="M1428">
        <v>85</v>
      </c>
      <c r="N1428">
        <v>556.20000000000005</v>
      </c>
      <c r="O1428">
        <v>59.805129634792301</v>
      </c>
      <c r="P1428">
        <f>G1428/100000</f>
        <v>4.6008999999999998E-3</v>
      </c>
    </row>
    <row r="1429" spans="1:16" x14ac:dyDescent="0.2">
      <c r="A1429" t="s">
        <v>2255</v>
      </c>
      <c r="B1429" t="s">
        <v>2256</v>
      </c>
      <c r="C1429">
        <v>89.209999084472599</v>
      </c>
      <c r="D1429">
        <v>41560.42</v>
      </c>
      <c r="E1429">
        <v>41.56</v>
      </c>
      <c r="F1429">
        <v>90.428571428571402</v>
      </c>
      <c r="G1429">
        <v>459.59</v>
      </c>
      <c r="H1429">
        <v>89.844448140612201</v>
      </c>
      <c r="I1429">
        <v>93.371066986084401</v>
      </c>
      <c r="J1429">
        <v>86.3178292951401</v>
      </c>
      <c r="K1429">
        <v>12699.34</v>
      </c>
      <c r="L1429">
        <v>12.7</v>
      </c>
      <c r="M1429">
        <v>90</v>
      </c>
      <c r="N1429">
        <v>141.1</v>
      </c>
      <c r="O1429">
        <v>31.910546727805301</v>
      </c>
      <c r="P1429">
        <f>G1429/100000</f>
        <v>4.5959E-3</v>
      </c>
    </row>
    <row r="1430" spans="1:16" x14ac:dyDescent="0.2">
      <c r="A1430" t="s">
        <v>8781</v>
      </c>
      <c r="B1430" t="s">
        <v>8782</v>
      </c>
      <c r="C1430">
        <v>77.199996948242102</v>
      </c>
      <c r="D1430">
        <v>52719.81</v>
      </c>
      <c r="E1430">
        <v>52.72</v>
      </c>
      <c r="F1430">
        <v>114.714285714285</v>
      </c>
      <c r="G1430">
        <v>459.57</v>
      </c>
      <c r="H1430">
        <v>78.689570199610401</v>
      </c>
      <c r="I1430">
        <v>88.247915217340207</v>
      </c>
      <c r="J1430">
        <v>69.131225181880495</v>
      </c>
      <c r="K1430">
        <v>163356.29</v>
      </c>
      <c r="L1430">
        <v>163.36000000000001</v>
      </c>
      <c r="M1430">
        <v>1087</v>
      </c>
      <c r="N1430">
        <v>150.28</v>
      </c>
      <c r="O1430">
        <v>46.0352326668282</v>
      </c>
      <c r="P1430">
        <f>G1430/100000</f>
        <v>4.5957000000000003E-3</v>
      </c>
    </row>
    <row r="1431" spans="1:16" x14ac:dyDescent="0.2">
      <c r="A1431" t="s">
        <v>3820</v>
      </c>
      <c r="B1431" t="s">
        <v>3821</v>
      </c>
      <c r="C1431">
        <v>38.419998168945298</v>
      </c>
      <c r="D1431">
        <v>36913.69</v>
      </c>
      <c r="E1431">
        <v>36.909999999999997</v>
      </c>
      <c r="F1431">
        <v>80.3333333333333</v>
      </c>
      <c r="G1431">
        <v>459.51</v>
      </c>
      <c r="H1431">
        <v>37.154933512428002</v>
      </c>
      <c r="I1431">
        <v>38.9394310133587</v>
      </c>
      <c r="J1431">
        <v>35.370436011497397</v>
      </c>
      <c r="K1431">
        <v>0</v>
      </c>
      <c r="L1431">
        <v>0</v>
      </c>
      <c r="M1431">
        <v>1</v>
      </c>
      <c r="N1431">
        <v>0</v>
      </c>
      <c r="O1431">
        <v>66.6666666666666</v>
      </c>
      <c r="P1431">
        <f>G1431/100000</f>
        <v>4.5950999999999995E-3</v>
      </c>
    </row>
    <row r="1432" spans="1:16" x14ac:dyDescent="0.2">
      <c r="A1432" t="s">
        <v>5074</v>
      </c>
      <c r="B1432" t="s">
        <v>5075</v>
      </c>
      <c r="C1432">
        <v>68.410003662109304</v>
      </c>
      <c r="D1432">
        <v>33188.519999999997</v>
      </c>
      <c r="E1432">
        <v>33.19</v>
      </c>
      <c r="F1432">
        <v>72.400000000000006</v>
      </c>
      <c r="G1432">
        <v>458.4</v>
      </c>
      <c r="H1432">
        <v>68.722809600652397</v>
      </c>
      <c r="I1432">
        <v>70.738315410475096</v>
      </c>
      <c r="J1432">
        <v>66.707303790829798</v>
      </c>
      <c r="K1432">
        <v>0</v>
      </c>
      <c r="L1432">
        <v>0</v>
      </c>
      <c r="M1432">
        <v>1</v>
      </c>
      <c r="N1432">
        <v>0</v>
      </c>
      <c r="O1432">
        <v>46.776112922303298</v>
      </c>
      <c r="P1432">
        <f>G1432/100000</f>
        <v>4.5839999999999995E-3</v>
      </c>
    </row>
    <row r="1433" spans="1:16" x14ac:dyDescent="0.2">
      <c r="A1433" t="s">
        <v>4868</v>
      </c>
      <c r="B1433" t="s">
        <v>4869</v>
      </c>
      <c r="C1433">
        <v>58.330001831054602</v>
      </c>
      <c r="D1433">
        <v>28225.71</v>
      </c>
      <c r="E1433">
        <v>28.23</v>
      </c>
      <c r="F1433">
        <v>61.636363636363598</v>
      </c>
      <c r="G1433">
        <v>457.94</v>
      </c>
      <c r="H1433">
        <v>59.073426783076798</v>
      </c>
      <c r="I1433">
        <v>60.6362306115076</v>
      </c>
      <c r="J1433">
        <v>57.510622954646003</v>
      </c>
      <c r="K1433">
        <v>11708.64</v>
      </c>
      <c r="L1433">
        <v>11.71</v>
      </c>
      <c r="M1433">
        <v>229</v>
      </c>
      <c r="N1433">
        <v>51.13</v>
      </c>
      <c r="O1433">
        <v>39.635508585699199</v>
      </c>
      <c r="P1433">
        <f>G1433/100000</f>
        <v>4.5794E-3</v>
      </c>
    </row>
    <row r="1434" spans="1:16" x14ac:dyDescent="0.2">
      <c r="A1434" t="s">
        <v>2605</v>
      </c>
      <c r="B1434" t="s">
        <v>2606</v>
      </c>
      <c r="C1434">
        <v>57.689998626708899</v>
      </c>
      <c r="D1434">
        <v>36233.29</v>
      </c>
      <c r="E1434">
        <v>36.229999999999997</v>
      </c>
      <c r="F1434">
        <v>79.2</v>
      </c>
      <c r="G1434">
        <v>457.49</v>
      </c>
      <c r="H1434">
        <v>56.541593147765603</v>
      </c>
      <c r="I1434">
        <v>58.317468334096702</v>
      </c>
      <c r="J1434">
        <v>54.765717961434497</v>
      </c>
      <c r="K1434">
        <v>0</v>
      </c>
      <c r="L1434">
        <v>0</v>
      </c>
      <c r="M1434">
        <v>1</v>
      </c>
      <c r="N1434">
        <v>0</v>
      </c>
      <c r="O1434">
        <v>53.994473422458398</v>
      </c>
      <c r="P1434">
        <f>G1434/100000</f>
        <v>4.5748999999999998E-3</v>
      </c>
    </row>
    <row r="1435" spans="1:16" x14ac:dyDescent="0.2">
      <c r="A1435" t="s">
        <v>9150</v>
      </c>
      <c r="B1435" t="s">
        <v>9151</v>
      </c>
      <c r="C1435">
        <v>22.090000152587798</v>
      </c>
      <c r="D1435">
        <v>35315.620000000003</v>
      </c>
      <c r="E1435">
        <v>35.32</v>
      </c>
      <c r="F1435">
        <v>77.2222222222222</v>
      </c>
      <c r="G1435">
        <v>457.32</v>
      </c>
      <c r="H1435">
        <v>20.723008573163298</v>
      </c>
      <c r="I1435">
        <v>21.198488135549901</v>
      </c>
      <c r="J1435">
        <v>20.247529010776699</v>
      </c>
      <c r="K1435">
        <v>21796.77</v>
      </c>
      <c r="L1435">
        <v>21.8</v>
      </c>
      <c r="M1435">
        <v>606</v>
      </c>
      <c r="N1435">
        <v>35.97</v>
      </c>
      <c r="O1435">
        <v>79.397046574864504</v>
      </c>
      <c r="P1435">
        <f>G1435/100000</f>
        <v>4.5732000000000004E-3</v>
      </c>
    </row>
    <row r="1436" spans="1:16" x14ac:dyDescent="0.2">
      <c r="A1436" t="s">
        <v>7280</v>
      </c>
      <c r="B1436" t="s">
        <v>7281</v>
      </c>
      <c r="C1436">
        <v>4.1100001335143999</v>
      </c>
      <c r="D1436">
        <v>37733.370000000003</v>
      </c>
      <c r="E1436">
        <v>37.729999999999997</v>
      </c>
      <c r="F1436">
        <v>82.545454545454504</v>
      </c>
      <c r="G1436">
        <v>457.12</v>
      </c>
      <c r="H1436">
        <v>4.3480243748697296</v>
      </c>
      <c r="I1436">
        <v>4.6116664390645496</v>
      </c>
      <c r="J1436">
        <v>4.0843823106748998</v>
      </c>
      <c r="K1436">
        <v>80239.81</v>
      </c>
      <c r="L1436">
        <v>80.239999999999995</v>
      </c>
      <c r="M1436">
        <v>258.666666666666</v>
      </c>
      <c r="N1436">
        <v>310.20999999999998</v>
      </c>
      <c r="O1436">
        <v>56.451607941339702</v>
      </c>
      <c r="P1436">
        <f>G1436/100000</f>
        <v>4.5712000000000001E-3</v>
      </c>
    </row>
    <row r="1437" spans="1:16" x14ac:dyDescent="0.2">
      <c r="A1437" t="s">
        <v>7750</v>
      </c>
      <c r="B1437" t="s">
        <v>7751</v>
      </c>
      <c r="C1437">
        <v>123.949996948242</v>
      </c>
      <c r="D1437">
        <v>30873.7</v>
      </c>
      <c r="E1437">
        <v>30.87</v>
      </c>
      <c r="F1437">
        <v>67.5555555555555</v>
      </c>
      <c r="G1437">
        <v>457.01</v>
      </c>
      <c r="H1437">
        <v>121.039792301494</v>
      </c>
      <c r="I1437">
        <v>123.64189329415601</v>
      </c>
      <c r="J1437">
        <v>118.437691308832</v>
      </c>
      <c r="K1437">
        <v>0</v>
      </c>
      <c r="L1437">
        <v>0</v>
      </c>
      <c r="M1437">
        <v>1</v>
      </c>
      <c r="N1437">
        <v>0</v>
      </c>
      <c r="O1437">
        <v>60.494947741240999</v>
      </c>
      <c r="P1437">
        <f>G1437/100000</f>
        <v>4.5700999999999997E-3</v>
      </c>
    </row>
    <row r="1438" spans="1:16" x14ac:dyDescent="0.2">
      <c r="A1438" t="s">
        <v>4242</v>
      </c>
      <c r="B1438" t="s">
        <v>4243</v>
      </c>
      <c r="C1438">
        <v>16.059999465942301</v>
      </c>
      <c r="D1438">
        <v>38655.879999999997</v>
      </c>
      <c r="E1438">
        <v>38.659999999999997</v>
      </c>
      <c r="F1438">
        <v>84.8</v>
      </c>
      <c r="G1438">
        <v>455.85</v>
      </c>
      <c r="H1438">
        <v>15.85639618265</v>
      </c>
      <c r="I1438">
        <v>16.741232821189101</v>
      </c>
      <c r="J1438">
        <v>14.9715595441109</v>
      </c>
      <c r="K1438">
        <v>33728.129999999997</v>
      </c>
      <c r="L1438">
        <v>33.729999999999997</v>
      </c>
      <c r="M1438">
        <v>382</v>
      </c>
      <c r="N1438">
        <v>88.29</v>
      </c>
      <c r="O1438">
        <v>38.368564566391903</v>
      </c>
      <c r="P1438">
        <f>G1438/100000</f>
        <v>4.5585000000000001E-3</v>
      </c>
    </row>
    <row r="1439" spans="1:16" x14ac:dyDescent="0.2">
      <c r="A1439" t="s">
        <v>7479</v>
      </c>
      <c r="B1439" t="s">
        <v>7480</v>
      </c>
      <c r="C1439">
        <v>27.600000381469702</v>
      </c>
      <c r="D1439">
        <v>64396.73</v>
      </c>
      <c r="E1439">
        <v>64.400000000000006</v>
      </c>
      <c r="F1439">
        <v>141.333333333333</v>
      </c>
      <c r="G1439">
        <v>455.64</v>
      </c>
      <c r="H1439">
        <v>28.096187143443998</v>
      </c>
      <c r="I1439">
        <v>31.434248290761602</v>
      </c>
      <c r="J1439">
        <v>24.758125996126498</v>
      </c>
      <c r="K1439">
        <v>54010.1</v>
      </c>
      <c r="L1439">
        <v>54.01</v>
      </c>
      <c r="M1439">
        <v>999</v>
      </c>
      <c r="N1439">
        <v>54.06</v>
      </c>
      <c r="O1439">
        <v>46.913581538958198</v>
      </c>
      <c r="P1439">
        <f>G1439/100000</f>
        <v>4.5563999999999995E-3</v>
      </c>
    </row>
    <row r="1440" spans="1:16" x14ac:dyDescent="0.2">
      <c r="A1440" t="s">
        <v>6587</v>
      </c>
      <c r="B1440" t="s">
        <v>6588</v>
      </c>
      <c r="C1440">
        <v>34.330001831054602</v>
      </c>
      <c r="D1440">
        <v>27267.4</v>
      </c>
      <c r="E1440">
        <v>27.27</v>
      </c>
      <c r="F1440">
        <v>59.875</v>
      </c>
      <c r="G1440">
        <v>455.41</v>
      </c>
      <c r="H1440">
        <v>34.263084526699302</v>
      </c>
      <c r="I1440">
        <v>34.773513710166903</v>
      </c>
      <c r="J1440">
        <v>33.752655343231702</v>
      </c>
      <c r="K1440">
        <v>-14648.93</v>
      </c>
      <c r="L1440">
        <v>-14.65</v>
      </c>
      <c r="M1440">
        <v>506</v>
      </c>
      <c r="N1440">
        <v>-28.95</v>
      </c>
      <c r="O1440">
        <v>49.9098454791244</v>
      </c>
      <c r="P1440">
        <f>G1440/100000</f>
        <v>4.5541000000000002E-3</v>
      </c>
    </row>
    <row r="1441" spans="1:16" x14ac:dyDescent="0.2">
      <c r="A1441" t="s">
        <v>6499</v>
      </c>
      <c r="B1441" t="s">
        <v>6500</v>
      </c>
      <c r="C1441">
        <v>6.0100002288818297</v>
      </c>
      <c r="D1441">
        <v>38223.910000000003</v>
      </c>
      <c r="E1441">
        <v>38.22</v>
      </c>
      <c r="F1441">
        <v>84.181818181818102</v>
      </c>
      <c r="G1441">
        <v>454.06</v>
      </c>
      <c r="H1441">
        <v>6.7369420052380997</v>
      </c>
      <c r="I1441">
        <v>7.2581545650682804</v>
      </c>
      <c r="J1441">
        <v>6.2157294454079199</v>
      </c>
      <c r="K1441">
        <v>134902.42000000001</v>
      </c>
      <c r="L1441">
        <v>134.9</v>
      </c>
      <c r="M1441">
        <v>110.666666666666</v>
      </c>
      <c r="N1441">
        <v>1219</v>
      </c>
      <c r="O1441">
        <v>23.636361009161</v>
      </c>
      <c r="P1441">
        <f>G1441/100000</f>
        <v>4.5405999999999997E-3</v>
      </c>
    </row>
    <row r="1442" spans="1:16" x14ac:dyDescent="0.2">
      <c r="A1442" t="s">
        <v>4562</v>
      </c>
      <c r="B1442" t="s">
        <v>4563</v>
      </c>
      <c r="C1442">
        <v>52.990001678466797</v>
      </c>
      <c r="D1442">
        <v>29404.79</v>
      </c>
      <c r="E1442">
        <v>29.4</v>
      </c>
      <c r="F1442">
        <v>64.818181818181799</v>
      </c>
      <c r="G1442">
        <v>453.65</v>
      </c>
      <c r="H1442">
        <v>51.592261022215801</v>
      </c>
      <c r="I1442">
        <v>53.058035331929403</v>
      </c>
      <c r="J1442">
        <v>50.126486712502299</v>
      </c>
      <c r="K1442">
        <v>0</v>
      </c>
      <c r="L1442">
        <v>0</v>
      </c>
      <c r="M1442">
        <v>1</v>
      </c>
      <c r="N1442">
        <v>0</v>
      </c>
      <c r="O1442">
        <v>62.211112444861101</v>
      </c>
      <c r="P1442">
        <f>G1442/100000</f>
        <v>4.5364999999999997E-3</v>
      </c>
    </row>
    <row r="1443" spans="1:16" x14ac:dyDescent="0.2">
      <c r="A1443" t="s">
        <v>1336</v>
      </c>
      <c r="B1443" t="s">
        <v>1337</v>
      </c>
      <c r="C1443">
        <v>198.58999633789</v>
      </c>
      <c r="D1443">
        <v>32946.49</v>
      </c>
      <c r="E1443">
        <v>32.950000000000003</v>
      </c>
      <c r="F1443">
        <v>72.6666666666666</v>
      </c>
      <c r="G1443">
        <v>453.39</v>
      </c>
      <c r="H1443">
        <v>201.06821400312299</v>
      </c>
      <c r="I1443">
        <v>206.61671327739199</v>
      </c>
      <c r="J1443">
        <v>195.51971472885299</v>
      </c>
      <c r="K1443">
        <v>42316.04</v>
      </c>
      <c r="L1443">
        <v>42.32</v>
      </c>
      <c r="M1443">
        <v>314.5</v>
      </c>
      <c r="N1443">
        <v>134.55000000000001</v>
      </c>
      <c r="O1443">
        <v>47.351303059202202</v>
      </c>
      <c r="P1443">
        <f>G1443/100000</f>
        <v>4.5338999999999996E-3</v>
      </c>
    </row>
    <row r="1444" spans="1:16" x14ac:dyDescent="0.2">
      <c r="A1444" t="s">
        <v>59</v>
      </c>
      <c r="B1444" t="s">
        <v>60</v>
      </c>
      <c r="C1444">
        <v>85.660003662109304</v>
      </c>
      <c r="D1444">
        <v>48421.2</v>
      </c>
      <c r="E1444">
        <v>48.42</v>
      </c>
      <c r="F1444">
        <v>106.833333333333</v>
      </c>
      <c r="G1444">
        <v>453.24</v>
      </c>
      <c r="H1444">
        <v>82.274302496897306</v>
      </c>
      <c r="I1444">
        <v>86.902055441738895</v>
      </c>
      <c r="J1444">
        <v>77.646549552055703</v>
      </c>
      <c r="K1444">
        <v>71221</v>
      </c>
      <c r="L1444">
        <v>71.22</v>
      </c>
      <c r="M1444">
        <v>705</v>
      </c>
      <c r="N1444">
        <v>101.02</v>
      </c>
      <c r="O1444">
        <v>63.012904679958901</v>
      </c>
      <c r="P1444">
        <f>G1444/100000</f>
        <v>4.5323999999999998E-3</v>
      </c>
    </row>
    <row r="1445" spans="1:16" x14ac:dyDescent="0.2">
      <c r="A1445" t="s">
        <v>5836</v>
      </c>
      <c r="B1445" t="s">
        <v>5837</v>
      </c>
      <c r="C1445">
        <v>162.02000427246</v>
      </c>
      <c r="D1445">
        <v>32125.53</v>
      </c>
      <c r="E1445">
        <v>32.130000000000003</v>
      </c>
      <c r="F1445">
        <v>70.8888888888888</v>
      </c>
      <c r="G1445">
        <v>453.18</v>
      </c>
      <c r="H1445">
        <v>161.362735478757</v>
      </c>
      <c r="I1445">
        <v>172.082351227505</v>
      </c>
      <c r="J1445">
        <v>150.643119730009</v>
      </c>
      <c r="K1445">
        <v>153087.79999999999</v>
      </c>
      <c r="L1445">
        <v>153.09</v>
      </c>
      <c r="M1445">
        <v>656</v>
      </c>
      <c r="N1445">
        <v>233.37</v>
      </c>
      <c r="O1445">
        <v>58.901195768128503</v>
      </c>
      <c r="P1445">
        <f>G1445/100000</f>
        <v>4.5317999999999999E-3</v>
      </c>
    </row>
    <row r="1446" spans="1:16" x14ac:dyDescent="0.2">
      <c r="A1446" t="s">
        <v>3792</v>
      </c>
      <c r="B1446" t="s">
        <v>3793</v>
      </c>
      <c r="C1446">
        <v>33.790000915527301</v>
      </c>
      <c r="D1446">
        <v>23404.78</v>
      </c>
      <c r="E1446">
        <v>23.4</v>
      </c>
      <c r="F1446">
        <v>51.692307692307601</v>
      </c>
      <c r="G1446">
        <v>452.77</v>
      </c>
      <c r="H1446">
        <v>33.547737654702999</v>
      </c>
      <c r="I1446">
        <v>34.077476814658397</v>
      </c>
      <c r="J1446">
        <v>33.017998494747502</v>
      </c>
      <c r="K1446">
        <v>38059.75</v>
      </c>
      <c r="L1446">
        <v>38.06</v>
      </c>
      <c r="M1446">
        <v>162</v>
      </c>
      <c r="N1446">
        <v>234.94</v>
      </c>
      <c r="O1446">
        <v>46.961224603750701</v>
      </c>
      <c r="P1446">
        <f>G1446/100000</f>
        <v>4.5277E-3</v>
      </c>
    </row>
    <row r="1447" spans="1:16" x14ac:dyDescent="0.2">
      <c r="A1447" t="s">
        <v>9176</v>
      </c>
      <c r="B1447" t="s">
        <v>9177</v>
      </c>
      <c r="C1447">
        <v>235.55999755859301</v>
      </c>
      <c r="D1447">
        <v>24228.45</v>
      </c>
      <c r="E1447">
        <v>24.23</v>
      </c>
      <c r="F1447">
        <v>53.5555555555555</v>
      </c>
      <c r="G1447">
        <v>452.4</v>
      </c>
      <c r="H1447">
        <v>233.29438073908699</v>
      </c>
      <c r="I1447">
        <v>237.60460670159</v>
      </c>
      <c r="J1447">
        <v>228.984154776585</v>
      </c>
      <c r="K1447">
        <v>0</v>
      </c>
      <c r="L1447">
        <v>0</v>
      </c>
      <c r="M1447">
        <v>1</v>
      </c>
      <c r="N1447">
        <v>0</v>
      </c>
      <c r="O1447">
        <v>49.871193314984502</v>
      </c>
      <c r="P1447">
        <f>G1447/100000</f>
        <v>4.5239999999999994E-3</v>
      </c>
    </row>
    <row r="1448" spans="1:16" x14ac:dyDescent="0.2">
      <c r="A1448" t="s">
        <v>4980</v>
      </c>
      <c r="B1448" t="s">
        <v>4981</v>
      </c>
      <c r="C1448">
        <v>122.449996948242</v>
      </c>
      <c r="D1448">
        <v>26977.8</v>
      </c>
      <c r="E1448">
        <v>26.98</v>
      </c>
      <c r="F1448">
        <v>59.636363636363598</v>
      </c>
      <c r="G1448">
        <v>452.37</v>
      </c>
      <c r="H1448">
        <v>120.273000443478</v>
      </c>
      <c r="I1448">
        <v>122.927698522618</v>
      </c>
      <c r="J1448">
        <v>117.618302364339</v>
      </c>
      <c r="K1448">
        <v>0</v>
      </c>
      <c r="L1448">
        <v>0</v>
      </c>
      <c r="M1448">
        <v>1</v>
      </c>
      <c r="N1448">
        <v>0</v>
      </c>
      <c r="O1448">
        <v>59.368875676271898</v>
      </c>
      <c r="P1448">
        <f>G1448/100000</f>
        <v>4.5237000000000003E-3</v>
      </c>
    </row>
    <row r="1449" spans="1:16" x14ac:dyDescent="0.2">
      <c r="A1449" t="s">
        <v>7800</v>
      </c>
      <c r="B1449" t="s">
        <v>7801</v>
      </c>
      <c r="C1449">
        <v>757.54998779296795</v>
      </c>
      <c r="D1449">
        <v>47967.43</v>
      </c>
      <c r="E1449">
        <v>47.97</v>
      </c>
      <c r="F1449">
        <v>106.166666666666</v>
      </c>
      <c r="G1449">
        <v>451.81</v>
      </c>
      <c r="H1449">
        <v>760.72431133385101</v>
      </c>
      <c r="I1449">
        <v>800.27666520435605</v>
      </c>
      <c r="J1449">
        <v>721.17195746334698</v>
      </c>
      <c r="K1449">
        <v>0</v>
      </c>
      <c r="L1449">
        <v>0</v>
      </c>
      <c r="M1449">
        <v>1</v>
      </c>
      <c r="N1449">
        <v>0</v>
      </c>
      <c r="O1449">
        <v>40.404128308361997</v>
      </c>
      <c r="P1449">
        <f>G1449/100000</f>
        <v>4.5180999999999997E-3</v>
      </c>
    </row>
    <row r="1450" spans="1:16" x14ac:dyDescent="0.2">
      <c r="A1450" t="s">
        <v>5324</v>
      </c>
      <c r="B1450" t="s">
        <v>5325</v>
      </c>
      <c r="C1450">
        <v>37.25</v>
      </c>
      <c r="D1450">
        <v>42425.75</v>
      </c>
      <c r="E1450">
        <v>42.43</v>
      </c>
      <c r="F1450">
        <v>94.1</v>
      </c>
      <c r="G1450">
        <v>450.86</v>
      </c>
      <c r="H1450">
        <v>35.856317643115602</v>
      </c>
      <c r="I1450">
        <v>36.844626025802299</v>
      </c>
      <c r="J1450">
        <v>34.868009260428899</v>
      </c>
      <c r="K1450">
        <v>44014.83</v>
      </c>
      <c r="L1450">
        <v>44.01</v>
      </c>
      <c r="M1450">
        <v>375.5</v>
      </c>
      <c r="N1450">
        <v>117.22</v>
      </c>
      <c r="O1450">
        <v>95.638647053650502</v>
      </c>
      <c r="P1450">
        <f>G1450/100000</f>
        <v>4.5085999999999998E-3</v>
      </c>
    </row>
    <row r="1451" spans="1:16" x14ac:dyDescent="0.2">
      <c r="A1451" t="s">
        <v>2891</v>
      </c>
      <c r="B1451" t="s">
        <v>2892</v>
      </c>
      <c r="C1451">
        <v>32.470001220703097</v>
      </c>
      <c r="D1451">
        <v>41907.25</v>
      </c>
      <c r="E1451">
        <v>41.91</v>
      </c>
      <c r="F1451">
        <v>93</v>
      </c>
      <c r="G1451">
        <v>450.62</v>
      </c>
      <c r="H1451">
        <v>32.342160063664302</v>
      </c>
      <c r="I1451">
        <v>33.949937529091301</v>
      </c>
      <c r="J1451">
        <v>30.7343825982373</v>
      </c>
      <c r="K1451">
        <v>199409.91</v>
      </c>
      <c r="L1451">
        <v>199.41</v>
      </c>
      <c r="M1451">
        <v>1517</v>
      </c>
      <c r="N1451">
        <v>131.44999999999999</v>
      </c>
      <c r="O1451">
        <v>50</v>
      </c>
      <c r="P1451">
        <f>G1451/100000</f>
        <v>4.5062000000000001E-3</v>
      </c>
    </row>
    <row r="1452" spans="1:16" x14ac:dyDescent="0.2">
      <c r="A1452" t="s">
        <v>1991</v>
      </c>
      <c r="B1452" t="s">
        <v>1992</v>
      </c>
      <c r="C1452">
        <v>99.160003662109304</v>
      </c>
      <c r="D1452">
        <v>40699.06</v>
      </c>
      <c r="E1452">
        <v>40.700000000000003</v>
      </c>
      <c r="F1452">
        <v>90.4444444444444</v>
      </c>
      <c r="G1452">
        <v>449.99</v>
      </c>
      <c r="H1452">
        <v>98.567054105083201</v>
      </c>
      <c r="I1452">
        <v>102.058741654909</v>
      </c>
      <c r="J1452">
        <v>95.075366555257403</v>
      </c>
      <c r="K1452">
        <v>0</v>
      </c>
      <c r="L1452">
        <v>0</v>
      </c>
      <c r="M1452">
        <v>1</v>
      </c>
      <c r="N1452">
        <v>0</v>
      </c>
      <c r="O1452">
        <v>39.106167872167198</v>
      </c>
      <c r="P1452">
        <f>G1452/100000</f>
        <v>4.4999000000000003E-3</v>
      </c>
    </row>
    <row r="1453" spans="1:16" x14ac:dyDescent="0.2">
      <c r="A1453" t="s">
        <v>2711</v>
      </c>
      <c r="B1453" t="s">
        <v>2712</v>
      </c>
      <c r="C1453">
        <v>35.639999389648402</v>
      </c>
      <c r="D1453">
        <v>31901.72</v>
      </c>
      <c r="E1453">
        <v>31.9</v>
      </c>
      <c r="F1453">
        <v>70.909090909090907</v>
      </c>
      <c r="G1453">
        <v>449.9</v>
      </c>
      <c r="H1453">
        <v>35.4760848759948</v>
      </c>
      <c r="I1453">
        <v>36.344476972486298</v>
      </c>
      <c r="J1453">
        <v>34.607692779503203</v>
      </c>
      <c r="K1453">
        <v>8581.65</v>
      </c>
      <c r="L1453">
        <v>8.58</v>
      </c>
      <c r="M1453">
        <v>175.5</v>
      </c>
      <c r="N1453">
        <v>48.9</v>
      </c>
      <c r="O1453">
        <v>49.5384781516589</v>
      </c>
      <c r="P1453">
        <f>G1453/100000</f>
        <v>4.4989999999999995E-3</v>
      </c>
    </row>
    <row r="1454" spans="1:16" x14ac:dyDescent="0.2">
      <c r="A1454" t="s">
        <v>5110</v>
      </c>
      <c r="B1454" t="s">
        <v>5111</v>
      </c>
      <c r="C1454">
        <v>53.020000457763601</v>
      </c>
      <c r="D1454">
        <v>22127.53</v>
      </c>
      <c r="E1454">
        <v>22.13</v>
      </c>
      <c r="F1454">
        <v>49.25</v>
      </c>
      <c r="G1454">
        <v>449.29</v>
      </c>
      <c r="H1454">
        <v>52.544435603766502</v>
      </c>
      <c r="I1454">
        <v>53.539129502561501</v>
      </c>
      <c r="J1454">
        <v>51.549741704971403</v>
      </c>
      <c r="K1454">
        <v>0</v>
      </c>
      <c r="L1454">
        <v>0</v>
      </c>
      <c r="M1454">
        <v>1</v>
      </c>
      <c r="N1454">
        <v>0</v>
      </c>
      <c r="O1454">
        <v>50.599174839976598</v>
      </c>
      <c r="P1454">
        <f>G1454/100000</f>
        <v>4.4929000000000002E-3</v>
      </c>
    </row>
    <row r="1455" spans="1:16" x14ac:dyDescent="0.2">
      <c r="A1455" t="s">
        <v>4136</v>
      </c>
      <c r="B1455" t="s">
        <v>4137</v>
      </c>
      <c r="C1455">
        <v>29.639999389648398</v>
      </c>
      <c r="D1455">
        <v>35980.33</v>
      </c>
      <c r="E1455">
        <v>35.979999999999997</v>
      </c>
      <c r="F1455">
        <v>80.125</v>
      </c>
      <c r="G1455">
        <v>449.05</v>
      </c>
      <c r="H1455">
        <v>29.564890599813001</v>
      </c>
      <c r="I1455">
        <v>30.707316003991298</v>
      </c>
      <c r="J1455">
        <v>28.4224651956347</v>
      </c>
      <c r="K1455">
        <v>17426.259999999998</v>
      </c>
      <c r="L1455">
        <v>17.43</v>
      </c>
      <c r="M1455">
        <v>190</v>
      </c>
      <c r="N1455">
        <v>91.72</v>
      </c>
      <c r="O1455">
        <v>33.670019831279902</v>
      </c>
      <c r="P1455">
        <f>G1455/100000</f>
        <v>4.4904999999999997E-3</v>
      </c>
    </row>
    <row r="1456" spans="1:16" x14ac:dyDescent="0.2">
      <c r="A1456" t="s">
        <v>8043</v>
      </c>
      <c r="B1456" t="s">
        <v>8044</v>
      </c>
      <c r="C1456">
        <v>80.080001831054602</v>
      </c>
      <c r="D1456">
        <v>40034.639999999999</v>
      </c>
      <c r="E1456">
        <v>40.03</v>
      </c>
      <c r="F1456">
        <v>89.375</v>
      </c>
      <c r="G1456">
        <v>447.94</v>
      </c>
      <c r="H1456">
        <v>81.886814104603403</v>
      </c>
      <c r="I1456">
        <v>85.837793902601902</v>
      </c>
      <c r="J1456">
        <v>77.935834306604903</v>
      </c>
      <c r="K1456">
        <v>21785.11</v>
      </c>
      <c r="L1456">
        <v>21.79</v>
      </c>
      <c r="M1456">
        <v>355</v>
      </c>
      <c r="N1456">
        <v>61.37</v>
      </c>
      <c r="O1456">
        <v>49.459133430565302</v>
      </c>
      <c r="P1456">
        <f>G1456/100000</f>
        <v>4.4793999999999997E-3</v>
      </c>
    </row>
    <row r="1457" spans="1:16" x14ac:dyDescent="0.2">
      <c r="A1457" t="s">
        <v>7320</v>
      </c>
      <c r="B1457" t="s">
        <v>7321</v>
      </c>
      <c r="C1457">
        <v>127.41000366210901</v>
      </c>
      <c r="D1457">
        <v>30398.54</v>
      </c>
      <c r="E1457">
        <v>30.4</v>
      </c>
      <c r="F1457">
        <v>67.875</v>
      </c>
      <c r="G1457">
        <v>447.86</v>
      </c>
      <c r="H1457">
        <v>120.98307975371399</v>
      </c>
      <c r="I1457">
        <v>125.161083628301</v>
      </c>
      <c r="J1457">
        <v>116.805075879127</v>
      </c>
      <c r="K1457">
        <v>0</v>
      </c>
      <c r="L1457">
        <v>0</v>
      </c>
      <c r="M1457">
        <v>1</v>
      </c>
      <c r="N1457">
        <v>0</v>
      </c>
      <c r="O1457">
        <v>75.496268426938798</v>
      </c>
      <c r="P1457">
        <f>G1457/100000</f>
        <v>4.4786000000000001E-3</v>
      </c>
    </row>
    <row r="1458" spans="1:16" x14ac:dyDescent="0.2">
      <c r="A1458" t="s">
        <v>4266</v>
      </c>
      <c r="B1458" t="s">
        <v>4267</v>
      </c>
      <c r="C1458">
        <v>117.58999633789</v>
      </c>
      <c r="D1458">
        <v>40870.83</v>
      </c>
      <c r="E1458">
        <v>40.869999999999997</v>
      </c>
      <c r="F1458">
        <v>91.285714285714207</v>
      </c>
      <c r="G1458">
        <v>447.72</v>
      </c>
      <c r="H1458">
        <v>114.737573816882</v>
      </c>
      <c r="I1458">
        <v>124.402230881679</v>
      </c>
      <c r="J1458">
        <v>105.072916752086</v>
      </c>
      <c r="K1458">
        <v>585679.24</v>
      </c>
      <c r="L1458">
        <v>585.67999999999995</v>
      </c>
      <c r="M1458">
        <v>1483</v>
      </c>
      <c r="N1458">
        <v>394.93</v>
      </c>
      <c r="O1458">
        <v>36.732375465630099</v>
      </c>
      <c r="P1458">
        <f>G1458/100000</f>
        <v>4.4772000000000006E-3</v>
      </c>
    </row>
    <row r="1459" spans="1:16" x14ac:dyDescent="0.2">
      <c r="A1459" t="s">
        <v>8143</v>
      </c>
      <c r="B1459" t="s">
        <v>8144</v>
      </c>
      <c r="C1459">
        <v>62.900001525878899</v>
      </c>
      <c r="D1459">
        <v>24379.25</v>
      </c>
      <c r="E1459">
        <v>24.38</v>
      </c>
      <c r="F1459">
        <v>54.5555555555555</v>
      </c>
      <c r="G1459">
        <v>446.87</v>
      </c>
      <c r="H1459">
        <v>62.264258021137799</v>
      </c>
      <c r="I1459">
        <v>63.403491877365298</v>
      </c>
      <c r="J1459">
        <v>61.1250241649103</v>
      </c>
      <c r="K1459">
        <v>0</v>
      </c>
      <c r="L1459">
        <v>0</v>
      </c>
      <c r="M1459">
        <v>1</v>
      </c>
      <c r="N1459">
        <v>0</v>
      </c>
      <c r="O1459">
        <v>50.540636120882397</v>
      </c>
      <c r="P1459">
        <f>G1459/100000</f>
        <v>4.4686999999999999E-3</v>
      </c>
    </row>
    <row r="1460" spans="1:16" x14ac:dyDescent="0.2">
      <c r="A1460" t="s">
        <v>9631</v>
      </c>
      <c r="B1460" t="s">
        <v>9632</v>
      </c>
      <c r="C1460">
        <v>42.220001220703097</v>
      </c>
      <c r="D1460">
        <v>22366.58</v>
      </c>
      <c r="E1460">
        <v>22.37</v>
      </c>
      <c r="F1460">
        <v>50.076923076923002</v>
      </c>
      <c r="G1460">
        <v>446.64</v>
      </c>
      <c r="H1460">
        <v>41.336623217757399</v>
      </c>
      <c r="I1460">
        <v>42.032083303504699</v>
      </c>
      <c r="J1460">
        <v>40.64116313201</v>
      </c>
      <c r="K1460">
        <v>16924.12</v>
      </c>
      <c r="L1460">
        <v>16.920000000000002</v>
      </c>
      <c r="M1460">
        <v>230</v>
      </c>
      <c r="N1460">
        <v>73.58</v>
      </c>
      <c r="O1460">
        <v>60.191635478810703</v>
      </c>
      <c r="P1460">
        <f>G1460/100000</f>
        <v>4.4663999999999997E-3</v>
      </c>
    </row>
    <row r="1461" spans="1:16" x14ac:dyDescent="0.2">
      <c r="A1461" t="s">
        <v>7690</v>
      </c>
      <c r="B1461" t="s">
        <v>7691</v>
      </c>
      <c r="C1461">
        <v>60.889999389648402</v>
      </c>
      <c r="D1461">
        <v>24039.17</v>
      </c>
      <c r="E1461">
        <v>24.04</v>
      </c>
      <c r="F1461">
        <v>53.8888888888888</v>
      </c>
      <c r="G1461">
        <v>446.09</v>
      </c>
      <c r="H1461">
        <v>60.2792593713719</v>
      </c>
      <c r="I1461">
        <v>61.398986940363002</v>
      </c>
      <c r="J1461">
        <v>59.159531802380798</v>
      </c>
      <c r="K1461">
        <v>0</v>
      </c>
      <c r="L1461">
        <v>0</v>
      </c>
      <c r="M1461">
        <v>1</v>
      </c>
      <c r="N1461">
        <v>0</v>
      </c>
      <c r="O1461">
        <v>50.295508433656899</v>
      </c>
      <c r="P1461">
        <f>G1461/100000</f>
        <v>4.4608999999999994E-3</v>
      </c>
    </row>
    <row r="1462" spans="1:16" x14ac:dyDescent="0.2">
      <c r="A1462" t="s">
        <v>3079</v>
      </c>
      <c r="B1462" t="s">
        <v>3080</v>
      </c>
      <c r="C1462">
        <v>57.900001525878899</v>
      </c>
      <c r="D1462">
        <v>26908.87</v>
      </c>
      <c r="E1462">
        <v>26.91</v>
      </c>
      <c r="F1462">
        <v>60.6</v>
      </c>
      <c r="G1462">
        <v>444.04</v>
      </c>
      <c r="H1462">
        <v>56.924976817304398</v>
      </c>
      <c r="I1462">
        <v>58.173610939465497</v>
      </c>
      <c r="J1462">
        <v>55.676342695143298</v>
      </c>
      <c r="K1462">
        <v>21261.47</v>
      </c>
      <c r="L1462">
        <v>21.26</v>
      </c>
      <c r="M1462">
        <v>358</v>
      </c>
      <c r="N1462">
        <v>59.39</v>
      </c>
      <c r="O1462">
        <v>56.744432109147503</v>
      </c>
      <c r="P1462">
        <f>G1462/100000</f>
        <v>4.4404000000000006E-3</v>
      </c>
    </row>
    <row r="1463" spans="1:16" x14ac:dyDescent="0.2">
      <c r="A1463" t="s">
        <v>7064</v>
      </c>
      <c r="B1463" t="s">
        <v>7065</v>
      </c>
      <c r="C1463">
        <v>58.2299995422363</v>
      </c>
      <c r="D1463">
        <v>34131.74</v>
      </c>
      <c r="E1463">
        <v>34.130000000000003</v>
      </c>
      <c r="F1463">
        <v>77</v>
      </c>
      <c r="G1463">
        <v>443.27</v>
      </c>
      <c r="H1463">
        <v>59.335606114798502</v>
      </c>
      <c r="I1463">
        <v>62.707234297508101</v>
      </c>
      <c r="J1463">
        <v>55.963977932088902</v>
      </c>
      <c r="K1463">
        <v>0</v>
      </c>
      <c r="L1463">
        <v>0</v>
      </c>
      <c r="M1463">
        <v>1</v>
      </c>
      <c r="N1463">
        <v>0</v>
      </c>
      <c r="O1463">
        <v>36.432707094776198</v>
      </c>
      <c r="P1463">
        <f>G1463/100000</f>
        <v>4.4326999999999995E-3</v>
      </c>
    </row>
    <row r="1464" spans="1:16" x14ac:dyDescent="0.2">
      <c r="A1464" t="s">
        <v>8958</v>
      </c>
      <c r="B1464" t="s">
        <v>8959</v>
      </c>
      <c r="C1464">
        <v>150</v>
      </c>
      <c r="D1464">
        <v>34041.050000000003</v>
      </c>
      <c r="E1464">
        <v>34.04</v>
      </c>
      <c r="F1464">
        <v>76.8</v>
      </c>
      <c r="G1464">
        <v>443.24</v>
      </c>
      <c r="H1464">
        <v>150.88106526365499</v>
      </c>
      <c r="I1464">
        <v>158.45975436782399</v>
      </c>
      <c r="J1464">
        <v>143.30237615948599</v>
      </c>
      <c r="K1464">
        <v>11773.42</v>
      </c>
      <c r="L1464">
        <v>11.77</v>
      </c>
      <c r="M1464">
        <v>119</v>
      </c>
      <c r="N1464">
        <v>98.94</v>
      </c>
      <c r="O1464">
        <v>44.039237894112603</v>
      </c>
      <c r="P1464">
        <f>G1464/100000</f>
        <v>4.4324000000000004E-3</v>
      </c>
    </row>
    <row r="1465" spans="1:16" x14ac:dyDescent="0.2">
      <c r="A1465" t="s">
        <v>6593</v>
      </c>
      <c r="B1465" t="s">
        <v>6594</v>
      </c>
      <c r="C1465">
        <v>67.989997863769503</v>
      </c>
      <c r="D1465">
        <v>26908.79</v>
      </c>
      <c r="E1465">
        <v>26.91</v>
      </c>
      <c r="F1465">
        <v>60.9</v>
      </c>
      <c r="G1465">
        <v>441.85</v>
      </c>
      <c r="H1465">
        <v>67.894486674728697</v>
      </c>
      <c r="I1465">
        <v>68.906596043512806</v>
      </c>
      <c r="J1465">
        <v>66.882377305944601</v>
      </c>
      <c r="K1465">
        <v>23435.11</v>
      </c>
      <c r="L1465">
        <v>23.44</v>
      </c>
      <c r="M1465">
        <v>596</v>
      </c>
      <c r="N1465">
        <v>39.32</v>
      </c>
      <c r="O1465">
        <v>46.876879262024403</v>
      </c>
      <c r="P1465">
        <f>G1465/100000</f>
        <v>4.4185000000000006E-3</v>
      </c>
    </row>
    <row r="1466" spans="1:16" x14ac:dyDescent="0.2">
      <c r="A1466" t="s">
        <v>1438</v>
      </c>
      <c r="B1466" t="s">
        <v>1439</v>
      </c>
      <c r="C1466">
        <v>31.25</v>
      </c>
      <c r="D1466">
        <v>32610.12</v>
      </c>
      <c r="E1466">
        <v>32.61</v>
      </c>
      <c r="F1466">
        <v>73.8888888888888</v>
      </c>
      <c r="G1466">
        <v>441.34</v>
      </c>
      <c r="H1466">
        <v>34.746012064222903</v>
      </c>
      <c r="I1466">
        <v>36.628212693722801</v>
      </c>
      <c r="J1466">
        <v>32.863811434723097</v>
      </c>
      <c r="K1466">
        <v>77361.47</v>
      </c>
      <c r="L1466">
        <v>77.36</v>
      </c>
      <c r="M1466">
        <v>471</v>
      </c>
      <c r="N1466">
        <v>164.25</v>
      </c>
      <c r="O1466">
        <v>29.122800442504801</v>
      </c>
      <c r="P1466">
        <f>G1466/100000</f>
        <v>4.4133999999999996E-3</v>
      </c>
    </row>
    <row r="1467" spans="1:16" x14ac:dyDescent="0.2">
      <c r="A1467" t="s">
        <v>5624</v>
      </c>
      <c r="B1467" t="s">
        <v>5625</v>
      </c>
      <c r="C1467">
        <v>8.8000001907348597</v>
      </c>
      <c r="D1467">
        <v>31634.71</v>
      </c>
      <c r="E1467">
        <v>31.63</v>
      </c>
      <c r="F1467">
        <v>71.7</v>
      </c>
      <c r="G1467">
        <v>441.21</v>
      </c>
      <c r="H1467">
        <v>8.83363268681045</v>
      </c>
      <c r="I1467">
        <v>9.25453317760517</v>
      </c>
      <c r="J1467">
        <v>8.4127321960157193</v>
      </c>
      <c r="K1467">
        <v>-28893.98</v>
      </c>
      <c r="L1467">
        <v>-28.89</v>
      </c>
      <c r="M1467">
        <v>689</v>
      </c>
      <c r="N1467">
        <v>-41.94</v>
      </c>
      <c r="O1467">
        <v>50.079642055873002</v>
      </c>
      <c r="P1467">
        <f>G1467/100000</f>
        <v>4.4120999999999995E-3</v>
      </c>
    </row>
    <row r="1468" spans="1:16" x14ac:dyDescent="0.2">
      <c r="A1468" t="s">
        <v>4156</v>
      </c>
      <c r="B1468" t="s">
        <v>4157</v>
      </c>
      <c r="C1468">
        <v>13.520000457763601</v>
      </c>
      <c r="D1468">
        <v>36032.51</v>
      </c>
      <c r="E1468">
        <v>36.03</v>
      </c>
      <c r="F1468">
        <v>81.7</v>
      </c>
      <c r="G1468">
        <v>441.03</v>
      </c>
      <c r="H1468">
        <v>13.1158018239072</v>
      </c>
      <c r="I1468">
        <v>13.709333625945201</v>
      </c>
      <c r="J1468">
        <v>12.5222700218692</v>
      </c>
      <c r="K1468">
        <v>12729.66</v>
      </c>
      <c r="L1468">
        <v>12.73</v>
      </c>
      <c r="M1468">
        <v>720</v>
      </c>
      <c r="N1468">
        <v>17.68</v>
      </c>
      <c r="O1468">
        <v>63.636386704526103</v>
      </c>
      <c r="P1468">
        <f>G1468/100000</f>
        <v>4.4102999999999998E-3</v>
      </c>
    </row>
    <row r="1469" spans="1:16" x14ac:dyDescent="0.2">
      <c r="A1469" t="s">
        <v>8551</v>
      </c>
      <c r="B1469" t="s">
        <v>8552</v>
      </c>
      <c r="C1469">
        <v>0.58370000123977595</v>
      </c>
      <c r="D1469">
        <v>35903.83</v>
      </c>
      <c r="E1469">
        <v>35.9</v>
      </c>
      <c r="F1469">
        <v>81.4166666666666</v>
      </c>
      <c r="G1469">
        <v>440.99</v>
      </c>
      <c r="H1469">
        <v>0.68671406499743404</v>
      </c>
      <c r="I1469">
        <v>0.87197318369584498</v>
      </c>
      <c r="J1469">
        <v>0.50145494629902398</v>
      </c>
      <c r="K1469">
        <v>-84694.55</v>
      </c>
      <c r="L1469">
        <v>-84.69</v>
      </c>
      <c r="M1469">
        <v>135.5</v>
      </c>
      <c r="N1469">
        <v>-625.04999999999995</v>
      </c>
      <c r="O1469">
        <v>27.982191190656799</v>
      </c>
      <c r="P1469">
        <f>G1469/100000</f>
        <v>4.4099000000000005E-3</v>
      </c>
    </row>
    <row r="1470" spans="1:16" x14ac:dyDescent="0.2">
      <c r="A1470" t="s">
        <v>8365</v>
      </c>
      <c r="B1470" t="s">
        <v>8366</v>
      </c>
      <c r="C1470">
        <v>61.090000152587798</v>
      </c>
      <c r="D1470">
        <v>42300.89</v>
      </c>
      <c r="E1470">
        <v>42.3</v>
      </c>
      <c r="F1470">
        <v>96.125</v>
      </c>
      <c r="G1470">
        <v>440.06</v>
      </c>
      <c r="H1470">
        <v>61.193958421755298</v>
      </c>
      <c r="I1470">
        <v>63.960297595991797</v>
      </c>
      <c r="J1470">
        <v>58.427619247518699</v>
      </c>
      <c r="K1470">
        <v>126692.72</v>
      </c>
      <c r="L1470">
        <v>126.69</v>
      </c>
      <c r="M1470">
        <v>1289</v>
      </c>
      <c r="N1470">
        <v>98.29</v>
      </c>
      <c r="O1470">
        <v>48.866855600612702</v>
      </c>
      <c r="P1470">
        <f>G1470/100000</f>
        <v>4.4006000000000002E-3</v>
      </c>
    </row>
    <row r="1471" spans="1:16" x14ac:dyDescent="0.2">
      <c r="A1471" t="s">
        <v>2733</v>
      </c>
      <c r="B1471" t="s">
        <v>2734</v>
      </c>
      <c r="C1471">
        <v>15.810000419616699</v>
      </c>
      <c r="D1471">
        <v>32537.27</v>
      </c>
      <c r="E1471">
        <v>32.54</v>
      </c>
      <c r="F1471">
        <v>74</v>
      </c>
      <c r="G1471">
        <v>439.69</v>
      </c>
      <c r="H1471">
        <v>15.0614273867201</v>
      </c>
      <c r="I1471">
        <v>15.4739476850466</v>
      </c>
      <c r="J1471">
        <v>14.648907088393599</v>
      </c>
      <c r="K1471">
        <v>77332.91</v>
      </c>
      <c r="L1471">
        <v>77.33</v>
      </c>
      <c r="M1471">
        <v>308</v>
      </c>
      <c r="N1471">
        <v>251.08</v>
      </c>
      <c r="O1471">
        <v>73.913048629078801</v>
      </c>
      <c r="P1471">
        <f>G1471/100000</f>
        <v>4.3968999999999996E-3</v>
      </c>
    </row>
    <row r="1472" spans="1:16" x14ac:dyDescent="0.2">
      <c r="A1472" t="s">
        <v>4036</v>
      </c>
      <c r="B1472" t="s">
        <v>4037</v>
      </c>
      <c r="C1472">
        <v>72.889999389648395</v>
      </c>
      <c r="D1472">
        <v>33655.440000000002</v>
      </c>
      <c r="E1472">
        <v>33.659999999999997</v>
      </c>
      <c r="F1472">
        <v>76.6666666666666</v>
      </c>
      <c r="G1472">
        <v>438.98</v>
      </c>
      <c r="H1472">
        <v>74.555546360060703</v>
      </c>
      <c r="I1472">
        <v>77.403150525131394</v>
      </c>
      <c r="J1472">
        <v>71.707942194989997</v>
      </c>
      <c r="K1472">
        <v>18653.25</v>
      </c>
      <c r="L1472">
        <v>18.649999999999999</v>
      </c>
      <c r="M1472">
        <v>153</v>
      </c>
      <c r="N1472">
        <v>121.92</v>
      </c>
      <c r="O1472">
        <v>41.758247286117196</v>
      </c>
      <c r="P1472">
        <f>G1472/100000</f>
        <v>4.3898000000000001E-3</v>
      </c>
    </row>
    <row r="1473" spans="1:16" x14ac:dyDescent="0.2">
      <c r="A1473" t="s">
        <v>7016</v>
      </c>
      <c r="B1473" t="s">
        <v>7017</v>
      </c>
      <c r="C1473">
        <v>76.269996643066406</v>
      </c>
      <c r="D1473">
        <v>39091.129999999997</v>
      </c>
      <c r="E1473">
        <v>39.090000000000003</v>
      </c>
      <c r="F1473">
        <v>89.1111111111111</v>
      </c>
      <c r="G1473">
        <v>438.68</v>
      </c>
      <c r="H1473">
        <v>67.767598502983304</v>
      </c>
      <c r="I1473">
        <v>70.925764650408794</v>
      </c>
      <c r="J1473">
        <v>64.6094323555578</v>
      </c>
      <c r="K1473">
        <v>27915.200000000001</v>
      </c>
      <c r="L1473">
        <v>27.92</v>
      </c>
      <c r="M1473">
        <v>606</v>
      </c>
      <c r="N1473">
        <v>46.06</v>
      </c>
      <c r="O1473">
        <v>78.283971085923099</v>
      </c>
      <c r="P1473">
        <f>G1473/100000</f>
        <v>4.3867999999999997E-3</v>
      </c>
    </row>
    <row r="1474" spans="1:16" x14ac:dyDescent="0.2">
      <c r="A1474" t="s">
        <v>9376</v>
      </c>
      <c r="B1474" t="s">
        <v>9377</v>
      </c>
      <c r="C1474">
        <v>42.450000762939403</v>
      </c>
      <c r="D1474">
        <v>40007.81</v>
      </c>
      <c r="E1474">
        <v>40.01</v>
      </c>
      <c r="F1474">
        <v>91.3333333333333</v>
      </c>
      <c r="G1474">
        <v>438.04</v>
      </c>
      <c r="H1474">
        <v>39.276472971617601</v>
      </c>
      <c r="I1474">
        <v>40.965164960400401</v>
      </c>
      <c r="J1474">
        <v>37.587780982834801</v>
      </c>
      <c r="K1474">
        <v>23322.36</v>
      </c>
      <c r="L1474">
        <v>23.32</v>
      </c>
      <c r="M1474">
        <v>218</v>
      </c>
      <c r="N1474">
        <v>106.98</v>
      </c>
      <c r="O1474">
        <v>76.834020052949199</v>
      </c>
      <c r="P1474">
        <f>G1474/100000</f>
        <v>4.3804000000000004E-3</v>
      </c>
    </row>
    <row r="1475" spans="1:16" x14ac:dyDescent="0.2">
      <c r="A1475" t="s">
        <v>1484</v>
      </c>
      <c r="B1475" t="s">
        <v>1485</v>
      </c>
      <c r="C1475">
        <v>20.520000457763601</v>
      </c>
      <c r="D1475">
        <v>36065.06</v>
      </c>
      <c r="E1475">
        <v>36.07</v>
      </c>
      <c r="F1475">
        <v>82.363636363636303</v>
      </c>
      <c r="G1475">
        <v>437.88</v>
      </c>
      <c r="H1475">
        <v>21.555955899382901</v>
      </c>
      <c r="I1475">
        <v>22.6188085985779</v>
      </c>
      <c r="J1475">
        <v>20.4931032001879</v>
      </c>
      <c r="K1475">
        <v>-45744.160000000003</v>
      </c>
      <c r="L1475">
        <v>-45.74</v>
      </c>
      <c r="M1475">
        <v>1159</v>
      </c>
      <c r="N1475">
        <v>-39.47</v>
      </c>
      <c r="O1475">
        <v>30.9973214882448</v>
      </c>
      <c r="P1475">
        <f>G1475/100000</f>
        <v>4.3787999999999995E-3</v>
      </c>
    </row>
    <row r="1476" spans="1:16" x14ac:dyDescent="0.2">
      <c r="A1476" t="s">
        <v>7432</v>
      </c>
      <c r="B1476" t="s">
        <v>7433</v>
      </c>
      <c r="C1476">
        <v>8.1199998855590803</v>
      </c>
      <c r="D1476">
        <v>55694.03</v>
      </c>
      <c r="E1476">
        <v>55.69</v>
      </c>
      <c r="F1476">
        <v>127.333333333333</v>
      </c>
      <c r="G1476">
        <v>437.39</v>
      </c>
      <c r="H1476">
        <v>7.4015429502489098</v>
      </c>
      <c r="I1476">
        <v>7.9638752716263799</v>
      </c>
      <c r="J1476">
        <v>6.8392106288714496</v>
      </c>
      <c r="K1476">
        <v>59429.279999999999</v>
      </c>
      <c r="L1476">
        <v>59.43</v>
      </c>
      <c r="M1476">
        <v>182.5</v>
      </c>
      <c r="N1476">
        <v>325.64</v>
      </c>
      <c r="O1476">
        <v>78.688510493932796</v>
      </c>
      <c r="P1476">
        <f>G1476/100000</f>
        <v>4.3739E-3</v>
      </c>
    </row>
    <row r="1477" spans="1:16" x14ac:dyDescent="0.2">
      <c r="A1477" t="s">
        <v>764</v>
      </c>
      <c r="B1477" t="s">
        <v>765</v>
      </c>
      <c r="C1477">
        <v>21.309999465942301</v>
      </c>
      <c r="D1477">
        <v>43614.3</v>
      </c>
      <c r="E1477">
        <v>43.61</v>
      </c>
      <c r="F1477">
        <v>99.8</v>
      </c>
      <c r="G1477">
        <v>437.02</v>
      </c>
      <c r="H1477">
        <v>19.7318546375128</v>
      </c>
      <c r="I1477">
        <v>21.102117720134</v>
      </c>
      <c r="J1477">
        <v>18.3615915548916</v>
      </c>
      <c r="K1477">
        <v>4362.05</v>
      </c>
      <c r="L1477">
        <v>4.3600000000000003</v>
      </c>
      <c r="M1477">
        <v>546</v>
      </c>
      <c r="N1477">
        <v>7.99</v>
      </c>
      <c r="O1477">
        <v>60.3389779002935</v>
      </c>
      <c r="P1477">
        <f>G1477/100000</f>
        <v>4.3701999999999994E-3</v>
      </c>
    </row>
    <row r="1478" spans="1:16" x14ac:dyDescent="0.2">
      <c r="A1478" t="s">
        <v>9158</v>
      </c>
      <c r="B1478" t="s">
        <v>9159</v>
      </c>
      <c r="C1478">
        <v>299.600006103515</v>
      </c>
      <c r="D1478">
        <v>29513.8</v>
      </c>
      <c r="E1478">
        <v>29.51</v>
      </c>
      <c r="F1478">
        <v>67.5555555555555</v>
      </c>
      <c r="G1478">
        <v>436.88</v>
      </c>
      <c r="H1478">
        <v>297.25287680190701</v>
      </c>
      <c r="I1478">
        <v>304.80119901685998</v>
      </c>
      <c r="J1478">
        <v>289.704554586955</v>
      </c>
      <c r="K1478">
        <v>0</v>
      </c>
      <c r="L1478">
        <v>0</v>
      </c>
      <c r="M1478">
        <v>1</v>
      </c>
      <c r="N1478">
        <v>0</v>
      </c>
      <c r="O1478">
        <v>46.267450015046101</v>
      </c>
      <c r="P1478">
        <f>G1478/100000</f>
        <v>4.3687999999999999E-3</v>
      </c>
    </row>
    <row r="1479" spans="1:16" x14ac:dyDescent="0.2">
      <c r="A1479" t="s">
        <v>7252</v>
      </c>
      <c r="B1479" t="s">
        <v>7253</v>
      </c>
      <c r="C1479">
        <v>169.759994506835</v>
      </c>
      <c r="D1479">
        <v>45363.51</v>
      </c>
      <c r="E1479">
        <v>45.36</v>
      </c>
      <c r="F1479">
        <v>103.875</v>
      </c>
      <c r="G1479">
        <v>436.71</v>
      </c>
      <c r="H1479">
        <v>162.52458563009</v>
      </c>
      <c r="I1479">
        <v>170.46103935370201</v>
      </c>
      <c r="J1479">
        <v>154.58813190647899</v>
      </c>
      <c r="K1479">
        <v>104603.71</v>
      </c>
      <c r="L1479">
        <v>104.6</v>
      </c>
      <c r="M1479">
        <v>706</v>
      </c>
      <c r="N1479">
        <v>148.16</v>
      </c>
      <c r="O1479">
        <v>52.405429728345403</v>
      </c>
      <c r="P1479">
        <f>G1479/100000</f>
        <v>4.3670999999999996E-3</v>
      </c>
    </row>
    <row r="1480" spans="1:16" x14ac:dyDescent="0.2">
      <c r="A1480" t="s">
        <v>5342</v>
      </c>
      <c r="B1480" t="s">
        <v>5343</v>
      </c>
      <c r="C1480">
        <v>23.649700164794901</v>
      </c>
      <c r="D1480">
        <v>24146.92</v>
      </c>
      <c r="E1480">
        <v>24.15</v>
      </c>
      <c r="F1480">
        <v>55.375</v>
      </c>
      <c r="G1480">
        <v>436.06</v>
      </c>
      <c r="H1480">
        <v>23.3954952986903</v>
      </c>
      <c r="I1480">
        <v>23.710957424070301</v>
      </c>
      <c r="J1480">
        <v>23.080033173310198</v>
      </c>
      <c r="K1480">
        <v>6329.3</v>
      </c>
      <c r="L1480">
        <v>6.33</v>
      </c>
      <c r="M1480">
        <v>678</v>
      </c>
      <c r="N1480">
        <v>9.34</v>
      </c>
      <c r="O1480">
        <v>54.1052078770321</v>
      </c>
      <c r="P1480">
        <f>G1480/100000</f>
        <v>4.3606000000000001E-3</v>
      </c>
    </row>
    <row r="1481" spans="1:16" x14ac:dyDescent="0.2">
      <c r="A1481" t="s">
        <v>6235</v>
      </c>
      <c r="B1481" t="s">
        <v>6236</v>
      </c>
      <c r="C1481">
        <v>249.97000122070301</v>
      </c>
      <c r="D1481">
        <v>37046.660000000003</v>
      </c>
      <c r="E1481">
        <v>37.049999999999997</v>
      </c>
      <c r="F1481">
        <v>85</v>
      </c>
      <c r="G1481">
        <v>435.84</v>
      </c>
      <c r="H1481">
        <v>240.42704478579199</v>
      </c>
      <c r="I1481">
        <v>252.64024166476599</v>
      </c>
      <c r="J1481">
        <v>228.21384790681799</v>
      </c>
      <c r="K1481">
        <v>27920.75</v>
      </c>
      <c r="L1481">
        <v>27.92</v>
      </c>
      <c r="M1481">
        <v>98</v>
      </c>
      <c r="N1481">
        <v>284.91000000000003</v>
      </c>
      <c r="O1481">
        <v>59.346537070699199</v>
      </c>
      <c r="P1481">
        <f>G1481/100000</f>
        <v>4.3584000000000001E-3</v>
      </c>
    </row>
    <row r="1482" spans="1:16" x14ac:dyDescent="0.2">
      <c r="A1482" t="s">
        <v>9567</v>
      </c>
      <c r="B1482" t="s">
        <v>9568</v>
      </c>
      <c r="C1482">
        <v>22.129999160766602</v>
      </c>
      <c r="D1482">
        <v>47363.61</v>
      </c>
      <c r="E1482">
        <v>47.36</v>
      </c>
      <c r="F1482">
        <v>108.714285714285</v>
      </c>
      <c r="G1482">
        <v>435.67</v>
      </c>
      <c r="H1482">
        <v>22.275527387087301</v>
      </c>
      <c r="I1482">
        <v>23.114734596437899</v>
      </c>
      <c r="J1482">
        <v>21.4363201777367</v>
      </c>
      <c r="K1482">
        <v>175189.17</v>
      </c>
      <c r="L1482">
        <v>175.19</v>
      </c>
      <c r="M1482">
        <v>486</v>
      </c>
      <c r="N1482">
        <v>360.47</v>
      </c>
      <c r="O1482">
        <v>41.509400011516</v>
      </c>
      <c r="P1482">
        <f>G1482/100000</f>
        <v>4.3566999999999998E-3</v>
      </c>
    </row>
    <row r="1483" spans="1:16" x14ac:dyDescent="0.2">
      <c r="A1483" t="s">
        <v>1685</v>
      </c>
      <c r="B1483" t="s">
        <v>1686</v>
      </c>
      <c r="C1483">
        <v>38.75</v>
      </c>
      <c r="D1483">
        <v>36234.47</v>
      </c>
      <c r="E1483">
        <v>36.229999999999997</v>
      </c>
      <c r="F1483">
        <v>83.272727272727195</v>
      </c>
      <c r="G1483">
        <v>435.13</v>
      </c>
      <c r="H1483">
        <v>32.972748469820402</v>
      </c>
      <c r="I1483">
        <v>35.045134900665197</v>
      </c>
      <c r="J1483">
        <v>30.900362038975501</v>
      </c>
      <c r="K1483">
        <v>16880.45</v>
      </c>
      <c r="L1483">
        <v>16.88</v>
      </c>
      <c r="M1483">
        <v>384.33333333333297</v>
      </c>
      <c r="N1483">
        <v>43.92</v>
      </c>
      <c r="O1483">
        <v>88.957820605050898</v>
      </c>
      <c r="P1483">
        <f>G1483/100000</f>
        <v>4.3512999999999998E-3</v>
      </c>
    </row>
    <row r="1484" spans="1:16" x14ac:dyDescent="0.2">
      <c r="A1484" t="s">
        <v>7594</v>
      </c>
      <c r="B1484" t="s">
        <v>7595</v>
      </c>
      <c r="C1484">
        <v>4.9800000190734801</v>
      </c>
      <c r="D1484">
        <v>49796.7</v>
      </c>
      <c r="E1484">
        <v>49.8</v>
      </c>
      <c r="F1484">
        <v>114.571428571428</v>
      </c>
      <c r="G1484">
        <v>434.63</v>
      </c>
      <c r="H1484">
        <v>4.6974979725432702</v>
      </c>
      <c r="I1484">
        <v>4.9404038930384901</v>
      </c>
      <c r="J1484">
        <v>4.45459205204806</v>
      </c>
      <c r="K1484">
        <v>-9580.7199999999993</v>
      </c>
      <c r="L1484">
        <v>-9.58</v>
      </c>
      <c r="M1484">
        <v>463</v>
      </c>
      <c r="N1484">
        <v>-20.69</v>
      </c>
      <c r="O1484">
        <v>53.846159489183897</v>
      </c>
      <c r="P1484">
        <f>G1484/100000</f>
        <v>4.3463E-3</v>
      </c>
    </row>
    <row r="1485" spans="1:16" x14ac:dyDescent="0.2">
      <c r="A1485" t="s">
        <v>2603</v>
      </c>
      <c r="B1485" t="s">
        <v>2604</v>
      </c>
      <c r="C1485">
        <v>32.139999389648402</v>
      </c>
      <c r="D1485">
        <v>39418.6</v>
      </c>
      <c r="E1485">
        <v>39.42</v>
      </c>
      <c r="F1485">
        <v>90.75</v>
      </c>
      <c r="G1485">
        <v>434.36</v>
      </c>
      <c r="H1485">
        <v>29.7792525278455</v>
      </c>
      <c r="I1485">
        <v>30.462113869323701</v>
      </c>
      <c r="J1485">
        <v>29.096391186367299</v>
      </c>
      <c r="K1485">
        <v>0</v>
      </c>
      <c r="L1485">
        <v>0</v>
      </c>
      <c r="M1485">
        <v>1</v>
      </c>
      <c r="N1485">
        <v>0</v>
      </c>
      <c r="O1485">
        <v>93.029095008957398</v>
      </c>
      <c r="P1485">
        <f>G1485/100000</f>
        <v>4.3436000000000004E-3</v>
      </c>
    </row>
    <row r="1486" spans="1:16" x14ac:dyDescent="0.2">
      <c r="A1486" t="s">
        <v>4632</v>
      </c>
      <c r="B1486" t="s">
        <v>4633</v>
      </c>
      <c r="C1486">
        <v>39.279998779296797</v>
      </c>
      <c r="D1486">
        <v>25776.38</v>
      </c>
      <c r="E1486">
        <v>25.78</v>
      </c>
      <c r="F1486">
        <v>59.4</v>
      </c>
      <c r="G1486">
        <v>433.95</v>
      </c>
      <c r="H1486">
        <v>37.2717564600636</v>
      </c>
      <c r="I1486">
        <v>40.649162481790398</v>
      </c>
      <c r="J1486">
        <v>33.8943504383369</v>
      </c>
      <c r="K1486">
        <v>-28225</v>
      </c>
      <c r="L1486">
        <v>-28.22</v>
      </c>
      <c r="M1486">
        <v>356</v>
      </c>
      <c r="N1486">
        <v>-79.28</v>
      </c>
      <c r="O1486">
        <v>39.982650244613602</v>
      </c>
      <c r="P1486">
        <f>G1486/100000</f>
        <v>4.3394999999999996E-3</v>
      </c>
    </row>
    <row r="1487" spans="1:16" x14ac:dyDescent="0.2">
      <c r="A1487" t="s">
        <v>361</v>
      </c>
      <c r="B1487" t="s">
        <v>362</v>
      </c>
      <c r="C1487">
        <v>151.47999572753901</v>
      </c>
      <c r="D1487">
        <v>52194.94</v>
      </c>
      <c r="E1487">
        <v>52.19</v>
      </c>
      <c r="F1487">
        <v>120.28571428571399</v>
      </c>
      <c r="G1487">
        <v>433.92</v>
      </c>
      <c r="H1487">
        <v>155.855024149358</v>
      </c>
      <c r="I1487">
        <v>164.20455870626299</v>
      </c>
      <c r="J1487">
        <v>147.50548959245299</v>
      </c>
      <c r="K1487">
        <v>50719.51</v>
      </c>
      <c r="L1487">
        <v>50.72</v>
      </c>
      <c r="M1487">
        <v>514.5</v>
      </c>
      <c r="N1487">
        <v>98.58</v>
      </c>
      <c r="O1487">
        <v>55.883514740512503</v>
      </c>
      <c r="P1487">
        <f>G1487/100000</f>
        <v>4.3392000000000005E-3</v>
      </c>
    </row>
    <row r="1488" spans="1:16" x14ac:dyDescent="0.2">
      <c r="A1488" t="s">
        <v>241</v>
      </c>
      <c r="B1488" t="s">
        <v>242</v>
      </c>
      <c r="C1488">
        <v>82.160003662109304</v>
      </c>
      <c r="D1488">
        <v>44112.19</v>
      </c>
      <c r="E1488">
        <v>44.11</v>
      </c>
      <c r="F1488">
        <v>101.714285714285</v>
      </c>
      <c r="G1488">
        <v>433.69</v>
      </c>
      <c r="H1488">
        <v>80.553044611965205</v>
      </c>
      <c r="I1488">
        <v>85.329055233499801</v>
      </c>
      <c r="J1488">
        <v>75.777033990430695</v>
      </c>
      <c r="K1488">
        <v>47462.400000000001</v>
      </c>
      <c r="L1488">
        <v>47.46</v>
      </c>
      <c r="M1488">
        <v>157</v>
      </c>
      <c r="N1488">
        <v>302.31</v>
      </c>
      <c r="O1488">
        <v>67.028421938732194</v>
      </c>
      <c r="P1488">
        <f>G1488/100000</f>
        <v>4.3369000000000003E-3</v>
      </c>
    </row>
    <row r="1489" spans="1:16" x14ac:dyDescent="0.2">
      <c r="A1489" t="s">
        <v>8942</v>
      </c>
      <c r="B1489" t="s">
        <v>8943</v>
      </c>
      <c r="C1489">
        <v>48.720001220703097</v>
      </c>
      <c r="D1489">
        <v>35761.83</v>
      </c>
      <c r="E1489">
        <v>35.76</v>
      </c>
      <c r="F1489">
        <v>82.6666666666666</v>
      </c>
      <c r="G1489">
        <v>432.6</v>
      </c>
      <c r="H1489">
        <v>49.2932145266345</v>
      </c>
      <c r="I1489">
        <v>50.384977571284999</v>
      </c>
      <c r="J1489">
        <v>48.201451481984002</v>
      </c>
      <c r="K1489">
        <v>14701.12</v>
      </c>
      <c r="L1489">
        <v>14.7</v>
      </c>
      <c r="M1489">
        <v>152</v>
      </c>
      <c r="N1489">
        <v>96.72</v>
      </c>
      <c r="O1489">
        <v>44.871816369106199</v>
      </c>
      <c r="P1489">
        <f>G1489/100000</f>
        <v>4.326E-3</v>
      </c>
    </row>
    <row r="1490" spans="1:16" x14ac:dyDescent="0.2">
      <c r="A1490" t="s">
        <v>9118</v>
      </c>
      <c r="B1490" t="s">
        <v>9119</v>
      </c>
      <c r="C1490">
        <v>96.262802124023395</v>
      </c>
      <c r="D1490">
        <v>27759.15</v>
      </c>
      <c r="E1490">
        <v>27.76</v>
      </c>
      <c r="F1490">
        <v>64.214285714285694</v>
      </c>
      <c r="G1490">
        <v>432.29</v>
      </c>
      <c r="H1490">
        <v>97.545626225310599</v>
      </c>
      <c r="I1490">
        <v>100.07307556435499</v>
      </c>
      <c r="J1490">
        <v>95.018176886265607</v>
      </c>
      <c r="K1490">
        <v>-12779.18</v>
      </c>
      <c r="L1490">
        <v>-12.78</v>
      </c>
      <c r="M1490">
        <v>230</v>
      </c>
      <c r="N1490">
        <v>-55.56</v>
      </c>
      <c r="O1490">
        <v>47.741642512916997</v>
      </c>
      <c r="P1490">
        <f>G1490/100000</f>
        <v>4.3229000000000002E-3</v>
      </c>
    </row>
    <row r="1491" spans="1:16" x14ac:dyDescent="0.2">
      <c r="A1491" t="s">
        <v>4554</v>
      </c>
      <c r="B1491" t="s">
        <v>4555</v>
      </c>
      <c r="C1491">
        <v>105.09999847412099</v>
      </c>
      <c r="D1491">
        <v>26459.919999999998</v>
      </c>
      <c r="E1491">
        <v>26.46</v>
      </c>
      <c r="F1491">
        <v>61.2222222222222</v>
      </c>
      <c r="G1491">
        <v>432.19</v>
      </c>
      <c r="H1491">
        <v>102.184247881733</v>
      </c>
      <c r="I1491">
        <v>104.54399787448099</v>
      </c>
      <c r="J1491">
        <v>99.8244978889865</v>
      </c>
      <c r="K1491">
        <v>0</v>
      </c>
      <c r="L1491">
        <v>0</v>
      </c>
      <c r="M1491">
        <v>1</v>
      </c>
      <c r="N1491">
        <v>0</v>
      </c>
      <c r="O1491">
        <v>62.777600729132502</v>
      </c>
      <c r="P1491">
        <f>G1491/100000</f>
        <v>4.3219E-3</v>
      </c>
    </row>
    <row r="1492" spans="1:16" x14ac:dyDescent="0.2">
      <c r="A1492" t="s">
        <v>4416</v>
      </c>
      <c r="B1492" t="s">
        <v>4417</v>
      </c>
      <c r="C1492">
        <v>621.280029296875</v>
      </c>
      <c r="D1492">
        <v>33910.28</v>
      </c>
      <c r="E1492">
        <v>33.909999999999997</v>
      </c>
      <c r="F1492">
        <v>78.5</v>
      </c>
      <c r="G1492">
        <v>431.98</v>
      </c>
      <c r="H1492">
        <v>639.67809122013898</v>
      </c>
      <c r="I1492">
        <v>666.95462998688095</v>
      </c>
      <c r="J1492">
        <v>612.40155245339702</v>
      </c>
      <c r="K1492">
        <v>1566.93</v>
      </c>
      <c r="L1492">
        <v>1.57</v>
      </c>
      <c r="M1492">
        <v>600</v>
      </c>
      <c r="N1492">
        <v>2.61</v>
      </c>
      <c r="O1492">
        <v>35.918526403491398</v>
      </c>
      <c r="P1492">
        <f>G1492/100000</f>
        <v>4.3198000000000004E-3</v>
      </c>
    </row>
    <row r="1493" spans="1:16" x14ac:dyDescent="0.2">
      <c r="A1493" t="s">
        <v>7682</v>
      </c>
      <c r="B1493" t="s">
        <v>7683</v>
      </c>
      <c r="C1493">
        <v>59.799999237060497</v>
      </c>
      <c r="D1493">
        <v>24088.37</v>
      </c>
      <c r="E1493">
        <v>24.09</v>
      </c>
      <c r="F1493">
        <v>55.7777777777777</v>
      </c>
      <c r="G1493">
        <v>431.86</v>
      </c>
      <c r="H1493">
        <v>59.220304364960597</v>
      </c>
      <c r="I1493">
        <v>60.331166254527403</v>
      </c>
      <c r="J1493">
        <v>58.109442475393699</v>
      </c>
      <c r="K1493">
        <v>0</v>
      </c>
      <c r="L1493">
        <v>0</v>
      </c>
      <c r="M1493">
        <v>1</v>
      </c>
      <c r="N1493">
        <v>0</v>
      </c>
      <c r="O1493">
        <v>50.898699950715397</v>
      </c>
      <c r="P1493">
        <f>G1493/100000</f>
        <v>4.3186000000000006E-3</v>
      </c>
    </row>
    <row r="1494" spans="1:16" x14ac:dyDescent="0.2">
      <c r="A1494" t="s">
        <v>7746</v>
      </c>
      <c r="B1494" t="s">
        <v>7747</v>
      </c>
      <c r="C1494">
        <v>97.040000915527301</v>
      </c>
      <c r="D1494">
        <v>34841.519999999997</v>
      </c>
      <c r="E1494">
        <v>34.840000000000003</v>
      </c>
      <c r="F1494">
        <v>80.900000000000006</v>
      </c>
      <c r="G1494">
        <v>430.67</v>
      </c>
      <c r="H1494">
        <v>89.581693062428499</v>
      </c>
      <c r="I1494">
        <v>91.914289479835503</v>
      </c>
      <c r="J1494">
        <v>87.249096645021595</v>
      </c>
      <c r="K1494">
        <v>24004.720000000001</v>
      </c>
      <c r="L1494">
        <v>24</v>
      </c>
      <c r="M1494">
        <v>714</v>
      </c>
      <c r="N1494">
        <v>33.619999999999997</v>
      </c>
      <c r="O1494">
        <v>87.244129006238097</v>
      </c>
      <c r="P1494">
        <f>G1494/100000</f>
        <v>4.3067000000000001E-3</v>
      </c>
    </row>
    <row r="1495" spans="1:16" x14ac:dyDescent="0.2">
      <c r="A1495" t="s">
        <v>4838</v>
      </c>
      <c r="B1495" t="s">
        <v>4839</v>
      </c>
      <c r="C1495">
        <v>112.959999084472</v>
      </c>
      <c r="D1495">
        <v>23999.26</v>
      </c>
      <c r="E1495">
        <v>24</v>
      </c>
      <c r="F1495">
        <v>55.7777777777777</v>
      </c>
      <c r="G1495">
        <v>430.27</v>
      </c>
      <c r="H1495">
        <v>111.898099284092</v>
      </c>
      <c r="I1495">
        <v>114.009102962597</v>
      </c>
      <c r="J1495">
        <v>109.78709560558799</v>
      </c>
      <c r="K1495">
        <v>0</v>
      </c>
      <c r="L1495">
        <v>0</v>
      </c>
      <c r="M1495">
        <v>1</v>
      </c>
      <c r="N1495">
        <v>0</v>
      </c>
      <c r="O1495">
        <v>50.446798155144002</v>
      </c>
      <c r="P1495">
        <f>G1495/100000</f>
        <v>4.3026999999999996E-3</v>
      </c>
    </row>
    <row r="1496" spans="1:16" x14ac:dyDescent="0.2">
      <c r="A1496" t="s">
        <v>7658</v>
      </c>
      <c r="B1496" t="s">
        <v>7659</v>
      </c>
      <c r="C1496">
        <v>71.349998474121094</v>
      </c>
      <c r="D1496">
        <v>31696.46</v>
      </c>
      <c r="E1496">
        <v>31.7</v>
      </c>
      <c r="F1496">
        <v>73.7</v>
      </c>
      <c r="G1496">
        <v>430.07</v>
      </c>
      <c r="H1496">
        <v>68.040178432792501</v>
      </c>
      <c r="I1496">
        <v>70.623098067321607</v>
      </c>
      <c r="J1496">
        <v>65.457258798263297</v>
      </c>
      <c r="K1496">
        <v>184837.49</v>
      </c>
      <c r="L1496">
        <v>184.84</v>
      </c>
      <c r="M1496">
        <v>157</v>
      </c>
      <c r="N1496">
        <v>1177.31</v>
      </c>
      <c r="O1496">
        <v>77.7129284742648</v>
      </c>
      <c r="P1496">
        <f>G1496/100000</f>
        <v>4.3007000000000002E-3</v>
      </c>
    </row>
    <row r="1497" spans="1:16" x14ac:dyDescent="0.2">
      <c r="A1497" t="s">
        <v>9042</v>
      </c>
      <c r="B1497" t="s">
        <v>9043</v>
      </c>
      <c r="C1497">
        <v>49.930000305175703</v>
      </c>
      <c r="D1497">
        <v>37614.550000000003</v>
      </c>
      <c r="E1497">
        <v>37.61</v>
      </c>
      <c r="F1497">
        <v>87.625</v>
      </c>
      <c r="G1497">
        <v>429.27</v>
      </c>
      <c r="H1497">
        <v>51.5497146436742</v>
      </c>
      <c r="I1497">
        <v>53.944323837742402</v>
      </c>
      <c r="J1497">
        <v>49.155105449605998</v>
      </c>
      <c r="K1497">
        <v>25861.279999999999</v>
      </c>
      <c r="L1497">
        <v>25.86</v>
      </c>
      <c r="M1497">
        <v>1574</v>
      </c>
      <c r="N1497">
        <v>16.43</v>
      </c>
      <c r="O1497">
        <v>23.947369213579901</v>
      </c>
      <c r="P1497">
        <f>G1497/100000</f>
        <v>4.2927E-3</v>
      </c>
    </row>
    <row r="1498" spans="1:16" x14ac:dyDescent="0.2">
      <c r="A1498" t="s">
        <v>8685</v>
      </c>
      <c r="B1498" t="s">
        <v>8686</v>
      </c>
      <c r="C1498">
        <v>15.670000076293899</v>
      </c>
      <c r="D1498">
        <v>5573.42</v>
      </c>
      <c r="E1498">
        <v>5.57</v>
      </c>
      <c r="F1498">
        <v>13</v>
      </c>
      <c r="G1498">
        <v>428.72</v>
      </c>
      <c r="H1498">
        <v>15.651059956862101</v>
      </c>
      <c r="I1498">
        <v>15.9430938247823</v>
      </c>
      <c r="J1498">
        <v>15.359026088942</v>
      </c>
      <c r="K1498">
        <v>0</v>
      </c>
      <c r="L1498">
        <v>0</v>
      </c>
      <c r="M1498">
        <v>1</v>
      </c>
      <c r="N1498">
        <v>0</v>
      </c>
      <c r="O1498">
        <v>55.911578675263797</v>
      </c>
      <c r="P1498">
        <f>G1498/100000</f>
        <v>4.2872000000000006E-3</v>
      </c>
    </row>
    <row r="1499" spans="1:16" x14ac:dyDescent="0.2">
      <c r="A1499" t="s">
        <v>9136</v>
      </c>
      <c r="B1499" t="s">
        <v>9137</v>
      </c>
      <c r="C1499">
        <v>219.88999938964801</v>
      </c>
      <c r="D1499">
        <v>29451.360000000001</v>
      </c>
      <c r="E1499">
        <v>29.45</v>
      </c>
      <c r="F1499">
        <v>68.714285714285694</v>
      </c>
      <c r="G1499">
        <v>428.61</v>
      </c>
      <c r="H1499">
        <v>214.220638777076</v>
      </c>
      <c r="I1499">
        <v>226.144240207655</v>
      </c>
      <c r="J1499">
        <v>202.29703734649601</v>
      </c>
      <c r="K1499">
        <v>0</v>
      </c>
      <c r="L1499">
        <v>0</v>
      </c>
      <c r="M1499">
        <v>1</v>
      </c>
      <c r="N1499">
        <v>0</v>
      </c>
      <c r="O1499">
        <v>50.767021452648201</v>
      </c>
      <c r="P1499">
        <f>G1499/100000</f>
        <v>4.2861000000000002E-3</v>
      </c>
    </row>
    <row r="1500" spans="1:16" x14ac:dyDescent="0.2">
      <c r="A1500" t="s">
        <v>8017</v>
      </c>
      <c r="B1500" t="s">
        <v>8018</v>
      </c>
      <c r="C1500">
        <v>18.690000534057599</v>
      </c>
      <c r="D1500">
        <v>39620.89</v>
      </c>
      <c r="E1500">
        <v>39.619999999999997</v>
      </c>
      <c r="F1500">
        <v>92.5555555555555</v>
      </c>
      <c r="G1500">
        <v>428.08</v>
      </c>
      <c r="H1500">
        <v>18.426219421414199</v>
      </c>
      <c r="I1500">
        <v>19.510451649753701</v>
      </c>
      <c r="J1500">
        <v>17.341987193074601</v>
      </c>
      <c r="K1500">
        <v>47892.66</v>
      </c>
      <c r="L1500">
        <v>47.89</v>
      </c>
      <c r="M1500">
        <v>1360</v>
      </c>
      <c r="N1500">
        <v>35.22</v>
      </c>
      <c r="O1500">
        <v>50.501013494014401</v>
      </c>
      <c r="P1500">
        <f>G1500/100000</f>
        <v>4.2807999999999995E-3</v>
      </c>
    </row>
    <row r="1501" spans="1:16" x14ac:dyDescent="0.2">
      <c r="A1501" t="s">
        <v>3876</v>
      </c>
      <c r="B1501" t="s">
        <v>3877</v>
      </c>
      <c r="C1501">
        <v>52.400001525878899</v>
      </c>
      <c r="D1501">
        <v>39378.910000000003</v>
      </c>
      <c r="E1501">
        <v>39.380000000000003</v>
      </c>
      <c r="F1501">
        <v>92</v>
      </c>
      <c r="G1501">
        <v>428.03</v>
      </c>
      <c r="H1501">
        <v>49.560808725242502</v>
      </c>
      <c r="I1501">
        <v>52.7823397586995</v>
      </c>
      <c r="J1501">
        <v>46.339277691785497</v>
      </c>
      <c r="K1501">
        <v>136086.19</v>
      </c>
      <c r="L1501">
        <v>136.09</v>
      </c>
      <c r="M1501">
        <v>858</v>
      </c>
      <c r="N1501">
        <v>158.61000000000001</v>
      </c>
      <c r="O1501">
        <v>66.339648367998606</v>
      </c>
      <c r="P1501">
        <f>G1501/100000</f>
        <v>4.2802999999999999E-3</v>
      </c>
    </row>
    <row r="1502" spans="1:16" x14ac:dyDescent="0.2">
      <c r="A1502" t="s">
        <v>3225</v>
      </c>
      <c r="B1502" t="s">
        <v>3226</v>
      </c>
      <c r="C1502">
        <v>150.36999511718699</v>
      </c>
      <c r="D1502">
        <v>36665.949999999997</v>
      </c>
      <c r="E1502">
        <v>36.67</v>
      </c>
      <c r="F1502">
        <v>85.727272727272705</v>
      </c>
      <c r="G1502">
        <v>427.7</v>
      </c>
      <c r="H1502">
        <v>152.31247889513</v>
      </c>
      <c r="I1502">
        <v>156.42164570583901</v>
      </c>
      <c r="J1502">
        <v>148.20331208442099</v>
      </c>
      <c r="K1502">
        <v>0</v>
      </c>
      <c r="L1502">
        <v>0</v>
      </c>
      <c r="M1502">
        <v>1</v>
      </c>
      <c r="N1502">
        <v>0</v>
      </c>
      <c r="O1502">
        <v>45.008423321951597</v>
      </c>
      <c r="P1502">
        <f>G1502/100000</f>
        <v>4.2769999999999996E-3</v>
      </c>
    </row>
    <row r="1503" spans="1:16" x14ac:dyDescent="0.2">
      <c r="A1503" t="s">
        <v>1538</v>
      </c>
      <c r="B1503" t="s">
        <v>1539</v>
      </c>
      <c r="C1503">
        <v>16.159999847412099</v>
      </c>
      <c r="D1503">
        <v>25710.49</v>
      </c>
      <c r="E1503">
        <v>25.71</v>
      </c>
      <c r="F1503">
        <v>60.125</v>
      </c>
      <c r="G1503">
        <v>427.62</v>
      </c>
      <c r="H1503">
        <v>15.6219548898966</v>
      </c>
      <c r="I1503">
        <v>16.087831364241701</v>
      </c>
      <c r="J1503">
        <v>15.1560784155515</v>
      </c>
      <c r="K1503">
        <v>78626.2</v>
      </c>
      <c r="L1503">
        <v>78.63</v>
      </c>
      <c r="M1503">
        <v>1291</v>
      </c>
      <c r="N1503">
        <v>60.9</v>
      </c>
      <c r="O1503">
        <v>68.010402058945004</v>
      </c>
      <c r="P1503">
        <f>G1503/100000</f>
        <v>4.2762E-3</v>
      </c>
    </row>
    <row r="1504" spans="1:16" x14ac:dyDescent="0.2">
      <c r="A1504" t="s">
        <v>3682</v>
      </c>
      <c r="B1504" t="s">
        <v>3683</v>
      </c>
      <c r="C1504">
        <v>45.259998321533203</v>
      </c>
      <c r="D1504">
        <v>31486.41</v>
      </c>
      <c r="E1504">
        <v>31.49</v>
      </c>
      <c r="F1504">
        <v>73.6666666666666</v>
      </c>
      <c r="G1504">
        <v>427.42</v>
      </c>
      <c r="H1504">
        <v>45.079870321410503</v>
      </c>
      <c r="I1504">
        <v>46.879048460705199</v>
      </c>
      <c r="J1504">
        <v>43.280692182115899</v>
      </c>
      <c r="K1504">
        <v>-4764.16</v>
      </c>
      <c r="L1504">
        <v>-4.76</v>
      </c>
      <c r="M1504">
        <v>132.5</v>
      </c>
      <c r="N1504">
        <v>-35.96</v>
      </c>
      <c r="O1504">
        <v>49.376934083119799</v>
      </c>
      <c r="P1504">
        <f>G1504/100000</f>
        <v>4.2742000000000006E-3</v>
      </c>
    </row>
    <row r="1505" spans="1:16" x14ac:dyDescent="0.2">
      <c r="A1505" t="s">
        <v>1773</v>
      </c>
      <c r="B1505" t="s">
        <v>1774</v>
      </c>
      <c r="C1505">
        <v>664.510009765625</v>
      </c>
      <c r="D1505">
        <v>33334.370000000003</v>
      </c>
      <c r="E1505">
        <v>33.33</v>
      </c>
      <c r="F1505">
        <v>78</v>
      </c>
      <c r="G1505">
        <v>427.36</v>
      </c>
      <c r="H1505">
        <v>634.97307422796098</v>
      </c>
      <c r="I1505">
        <v>661.72333947325296</v>
      </c>
      <c r="J1505">
        <v>608.22280898267002</v>
      </c>
      <c r="K1505">
        <v>0</v>
      </c>
      <c r="L1505">
        <v>0</v>
      </c>
      <c r="M1505">
        <v>1</v>
      </c>
      <c r="N1505">
        <v>0</v>
      </c>
      <c r="O1505">
        <v>65.393133848338707</v>
      </c>
      <c r="P1505">
        <f>G1505/100000</f>
        <v>4.2735999999999998E-3</v>
      </c>
    </row>
    <row r="1506" spans="1:16" x14ac:dyDescent="0.2">
      <c r="A1506" t="s">
        <v>3624</v>
      </c>
      <c r="B1506" t="s">
        <v>3625</v>
      </c>
      <c r="C1506">
        <v>29.2399997711181</v>
      </c>
      <c r="D1506">
        <v>22557.16</v>
      </c>
      <c r="E1506">
        <v>22.56</v>
      </c>
      <c r="F1506">
        <v>52.8333333333333</v>
      </c>
      <c r="G1506">
        <v>426.95</v>
      </c>
      <c r="H1506">
        <v>29.459652165237699</v>
      </c>
      <c r="I1506">
        <v>30.103846665972199</v>
      </c>
      <c r="J1506">
        <v>28.815457664503299</v>
      </c>
      <c r="K1506">
        <v>14089.34</v>
      </c>
      <c r="L1506">
        <v>14.09</v>
      </c>
      <c r="M1506">
        <v>343</v>
      </c>
      <c r="N1506">
        <v>41.08</v>
      </c>
      <c r="O1506">
        <v>38.132300051505702</v>
      </c>
      <c r="P1506">
        <f>G1506/100000</f>
        <v>4.2694999999999999E-3</v>
      </c>
    </row>
    <row r="1507" spans="1:16" x14ac:dyDescent="0.2">
      <c r="A1507" t="s">
        <v>1817</v>
      </c>
      <c r="B1507" t="s">
        <v>1818</v>
      </c>
      <c r="C1507">
        <v>1.33000004291534</v>
      </c>
      <c r="D1507">
        <v>52741.84</v>
      </c>
      <c r="E1507">
        <v>52.74</v>
      </c>
      <c r="F1507">
        <v>123.625</v>
      </c>
      <c r="G1507">
        <v>426.63</v>
      </c>
      <c r="H1507">
        <v>1.5001576415251101</v>
      </c>
      <c r="I1507">
        <v>1.8711270018689401</v>
      </c>
      <c r="J1507">
        <v>1.1291882811812799</v>
      </c>
      <c r="K1507">
        <v>-58185.69</v>
      </c>
      <c r="L1507">
        <v>-58.19</v>
      </c>
      <c r="M1507">
        <v>375.5</v>
      </c>
      <c r="N1507">
        <v>-154.96</v>
      </c>
      <c r="O1507">
        <v>31.481483321130899</v>
      </c>
      <c r="P1507">
        <f>G1507/100000</f>
        <v>4.2662999999999998E-3</v>
      </c>
    </row>
    <row r="1508" spans="1:16" x14ac:dyDescent="0.2">
      <c r="A1508" t="s">
        <v>1340</v>
      </c>
      <c r="B1508" t="s">
        <v>1341</v>
      </c>
      <c r="C1508">
        <v>2.5799999237060498</v>
      </c>
      <c r="D1508">
        <v>50289.33</v>
      </c>
      <c r="E1508">
        <v>50.29</v>
      </c>
      <c r="F1508">
        <v>117.875</v>
      </c>
      <c r="G1508">
        <v>426.63</v>
      </c>
      <c r="H1508">
        <v>2.4254747050894498</v>
      </c>
      <c r="I1508">
        <v>2.6903339347749502</v>
      </c>
      <c r="J1508">
        <v>2.1606154754039499</v>
      </c>
      <c r="K1508">
        <v>120378.99</v>
      </c>
      <c r="L1508">
        <v>120.38</v>
      </c>
      <c r="M1508">
        <v>122</v>
      </c>
      <c r="N1508">
        <v>986.71</v>
      </c>
      <c r="O1508">
        <v>66.304348107772398</v>
      </c>
      <c r="P1508">
        <f>G1508/100000</f>
        <v>4.2662999999999998E-3</v>
      </c>
    </row>
    <row r="1509" spans="1:16" x14ac:dyDescent="0.2">
      <c r="A1509" t="s">
        <v>4742</v>
      </c>
      <c r="B1509" t="s">
        <v>4743</v>
      </c>
      <c r="C1509">
        <v>46.869998931884702</v>
      </c>
      <c r="D1509">
        <v>22662.73</v>
      </c>
      <c r="E1509">
        <v>22.66</v>
      </c>
      <c r="F1509">
        <v>53.181818181818102</v>
      </c>
      <c r="G1509">
        <v>426.14</v>
      </c>
      <c r="H1509">
        <v>47.337782878793902</v>
      </c>
      <c r="I1509">
        <v>48.131394764417998</v>
      </c>
      <c r="J1509">
        <v>46.544170993169899</v>
      </c>
      <c r="K1509">
        <v>-1521.34</v>
      </c>
      <c r="L1509">
        <v>-1.52</v>
      </c>
      <c r="M1509">
        <v>572</v>
      </c>
      <c r="N1509">
        <v>-2.66</v>
      </c>
      <c r="O1509">
        <v>30.294867232019701</v>
      </c>
      <c r="P1509">
        <f>G1509/100000</f>
        <v>4.2614000000000003E-3</v>
      </c>
    </row>
    <row r="1510" spans="1:16" x14ac:dyDescent="0.2">
      <c r="A1510" t="s">
        <v>3181</v>
      </c>
      <c r="B1510" t="s">
        <v>3182</v>
      </c>
      <c r="C1510">
        <v>62.4799995422363</v>
      </c>
      <c r="D1510">
        <v>21279.38</v>
      </c>
      <c r="E1510">
        <v>21.28</v>
      </c>
      <c r="F1510">
        <v>50</v>
      </c>
      <c r="G1510">
        <v>425.59</v>
      </c>
      <c r="H1510">
        <v>63.211854898579297</v>
      </c>
      <c r="I1510">
        <v>64.280135603099495</v>
      </c>
      <c r="J1510">
        <v>62.143574194059099</v>
      </c>
      <c r="K1510">
        <v>0</v>
      </c>
      <c r="L1510">
        <v>0</v>
      </c>
      <c r="M1510">
        <v>1</v>
      </c>
      <c r="N1510">
        <v>0</v>
      </c>
      <c r="O1510">
        <v>30.995125527165499</v>
      </c>
      <c r="P1510">
        <f>G1510/100000</f>
        <v>4.2559E-3</v>
      </c>
    </row>
    <row r="1511" spans="1:16" x14ac:dyDescent="0.2">
      <c r="A1511" t="s">
        <v>3968</v>
      </c>
      <c r="B1511" t="s">
        <v>3969</v>
      </c>
      <c r="C1511">
        <v>13.039999961853001</v>
      </c>
      <c r="D1511">
        <v>33052.01</v>
      </c>
      <c r="E1511">
        <v>33.049999999999997</v>
      </c>
      <c r="F1511">
        <v>77.75</v>
      </c>
      <c r="G1511">
        <v>425.11</v>
      </c>
      <c r="H1511">
        <v>12.9309586332371</v>
      </c>
      <c r="I1511">
        <v>13.8264999747938</v>
      </c>
      <c r="J1511">
        <v>12.0354172916804</v>
      </c>
      <c r="K1511">
        <v>16871.04</v>
      </c>
      <c r="L1511">
        <v>16.87</v>
      </c>
      <c r="M1511">
        <v>245</v>
      </c>
      <c r="N1511">
        <v>68.86</v>
      </c>
      <c r="O1511">
        <v>52.542375164400902</v>
      </c>
      <c r="P1511">
        <f>G1511/100000</f>
        <v>4.2510999999999998E-3</v>
      </c>
    </row>
    <row r="1512" spans="1:16" x14ac:dyDescent="0.2">
      <c r="A1512" t="s">
        <v>6601</v>
      </c>
      <c r="B1512" t="s">
        <v>6602</v>
      </c>
      <c r="C1512">
        <v>48.060001373291001</v>
      </c>
      <c r="D1512">
        <v>35811.620000000003</v>
      </c>
      <c r="E1512">
        <v>35.81</v>
      </c>
      <c r="F1512">
        <v>84.3333333333333</v>
      </c>
      <c r="G1512">
        <v>424.64</v>
      </c>
      <c r="H1512">
        <v>47.7795283080589</v>
      </c>
      <c r="I1512">
        <v>49.373044045657899</v>
      </c>
      <c r="J1512">
        <v>46.186012570459802</v>
      </c>
      <c r="K1512">
        <v>0</v>
      </c>
      <c r="L1512">
        <v>0</v>
      </c>
      <c r="M1512">
        <v>1</v>
      </c>
      <c r="N1512">
        <v>0</v>
      </c>
      <c r="O1512">
        <v>58.660462037186598</v>
      </c>
      <c r="P1512">
        <f>G1512/100000</f>
        <v>4.2464E-3</v>
      </c>
    </row>
    <row r="1513" spans="1:16" x14ac:dyDescent="0.2">
      <c r="A1513" t="s">
        <v>7582</v>
      </c>
      <c r="B1513" t="s">
        <v>7583</v>
      </c>
      <c r="C1513">
        <v>428.42001342773398</v>
      </c>
      <c r="D1513">
        <v>35438.620000000003</v>
      </c>
      <c r="E1513">
        <v>35.44</v>
      </c>
      <c r="F1513">
        <v>83.5</v>
      </c>
      <c r="G1513">
        <v>424.41</v>
      </c>
      <c r="H1513">
        <v>427.25296053541803</v>
      </c>
      <c r="I1513">
        <v>439.005057698283</v>
      </c>
      <c r="J1513">
        <v>415.50086337255402</v>
      </c>
      <c r="K1513">
        <v>26899.35</v>
      </c>
      <c r="L1513">
        <v>26.9</v>
      </c>
      <c r="M1513">
        <v>958</v>
      </c>
      <c r="N1513">
        <v>28.08</v>
      </c>
      <c r="O1513">
        <v>58.1174381641003</v>
      </c>
      <c r="P1513">
        <f>G1513/100000</f>
        <v>4.2441000000000006E-3</v>
      </c>
    </row>
    <row r="1514" spans="1:16" x14ac:dyDescent="0.2">
      <c r="A1514" t="s">
        <v>4552</v>
      </c>
      <c r="B1514" t="s">
        <v>4553</v>
      </c>
      <c r="C1514">
        <v>77.911003112792898</v>
      </c>
      <c r="D1514">
        <v>30565.34</v>
      </c>
      <c r="E1514">
        <v>30.57</v>
      </c>
      <c r="F1514">
        <v>72.090909090909093</v>
      </c>
      <c r="G1514">
        <v>423.98</v>
      </c>
      <c r="H1514">
        <v>78.038342464011805</v>
      </c>
      <c r="I1514">
        <v>79.638474969930996</v>
      </c>
      <c r="J1514">
        <v>76.4382099580926</v>
      </c>
      <c r="K1514">
        <v>38088.94</v>
      </c>
      <c r="L1514">
        <v>38.090000000000003</v>
      </c>
      <c r="M1514">
        <v>589</v>
      </c>
      <c r="N1514">
        <v>64.67</v>
      </c>
      <c r="O1514">
        <v>46.138479981643599</v>
      </c>
      <c r="P1514">
        <f>G1514/100000</f>
        <v>4.2398000000000002E-3</v>
      </c>
    </row>
    <row r="1515" spans="1:16" x14ac:dyDescent="0.2">
      <c r="A1515" t="s">
        <v>4542</v>
      </c>
      <c r="B1515" t="s">
        <v>4543</v>
      </c>
      <c r="C1515">
        <v>20.149999618530199</v>
      </c>
      <c r="D1515">
        <v>26623.56</v>
      </c>
      <c r="E1515">
        <v>26.62</v>
      </c>
      <c r="F1515">
        <v>62.8</v>
      </c>
      <c r="G1515">
        <v>423.94</v>
      </c>
      <c r="H1515">
        <v>20.0176659466904</v>
      </c>
      <c r="I1515">
        <v>20.525220269004699</v>
      </c>
      <c r="J1515">
        <v>19.510111624376002</v>
      </c>
      <c r="K1515">
        <v>9662.07</v>
      </c>
      <c r="L1515">
        <v>9.66</v>
      </c>
      <c r="M1515">
        <v>389</v>
      </c>
      <c r="N1515">
        <v>24.84</v>
      </c>
      <c r="O1515">
        <v>59.720611158639301</v>
      </c>
      <c r="P1515">
        <f>G1515/100000</f>
        <v>4.2393999999999999E-3</v>
      </c>
    </row>
    <row r="1516" spans="1:16" x14ac:dyDescent="0.2">
      <c r="A1516" t="s">
        <v>9402</v>
      </c>
      <c r="B1516" t="s">
        <v>9403</v>
      </c>
      <c r="C1516">
        <v>17.149999618530199</v>
      </c>
      <c r="D1516">
        <v>38575.49</v>
      </c>
      <c r="E1516">
        <v>38.58</v>
      </c>
      <c r="F1516">
        <v>91</v>
      </c>
      <c r="G1516">
        <v>423.91</v>
      </c>
      <c r="H1516">
        <v>16.879849782918399</v>
      </c>
      <c r="I1516">
        <v>18.225567434418</v>
      </c>
      <c r="J1516">
        <v>15.5341321314189</v>
      </c>
      <c r="K1516">
        <v>226780.42</v>
      </c>
      <c r="L1516">
        <v>226.78</v>
      </c>
      <c r="M1516">
        <v>254</v>
      </c>
      <c r="N1516">
        <v>892.84</v>
      </c>
      <c r="O1516">
        <v>48.578188877263003</v>
      </c>
      <c r="P1516">
        <f>G1516/100000</f>
        <v>4.2391E-3</v>
      </c>
    </row>
    <row r="1517" spans="1:16" x14ac:dyDescent="0.2">
      <c r="A1517" t="s">
        <v>7372</v>
      </c>
      <c r="B1517" t="s">
        <v>7373</v>
      </c>
      <c r="C1517">
        <v>19.149999618530199</v>
      </c>
      <c r="D1517">
        <v>56798.54</v>
      </c>
      <c r="E1517">
        <v>56.8</v>
      </c>
      <c r="F1517">
        <v>134.111111111111</v>
      </c>
      <c r="G1517">
        <v>423.52</v>
      </c>
      <c r="H1517">
        <v>20.147397651927498</v>
      </c>
      <c r="I1517">
        <v>22.8604916930421</v>
      </c>
      <c r="J1517">
        <v>17.434303610812801</v>
      </c>
      <c r="K1517">
        <v>0</v>
      </c>
      <c r="L1517">
        <v>0</v>
      </c>
      <c r="M1517">
        <v>1</v>
      </c>
      <c r="N1517">
        <v>0</v>
      </c>
      <c r="O1517">
        <v>27.9411801371545</v>
      </c>
      <c r="P1517">
        <f>G1517/100000</f>
        <v>4.2351999999999997E-3</v>
      </c>
    </row>
    <row r="1518" spans="1:16" x14ac:dyDescent="0.2">
      <c r="A1518" t="s">
        <v>8891</v>
      </c>
      <c r="B1518" t="s">
        <v>8892</v>
      </c>
      <c r="C1518">
        <v>414.76998901367102</v>
      </c>
      <c r="D1518">
        <v>37576.269999999997</v>
      </c>
      <c r="E1518">
        <v>37.58</v>
      </c>
      <c r="F1518">
        <v>88.857142857142804</v>
      </c>
      <c r="G1518">
        <v>422.88</v>
      </c>
      <c r="H1518">
        <v>423.274028066607</v>
      </c>
      <c r="I1518">
        <v>438.47566657806499</v>
      </c>
      <c r="J1518">
        <v>408.07238955514998</v>
      </c>
      <c r="K1518">
        <v>0</v>
      </c>
      <c r="L1518">
        <v>0</v>
      </c>
      <c r="M1518">
        <v>1</v>
      </c>
      <c r="N1518">
        <v>0</v>
      </c>
      <c r="O1518">
        <v>45.466277740549401</v>
      </c>
      <c r="P1518">
        <f>G1518/100000</f>
        <v>4.2287999999999996E-3</v>
      </c>
    </row>
    <row r="1519" spans="1:16" x14ac:dyDescent="0.2">
      <c r="A1519" t="s">
        <v>3077</v>
      </c>
      <c r="B1519" t="s">
        <v>3078</v>
      </c>
      <c r="C1519">
        <v>26.569999694824201</v>
      </c>
      <c r="D1519">
        <v>36875.17</v>
      </c>
      <c r="E1519">
        <v>36.880000000000003</v>
      </c>
      <c r="F1519">
        <v>87.4</v>
      </c>
      <c r="G1519">
        <v>421.91</v>
      </c>
      <c r="H1519">
        <v>24.561637408842898</v>
      </c>
      <c r="I1519">
        <v>25.198571020958202</v>
      </c>
      <c r="J1519">
        <v>23.924703796727599</v>
      </c>
      <c r="K1519">
        <v>105952.42</v>
      </c>
      <c r="L1519">
        <v>105.95</v>
      </c>
      <c r="M1519">
        <v>1515</v>
      </c>
      <c r="N1519">
        <v>69.94</v>
      </c>
      <c r="O1519">
        <v>86.744003583983002</v>
      </c>
      <c r="P1519">
        <f>G1519/100000</f>
        <v>4.2190999999999999E-3</v>
      </c>
    </row>
    <row r="1520" spans="1:16" x14ac:dyDescent="0.2">
      <c r="A1520" t="s">
        <v>5158</v>
      </c>
      <c r="B1520" t="s">
        <v>5159</v>
      </c>
      <c r="C1520">
        <v>23.829999923706001</v>
      </c>
      <c r="D1520">
        <v>41186.06</v>
      </c>
      <c r="E1520">
        <v>41.19</v>
      </c>
      <c r="F1520">
        <v>97.6666666666666</v>
      </c>
      <c r="G1520">
        <v>421.7</v>
      </c>
      <c r="H1520">
        <v>26.098803573327601</v>
      </c>
      <c r="I1520">
        <v>28.7380489523573</v>
      </c>
      <c r="J1520">
        <v>23.459558194297902</v>
      </c>
      <c r="K1520">
        <v>-38037.81</v>
      </c>
      <c r="L1520">
        <v>-38.04</v>
      </c>
      <c r="M1520">
        <v>527</v>
      </c>
      <c r="N1520">
        <v>-72.180000000000007</v>
      </c>
      <c r="O1520">
        <v>39.160839027591301</v>
      </c>
      <c r="P1520">
        <f>G1520/100000</f>
        <v>4.2170000000000003E-3</v>
      </c>
    </row>
    <row r="1521" spans="1:16" x14ac:dyDescent="0.2">
      <c r="A1521" t="s">
        <v>3966</v>
      </c>
      <c r="B1521" t="s">
        <v>3967</v>
      </c>
      <c r="C1521">
        <v>42.150001525878899</v>
      </c>
      <c r="D1521">
        <v>39280.639999999999</v>
      </c>
      <c r="E1521">
        <v>39.28</v>
      </c>
      <c r="F1521">
        <v>93.3</v>
      </c>
      <c r="G1521">
        <v>421.01</v>
      </c>
      <c r="H1521">
        <v>39.699242452782102</v>
      </c>
      <c r="I1521">
        <v>41.9187203484572</v>
      </c>
      <c r="J1521">
        <v>37.479764557107003</v>
      </c>
      <c r="K1521">
        <v>32791.040000000001</v>
      </c>
      <c r="L1521">
        <v>32.79</v>
      </c>
      <c r="M1521">
        <v>230</v>
      </c>
      <c r="N1521">
        <v>142.57</v>
      </c>
      <c r="O1521">
        <v>60.594333647939003</v>
      </c>
      <c r="P1521">
        <f>G1521/100000</f>
        <v>4.2100999999999996E-3</v>
      </c>
    </row>
    <row r="1522" spans="1:16" x14ac:dyDescent="0.2">
      <c r="A1522" t="s">
        <v>2421</v>
      </c>
      <c r="B1522" t="s">
        <v>2422</v>
      </c>
      <c r="C1522">
        <v>53.619998931884702</v>
      </c>
      <c r="D1522">
        <v>28294.51</v>
      </c>
      <c r="E1522">
        <v>28.29</v>
      </c>
      <c r="F1522">
        <v>67.363636363636303</v>
      </c>
      <c r="G1522">
        <v>420.03</v>
      </c>
      <c r="H1522">
        <v>50.729277092808402</v>
      </c>
      <c r="I1522">
        <v>53.929485764539002</v>
      </c>
      <c r="J1522">
        <v>47.529068421077902</v>
      </c>
      <c r="K1522">
        <v>0</v>
      </c>
      <c r="L1522">
        <v>0</v>
      </c>
      <c r="M1522">
        <v>1</v>
      </c>
      <c r="N1522">
        <v>0</v>
      </c>
      <c r="O1522">
        <v>58.751742178310401</v>
      </c>
      <c r="P1522">
        <f>G1522/100000</f>
        <v>4.2002999999999997E-3</v>
      </c>
    </row>
    <row r="1523" spans="1:16" x14ac:dyDescent="0.2">
      <c r="A1523" t="s">
        <v>2949</v>
      </c>
      <c r="B1523" t="s">
        <v>2950</v>
      </c>
      <c r="C1523">
        <v>32.673099517822202</v>
      </c>
      <c r="D1523">
        <v>26068.47</v>
      </c>
      <c r="E1523">
        <v>26.07</v>
      </c>
      <c r="F1523">
        <v>62.090909090909001</v>
      </c>
      <c r="G1523">
        <v>419.84</v>
      </c>
      <c r="H1523">
        <v>32.129934292461002</v>
      </c>
      <c r="I1523">
        <v>32.824064909039599</v>
      </c>
      <c r="J1523">
        <v>31.435803675882401</v>
      </c>
      <c r="K1523">
        <v>0</v>
      </c>
      <c r="L1523">
        <v>0</v>
      </c>
      <c r="M1523">
        <v>1</v>
      </c>
      <c r="N1523">
        <v>0</v>
      </c>
      <c r="O1523">
        <v>52.852588063985898</v>
      </c>
      <c r="P1523">
        <f>G1523/100000</f>
        <v>4.1983999999999997E-3</v>
      </c>
    </row>
    <row r="1524" spans="1:16" x14ac:dyDescent="0.2">
      <c r="A1524" t="s">
        <v>4988</v>
      </c>
      <c r="B1524" t="s">
        <v>4989</v>
      </c>
      <c r="C1524">
        <v>293.739990234375</v>
      </c>
      <c r="D1524">
        <v>23122.720000000001</v>
      </c>
      <c r="E1524">
        <v>23.12</v>
      </c>
      <c r="F1524">
        <v>55.1111111111111</v>
      </c>
      <c r="G1524">
        <v>419.57</v>
      </c>
      <c r="H1524">
        <v>291.06504187338197</v>
      </c>
      <c r="I1524">
        <v>296.52052932972401</v>
      </c>
      <c r="J1524">
        <v>285.60955441703999</v>
      </c>
      <c r="K1524">
        <v>0</v>
      </c>
      <c r="L1524">
        <v>0</v>
      </c>
      <c r="M1524">
        <v>1</v>
      </c>
      <c r="N1524">
        <v>0</v>
      </c>
      <c r="O1524">
        <v>50.3596955762142</v>
      </c>
      <c r="P1524">
        <f>G1524/100000</f>
        <v>4.1957000000000001E-3</v>
      </c>
    </row>
    <row r="1525" spans="1:16" x14ac:dyDescent="0.2">
      <c r="A1525" t="s">
        <v>4880</v>
      </c>
      <c r="B1525" t="s">
        <v>4881</v>
      </c>
      <c r="C1525">
        <v>83.701400756835895</v>
      </c>
      <c r="D1525">
        <v>27073.89</v>
      </c>
      <c r="E1525">
        <v>27.07</v>
      </c>
      <c r="F1525">
        <v>64.5833333333333</v>
      </c>
      <c r="G1525">
        <v>419.21</v>
      </c>
      <c r="H1525">
        <v>80.859779323691896</v>
      </c>
      <c r="I1525">
        <v>82.523440172765405</v>
      </c>
      <c r="J1525">
        <v>79.196118474618302</v>
      </c>
      <c r="K1525">
        <v>0</v>
      </c>
      <c r="L1525">
        <v>0</v>
      </c>
      <c r="M1525">
        <v>1</v>
      </c>
      <c r="N1525">
        <v>0</v>
      </c>
      <c r="O1525">
        <v>73.570882780123299</v>
      </c>
      <c r="P1525">
        <f>G1525/100000</f>
        <v>4.1920999999999998E-3</v>
      </c>
    </row>
    <row r="1526" spans="1:16" x14ac:dyDescent="0.2">
      <c r="A1526" t="s">
        <v>1869</v>
      </c>
      <c r="B1526" t="s">
        <v>1870</v>
      </c>
      <c r="C1526">
        <v>57.569999694824197</v>
      </c>
      <c r="D1526">
        <v>33466.720000000001</v>
      </c>
      <c r="E1526">
        <v>33.47</v>
      </c>
      <c r="F1526">
        <v>79.909090909090907</v>
      </c>
      <c r="G1526">
        <v>418.81</v>
      </c>
      <c r="H1526">
        <v>58.4589878299712</v>
      </c>
      <c r="I1526">
        <v>63.566763323997897</v>
      </c>
      <c r="J1526">
        <v>53.351212335944602</v>
      </c>
      <c r="K1526">
        <v>54486.75</v>
      </c>
      <c r="L1526">
        <v>54.49</v>
      </c>
      <c r="M1526">
        <v>412.5</v>
      </c>
      <c r="N1526">
        <v>132.09</v>
      </c>
      <c r="O1526">
        <v>43.966480101662697</v>
      </c>
      <c r="P1526">
        <f>G1526/100000</f>
        <v>4.1881000000000002E-3</v>
      </c>
    </row>
    <row r="1527" spans="1:16" x14ac:dyDescent="0.2">
      <c r="A1527" t="s">
        <v>9330</v>
      </c>
      <c r="B1527" t="s">
        <v>9331</v>
      </c>
      <c r="C1527">
        <v>226.52000427246</v>
      </c>
      <c r="D1527">
        <v>32422.48</v>
      </c>
      <c r="E1527">
        <v>32.42</v>
      </c>
      <c r="F1527">
        <v>77.8888888888888</v>
      </c>
      <c r="G1527">
        <v>416.27</v>
      </c>
      <c r="H1527">
        <v>236.65725754838201</v>
      </c>
      <c r="I1527">
        <v>243.878930820145</v>
      </c>
      <c r="J1527">
        <v>229.43558427661799</v>
      </c>
      <c r="K1527">
        <v>23710.47</v>
      </c>
      <c r="L1527">
        <v>23.71</v>
      </c>
      <c r="M1527">
        <v>669</v>
      </c>
      <c r="N1527">
        <v>35.44</v>
      </c>
      <c r="O1527">
        <v>37.107924821011999</v>
      </c>
      <c r="P1527">
        <f>G1527/100000</f>
        <v>4.1627000000000001E-3</v>
      </c>
    </row>
    <row r="1528" spans="1:16" x14ac:dyDescent="0.2">
      <c r="A1528" t="s">
        <v>137</v>
      </c>
      <c r="B1528" t="s">
        <v>138</v>
      </c>
      <c r="C1528">
        <v>10.439999580383301</v>
      </c>
      <c r="D1528">
        <v>39443.9</v>
      </c>
      <c r="E1528">
        <v>39.44</v>
      </c>
      <c r="F1528">
        <v>94.8</v>
      </c>
      <c r="G1528">
        <v>416.07</v>
      </c>
      <c r="H1528">
        <v>9.8767391406610798</v>
      </c>
      <c r="I1528">
        <v>10.881502529908801</v>
      </c>
      <c r="J1528">
        <v>8.8719757514133608</v>
      </c>
      <c r="K1528">
        <v>6039.45</v>
      </c>
      <c r="L1528">
        <v>6.04</v>
      </c>
      <c r="M1528">
        <v>283.5</v>
      </c>
      <c r="N1528">
        <v>21.3</v>
      </c>
      <c r="O1528">
        <v>54.227403140228702</v>
      </c>
      <c r="P1528">
        <f>G1528/100000</f>
        <v>4.1606999999999998E-3</v>
      </c>
    </row>
    <row r="1529" spans="1:16" x14ac:dyDescent="0.2">
      <c r="A1529" t="s">
        <v>2241</v>
      </c>
      <c r="B1529" t="s">
        <v>2242</v>
      </c>
      <c r="C1529">
        <v>45.880001068115199</v>
      </c>
      <c r="D1529">
        <v>27065.63</v>
      </c>
      <c r="E1529">
        <v>27.07</v>
      </c>
      <c r="F1529">
        <v>65.181818181818102</v>
      </c>
      <c r="G1529">
        <v>415.23</v>
      </c>
      <c r="H1529">
        <v>43.5487528450168</v>
      </c>
      <c r="I1529">
        <v>45.990546182307597</v>
      </c>
      <c r="J1529">
        <v>41.106959507726103</v>
      </c>
      <c r="K1529">
        <v>6163.32</v>
      </c>
      <c r="L1529">
        <v>6.16</v>
      </c>
      <c r="M1529">
        <v>600</v>
      </c>
      <c r="N1529">
        <v>10.27</v>
      </c>
      <c r="O1529">
        <v>66.281746549153993</v>
      </c>
      <c r="P1529">
        <f>G1529/100000</f>
        <v>4.1523000000000003E-3</v>
      </c>
    </row>
    <row r="1530" spans="1:16" x14ac:dyDescent="0.2">
      <c r="A1530" t="s">
        <v>6932</v>
      </c>
      <c r="B1530" t="s">
        <v>6933</v>
      </c>
      <c r="C1530">
        <v>116.26000213623</v>
      </c>
      <c r="D1530">
        <v>31501.360000000001</v>
      </c>
      <c r="E1530">
        <v>31.5</v>
      </c>
      <c r="F1530">
        <v>75.8888888888888</v>
      </c>
      <c r="G1530">
        <v>415.1</v>
      </c>
      <c r="H1530">
        <v>114.398043558571</v>
      </c>
      <c r="I1530">
        <v>118.98043156655299</v>
      </c>
      <c r="J1530">
        <v>109.815655550589</v>
      </c>
      <c r="K1530">
        <v>-15401.81</v>
      </c>
      <c r="L1530">
        <v>-15.4</v>
      </c>
      <c r="M1530">
        <v>767</v>
      </c>
      <c r="N1530">
        <v>-20.079999999999998</v>
      </c>
      <c r="O1530">
        <v>53.654572123826703</v>
      </c>
      <c r="P1530">
        <f>G1530/100000</f>
        <v>4.1510000000000002E-3</v>
      </c>
    </row>
    <row r="1531" spans="1:16" x14ac:dyDescent="0.2">
      <c r="A1531" t="s">
        <v>3974</v>
      </c>
      <c r="B1531" t="s">
        <v>3975</v>
      </c>
      <c r="C1531">
        <v>13.149999618530201</v>
      </c>
      <c r="D1531">
        <v>44052.31</v>
      </c>
      <c r="E1531">
        <v>44.05</v>
      </c>
      <c r="F1531">
        <v>106.28571428571399</v>
      </c>
      <c r="G1531">
        <v>414.47</v>
      </c>
      <c r="H1531">
        <v>11.385884913673801</v>
      </c>
      <c r="I1531">
        <v>12.9688307546038</v>
      </c>
      <c r="J1531">
        <v>9.8029390727439392</v>
      </c>
      <c r="K1531">
        <v>73411.899999999994</v>
      </c>
      <c r="L1531">
        <v>73.41</v>
      </c>
      <c r="M1531">
        <v>1096</v>
      </c>
      <c r="N1531">
        <v>66.98</v>
      </c>
      <c r="O1531">
        <v>80.121718332767102</v>
      </c>
      <c r="P1531">
        <f>G1531/100000</f>
        <v>4.1447000000000003E-3</v>
      </c>
    </row>
    <row r="1532" spans="1:16" x14ac:dyDescent="0.2">
      <c r="A1532" t="s">
        <v>7660</v>
      </c>
      <c r="B1532" t="s">
        <v>7661</v>
      </c>
      <c r="C1532">
        <v>49.639999389648402</v>
      </c>
      <c r="D1532">
        <v>22345.08</v>
      </c>
      <c r="E1532">
        <v>22.35</v>
      </c>
      <c r="F1532">
        <v>54</v>
      </c>
      <c r="G1532">
        <v>413.8</v>
      </c>
      <c r="H1532">
        <v>49.149339486470701</v>
      </c>
      <c r="I1532">
        <v>50.056762422782597</v>
      </c>
      <c r="J1532">
        <v>48.241916550158798</v>
      </c>
      <c r="K1532">
        <v>0</v>
      </c>
      <c r="L1532">
        <v>0</v>
      </c>
      <c r="M1532">
        <v>1</v>
      </c>
      <c r="N1532">
        <v>0</v>
      </c>
      <c r="O1532">
        <v>50.460086894151999</v>
      </c>
      <c r="P1532">
        <f>G1532/100000</f>
        <v>4.1380000000000002E-3</v>
      </c>
    </row>
    <row r="1533" spans="1:16" x14ac:dyDescent="0.2">
      <c r="A1533" t="s">
        <v>5400</v>
      </c>
      <c r="B1533" t="s">
        <v>5401</v>
      </c>
      <c r="C1533">
        <v>59.779998779296797</v>
      </c>
      <c r="D1533">
        <v>40669.760000000002</v>
      </c>
      <c r="E1533">
        <v>40.67</v>
      </c>
      <c r="F1533">
        <v>98.625</v>
      </c>
      <c r="G1533">
        <v>412.37</v>
      </c>
      <c r="H1533">
        <v>60.097806768141297</v>
      </c>
      <c r="I1533">
        <v>63.989546599679997</v>
      </c>
      <c r="J1533">
        <v>56.206066936602703</v>
      </c>
      <c r="K1533">
        <v>0</v>
      </c>
      <c r="L1533">
        <v>0</v>
      </c>
      <c r="M1533">
        <v>1</v>
      </c>
      <c r="N1533">
        <v>0</v>
      </c>
      <c r="O1533">
        <v>49.8309565630069</v>
      </c>
      <c r="P1533">
        <f>G1533/100000</f>
        <v>4.1237000000000001E-3</v>
      </c>
    </row>
    <row r="1534" spans="1:16" x14ac:dyDescent="0.2">
      <c r="A1534" t="s">
        <v>4504</v>
      </c>
      <c r="B1534" t="s">
        <v>4505</v>
      </c>
      <c r="C1534">
        <v>55.349998474121001</v>
      </c>
      <c r="D1534">
        <v>26604</v>
      </c>
      <c r="E1534">
        <v>26.6</v>
      </c>
      <c r="F1534">
        <v>64.636363636363598</v>
      </c>
      <c r="G1534">
        <v>411.59</v>
      </c>
      <c r="H1534">
        <v>54.574792811377101</v>
      </c>
      <c r="I1534">
        <v>55.567905392160803</v>
      </c>
      <c r="J1534">
        <v>53.581680230593399</v>
      </c>
      <c r="K1534">
        <v>0</v>
      </c>
      <c r="L1534">
        <v>0</v>
      </c>
      <c r="M1534">
        <v>1</v>
      </c>
      <c r="N1534">
        <v>0</v>
      </c>
      <c r="O1534">
        <v>58.273496393513703</v>
      </c>
      <c r="P1534">
        <f>G1534/100000</f>
        <v>4.1158999999999996E-3</v>
      </c>
    </row>
    <row r="1535" spans="1:16" x14ac:dyDescent="0.2">
      <c r="A1535" t="s">
        <v>7754</v>
      </c>
      <c r="B1535" t="s">
        <v>7755</v>
      </c>
      <c r="C1535">
        <v>177.850006103515</v>
      </c>
      <c r="D1535">
        <v>24969.79</v>
      </c>
      <c r="E1535">
        <v>24.97</v>
      </c>
      <c r="F1535">
        <v>60.6666666666666</v>
      </c>
      <c r="G1535">
        <v>411.59</v>
      </c>
      <c r="H1535">
        <v>179.843877117077</v>
      </c>
      <c r="I1535">
        <v>184.50595554520001</v>
      </c>
      <c r="J1535">
        <v>175.18179868895399</v>
      </c>
      <c r="K1535">
        <v>39781.760000000002</v>
      </c>
      <c r="L1535">
        <v>39.78</v>
      </c>
      <c r="M1535">
        <v>363</v>
      </c>
      <c r="N1535">
        <v>109.59</v>
      </c>
      <c r="O1535">
        <v>45.976712312990102</v>
      </c>
      <c r="P1535">
        <f>G1535/100000</f>
        <v>4.1158999999999996E-3</v>
      </c>
    </row>
    <row r="1536" spans="1:16" x14ac:dyDescent="0.2">
      <c r="A1536" t="s">
        <v>4108</v>
      </c>
      <c r="B1536" t="s">
        <v>4109</v>
      </c>
      <c r="C1536">
        <v>357.67999267578102</v>
      </c>
      <c r="D1536">
        <v>29841.58</v>
      </c>
      <c r="E1536">
        <v>29.84</v>
      </c>
      <c r="F1536">
        <v>72.5555555555555</v>
      </c>
      <c r="G1536">
        <v>411.29</v>
      </c>
      <c r="H1536">
        <v>369.56087185980903</v>
      </c>
      <c r="I1536">
        <v>383.83315505028798</v>
      </c>
      <c r="J1536">
        <v>355.28858866933001</v>
      </c>
      <c r="K1536">
        <v>-227.89</v>
      </c>
      <c r="L1536">
        <v>-0.23</v>
      </c>
      <c r="M1536">
        <v>123.5</v>
      </c>
      <c r="N1536">
        <v>-1.85</v>
      </c>
      <c r="O1536">
        <v>38.441330611927299</v>
      </c>
      <c r="P1536">
        <f>G1536/100000</f>
        <v>4.1129000000000001E-3</v>
      </c>
    </row>
    <row r="1537" spans="1:16" x14ac:dyDescent="0.2">
      <c r="A1537" t="s">
        <v>4864</v>
      </c>
      <c r="B1537" t="s">
        <v>4865</v>
      </c>
      <c r="C1537">
        <v>55.020000457763601</v>
      </c>
      <c r="D1537">
        <v>21197.22</v>
      </c>
      <c r="E1537">
        <v>21.2</v>
      </c>
      <c r="F1537">
        <v>51.692307692307601</v>
      </c>
      <c r="G1537">
        <v>410.07</v>
      </c>
      <c r="H1537">
        <v>54.392710915408202</v>
      </c>
      <c r="I1537">
        <v>55.303033336188598</v>
      </c>
      <c r="J1537">
        <v>53.482388494627799</v>
      </c>
      <c r="K1537">
        <v>0</v>
      </c>
      <c r="L1537">
        <v>0</v>
      </c>
      <c r="M1537">
        <v>1</v>
      </c>
      <c r="N1537">
        <v>0</v>
      </c>
      <c r="O1537">
        <v>45.871553211519597</v>
      </c>
      <c r="P1537">
        <f>G1537/100000</f>
        <v>4.1006999999999997E-3</v>
      </c>
    </row>
    <row r="1538" spans="1:16" x14ac:dyDescent="0.2">
      <c r="A1538" t="s">
        <v>5310</v>
      </c>
      <c r="B1538" t="s">
        <v>5311</v>
      </c>
      <c r="C1538">
        <v>55.060001373291001</v>
      </c>
      <c r="D1538">
        <v>29198.45</v>
      </c>
      <c r="E1538">
        <v>29.2</v>
      </c>
      <c r="F1538">
        <v>71.3333333333333</v>
      </c>
      <c r="G1538">
        <v>409.32</v>
      </c>
      <c r="H1538">
        <v>53.025163566633204</v>
      </c>
      <c r="I1538">
        <v>55.850299643710699</v>
      </c>
      <c r="J1538">
        <v>50.200027489555701</v>
      </c>
      <c r="K1538">
        <v>36799.53</v>
      </c>
      <c r="L1538">
        <v>36.799999999999997</v>
      </c>
      <c r="M1538">
        <v>487.5</v>
      </c>
      <c r="N1538">
        <v>75.489999999999995</v>
      </c>
      <c r="O1538">
        <v>66.574253130199907</v>
      </c>
      <c r="P1538">
        <f>G1538/100000</f>
        <v>4.0932E-3</v>
      </c>
    </row>
    <row r="1539" spans="1:16" x14ac:dyDescent="0.2">
      <c r="A1539" t="s">
        <v>4446</v>
      </c>
      <c r="B1539" t="s">
        <v>4447</v>
      </c>
      <c r="C1539">
        <v>24.799999237060501</v>
      </c>
      <c r="D1539">
        <v>22538.99</v>
      </c>
      <c r="E1539">
        <v>22.54</v>
      </c>
      <c r="F1539">
        <v>55.0833333333333</v>
      </c>
      <c r="G1539">
        <v>409.18</v>
      </c>
      <c r="H1539">
        <v>23.212364163778101</v>
      </c>
      <c r="I1539">
        <v>23.8572062860949</v>
      </c>
      <c r="J1539">
        <v>22.567522041461299</v>
      </c>
      <c r="K1539">
        <v>32578.28</v>
      </c>
      <c r="L1539">
        <v>32.58</v>
      </c>
      <c r="M1539">
        <v>536.5</v>
      </c>
      <c r="N1539">
        <v>60.72</v>
      </c>
      <c r="O1539">
        <v>78.217853568258604</v>
      </c>
      <c r="P1539">
        <f>G1539/100000</f>
        <v>4.0918000000000005E-3</v>
      </c>
    </row>
    <row r="1540" spans="1:16" x14ac:dyDescent="0.2">
      <c r="A1540" t="s">
        <v>3694</v>
      </c>
      <c r="B1540" t="s">
        <v>3695</v>
      </c>
      <c r="C1540">
        <v>17.809999465942301</v>
      </c>
      <c r="D1540">
        <v>22597.34</v>
      </c>
      <c r="E1540">
        <v>22.6</v>
      </c>
      <c r="F1540">
        <v>55.454545454545404</v>
      </c>
      <c r="G1540">
        <v>407.49</v>
      </c>
      <c r="H1540">
        <v>17.665370043271999</v>
      </c>
      <c r="I1540">
        <v>17.840446008233599</v>
      </c>
      <c r="J1540">
        <v>17.490294078310502</v>
      </c>
      <c r="K1540">
        <v>3153.16</v>
      </c>
      <c r="L1540">
        <v>3.15</v>
      </c>
      <c r="M1540">
        <v>105.5</v>
      </c>
      <c r="N1540">
        <v>29.89</v>
      </c>
      <c r="O1540">
        <v>49.297550290356298</v>
      </c>
      <c r="P1540">
        <f>G1540/100000</f>
        <v>4.0749000000000002E-3</v>
      </c>
    </row>
    <row r="1541" spans="1:16" x14ac:dyDescent="0.2">
      <c r="A1541" t="s">
        <v>3193</v>
      </c>
      <c r="B1541" t="s">
        <v>3194</v>
      </c>
      <c r="C1541">
        <v>19.209999084472599</v>
      </c>
      <c r="D1541">
        <v>32063.200000000001</v>
      </c>
      <c r="E1541">
        <v>32.06</v>
      </c>
      <c r="F1541">
        <v>78.727272727272705</v>
      </c>
      <c r="G1541">
        <v>407.27</v>
      </c>
      <c r="H1541">
        <v>17.6984263365832</v>
      </c>
      <c r="I1541">
        <v>18.211230397232601</v>
      </c>
      <c r="J1541">
        <v>17.185622275933799</v>
      </c>
      <c r="K1541">
        <v>47035.58</v>
      </c>
      <c r="L1541">
        <v>47.04</v>
      </c>
      <c r="M1541">
        <v>747</v>
      </c>
      <c r="N1541">
        <v>62.97</v>
      </c>
      <c r="O1541">
        <v>86.728767059272499</v>
      </c>
      <c r="P1541">
        <f>G1541/100000</f>
        <v>4.0726999999999994E-3</v>
      </c>
    </row>
    <row r="1542" spans="1:16" x14ac:dyDescent="0.2">
      <c r="A1542" t="s">
        <v>2761</v>
      </c>
      <c r="B1542" t="s">
        <v>2762</v>
      </c>
      <c r="C1542">
        <v>7.7300000190734801</v>
      </c>
      <c r="D1542">
        <v>34579.760000000002</v>
      </c>
      <c r="E1542">
        <v>34.58</v>
      </c>
      <c r="F1542">
        <v>85</v>
      </c>
      <c r="G1542">
        <v>406.82</v>
      </c>
      <c r="H1542">
        <v>8.9676346045891506</v>
      </c>
      <c r="I1542">
        <v>10.0556277362563</v>
      </c>
      <c r="J1542">
        <v>7.8796414729219597</v>
      </c>
      <c r="K1542">
        <v>-23700.400000000001</v>
      </c>
      <c r="L1542">
        <v>-23.7</v>
      </c>
      <c r="M1542">
        <v>215.5</v>
      </c>
      <c r="N1542">
        <v>-109.98</v>
      </c>
      <c r="O1542">
        <v>49.620250536260599</v>
      </c>
      <c r="P1542">
        <f>G1542/100000</f>
        <v>4.0682000000000001E-3</v>
      </c>
    </row>
    <row r="1543" spans="1:16" x14ac:dyDescent="0.2">
      <c r="A1543" t="s">
        <v>3878</v>
      </c>
      <c r="B1543" t="s">
        <v>3879</v>
      </c>
      <c r="C1543">
        <v>12.329999923706</v>
      </c>
      <c r="D1543">
        <v>29756.68</v>
      </c>
      <c r="E1543">
        <v>29.76</v>
      </c>
      <c r="F1543">
        <v>73.1666666666666</v>
      </c>
      <c r="G1543">
        <v>406.7</v>
      </c>
      <c r="H1543">
        <v>11.9874158817817</v>
      </c>
      <c r="I1543">
        <v>12.595092557592499</v>
      </c>
      <c r="J1543">
        <v>11.3797392059709</v>
      </c>
      <c r="K1543">
        <v>7692.27</v>
      </c>
      <c r="L1543">
        <v>7.69</v>
      </c>
      <c r="M1543">
        <v>1317</v>
      </c>
      <c r="N1543">
        <v>5.84</v>
      </c>
      <c r="O1543">
        <v>60.344810576569699</v>
      </c>
      <c r="P1543">
        <f>G1543/100000</f>
        <v>4.0670000000000003E-3</v>
      </c>
    </row>
    <row r="1544" spans="1:16" x14ac:dyDescent="0.2">
      <c r="A1544" t="s">
        <v>3558</v>
      </c>
      <c r="B1544" t="s">
        <v>3559</v>
      </c>
      <c r="C1544">
        <v>13.649999618530201</v>
      </c>
      <c r="D1544">
        <v>38362.120000000003</v>
      </c>
      <c r="E1544">
        <v>38.36</v>
      </c>
      <c r="F1544">
        <v>94.5555555555555</v>
      </c>
      <c r="G1544">
        <v>405.71</v>
      </c>
      <c r="H1544">
        <v>13.080191749071499</v>
      </c>
      <c r="I1544">
        <v>14.3221719664328</v>
      </c>
      <c r="J1544">
        <v>11.838211531710201</v>
      </c>
      <c r="K1544">
        <v>36513.75</v>
      </c>
      <c r="L1544">
        <v>36.51</v>
      </c>
      <c r="M1544">
        <v>1488</v>
      </c>
      <c r="N1544">
        <v>24.54</v>
      </c>
      <c r="O1544">
        <v>61.985466284273301</v>
      </c>
      <c r="P1544">
        <f>G1544/100000</f>
        <v>4.0571000000000001E-3</v>
      </c>
    </row>
    <row r="1545" spans="1:16" x14ac:dyDescent="0.2">
      <c r="A1545" t="s">
        <v>2217</v>
      </c>
      <c r="B1545" t="s">
        <v>2218</v>
      </c>
      <c r="C1545">
        <v>40.400001525878899</v>
      </c>
      <c r="D1545">
        <v>22713.27</v>
      </c>
      <c r="E1545">
        <v>22.71</v>
      </c>
      <c r="F1545">
        <v>56</v>
      </c>
      <c r="G1545">
        <v>405.59</v>
      </c>
      <c r="H1545">
        <v>39.758513285260101</v>
      </c>
      <c r="I1545">
        <v>40.480418078751804</v>
      </c>
      <c r="J1545">
        <v>39.036608491768398</v>
      </c>
      <c r="K1545">
        <v>26037.47</v>
      </c>
      <c r="L1545">
        <v>26.04</v>
      </c>
      <c r="M1545">
        <v>200</v>
      </c>
      <c r="N1545">
        <v>130.19</v>
      </c>
      <c r="O1545">
        <v>54.228908597120103</v>
      </c>
      <c r="P1545">
        <f>G1545/100000</f>
        <v>4.0558999999999994E-3</v>
      </c>
    </row>
    <row r="1546" spans="1:16" x14ac:dyDescent="0.2">
      <c r="A1546" t="s">
        <v>5684</v>
      </c>
      <c r="B1546" t="s">
        <v>5685</v>
      </c>
      <c r="C1546">
        <v>14.569999694824199</v>
      </c>
      <c r="D1546">
        <v>38289.97</v>
      </c>
      <c r="E1546">
        <v>38.29</v>
      </c>
      <c r="F1546">
        <v>94.454545454545396</v>
      </c>
      <c r="G1546">
        <v>405.38</v>
      </c>
      <c r="H1546">
        <v>15.512660171891801</v>
      </c>
      <c r="I1546">
        <v>16.362353012233999</v>
      </c>
      <c r="J1546">
        <v>14.6629673315496</v>
      </c>
      <c r="K1546">
        <v>-5148.49</v>
      </c>
      <c r="L1546">
        <v>-5.15</v>
      </c>
      <c r="M1546">
        <v>224.5</v>
      </c>
      <c r="N1546">
        <v>-22.93</v>
      </c>
      <c r="O1546">
        <v>56.653976401836701</v>
      </c>
      <c r="P1546">
        <f>G1546/100000</f>
        <v>4.0537999999999998E-3</v>
      </c>
    </row>
    <row r="1547" spans="1:16" x14ac:dyDescent="0.2">
      <c r="A1547" t="s">
        <v>2037</v>
      </c>
      <c r="B1547" t="s">
        <v>2038</v>
      </c>
      <c r="C1547">
        <v>11.060000419616699</v>
      </c>
      <c r="D1547">
        <v>25295.279999999999</v>
      </c>
      <c r="E1547">
        <v>25.3</v>
      </c>
      <c r="F1547">
        <v>62.454545454545404</v>
      </c>
      <c r="G1547">
        <v>405.02</v>
      </c>
      <c r="H1547">
        <v>12.0356076072925</v>
      </c>
      <c r="I1547">
        <v>12.8160045313005</v>
      </c>
      <c r="J1547">
        <v>11.2552106832846</v>
      </c>
      <c r="K1547">
        <v>1763.37</v>
      </c>
      <c r="L1547">
        <v>1.76</v>
      </c>
      <c r="M1547">
        <v>1720</v>
      </c>
      <c r="N1547">
        <v>1.03</v>
      </c>
      <c r="O1547">
        <v>25.855523786558201</v>
      </c>
      <c r="P1547">
        <f>G1547/100000</f>
        <v>4.0501999999999995E-3</v>
      </c>
    </row>
    <row r="1548" spans="1:16" x14ac:dyDescent="0.2">
      <c r="A1548" t="s">
        <v>2555</v>
      </c>
      <c r="B1548" t="s">
        <v>2556</v>
      </c>
      <c r="C1548">
        <v>63.419998168945298</v>
      </c>
      <c r="D1548">
        <v>27893.73</v>
      </c>
      <c r="E1548">
        <v>27.89</v>
      </c>
      <c r="F1548">
        <v>69</v>
      </c>
      <c r="G1548">
        <v>404.26</v>
      </c>
      <c r="H1548">
        <v>57.842539376652702</v>
      </c>
      <c r="I1548">
        <v>59.7922292511048</v>
      </c>
      <c r="J1548">
        <v>55.892849502200598</v>
      </c>
      <c r="K1548">
        <v>0</v>
      </c>
      <c r="L1548">
        <v>0</v>
      </c>
      <c r="M1548">
        <v>1</v>
      </c>
      <c r="N1548">
        <v>0</v>
      </c>
      <c r="O1548">
        <v>90.033219559847097</v>
      </c>
      <c r="P1548">
        <f>G1548/100000</f>
        <v>4.0425999999999995E-3</v>
      </c>
    </row>
    <row r="1549" spans="1:16" x14ac:dyDescent="0.2">
      <c r="A1549" t="s">
        <v>3185</v>
      </c>
      <c r="B1549" t="s">
        <v>3186</v>
      </c>
      <c r="C1549">
        <v>94.150001525878906</v>
      </c>
      <c r="D1549">
        <v>31600.36</v>
      </c>
      <c r="E1549">
        <v>31.6</v>
      </c>
      <c r="F1549">
        <v>78.3</v>
      </c>
      <c r="G1549">
        <v>403.58</v>
      </c>
      <c r="H1549">
        <v>93.928979270302307</v>
      </c>
      <c r="I1549">
        <v>97.208683617516598</v>
      </c>
      <c r="J1549">
        <v>90.649274923088001</v>
      </c>
      <c r="K1549">
        <v>38588.28</v>
      </c>
      <c r="L1549">
        <v>38.590000000000003</v>
      </c>
      <c r="M1549">
        <v>232</v>
      </c>
      <c r="N1549">
        <v>166.33</v>
      </c>
      <c r="O1549">
        <v>46.061262205779897</v>
      </c>
      <c r="P1549">
        <f>G1549/100000</f>
        <v>4.0358E-3</v>
      </c>
    </row>
    <row r="1550" spans="1:16" x14ac:dyDescent="0.2">
      <c r="A1550" t="s">
        <v>8639</v>
      </c>
      <c r="B1550" t="s">
        <v>8640</v>
      </c>
      <c r="C1550">
        <v>360.36999511718699</v>
      </c>
      <c r="D1550">
        <v>41907.96</v>
      </c>
      <c r="E1550">
        <v>41.91</v>
      </c>
      <c r="F1550">
        <v>103.85714285714199</v>
      </c>
      <c r="G1550">
        <v>403.52</v>
      </c>
      <c r="H1550">
        <v>343.47567041159101</v>
      </c>
      <c r="I1550">
        <v>352.88350431936999</v>
      </c>
      <c r="J1550">
        <v>334.06783650381198</v>
      </c>
      <c r="K1550">
        <v>0</v>
      </c>
      <c r="L1550">
        <v>0</v>
      </c>
      <c r="M1550">
        <v>1</v>
      </c>
      <c r="N1550">
        <v>0</v>
      </c>
      <c r="O1550">
        <v>73.405190103865195</v>
      </c>
      <c r="P1550">
        <f>G1550/100000</f>
        <v>4.0352000000000001E-3</v>
      </c>
    </row>
    <row r="1551" spans="1:16" x14ac:dyDescent="0.2">
      <c r="A1551" t="s">
        <v>4060</v>
      </c>
      <c r="B1551" t="s">
        <v>4061</v>
      </c>
      <c r="C1551">
        <v>17.940000534057599</v>
      </c>
      <c r="D1551">
        <v>31115.31</v>
      </c>
      <c r="E1551">
        <v>31.12</v>
      </c>
      <c r="F1551">
        <v>77.2</v>
      </c>
      <c r="G1551">
        <v>403.05</v>
      </c>
      <c r="H1551">
        <v>16.895974784662702</v>
      </c>
      <c r="I1551">
        <v>17.999975749412101</v>
      </c>
      <c r="J1551">
        <v>15.7919738199134</v>
      </c>
      <c r="K1551">
        <v>78089.320000000007</v>
      </c>
      <c r="L1551">
        <v>78.09</v>
      </c>
      <c r="M1551">
        <v>546.5</v>
      </c>
      <c r="N1551">
        <v>142.88999999999999</v>
      </c>
      <c r="O1551">
        <v>55.710304038797197</v>
      </c>
      <c r="P1551">
        <f>G1551/100000</f>
        <v>4.0305000000000002E-3</v>
      </c>
    </row>
    <row r="1552" spans="1:16" x14ac:dyDescent="0.2">
      <c r="A1552" t="s">
        <v>2553</v>
      </c>
      <c r="B1552" t="s">
        <v>2554</v>
      </c>
      <c r="C1552">
        <v>23.2299995422363</v>
      </c>
      <c r="D1552">
        <v>42835.7</v>
      </c>
      <c r="E1552">
        <v>42.84</v>
      </c>
      <c r="F1552">
        <v>106.375</v>
      </c>
      <c r="G1552">
        <v>402.69</v>
      </c>
      <c r="H1552">
        <v>25.4912233841833</v>
      </c>
      <c r="I1552">
        <v>26.477493907818701</v>
      </c>
      <c r="J1552">
        <v>24.504952860547899</v>
      </c>
      <c r="K1552">
        <v>81031.55</v>
      </c>
      <c r="L1552">
        <v>81.03</v>
      </c>
      <c r="M1552">
        <v>758</v>
      </c>
      <c r="N1552">
        <v>106.9</v>
      </c>
      <c r="O1552">
        <v>32.490979700884097</v>
      </c>
      <c r="P1552">
        <f>G1552/100000</f>
        <v>4.0268999999999999E-3</v>
      </c>
    </row>
    <row r="1553" spans="1:16" x14ac:dyDescent="0.2">
      <c r="A1553" t="s">
        <v>9462</v>
      </c>
      <c r="B1553" t="s">
        <v>9463</v>
      </c>
      <c r="C1553">
        <v>42.779998779296797</v>
      </c>
      <c r="D1553">
        <v>27150.2</v>
      </c>
      <c r="E1553">
        <v>27.15</v>
      </c>
      <c r="F1553">
        <v>67.428571428571402</v>
      </c>
      <c r="G1553">
        <v>402.65</v>
      </c>
      <c r="H1553">
        <v>42.032011252050097</v>
      </c>
      <c r="I1553">
        <v>43.9864479277539</v>
      </c>
      <c r="J1553">
        <v>40.077574576346301</v>
      </c>
      <c r="K1553">
        <v>161576.41</v>
      </c>
      <c r="L1553">
        <v>161.58000000000001</v>
      </c>
      <c r="M1553">
        <v>522</v>
      </c>
      <c r="N1553">
        <v>309.52999999999997</v>
      </c>
      <c r="O1553">
        <v>50.441158321085098</v>
      </c>
      <c r="P1553">
        <f>G1553/100000</f>
        <v>4.0264999999999997E-3</v>
      </c>
    </row>
    <row r="1554" spans="1:16" x14ac:dyDescent="0.2">
      <c r="A1554" t="s">
        <v>7517</v>
      </c>
      <c r="B1554" t="s">
        <v>7518</v>
      </c>
      <c r="C1554">
        <v>24.9799995422363</v>
      </c>
      <c r="D1554">
        <v>35158.6</v>
      </c>
      <c r="E1554">
        <v>35.159999999999997</v>
      </c>
      <c r="F1554">
        <v>87.3333333333333</v>
      </c>
      <c r="G1554">
        <v>402.58</v>
      </c>
      <c r="H1554">
        <v>27.444171682441201</v>
      </c>
      <c r="I1554">
        <v>29.7316761142324</v>
      </c>
      <c r="J1554">
        <v>25.156667250649999</v>
      </c>
      <c r="K1554">
        <v>0</v>
      </c>
      <c r="L1554">
        <v>0</v>
      </c>
      <c r="M1554">
        <v>1</v>
      </c>
      <c r="N1554">
        <v>0</v>
      </c>
      <c r="O1554">
        <v>31.918237154716799</v>
      </c>
      <c r="P1554">
        <f>G1554/100000</f>
        <v>4.0257999999999995E-3</v>
      </c>
    </row>
    <row r="1555" spans="1:16" x14ac:dyDescent="0.2">
      <c r="A1555" t="s">
        <v>1228</v>
      </c>
      <c r="B1555" t="s">
        <v>1229</v>
      </c>
      <c r="C1555">
        <v>36.409999847412102</v>
      </c>
      <c r="D1555">
        <v>33524.82</v>
      </c>
      <c r="E1555">
        <v>33.520000000000003</v>
      </c>
      <c r="F1555">
        <v>83.4444444444444</v>
      </c>
      <c r="G1555">
        <v>401.76</v>
      </c>
      <c r="H1555">
        <v>33.549286540120697</v>
      </c>
      <c r="I1555">
        <v>36.511615784360302</v>
      </c>
      <c r="J1555">
        <v>30.586957295881099</v>
      </c>
      <c r="K1555">
        <v>-10661.56</v>
      </c>
      <c r="L1555">
        <v>-10.66</v>
      </c>
      <c r="M1555">
        <v>1046</v>
      </c>
      <c r="N1555">
        <v>-10.19</v>
      </c>
      <c r="O1555">
        <v>69.702402430395594</v>
      </c>
      <c r="P1555">
        <f>G1555/100000</f>
        <v>4.0175999999999996E-3</v>
      </c>
    </row>
    <row r="1556" spans="1:16" x14ac:dyDescent="0.2">
      <c r="A1556" t="s">
        <v>4524</v>
      </c>
      <c r="B1556" t="s">
        <v>4525</v>
      </c>
      <c r="C1556">
        <v>106.129997253417</v>
      </c>
      <c r="D1556">
        <v>27359.96</v>
      </c>
      <c r="E1556">
        <v>27.36</v>
      </c>
      <c r="F1556">
        <v>68.099999999999994</v>
      </c>
      <c r="G1556">
        <v>401.76</v>
      </c>
      <c r="H1556">
        <v>103.798860177807</v>
      </c>
      <c r="I1556">
        <v>105.57999517414</v>
      </c>
      <c r="J1556">
        <v>102.017725181473</v>
      </c>
      <c r="K1556">
        <v>0</v>
      </c>
      <c r="L1556">
        <v>0</v>
      </c>
      <c r="M1556">
        <v>1</v>
      </c>
      <c r="N1556">
        <v>0</v>
      </c>
      <c r="O1556">
        <v>61.304105215445702</v>
      </c>
      <c r="P1556">
        <f>G1556/100000</f>
        <v>4.0175999999999996E-3</v>
      </c>
    </row>
    <row r="1557" spans="1:16" x14ac:dyDescent="0.2">
      <c r="A1557" t="s">
        <v>3794</v>
      </c>
      <c r="B1557" t="s">
        <v>3795</v>
      </c>
      <c r="C1557">
        <v>101.650001525878</v>
      </c>
      <c r="D1557">
        <v>21601.41</v>
      </c>
      <c r="E1557">
        <v>21.6</v>
      </c>
      <c r="F1557">
        <v>53.7777777777777</v>
      </c>
      <c r="G1557">
        <v>401.68</v>
      </c>
      <c r="H1557">
        <v>100.68835680236</v>
      </c>
      <c r="I1557">
        <v>102.525032321315</v>
      </c>
      <c r="J1557">
        <v>98.851681283405696</v>
      </c>
      <c r="K1557">
        <v>0</v>
      </c>
      <c r="L1557">
        <v>0</v>
      </c>
      <c r="M1557">
        <v>1</v>
      </c>
      <c r="N1557">
        <v>0</v>
      </c>
      <c r="O1557">
        <v>49.245299940349803</v>
      </c>
      <c r="P1557">
        <f>G1557/100000</f>
        <v>4.0168000000000001E-3</v>
      </c>
    </row>
    <row r="1558" spans="1:16" x14ac:dyDescent="0.2">
      <c r="A1558" t="s">
        <v>4682</v>
      </c>
      <c r="B1558" t="s">
        <v>4683</v>
      </c>
      <c r="C1558">
        <v>60.012401580810497</v>
      </c>
      <c r="D1558">
        <v>29210.75</v>
      </c>
      <c r="E1558">
        <v>29.21</v>
      </c>
      <c r="F1558">
        <v>73</v>
      </c>
      <c r="G1558">
        <v>400.15</v>
      </c>
      <c r="H1558">
        <v>56.367170585530701</v>
      </c>
      <c r="I1558">
        <v>57.747141196933804</v>
      </c>
      <c r="J1558">
        <v>54.987199974127599</v>
      </c>
      <c r="K1558">
        <v>21009.119999999999</v>
      </c>
      <c r="L1558">
        <v>21.01</v>
      </c>
      <c r="M1558">
        <v>606</v>
      </c>
      <c r="N1558">
        <v>34.67</v>
      </c>
      <c r="O1558">
        <v>78.712267723397204</v>
      </c>
      <c r="P1558">
        <f>G1558/100000</f>
        <v>4.0014999999999998E-3</v>
      </c>
    </row>
    <row r="1559" spans="1:16" x14ac:dyDescent="0.2">
      <c r="A1559" t="s">
        <v>2015</v>
      </c>
      <c r="B1559" t="s">
        <v>2016</v>
      </c>
      <c r="C1559">
        <v>4.46000003814697</v>
      </c>
      <c r="D1559">
        <v>47693.35</v>
      </c>
      <c r="E1559">
        <v>47.69</v>
      </c>
      <c r="F1559">
        <v>119.222222222222</v>
      </c>
      <c r="G1559">
        <v>400.04</v>
      </c>
      <c r="H1559">
        <v>3.7603570408534002</v>
      </c>
      <c r="I1559">
        <v>4.1574894152493904</v>
      </c>
      <c r="J1559">
        <v>3.3632246664574001</v>
      </c>
      <c r="K1559">
        <v>176246.37</v>
      </c>
      <c r="L1559">
        <v>176.25</v>
      </c>
      <c r="M1559">
        <v>257</v>
      </c>
      <c r="N1559">
        <v>685.78</v>
      </c>
      <c r="O1559">
        <v>59.859165098196499</v>
      </c>
      <c r="P1559">
        <f>G1559/100000</f>
        <v>4.0004000000000003E-3</v>
      </c>
    </row>
    <row r="1560" spans="1:16" x14ac:dyDescent="0.2">
      <c r="A1560" t="s">
        <v>2227</v>
      </c>
      <c r="B1560" t="s">
        <v>2228</v>
      </c>
      <c r="C1560">
        <v>877.82000732421795</v>
      </c>
      <c r="D1560">
        <v>31322.01</v>
      </c>
      <c r="E1560">
        <v>31.32</v>
      </c>
      <c r="F1560">
        <v>78.3333333333333</v>
      </c>
      <c r="G1560">
        <v>399.86</v>
      </c>
      <c r="H1560">
        <v>882.25438880552599</v>
      </c>
      <c r="I1560">
        <v>932.56262761393202</v>
      </c>
      <c r="J1560">
        <v>831.94614999712098</v>
      </c>
      <c r="K1560">
        <v>0</v>
      </c>
      <c r="L1560">
        <v>0</v>
      </c>
      <c r="M1560">
        <v>1</v>
      </c>
      <c r="N1560">
        <v>0</v>
      </c>
      <c r="O1560">
        <v>34.745630135711501</v>
      </c>
      <c r="P1560">
        <f>G1560/100000</f>
        <v>3.9985999999999997E-3</v>
      </c>
    </row>
    <row r="1561" spans="1:16" x14ac:dyDescent="0.2">
      <c r="A1561" t="s">
        <v>6046</v>
      </c>
      <c r="B1561" t="s">
        <v>6047</v>
      </c>
      <c r="C1561">
        <v>22.090000152587798</v>
      </c>
      <c r="D1561">
        <v>33563.21</v>
      </c>
      <c r="E1561">
        <v>33.56</v>
      </c>
      <c r="F1561">
        <v>84</v>
      </c>
      <c r="G1561">
        <v>399.56</v>
      </c>
      <c r="H1561">
        <v>20.983138009168901</v>
      </c>
      <c r="I1561">
        <v>22.175638373504299</v>
      </c>
      <c r="J1561">
        <v>19.790637644833499</v>
      </c>
      <c r="K1561">
        <v>67975.710000000006</v>
      </c>
      <c r="L1561">
        <v>67.98</v>
      </c>
      <c r="M1561">
        <v>760</v>
      </c>
      <c r="N1561">
        <v>89.44</v>
      </c>
      <c r="O1561">
        <v>66.397860075299306</v>
      </c>
      <c r="P1561">
        <f>G1561/100000</f>
        <v>3.9956000000000002E-3</v>
      </c>
    </row>
    <row r="1562" spans="1:16" x14ac:dyDescent="0.2">
      <c r="A1562" t="s">
        <v>4656</v>
      </c>
      <c r="B1562" t="s">
        <v>4657</v>
      </c>
      <c r="C1562">
        <v>25.209999084472599</v>
      </c>
      <c r="D1562">
        <v>39702.5</v>
      </c>
      <c r="E1562">
        <v>39.700000000000003</v>
      </c>
      <c r="F1562">
        <v>99.4444444444444</v>
      </c>
      <c r="G1562">
        <v>399.24</v>
      </c>
      <c r="H1562">
        <v>28.8588000505904</v>
      </c>
      <c r="I1562">
        <v>30.395713383842399</v>
      </c>
      <c r="J1562">
        <v>27.321886717338501</v>
      </c>
      <c r="K1562">
        <v>16577.22</v>
      </c>
      <c r="L1562">
        <v>16.579999999999998</v>
      </c>
      <c r="M1562">
        <v>21</v>
      </c>
      <c r="N1562">
        <v>789.39</v>
      </c>
      <c r="O1562">
        <v>27.974945646547202</v>
      </c>
      <c r="P1562">
        <f>G1562/100000</f>
        <v>3.9924000000000001E-3</v>
      </c>
    </row>
    <row r="1563" spans="1:16" x14ac:dyDescent="0.2">
      <c r="A1563" t="s">
        <v>5046</v>
      </c>
      <c r="B1563" t="s">
        <v>5047</v>
      </c>
      <c r="C1563">
        <v>61.810001373291001</v>
      </c>
      <c r="D1563">
        <v>26815.08</v>
      </c>
      <c r="E1563">
        <v>26.82</v>
      </c>
      <c r="F1563">
        <v>67.2</v>
      </c>
      <c r="G1563">
        <v>399.03</v>
      </c>
      <c r="H1563">
        <v>60.996991958770998</v>
      </c>
      <c r="I1563">
        <v>62.704120293411698</v>
      </c>
      <c r="J1563">
        <v>59.289863624130298</v>
      </c>
      <c r="K1563">
        <v>0</v>
      </c>
      <c r="L1563">
        <v>0</v>
      </c>
      <c r="M1563">
        <v>1</v>
      </c>
      <c r="N1563">
        <v>0</v>
      </c>
      <c r="O1563">
        <v>56.039650829065799</v>
      </c>
      <c r="P1563">
        <f>G1563/100000</f>
        <v>3.9902999999999996E-3</v>
      </c>
    </row>
    <row r="1564" spans="1:16" x14ac:dyDescent="0.2">
      <c r="A1564" t="s">
        <v>7270</v>
      </c>
      <c r="B1564" t="s">
        <v>7271</v>
      </c>
      <c r="C1564">
        <v>9.42000007629394</v>
      </c>
      <c r="D1564">
        <v>45825.45</v>
      </c>
      <c r="E1564">
        <v>45.83</v>
      </c>
      <c r="F1564">
        <v>115</v>
      </c>
      <c r="G1564">
        <v>398.48</v>
      </c>
      <c r="H1564">
        <v>7.5983668588107998</v>
      </c>
      <c r="I1564">
        <v>8.6815708499911395</v>
      </c>
      <c r="J1564">
        <v>6.51516286763046</v>
      </c>
      <c r="K1564">
        <v>8147.7</v>
      </c>
      <c r="L1564">
        <v>8.15</v>
      </c>
      <c r="M1564">
        <v>71</v>
      </c>
      <c r="N1564">
        <v>114.76</v>
      </c>
      <c r="O1564">
        <v>79.691502434748998</v>
      </c>
      <c r="P1564">
        <f>G1564/100000</f>
        <v>3.9848000000000001E-3</v>
      </c>
    </row>
    <row r="1565" spans="1:16" x14ac:dyDescent="0.2">
      <c r="A1565" t="s">
        <v>492</v>
      </c>
      <c r="B1565" t="s">
        <v>493</v>
      </c>
      <c r="C1565">
        <v>190.30000305175699</v>
      </c>
      <c r="D1565">
        <v>41383.65</v>
      </c>
      <c r="E1565">
        <v>41.38</v>
      </c>
      <c r="F1565">
        <v>103.888888888888</v>
      </c>
      <c r="G1565">
        <v>398.35</v>
      </c>
      <c r="H1565">
        <v>196.58631612815901</v>
      </c>
      <c r="I1565">
        <v>203.95614407882499</v>
      </c>
      <c r="J1565">
        <v>189.21648817749301</v>
      </c>
      <c r="K1565">
        <v>-20353.07</v>
      </c>
      <c r="L1565">
        <v>-20.350000000000001</v>
      </c>
      <c r="M1565">
        <v>867</v>
      </c>
      <c r="N1565">
        <v>-23.48</v>
      </c>
      <c r="O1565">
        <v>30.765904035358599</v>
      </c>
      <c r="P1565">
        <f>G1565/100000</f>
        <v>3.9835000000000001E-3</v>
      </c>
    </row>
    <row r="1566" spans="1:16" x14ac:dyDescent="0.2">
      <c r="A1566" t="s">
        <v>762</v>
      </c>
      <c r="B1566" t="s">
        <v>763</v>
      </c>
      <c r="C1566">
        <v>44.619998931884702</v>
      </c>
      <c r="D1566">
        <v>34210.639999999999</v>
      </c>
      <c r="E1566">
        <v>34.21</v>
      </c>
      <c r="F1566">
        <v>86.25</v>
      </c>
      <c r="G1566">
        <v>396.65</v>
      </c>
      <c r="H1566">
        <v>43.5247160305953</v>
      </c>
      <c r="I1566">
        <v>45.510450113436299</v>
      </c>
      <c r="J1566">
        <v>41.538981947754202</v>
      </c>
      <c r="K1566">
        <v>4678.6899999999996</v>
      </c>
      <c r="L1566">
        <v>4.68</v>
      </c>
      <c r="M1566">
        <v>223</v>
      </c>
      <c r="N1566">
        <v>20.98</v>
      </c>
      <c r="O1566">
        <v>64.136877139024506</v>
      </c>
      <c r="P1566">
        <f>G1566/100000</f>
        <v>3.9664999999999995E-3</v>
      </c>
    </row>
    <row r="1567" spans="1:16" x14ac:dyDescent="0.2">
      <c r="A1567" t="s">
        <v>7644</v>
      </c>
      <c r="B1567" t="s">
        <v>7645</v>
      </c>
      <c r="C1567">
        <v>213.78999328613199</v>
      </c>
      <c r="D1567">
        <v>42279.68</v>
      </c>
      <c r="E1567">
        <v>42.28</v>
      </c>
      <c r="F1567">
        <v>106.666666666666</v>
      </c>
      <c r="G1567">
        <v>396.37</v>
      </c>
      <c r="H1567">
        <v>216.94858878827199</v>
      </c>
      <c r="I1567">
        <v>226.55890494341801</v>
      </c>
      <c r="J1567">
        <v>207.338272633125</v>
      </c>
      <c r="K1567">
        <v>-32314.79</v>
      </c>
      <c r="L1567">
        <v>-32.31</v>
      </c>
      <c r="M1567">
        <v>809</v>
      </c>
      <c r="N1567">
        <v>-39.94</v>
      </c>
      <c r="O1567">
        <v>45.338626284609603</v>
      </c>
      <c r="P1567">
        <f>G1567/100000</f>
        <v>3.9636999999999997E-3</v>
      </c>
    </row>
    <row r="1568" spans="1:16" x14ac:dyDescent="0.2">
      <c r="A1568" t="s">
        <v>906</v>
      </c>
      <c r="B1568" t="s">
        <v>907</v>
      </c>
      <c r="C1568">
        <v>217.13999938964801</v>
      </c>
      <c r="D1568">
        <v>32055.49</v>
      </c>
      <c r="E1568">
        <v>32.06</v>
      </c>
      <c r="F1568">
        <v>81</v>
      </c>
      <c r="G1568">
        <v>395.75</v>
      </c>
      <c r="H1568">
        <v>213.65750545583799</v>
      </c>
      <c r="I1568">
        <v>220.9035952534</v>
      </c>
      <c r="J1568">
        <v>206.41141565827601</v>
      </c>
      <c r="K1568">
        <v>0</v>
      </c>
      <c r="L1568">
        <v>0</v>
      </c>
      <c r="M1568">
        <v>1</v>
      </c>
      <c r="N1568">
        <v>0</v>
      </c>
      <c r="O1568">
        <v>52.195115248059402</v>
      </c>
      <c r="P1568">
        <f>G1568/100000</f>
        <v>3.9575000000000001E-3</v>
      </c>
    </row>
    <row r="1569" spans="1:16" x14ac:dyDescent="0.2">
      <c r="A1569" t="s">
        <v>8431</v>
      </c>
      <c r="B1569" t="s">
        <v>8432</v>
      </c>
      <c r="C1569">
        <v>61.159999847412102</v>
      </c>
      <c r="D1569">
        <v>31942.14</v>
      </c>
      <c r="E1569">
        <v>31.94</v>
      </c>
      <c r="F1569">
        <v>80.75</v>
      </c>
      <c r="G1569">
        <v>395.57</v>
      </c>
      <c r="H1569">
        <v>57.982823640217802</v>
      </c>
      <c r="I1569">
        <v>61.393571269410103</v>
      </c>
      <c r="J1569">
        <v>54.572076011025501</v>
      </c>
      <c r="K1569">
        <v>89822.12</v>
      </c>
      <c r="L1569">
        <v>89.82</v>
      </c>
      <c r="M1569">
        <v>173.5</v>
      </c>
      <c r="N1569">
        <v>517.71</v>
      </c>
      <c r="O1569">
        <v>51.578945092445402</v>
      </c>
      <c r="P1569">
        <f>G1569/100000</f>
        <v>3.9557000000000004E-3</v>
      </c>
    </row>
    <row r="1570" spans="1:16" x14ac:dyDescent="0.2">
      <c r="A1570" t="s">
        <v>4998</v>
      </c>
      <c r="B1570" t="s">
        <v>4999</v>
      </c>
      <c r="C1570">
        <v>114.809997558593</v>
      </c>
      <c r="D1570">
        <v>27490.49</v>
      </c>
      <c r="E1570">
        <v>27.49</v>
      </c>
      <c r="F1570">
        <v>69.545454545454504</v>
      </c>
      <c r="G1570">
        <v>395.29</v>
      </c>
      <c r="H1570">
        <v>113.767649980565</v>
      </c>
      <c r="I1570">
        <v>116.676121803925</v>
      </c>
      <c r="J1570">
        <v>110.85917815720499</v>
      </c>
      <c r="K1570">
        <v>0</v>
      </c>
      <c r="L1570">
        <v>0</v>
      </c>
      <c r="M1570">
        <v>1</v>
      </c>
      <c r="N1570">
        <v>0</v>
      </c>
      <c r="O1570">
        <v>56.427220568684199</v>
      </c>
      <c r="P1570">
        <f>G1570/100000</f>
        <v>3.9529000000000005E-3</v>
      </c>
    </row>
    <row r="1571" spans="1:16" x14ac:dyDescent="0.2">
      <c r="A1571" t="s">
        <v>8379</v>
      </c>
      <c r="B1571" t="s">
        <v>8380</v>
      </c>
      <c r="C1571">
        <v>6.2600002288818297</v>
      </c>
      <c r="D1571">
        <v>40825.199999999997</v>
      </c>
      <c r="E1571">
        <v>40.83</v>
      </c>
      <c r="F1571">
        <v>103.333333333333</v>
      </c>
      <c r="G1571">
        <v>395.08</v>
      </c>
      <c r="H1571">
        <v>6.4141736300565402</v>
      </c>
      <c r="I1571">
        <v>6.72580188547128</v>
      </c>
      <c r="J1571">
        <v>6.1025453746418101</v>
      </c>
      <c r="K1571">
        <v>1700.64</v>
      </c>
      <c r="L1571">
        <v>1.7</v>
      </c>
      <c r="M1571">
        <v>894</v>
      </c>
      <c r="N1571">
        <v>1.9</v>
      </c>
      <c r="O1571">
        <v>47.706434460025498</v>
      </c>
      <c r="P1571">
        <f>G1571/100000</f>
        <v>3.9508E-3</v>
      </c>
    </row>
    <row r="1572" spans="1:16" x14ac:dyDescent="0.2">
      <c r="A1572" t="s">
        <v>1915</v>
      </c>
      <c r="B1572" t="s">
        <v>1916</v>
      </c>
      <c r="C1572">
        <v>40.799999237060497</v>
      </c>
      <c r="D1572">
        <v>38294.31</v>
      </c>
      <c r="E1572">
        <v>38.29</v>
      </c>
      <c r="F1572">
        <v>97.25</v>
      </c>
      <c r="G1572">
        <v>393.77</v>
      </c>
      <c r="H1572">
        <v>40.400284599148499</v>
      </c>
      <c r="I1572">
        <v>42.372181349580302</v>
      </c>
      <c r="J1572">
        <v>38.428387848716703</v>
      </c>
      <c r="K1572">
        <v>10325.6</v>
      </c>
      <c r="L1572">
        <v>10.33</v>
      </c>
      <c r="M1572">
        <v>385</v>
      </c>
      <c r="N1572">
        <v>26.82</v>
      </c>
      <c r="O1572">
        <v>59.999991752005897</v>
      </c>
      <c r="P1572">
        <f>G1572/100000</f>
        <v>3.9376999999999997E-3</v>
      </c>
    </row>
    <row r="1573" spans="1:16" x14ac:dyDescent="0.2">
      <c r="A1573" t="s">
        <v>4596</v>
      </c>
      <c r="B1573" t="s">
        <v>4597</v>
      </c>
      <c r="C1573">
        <v>59.240001678466797</v>
      </c>
      <c r="D1573">
        <v>27392.79</v>
      </c>
      <c r="E1573">
        <v>27.39</v>
      </c>
      <c r="F1573">
        <v>69.625</v>
      </c>
      <c r="G1573">
        <v>393.43</v>
      </c>
      <c r="H1573">
        <v>58.647823015839997</v>
      </c>
      <c r="I1573">
        <v>59.8058843691148</v>
      </c>
      <c r="J1573">
        <v>57.4897616625653</v>
      </c>
      <c r="K1573">
        <v>0</v>
      </c>
      <c r="L1573">
        <v>0</v>
      </c>
      <c r="M1573">
        <v>1</v>
      </c>
      <c r="N1573">
        <v>0</v>
      </c>
      <c r="O1573">
        <v>45.774868170128499</v>
      </c>
      <c r="P1573">
        <f>G1573/100000</f>
        <v>3.9342999999999999E-3</v>
      </c>
    </row>
    <row r="1574" spans="1:16" x14ac:dyDescent="0.2">
      <c r="A1574" t="s">
        <v>1352</v>
      </c>
      <c r="B1574" t="s">
        <v>1353</v>
      </c>
      <c r="C1574">
        <v>40.049999237060497</v>
      </c>
      <c r="D1574">
        <v>29745.14</v>
      </c>
      <c r="E1574">
        <v>29.75</v>
      </c>
      <c r="F1574">
        <v>75.714285714285694</v>
      </c>
      <c r="G1574">
        <v>392.86</v>
      </c>
      <c r="H1574">
        <v>40.769719754857697</v>
      </c>
      <c r="I1574">
        <v>42.272139239414102</v>
      </c>
      <c r="J1574">
        <v>39.267300270301199</v>
      </c>
      <c r="K1574">
        <v>49368.39</v>
      </c>
      <c r="L1574">
        <v>49.37</v>
      </c>
      <c r="M1574">
        <v>218</v>
      </c>
      <c r="N1574">
        <v>226.46</v>
      </c>
      <c r="O1574">
        <v>41.933013409511197</v>
      </c>
      <c r="P1574">
        <f>G1574/100000</f>
        <v>3.9286E-3</v>
      </c>
    </row>
    <row r="1575" spans="1:16" x14ac:dyDescent="0.2">
      <c r="A1575" t="s">
        <v>7198</v>
      </c>
      <c r="B1575" t="s">
        <v>7199</v>
      </c>
      <c r="C1575">
        <v>23.2600002288818</v>
      </c>
      <c r="D1575">
        <v>45873.19</v>
      </c>
      <c r="E1575">
        <v>45.87</v>
      </c>
      <c r="F1575">
        <v>116.875</v>
      </c>
      <c r="G1575">
        <v>392.5</v>
      </c>
      <c r="H1575">
        <v>27.3649768002782</v>
      </c>
      <c r="I1575">
        <v>30.492265469479101</v>
      </c>
      <c r="J1575">
        <v>24.237688131077299</v>
      </c>
      <c r="K1575">
        <v>115816.96000000001</v>
      </c>
      <c r="L1575">
        <v>115.82</v>
      </c>
      <c r="M1575">
        <v>85</v>
      </c>
      <c r="N1575">
        <v>1362.55</v>
      </c>
      <c r="O1575">
        <v>32.268718649781398</v>
      </c>
      <c r="P1575">
        <f>G1575/100000</f>
        <v>3.9249999999999997E-3</v>
      </c>
    </row>
    <row r="1576" spans="1:16" x14ac:dyDescent="0.2">
      <c r="A1576" t="s">
        <v>7716</v>
      </c>
      <c r="B1576" t="s">
        <v>7717</v>
      </c>
      <c r="C1576">
        <v>1.6799999475479099</v>
      </c>
      <c r="D1576">
        <v>39860.300000000003</v>
      </c>
      <c r="E1576">
        <v>39.86</v>
      </c>
      <c r="F1576">
        <v>101.90909090909</v>
      </c>
      <c r="G1576">
        <v>391.14</v>
      </c>
      <c r="H1576">
        <v>1.6206035173901601</v>
      </c>
      <c r="I1576">
        <v>1.9031940849508699</v>
      </c>
      <c r="J1576">
        <v>1.33801294982944</v>
      </c>
      <c r="K1576">
        <v>-47573.31</v>
      </c>
      <c r="L1576">
        <v>-47.57</v>
      </c>
      <c r="M1576">
        <v>273</v>
      </c>
      <c r="N1576">
        <v>-174.26</v>
      </c>
      <c r="O1576">
        <v>61.249999068677198</v>
      </c>
      <c r="P1576">
        <f>G1576/100000</f>
        <v>3.9113999999999998E-3</v>
      </c>
    </row>
    <row r="1577" spans="1:16" x14ac:dyDescent="0.2">
      <c r="A1577" t="s">
        <v>1995</v>
      </c>
      <c r="B1577" t="s">
        <v>1996</v>
      </c>
      <c r="C1577">
        <v>100.94000244140599</v>
      </c>
      <c r="D1577">
        <v>34855.07</v>
      </c>
      <c r="E1577">
        <v>34.86</v>
      </c>
      <c r="F1577">
        <v>89.2222222222222</v>
      </c>
      <c r="G1577">
        <v>390.65</v>
      </c>
      <c r="H1577">
        <v>100.734062991093</v>
      </c>
      <c r="I1577">
        <v>105.875623953071</v>
      </c>
      <c r="J1577">
        <v>95.592502029116105</v>
      </c>
      <c r="K1577">
        <v>39721.46</v>
      </c>
      <c r="L1577">
        <v>39.72</v>
      </c>
      <c r="M1577">
        <v>891</v>
      </c>
      <c r="N1577">
        <v>44.58</v>
      </c>
      <c r="O1577">
        <v>40.900479436480701</v>
      </c>
      <c r="P1577">
        <f>G1577/100000</f>
        <v>3.9064999999999994E-3</v>
      </c>
    </row>
    <row r="1578" spans="1:16" x14ac:dyDescent="0.2">
      <c r="A1578" t="s">
        <v>3946</v>
      </c>
      <c r="B1578" t="s">
        <v>3947</v>
      </c>
      <c r="C1578">
        <v>8.2299995422363192</v>
      </c>
      <c r="D1578">
        <v>26656.62</v>
      </c>
      <c r="E1578">
        <v>26.66</v>
      </c>
      <c r="F1578">
        <v>68.25</v>
      </c>
      <c r="G1578">
        <v>390.57</v>
      </c>
      <c r="H1578">
        <v>8.2976532657001805</v>
      </c>
      <c r="I1578">
        <v>8.612649367185</v>
      </c>
      <c r="J1578">
        <v>7.9826571642153601</v>
      </c>
      <c r="K1578">
        <v>0</v>
      </c>
      <c r="L1578">
        <v>0</v>
      </c>
      <c r="M1578">
        <v>1</v>
      </c>
      <c r="N1578">
        <v>0</v>
      </c>
      <c r="O1578">
        <v>50</v>
      </c>
      <c r="P1578">
        <f>G1578/100000</f>
        <v>3.9056999999999998E-3</v>
      </c>
    </row>
    <row r="1579" spans="1:16" x14ac:dyDescent="0.2">
      <c r="A1579" t="s">
        <v>9527</v>
      </c>
      <c r="B1579" t="s">
        <v>9528</v>
      </c>
      <c r="C1579">
        <v>251.82000732421801</v>
      </c>
      <c r="D1579">
        <v>41120.61</v>
      </c>
      <c r="E1579">
        <v>41.12</v>
      </c>
      <c r="F1579">
        <v>105.28571428571399</v>
      </c>
      <c r="G1579">
        <v>390.56</v>
      </c>
      <c r="H1579">
        <v>254.24208579040601</v>
      </c>
      <c r="I1579">
        <v>264.51525256444199</v>
      </c>
      <c r="J1579">
        <v>243.96891901637099</v>
      </c>
      <c r="K1579">
        <v>0</v>
      </c>
      <c r="L1579">
        <v>0</v>
      </c>
      <c r="M1579">
        <v>1</v>
      </c>
      <c r="N1579">
        <v>0</v>
      </c>
      <c r="O1579">
        <v>47.978057683645197</v>
      </c>
      <c r="P1579">
        <f>G1579/100000</f>
        <v>3.9056E-3</v>
      </c>
    </row>
    <row r="1580" spans="1:16" x14ac:dyDescent="0.2">
      <c r="A1580" t="s">
        <v>1969</v>
      </c>
      <c r="B1580" t="s">
        <v>1970</v>
      </c>
      <c r="C1580">
        <v>4.3099999427795401</v>
      </c>
      <c r="D1580">
        <v>43793.51</v>
      </c>
      <c r="E1580">
        <v>43.79</v>
      </c>
      <c r="F1580">
        <v>112.333333333333</v>
      </c>
      <c r="G1580">
        <v>389.85</v>
      </c>
      <c r="H1580">
        <v>4.3169793821443196</v>
      </c>
      <c r="I1580">
        <v>4.3826554980485701</v>
      </c>
      <c r="J1580">
        <v>4.2513032662400798</v>
      </c>
      <c r="K1580">
        <v>99381.78</v>
      </c>
      <c r="L1580">
        <v>99.38</v>
      </c>
      <c r="M1580">
        <v>365</v>
      </c>
      <c r="N1580">
        <v>272.27999999999997</v>
      </c>
      <c r="O1580">
        <v>59.090889386918199</v>
      </c>
      <c r="P1580">
        <f>G1580/100000</f>
        <v>3.8985000000000001E-3</v>
      </c>
    </row>
    <row r="1581" spans="1:16" x14ac:dyDescent="0.2">
      <c r="A1581" t="s">
        <v>1018</v>
      </c>
      <c r="B1581" t="s">
        <v>1019</v>
      </c>
      <c r="C1581">
        <v>31.270000457763601</v>
      </c>
      <c r="D1581">
        <v>26751.96</v>
      </c>
      <c r="E1581">
        <v>26.75</v>
      </c>
      <c r="F1581">
        <v>68.636363636363598</v>
      </c>
      <c r="G1581">
        <v>389.76</v>
      </c>
      <c r="H1581">
        <v>30.503221618903599</v>
      </c>
      <c r="I1581">
        <v>31.7437099854174</v>
      </c>
      <c r="J1581">
        <v>29.262733252389701</v>
      </c>
      <c r="K1581">
        <v>161251.41</v>
      </c>
      <c r="L1581">
        <v>161.25</v>
      </c>
      <c r="M1581">
        <v>778.5</v>
      </c>
      <c r="N1581">
        <v>207.13</v>
      </c>
      <c r="O1581">
        <v>71.551744691276397</v>
      </c>
      <c r="P1581">
        <f>G1581/100000</f>
        <v>3.8975999999999998E-3</v>
      </c>
    </row>
    <row r="1582" spans="1:16" x14ac:dyDescent="0.2">
      <c r="A1582" t="s">
        <v>2203</v>
      </c>
      <c r="B1582" t="s">
        <v>2204</v>
      </c>
      <c r="C1582">
        <v>64.209999084472599</v>
      </c>
      <c r="D1582">
        <v>31557.38</v>
      </c>
      <c r="E1582">
        <v>31.56</v>
      </c>
      <c r="F1582">
        <v>81.2222222222222</v>
      </c>
      <c r="G1582">
        <v>388.53</v>
      </c>
      <c r="H1582">
        <v>67.545124358457997</v>
      </c>
      <c r="I1582">
        <v>71.656734043152099</v>
      </c>
      <c r="J1582">
        <v>63.433514673763803</v>
      </c>
      <c r="K1582">
        <v>-8095.8</v>
      </c>
      <c r="L1582">
        <v>-8.1</v>
      </c>
      <c r="M1582">
        <v>205</v>
      </c>
      <c r="N1582">
        <v>-39.49</v>
      </c>
      <c r="O1582">
        <v>37.964917653445703</v>
      </c>
      <c r="P1582">
        <f>G1582/100000</f>
        <v>3.8852999999999995E-3</v>
      </c>
    </row>
    <row r="1583" spans="1:16" x14ac:dyDescent="0.2">
      <c r="A1583" t="s">
        <v>3303</v>
      </c>
      <c r="B1583" t="s">
        <v>3304</v>
      </c>
      <c r="C1583">
        <v>41.700000762939403</v>
      </c>
      <c r="D1583">
        <v>34255.85</v>
      </c>
      <c r="E1583">
        <v>34.26</v>
      </c>
      <c r="F1583">
        <v>88.2222222222222</v>
      </c>
      <c r="G1583">
        <v>388.29</v>
      </c>
      <c r="H1583">
        <v>39.458654937387799</v>
      </c>
      <c r="I1583">
        <v>41.628910749893898</v>
      </c>
      <c r="J1583">
        <v>37.2883991248817</v>
      </c>
      <c r="K1583">
        <v>49589.27</v>
      </c>
      <c r="L1583">
        <v>49.59</v>
      </c>
      <c r="M1583">
        <v>1797</v>
      </c>
      <c r="N1583">
        <v>27.6</v>
      </c>
      <c r="O1583">
        <v>68.264863944496895</v>
      </c>
      <c r="P1583">
        <f>G1583/100000</f>
        <v>3.8829000000000003E-3</v>
      </c>
    </row>
    <row r="1584" spans="1:16" x14ac:dyDescent="0.2">
      <c r="A1584" t="s">
        <v>5956</v>
      </c>
      <c r="B1584" t="s">
        <v>5957</v>
      </c>
      <c r="C1584">
        <v>55.709999084472599</v>
      </c>
      <c r="D1584">
        <v>35329.800000000003</v>
      </c>
      <c r="E1584">
        <v>35.33</v>
      </c>
      <c r="F1584">
        <v>91</v>
      </c>
      <c r="G1584">
        <v>388.24</v>
      </c>
      <c r="H1584">
        <v>54.6436872119029</v>
      </c>
      <c r="I1584">
        <v>57.570983996832702</v>
      </c>
      <c r="J1584">
        <v>51.716390426973099</v>
      </c>
      <c r="K1584">
        <v>2567.81</v>
      </c>
      <c r="L1584">
        <v>2.57</v>
      </c>
      <c r="M1584">
        <v>228</v>
      </c>
      <c r="N1584">
        <v>11.26</v>
      </c>
      <c r="O1584">
        <v>61.398714645207299</v>
      </c>
      <c r="P1584">
        <f>G1584/100000</f>
        <v>3.8824000000000003E-3</v>
      </c>
    </row>
    <row r="1585" spans="1:16" x14ac:dyDescent="0.2">
      <c r="A1585" t="s">
        <v>4622</v>
      </c>
      <c r="B1585" t="s">
        <v>4623</v>
      </c>
      <c r="C1585">
        <v>31.996999740600501</v>
      </c>
      <c r="D1585">
        <v>20809.189999999999</v>
      </c>
      <c r="E1585">
        <v>20.81</v>
      </c>
      <c r="F1585">
        <v>54</v>
      </c>
      <c r="G1585">
        <v>385.36</v>
      </c>
      <c r="H1585">
        <v>30.102674528092201</v>
      </c>
      <c r="I1585">
        <v>30.5931537931238</v>
      </c>
      <c r="J1585">
        <v>29.612195263060599</v>
      </c>
      <c r="K1585">
        <v>0</v>
      </c>
      <c r="L1585">
        <v>0</v>
      </c>
      <c r="M1585">
        <v>1</v>
      </c>
      <c r="N1585">
        <v>0</v>
      </c>
      <c r="O1585">
        <v>84.355835680676293</v>
      </c>
      <c r="P1585">
        <f>G1585/100000</f>
        <v>3.8536E-3</v>
      </c>
    </row>
    <row r="1586" spans="1:16" x14ac:dyDescent="0.2">
      <c r="A1586" t="s">
        <v>5230</v>
      </c>
      <c r="B1586" t="s">
        <v>5231</v>
      </c>
      <c r="C1586">
        <v>23.9899997711181</v>
      </c>
      <c r="D1586">
        <v>33055.26</v>
      </c>
      <c r="E1586">
        <v>33.06</v>
      </c>
      <c r="F1586">
        <v>85.8</v>
      </c>
      <c r="G1586">
        <v>385.26</v>
      </c>
      <c r="H1586">
        <v>24.459603863075699</v>
      </c>
      <c r="I1586">
        <v>25.5062393981603</v>
      </c>
      <c r="J1586">
        <v>23.412968327991099</v>
      </c>
      <c r="K1586">
        <v>-14210.14</v>
      </c>
      <c r="L1586">
        <v>-14.21</v>
      </c>
      <c r="M1586">
        <v>1777</v>
      </c>
      <c r="N1586">
        <v>-8</v>
      </c>
      <c r="O1586">
        <v>49.631441341085797</v>
      </c>
      <c r="P1586">
        <f>G1586/100000</f>
        <v>3.8525999999999999E-3</v>
      </c>
    </row>
    <row r="1587" spans="1:16" x14ac:dyDescent="0.2">
      <c r="A1587" t="s">
        <v>9378</v>
      </c>
      <c r="B1587" t="s">
        <v>9379</v>
      </c>
      <c r="C1587">
        <v>64.550003051757798</v>
      </c>
      <c r="D1587">
        <v>24186.94</v>
      </c>
      <c r="E1587">
        <v>24.19</v>
      </c>
      <c r="F1587">
        <v>62.818181818181799</v>
      </c>
      <c r="G1587">
        <v>385.03</v>
      </c>
      <c r="H1587">
        <v>63.771309742212203</v>
      </c>
      <c r="I1587">
        <v>64.837895498283203</v>
      </c>
      <c r="J1587">
        <v>62.704723986141303</v>
      </c>
      <c r="K1587">
        <v>0</v>
      </c>
      <c r="L1587">
        <v>0</v>
      </c>
      <c r="M1587">
        <v>1</v>
      </c>
      <c r="N1587">
        <v>0</v>
      </c>
      <c r="O1587">
        <v>53.319120085606201</v>
      </c>
      <c r="P1587">
        <f>G1587/100000</f>
        <v>3.8502999999999996E-3</v>
      </c>
    </row>
    <row r="1588" spans="1:16" x14ac:dyDescent="0.2">
      <c r="A1588" t="s">
        <v>1498</v>
      </c>
      <c r="B1588" t="s">
        <v>1499</v>
      </c>
      <c r="C1588">
        <v>31.569999694824201</v>
      </c>
      <c r="D1588">
        <v>20073.55</v>
      </c>
      <c r="E1588">
        <v>20.07</v>
      </c>
      <c r="F1588">
        <v>52.2</v>
      </c>
      <c r="G1588">
        <v>384.55</v>
      </c>
      <c r="H1588">
        <v>31.0255588748363</v>
      </c>
      <c r="I1588">
        <v>31.815783568860201</v>
      </c>
      <c r="J1588">
        <v>30.235334180812298</v>
      </c>
      <c r="K1588">
        <v>0</v>
      </c>
      <c r="L1588">
        <v>0</v>
      </c>
      <c r="M1588">
        <v>1</v>
      </c>
      <c r="N1588">
        <v>0</v>
      </c>
      <c r="O1588">
        <v>54.296856082534397</v>
      </c>
      <c r="P1588">
        <f>G1588/100000</f>
        <v>3.8455E-3</v>
      </c>
    </row>
    <row r="1589" spans="1:16" x14ac:dyDescent="0.2">
      <c r="A1589" t="s">
        <v>2683</v>
      </c>
      <c r="B1589" t="s">
        <v>2684</v>
      </c>
      <c r="C1589">
        <v>6.6999998092651296</v>
      </c>
      <c r="D1589">
        <v>31228.78</v>
      </c>
      <c r="E1589">
        <v>31.23</v>
      </c>
      <c r="F1589">
        <v>81.454545454545396</v>
      </c>
      <c r="G1589">
        <v>383.39</v>
      </c>
      <c r="H1589">
        <v>6.3441235418902098</v>
      </c>
      <c r="I1589">
        <v>6.6948163114361803</v>
      </c>
      <c r="J1589">
        <v>5.9934307723442499</v>
      </c>
      <c r="K1589">
        <v>-20422.66</v>
      </c>
      <c r="L1589">
        <v>-20.420000000000002</v>
      </c>
      <c r="M1589">
        <v>419</v>
      </c>
      <c r="N1589">
        <v>-48.74</v>
      </c>
      <c r="O1589">
        <v>64.538834408274795</v>
      </c>
      <c r="P1589">
        <f>G1589/100000</f>
        <v>3.8338999999999999E-3</v>
      </c>
    </row>
    <row r="1590" spans="1:16" x14ac:dyDescent="0.2">
      <c r="A1590" t="s">
        <v>8283</v>
      </c>
      <c r="B1590" t="s">
        <v>8284</v>
      </c>
      <c r="C1590">
        <v>37.200000762939403</v>
      </c>
      <c r="D1590">
        <v>27251.98</v>
      </c>
      <c r="E1590">
        <v>27.25</v>
      </c>
      <c r="F1590">
        <v>71.25</v>
      </c>
      <c r="G1590">
        <v>382.48</v>
      </c>
      <c r="H1590">
        <v>37.528493441005402</v>
      </c>
      <c r="I1590">
        <v>38.864758727939098</v>
      </c>
      <c r="J1590">
        <v>36.192228154071699</v>
      </c>
      <c r="K1590">
        <v>5599.52</v>
      </c>
      <c r="L1590">
        <v>5.6</v>
      </c>
      <c r="M1590">
        <v>386</v>
      </c>
      <c r="N1590">
        <v>14.51</v>
      </c>
      <c r="O1590">
        <v>50.023334481019901</v>
      </c>
      <c r="P1590">
        <f>G1590/100000</f>
        <v>3.8248000000000002E-3</v>
      </c>
    </row>
    <row r="1591" spans="1:16" x14ac:dyDescent="0.2">
      <c r="A1591" t="s">
        <v>4954</v>
      </c>
      <c r="B1591" t="s">
        <v>4955</v>
      </c>
      <c r="C1591">
        <v>106.550003051757</v>
      </c>
      <c r="D1591">
        <v>22841.65</v>
      </c>
      <c r="E1591">
        <v>22.84</v>
      </c>
      <c r="F1591">
        <v>59.7777777777777</v>
      </c>
      <c r="G1591">
        <v>382.11</v>
      </c>
      <c r="H1591">
        <v>106.006297471</v>
      </c>
      <c r="I1591">
        <v>107.98593802412</v>
      </c>
      <c r="J1591">
        <v>104.026656917881</v>
      </c>
      <c r="K1591">
        <v>0</v>
      </c>
      <c r="L1591">
        <v>0</v>
      </c>
      <c r="M1591">
        <v>1</v>
      </c>
      <c r="N1591">
        <v>0</v>
      </c>
      <c r="O1591">
        <v>47.837284005316697</v>
      </c>
      <c r="P1591">
        <f>G1591/100000</f>
        <v>3.8211E-3</v>
      </c>
    </row>
    <row r="1592" spans="1:16" x14ac:dyDescent="0.2">
      <c r="A1592" t="s">
        <v>940</v>
      </c>
      <c r="B1592" t="s">
        <v>941</v>
      </c>
      <c r="C1592">
        <v>50.959999084472599</v>
      </c>
      <c r="D1592">
        <v>27963.9</v>
      </c>
      <c r="E1592">
        <v>27.96</v>
      </c>
      <c r="F1592">
        <v>73.2222222222222</v>
      </c>
      <c r="G1592">
        <v>381.9</v>
      </c>
      <c r="H1592">
        <v>51.744073280712101</v>
      </c>
      <c r="I1592">
        <v>54.939522241869099</v>
      </c>
      <c r="J1592">
        <v>48.548624319555003</v>
      </c>
      <c r="K1592">
        <v>33007.29</v>
      </c>
      <c r="L1592">
        <v>33.01</v>
      </c>
      <c r="M1592">
        <v>575</v>
      </c>
      <c r="N1592">
        <v>57.4</v>
      </c>
      <c r="O1592">
        <v>57.078839416734503</v>
      </c>
      <c r="P1592">
        <f>G1592/100000</f>
        <v>3.8189999999999999E-3</v>
      </c>
    </row>
    <row r="1593" spans="1:16" x14ac:dyDescent="0.2">
      <c r="A1593" t="s">
        <v>4126</v>
      </c>
      <c r="B1593" t="s">
        <v>4127</v>
      </c>
      <c r="C1593">
        <v>35.169998168945298</v>
      </c>
      <c r="D1593">
        <v>36081.9</v>
      </c>
      <c r="E1593">
        <v>36.08</v>
      </c>
      <c r="F1593">
        <v>94.8</v>
      </c>
      <c r="G1593">
        <v>380.61</v>
      </c>
      <c r="H1593">
        <v>33.317081731222501</v>
      </c>
      <c r="I1593">
        <v>34.4783604892665</v>
      </c>
      <c r="J1593">
        <v>32.155802973178602</v>
      </c>
      <c r="K1593">
        <v>-8546.5</v>
      </c>
      <c r="L1593">
        <v>-8.5500000000000007</v>
      </c>
      <c r="M1593">
        <v>389</v>
      </c>
      <c r="N1593">
        <v>-21.97</v>
      </c>
      <c r="O1593">
        <v>72.171178191625799</v>
      </c>
      <c r="P1593">
        <f>G1593/100000</f>
        <v>3.8061000000000002E-3</v>
      </c>
    </row>
    <row r="1594" spans="1:16" x14ac:dyDescent="0.2">
      <c r="A1594" t="s">
        <v>3476</v>
      </c>
      <c r="B1594" t="s">
        <v>3477</v>
      </c>
      <c r="C1594">
        <v>11.529999732971101</v>
      </c>
      <c r="D1594">
        <v>34589.9</v>
      </c>
      <c r="E1594">
        <v>34.590000000000003</v>
      </c>
      <c r="F1594">
        <v>90.9</v>
      </c>
      <c r="G1594">
        <v>380.53</v>
      </c>
      <c r="H1594">
        <v>13.8166895055003</v>
      </c>
      <c r="I1594">
        <v>15.5660475667</v>
      </c>
      <c r="J1594">
        <v>12.067331444300599</v>
      </c>
      <c r="K1594">
        <v>5212498.34</v>
      </c>
      <c r="L1594">
        <v>5212.5</v>
      </c>
      <c r="M1594">
        <v>381</v>
      </c>
      <c r="N1594">
        <v>13681.1</v>
      </c>
      <c r="O1594">
        <v>32.584266773363801</v>
      </c>
      <c r="P1594">
        <f>G1594/100000</f>
        <v>3.8052999999999997E-3</v>
      </c>
    </row>
    <row r="1595" spans="1:16" x14ac:dyDescent="0.2">
      <c r="A1595" t="s">
        <v>7606</v>
      </c>
      <c r="B1595" t="s">
        <v>7607</v>
      </c>
      <c r="C1595">
        <v>294.14001464843699</v>
      </c>
      <c r="D1595">
        <v>34240</v>
      </c>
      <c r="E1595">
        <v>34.24</v>
      </c>
      <c r="F1595">
        <v>90</v>
      </c>
      <c r="G1595">
        <v>380.44</v>
      </c>
      <c r="H1595">
        <v>296.49651607173797</v>
      </c>
      <c r="I1595">
        <v>311.377958535549</v>
      </c>
      <c r="J1595">
        <v>281.615073607927</v>
      </c>
      <c r="K1595">
        <v>63851.3</v>
      </c>
      <c r="L1595">
        <v>63.85</v>
      </c>
      <c r="M1595">
        <v>454</v>
      </c>
      <c r="N1595">
        <v>140.63999999999999</v>
      </c>
      <c r="O1595">
        <v>39.666835216233501</v>
      </c>
      <c r="P1595">
        <f>G1595/100000</f>
        <v>3.8043999999999999E-3</v>
      </c>
    </row>
    <row r="1596" spans="1:16" x14ac:dyDescent="0.2">
      <c r="A1596" t="s">
        <v>9046</v>
      </c>
      <c r="B1596" t="s">
        <v>9047</v>
      </c>
      <c r="C1596">
        <v>45.819999694824197</v>
      </c>
      <c r="D1596">
        <v>32435.919999999998</v>
      </c>
      <c r="E1596">
        <v>32.44</v>
      </c>
      <c r="F1596">
        <v>85.545454545454504</v>
      </c>
      <c r="G1596">
        <v>379.17</v>
      </c>
      <c r="H1596">
        <v>48.332841543146003</v>
      </c>
      <c r="I1596">
        <v>50.590161254392498</v>
      </c>
      <c r="J1596">
        <v>46.0755218318996</v>
      </c>
      <c r="K1596">
        <v>-38504.959999999999</v>
      </c>
      <c r="L1596">
        <v>-38.5</v>
      </c>
      <c r="M1596">
        <v>1776</v>
      </c>
      <c r="N1596">
        <v>-21.68</v>
      </c>
      <c r="O1596">
        <v>32.9764509934137</v>
      </c>
      <c r="P1596">
        <f>G1596/100000</f>
        <v>3.7917000000000003E-3</v>
      </c>
    </row>
    <row r="1597" spans="1:16" x14ac:dyDescent="0.2">
      <c r="A1597" t="s">
        <v>4516</v>
      </c>
      <c r="B1597" t="s">
        <v>4517</v>
      </c>
      <c r="C1597">
        <v>43.720001220703097</v>
      </c>
      <c r="D1597">
        <v>32140.38</v>
      </c>
      <c r="E1597">
        <v>32.14</v>
      </c>
      <c r="F1597">
        <v>84.8</v>
      </c>
      <c r="G1597">
        <v>379.01</v>
      </c>
      <c r="H1597">
        <v>44.303011145616601</v>
      </c>
      <c r="I1597">
        <v>47.179792689592801</v>
      </c>
      <c r="J1597">
        <v>41.426229601640301</v>
      </c>
      <c r="K1597">
        <v>-36425.800000000003</v>
      </c>
      <c r="L1597">
        <v>-36.43</v>
      </c>
      <c r="M1597">
        <v>1056</v>
      </c>
      <c r="N1597">
        <v>-34.49</v>
      </c>
      <c r="O1597">
        <v>56.152943401643903</v>
      </c>
      <c r="P1597">
        <f>G1597/100000</f>
        <v>3.7900999999999998E-3</v>
      </c>
    </row>
    <row r="1598" spans="1:16" x14ac:dyDescent="0.2">
      <c r="A1598" t="s">
        <v>1917</v>
      </c>
      <c r="B1598" t="s">
        <v>1918</v>
      </c>
      <c r="C1598">
        <v>99.610000610351506</v>
      </c>
      <c r="D1598">
        <v>50723.72</v>
      </c>
      <c r="E1598">
        <v>50.72</v>
      </c>
      <c r="F1598">
        <v>134</v>
      </c>
      <c r="G1598">
        <v>378.54</v>
      </c>
      <c r="H1598">
        <v>95.837857485200601</v>
      </c>
      <c r="I1598">
        <v>99.901170833999402</v>
      </c>
      <c r="J1598">
        <v>91.774544136401801</v>
      </c>
      <c r="K1598">
        <v>19473.509999999998</v>
      </c>
      <c r="L1598">
        <v>19.47</v>
      </c>
      <c r="M1598">
        <v>316</v>
      </c>
      <c r="N1598">
        <v>61.63</v>
      </c>
      <c r="O1598">
        <v>49.0400079589892</v>
      </c>
      <c r="P1598">
        <f>G1598/100000</f>
        <v>3.7854000000000004E-3</v>
      </c>
    </row>
    <row r="1599" spans="1:16" x14ac:dyDescent="0.2">
      <c r="A1599" t="s">
        <v>7618</v>
      </c>
      <c r="B1599" t="s">
        <v>7619</v>
      </c>
      <c r="C1599">
        <v>5.3600001335143999</v>
      </c>
      <c r="D1599">
        <v>41222.550000000003</v>
      </c>
      <c r="E1599">
        <v>41.22</v>
      </c>
      <c r="F1599">
        <v>108.9</v>
      </c>
      <c r="G1599">
        <v>378.54</v>
      </c>
      <c r="H1599">
        <v>4.8372526532651499</v>
      </c>
      <c r="I1599">
        <v>5.2005621384099898</v>
      </c>
      <c r="J1599">
        <v>4.4739431681203197</v>
      </c>
      <c r="K1599">
        <v>-3551.81</v>
      </c>
      <c r="L1599">
        <v>-3.55</v>
      </c>
      <c r="M1599">
        <v>852</v>
      </c>
      <c r="N1599">
        <v>-4.17</v>
      </c>
      <c r="O1599">
        <v>66.6666441212178</v>
      </c>
      <c r="P1599">
        <f>G1599/100000</f>
        <v>3.7854000000000004E-3</v>
      </c>
    </row>
    <row r="1600" spans="1:16" x14ac:dyDescent="0.2">
      <c r="A1600" t="s">
        <v>5014</v>
      </c>
      <c r="B1600" t="s">
        <v>5015</v>
      </c>
      <c r="C1600">
        <v>52.779998779296797</v>
      </c>
      <c r="D1600">
        <v>21029.66</v>
      </c>
      <c r="E1600">
        <v>21.03</v>
      </c>
      <c r="F1600">
        <v>55.5555555555555</v>
      </c>
      <c r="G1600">
        <v>378.53</v>
      </c>
      <c r="H1600">
        <v>52.066582521835699</v>
      </c>
      <c r="I1600">
        <v>53.071749081379103</v>
      </c>
      <c r="J1600">
        <v>51.061415962292301</v>
      </c>
      <c r="K1600">
        <v>0</v>
      </c>
      <c r="L1600">
        <v>0</v>
      </c>
      <c r="M1600">
        <v>1</v>
      </c>
      <c r="N1600">
        <v>0</v>
      </c>
      <c r="O1600">
        <v>51.225500336629402</v>
      </c>
      <c r="P1600">
        <f>G1600/100000</f>
        <v>3.7852999999999997E-3</v>
      </c>
    </row>
    <row r="1601" spans="1:16" x14ac:dyDescent="0.2">
      <c r="A1601" t="s">
        <v>9521</v>
      </c>
      <c r="B1601" t="s">
        <v>9522</v>
      </c>
      <c r="C1601">
        <v>204.66000366210901</v>
      </c>
      <c r="D1601">
        <v>27344.39</v>
      </c>
      <c r="E1601">
        <v>27.34</v>
      </c>
      <c r="F1601">
        <v>72.285714285714207</v>
      </c>
      <c r="G1601">
        <v>378.28</v>
      </c>
      <c r="H1601">
        <v>204.812522584519</v>
      </c>
      <c r="I1601">
        <v>213.61634908440601</v>
      </c>
      <c r="J1601">
        <v>196.008696084631</v>
      </c>
      <c r="K1601">
        <v>22096</v>
      </c>
      <c r="L1601">
        <v>22.1</v>
      </c>
      <c r="M1601">
        <v>798</v>
      </c>
      <c r="N1601">
        <v>27.69</v>
      </c>
      <c r="O1601">
        <v>53.499851552674301</v>
      </c>
      <c r="P1601">
        <f>G1601/100000</f>
        <v>3.7827999999999998E-3</v>
      </c>
    </row>
    <row r="1602" spans="1:16" x14ac:dyDescent="0.2">
      <c r="A1602" t="s">
        <v>3039</v>
      </c>
      <c r="B1602" t="s">
        <v>3040</v>
      </c>
      <c r="C1602">
        <v>36</v>
      </c>
      <c r="D1602">
        <v>30685.18</v>
      </c>
      <c r="E1602">
        <v>30.69</v>
      </c>
      <c r="F1602">
        <v>81.142857142857096</v>
      </c>
      <c r="G1602">
        <v>378.16</v>
      </c>
      <c r="H1602">
        <v>35.479570443523102</v>
      </c>
      <c r="I1602">
        <v>36.7626389574719</v>
      </c>
      <c r="J1602">
        <v>34.196501929574303</v>
      </c>
      <c r="K1602">
        <v>494.98</v>
      </c>
      <c r="L1602">
        <v>0.49</v>
      </c>
      <c r="M1602">
        <v>322</v>
      </c>
      <c r="N1602">
        <v>1.54</v>
      </c>
      <c r="O1602">
        <v>57.0291677881414</v>
      </c>
      <c r="P1602">
        <f>G1602/100000</f>
        <v>3.7816000000000004E-3</v>
      </c>
    </row>
    <row r="1603" spans="1:16" x14ac:dyDescent="0.2">
      <c r="A1603" t="s">
        <v>3147</v>
      </c>
      <c r="B1603" t="s">
        <v>3148</v>
      </c>
      <c r="C1603">
        <v>51.2299995422363</v>
      </c>
      <c r="D1603">
        <v>22147.61</v>
      </c>
      <c r="E1603">
        <v>22.15</v>
      </c>
      <c r="F1603">
        <v>58.571428571428498</v>
      </c>
      <c r="G1603">
        <v>378.13</v>
      </c>
      <c r="H1603">
        <v>52.011791532598899</v>
      </c>
      <c r="I1603">
        <v>53.755429343478099</v>
      </c>
      <c r="J1603">
        <v>50.268153721719699</v>
      </c>
      <c r="K1603">
        <v>10718.61</v>
      </c>
      <c r="L1603">
        <v>10.72</v>
      </c>
      <c r="M1603">
        <v>73</v>
      </c>
      <c r="N1603">
        <v>146.83000000000001</v>
      </c>
      <c r="O1603">
        <v>43.078220378689103</v>
      </c>
      <c r="P1603">
        <f>G1603/100000</f>
        <v>3.7813E-3</v>
      </c>
    </row>
    <row r="1604" spans="1:16" x14ac:dyDescent="0.2">
      <c r="A1604" t="s">
        <v>6934</v>
      </c>
      <c r="B1604" t="s">
        <v>6935</v>
      </c>
      <c r="C1604">
        <v>82.360000610351506</v>
      </c>
      <c r="D1604">
        <v>34110.9</v>
      </c>
      <c r="E1604">
        <v>34.11</v>
      </c>
      <c r="F1604">
        <v>90.25</v>
      </c>
      <c r="G1604">
        <v>377.96</v>
      </c>
      <c r="H1604">
        <v>81.020121533076093</v>
      </c>
      <c r="I1604">
        <v>84.067742199022106</v>
      </c>
      <c r="J1604">
        <v>77.972500867130194</v>
      </c>
      <c r="K1604">
        <v>43913.75</v>
      </c>
      <c r="L1604">
        <v>43.91</v>
      </c>
      <c r="M1604">
        <v>162</v>
      </c>
      <c r="N1604">
        <v>271.07</v>
      </c>
      <c r="O1604">
        <v>55.045058110562998</v>
      </c>
      <c r="P1604">
        <f>G1604/100000</f>
        <v>3.7795999999999997E-3</v>
      </c>
    </row>
    <row r="1605" spans="1:16" x14ac:dyDescent="0.2">
      <c r="A1605" t="s">
        <v>3470</v>
      </c>
      <c r="B1605" t="s">
        <v>3471</v>
      </c>
      <c r="C1605">
        <v>1.4900000095367401</v>
      </c>
      <c r="D1605">
        <v>44000.959999999999</v>
      </c>
      <c r="E1605">
        <v>44</v>
      </c>
      <c r="F1605">
        <v>116.571428571428</v>
      </c>
      <c r="G1605">
        <v>377.46</v>
      </c>
      <c r="H1605">
        <v>1.15942540036083</v>
      </c>
      <c r="I1605">
        <v>1.37058888605581</v>
      </c>
      <c r="J1605">
        <v>0.94826191466584597</v>
      </c>
      <c r="K1605">
        <v>68168.25</v>
      </c>
      <c r="L1605">
        <v>68.17</v>
      </c>
      <c r="M1605">
        <v>487</v>
      </c>
      <c r="N1605">
        <v>139.97999999999999</v>
      </c>
      <c r="O1605">
        <v>69.736833024225803</v>
      </c>
      <c r="P1605">
        <f>G1605/100000</f>
        <v>3.7745999999999999E-3</v>
      </c>
    </row>
    <row r="1606" spans="1:16" x14ac:dyDescent="0.2">
      <c r="A1606" t="s">
        <v>2777</v>
      </c>
      <c r="B1606" t="s">
        <v>2778</v>
      </c>
      <c r="C1606">
        <v>104.31999969482401</v>
      </c>
      <c r="D1606">
        <v>30121.07</v>
      </c>
      <c r="E1606">
        <v>30.12</v>
      </c>
      <c r="F1606">
        <v>79.8888888888888</v>
      </c>
      <c r="G1606">
        <v>377.04</v>
      </c>
      <c r="H1606">
        <v>102.319043810777</v>
      </c>
      <c r="I1606">
        <v>105.336507365899</v>
      </c>
      <c r="J1606">
        <v>99.301580255655907</v>
      </c>
      <c r="K1606">
        <v>18970.04</v>
      </c>
      <c r="L1606">
        <v>18.97</v>
      </c>
      <c r="M1606">
        <v>390</v>
      </c>
      <c r="N1606">
        <v>48.64</v>
      </c>
      <c r="O1606">
        <v>60</v>
      </c>
      <c r="P1606">
        <f>G1606/100000</f>
        <v>3.7704000000000001E-3</v>
      </c>
    </row>
    <row r="1607" spans="1:16" x14ac:dyDescent="0.2">
      <c r="A1607" t="s">
        <v>4102</v>
      </c>
      <c r="B1607" t="s">
        <v>4103</v>
      </c>
      <c r="C1607">
        <v>77.279998779296804</v>
      </c>
      <c r="D1607">
        <v>38070.53</v>
      </c>
      <c r="E1607">
        <v>38.07</v>
      </c>
      <c r="F1607">
        <v>101.25</v>
      </c>
      <c r="G1607">
        <v>376.01</v>
      </c>
      <c r="H1607">
        <v>75.373103209008207</v>
      </c>
      <c r="I1607">
        <v>77.965928419888002</v>
      </c>
      <c r="J1607">
        <v>72.780277998128298</v>
      </c>
      <c r="K1607">
        <v>0</v>
      </c>
      <c r="L1607">
        <v>0</v>
      </c>
      <c r="M1607">
        <v>1</v>
      </c>
      <c r="N1607">
        <v>0</v>
      </c>
      <c r="O1607">
        <v>60.385473080598899</v>
      </c>
      <c r="P1607">
        <f>G1607/100000</f>
        <v>3.7600999999999997E-3</v>
      </c>
    </row>
    <row r="1608" spans="1:16" x14ac:dyDescent="0.2">
      <c r="A1608" t="s">
        <v>9645</v>
      </c>
      <c r="B1608" t="s">
        <v>9646</v>
      </c>
      <c r="C1608">
        <v>38.659999847412102</v>
      </c>
      <c r="D1608">
        <v>19858.12</v>
      </c>
      <c r="E1608">
        <v>19.86</v>
      </c>
      <c r="F1608">
        <v>52.8333333333333</v>
      </c>
      <c r="G1608">
        <v>375.86</v>
      </c>
      <c r="H1608">
        <v>38.007536309988097</v>
      </c>
      <c r="I1608">
        <v>38.676584021194301</v>
      </c>
      <c r="J1608">
        <v>37.338488598781801</v>
      </c>
      <c r="K1608">
        <v>0</v>
      </c>
      <c r="L1608">
        <v>0</v>
      </c>
      <c r="M1608">
        <v>1</v>
      </c>
      <c r="N1608">
        <v>0</v>
      </c>
      <c r="O1608">
        <v>53.105562654880998</v>
      </c>
      <c r="P1608">
        <f>G1608/100000</f>
        <v>3.7586E-3</v>
      </c>
    </row>
    <row r="1609" spans="1:16" x14ac:dyDescent="0.2">
      <c r="A1609" t="s">
        <v>774</v>
      </c>
      <c r="B1609" t="s">
        <v>775</v>
      </c>
      <c r="C1609">
        <v>147.64999389648401</v>
      </c>
      <c r="D1609">
        <v>48662.13</v>
      </c>
      <c r="E1609">
        <v>48.66</v>
      </c>
      <c r="F1609">
        <v>129.5</v>
      </c>
      <c r="G1609">
        <v>375.77</v>
      </c>
      <c r="H1609">
        <v>145.72457259553701</v>
      </c>
      <c r="I1609">
        <v>155.80777568765001</v>
      </c>
      <c r="J1609">
        <v>135.64136950342399</v>
      </c>
      <c r="K1609">
        <v>39485.61</v>
      </c>
      <c r="L1609">
        <v>39.49</v>
      </c>
      <c r="M1609">
        <v>71</v>
      </c>
      <c r="N1609">
        <v>556.14</v>
      </c>
      <c r="O1609">
        <v>46.347025259600798</v>
      </c>
      <c r="P1609">
        <f>G1609/100000</f>
        <v>3.7576999999999997E-3</v>
      </c>
    </row>
    <row r="1610" spans="1:16" x14ac:dyDescent="0.2">
      <c r="A1610" t="s">
        <v>2705</v>
      </c>
      <c r="B1610" t="s">
        <v>2706</v>
      </c>
      <c r="C1610">
        <v>1.87000000476837</v>
      </c>
      <c r="D1610">
        <v>51943.16</v>
      </c>
      <c r="E1610">
        <v>51.94</v>
      </c>
      <c r="F1610">
        <v>138.666666666666</v>
      </c>
      <c r="G1610">
        <v>374.59</v>
      </c>
      <c r="H1610">
        <v>1.6841922420398401</v>
      </c>
      <c r="I1610">
        <v>1.8132973118123099</v>
      </c>
      <c r="J1610">
        <v>1.55508717226737</v>
      </c>
      <c r="K1610">
        <v>-8085.06</v>
      </c>
      <c r="L1610">
        <v>-8.09</v>
      </c>
      <c r="M1610">
        <v>414</v>
      </c>
      <c r="N1610">
        <v>-19.53</v>
      </c>
      <c r="O1610">
        <v>69.230783338384398</v>
      </c>
      <c r="P1610">
        <f>G1610/100000</f>
        <v>3.7458999999999999E-3</v>
      </c>
    </row>
    <row r="1611" spans="1:16" x14ac:dyDescent="0.2">
      <c r="A1611" t="s">
        <v>4536</v>
      </c>
      <c r="B1611" t="s">
        <v>4537</v>
      </c>
      <c r="C1611">
        <v>38.200000762939403</v>
      </c>
      <c r="D1611">
        <v>27615.8</v>
      </c>
      <c r="E1611">
        <v>27.62</v>
      </c>
      <c r="F1611">
        <v>73.727272727272705</v>
      </c>
      <c r="G1611">
        <v>374.57</v>
      </c>
      <c r="H1611">
        <v>37.827451925808099</v>
      </c>
      <c r="I1611">
        <v>38.9844179137583</v>
      </c>
      <c r="J1611">
        <v>36.670485937857997</v>
      </c>
      <c r="K1611">
        <v>13623.42</v>
      </c>
      <c r="L1611">
        <v>13.62</v>
      </c>
      <c r="M1611">
        <v>229</v>
      </c>
      <c r="N1611">
        <v>59.49</v>
      </c>
      <c r="O1611">
        <v>56.3051005527727</v>
      </c>
      <c r="P1611">
        <f>G1611/100000</f>
        <v>3.7456999999999998E-3</v>
      </c>
    </row>
    <row r="1612" spans="1:16" x14ac:dyDescent="0.2">
      <c r="A1612" t="s">
        <v>3480</v>
      </c>
      <c r="B1612" t="s">
        <v>3481</v>
      </c>
      <c r="C1612">
        <v>45.119998931884702</v>
      </c>
      <c r="D1612">
        <v>27801.39</v>
      </c>
      <c r="E1612">
        <v>27.8</v>
      </c>
      <c r="F1612">
        <v>74.25</v>
      </c>
      <c r="G1612">
        <v>374.43</v>
      </c>
      <c r="H1612">
        <v>45.261671994551598</v>
      </c>
      <c r="I1612">
        <v>46.462537478392399</v>
      </c>
      <c r="J1612">
        <v>44.060806510710897</v>
      </c>
      <c r="K1612">
        <v>35274.080000000002</v>
      </c>
      <c r="L1612">
        <v>35.270000000000003</v>
      </c>
      <c r="M1612">
        <v>451</v>
      </c>
      <c r="N1612">
        <v>78.209999999999994</v>
      </c>
      <c r="O1612">
        <v>47.988516456894999</v>
      </c>
      <c r="P1612">
        <f>G1612/100000</f>
        <v>3.7442999999999999E-3</v>
      </c>
    </row>
    <row r="1613" spans="1:16" x14ac:dyDescent="0.2">
      <c r="A1613" t="s">
        <v>4482</v>
      </c>
      <c r="B1613" t="s">
        <v>4483</v>
      </c>
      <c r="C1613">
        <v>105.27999877929599</v>
      </c>
      <c r="D1613">
        <v>23301.63</v>
      </c>
      <c r="E1613">
        <v>23.3</v>
      </c>
      <c r="F1613">
        <v>62.3333333333333</v>
      </c>
      <c r="G1613">
        <v>373.82</v>
      </c>
      <c r="H1613">
        <v>102.52800964591199</v>
      </c>
      <c r="I1613">
        <v>104.629438405673</v>
      </c>
      <c r="J1613">
        <v>100.426580886151</v>
      </c>
      <c r="K1613">
        <v>31443.42</v>
      </c>
      <c r="L1613">
        <v>31.44</v>
      </c>
      <c r="M1613">
        <v>542</v>
      </c>
      <c r="N1613">
        <v>58.01</v>
      </c>
      <c r="O1613">
        <v>59.236218577945699</v>
      </c>
      <c r="P1613">
        <f>G1613/100000</f>
        <v>3.7382000000000001E-3</v>
      </c>
    </row>
    <row r="1614" spans="1:16" x14ac:dyDescent="0.2">
      <c r="A1614" t="s">
        <v>9012</v>
      </c>
      <c r="B1614" t="s">
        <v>9013</v>
      </c>
      <c r="C1614">
        <v>19.649999618530199</v>
      </c>
      <c r="D1614">
        <v>35232.42</v>
      </c>
      <c r="E1614">
        <v>35.229999999999997</v>
      </c>
      <c r="F1614">
        <v>94.3333333333333</v>
      </c>
      <c r="G1614">
        <v>373.49</v>
      </c>
      <c r="H1614">
        <v>20.023973732404801</v>
      </c>
      <c r="I1614">
        <v>21.063029822652901</v>
      </c>
      <c r="J1614">
        <v>18.984917642156802</v>
      </c>
      <c r="K1614">
        <v>-453.89</v>
      </c>
      <c r="L1614">
        <v>-0.45</v>
      </c>
      <c r="M1614">
        <v>76</v>
      </c>
      <c r="N1614">
        <v>-5.97</v>
      </c>
      <c r="O1614">
        <v>52.901789800703199</v>
      </c>
      <c r="P1614">
        <f>G1614/100000</f>
        <v>3.7349000000000002E-3</v>
      </c>
    </row>
    <row r="1615" spans="1:16" x14ac:dyDescent="0.2">
      <c r="A1615" t="s">
        <v>5482</v>
      </c>
      <c r="B1615" t="s">
        <v>5483</v>
      </c>
      <c r="C1615">
        <v>59.950000762939403</v>
      </c>
      <c r="D1615">
        <v>33414.68</v>
      </c>
      <c r="E1615">
        <v>33.409999999999997</v>
      </c>
      <c r="F1615">
        <v>89.5</v>
      </c>
      <c r="G1615">
        <v>373.35</v>
      </c>
      <c r="H1615">
        <v>60.679356621308401</v>
      </c>
      <c r="I1615">
        <v>63.350002320215999</v>
      </c>
      <c r="J1615">
        <v>58.008710922400802</v>
      </c>
      <c r="K1615">
        <v>21982.91</v>
      </c>
      <c r="L1615">
        <v>21.98</v>
      </c>
      <c r="M1615">
        <v>141</v>
      </c>
      <c r="N1615">
        <v>155.91</v>
      </c>
      <c r="O1615">
        <v>37.730869650114798</v>
      </c>
      <c r="P1615">
        <f>G1615/100000</f>
        <v>3.7335000000000003E-3</v>
      </c>
    </row>
    <row r="1616" spans="1:16" x14ac:dyDescent="0.2">
      <c r="A1616" t="s">
        <v>9180</v>
      </c>
      <c r="B1616" t="s">
        <v>9181</v>
      </c>
      <c r="C1616">
        <v>152.52999877929599</v>
      </c>
      <c r="D1616">
        <v>22158.43</v>
      </c>
      <c r="E1616">
        <v>22.16</v>
      </c>
      <c r="F1616">
        <v>59.4</v>
      </c>
      <c r="G1616">
        <v>373.04</v>
      </c>
      <c r="H1616">
        <v>149.60221921008301</v>
      </c>
      <c r="I1616">
        <v>152.641244922358</v>
      </c>
      <c r="J1616">
        <v>146.56319349780699</v>
      </c>
      <c r="K1616">
        <v>0</v>
      </c>
      <c r="L1616">
        <v>0</v>
      </c>
      <c r="M1616">
        <v>1</v>
      </c>
      <c r="N1616">
        <v>0</v>
      </c>
      <c r="O1616">
        <v>61.3526982839441</v>
      </c>
      <c r="P1616">
        <f>G1616/100000</f>
        <v>3.7304E-3</v>
      </c>
    </row>
    <row r="1617" spans="1:16" x14ac:dyDescent="0.2">
      <c r="A1617" t="s">
        <v>6363</v>
      </c>
      <c r="B1617" t="s">
        <v>6364</v>
      </c>
      <c r="C1617">
        <v>19.319999694824201</v>
      </c>
      <c r="D1617">
        <v>27261.22</v>
      </c>
      <c r="E1617">
        <v>27.26</v>
      </c>
      <c r="F1617">
        <v>73.125</v>
      </c>
      <c r="G1617">
        <v>372.8</v>
      </c>
      <c r="H1617">
        <v>19.409047124206701</v>
      </c>
      <c r="I1617">
        <v>19.883505676146701</v>
      </c>
      <c r="J1617">
        <v>18.934588572266701</v>
      </c>
      <c r="K1617">
        <v>0</v>
      </c>
      <c r="L1617">
        <v>0</v>
      </c>
      <c r="M1617">
        <v>1</v>
      </c>
      <c r="N1617">
        <v>0</v>
      </c>
      <c r="O1617">
        <v>56.249979680237303</v>
      </c>
      <c r="P1617">
        <f>G1617/100000</f>
        <v>3.728E-3</v>
      </c>
    </row>
    <row r="1618" spans="1:16" x14ac:dyDescent="0.2">
      <c r="A1618" t="s">
        <v>9078</v>
      </c>
      <c r="B1618" t="s">
        <v>9079</v>
      </c>
      <c r="C1618">
        <v>7.4699997901916504</v>
      </c>
      <c r="D1618">
        <v>29084.59</v>
      </c>
      <c r="E1618">
        <v>29.08</v>
      </c>
      <c r="F1618">
        <v>78.099999999999994</v>
      </c>
      <c r="G1618">
        <v>372.4</v>
      </c>
      <c r="H1618">
        <v>8.1114966456314104</v>
      </c>
      <c r="I1618">
        <v>8.7865236380446099</v>
      </c>
      <c r="J1618">
        <v>7.4364696532182002</v>
      </c>
      <c r="K1618">
        <v>-25831.27</v>
      </c>
      <c r="L1618">
        <v>-25.83</v>
      </c>
      <c r="M1618">
        <v>392</v>
      </c>
      <c r="N1618">
        <v>-65.900000000000006</v>
      </c>
      <c r="O1618">
        <v>49.047608559363603</v>
      </c>
      <c r="P1618">
        <f>G1618/100000</f>
        <v>3.7239999999999999E-3</v>
      </c>
    </row>
    <row r="1619" spans="1:16" x14ac:dyDescent="0.2">
      <c r="A1619" t="s">
        <v>9190</v>
      </c>
      <c r="B1619" t="s">
        <v>9191</v>
      </c>
      <c r="C1619">
        <v>221.78999328613199</v>
      </c>
      <c r="D1619">
        <v>26059.43</v>
      </c>
      <c r="E1619">
        <v>26.06</v>
      </c>
      <c r="F1619">
        <v>70.099999999999994</v>
      </c>
      <c r="G1619">
        <v>371.75</v>
      </c>
      <c r="H1619">
        <v>219.41283693942199</v>
      </c>
      <c r="I1619">
        <v>225.37979144906399</v>
      </c>
      <c r="J1619">
        <v>213.44588242978</v>
      </c>
      <c r="K1619">
        <v>0</v>
      </c>
      <c r="L1619">
        <v>0</v>
      </c>
      <c r="M1619">
        <v>1</v>
      </c>
      <c r="N1619">
        <v>0</v>
      </c>
      <c r="O1619">
        <v>54.815464583619701</v>
      </c>
      <c r="P1619">
        <f>G1619/100000</f>
        <v>3.7174999999999999E-3</v>
      </c>
    </row>
    <row r="1620" spans="1:16" x14ac:dyDescent="0.2">
      <c r="A1620" t="s">
        <v>6782</v>
      </c>
      <c r="B1620" t="s">
        <v>6783</v>
      </c>
      <c r="C1620">
        <v>170.67999267578099</v>
      </c>
      <c r="D1620">
        <v>26704.32</v>
      </c>
      <c r="E1620">
        <v>26.7</v>
      </c>
      <c r="F1620">
        <v>71.8888888888888</v>
      </c>
      <c r="G1620">
        <v>371.47</v>
      </c>
      <c r="H1620">
        <v>152.67223343746201</v>
      </c>
      <c r="I1620">
        <v>160.04921034186501</v>
      </c>
      <c r="J1620">
        <v>145.29525653305899</v>
      </c>
      <c r="K1620">
        <v>567.09</v>
      </c>
      <c r="L1620">
        <v>0.56999999999999995</v>
      </c>
      <c r="M1620">
        <v>385</v>
      </c>
      <c r="N1620">
        <v>1.47</v>
      </c>
      <c r="O1620">
        <v>76.392463108127799</v>
      </c>
      <c r="P1620">
        <f>G1620/100000</f>
        <v>3.7147000000000005E-3</v>
      </c>
    </row>
    <row r="1621" spans="1:16" x14ac:dyDescent="0.2">
      <c r="A1621" t="s">
        <v>8767</v>
      </c>
      <c r="B1621" t="s">
        <v>8768</v>
      </c>
      <c r="C1621">
        <v>252.509994506835</v>
      </c>
      <c r="D1621">
        <v>51285.97</v>
      </c>
      <c r="E1621">
        <v>51.29</v>
      </c>
      <c r="F1621">
        <v>138.166666666666</v>
      </c>
      <c r="G1621">
        <v>371.19</v>
      </c>
      <c r="H1621">
        <v>248.348852503518</v>
      </c>
      <c r="I1621">
        <v>258.43145108164401</v>
      </c>
      <c r="J1621">
        <v>238.26625392539199</v>
      </c>
      <c r="K1621">
        <v>0</v>
      </c>
      <c r="L1621">
        <v>0</v>
      </c>
      <c r="M1621">
        <v>1</v>
      </c>
      <c r="N1621">
        <v>0</v>
      </c>
      <c r="O1621">
        <v>48.156182392078598</v>
      </c>
      <c r="P1621">
        <f>G1621/100000</f>
        <v>3.7119000000000002E-3</v>
      </c>
    </row>
    <row r="1622" spans="1:16" x14ac:dyDescent="0.2">
      <c r="A1622" t="s">
        <v>4428</v>
      </c>
      <c r="B1622" t="s">
        <v>4429</v>
      </c>
      <c r="C1622">
        <v>14.319999694824199</v>
      </c>
      <c r="D1622">
        <v>24366.29</v>
      </c>
      <c r="E1622">
        <v>24.37</v>
      </c>
      <c r="F1622">
        <v>65.6666666666666</v>
      </c>
      <c r="G1622">
        <v>371.06</v>
      </c>
      <c r="H1622">
        <v>13.666729453340601</v>
      </c>
      <c r="I1622">
        <v>13.9412814031765</v>
      </c>
      <c r="J1622">
        <v>13.392177503504801</v>
      </c>
      <c r="K1622">
        <v>13700.81</v>
      </c>
      <c r="L1622">
        <v>13.7</v>
      </c>
      <c r="M1622">
        <v>286</v>
      </c>
      <c r="N1622">
        <v>47.9</v>
      </c>
      <c r="O1622">
        <v>76.470559950376895</v>
      </c>
      <c r="P1622">
        <f>G1622/100000</f>
        <v>3.7106000000000001E-3</v>
      </c>
    </row>
    <row r="1623" spans="1:16" x14ac:dyDescent="0.2">
      <c r="A1623" t="s">
        <v>932</v>
      </c>
      <c r="B1623" t="s">
        <v>933</v>
      </c>
      <c r="C1623">
        <v>64.830001831054602</v>
      </c>
      <c r="D1623">
        <v>30071.360000000001</v>
      </c>
      <c r="E1623">
        <v>30.07</v>
      </c>
      <c r="F1623">
        <v>81.125</v>
      </c>
      <c r="G1623">
        <v>370.68</v>
      </c>
      <c r="H1623">
        <v>62.031794980330602</v>
      </c>
      <c r="I1623">
        <v>64.037405438645393</v>
      </c>
      <c r="J1623">
        <v>60.026184522015903</v>
      </c>
      <c r="K1623">
        <v>20572.439999999999</v>
      </c>
      <c r="L1623">
        <v>20.57</v>
      </c>
      <c r="M1623">
        <v>389</v>
      </c>
      <c r="N1623">
        <v>52.89</v>
      </c>
      <c r="O1623">
        <v>65.570984496993702</v>
      </c>
      <c r="P1623">
        <f>G1623/100000</f>
        <v>3.7068000000000001E-3</v>
      </c>
    </row>
    <row r="1624" spans="1:16" x14ac:dyDescent="0.2">
      <c r="A1624" t="s">
        <v>5218</v>
      </c>
      <c r="B1624" t="s">
        <v>5219</v>
      </c>
      <c r="C1624">
        <v>66.419998168945298</v>
      </c>
      <c r="D1624">
        <v>35266.94</v>
      </c>
      <c r="E1624">
        <v>35.270000000000003</v>
      </c>
      <c r="F1624">
        <v>95.142857142857096</v>
      </c>
      <c r="G1624">
        <v>370.67</v>
      </c>
      <c r="H1624">
        <v>66.231515343593898</v>
      </c>
      <c r="I1624">
        <v>70.187352363931396</v>
      </c>
      <c r="J1624">
        <v>62.2756783232564</v>
      </c>
      <c r="K1624">
        <v>103264.16</v>
      </c>
      <c r="L1624">
        <v>103.26</v>
      </c>
      <c r="M1624">
        <v>370</v>
      </c>
      <c r="N1624">
        <v>279.08999999999997</v>
      </c>
      <c r="O1624">
        <v>48.380424175121497</v>
      </c>
      <c r="P1624">
        <f>G1624/100000</f>
        <v>3.7067000000000003E-3</v>
      </c>
    </row>
    <row r="1625" spans="1:16" x14ac:dyDescent="0.2">
      <c r="A1625" t="s">
        <v>1090</v>
      </c>
      <c r="B1625" t="s">
        <v>1091</v>
      </c>
      <c r="C1625">
        <v>86.610000610351506</v>
      </c>
      <c r="D1625">
        <v>28113.65</v>
      </c>
      <c r="E1625">
        <v>28.11</v>
      </c>
      <c r="F1625">
        <v>75.857142857142804</v>
      </c>
      <c r="G1625">
        <v>370.61</v>
      </c>
      <c r="H1625">
        <v>84.083134706801204</v>
      </c>
      <c r="I1625">
        <v>86.445754177954896</v>
      </c>
      <c r="J1625">
        <v>81.720515235647397</v>
      </c>
      <c r="K1625">
        <v>0</v>
      </c>
      <c r="L1625">
        <v>0</v>
      </c>
      <c r="M1625">
        <v>1</v>
      </c>
      <c r="N1625">
        <v>0</v>
      </c>
      <c r="O1625">
        <v>59.175499131041697</v>
      </c>
      <c r="P1625">
        <f>G1625/100000</f>
        <v>3.7060999999999999E-3</v>
      </c>
    </row>
    <row r="1626" spans="1:16" x14ac:dyDescent="0.2">
      <c r="A1626" t="s">
        <v>8990</v>
      </c>
      <c r="B1626" t="s">
        <v>8991</v>
      </c>
      <c r="C1626">
        <v>5.6999998092651296</v>
      </c>
      <c r="D1626">
        <v>37391.26</v>
      </c>
      <c r="E1626">
        <v>37.39</v>
      </c>
      <c r="F1626">
        <v>100.9</v>
      </c>
      <c r="G1626">
        <v>370.58</v>
      </c>
      <c r="H1626">
        <v>5.7764555583695696</v>
      </c>
      <c r="I1626">
        <v>6.1820649620189299</v>
      </c>
      <c r="J1626">
        <v>5.37084615472022</v>
      </c>
      <c r="K1626">
        <v>-40036.39</v>
      </c>
      <c r="L1626">
        <v>-40.04</v>
      </c>
      <c r="M1626">
        <v>803</v>
      </c>
      <c r="N1626">
        <v>-49.86</v>
      </c>
      <c r="O1626">
        <v>32.778362806166399</v>
      </c>
      <c r="P1626">
        <f>G1626/100000</f>
        <v>3.7058E-3</v>
      </c>
    </row>
    <row r="1627" spans="1:16" x14ac:dyDescent="0.2">
      <c r="A1627" t="s">
        <v>8827</v>
      </c>
      <c r="B1627" t="s">
        <v>8828</v>
      </c>
      <c r="C1627">
        <v>9.17000007629394</v>
      </c>
      <c r="D1627">
        <v>28570.68</v>
      </c>
      <c r="E1627">
        <v>28.57</v>
      </c>
      <c r="F1627">
        <v>77.099999999999994</v>
      </c>
      <c r="G1627">
        <v>370.57</v>
      </c>
      <c r="H1627">
        <v>9.7023855454363197</v>
      </c>
      <c r="I1627">
        <v>10.182907521242999</v>
      </c>
      <c r="J1627">
        <v>9.2218635696296207</v>
      </c>
      <c r="K1627">
        <v>0</v>
      </c>
      <c r="L1627">
        <v>0</v>
      </c>
      <c r="M1627">
        <v>1</v>
      </c>
      <c r="N1627">
        <v>0</v>
      </c>
      <c r="O1627">
        <v>51.748256878286497</v>
      </c>
      <c r="P1627">
        <f>G1627/100000</f>
        <v>3.7057000000000001E-3</v>
      </c>
    </row>
    <row r="1628" spans="1:16" x14ac:dyDescent="0.2">
      <c r="A1628" t="s">
        <v>442</v>
      </c>
      <c r="B1628" t="s">
        <v>443</v>
      </c>
      <c r="C1628">
        <v>70.300003051757798</v>
      </c>
      <c r="D1628">
        <v>33739.9</v>
      </c>
      <c r="E1628">
        <v>33.74</v>
      </c>
      <c r="F1628">
        <v>91.1111111111111</v>
      </c>
      <c r="G1628">
        <v>370.32</v>
      </c>
      <c r="H1628">
        <v>72.580158911892397</v>
      </c>
      <c r="I1628">
        <v>75.228791833436802</v>
      </c>
      <c r="J1628">
        <v>69.931525990348007</v>
      </c>
      <c r="K1628">
        <v>34616.449999999997</v>
      </c>
      <c r="L1628">
        <v>34.619999999999997</v>
      </c>
      <c r="M1628">
        <v>770</v>
      </c>
      <c r="N1628">
        <v>44.96</v>
      </c>
      <c r="O1628">
        <v>42.263755713143702</v>
      </c>
      <c r="P1628">
        <f>G1628/100000</f>
        <v>3.7031999999999998E-3</v>
      </c>
    </row>
    <row r="1629" spans="1:16" x14ac:dyDescent="0.2">
      <c r="A1629" t="s">
        <v>6044</v>
      </c>
      <c r="B1629" t="s">
        <v>6045</v>
      </c>
      <c r="C1629">
        <v>11.300000190734799</v>
      </c>
      <c r="D1629">
        <v>41637.53</v>
      </c>
      <c r="E1629">
        <v>41.64</v>
      </c>
      <c r="F1629">
        <v>112.5</v>
      </c>
      <c r="G1629">
        <v>370.11</v>
      </c>
      <c r="H1629">
        <v>10.6531610534305</v>
      </c>
      <c r="I1629">
        <v>11.375331756426</v>
      </c>
      <c r="J1629">
        <v>9.9309903504350192</v>
      </c>
      <c r="K1629">
        <v>38048.480000000003</v>
      </c>
      <c r="L1629">
        <v>38.049999999999997</v>
      </c>
      <c r="M1629">
        <v>24</v>
      </c>
      <c r="N1629">
        <v>1585.35</v>
      </c>
      <c r="O1629">
        <v>81.818181818181799</v>
      </c>
      <c r="P1629">
        <f>G1629/100000</f>
        <v>3.7011000000000001E-3</v>
      </c>
    </row>
    <row r="1630" spans="1:16" x14ac:dyDescent="0.2">
      <c r="A1630" t="s">
        <v>7830</v>
      </c>
      <c r="B1630" t="s">
        <v>7831</v>
      </c>
      <c r="C1630">
        <v>319.989990234375</v>
      </c>
      <c r="D1630">
        <v>35520.46</v>
      </c>
      <c r="E1630">
        <v>35.520000000000003</v>
      </c>
      <c r="F1630">
        <v>96</v>
      </c>
      <c r="G1630">
        <v>370</v>
      </c>
      <c r="H1630">
        <v>273.915439285746</v>
      </c>
      <c r="I1630">
        <v>294.81487349712302</v>
      </c>
      <c r="J1630">
        <v>253.01600507436899</v>
      </c>
      <c r="K1630">
        <v>77097.279999999999</v>
      </c>
      <c r="L1630">
        <v>77.099999999999994</v>
      </c>
      <c r="M1630">
        <v>146</v>
      </c>
      <c r="N1630">
        <v>528.05999999999995</v>
      </c>
      <c r="O1630">
        <v>85.355228339563993</v>
      </c>
      <c r="P1630">
        <f>G1630/100000</f>
        <v>3.7000000000000002E-3</v>
      </c>
    </row>
    <row r="1631" spans="1:16" x14ac:dyDescent="0.2">
      <c r="A1631" t="s">
        <v>4380</v>
      </c>
      <c r="B1631" t="s">
        <v>4381</v>
      </c>
      <c r="C1631">
        <v>131.27000427246</v>
      </c>
      <c r="D1631">
        <v>29596.720000000001</v>
      </c>
      <c r="E1631">
        <v>29.6</v>
      </c>
      <c r="F1631">
        <v>80</v>
      </c>
      <c r="G1631">
        <v>369.96</v>
      </c>
      <c r="H1631">
        <v>138.88742687559599</v>
      </c>
      <c r="I1631">
        <v>146.65803411182199</v>
      </c>
      <c r="J1631">
        <v>131.116819639369</v>
      </c>
      <c r="K1631">
        <v>-5940.06</v>
      </c>
      <c r="L1631">
        <v>-5.94</v>
      </c>
      <c r="M1631">
        <v>188</v>
      </c>
      <c r="N1631">
        <v>-31.6</v>
      </c>
      <c r="O1631">
        <v>45.837117617873297</v>
      </c>
      <c r="P1631">
        <f>G1631/100000</f>
        <v>3.6995999999999999E-3</v>
      </c>
    </row>
    <row r="1632" spans="1:16" x14ac:dyDescent="0.2">
      <c r="A1632" t="s">
        <v>4946</v>
      </c>
      <c r="B1632" t="s">
        <v>4947</v>
      </c>
      <c r="C1632">
        <v>22.7199993133544</v>
      </c>
      <c r="D1632">
        <v>20727.310000000001</v>
      </c>
      <c r="E1632">
        <v>20.73</v>
      </c>
      <c r="F1632">
        <v>56.153846153846096</v>
      </c>
      <c r="G1632">
        <v>369.12</v>
      </c>
      <c r="H1632">
        <v>21.828049788575001</v>
      </c>
      <c r="I1632">
        <v>22.239227633461901</v>
      </c>
      <c r="J1632">
        <v>21.4168719436882</v>
      </c>
      <c r="K1632">
        <v>11434.64</v>
      </c>
      <c r="L1632">
        <v>11.43</v>
      </c>
      <c r="M1632">
        <v>448</v>
      </c>
      <c r="N1632">
        <v>25.52</v>
      </c>
      <c r="O1632">
        <v>70.552112062963403</v>
      </c>
      <c r="P1632">
        <f>G1632/100000</f>
        <v>3.6911999999999999E-3</v>
      </c>
    </row>
    <row r="1633" spans="1:16" x14ac:dyDescent="0.2">
      <c r="A1633" t="s">
        <v>7458</v>
      </c>
      <c r="B1633" t="s">
        <v>7459</v>
      </c>
      <c r="C1633">
        <v>101.680000305175</v>
      </c>
      <c r="D1633">
        <v>29230.15</v>
      </c>
      <c r="E1633">
        <v>29.23</v>
      </c>
      <c r="F1633">
        <v>79.2</v>
      </c>
      <c r="G1633">
        <v>369.07</v>
      </c>
      <c r="H1633">
        <v>104.795131238485</v>
      </c>
      <c r="I1633">
        <v>109.038348230132</v>
      </c>
      <c r="J1633">
        <v>100.551914246839</v>
      </c>
      <c r="K1633">
        <v>-10111.06</v>
      </c>
      <c r="L1633">
        <v>-10.11</v>
      </c>
      <c r="M1633">
        <v>225</v>
      </c>
      <c r="N1633">
        <v>-44.94</v>
      </c>
      <c r="O1633">
        <v>34.251989198703598</v>
      </c>
      <c r="P1633">
        <f>G1633/100000</f>
        <v>3.6906999999999999E-3</v>
      </c>
    </row>
    <row r="1634" spans="1:16" x14ac:dyDescent="0.2">
      <c r="A1634" t="s">
        <v>1020</v>
      </c>
      <c r="B1634" t="s">
        <v>1021</v>
      </c>
      <c r="C1634">
        <v>43.740001678466797</v>
      </c>
      <c r="D1634">
        <v>32339.39</v>
      </c>
      <c r="E1634">
        <v>32.340000000000003</v>
      </c>
      <c r="F1634">
        <v>87.8888888888888</v>
      </c>
      <c r="G1634">
        <v>367.96</v>
      </c>
      <c r="H1634">
        <v>43.9660618428749</v>
      </c>
      <c r="I1634">
        <v>46.132870702889299</v>
      </c>
      <c r="J1634">
        <v>41.799252982860402</v>
      </c>
      <c r="K1634">
        <v>18445.97</v>
      </c>
      <c r="L1634">
        <v>18.45</v>
      </c>
      <c r="M1634">
        <v>469</v>
      </c>
      <c r="N1634">
        <v>39.33</v>
      </c>
      <c r="O1634">
        <v>59.475580673688299</v>
      </c>
      <c r="P1634">
        <f>G1634/100000</f>
        <v>3.6795999999999999E-3</v>
      </c>
    </row>
    <row r="1635" spans="1:16" x14ac:dyDescent="0.2">
      <c r="A1635" t="s">
        <v>2327</v>
      </c>
      <c r="B1635" t="s">
        <v>2328</v>
      </c>
      <c r="C1635">
        <v>44.090000152587798</v>
      </c>
      <c r="D1635">
        <v>42664.89</v>
      </c>
      <c r="E1635">
        <v>42.66</v>
      </c>
      <c r="F1635">
        <v>116</v>
      </c>
      <c r="G1635">
        <v>367.8</v>
      </c>
      <c r="H1635">
        <v>46.133481287017702</v>
      </c>
      <c r="I1635">
        <v>48.975806157977601</v>
      </c>
      <c r="J1635">
        <v>43.291156416057703</v>
      </c>
      <c r="K1635">
        <v>0</v>
      </c>
      <c r="L1635">
        <v>0</v>
      </c>
      <c r="M1635">
        <v>1</v>
      </c>
      <c r="N1635">
        <v>0</v>
      </c>
      <c r="O1635">
        <v>34.098222481564498</v>
      </c>
      <c r="P1635">
        <f>G1635/100000</f>
        <v>3.6780000000000003E-3</v>
      </c>
    </row>
    <row r="1636" spans="1:16" x14ac:dyDescent="0.2">
      <c r="A1636" t="s">
        <v>480</v>
      </c>
      <c r="B1636" t="s">
        <v>481</v>
      </c>
      <c r="C1636">
        <v>35.669998168945298</v>
      </c>
      <c r="D1636">
        <v>29661.29</v>
      </c>
      <c r="E1636">
        <v>29.66</v>
      </c>
      <c r="F1636">
        <v>80.714285714285694</v>
      </c>
      <c r="G1636">
        <v>367.49</v>
      </c>
      <c r="H1636">
        <v>35.855644175239199</v>
      </c>
      <c r="I1636">
        <v>37.025778626795798</v>
      </c>
      <c r="J1636">
        <v>34.6855097236826</v>
      </c>
      <c r="K1636">
        <v>1301.8900000000001</v>
      </c>
      <c r="L1636">
        <v>1.3</v>
      </c>
      <c r="M1636">
        <v>60</v>
      </c>
      <c r="N1636">
        <v>21.7</v>
      </c>
      <c r="O1636">
        <v>42.729291405241902</v>
      </c>
      <c r="P1636">
        <f>G1636/100000</f>
        <v>3.6749E-3</v>
      </c>
    </row>
    <row r="1637" spans="1:16" x14ac:dyDescent="0.2">
      <c r="A1637" t="s">
        <v>5002</v>
      </c>
      <c r="B1637" t="s">
        <v>5003</v>
      </c>
      <c r="C1637">
        <v>120.870002746582</v>
      </c>
      <c r="D1637">
        <v>23586.16</v>
      </c>
      <c r="E1637">
        <v>23.59</v>
      </c>
      <c r="F1637">
        <v>64.3</v>
      </c>
      <c r="G1637">
        <v>366.81</v>
      </c>
      <c r="H1637">
        <v>118.27049732759799</v>
      </c>
      <c r="I1637">
        <v>120.924967289427</v>
      </c>
      <c r="J1637">
        <v>115.61602736576801</v>
      </c>
      <c r="K1637">
        <v>18084.7</v>
      </c>
      <c r="L1637">
        <v>18.079999999999998</v>
      </c>
      <c r="M1637">
        <v>182</v>
      </c>
      <c r="N1637">
        <v>99.37</v>
      </c>
      <c r="O1637">
        <v>63.080384450724097</v>
      </c>
      <c r="P1637">
        <f>G1637/100000</f>
        <v>3.6681000000000001E-3</v>
      </c>
    </row>
    <row r="1638" spans="1:16" x14ac:dyDescent="0.2">
      <c r="A1638" t="s">
        <v>5350</v>
      </c>
      <c r="B1638" t="s">
        <v>5351</v>
      </c>
      <c r="C1638">
        <v>17.639999389648398</v>
      </c>
      <c r="D1638">
        <v>34587.160000000003</v>
      </c>
      <c r="E1638">
        <v>34.590000000000003</v>
      </c>
      <c r="F1638">
        <v>94.3333333333333</v>
      </c>
      <c r="G1638">
        <v>366.65</v>
      </c>
      <c r="H1638">
        <v>18.103329395196202</v>
      </c>
      <c r="I1638">
        <v>19.148141650879701</v>
      </c>
      <c r="J1638">
        <v>17.058517139512801</v>
      </c>
      <c r="K1638">
        <v>8123.28</v>
      </c>
      <c r="L1638">
        <v>8.1199999999999992</v>
      </c>
      <c r="M1638">
        <v>709</v>
      </c>
      <c r="N1638">
        <v>11.46</v>
      </c>
      <c r="O1638">
        <v>54.140129323043297</v>
      </c>
      <c r="P1638">
        <f>G1638/100000</f>
        <v>3.6664999999999996E-3</v>
      </c>
    </row>
    <row r="1639" spans="1:16" x14ac:dyDescent="0.2">
      <c r="A1639" t="s">
        <v>1286</v>
      </c>
      <c r="B1639" t="s">
        <v>1287</v>
      </c>
      <c r="C1639">
        <v>6.5300002098083496</v>
      </c>
      <c r="D1639">
        <v>34561.06</v>
      </c>
      <c r="E1639">
        <v>34.56</v>
      </c>
      <c r="F1639">
        <v>94.3</v>
      </c>
      <c r="G1639">
        <v>366.5</v>
      </c>
      <c r="H1639">
        <v>5.54588693341391</v>
      </c>
      <c r="I1639">
        <v>6.3009283850170101</v>
      </c>
      <c r="J1639">
        <v>4.7908454818108197</v>
      </c>
      <c r="K1639">
        <v>-44103.96</v>
      </c>
      <c r="L1639">
        <v>-44.1</v>
      </c>
      <c r="M1639">
        <v>487</v>
      </c>
      <c r="N1639">
        <v>-90.56</v>
      </c>
      <c r="O1639">
        <v>79.716025596384895</v>
      </c>
      <c r="P1639">
        <f>G1639/100000</f>
        <v>3.6649999999999999E-3</v>
      </c>
    </row>
    <row r="1640" spans="1:16" x14ac:dyDescent="0.2">
      <c r="A1640" t="s">
        <v>3826</v>
      </c>
      <c r="B1640" t="s">
        <v>3827</v>
      </c>
      <c r="C1640">
        <v>91.190002441406193</v>
      </c>
      <c r="D1640">
        <v>29277.03</v>
      </c>
      <c r="E1640">
        <v>29.28</v>
      </c>
      <c r="F1640">
        <v>79.8888888888888</v>
      </c>
      <c r="G1640">
        <v>366.47</v>
      </c>
      <c r="H1640">
        <v>90.949563296666994</v>
      </c>
      <c r="I1640">
        <v>93.605639231056898</v>
      </c>
      <c r="J1640">
        <v>88.293487362277006</v>
      </c>
      <c r="K1640">
        <v>0</v>
      </c>
      <c r="L1640">
        <v>0</v>
      </c>
      <c r="M1640">
        <v>1</v>
      </c>
      <c r="N1640">
        <v>0</v>
      </c>
      <c r="O1640">
        <v>38.500509013441501</v>
      </c>
      <c r="P1640">
        <f>G1640/100000</f>
        <v>3.6647000000000003E-3</v>
      </c>
    </row>
    <row r="1641" spans="1:16" x14ac:dyDescent="0.2">
      <c r="A1641" t="s">
        <v>970</v>
      </c>
      <c r="B1641" t="s">
        <v>971</v>
      </c>
      <c r="C1641">
        <v>33.919998168945298</v>
      </c>
      <c r="D1641">
        <v>31466.55</v>
      </c>
      <c r="E1641">
        <v>31.47</v>
      </c>
      <c r="F1641">
        <v>85.9</v>
      </c>
      <c r="G1641">
        <v>366.32</v>
      </c>
      <c r="H1641">
        <v>31.899849206454601</v>
      </c>
      <c r="I1641">
        <v>33.060196234715001</v>
      </c>
      <c r="J1641">
        <v>30.7395021781943</v>
      </c>
      <c r="K1641">
        <v>49609.42</v>
      </c>
      <c r="L1641">
        <v>49.61</v>
      </c>
      <c r="M1641">
        <v>324</v>
      </c>
      <c r="N1641">
        <v>153.12</v>
      </c>
      <c r="O1641">
        <v>75.000012041362496</v>
      </c>
      <c r="P1641">
        <f>G1641/100000</f>
        <v>3.6632000000000001E-3</v>
      </c>
    </row>
    <row r="1642" spans="1:16" x14ac:dyDescent="0.2">
      <c r="A1642" t="s">
        <v>5382</v>
      </c>
      <c r="B1642" t="s">
        <v>5383</v>
      </c>
      <c r="C1642">
        <v>10.779999732971101</v>
      </c>
      <c r="D1642">
        <v>23918.48</v>
      </c>
      <c r="E1642">
        <v>23.92</v>
      </c>
      <c r="F1642">
        <v>65.3</v>
      </c>
      <c r="G1642">
        <v>366.29</v>
      </c>
      <c r="H1642">
        <v>10.745204929075401</v>
      </c>
      <c r="I1642">
        <v>11.180739793374199</v>
      </c>
      <c r="J1642">
        <v>10.309670064776499</v>
      </c>
      <c r="K1642">
        <v>23492.1</v>
      </c>
      <c r="L1642">
        <v>23.49</v>
      </c>
      <c r="M1642">
        <v>570</v>
      </c>
      <c r="N1642">
        <v>41.21</v>
      </c>
      <c r="O1642">
        <v>55.149872488632901</v>
      </c>
      <c r="P1642">
        <f>G1642/100000</f>
        <v>3.6629000000000002E-3</v>
      </c>
    </row>
    <row r="1643" spans="1:16" x14ac:dyDescent="0.2">
      <c r="A1643" t="s">
        <v>8903</v>
      </c>
      <c r="B1643" t="s">
        <v>8904</v>
      </c>
      <c r="C1643">
        <v>105.040000915527</v>
      </c>
      <c r="D1643">
        <v>37556.870000000003</v>
      </c>
      <c r="E1643">
        <v>37.56</v>
      </c>
      <c r="F1643">
        <v>102.625</v>
      </c>
      <c r="G1643">
        <v>365.96</v>
      </c>
      <c r="H1643">
        <v>104.37164657136699</v>
      </c>
      <c r="I1643">
        <v>110.83858846988301</v>
      </c>
      <c r="J1643">
        <v>97.904704672850102</v>
      </c>
      <c r="K1643">
        <v>47067.46</v>
      </c>
      <c r="L1643">
        <v>47.07</v>
      </c>
      <c r="M1643">
        <v>1253</v>
      </c>
      <c r="N1643">
        <v>37.56</v>
      </c>
      <c r="O1643">
        <v>45.330854685328802</v>
      </c>
      <c r="P1643">
        <f>G1643/100000</f>
        <v>3.6595999999999998E-3</v>
      </c>
    </row>
    <row r="1644" spans="1:16" x14ac:dyDescent="0.2">
      <c r="A1644" t="s">
        <v>9747</v>
      </c>
      <c r="B1644" t="s">
        <v>9748</v>
      </c>
      <c r="C1644">
        <v>122.370002746582</v>
      </c>
      <c r="D1644">
        <v>32043.56</v>
      </c>
      <c r="E1644">
        <v>32.04</v>
      </c>
      <c r="F1644">
        <v>87.6666666666666</v>
      </c>
      <c r="G1644">
        <v>365.52</v>
      </c>
      <c r="H1644">
        <v>117.220811162443</v>
      </c>
      <c r="I1644">
        <v>124.34564969050101</v>
      </c>
      <c r="J1644">
        <v>110.09597263438501</v>
      </c>
      <c r="K1644">
        <v>31737.07</v>
      </c>
      <c r="L1644">
        <v>31.74</v>
      </c>
      <c r="M1644">
        <v>372</v>
      </c>
      <c r="N1644">
        <v>85.31</v>
      </c>
      <c r="O1644">
        <v>46.837715077527598</v>
      </c>
      <c r="P1644">
        <f>G1644/100000</f>
        <v>3.6551999999999999E-3</v>
      </c>
    </row>
    <row r="1645" spans="1:16" x14ac:dyDescent="0.2">
      <c r="A1645" t="s">
        <v>2915</v>
      </c>
      <c r="B1645" t="s">
        <v>2916</v>
      </c>
      <c r="C1645">
        <v>52.680000305175703</v>
      </c>
      <c r="D1645">
        <v>30734</v>
      </c>
      <c r="E1645">
        <v>30.73</v>
      </c>
      <c r="F1645">
        <v>84.1111111111111</v>
      </c>
      <c r="G1645">
        <v>365.4</v>
      </c>
      <c r="H1645">
        <v>51.209020341642599</v>
      </c>
      <c r="I1645">
        <v>52.896735195758502</v>
      </c>
      <c r="J1645">
        <v>49.521305487526703</v>
      </c>
      <c r="K1645">
        <v>4200.1099999999997</v>
      </c>
      <c r="L1645">
        <v>4.2</v>
      </c>
      <c r="M1645">
        <v>419</v>
      </c>
      <c r="N1645">
        <v>10.02</v>
      </c>
      <c r="O1645">
        <v>65.647493243665096</v>
      </c>
      <c r="P1645">
        <f>G1645/100000</f>
        <v>3.6539999999999997E-3</v>
      </c>
    </row>
    <row r="1646" spans="1:16" x14ac:dyDescent="0.2">
      <c r="A1646" t="s">
        <v>3680</v>
      </c>
      <c r="B1646" t="s">
        <v>3681</v>
      </c>
      <c r="C1646">
        <v>31.473899841308501</v>
      </c>
      <c r="D1646">
        <v>10830.81</v>
      </c>
      <c r="E1646">
        <v>10.83</v>
      </c>
      <c r="F1646">
        <v>29.6666666666666</v>
      </c>
      <c r="G1646">
        <v>365.08</v>
      </c>
      <c r="H1646">
        <v>31.424661332767801</v>
      </c>
      <c r="I1646">
        <v>32.051372656864402</v>
      </c>
      <c r="J1646">
        <v>30.797950008671101</v>
      </c>
      <c r="K1646">
        <v>0</v>
      </c>
      <c r="L1646">
        <v>0</v>
      </c>
      <c r="M1646">
        <v>1</v>
      </c>
      <c r="N1646">
        <v>0</v>
      </c>
      <c r="O1646">
        <v>42.316987782427297</v>
      </c>
      <c r="P1646">
        <f>G1646/100000</f>
        <v>3.6508000000000001E-3</v>
      </c>
    </row>
    <row r="1647" spans="1:16" x14ac:dyDescent="0.2">
      <c r="A1647" t="s">
        <v>3770</v>
      </c>
      <c r="B1647" t="s">
        <v>3771</v>
      </c>
      <c r="C1647">
        <v>36.049999237060497</v>
      </c>
      <c r="D1647">
        <v>34849.67</v>
      </c>
      <c r="E1647">
        <v>34.85</v>
      </c>
      <c r="F1647">
        <v>95.5555555555555</v>
      </c>
      <c r="G1647">
        <v>364.71</v>
      </c>
      <c r="H1647">
        <v>35.720448031982698</v>
      </c>
      <c r="I1647">
        <v>37.739861645858397</v>
      </c>
      <c r="J1647">
        <v>33.7010344181069</v>
      </c>
      <c r="K1647">
        <v>-11305.42</v>
      </c>
      <c r="L1647">
        <v>-11.31</v>
      </c>
      <c r="M1647">
        <v>161.5</v>
      </c>
      <c r="N1647">
        <v>-70</v>
      </c>
      <c r="O1647">
        <v>66.568026301087798</v>
      </c>
      <c r="P1647">
        <f>G1647/100000</f>
        <v>3.6470999999999999E-3</v>
      </c>
    </row>
    <row r="1648" spans="1:16" x14ac:dyDescent="0.2">
      <c r="A1648" t="s">
        <v>452</v>
      </c>
      <c r="B1648" t="s">
        <v>453</v>
      </c>
      <c r="C1648">
        <v>13.829999923706</v>
      </c>
      <c r="D1648">
        <v>33118.089999999997</v>
      </c>
      <c r="E1648">
        <v>33.119999999999997</v>
      </c>
      <c r="F1648">
        <v>90.818181818181799</v>
      </c>
      <c r="G1648">
        <v>364.66</v>
      </c>
      <c r="H1648">
        <v>14.5900466365011</v>
      </c>
      <c r="I1648">
        <v>15.4776903212199</v>
      </c>
      <c r="J1648">
        <v>13.7024029517824</v>
      </c>
      <c r="K1648">
        <v>-36830.28</v>
      </c>
      <c r="L1648">
        <v>-36.83</v>
      </c>
      <c r="M1648">
        <v>1323</v>
      </c>
      <c r="N1648">
        <v>-27.84</v>
      </c>
      <c r="O1648">
        <v>47.660819691879297</v>
      </c>
      <c r="P1648">
        <f>G1648/100000</f>
        <v>3.6466000000000003E-3</v>
      </c>
    </row>
    <row r="1649" spans="1:16" x14ac:dyDescent="0.2">
      <c r="A1649" t="s">
        <v>9380</v>
      </c>
      <c r="B1649" t="s">
        <v>9381</v>
      </c>
      <c r="C1649">
        <v>79.779998779296804</v>
      </c>
      <c r="D1649">
        <v>21094</v>
      </c>
      <c r="E1649">
        <v>21.09</v>
      </c>
      <c r="F1649">
        <v>58.090909090909001</v>
      </c>
      <c r="G1649">
        <v>363.12</v>
      </c>
      <c r="H1649">
        <v>78.652554771532806</v>
      </c>
      <c r="I1649">
        <v>79.972108958013195</v>
      </c>
      <c r="J1649">
        <v>77.333000585052503</v>
      </c>
      <c r="K1649">
        <v>0</v>
      </c>
      <c r="L1649">
        <v>0</v>
      </c>
      <c r="M1649">
        <v>1</v>
      </c>
      <c r="N1649">
        <v>0</v>
      </c>
      <c r="O1649">
        <v>55.287136497847897</v>
      </c>
      <c r="P1649">
        <f>G1649/100000</f>
        <v>3.6312000000000002E-3</v>
      </c>
    </row>
    <row r="1650" spans="1:16" x14ac:dyDescent="0.2">
      <c r="A1650" t="s">
        <v>8207</v>
      </c>
      <c r="B1650" t="s">
        <v>8208</v>
      </c>
      <c r="C1650">
        <v>81.455001831054602</v>
      </c>
      <c r="D1650">
        <v>26851.21</v>
      </c>
      <c r="E1650">
        <v>26.85</v>
      </c>
      <c r="F1650">
        <v>74</v>
      </c>
      <c r="G1650">
        <v>362.85</v>
      </c>
      <c r="H1650">
        <v>81.869184498605406</v>
      </c>
      <c r="I1650">
        <v>84.418069491810996</v>
      </c>
      <c r="J1650">
        <v>79.320299505399902</v>
      </c>
      <c r="K1650">
        <v>3638.19</v>
      </c>
      <c r="L1650">
        <v>3.64</v>
      </c>
      <c r="M1650">
        <v>230</v>
      </c>
      <c r="N1650">
        <v>15.82</v>
      </c>
      <c r="O1650">
        <v>53.581815428973897</v>
      </c>
      <c r="P1650">
        <f>G1650/100000</f>
        <v>3.6285000000000002E-3</v>
      </c>
    </row>
    <row r="1651" spans="1:16" x14ac:dyDescent="0.2">
      <c r="A1651" t="s">
        <v>5108</v>
      </c>
      <c r="B1651" t="s">
        <v>5109</v>
      </c>
      <c r="C1651">
        <v>109.70400238037099</v>
      </c>
      <c r="D1651">
        <v>20301.689999999999</v>
      </c>
      <c r="E1651">
        <v>20.3</v>
      </c>
      <c r="F1651">
        <v>56</v>
      </c>
      <c r="G1651">
        <v>362.53</v>
      </c>
      <c r="H1651">
        <v>107.766893454859</v>
      </c>
      <c r="I1651">
        <v>109.45014811121401</v>
      </c>
      <c r="J1651">
        <v>106.083638798504</v>
      </c>
      <c r="K1651">
        <v>0</v>
      </c>
      <c r="L1651">
        <v>0</v>
      </c>
      <c r="M1651">
        <v>1</v>
      </c>
      <c r="N1651">
        <v>0</v>
      </c>
      <c r="O1651">
        <v>58.047871056591902</v>
      </c>
      <c r="P1651">
        <f>G1651/100000</f>
        <v>3.6252999999999997E-3</v>
      </c>
    </row>
    <row r="1652" spans="1:16" x14ac:dyDescent="0.2">
      <c r="A1652" t="s">
        <v>4376</v>
      </c>
      <c r="B1652" t="s">
        <v>4377</v>
      </c>
      <c r="C1652">
        <v>24.9699993133544</v>
      </c>
      <c r="D1652">
        <v>43710.09</v>
      </c>
      <c r="E1652">
        <v>43.71</v>
      </c>
      <c r="F1652">
        <v>120.875</v>
      </c>
      <c r="G1652">
        <v>361.61</v>
      </c>
      <c r="H1652">
        <v>27.665763877347199</v>
      </c>
      <c r="I1652">
        <v>30.421283977778</v>
      </c>
      <c r="J1652">
        <v>24.910243776916499</v>
      </c>
      <c r="K1652">
        <v>-1479.56</v>
      </c>
      <c r="L1652">
        <v>-1.48</v>
      </c>
      <c r="M1652">
        <v>130.5</v>
      </c>
      <c r="N1652">
        <v>-11.34</v>
      </c>
      <c r="O1652">
        <v>32.839827090979497</v>
      </c>
      <c r="P1652">
        <f>G1652/100000</f>
        <v>3.6161000000000001E-3</v>
      </c>
    </row>
    <row r="1653" spans="1:16" x14ac:dyDescent="0.2">
      <c r="A1653" t="s">
        <v>2599</v>
      </c>
      <c r="B1653" t="s">
        <v>2600</v>
      </c>
      <c r="C1653">
        <v>20.709999084472599</v>
      </c>
      <c r="D1653">
        <v>15903.81</v>
      </c>
      <c r="E1653">
        <v>15.9</v>
      </c>
      <c r="F1653">
        <v>44</v>
      </c>
      <c r="G1653">
        <v>361.45</v>
      </c>
      <c r="H1653">
        <v>20.5078798258549</v>
      </c>
      <c r="I1653">
        <v>21.1681439722276</v>
      </c>
      <c r="J1653">
        <v>19.847615679482299</v>
      </c>
      <c r="K1653">
        <v>14707.5</v>
      </c>
      <c r="L1653">
        <v>14.71</v>
      </c>
      <c r="M1653">
        <v>222</v>
      </c>
      <c r="N1653">
        <v>66.25</v>
      </c>
      <c r="O1653">
        <v>60.105698728377</v>
      </c>
      <c r="P1653">
        <f>G1653/100000</f>
        <v>3.6145000000000001E-3</v>
      </c>
    </row>
    <row r="1654" spans="1:16" x14ac:dyDescent="0.2">
      <c r="A1654" t="s">
        <v>2827</v>
      </c>
      <c r="B1654" t="s">
        <v>2828</v>
      </c>
      <c r="C1654">
        <v>6.1799998283386204</v>
      </c>
      <c r="D1654">
        <v>41331.11</v>
      </c>
      <c r="E1654">
        <v>41.33</v>
      </c>
      <c r="F1654">
        <v>114.75</v>
      </c>
      <c r="G1654">
        <v>360.18</v>
      </c>
      <c r="H1654">
        <v>5.1432949480602002</v>
      </c>
      <c r="I1654">
        <v>5.6316316327126303</v>
      </c>
      <c r="J1654">
        <v>4.6549582634077602</v>
      </c>
      <c r="K1654">
        <v>0</v>
      </c>
      <c r="L1654">
        <v>0</v>
      </c>
      <c r="M1654">
        <v>1</v>
      </c>
      <c r="N1654">
        <v>0</v>
      </c>
      <c r="O1654">
        <v>76.785712765187398</v>
      </c>
      <c r="P1654">
        <f>G1654/100000</f>
        <v>3.6018000000000001E-3</v>
      </c>
    </row>
    <row r="1655" spans="1:16" x14ac:dyDescent="0.2">
      <c r="A1655" t="s">
        <v>8175</v>
      </c>
      <c r="B1655" t="s">
        <v>8176</v>
      </c>
      <c r="C1655">
        <v>73.830001831054602</v>
      </c>
      <c r="D1655">
        <v>24804.57</v>
      </c>
      <c r="E1655">
        <v>24.8</v>
      </c>
      <c r="F1655">
        <v>69.090909090909093</v>
      </c>
      <c r="G1655">
        <v>359.01</v>
      </c>
      <c r="H1655">
        <v>73.128504616122001</v>
      </c>
      <c r="I1655">
        <v>74.958613518460297</v>
      </c>
      <c r="J1655">
        <v>71.298395713783705</v>
      </c>
      <c r="K1655">
        <v>0</v>
      </c>
      <c r="L1655">
        <v>0</v>
      </c>
      <c r="M1655">
        <v>1</v>
      </c>
      <c r="N1655">
        <v>0</v>
      </c>
      <c r="O1655">
        <v>57.036849898853099</v>
      </c>
      <c r="P1655">
        <f>G1655/100000</f>
        <v>3.5900999999999997E-3</v>
      </c>
    </row>
    <row r="1656" spans="1:16" x14ac:dyDescent="0.2">
      <c r="A1656" t="s">
        <v>5716</v>
      </c>
      <c r="B1656" t="s">
        <v>5717</v>
      </c>
      <c r="C1656">
        <v>29.75</v>
      </c>
      <c r="D1656">
        <v>37308.51</v>
      </c>
      <c r="E1656">
        <v>37.31</v>
      </c>
      <c r="F1656">
        <v>104.222222222222</v>
      </c>
      <c r="G1656">
        <v>357.97</v>
      </c>
      <c r="H1656">
        <v>31.468931148840799</v>
      </c>
      <c r="I1656">
        <v>34.414811149555398</v>
      </c>
      <c r="J1656">
        <v>28.5230511481262</v>
      </c>
      <c r="K1656">
        <v>222809.82</v>
      </c>
      <c r="L1656">
        <v>222.81</v>
      </c>
      <c r="M1656">
        <v>705.5</v>
      </c>
      <c r="N1656">
        <v>315.82</v>
      </c>
      <c r="O1656">
        <v>50.321394505362399</v>
      </c>
      <c r="P1656">
        <f>G1656/100000</f>
        <v>3.5797000000000003E-3</v>
      </c>
    </row>
    <row r="1657" spans="1:16" x14ac:dyDescent="0.2">
      <c r="A1657" t="s">
        <v>233</v>
      </c>
      <c r="B1657" t="s">
        <v>234</v>
      </c>
      <c r="C1657">
        <v>0.50590002536773604</v>
      </c>
      <c r="D1657">
        <v>32906.269999999997</v>
      </c>
      <c r="E1657">
        <v>32.909999999999997</v>
      </c>
      <c r="F1657">
        <v>92</v>
      </c>
      <c r="G1657">
        <v>357.68</v>
      </c>
      <c r="H1657">
        <v>0.62069475415887998</v>
      </c>
      <c r="I1657">
        <v>0.72781090767394696</v>
      </c>
      <c r="J1657">
        <v>0.513578600643813</v>
      </c>
      <c r="K1657">
        <v>-86793.88</v>
      </c>
      <c r="L1657">
        <v>-86.79</v>
      </c>
      <c r="M1657">
        <v>1132</v>
      </c>
      <c r="N1657">
        <v>-76.67</v>
      </c>
      <c r="O1657">
        <v>35.917385544236403</v>
      </c>
      <c r="P1657">
        <f>G1657/100000</f>
        <v>3.5768000000000002E-3</v>
      </c>
    </row>
    <row r="1658" spans="1:16" x14ac:dyDescent="0.2">
      <c r="A1658" t="s">
        <v>8031</v>
      </c>
      <c r="B1658" t="s">
        <v>8032</v>
      </c>
      <c r="C1658">
        <v>15.140000343322701</v>
      </c>
      <c r="D1658">
        <v>36568.86</v>
      </c>
      <c r="E1658">
        <v>36.57</v>
      </c>
      <c r="F1658">
        <v>102.3</v>
      </c>
      <c r="G1658">
        <v>357.47</v>
      </c>
      <c r="H1658">
        <v>17.059386632863799</v>
      </c>
      <c r="I1658">
        <v>18.683597998194799</v>
      </c>
      <c r="J1658">
        <v>15.4351752675329</v>
      </c>
      <c r="K1658">
        <v>97008.960000000006</v>
      </c>
      <c r="L1658">
        <v>97.01</v>
      </c>
      <c r="M1658">
        <v>73.5</v>
      </c>
      <c r="N1658">
        <v>1319.85</v>
      </c>
      <c r="O1658">
        <v>46.855990600218703</v>
      </c>
      <c r="P1658">
        <f>G1658/100000</f>
        <v>3.5747000000000001E-3</v>
      </c>
    </row>
    <row r="1659" spans="1:16" x14ac:dyDescent="0.2">
      <c r="A1659" t="s">
        <v>4950</v>
      </c>
      <c r="B1659" t="s">
        <v>4951</v>
      </c>
      <c r="C1659">
        <v>28.100000381469702</v>
      </c>
      <c r="D1659">
        <v>19894.3</v>
      </c>
      <c r="E1659">
        <v>19.89</v>
      </c>
      <c r="F1659">
        <v>55.75</v>
      </c>
      <c r="G1659">
        <v>356.85</v>
      </c>
      <c r="H1659">
        <v>27.414173966410701</v>
      </c>
      <c r="I1659">
        <v>27.865367528603699</v>
      </c>
      <c r="J1659">
        <v>26.962980404217799</v>
      </c>
      <c r="K1659">
        <v>31792.39</v>
      </c>
      <c r="L1659">
        <v>31.79</v>
      </c>
      <c r="M1659">
        <v>678</v>
      </c>
      <c r="N1659">
        <v>46.89</v>
      </c>
      <c r="O1659">
        <v>69.578371049562506</v>
      </c>
      <c r="P1659">
        <f>G1659/100000</f>
        <v>3.5685000000000001E-3</v>
      </c>
    </row>
    <row r="1660" spans="1:16" x14ac:dyDescent="0.2">
      <c r="A1660" t="s">
        <v>580</v>
      </c>
      <c r="B1660" t="s">
        <v>581</v>
      </c>
      <c r="C1660">
        <v>57.049999237060497</v>
      </c>
      <c r="D1660">
        <v>29454.86</v>
      </c>
      <c r="E1660">
        <v>29.45</v>
      </c>
      <c r="F1660">
        <v>82.625</v>
      </c>
      <c r="G1660">
        <v>356.49</v>
      </c>
      <c r="H1660">
        <v>54.7167394878811</v>
      </c>
      <c r="I1660">
        <v>57.305549343253901</v>
      </c>
      <c r="J1660">
        <v>52.127929632508298</v>
      </c>
      <c r="K1660">
        <v>101817.17</v>
      </c>
      <c r="L1660">
        <v>101.82</v>
      </c>
      <c r="M1660">
        <v>817</v>
      </c>
      <c r="N1660">
        <v>124.62</v>
      </c>
      <c r="O1660">
        <v>75.451721184431904</v>
      </c>
      <c r="P1660">
        <f>G1660/100000</f>
        <v>3.5649000000000002E-3</v>
      </c>
    </row>
    <row r="1661" spans="1:16" x14ac:dyDescent="0.2">
      <c r="A1661" t="s">
        <v>6180</v>
      </c>
      <c r="B1661" t="s">
        <v>6181</v>
      </c>
      <c r="C1661">
        <v>12.539999961853001</v>
      </c>
      <c r="D1661">
        <v>24316.31</v>
      </c>
      <c r="E1661">
        <v>24.32</v>
      </c>
      <c r="F1661">
        <v>68.25</v>
      </c>
      <c r="G1661">
        <v>356.28</v>
      </c>
      <c r="H1661">
        <v>12.4365084908369</v>
      </c>
      <c r="I1661">
        <v>12.752985276204001</v>
      </c>
      <c r="J1661">
        <v>12.120031705469801</v>
      </c>
      <c r="K1661">
        <v>63737.91</v>
      </c>
      <c r="L1661">
        <v>63.74</v>
      </c>
      <c r="M1661">
        <v>77</v>
      </c>
      <c r="N1661">
        <v>827.77</v>
      </c>
      <c r="O1661">
        <v>61.904770554875299</v>
      </c>
      <c r="P1661">
        <f>G1661/100000</f>
        <v>3.5627999999999996E-3</v>
      </c>
    </row>
    <row r="1662" spans="1:16" x14ac:dyDescent="0.2">
      <c r="A1662" t="s">
        <v>7290</v>
      </c>
      <c r="B1662" t="s">
        <v>7291</v>
      </c>
      <c r="C1662">
        <v>5.2199997901916504</v>
      </c>
      <c r="D1662">
        <v>34882.61</v>
      </c>
      <c r="E1662">
        <v>34.880000000000003</v>
      </c>
      <c r="F1662">
        <v>98.125</v>
      </c>
      <c r="G1662">
        <v>355.49</v>
      </c>
      <c r="H1662">
        <v>5.6131414087556202</v>
      </c>
      <c r="I1662">
        <v>5.9470319549372297</v>
      </c>
      <c r="J1662">
        <v>5.279250862574</v>
      </c>
      <c r="K1662">
        <v>0</v>
      </c>
      <c r="L1662">
        <v>0</v>
      </c>
      <c r="M1662">
        <v>1</v>
      </c>
      <c r="N1662">
        <v>0</v>
      </c>
      <c r="O1662">
        <v>43.689313196911499</v>
      </c>
      <c r="P1662">
        <f>G1662/100000</f>
        <v>3.5549000000000002E-3</v>
      </c>
    </row>
    <row r="1663" spans="1:16" x14ac:dyDescent="0.2">
      <c r="A1663" t="s">
        <v>3105</v>
      </c>
      <c r="B1663" t="s">
        <v>3106</v>
      </c>
      <c r="C1663">
        <v>19.440000534057599</v>
      </c>
      <c r="D1663">
        <v>21403.27</v>
      </c>
      <c r="E1663">
        <v>21.4</v>
      </c>
      <c r="F1663">
        <v>60.375</v>
      </c>
      <c r="G1663">
        <v>354.51</v>
      </c>
      <c r="H1663">
        <v>19.088914151034899</v>
      </c>
      <c r="I1663">
        <v>19.572654336782701</v>
      </c>
      <c r="J1663">
        <v>18.605173965287101</v>
      </c>
      <c r="K1663">
        <v>40434.5</v>
      </c>
      <c r="L1663">
        <v>40.43</v>
      </c>
      <c r="M1663">
        <v>458.5</v>
      </c>
      <c r="N1663">
        <v>88.19</v>
      </c>
      <c r="O1663">
        <v>72.208853657219294</v>
      </c>
      <c r="P1663">
        <f>G1663/100000</f>
        <v>3.5450999999999998E-3</v>
      </c>
    </row>
    <row r="1664" spans="1:16" x14ac:dyDescent="0.2">
      <c r="A1664" t="s">
        <v>1599</v>
      </c>
      <c r="B1664" t="s">
        <v>1600</v>
      </c>
      <c r="C1664">
        <v>22.319999694824201</v>
      </c>
      <c r="D1664">
        <v>43260.01</v>
      </c>
      <c r="E1664">
        <v>43.26</v>
      </c>
      <c r="F1664">
        <v>122.4</v>
      </c>
      <c r="G1664">
        <v>353.43</v>
      </c>
      <c r="H1664">
        <v>22.706002175433301</v>
      </c>
      <c r="I1664">
        <v>23.5645786375323</v>
      </c>
      <c r="J1664">
        <v>21.8474257133343</v>
      </c>
      <c r="K1664">
        <v>-541.80999999999995</v>
      </c>
      <c r="L1664">
        <v>-0.54</v>
      </c>
      <c r="M1664">
        <v>469</v>
      </c>
      <c r="N1664">
        <v>-1.1599999999999999</v>
      </c>
      <c r="O1664">
        <v>53.723389684688698</v>
      </c>
      <c r="P1664">
        <f>G1664/100000</f>
        <v>3.5343000000000002E-3</v>
      </c>
    </row>
    <row r="1665" spans="1:16" x14ac:dyDescent="0.2">
      <c r="A1665" t="s">
        <v>2099</v>
      </c>
      <c r="B1665" t="s">
        <v>2100</v>
      </c>
      <c r="C1665">
        <v>49.330001831054602</v>
      </c>
      <c r="D1665">
        <v>39121.72</v>
      </c>
      <c r="E1665">
        <v>39.119999999999997</v>
      </c>
      <c r="F1665">
        <v>110.714285714285</v>
      </c>
      <c r="G1665">
        <v>353.36</v>
      </c>
      <c r="H1665">
        <v>51.468673333246798</v>
      </c>
      <c r="I1665">
        <v>53.875069744766101</v>
      </c>
      <c r="J1665">
        <v>49.062276921727602</v>
      </c>
      <c r="K1665">
        <v>0</v>
      </c>
      <c r="L1665">
        <v>0</v>
      </c>
      <c r="M1665">
        <v>1</v>
      </c>
      <c r="N1665">
        <v>0</v>
      </c>
      <c r="O1665">
        <v>35.992914397179199</v>
      </c>
      <c r="P1665">
        <f>G1665/100000</f>
        <v>3.5336E-3</v>
      </c>
    </row>
    <row r="1666" spans="1:16" x14ac:dyDescent="0.2">
      <c r="A1666" t="s">
        <v>384</v>
      </c>
      <c r="B1666" t="s">
        <v>385</v>
      </c>
      <c r="C1666">
        <v>47.930000305175703</v>
      </c>
      <c r="D1666">
        <v>26256.44</v>
      </c>
      <c r="E1666">
        <v>26.26</v>
      </c>
      <c r="F1666">
        <v>74.3333333333333</v>
      </c>
      <c r="G1666">
        <v>353.23</v>
      </c>
      <c r="H1666">
        <v>46.086299667410501</v>
      </c>
      <c r="I1666">
        <v>46.998698637905697</v>
      </c>
      <c r="J1666">
        <v>45.173900696915197</v>
      </c>
      <c r="K1666">
        <v>-31577.93</v>
      </c>
      <c r="L1666">
        <v>-31.58</v>
      </c>
      <c r="M1666">
        <v>296</v>
      </c>
      <c r="N1666">
        <v>-106.68</v>
      </c>
      <c r="O1666">
        <v>75.510201811925398</v>
      </c>
      <c r="P1666">
        <f>G1666/100000</f>
        <v>3.5323000000000004E-3</v>
      </c>
    </row>
    <row r="1667" spans="1:16" x14ac:dyDescent="0.2">
      <c r="A1667" t="s">
        <v>6724</v>
      </c>
      <c r="B1667" t="s">
        <v>6725</v>
      </c>
      <c r="C1667">
        <v>14.2600002288818</v>
      </c>
      <c r="D1667">
        <v>26326.13</v>
      </c>
      <c r="E1667">
        <v>26.33</v>
      </c>
      <c r="F1667">
        <v>74.7</v>
      </c>
      <c r="G1667">
        <v>352.42</v>
      </c>
      <c r="H1667">
        <v>14.274617888463199</v>
      </c>
      <c r="I1667">
        <v>14.804794578028501</v>
      </c>
      <c r="J1667">
        <v>13.744441198897899</v>
      </c>
      <c r="K1667">
        <v>-2218.52</v>
      </c>
      <c r="L1667">
        <v>-2.2200000000000002</v>
      </c>
      <c r="M1667">
        <v>1056</v>
      </c>
      <c r="N1667">
        <v>-2.1</v>
      </c>
      <c r="O1667">
        <v>54.271363286087201</v>
      </c>
      <c r="P1667">
        <f>G1667/100000</f>
        <v>3.5242000000000003E-3</v>
      </c>
    </row>
    <row r="1668" spans="1:16" x14ac:dyDescent="0.2">
      <c r="A1668" t="s">
        <v>9202</v>
      </c>
      <c r="B1668" t="s">
        <v>9203</v>
      </c>
      <c r="C1668">
        <v>66.589996337890597</v>
      </c>
      <c r="D1668">
        <v>18425.91</v>
      </c>
      <c r="E1668">
        <v>18.43</v>
      </c>
      <c r="F1668">
        <v>52.307692307692299</v>
      </c>
      <c r="G1668">
        <v>352.26</v>
      </c>
      <c r="H1668">
        <v>65.747189942974103</v>
      </c>
      <c r="I1668">
        <v>66.873483575640194</v>
      </c>
      <c r="J1668">
        <v>64.620896310308098</v>
      </c>
      <c r="K1668">
        <v>0</v>
      </c>
      <c r="L1668">
        <v>0</v>
      </c>
      <c r="M1668">
        <v>1</v>
      </c>
      <c r="N1668">
        <v>0</v>
      </c>
      <c r="O1668">
        <v>48.039171687479197</v>
      </c>
      <c r="P1668">
        <f>G1668/100000</f>
        <v>3.5225999999999999E-3</v>
      </c>
    </row>
    <row r="1669" spans="1:16" x14ac:dyDescent="0.2">
      <c r="A1669" t="s">
        <v>1811</v>
      </c>
      <c r="B1669" t="s">
        <v>1812</v>
      </c>
      <c r="C1669">
        <v>19.270000457763601</v>
      </c>
      <c r="D1669">
        <v>36323.72</v>
      </c>
      <c r="E1669">
        <v>36.32</v>
      </c>
      <c r="F1669">
        <v>103.2</v>
      </c>
      <c r="G1669">
        <v>351.97</v>
      </c>
      <c r="H1669">
        <v>19.574580358646699</v>
      </c>
      <c r="I1669">
        <v>21.208680141032001</v>
      </c>
      <c r="J1669">
        <v>17.9404805762614</v>
      </c>
      <c r="K1669">
        <v>-37210.28</v>
      </c>
      <c r="L1669">
        <v>-37.21</v>
      </c>
      <c r="M1669">
        <v>855</v>
      </c>
      <c r="N1669">
        <v>-43.52</v>
      </c>
      <c r="O1669">
        <v>52.592222132572701</v>
      </c>
      <c r="P1669">
        <f>G1669/100000</f>
        <v>3.5197000000000002E-3</v>
      </c>
    </row>
    <row r="1670" spans="1:16" x14ac:dyDescent="0.2">
      <c r="A1670" t="s">
        <v>3636</v>
      </c>
      <c r="B1670" t="s">
        <v>3637</v>
      </c>
      <c r="C1670">
        <v>35.580001831054602</v>
      </c>
      <c r="D1670">
        <v>19364.509999999998</v>
      </c>
      <c r="E1670">
        <v>19.36</v>
      </c>
      <c r="F1670">
        <v>55.1111111111111</v>
      </c>
      <c r="G1670">
        <v>351.37</v>
      </c>
      <c r="H1670">
        <v>35.2637712139896</v>
      </c>
      <c r="I1670">
        <v>35.840046443224701</v>
      </c>
      <c r="J1670">
        <v>34.687495984754499</v>
      </c>
      <c r="K1670">
        <v>0</v>
      </c>
      <c r="L1670">
        <v>0</v>
      </c>
      <c r="M1670">
        <v>1</v>
      </c>
      <c r="N1670">
        <v>0</v>
      </c>
      <c r="O1670">
        <v>49.820818424323299</v>
      </c>
      <c r="P1670">
        <f>G1670/100000</f>
        <v>3.5137000000000002E-3</v>
      </c>
    </row>
    <row r="1671" spans="1:16" x14ac:dyDescent="0.2">
      <c r="A1671" t="s">
        <v>3362</v>
      </c>
      <c r="B1671" t="s">
        <v>3363</v>
      </c>
      <c r="C1671">
        <v>12.920000076293899</v>
      </c>
      <c r="D1671">
        <v>25039.74</v>
      </c>
      <c r="E1671">
        <v>25.04</v>
      </c>
      <c r="F1671">
        <v>71.400000000000006</v>
      </c>
      <c r="G1671">
        <v>350.7</v>
      </c>
      <c r="H1671">
        <v>12.7815280665098</v>
      </c>
      <c r="I1671">
        <v>13.420821529841</v>
      </c>
      <c r="J1671">
        <v>12.142234603178601</v>
      </c>
      <c r="K1671">
        <v>5330.34</v>
      </c>
      <c r="L1671">
        <v>5.33</v>
      </c>
      <c r="M1671">
        <v>440</v>
      </c>
      <c r="N1671">
        <v>12.11</v>
      </c>
      <c r="O1671">
        <v>55.748963352231002</v>
      </c>
      <c r="P1671">
        <f>G1671/100000</f>
        <v>3.5069999999999997E-3</v>
      </c>
    </row>
    <row r="1672" spans="1:16" x14ac:dyDescent="0.2">
      <c r="A1672" t="s">
        <v>9715</v>
      </c>
      <c r="B1672" t="s">
        <v>9716</v>
      </c>
      <c r="C1672">
        <v>72.75</v>
      </c>
      <c r="D1672">
        <v>25461.9</v>
      </c>
      <c r="E1672">
        <v>25.46</v>
      </c>
      <c r="F1672">
        <v>72.6666666666666</v>
      </c>
      <c r="G1672">
        <v>350.39</v>
      </c>
      <c r="H1672">
        <v>76.746964398999197</v>
      </c>
      <c r="I1672">
        <v>79.617897768711302</v>
      </c>
      <c r="J1672">
        <v>73.876031029287006</v>
      </c>
      <c r="K1672">
        <v>0</v>
      </c>
      <c r="L1672">
        <v>0</v>
      </c>
      <c r="M1672">
        <v>1</v>
      </c>
      <c r="N1672">
        <v>0</v>
      </c>
      <c r="O1672">
        <v>21.3459970990681</v>
      </c>
      <c r="P1672">
        <f>G1672/100000</f>
        <v>3.5038999999999999E-3</v>
      </c>
    </row>
    <row r="1673" spans="1:16" x14ac:dyDescent="0.2">
      <c r="A1673" t="s">
        <v>5200</v>
      </c>
      <c r="B1673" t="s">
        <v>5201</v>
      </c>
      <c r="C1673">
        <v>11.2100000381469</v>
      </c>
      <c r="D1673">
        <v>28747.87</v>
      </c>
      <c r="E1673">
        <v>28.75</v>
      </c>
      <c r="F1673">
        <v>82.2</v>
      </c>
      <c r="G1673">
        <v>349.73</v>
      </c>
      <c r="H1673">
        <v>12.474157314956701</v>
      </c>
      <c r="I1673">
        <v>13.9181134306918</v>
      </c>
      <c r="J1673">
        <v>11.030201199221599</v>
      </c>
      <c r="K1673">
        <v>-9814.5300000000007</v>
      </c>
      <c r="L1673">
        <v>-9.81</v>
      </c>
      <c r="M1673">
        <v>298.5</v>
      </c>
      <c r="N1673">
        <v>-32.880000000000003</v>
      </c>
      <c r="O1673">
        <v>35.265691691719802</v>
      </c>
      <c r="P1673">
        <f>G1673/100000</f>
        <v>3.4973000000000001E-3</v>
      </c>
    </row>
    <row r="1674" spans="1:16" x14ac:dyDescent="0.2">
      <c r="A1674" t="s">
        <v>6257</v>
      </c>
      <c r="B1674" t="s">
        <v>6258</v>
      </c>
      <c r="C1674">
        <v>41.4799995422363</v>
      </c>
      <c r="D1674">
        <v>27538.28</v>
      </c>
      <c r="E1674">
        <v>27.54</v>
      </c>
      <c r="F1674">
        <v>78.8</v>
      </c>
      <c r="G1674">
        <v>349.47</v>
      </c>
      <c r="H1674">
        <v>41.590072881545503</v>
      </c>
      <c r="I1674">
        <v>42.914600878054202</v>
      </c>
      <c r="J1674">
        <v>40.265544885036697</v>
      </c>
      <c r="K1674">
        <v>17258.63</v>
      </c>
      <c r="L1674">
        <v>17.260000000000002</v>
      </c>
      <c r="M1674">
        <v>198</v>
      </c>
      <c r="N1674">
        <v>87.16</v>
      </c>
      <c r="O1674">
        <v>54.1751513253936</v>
      </c>
      <c r="P1674">
        <f>G1674/100000</f>
        <v>3.4947000000000003E-3</v>
      </c>
    </row>
    <row r="1675" spans="1:16" x14ac:dyDescent="0.2">
      <c r="A1675" t="s">
        <v>5394</v>
      </c>
      <c r="B1675" t="s">
        <v>5395</v>
      </c>
      <c r="C1675">
        <v>11</v>
      </c>
      <c r="D1675">
        <v>31143.25</v>
      </c>
      <c r="E1675">
        <v>31.14</v>
      </c>
      <c r="F1675">
        <v>89.181818181818102</v>
      </c>
      <c r="G1675">
        <v>349.21</v>
      </c>
      <c r="H1675">
        <v>9.4826996491952702</v>
      </c>
      <c r="I1675">
        <v>11.006507290527001</v>
      </c>
      <c r="J1675">
        <v>7.95889200786345</v>
      </c>
      <c r="K1675">
        <v>-29700.55</v>
      </c>
      <c r="L1675">
        <v>-29.7</v>
      </c>
      <c r="M1675">
        <v>421.666666666666</v>
      </c>
      <c r="N1675">
        <v>-70.44</v>
      </c>
      <c r="O1675">
        <v>70.427358689882595</v>
      </c>
      <c r="P1675">
        <f>G1675/100000</f>
        <v>3.4920999999999997E-3</v>
      </c>
    </row>
    <row r="1676" spans="1:16" x14ac:dyDescent="0.2">
      <c r="A1676" t="s">
        <v>8177</v>
      </c>
      <c r="B1676" t="s">
        <v>8178</v>
      </c>
      <c r="C1676">
        <v>85.230003356933594</v>
      </c>
      <c r="D1676">
        <v>25744.9</v>
      </c>
      <c r="E1676">
        <v>25.74</v>
      </c>
      <c r="F1676">
        <v>73.8</v>
      </c>
      <c r="G1676">
        <v>348.85</v>
      </c>
      <c r="H1676">
        <v>84.3301951074735</v>
      </c>
      <c r="I1676">
        <v>86.861120970954403</v>
      </c>
      <c r="J1676">
        <v>81.799269243992597</v>
      </c>
      <c r="K1676">
        <v>0</v>
      </c>
      <c r="L1676">
        <v>0</v>
      </c>
      <c r="M1676">
        <v>1</v>
      </c>
      <c r="N1676">
        <v>0</v>
      </c>
      <c r="O1676">
        <v>59.383452548993098</v>
      </c>
      <c r="P1676">
        <f>G1676/100000</f>
        <v>3.4885000000000003E-3</v>
      </c>
    </row>
    <row r="1677" spans="1:16" x14ac:dyDescent="0.2">
      <c r="A1677" t="s">
        <v>7999</v>
      </c>
      <c r="B1677" t="s">
        <v>8000</v>
      </c>
      <c r="C1677">
        <v>41.290000915527301</v>
      </c>
      <c r="D1677">
        <v>60293.760000000002</v>
      </c>
      <c r="E1677">
        <v>60.29</v>
      </c>
      <c r="F1677">
        <v>173</v>
      </c>
      <c r="G1677">
        <v>348.52</v>
      </c>
      <c r="H1677">
        <v>43.8374229289184</v>
      </c>
      <c r="I1677">
        <v>48.136517612943202</v>
      </c>
      <c r="J1677">
        <v>39.538328244893499</v>
      </c>
      <c r="K1677">
        <v>3275.04</v>
      </c>
      <c r="L1677">
        <v>3.28</v>
      </c>
      <c r="M1677">
        <v>1064</v>
      </c>
      <c r="N1677">
        <v>3.08</v>
      </c>
      <c r="O1677">
        <v>45.353979966925202</v>
      </c>
      <c r="P1677">
        <f>G1677/100000</f>
        <v>3.4851999999999999E-3</v>
      </c>
    </row>
    <row r="1678" spans="1:16" x14ac:dyDescent="0.2">
      <c r="A1678" t="s">
        <v>8571</v>
      </c>
      <c r="B1678" t="s">
        <v>8572</v>
      </c>
      <c r="C1678">
        <v>100.709999084472</v>
      </c>
      <c r="D1678">
        <v>28181.69</v>
      </c>
      <c r="E1678">
        <v>28.18</v>
      </c>
      <c r="F1678">
        <v>81.375</v>
      </c>
      <c r="G1678">
        <v>346.32</v>
      </c>
      <c r="H1678">
        <v>96.305999436427797</v>
      </c>
      <c r="I1678">
        <v>101.640354378072</v>
      </c>
      <c r="J1678">
        <v>90.971644494783007</v>
      </c>
      <c r="K1678">
        <v>0</v>
      </c>
      <c r="L1678">
        <v>0</v>
      </c>
      <c r="M1678">
        <v>1</v>
      </c>
      <c r="N1678">
        <v>0</v>
      </c>
      <c r="O1678">
        <v>52.165477624203398</v>
      </c>
      <c r="P1678">
        <f>G1678/100000</f>
        <v>3.4632E-3</v>
      </c>
    </row>
    <row r="1679" spans="1:16" x14ac:dyDescent="0.2">
      <c r="A1679" t="s">
        <v>1464</v>
      </c>
      <c r="B1679" t="s">
        <v>1465</v>
      </c>
      <c r="C1679">
        <v>43.990001678466797</v>
      </c>
      <c r="D1679">
        <v>32771.81</v>
      </c>
      <c r="E1679">
        <v>32.770000000000003</v>
      </c>
      <c r="F1679">
        <v>94.857142857142804</v>
      </c>
      <c r="G1679">
        <v>345.49</v>
      </c>
      <c r="H1679">
        <v>42.898341116579502</v>
      </c>
      <c r="I1679">
        <v>44.554631547305803</v>
      </c>
      <c r="J1679">
        <v>41.242050685853201</v>
      </c>
      <c r="K1679">
        <v>0</v>
      </c>
      <c r="L1679">
        <v>0</v>
      </c>
      <c r="M1679">
        <v>1</v>
      </c>
      <c r="N1679">
        <v>0</v>
      </c>
      <c r="O1679">
        <v>69.609683132795993</v>
      </c>
      <c r="P1679">
        <f>G1679/100000</f>
        <v>3.4548999999999999E-3</v>
      </c>
    </row>
    <row r="1680" spans="1:16" x14ac:dyDescent="0.2">
      <c r="A1680" t="s">
        <v>4710</v>
      </c>
      <c r="B1680" t="s">
        <v>4711</v>
      </c>
      <c r="C1680">
        <v>40.759998321533203</v>
      </c>
      <c r="D1680">
        <v>20253.32</v>
      </c>
      <c r="E1680">
        <v>20.25</v>
      </c>
      <c r="F1680">
        <v>59</v>
      </c>
      <c r="G1680">
        <v>343.28</v>
      </c>
      <c r="H1680">
        <v>40.485716292836997</v>
      </c>
      <c r="I1680">
        <v>41.316311792971</v>
      </c>
      <c r="J1680">
        <v>39.655120792702903</v>
      </c>
      <c r="K1680">
        <v>0</v>
      </c>
      <c r="L1680">
        <v>0</v>
      </c>
      <c r="M1680">
        <v>1</v>
      </c>
      <c r="N1680">
        <v>0</v>
      </c>
      <c r="O1680">
        <v>40.318249244648797</v>
      </c>
      <c r="P1680">
        <f>G1680/100000</f>
        <v>3.4327999999999997E-3</v>
      </c>
    </row>
    <row r="1681" spans="1:16" x14ac:dyDescent="0.2">
      <c r="A1681" t="s">
        <v>5258</v>
      </c>
      <c r="B1681" t="s">
        <v>5259</v>
      </c>
      <c r="C1681">
        <v>18.600000381469702</v>
      </c>
      <c r="D1681">
        <v>25332.48</v>
      </c>
      <c r="E1681">
        <v>25.33</v>
      </c>
      <c r="F1681">
        <v>73.8</v>
      </c>
      <c r="G1681">
        <v>343.26</v>
      </c>
      <c r="H1681">
        <v>19.323562388193199</v>
      </c>
      <c r="I1681">
        <v>20.115947073473802</v>
      </c>
      <c r="J1681">
        <v>18.5311777029127</v>
      </c>
      <c r="K1681">
        <v>0</v>
      </c>
      <c r="L1681">
        <v>0</v>
      </c>
      <c r="M1681">
        <v>1</v>
      </c>
      <c r="N1681">
        <v>0</v>
      </c>
      <c r="O1681">
        <v>47.282625878455299</v>
      </c>
      <c r="P1681">
        <f>G1681/100000</f>
        <v>3.4326000000000001E-3</v>
      </c>
    </row>
    <row r="1682" spans="1:16" x14ac:dyDescent="0.2">
      <c r="A1682" t="s">
        <v>5314</v>
      </c>
      <c r="B1682" t="s">
        <v>5315</v>
      </c>
      <c r="C1682">
        <v>63.2299995422363</v>
      </c>
      <c r="D1682">
        <v>29726.07</v>
      </c>
      <c r="E1682">
        <v>29.73</v>
      </c>
      <c r="F1682">
        <v>86.8888888888888</v>
      </c>
      <c r="G1682">
        <v>342.12</v>
      </c>
      <c r="H1682">
        <v>62.393271751916501</v>
      </c>
      <c r="I1682">
        <v>65.061872414144702</v>
      </c>
      <c r="J1682">
        <v>59.724671089688201</v>
      </c>
      <c r="K1682">
        <v>0</v>
      </c>
      <c r="L1682">
        <v>0</v>
      </c>
      <c r="M1682">
        <v>1</v>
      </c>
      <c r="N1682">
        <v>0</v>
      </c>
      <c r="O1682">
        <v>51.9176282298248</v>
      </c>
      <c r="P1682">
        <f>G1682/100000</f>
        <v>3.4212000000000001E-3</v>
      </c>
    </row>
    <row r="1683" spans="1:16" x14ac:dyDescent="0.2">
      <c r="A1683" t="s">
        <v>6291</v>
      </c>
      <c r="B1683" t="s">
        <v>6292</v>
      </c>
      <c r="C1683">
        <v>86.569999694824205</v>
      </c>
      <c r="D1683">
        <v>25376.48</v>
      </c>
      <c r="E1683">
        <v>25.38</v>
      </c>
      <c r="F1683">
        <v>74.5</v>
      </c>
      <c r="G1683">
        <v>340.62</v>
      </c>
      <c r="H1683">
        <v>83.343849311192898</v>
      </c>
      <c r="I1683">
        <v>86.808642459059897</v>
      </c>
      <c r="J1683">
        <v>79.879056163325998</v>
      </c>
      <c r="K1683">
        <v>-14134.69</v>
      </c>
      <c r="L1683">
        <v>-14.13</v>
      </c>
      <c r="M1683">
        <v>452</v>
      </c>
      <c r="N1683">
        <v>-31.27</v>
      </c>
      <c r="O1683">
        <v>73.133241326308607</v>
      </c>
      <c r="P1683">
        <f>G1683/100000</f>
        <v>3.4061999999999999E-3</v>
      </c>
    </row>
    <row r="1684" spans="1:16" x14ac:dyDescent="0.2">
      <c r="A1684" t="s">
        <v>7577</v>
      </c>
      <c r="B1684" t="s">
        <v>7578</v>
      </c>
      <c r="C1684">
        <v>114.300003051757</v>
      </c>
      <c r="D1684">
        <v>20730.09</v>
      </c>
      <c r="E1684">
        <v>20.73</v>
      </c>
      <c r="F1684">
        <v>61</v>
      </c>
      <c r="G1684">
        <v>339.84</v>
      </c>
      <c r="H1684">
        <v>114.339451847562</v>
      </c>
      <c r="I1684">
        <v>119.130522632561</v>
      </c>
      <c r="J1684">
        <v>109.548381062563</v>
      </c>
      <c r="K1684">
        <v>-26937.54</v>
      </c>
      <c r="L1684">
        <v>-26.94</v>
      </c>
      <c r="M1684">
        <v>91</v>
      </c>
      <c r="N1684">
        <v>-296.02</v>
      </c>
      <c r="O1684">
        <v>48.1517124065182</v>
      </c>
      <c r="P1684">
        <f>G1684/100000</f>
        <v>3.3983999999999998E-3</v>
      </c>
    </row>
    <row r="1685" spans="1:16" x14ac:dyDescent="0.2">
      <c r="A1685" t="s">
        <v>1170</v>
      </c>
      <c r="B1685" t="s">
        <v>1171</v>
      </c>
      <c r="C1685">
        <v>2.6900000572204501</v>
      </c>
      <c r="D1685">
        <v>26211.09</v>
      </c>
      <c r="E1685">
        <v>26.21</v>
      </c>
      <c r="F1685">
        <v>77.384615384615302</v>
      </c>
      <c r="G1685">
        <v>338.71</v>
      </c>
      <c r="H1685">
        <v>2.9296221510096498</v>
      </c>
      <c r="I1685">
        <v>3.3306288920453202</v>
      </c>
      <c r="J1685">
        <v>2.5286154099739799</v>
      </c>
      <c r="K1685">
        <v>-45885.05</v>
      </c>
      <c r="L1685">
        <v>-45.89</v>
      </c>
      <c r="M1685">
        <v>333.666666666666</v>
      </c>
      <c r="N1685">
        <v>-137.52000000000001</v>
      </c>
      <c r="O1685">
        <v>38.1579021667864</v>
      </c>
      <c r="P1685">
        <f>G1685/100000</f>
        <v>3.3870999999999997E-3</v>
      </c>
    </row>
    <row r="1686" spans="1:16" x14ac:dyDescent="0.2">
      <c r="A1686" t="s">
        <v>3133</v>
      </c>
      <c r="B1686" t="s">
        <v>3134</v>
      </c>
      <c r="C1686">
        <v>13.3400001525878</v>
      </c>
      <c r="D1686">
        <v>26695.57</v>
      </c>
      <c r="E1686">
        <v>26.7</v>
      </c>
      <c r="F1686">
        <v>78.909090909090907</v>
      </c>
      <c r="G1686">
        <v>338.31</v>
      </c>
      <c r="H1686">
        <v>13.4998579440044</v>
      </c>
      <c r="I1686">
        <v>14.1431589158591</v>
      </c>
      <c r="J1686">
        <v>12.856556972149701</v>
      </c>
      <c r="K1686">
        <v>6925.83</v>
      </c>
      <c r="L1686">
        <v>6.93</v>
      </c>
      <c r="M1686">
        <v>575</v>
      </c>
      <c r="N1686">
        <v>12.04</v>
      </c>
      <c r="O1686">
        <v>57.198439536877999</v>
      </c>
      <c r="P1686">
        <f>G1686/100000</f>
        <v>3.3831E-3</v>
      </c>
    </row>
    <row r="1687" spans="1:16" x14ac:dyDescent="0.2">
      <c r="A1687" t="s">
        <v>1591</v>
      </c>
      <c r="B1687" t="s">
        <v>1592</v>
      </c>
      <c r="C1687">
        <v>374.30999755859301</v>
      </c>
      <c r="D1687">
        <v>34891.78</v>
      </c>
      <c r="E1687">
        <v>34.89</v>
      </c>
      <c r="F1687">
        <v>103.166666666666</v>
      </c>
      <c r="G1687">
        <v>338.21</v>
      </c>
      <c r="H1687">
        <v>370.06157405992002</v>
      </c>
      <c r="I1687">
        <v>392.444541712052</v>
      </c>
      <c r="J1687">
        <v>347.67860640778798</v>
      </c>
      <c r="K1687">
        <v>8781.74</v>
      </c>
      <c r="L1687">
        <v>8.7799999999999994</v>
      </c>
      <c r="M1687">
        <v>98</v>
      </c>
      <c r="N1687">
        <v>89.61</v>
      </c>
      <c r="O1687">
        <v>54.677664128943597</v>
      </c>
      <c r="P1687">
        <f>G1687/100000</f>
        <v>3.3820999999999999E-3</v>
      </c>
    </row>
    <row r="1688" spans="1:16" x14ac:dyDescent="0.2">
      <c r="A1688" t="s">
        <v>6986</v>
      </c>
      <c r="B1688" t="s">
        <v>6987</v>
      </c>
      <c r="C1688">
        <v>37.700000762939403</v>
      </c>
      <c r="D1688">
        <v>32444.86</v>
      </c>
      <c r="E1688">
        <v>32.44</v>
      </c>
      <c r="F1688">
        <v>96</v>
      </c>
      <c r="G1688">
        <v>337.97</v>
      </c>
      <c r="H1688">
        <v>35.7159972841322</v>
      </c>
      <c r="I1688">
        <v>37.9542750408812</v>
      </c>
      <c r="J1688">
        <v>33.477719527383201</v>
      </c>
      <c r="K1688">
        <v>-5735.29</v>
      </c>
      <c r="L1688">
        <v>-5.74</v>
      </c>
      <c r="M1688">
        <v>173</v>
      </c>
      <c r="N1688">
        <v>-33.15</v>
      </c>
      <c r="O1688">
        <v>67.654328080980804</v>
      </c>
      <c r="P1688">
        <f>G1688/100000</f>
        <v>3.3797000000000002E-3</v>
      </c>
    </row>
    <row r="1689" spans="1:16" x14ac:dyDescent="0.2">
      <c r="A1689" t="s">
        <v>7292</v>
      </c>
      <c r="B1689" t="s">
        <v>7293</v>
      </c>
      <c r="C1689">
        <v>19.610000610351499</v>
      </c>
      <c r="D1689">
        <v>29023.43</v>
      </c>
      <c r="E1689">
        <v>29.02</v>
      </c>
      <c r="F1689">
        <v>85.9</v>
      </c>
      <c r="G1689">
        <v>337.87</v>
      </c>
      <c r="H1689">
        <v>21.259452459107901</v>
      </c>
      <c r="I1689">
        <v>23.5131631785782</v>
      </c>
      <c r="J1689">
        <v>19.0057417396376</v>
      </c>
      <c r="K1689">
        <v>169101.73</v>
      </c>
      <c r="L1689">
        <v>169.1</v>
      </c>
      <c r="M1689">
        <v>467</v>
      </c>
      <c r="N1689">
        <v>362.1</v>
      </c>
      <c r="O1689">
        <v>53.137524134703</v>
      </c>
      <c r="P1689">
        <f>G1689/100000</f>
        <v>3.3787000000000001E-3</v>
      </c>
    </row>
    <row r="1690" spans="1:16" x14ac:dyDescent="0.2">
      <c r="A1690" t="s">
        <v>9386</v>
      </c>
      <c r="B1690" t="s">
        <v>9387</v>
      </c>
      <c r="C1690">
        <v>49.240001678466797</v>
      </c>
      <c r="D1690">
        <v>19435.439999999999</v>
      </c>
      <c r="E1690">
        <v>19.440000000000001</v>
      </c>
      <c r="F1690">
        <v>57.6</v>
      </c>
      <c r="G1690">
        <v>337.42</v>
      </c>
      <c r="H1690">
        <v>48.8197421536983</v>
      </c>
      <c r="I1690">
        <v>49.564843224309897</v>
      </c>
      <c r="J1690">
        <v>48.074641083086803</v>
      </c>
      <c r="K1690">
        <v>7328.32</v>
      </c>
      <c r="L1690">
        <v>7.33</v>
      </c>
      <c r="M1690">
        <v>678</v>
      </c>
      <c r="N1690">
        <v>10.81</v>
      </c>
      <c r="O1690">
        <v>53.321996815665997</v>
      </c>
      <c r="P1690">
        <f>G1690/100000</f>
        <v>3.3741999999999999E-3</v>
      </c>
    </row>
    <row r="1691" spans="1:16" x14ac:dyDescent="0.2">
      <c r="A1691" t="s">
        <v>5622</v>
      </c>
      <c r="B1691" t="s">
        <v>5623</v>
      </c>
      <c r="C1691">
        <v>10.189999580383301</v>
      </c>
      <c r="D1691">
        <v>32416.26</v>
      </c>
      <c r="E1691">
        <v>32.42</v>
      </c>
      <c r="F1691">
        <v>96.090909090909093</v>
      </c>
      <c r="G1691">
        <v>337.35</v>
      </c>
      <c r="H1691">
        <v>9.7771131760437608</v>
      </c>
      <c r="I1691">
        <v>10.475823633172601</v>
      </c>
      <c r="J1691">
        <v>9.0784027189148606</v>
      </c>
      <c r="K1691">
        <v>-41830.949999999997</v>
      </c>
      <c r="L1691">
        <v>-41.83</v>
      </c>
      <c r="M1691">
        <v>852</v>
      </c>
      <c r="N1691">
        <v>-49.1</v>
      </c>
      <c r="O1691">
        <v>50.900899159349798</v>
      </c>
      <c r="P1691">
        <f>G1691/100000</f>
        <v>3.3735000000000002E-3</v>
      </c>
    </row>
    <row r="1692" spans="1:16" x14ac:dyDescent="0.2">
      <c r="A1692" t="s">
        <v>5000</v>
      </c>
      <c r="B1692" t="s">
        <v>5001</v>
      </c>
      <c r="C1692">
        <v>127.66000366210901</v>
      </c>
      <c r="D1692">
        <v>24961.96</v>
      </c>
      <c r="E1692">
        <v>24.96</v>
      </c>
      <c r="F1692">
        <v>74</v>
      </c>
      <c r="G1692">
        <v>337.32</v>
      </c>
      <c r="H1692">
        <v>126.293412051541</v>
      </c>
      <c r="I1692">
        <v>130.06928296821499</v>
      </c>
      <c r="J1692">
        <v>122.517541134868</v>
      </c>
      <c r="K1692">
        <v>0</v>
      </c>
      <c r="L1692">
        <v>0</v>
      </c>
      <c r="M1692">
        <v>1</v>
      </c>
      <c r="N1692">
        <v>0</v>
      </c>
      <c r="O1692">
        <v>59.241693919299102</v>
      </c>
      <c r="P1692">
        <f>G1692/100000</f>
        <v>3.3731999999999998E-3</v>
      </c>
    </row>
    <row r="1693" spans="1:16" x14ac:dyDescent="0.2">
      <c r="A1693" t="s">
        <v>4732</v>
      </c>
      <c r="B1693" t="s">
        <v>4733</v>
      </c>
      <c r="C1693">
        <v>18.389999389648398</v>
      </c>
      <c r="D1693">
        <v>18260.7</v>
      </c>
      <c r="E1693">
        <v>18.260000000000002</v>
      </c>
      <c r="F1693">
        <v>54.142857142857103</v>
      </c>
      <c r="G1693">
        <v>337.27</v>
      </c>
      <c r="H1693">
        <v>18.203678456124301</v>
      </c>
      <c r="I1693">
        <v>18.560440389825601</v>
      </c>
      <c r="J1693">
        <v>17.846916522423101</v>
      </c>
      <c r="K1693">
        <v>3359.91</v>
      </c>
      <c r="L1693">
        <v>3.36</v>
      </c>
      <c r="M1693">
        <v>358</v>
      </c>
      <c r="N1693">
        <v>9.39</v>
      </c>
      <c r="O1693">
        <v>50</v>
      </c>
      <c r="P1693">
        <f>G1693/100000</f>
        <v>3.3726999999999997E-3</v>
      </c>
    </row>
    <row r="1694" spans="1:16" x14ac:dyDescent="0.2">
      <c r="A1694" t="s">
        <v>4012</v>
      </c>
      <c r="B1694" t="s">
        <v>4013</v>
      </c>
      <c r="C1694">
        <v>18.329999923706001</v>
      </c>
      <c r="D1694">
        <v>22866.639999999999</v>
      </c>
      <c r="E1694">
        <v>22.87</v>
      </c>
      <c r="F1694">
        <v>67.8333333333333</v>
      </c>
      <c r="G1694">
        <v>337.1</v>
      </c>
      <c r="H1694">
        <v>17.759537045039</v>
      </c>
      <c r="I1694">
        <v>18.725548589458501</v>
      </c>
      <c r="J1694">
        <v>16.793525500619499</v>
      </c>
      <c r="K1694">
        <v>-38029.199999999997</v>
      </c>
      <c r="L1694">
        <v>-38.03</v>
      </c>
      <c r="M1694">
        <v>918</v>
      </c>
      <c r="N1694">
        <v>-41.43</v>
      </c>
      <c r="O1694">
        <v>73.051978412254101</v>
      </c>
      <c r="P1694">
        <f>G1694/100000</f>
        <v>3.3710000000000003E-3</v>
      </c>
    </row>
    <row r="1695" spans="1:16" x14ac:dyDescent="0.2">
      <c r="A1695" t="s">
        <v>8033</v>
      </c>
      <c r="B1695" t="s">
        <v>8034</v>
      </c>
      <c r="C1695">
        <v>25.770000457763601</v>
      </c>
      <c r="D1695">
        <v>29481.45</v>
      </c>
      <c r="E1695">
        <v>29.48</v>
      </c>
      <c r="F1695">
        <v>87.5</v>
      </c>
      <c r="G1695">
        <v>336.93</v>
      </c>
      <c r="H1695">
        <v>26.161338197738001</v>
      </c>
      <c r="I1695">
        <v>28.124574851644802</v>
      </c>
      <c r="J1695">
        <v>24.1981015438312</v>
      </c>
      <c r="K1695">
        <v>-385.63</v>
      </c>
      <c r="L1695">
        <v>-0.39</v>
      </c>
      <c r="M1695">
        <v>305</v>
      </c>
      <c r="N1695">
        <v>-1.26</v>
      </c>
      <c r="O1695">
        <v>53.771294957568401</v>
      </c>
      <c r="P1695">
        <f>G1695/100000</f>
        <v>3.3693E-3</v>
      </c>
    </row>
    <row r="1696" spans="1:16" x14ac:dyDescent="0.2">
      <c r="A1696" t="s">
        <v>7300</v>
      </c>
      <c r="B1696" t="s">
        <v>7301</v>
      </c>
      <c r="C1696">
        <v>171.13999938964801</v>
      </c>
      <c r="D1696">
        <v>39021.25</v>
      </c>
      <c r="E1696">
        <v>39.020000000000003</v>
      </c>
      <c r="F1696">
        <v>115.875</v>
      </c>
      <c r="G1696">
        <v>336.75</v>
      </c>
      <c r="H1696">
        <v>175.10080870165899</v>
      </c>
      <c r="I1696">
        <v>184.41756502634701</v>
      </c>
      <c r="J1696">
        <v>165.784052376972</v>
      </c>
      <c r="K1696">
        <v>55836.38</v>
      </c>
      <c r="L1696">
        <v>55.84</v>
      </c>
      <c r="M1696">
        <v>178</v>
      </c>
      <c r="N1696">
        <v>313.69</v>
      </c>
      <c r="O1696">
        <v>36.769702065379001</v>
      </c>
      <c r="P1696">
        <f>G1696/100000</f>
        <v>3.3674999999999998E-3</v>
      </c>
    </row>
    <row r="1697" spans="1:16" x14ac:dyDescent="0.2">
      <c r="A1697" t="s">
        <v>512</v>
      </c>
      <c r="B1697" t="s">
        <v>513</v>
      </c>
      <c r="C1697">
        <v>268.08999633789</v>
      </c>
      <c r="D1697">
        <v>29415.99</v>
      </c>
      <c r="E1697">
        <v>29.42</v>
      </c>
      <c r="F1697">
        <v>87.6666666666666</v>
      </c>
      <c r="G1697">
        <v>335.54</v>
      </c>
      <c r="H1697">
        <v>280.97734966447399</v>
      </c>
      <c r="I1697">
        <v>291.84439373105403</v>
      </c>
      <c r="J1697">
        <v>270.11030559789498</v>
      </c>
      <c r="K1697">
        <v>6512.96</v>
      </c>
      <c r="L1697">
        <v>6.51</v>
      </c>
      <c r="M1697">
        <v>150</v>
      </c>
      <c r="N1697">
        <v>43.42</v>
      </c>
      <c r="O1697">
        <v>45.673422837285401</v>
      </c>
      <c r="P1697">
        <f>G1697/100000</f>
        <v>3.3554000000000001E-3</v>
      </c>
    </row>
    <row r="1698" spans="1:16" x14ac:dyDescent="0.2">
      <c r="A1698" t="s">
        <v>1456</v>
      </c>
      <c r="B1698" t="s">
        <v>1457</v>
      </c>
      <c r="C1698">
        <v>63.939998626708899</v>
      </c>
      <c r="D1698">
        <v>33339.730000000003</v>
      </c>
      <c r="E1698">
        <v>33.340000000000003</v>
      </c>
      <c r="F1698">
        <v>99.375</v>
      </c>
      <c r="G1698">
        <v>335.49</v>
      </c>
      <c r="H1698">
        <v>65.140683269242103</v>
      </c>
      <c r="I1698">
        <v>68.887220869915296</v>
      </c>
      <c r="J1698">
        <v>61.394145668568903</v>
      </c>
      <c r="K1698">
        <v>4741.13</v>
      </c>
      <c r="L1698">
        <v>4.74</v>
      </c>
      <c r="M1698">
        <v>147</v>
      </c>
      <c r="N1698">
        <v>32.25</v>
      </c>
      <c r="O1698">
        <v>53.511154728785499</v>
      </c>
      <c r="P1698">
        <f>G1698/100000</f>
        <v>3.3549000000000001E-3</v>
      </c>
    </row>
    <row r="1699" spans="1:16" x14ac:dyDescent="0.2">
      <c r="A1699" t="s">
        <v>6122</v>
      </c>
      <c r="B1699" t="s">
        <v>6123</v>
      </c>
      <c r="C1699">
        <v>34.110000610351499</v>
      </c>
      <c r="D1699">
        <v>38337.9</v>
      </c>
      <c r="E1699">
        <v>38.340000000000003</v>
      </c>
      <c r="F1699">
        <v>114.28571428571399</v>
      </c>
      <c r="G1699">
        <v>335.46</v>
      </c>
      <c r="H1699">
        <v>31.650628237371301</v>
      </c>
      <c r="I1699">
        <v>34.468177967707497</v>
      </c>
      <c r="J1699">
        <v>28.833078507035101</v>
      </c>
      <c r="K1699">
        <v>-31206.87</v>
      </c>
      <c r="L1699">
        <v>-31.21</v>
      </c>
      <c r="M1699">
        <v>1057</v>
      </c>
      <c r="N1699">
        <v>-29.52</v>
      </c>
      <c r="O1699">
        <v>66.640690249209996</v>
      </c>
      <c r="P1699">
        <f>G1699/100000</f>
        <v>3.3545999999999997E-3</v>
      </c>
    </row>
    <row r="1700" spans="1:16" x14ac:dyDescent="0.2">
      <c r="A1700" t="s">
        <v>6533</v>
      </c>
      <c r="B1700" t="s">
        <v>6534</v>
      </c>
      <c r="C1700">
        <v>64.129997253417898</v>
      </c>
      <c r="D1700">
        <v>34306.410000000003</v>
      </c>
      <c r="E1700">
        <v>34.31</v>
      </c>
      <c r="F1700">
        <v>102.333333333333</v>
      </c>
      <c r="G1700">
        <v>335.24</v>
      </c>
      <c r="H1700">
        <v>65.694894261492394</v>
      </c>
      <c r="I1700">
        <v>68.821681947464</v>
      </c>
      <c r="J1700">
        <v>62.5681065755209</v>
      </c>
      <c r="K1700">
        <v>-19150.650000000001</v>
      </c>
      <c r="L1700">
        <v>-19.149999999999999</v>
      </c>
      <c r="M1700">
        <v>1126</v>
      </c>
      <c r="N1700">
        <v>-17.010000000000002</v>
      </c>
      <c r="O1700">
        <v>51.152057125579198</v>
      </c>
      <c r="P1700">
        <f>G1700/100000</f>
        <v>3.3524000000000002E-3</v>
      </c>
    </row>
    <row r="1701" spans="1:16" x14ac:dyDescent="0.2">
      <c r="A1701" t="s">
        <v>5070</v>
      </c>
      <c r="B1701" t="s">
        <v>5071</v>
      </c>
      <c r="C1701">
        <v>110.84999847412099</v>
      </c>
      <c r="D1701">
        <v>29272.87</v>
      </c>
      <c r="E1701">
        <v>29.27</v>
      </c>
      <c r="F1701">
        <v>87.4</v>
      </c>
      <c r="G1701">
        <v>334.93</v>
      </c>
      <c r="H1701">
        <v>100.449945104157</v>
      </c>
      <c r="I1701">
        <v>103.42471157647201</v>
      </c>
      <c r="J1701">
        <v>97.475178631842695</v>
      </c>
      <c r="K1701">
        <v>43148.47</v>
      </c>
      <c r="L1701">
        <v>43.15</v>
      </c>
      <c r="M1701">
        <v>611</v>
      </c>
      <c r="N1701">
        <v>70.62</v>
      </c>
      <c r="O1701">
        <v>88.644437939870897</v>
      </c>
      <c r="P1701">
        <f>G1701/100000</f>
        <v>3.3492999999999999E-3</v>
      </c>
    </row>
    <row r="1702" spans="1:16" x14ac:dyDescent="0.2">
      <c r="A1702" t="s">
        <v>3221</v>
      </c>
      <c r="B1702" t="s">
        <v>3222</v>
      </c>
      <c r="C1702">
        <v>33.4799995422363</v>
      </c>
      <c r="D1702">
        <v>27901.43</v>
      </c>
      <c r="E1702">
        <v>27.9</v>
      </c>
      <c r="F1702">
        <v>83.363636363636303</v>
      </c>
      <c r="G1702">
        <v>334.7</v>
      </c>
      <c r="H1702">
        <v>34.587766739705799</v>
      </c>
      <c r="I1702">
        <v>36.475495073883401</v>
      </c>
      <c r="J1702">
        <v>32.700038405528197</v>
      </c>
      <c r="K1702">
        <v>-25021.93</v>
      </c>
      <c r="L1702">
        <v>-25.02</v>
      </c>
      <c r="M1702">
        <v>229</v>
      </c>
      <c r="N1702">
        <v>-109.27</v>
      </c>
      <c r="O1702">
        <v>55.987030045949098</v>
      </c>
      <c r="P1702">
        <f>G1702/100000</f>
        <v>3.3469999999999997E-3</v>
      </c>
    </row>
    <row r="1703" spans="1:16" x14ac:dyDescent="0.2">
      <c r="A1703" t="s">
        <v>3784</v>
      </c>
      <c r="B1703" t="s">
        <v>3785</v>
      </c>
      <c r="C1703">
        <v>43.7299995422363</v>
      </c>
      <c r="D1703">
        <v>14720.33</v>
      </c>
      <c r="E1703">
        <v>14.72</v>
      </c>
      <c r="F1703">
        <v>44</v>
      </c>
      <c r="G1703">
        <v>334.55</v>
      </c>
      <c r="H1703">
        <v>43.634444979126798</v>
      </c>
      <c r="I1703">
        <v>44.069544337527397</v>
      </c>
      <c r="J1703">
        <v>43.199345620726099</v>
      </c>
      <c r="K1703">
        <v>3052.73</v>
      </c>
      <c r="L1703">
        <v>3.05</v>
      </c>
      <c r="M1703">
        <v>858</v>
      </c>
      <c r="N1703">
        <v>3.56</v>
      </c>
      <c r="O1703">
        <v>53.2188917577475</v>
      </c>
      <c r="P1703">
        <f>G1703/100000</f>
        <v>3.3454999999999999E-3</v>
      </c>
    </row>
    <row r="1704" spans="1:16" x14ac:dyDescent="0.2">
      <c r="A1704" t="s">
        <v>2313</v>
      </c>
      <c r="B1704" t="s">
        <v>2314</v>
      </c>
      <c r="C1704">
        <v>55.849998474121001</v>
      </c>
      <c r="D1704">
        <v>18468.75</v>
      </c>
      <c r="E1704">
        <v>18.47</v>
      </c>
      <c r="F1704">
        <v>55.3333333333333</v>
      </c>
      <c r="G1704">
        <v>333.77</v>
      </c>
      <c r="H1704">
        <v>55.3093980135991</v>
      </c>
      <c r="I1704">
        <v>56.332959501789603</v>
      </c>
      <c r="J1704">
        <v>54.285836525408698</v>
      </c>
      <c r="K1704">
        <v>0</v>
      </c>
      <c r="L1704">
        <v>0</v>
      </c>
      <c r="M1704">
        <v>1</v>
      </c>
      <c r="N1704">
        <v>0</v>
      </c>
      <c r="O1704">
        <v>51.016487914198798</v>
      </c>
      <c r="P1704">
        <f>G1704/100000</f>
        <v>3.3376999999999999E-3</v>
      </c>
    </row>
    <row r="1705" spans="1:16" x14ac:dyDescent="0.2">
      <c r="A1705" t="s">
        <v>5362</v>
      </c>
      <c r="B1705" t="s">
        <v>5363</v>
      </c>
      <c r="C1705">
        <v>13.4300003051757</v>
      </c>
      <c r="D1705">
        <v>21892.46</v>
      </c>
      <c r="E1705">
        <v>21.89</v>
      </c>
      <c r="F1705">
        <v>65.6666666666666</v>
      </c>
      <c r="G1705">
        <v>333.39</v>
      </c>
      <c r="H1705">
        <v>14.0038442648972</v>
      </c>
      <c r="I1705">
        <v>14.439531086857</v>
      </c>
      <c r="J1705">
        <v>13.568157442937499</v>
      </c>
      <c r="K1705">
        <v>34982.76</v>
      </c>
      <c r="L1705">
        <v>34.979999999999997</v>
      </c>
      <c r="M1705">
        <v>661.5</v>
      </c>
      <c r="N1705">
        <v>52.88</v>
      </c>
      <c r="O1705">
        <v>25</v>
      </c>
      <c r="P1705">
        <f>G1705/100000</f>
        <v>3.3338999999999999E-3</v>
      </c>
    </row>
    <row r="1706" spans="1:16" x14ac:dyDescent="0.2">
      <c r="A1706" t="s">
        <v>8573</v>
      </c>
      <c r="B1706" t="s">
        <v>8574</v>
      </c>
      <c r="C1706">
        <v>121</v>
      </c>
      <c r="D1706">
        <v>26139.96</v>
      </c>
      <c r="E1706">
        <v>26.14</v>
      </c>
      <c r="F1706">
        <v>78.5</v>
      </c>
      <c r="G1706">
        <v>332.99</v>
      </c>
      <c r="H1706">
        <v>111.40603430169701</v>
      </c>
      <c r="I1706">
        <v>117.236434143956</v>
      </c>
      <c r="J1706">
        <v>105.57563445943801</v>
      </c>
      <c r="K1706">
        <v>0</v>
      </c>
      <c r="L1706">
        <v>0</v>
      </c>
      <c r="M1706">
        <v>1</v>
      </c>
      <c r="N1706">
        <v>0</v>
      </c>
      <c r="O1706">
        <v>68.991917255962406</v>
      </c>
      <c r="P1706">
        <f>G1706/100000</f>
        <v>3.3299000000000002E-3</v>
      </c>
    </row>
    <row r="1707" spans="1:16" x14ac:dyDescent="0.2">
      <c r="A1707" t="s">
        <v>9777</v>
      </c>
      <c r="B1707" t="s">
        <v>9778</v>
      </c>
      <c r="C1707">
        <v>39.439998626708899</v>
      </c>
      <c r="D1707">
        <v>32734.59</v>
      </c>
      <c r="E1707">
        <v>32.729999999999997</v>
      </c>
      <c r="F1707">
        <v>98.428571428571402</v>
      </c>
      <c r="G1707">
        <v>332.57</v>
      </c>
      <c r="H1707">
        <v>40.1682360095066</v>
      </c>
      <c r="I1707">
        <v>42.448834482520198</v>
      </c>
      <c r="J1707">
        <v>37.887637536493102</v>
      </c>
      <c r="K1707">
        <v>-20988</v>
      </c>
      <c r="L1707">
        <v>-20.99</v>
      </c>
      <c r="M1707">
        <v>858</v>
      </c>
      <c r="N1707">
        <v>-24.46</v>
      </c>
      <c r="O1707">
        <v>36.936081970075399</v>
      </c>
      <c r="P1707">
        <f>G1707/100000</f>
        <v>3.3257E-3</v>
      </c>
    </row>
    <row r="1708" spans="1:16" x14ac:dyDescent="0.2">
      <c r="A1708" t="s">
        <v>7676</v>
      </c>
      <c r="B1708" t="s">
        <v>7677</v>
      </c>
      <c r="C1708">
        <v>35.389999389648402</v>
      </c>
      <c r="D1708">
        <v>19748.169999999998</v>
      </c>
      <c r="E1708">
        <v>19.75</v>
      </c>
      <c r="F1708">
        <v>59.4166666666666</v>
      </c>
      <c r="G1708">
        <v>332.37</v>
      </c>
      <c r="H1708">
        <v>34.6592022811815</v>
      </c>
      <c r="I1708">
        <v>35.200970607789898</v>
      </c>
      <c r="J1708">
        <v>34.117433954573201</v>
      </c>
      <c r="K1708">
        <v>0</v>
      </c>
      <c r="L1708">
        <v>0</v>
      </c>
      <c r="M1708">
        <v>1</v>
      </c>
      <c r="N1708">
        <v>0</v>
      </c>
      <c r="O1708">
        <v>64.971680790351598</v>
      </c>
      <c r="P1708">
        <f>G1708/100000</f>
        <v>3.3237000000000002E-3</v>
      </c>
    </row>
    <row r="1709" spans="1:16" x14ac:dyDescent="0.2">
      <c r="A1709" t="s">
        <v>6120</v>
      </c>
      <c r="B1709" t="s">
        <v>6121</v>
      </c>
      <c r="C1709">
        <v>35.340000152587798</v>
      </c>
      <c r="D1709">
        <v>28720.86</v>
      </c>
      <c r="E1709">
        <v>28.72</v>
      </c>
      <c r="F1709">
        <v>86.6666666666666</v>
      </c>
      <c r="G1709">
        <v>331.39</v>
      </c>
      <c r="H1709">
        <v>35.308432156605399</v>
      </c>
      <c r="I1709">
        <v>37.3076382053465</v>
      </c>
      <c r="J1709">
        <v>33.309226107864298</v>
      </c>
      <c r="K1709">
        <v>0</v>
      </c>
      <c r="L1709">
        <v>0</v>
      </c>
      <c r="M1709">
        <v>1</v>
      </c>
      <c r="N1709">
        <v>0</v>
      </c>
      <c r="O1709">
        <v>63.554974299586199</v>
      </c>
      <c r="P1709">
        <f>G1709/100000</f>
        <v>3.3138999999999998E-3</v>
      </c>
    </row>
    <row r="1710" spans="1:16" x14ac:dyDescent="0.2">
      <c r="A1710" t="s">
        <v>4138</v>
      </c>
      <c r="B1710" t="s">
        <v>4139</v>
      </c>
      <c r="C1710">
        <v>40.169998168945298</v>
      </c>
      <c r="D1710">
        <v>23249.06</v>
      </c>
      <c r="E1710">
        <v>23.25</v>
      </c>
      <c r="F1710">
        <v>70.214285714285694</v>
      </c>
      <c r="G1710">
        <v>331.12</v>
      </c>
      <c r="H1710">
        <v>38.433610655456803</v>
      </c>
      <c r="I1710">
        <v>39.553363011865599</v>
      </c>
      <c r="J1710">
        <v>37.3138582990481</v>
      </c>
      <c r="K1710">
        <v>60281.599999999999</v>
      </c>
      <c r="L1710">
        <v>60.28</v>
      </c>
      <c r="M1710">
        <v>117.333333333333</v>
      </c>
      <c r="N1710">
        <v>513.76</v>
      </c>
      <c r="O1710">
        <v>81.730792155654399</v>
      </c>
      <c r="P1710">
        <f>G1710/100000</f>
        <v>3.3112000000000003E-3</v>
      </c>
    </row>
    <row r="1711" spans="1:16" x14ac:dyDescent="0.2">
      <c r="A1711" t="s">
        <v>8998</v>
      </c>
      <c r="B1711" t="s">
        <v>8999</v>
      </c>
      <c r="C1711">
        <v>50.150001525878899</v>
      </c>
      <c r="D1711">
        <v>31671.119999999999</v>
      </c>
      <c r="E1711">
        <v>31.67</v>
      </c>
      <c r="F1711">
        <v>95.8</v>
      </c>
      <c r="G1711">
        <v>330.6</v>
      </c>
      <c r="H1711">
        <v>51.675417012979402</v>
      </c>
      <c r="I1711">
        <v>53.826358654967599</v>
      </c>
      <c r="J1711">
        <v>49.524475370991198</v>
      </c>
      <c r="K1711">
        <v>-4956.42</v>
      </c>
      <c r="L1711">
        <v>-4.96</v>
      </c>
      <c r="M1711">
        <v>99.5</v>
      </c>
      <c r="N1711">
        <v>-49.81</v>
      </c>
      <c r="O1711">
        <v>50.921994488432198</v>
      </c>
      <c r="P1711">
        <f>G1711/100000</f>
        <v>3.3060000000000003E-3</v>
      </c>
    </row>
    <row r="1712" spans="1:16" x14ac:dyDescent="0.2">
      <c r="A1712" t="s">
        <v>9106</v>
      </c>
      <c r="B1712" t="s">
        <v>9107</v>
      </c>
      <c r="C1712">
        <v>32.779998779296797</v>
      </c>
      <c r="D1712">
        <v>32832.67</v>
      </c>
      <c r="E1712">
        <v>32.83</v>
      </c>
      <c r="F1712">
        <v>99.4</v>
      </c>
      <c r="G1712">
        <v>330.31</v>
      </c>
      <c r="H1712">
        <v>29.635244044550401</v>
      </c>
      <c r="I1712">
        <v>31.155901767476401</v>
      </c>
      <c r="J1712">
        <v>28.114586321624401</v>
      </c>
      <c r="K1712">
        <v>8054.94</v>
      </c>
      <c r="L1712">
        <v>8.0500000000000007</v>
      </c>
      <c r="M1712">
        <v>729</v>
      </c>
      <c r="N1712">
        <v>11.05</v>
      </c>
      <c r="O1712">
        <v>71.927157228619606</v>
      </c>
      <c r="P1712">
        <f>G1712/100000</f>
        <v>3.3031000000000002E-3</v>
      </c>
    </row>
    <row r="1713" spans="1:16" x14ac:dyDescent="0.2">
      <c r="A1713" t="s">
        <v>1410</v>
      </c>
      <c r="B1713" t="s">
        <v>1411</v>
      </c>
      <c r="C1713">
        <v>27.4799995422363</v>
      </c>
      <c r="D1713">
        <v>29753.18</v>
      </c>
      <c r="E1713">
        <v>29.75</v>
      </c>
      <c r="F1713">
        <v>90.1111111111111</v>
      </c>
      <c r="G1713">
        <v>330.18</v>
      </c>
      <c r="H1713">
        <v>27.625118607309101</v>
      </c>
      <c r="I1713">
        <v>29.193126642836798</v>
      </c>
      <c r="J1713">
        <v>26.057110571781301</v>
      </c>
      <c r="K1713">
        <v>46067.35</v>
      </c>
      <c r="L1713">
        <v>46.07</v>
      </c>
      <c r="M1713">
        <v>653</v>
      </c>
      <c r="N1713">
        <v>70.55</v>
      </c>
      <c r="O1713">
        <v>55.443887006920399</v>
      </c>
      <c r="P1713">
        <f>G1713/100000</f>
        <v>3.3018000000000001E-3</v>
      </c>
    </row>
    <row r="1714" spans="1:16" x14ac:dyDescent="0.2">
      <c r="A1714" t="s">
        <v>4956</v>
      </c>
      <c r="B1714" t="s">
        <v>4957</v>
      </c>
      <c r="C1714">
        <v>138.669998168945</v>
      </c>
      <c r="D1714">
        <v>19371.099999999999</v>
      </c>
      <c r="E1714">
        <v>19.37</v>
      </c>
      <c r="F1714">
        <v>58.727272727272698</v>
      </c>
      <c r="G1714">
        <v>329.85</v>
      </c>
      <c r="H1714">
        <v>137.07574772022301</v>
      </c>
      <c r="I1714">
        <v>139.46810959200701</v>
      </c>
      <c r="J1714">
        <v>134.683385848439</v>
      </c>
      <c r="K1714">
        <v>0</v>
      </c>
      <c r="L1714">
        <v>0</v>
      </c>
      <c r="M1714">
        <v>1</v>
      </c>
      <c r="N1714">
        <v>0</v>
      </c>
      <c r="O1714">
        <v>53.915181928394901</v>
      </c>
      <c r="P1714">
        <f>G1714/100000</f>
        <v>3.2985000000000002E-3</v>
      </c>
    </row>
    <row r="1715" spans="1:16" x14ac:dyDescent="0.2">
      <c r="A1715" t="s">
        <v>6938</v>
      </c>
      <c r="B1715" t="s">
        <v>6939</v>
      </c>
      <c r="C1715">
        <v>246.600006103515</v>
      </c>
      <c r="D1715">
        <v>30607.35</v>
      </c>
      <c r="E1715">
        <v>30.61</v>
      </c>
      <c r="F1715">
        <v>93.142857142857096</v>
      </c>
      <c r="G1715">
        <v>328.61</v>
      </c>
      <c r="H1715">
        <v>244.250711067076</v>
      </c>
      <c r="I1715">
        <v>252.04939314913</v>
      </c>
      <c r="J1715">
        <v>236.452028985022</v>
      </c>
      <c r="K1715">
        <v>17261.29</v>
      </c>
      <c r="L1715">
        <v>17.260000000000002</v>
      </c>
      <c r="M1715">
        <v>439</v>
      </c>
      <c r="N1715">
        <v>39.32</v>
      </c>
      <c r="O1715">
        <v>51.884163063599701</v>
      </c>
      <c r="P1715">
        <f>G1715/100000</f>
        <v>3.2861000000000001E-3</v>
      </c>
    </row>
    <row r="1716" spans="1:16" x14ac:dyDescent="0.2">
      <c r="A1716" t="s">
        <v>6768</v>
      </c>
      <c r="B1716" t="s">
        <v>6769</v>
      </c>
      <c r="C1716">
        <v>15.520000457763601</v>
      </c>
      <c r="D1716">
        <v>21101.35</v>
      </c>
      <c r="E1716">
        <v>21.1</v>
      </c>
      <c r="F1716">
        <v>64.3333333333333</v>
      </c>
      <c r="G1716">
        <v>328</v>
      </c>
      <c r="H1716">
        <v>15.687002413085001</v>
      </c>
      <c r="I1716">
        <v>16.606553030084601</v>
      </c>
      <c r="J1716">
        <v>14.7674517960854</v>
      </c>
      <c r="K1716">
        <v>99387.37</v>
      </c>
      <c r="L1716">
        <v>99.39</v>
      </c>
      <c r="M1716">
        <v>611.5</v>
      </c>
      <c r="N1716">
        <v>162.53</v>
      </c>
      <c r="O1716">
        <v>65.999997711182502</v>
      </c>
      <c r="P1716">
        <f>G1716/100000</f>
        <v>3.2799999999999999E-3</v>
      </c>
    </row>
    <row r="1717" spans="1:16" x14ac:dyDescent="0.2">
      <c r="A1717" t="s">
        <v>2835</v>
      </c>
      <c r="B1717" t="s">
        <v>2836</v>
      </c>
      <c r="C1717">
        <v>18.75</v>
      </c>
      <c r="D1717">
        <v>39293.29</v>
      </c>
      <c r="E1717">
        <v>39.29</v>
      </c>
      <c r="F1717">
        <v>120</v>
      </c>
      <c r="G1717">
        <v>327.44</v>
      </c>
      <c r="H1717">
        <v>18.846043570560902</v>
      </c>
      <c r="I1717">
        <v>19.3045683451126</v>
      </c>
      <c r="J1717">
        <v>18.3875187960092</v>
      </c>
      <c r="K1717">
        <v>-4879.6899999999996</v>
      </c>
      <c r="L1717">
        <v>-4.88</v>
      </c>
      <c r="M1717">
        <v>389</v>
      </c>
      <c r="N1717">
        <v>-12.54</v>
      </c>
      <c r="O1717">
        <v>42.741910674402703</v>
      </c>
      <c r="P1717">
        <f>G1717/100000</f>
        <v>3.2743999999999998E-3</v>
      </c>
    </row>
    <row r="1718" spans="1:16" x14ac:dyDescent="0.2">
      <c r="A1718" t="s">
        <v>9808</v>
      </c>
      <c r="B1718" t="s">
        <v>9809</v>
      </c>
      <c r="C1718">
        <v>165.52000427246</v>
      </c>
      <c r="D1718">
        <v>25125.99</v>
      </c>
      <c r="E1718">
        <v>25.13</v>
      </c>
      <c r="F1718">
        <v>77.2222222222222</v>
      </c>
      <c r="G1718">
        <v>325.37</v>
      </c>
      <c r="H1718">
        <v>178.066983850101</v>
      </c>
      <c r="I1718">
        <v>186.31873939971399</v>
      </c>
      <c r="J1718">
        <v>169.815228300489</v>
      </c>
      <c r="K1718">
        <v>-12665.26</v>
      </c>
      <c r="L1718">
        <v>-12.67</v>
      </c>
      <c r="M1718">
        <v>384</v>
      </c>
      <c r="N1718">
        <v>-32.979999999999997</v>
      </c>
      <c r="O1718">
        <v>34.070124123012299</v>
      </c>
      <c r="P1718">
        <f>G1718/100000</f>
        <v>3.2537E-3</v>
      </c>
    </row>
    <row r="1719" spans="1:16" x14ac:dyDescent="0.2">
      <c r="A1719" t="s">
        <v>8787</v>
      </c>
      <c r="B1719" t="s">
        <v>8788</v>
      </c>
      <c r="C1719">
        <v>46.349998474121001</v>
      </c>
      <c r="D1719">
        <v>26538.6</v>
      </c>
      <c r="E1719">
        <v>26.54</v>
      </c>
      <c r="F1719">
        <v>81.7777777777777</v>
      </c>
      <c r="G1719">
        <v>324.52</v>
      </c>
      <c r="H1719">
        <v>44.770180631863198</v>
      </c>
      <c r="I1719">
        <v>46.797772579267701</v>
      </c>
      <c r="J1719">
        <v>42.742588684458603</v>
      </c>
      <c r="K1719">
        <v>0</v>
      </c>
      <c r="L1719">
        <v>0</v>
      </c>
      <c r="M1719">
        <v>1</v>
      </c>
      <c r="N1719">
        <v>0</v>
      </c>
      <c r="O1719">
        <v>62.7113506011138</v>
      </c>
      <c r="P1719">
        <f>G1719/100000</f>
        <v>3.2451999999999997E-3</v>
      </c>
    </row>
    <row r="1720" spans="1:16" x14ac:dyDescent="0.2">
      <c r="A1720" t="s">
        <v>9178</v>
      </c>
      <c r="B1720" t="s">
        <v>9179</v>
      </c>
      <c r="C1720">
        <v>229.47999572753901</v>
      </c>
      <c r="D1720">
        <v>23170.84</v>
      </c>
      <c r="E1720">
        <v>23.17</v>
      </c>
      <c r="F1720">
        <v>71.5</v>
      </c>
      <c r="G1720">
        <v>324.07</v>
      </c>
      <c r="H1720">
        <v>228.48752654445701</v>
      </c>
      <c r="I1720">
        <v>233.850861253685</v>
      </c>
      <c r="J1720">
        <v>223.12419183522999</v>
      </c>
      <c r="K1720">
        <v>7372.87</v>
      </c>
      <c r="L1720">
        <v>7.37</v>
      </c>
      <c r="M1720">
        <v>803</v>
      </c>
      <c r="N1720">
        <v>9.18</v>
      </c>
      <c r="O1720">
        <v>48.756926302477602</v>
      </c>
      <c r="P1720">
        <f>G1720/100000</f>
        <v>3.2407E-3</v>
      </c>
    </row>
    <row r="1721" spans="1:16" x14ac:dyDescent="0.2">
      <c r="A1721" t="s">
        <v>498</v>
      </c>
      <c r="B1721" t="s">
        <v>499</v>
      </c>
      <c r="C1721">
        <v>99.800003051757798</v>
      </c>
      <c r="D1721">
        <v>28166.32</v>
      </c>
      <c r="E1721">
        <v>28.17</v>
      </c>
      <c r="F1721">
        <v>87</v>
      </c>
      <c r="G1721">
        <v>323.75</v>
      </c>
      <c r="H1721">
        <v>96.598625435591401</v>
      </c>
      <c r="I1721">
        <v>102.487844328156</v>
      </c>
      <c r="J1721">
        <v>90.709406543026105</v>
      </c>
      <c r="K1721">
        <v>0</v>
      </c>
      <c r="L1721">
        <v>0</v>
      </c>
      <c r="M1721">
        <v>1</v>
      </c>
      <c r="N1721">
        <v>0</v>
      </c>
      <c r="O1721">
        <v>64.927413419845905</v>
      </c>
      <c r="P1721">
        <f>G1721/100000</f>
        <v>3.2374999999999999E-3</v>
      </c>
    </row>
    <row r="1722" spans="1:16" x14ac:dyDescent="0.2">
      <c r="A1722" t="s">
        <v>8037</v>
      </c>
      <c r="B1722" t="s">
        <v>8038</v>
      </c>
      <c r="C1722">
        <v>109.58999633789</v>
      </c>
      <c r="D1722">
        <v>27113.37</v>
      </c>
      <c r="E1722">
        <v>27.11</v>
      </c>
      <c r="F1722">
        <v>83.75</v>
      </c>
      <c r="G1722">
        <v>323.74</v>
      </c>
      <c r="H1722">
        <v>94.194215016635795</v>
      </c>
      <c r="I1722">
        <v>100.256845872837</v>
      </c>
      <c r="J1722">
        <v>88.131584160433903</v>
      </c>
      <c r="K1722">
        <v>0</v>
      </c>
      <c r="L1722">
        <v>0</v>
      </c>
      <c r="M1722">
        <v>1</v>
      </c>
      <c r="N1722">
        <v>0</v>
      </c>
      <c r="O1722">
        <v>73.318286715482103</v>
      </c>
      <c r="P1722">
        <f>G1722/100000</f>
        <v>3.2374000000000001E-3</v>
      </c>
    </row>
    <row r="1723" spans="1:16" x14ac:dyDescent="0.2">
      <c r="A1723" t="s">
        <v>8849</v>
      </c>
      <c r="B1723" t="s">
        <v>8850</v>
      </c>
      <c r="C1723">
        <v>25.5100002288818</v>
      </c>
      <c r="D1723">
        <v>29560.880000000001</v>
      </c>
      <c r="E1723">
        <v>29.56</v>
      </c>
      <c r="F1723">
        <v>91.3333333333333</v>
      </c>
      <c r="G1723">
        <v>323.66000000000003</v>
      </c>
      <c r="H1723">
        <v>27.299764997770499</v>
      </c>
      <c r="I1723">
        <v>30.763574661678199</v>
      </c>
      <c r="J1723">
        <v>23.835955333862898</v>
      </c>
      <c r="K1723">
        <v>-64891.44</v>
      </c>
      <c r="L1723">
        <v>-64.89</v>
      </c>
      <c r="M1723">
        <v>421</v>
      </c>
      <c r="N1723">
        <v>-154.13999999999999</v>
      </c>
      <c r="O1723">
        <v>40.5322418954784</v>
      </c>
      <c r="P1723">
        <f>G1723/100000</f>
        <v>3.2366000000000001E-3</v>
      </c>
    </row>
    <row r="1724" spans="1:16" x14ac:dyDescent="0.2">
      <c r="A1724" t="s">
        <v>6607</v>
      </c>
      <c r="B1724" t="s">
        <v>6608</v>
      </c>
      <c r="C1724">
        <v>187.66000366210901</v>
      </c>
      <c r="D1724">
        <v>26728.51</v>
      </c>
      <c r="E1724">
        <v>26.73</v>
      </c>
      <c r="F1724">
        <v>82.714285714285694</v>
      </c>
      <c r="G1724">
        <v>323.14</v>
      </c>
      <c r="H1724">
        <v>179.94460083495099</v>
      </c>
      <c r="I1724">
        <v>185.35433891254601</v>
      </c>
      <c r="J1724">
        <v>174.534862757355</v>
      </c>
      <c r="K1724">
        <v>0</v>
      </c>
      <c r="L1724">
        <v>0</v>
      </c>
      <c r="M1724">
        <v>1</v>
      </c>
      <c r="N1724">
        <v>0</v>
      </c>
      <c r="O1724">
        <v>63.864091927751197</v>
      </c>
      <c r="P1724">
        <f>G1724/100000</f>
        <v>3.2313999999999997E-3</v>
      </c>
    </row>
    <row r="1725" spans="1:16" x14ac:dyDescent="0.2">
      <c r="A1725" t="s">
        <v>8467</v>
      </c>
      <c r="B1725" t="s">
        <v>8468</v>
      </c>
      <c r="C1725">
        <v>139.66000366210901</v>
      </c>
      <c r="D1725">
        <v>27244.32</v>
      </c>
      <c r="E1725">
        <v>27.24</v>
      </c>
      <c r="F1725">
        <v>84.375</v>
      </c>
      <c r="G1725">
        <v>322.89999999999998</v>
      </c>
      <c r="H1725">
        <v>132.89479625808701</v>
      </c>
      <c r="I1725">
        <v>141.90312956215701</v>
      </c>
      <c r="J1725">
        <v>123.88646295401701</v>
      </c>
      <c r="K1725">
        <v>40306.82</v>
      </c>
      <c r="L1725">
        <v>40.31</v>
      </c>
      <c r="M1725">
        <v>115</v>
      </c>
      <c r="N1725">
        <v>350.49</v>
      </c>
      <c r="O1725">
        <v>51.180883214467201</v>
      </c>
      <c r="P1725">
        <f>G1725/100000</f>
        <v>3.2289999999999997E-3</v>
      </c>
    </row>
    <row r="1726" spans="1:16" x14ac:dyDescent="0.2">
      <c r="A1726" t="s">
        <v>4736</v>
      </c>
      <c r="B1726" t="s">
        <v>4737</v>
      </c>
      <c r="C1726">
        <v>39.680000305175703</v>
      </c>
      <c r="D1726">
        <v>21199.97</v>
      </c>
      <c r="E1726">
        <v>21.2</v>
      </c>
      <c r="F1726">
        <v>65.846153846153797</v>
      </c>
      <c r="G1726">
        <v>321.95999999999998</v>
      </c>
      <c r="H1726">
        <v>38.739931934850098</v>
      </c>
      <c r="I1726">
        <v>40.035036135583503</v>
      </c>
      <c r="J1726">
        <v>37.4448277341167</v>
      </c>
      <c r="K1726">
        <v>-8269.93</v>
      </c>
      <c r="L1726">
        <v>-8.27</v>
      </c>
      <c r="M1726">
        <v>419</v>
      </c>
      <c r="N1726">
        <v>-19.739999999999998</v>
      </c>
      <c r="O1726">
        <v>59.623461849395902</v>
      </c>
      <c r="P1726">
        <f>G1726/100000</f>
        <v>3.2196E-3</v>
      </c>
    </row>
    <row r="1727" spans="1:16" x14ac:dyDescent="0.2">
      <c r="A1727" t="s">
        <v>2471</v>
      </c>
      <c r="B1727" t="s">
        <v>2472</v>
      </c>
      <c r="C1727">
        <v>35.540000915527301</v>
      </c>
      <c r="D1727">
        <v>21947.02</v>
      </c>
      <c r="E1727">
        <v>21.95</v>
      </c>
      <c r="F1727">
        <v>68.285714285714207</v>
      </c>
      <c r="G1727">
        <v>321.39999999999998</v>
      </c>
      <c r="H1727">
        <v>33.052288018443697</v>
      </c>
      <c r="I1727">
        <v>35.537997149226101</v>
      </c>
      <c r="J1727">
        <v>30.566578887661201</v>
      </c>
      <c r="K1727">
        <v>-23513.71</v>
      </c>
      <c r="L1727">
        <v>-23.51</v>
      </c>
      <c r="M1727">
        <v>1013</v>
      </c>
      <c r="N1727">
        <v>-23.21</v>
      </c>
      <c r="O1727">
        <v>67.525786575092894</v>
      </c>
      <c r="P1727">
        <f>G1727/100000</f>
        <v>3.2139999999999998E-3</v>
      </c>
    </row>
    <row r="1728" spans="1:16" x14ac:dyDescent="0.2">
      <c r="A1728" t="s">
        <v>6295</v>
      </c>
      <c r="B1728" t="s">
        <v>6296</v>
      </c>
      <c r="C1728">
        <v>459.48001098632801</v>
      </c>
      <c r="D1728">
        <v>35786.589999999997</v>
      </c>
      <c r="E1728">
        <v>35.79</v>
      </c>
      <c r="F1728">
        <v>111.428571428571</v>
      </c>
      <c r="G1728">
        <v>321.16000000000003</v>
      </c>
      <c r="H1728">
        <v>462.33229204973799</v>
      </c>
      <c r="I1728">
        <v>475.740686553297</v>
      </c>
      <c r="J1728">
        <v>448.92389754617801</v>
      </c>
      <c r="K1728">
        <v>4547.57</v>
      </c>
      <c r="L1728">
        <v>4.55</v>
      </c>
      <c r="M1728">
        <v>440</v>
      </c>
      <c r="N1728">
        <v>10.34</v>
      </c>
      <c r="O1728">
        <v>48.5755848200982</v>
      </c>
      <c r="P1728">
        <f>G1728/100000</f>
        <v>3.2116000000000002E-3</v>
      </c>
    </row>
    <row r="1729" spans="1:16" x14ac:dyDescent="0.2">
      <c r="A1729" t="s">
        <v>7947</v>
      </c>
      <c r="B1729" t="s">
        <v>7948</v>
      </c>
      <c r="C1729">
        <v>15.050000190734799</v>
      </c>
      <c r="D1729">
        <v>23358.45</v>
      </c>
      <c r="E1729">
        <v>23.36</v>
      </c>
      <c r="F1729">
        <v>72.875</v>
      </c>
      <c r="G1729">
        <v>320.52999999999997</v>
      </c>
      <c r="H1729">
        <v>14.965403644133399</v>
      </c>
      <c r="I1729">
        <v>15.2836753432947</v>
      </c>
      <c r="J1729">
        <v>14.6471319449721</v>
      </c>
      <c r="K1729">
        <v>196927.96</v>
      </c>
      <c r="L1729">
        <v>196.93</v>
      </c>
      <c r="M1729">
        <v>664</v>
      </c>
      <c r="N1729">
        <v>296.58</v>
      </c>
      <c r="O1729">
        <v>48.453622437492498</v>
      </c>
      <c r="P1729">
        <f>G1729/100000</f>
        <v>3.2052999999999999E-3</v>
      </c>
    </row>
    <row r="1730" spans="1:16" x14ac:dyDescent="0.2">
      <c r="A1730" t="s">
        <v>8069</v>
      </c>
      <c r="B1730" t="s">
        <v>8070</v>
      </c>
      <c r="C1730">
        <v>28.139999389648398</v>
      </c>
      <c r="D1730">
        <v>18868.78</v>
      </c>
      <c r="E1730">
        <v>18.87</v>
      </c>
      <c r="F1730">
        <v>59.076923076923002</v>
      </c>
      <c r="G1730">
        <v>319.39</v>
      </c>
      <c r="H1730">
        <v>27.795076156242999</v>
      </c>
      <c r="I1730">
        <v>28.2253135925598</v>
      </c>
      <c r="J1730">
        <v>27.364838719926201</v>
      </c>
      <c r="K1730">
        <v>0</v>
      </c>
      <c r="L1730">
        <v>0</v>
      </c>
      <c r="M1730">
        <v>1</v>
      </c>
      <c r="N1730">
        <v>0</v>
      </c>
      <c r="O1730">
        <v>50.806390829986498</v>
      </c>
      <c r="P1730">
        <f>G1730/100000</f>
        <v>3.1939E-3</v>
      </c>
    </row>
    <row r="1731" spans="1:16" x14ac:dyDescent="0.2">
      <c r="A1731" t="s">
        <v>5846</v>
      </c>
      <c r="B1731" t="s">
        <v>5847</v>
      </c>
      <c r="C1731">
        <v>17.850000381469702</v>
      </c>
      <c r="D1731">
        <v>36570.589999999997</v>
      </c>
      <c r="E1731">
        <v>36.57</v>
      </c>
      <c r="F1731">
        <v>114.666666666666</v>
      </c>
      <c r="G1731">
        <v>318.93</v>
      </c>
      <c r="H1731">
        <v>18.3101576394176</v>
      </c>
      <c r="I1731">
        <v>19.620498589490801</v>
      </c>
      <c r="J1731">
        <v>16.999816689344399</v>
      </c>
      <c r="K1731">
        <v>0</v>
      </c>
      <c r="L1731">
        <v>0</v>
      </c>
      <c r="M1731">
        <v>1</v>
      </c>
      <c r="N1731">
        <v>0</v>
      </c>
      <c r="O1731">
        <v>54.780871498666698</v>
      </c>
      <c r="P1731">
        <f>G1731/100000</f>
        <v>3.1892999999999999E-3</v>
      </c>
    </row>
    <row r="1732" spans="1:16" x14ac:dyDescent="0.2">
      <c r="A1732" t="s">
        <v>4890</v>
      </c>
      <c r="B1732" t="s">
        <v>4891</v>
      </c>
      <c r="C1732">
        <v>85.350997924804602</v>
      </c>
      <c r="D1732">
        <v>20390.38</v>
      </c>
      <c r="E1732">
        <v>20.39</v>
      </c>
      <c r="F1732">
        <v>64</v>
      </c>
      <c r="G1732">
        <v>318.60000000000002</v>
      </c>
      <c r="H1732">
        <v>83.419043823817503</v>
      </c>
      <c r="I1732">
        <v>84.954617256774299</v>
      </c>
      <c r="J1732">
        <v>81.883470390860595</v>
      </c>
      <c r="K1732">
        <v>0</v>
      </c>
      <c r="L1732">
        <v>0</v>
      </c>
      <c r="M1732">
        <v>1</v>
      </c>
      <c r="N1732">
        <v>0</v>
      </c>
      <c r="O1732">
        <v>59.1770269221634</v>
      </c>
      <c r="P1732">
        <f>G1732/100000</f>
        <v>3.186E-3</v>
      </c>
    </row>
    <row r="1733" spans="1:16" x14ac:dyDescent="0.2">
      <c r="A1733" t="s">
        <v>4968</v>
      </c>
      <c r="B1733" t="s">
        <v>4969</v>
      </c>
      <c r="C1733">
        <v>282.36999511718699</v>
      </c>
      <c r="D1733">
        <v>18802.39</v>
      </c>
      <c r="E1733">
        <v>18.8</v>
      </c>
      <c r="F1733">
        <v>59.125</v>
      </c>
      <c r="G1733">
        <v>318.01</v>
      </c>
      <c r="H1733">
        <v>279.60779065624598</v>
      </c>
      <c r="I1733">
        <v>284.78364060538001</v>
      </c>
      <c r="J1733">
        <v>274.43194070711098</v>
      </c>
      <c r="K1733">
        <v>0</v>
      </c>
      <c r="L1733">
        <v>0</v>
      </c>
      <c r="M1733">
        <v>1</v>
      </c>
      <c r="N1733">
        <v>0</v>
      </c>
      <c r="O1733">
        <v>50.3596303341671</v>
      </c>
      <c r="P1733">
        <f>G1733/100000</f>
        <v>3.1800999999999999E-3</v>
      </c>
    </row>
    <row r="1734" spans="1:16" x14ac:dyDescent="0.2">
      <c r="A1734" t="s">
        <v>4724</v>
      </c>
      <c r="B1734" t="s">
        <v>4725</v>
      </c>
      <c r="C1734">
        <v>69.300003051757798</v>
      </c>
      <c r="D1734">
        <v>17346.169999999998</v>
      </c>
      <c r="E1734">
        <v>17.350000000000001</v>
      </c>
      <c r="F1734">
        <v>54.6666666666666</v>
      </c>
      <c r="G1734">
        <v>317.31</v>
      </c>
      <c r="H1734">
        <v>67.181354607278294</v>
      </c>
      <c r="I1734">
        <v>69.167279910592796</v>
      </c>
      <c r="J1734">
        <v>65.195429303963806</v>
      </c>
      <c r="K1734">
        <v>26895.43</v>
      </c>
      <c r="L1734">
        <v>26.9</v>
      </c>
      <c r="M1734">
        <v>125</v>
      </c>
      <c r="N1734">
        <v>215.16</v>
      </c>
      <c r="O1734">
        <v>65.834655481668605</v>
      </c>
      <c r="P1734">
        <f>G1734/100000</f>
        <v>3.1730999999999999E-3</v>
      </c>
    </row>
    <row r="1735" spans="1:16" x14ac:dyDescent="0.2">
      <c r="A1735" t="s">
        <v>476</v>
      </c>
      <c r="B1735" t="s">
        <v>477</v>
      </c>
      <c r="C1735">
        <v>132.30000305175699</v>
      </c>
      <c r="D1735">
        <v>22391.43</v>
      </c>
      <c r="E1735">
        <v>22.39</v>
      </c>
      <c r="F1735">
        <v>70.625</v>
      </c>
      <c r="G1735">
        <v>317.05</v>
      </c>
      <c r="H1735">
        <v>128.54984124326299</v>
      </c>
      <c r="I1735">
        <v>132.61179779250199</v>
      </c>
      <c r="J1735">
        <v>124.487884694025</v>
      </c>
      <c r="K1735">
        <v>22674.82</v>
      </c>
      <c r="L1735">
        <v>22.67</v>
      </c>
      <c r="M1735">
        <v>355</v>
      </c>
      <c r="N1735">
        <v>63.87</v>
      </c>
      <c r="O1735">
        <v>52.0402954900106</v>
      </c>
      <c r="P1735">
        <f>G1735/100000</f>
        <v>3.1705000000000001E-3</v>
      </c>
    </row>
    <row r="1736" spans="1:16" x14ac:dyDescent="0.2">
      <c r="A1736" t="s">
        <v>6888</v>
      </c>
      <c r="B1736" t="s">
        <v>6889</v>
      </c>
      <c r="C1736">
        <v>41.319999694824197</v>
      </c>
      <c r="D1736">
        <v>28457.95</v>
      </c>
      <c r="E1736">
        <v>28.46</v>
      </c>
      <c r="F1736">
        <v>89.8</v>
      </c>
      <c r="G1736">
        <v>316.89999999999998</v>
      </c>
      <c r="H1736">
        <v>40.880792735253401</v>
      </c>
      <c r="I1736">
        <v>42.338005151483202</v>
      </c>
      <c r="J1736">
        <v>39.4235803190235</v>
      </c>
      <c r="K1736">
        <v>31674.63</v>
      </c>
      <c r="L1736">
        <v>31.67</v>
      </c>
      <c r="M1736">
        <v>298</v>
      </c>
      <c r="N1736">
        <v>106.29</v>
      </c>
      <c r="O1736">
        <v>64.9426706030914</v>
      </c>
      <c r="P1736">
        <f>G1736/100000</f>
        <v>3.1689999999999999E-3</v>
      </c>
    </row>
    <row r="1737" spans="1:16" x14ac:dyDescent="0.2">
      <c r="A1737" t="s">
        <v>8313</v>
      </c>
      <c r="B1737" t="s">
        <v>8314</v>
      </c>
      <c r="C1737">
        <v>6</v>
      </c>
      <c r="D1737">
        <v>31478.29</v>
      </c>
      <c r="E1737">
        <v>31.48</v>
      </c>
      <c r="F1737">
        <v>99.571428571428498</v>
      </c>
      <c r="G1737">
        <v>316.14</v>
      </c>
      <c r="H1737">
        <v>6.2647345450863501</v>
      </c>
      <c r="I1737">
        <v>6.6217797068466204</v>
      </c>
      <c r="J1737">
        <v>5.9076893833260797</v>
      </c>
      <c r="K1737">
        <v>110764.71</v>
      </c>
      <c r="L1737">
        <v>110.76</v>
      </c>
      <c r="M1737">
        <v>596.5</v>
      </c>
      <c r="N1737">
        <v>185.69</v>
      </c>
      <c r="O1737">
        <v>46.226416791873902</v>
      </c>
      <c r="P1737">
        <f>G1737/100000</f>
        <v>3.1614E-3</v>
      </c>
    </row>
    <row r="1738" spans="1:16" x14ac:dyDescent="0.2">
      <c r="A1738" t="s">
        <v>5794</v>
      </c>
      <c r="B1738" t="s">
        <v>5795</v>
      </c>
      <c r="C1738">
        <v>24.899999618530199</v>
      </c>
      <c r="D1738">
        <v>31309.94</v>
      </c>
      <c r="E1738">
        <v>31.31</v>
      </c>
      <c r="F1738">
        <v>99.375</v>
      </c>
      <c r="G1738">
        <v>315.07</v>
      </c>
      <c r="H1738">
        <v>22.4847660384699</v>
      </c>
      <c r="I1738">
        <v>23.5151360439963</v>
      </c>
      <c r="J1738">
        <v>21.454396032943599</v>
      </c>
      <c r="K1738">
        <v>0</v>
      </c>
      <c r="L1738">
        <v>0</v>
      </c>
      <c r="M1738">
        <v>1</v>
      </c>
      <c r="N1738">
        <v>0</v>
      </c>
      <c r="O1738">
        <v>71.874977881108904</v>
      </c>
      <c r="P1738">
        <f>G1738/100000</f>
        <v>3.1506999999999998E-3</v>
      </c>
    </row>
    <row r="1739" spans="1:16" x14ac:dyDescent="0.2">
      <c r="A1739" t="s">
        <v>6555</v>
      </c>
      <c r="B1739" t="s">
        <v>6556</v>
      </c>
      <c r="C1739">
        <v>16.340000152587798</v>
      </c>
      <c r="D1739">
        <v>27365.09</v>
      </c>
      <c r="E1739">
        <v>27.37</v>
      </c>
      <c r="F1739">
        <v>87</v>
      </c>
      <c r="G1739">
        <v>314.54000000000002</v>
      </c>
      <c r="H1739">
        <v>15.2195202365677</v>
      </c>
      <c r="I1739">
        <v>16.153796605059998</v>
      </c>
      <c r="J1739">
        <v>14.2852438680753</v>
      </c>
      <c r="K1739">
        <v>-24778.14</v>
      </c>
      <c r="L1739">
        <v>-24.78</v>
      </c>
      <c r="M1739">
        <v>1495</v>
      </c>
      <c r="N1739">
        <v>-16.57</v>
      </c>
      <c r="O1739">
        <v>54.205613307466201</v>
      </c>
      <c r="P1739">
        <f>G1739/100000</f>
        <v>3.1454E-3</v>
      </c>
    </row>
    <row r="1740" spans="1:16" x14ac:dyDescent="0.2">
      <c r="A1740" t="s">
        <v>1675</v>
      </c>
      <c r="B1740" t="s">
        <v>1676</v>
      </c>
      <c r="C1740">
        <v>1.8899999856948799</v>
      </c>
      <c r="D1740">
        <v>36996.32</v>
      </c>
      <c r="E1740">
        <v>37</v>
      </c>
      <c r="F1740">
        <v>117.888888888888</v>
      </c>
      <c r="G1740">
        <v>313.82</v>
      </c>
      <c r="H1740">
        <v>1.9899483974855801</v>
      </c>
      <c r="I1740">
        <v>2.29084038304772</v>
      </c>
      <c r="J1740">
        <v>1.6890564119234499</v>
      </c>
      <c r="K1740">
        <v>-29266</v>
      </c>
      <c r="L1740">
        <v>-29.27</v>
      </c>
      <c r="M1740">
        <v>259</v>
      </c>
      <c r="N1740">
        <v>-113</v>
      </c>
      <c r="O1740">
        <v>45.544552235097697</v>
      </c>
      <c r="P1740">
        <f>G1740/100000</f>
        <v>3.1381999999999998E-3</v>
      </c>
    </row>
    <row r="1741" spans="1:16" x14ac:dyDescent="0.2">
      <c r="A1741" t="s">
        <v>1502</v>
      </c>
      <c r="B1741" t="s">
        <v>1503</v>
      </c>
      <c r="C1741">
        <v>16.899999618530199</v>
      </c>
      <c r="D1741">
        <v>32961.589999999997</v>
      </c>
      <c r="E1741">
        <v>32.96</v>
      </c>
      <c r="F1741">
        <v>105.166666666666</v>
      </c>
      <c r="G1741">
        <v>313.42</v>
      </c>
      <c r="H1741">
        <v>17.417681882166601</v>
      </c>
      <c r="I1741">
        <v>18.192092295159899</v>
      </c>
      <c r="J1741">
        <v>16.6432714691733</v>
      </c>
      <c r="K1741">
        <v>0</v>
      </c>
      <c r="L1741">
        <v>0</v>
      </c>
      <c r="M1741">
        <v>1</v>
      </c>
      <c r="N1741">
        <v>0</v>
      </c>
      <c r="O1741">
        <v>13.407893853552</v>
      </c>
      <c r="P1741">
        <f>G1741/100000</f>
        <v>3.1342000000000002E-3</v>
      </c>
    </row>
    <row r="1742" spans="1:16" x14ac:dyDescent="0.2">
      <c r="A1742" t="s">
        <v>7891</v>
      </c>
      <c r="B1742" t="s">
        <v>7892</v>
      </c>
      <c r="C1742">
        <v>32.7299995422363</v>
      </c>
      <c r="D1742">
        <v>24408.15</v>
      </c>
      <c r="E1742">
        <v>24.41</v>
      </c>
      <c r="F1742">
        <v>78</v>
      </c>
      <c r="G1742">
        <v>312.92</v>
      </c>
      <c r="H1742">
        <v>34.775981347849303</v>
      </c>
      <c r="I1742">
        <v>36.947683718685397</v>
      </c>
      <c r="J1742">
        <v>32.604278977013102</v>
      </c>
      <c r="K1742">
        <v>0</v>
      </c>
      <c r="L1742">
        <v>0</v>
      </c>
      <c r="M1742">
        <v>1</v>
      </c>
      <c r="N1742">
        <v>0</v>
      </c>
      <c r="O1742">
        <v>44.573643601881699</v>
      </c>
      <c r="P1742">
        <f>G1742/100000</f>
        <v>3.1292E-3</v>
      </c>
    </row>
    <row r="1743" spans="1:16" x14ac:dyDescent="0.2">
      <c r="A1743" t="s">
        <v>9605</v>
      </c>
      <c r="B1743" t="s">
        <v>9606</v>
      </c>
      <c r="C1743">
        <v>44.080001831054602</v>
      </c>
      <c r="D1743">
        <v>22547.41</v>
      </c>
      <c r="E1743">
        <v>22.55</v>
      </c>
      <c r="F1743">
        <v>72.285714285714207</v>
      </c>
      <c r="G1743">
        <v>311.92</v>
      </c>
      <c r="H1743">
        <v>46.140557781164802</v>
      </c>
      <c r="I1743">
        <v>48.785016940712097</v>
      </c>
      <c r="J1743">
        <v>43.496098621617399</v>
      </c>
      <c r="K1743">
        <v>0</v>
      </c>
      <c r="L1743">
        <v>0</v>
      </c>
      <c r="M1743">
        <v>1</v>
      </c>
      <c r="N1743">
        <v>0</v>
      </c>
      <c r="O1743">
        <v>43.905200863689103</v>
      </c>
      <c r="P1743">
        <f>G1743/100000</f>
        <v>3.1192000000000004E-3</v>
      </c>
    </row>
    <row r="1744" spans="1:16" x14ac:dyDescent="0.2">
      <c r="A1744" t="s">
        <v>2859</v>
      </c>
      <c r="B1744" t="s">
        <v>2860</v>
      </c>
      <c r="C1744">
        <v>56.450000762939403</v>
      </c>
      <c r="D1744">
        <v>31023.33</v>
      </c>
      <c r="E1744">
        <v>31.02</v>
      </c>
      <c r="F1744">
        <v>99.5</v>
      </c>
      <c r="G1744">
        <v>311.79000000000002</v>
      </c>
      <c r="H1744">
        <v>55.492909138425397</v>
      </c>
      <c r="I1744">
        <v>58.149120880689303</v>
      </c>
      <c r="J1744">
        <v>52.836697396161597</v>
      </c>
      <c r="K1744">
        <v>0</v>
      </c>
      <c r="L1744">
        <v>0</v>
      </c>
      <c r="M1744">
        <v>1</v>
      </c>
      <c r="N1744">
        <v>0</v>
      </c>
      <c r="O1744">
        <v>54.986763040753203</v>
      </c>
      <c r="P1744">
        <f>G1744/100000</f>
        <v>3.1179000000000003E-3</v>
      </c>
    </row>
    <row r="1745" spans="1:16" x14ac:dyDescent="0.2">
      <c r="A1745" t="s">
        <v>4362</v>
      </c>
      <c r="B1745" t="s">
        <v>4363</v>
      </c>
      <c r="C1745">
        <v>20.610000610351499</v>
      </c>
      <c r="D1745">
        <v>32098.52</v>
      </c>
      <c r="E1745">
        <v>32.1</v>
      </c>
      <c r="F1745">
        <v>103</v>
      </c>
      <c r="G1745">
        <v>311.64</v>
      </c>
      <c r="H1745">
        <v>22.155120111568799</v>
      </c>
      <c r="I1745">
        <v>23.210340827304002</v>
      </c>
      <c r="J1745">
        <v>21.099899395833699</v>
      </c>
      <c r="K1745">
        <v>0</v>
      </c>
      <c r="L1745">
        <v>0</v>
      </c>
      <c r="M1745">
        <v>1</v>
      </c>
      <c r="N1745">
        <v>0</v>
      </c>
      <c r="O1745">
        <v>43.123536698034897</v>
      </c>
      <c r="P1745">
        <f>G1745/100000</f>
        <v>3.1164000000000001E-3</v>
      </c>
    </row>
    <row r="1746" spans="1:16" x14ac:dyDescent="0.2">
      <c r="A1746" t="s">
        <v>922</v>
      </c>
      <c r="B1746" t="s">
        <v>923</v>
      </c>
      <c r="C1746">
        <v>15.119999885559</v>
      </c>
      <c r="D1746">
        <v>24956.84</v>
      </c>
      <c r="E1746">
        <v>24.96</v>
      </c>
      <c r="F1746">
        <v>80.3333333333333</v>
      </c>
      <c r="G1746">
        <v>310.67</v>
      </c>
      <c r="H1746">
        <v>16.151103980304001</v>
      </c>
      <c r="I1746">
        <v>17.5377572766699</v>
      </c>
      <c r="J1746">
        <v>14.764450683938</v>
      </c>
      <c r="K1746">
        <v>-33486.67</v>
      </c>
      <c r="L1746">
        <v>-33.49</v>
      </c>
      <c r="M1746">
        <v>508</v>
      </c>
      <c r="N1746">
        <v>-65.92</v>
      </c>
      <c r="O1746">
        <v>29.736843624273401</v>
      </c>
      <c r="P1746">
        <f>G1746/100000</f>
        <v>3.1067E-3</v>
      </c>
    </row>
    <row r="1747" spans="1:16" x14ac:dyDescent="0.2">
      <c r="A1747" t="s">
        <v>4712</v>
      </c>
      <c r="B1747" t="s">
        <v>4713</v>
      </c>
      <c r="C1747">
        <v>26.319999694824201</v>
      </c>
      <c r="D1747">
        <v>25780.01</v>
      </c>
      <c r="E1747">
        <v>25.78</v>
      </c>
      <c r="F1747">
        <v>83.1</v>
      </c>
      <c r="G1747">
        <v>310.23</v>
      </c>
      <c r="H1747">
        <v>23.644170263319499</v>
      </c>
      <c r="I1747">
        <v>24.796079547308199</v>
      </c>
      <c r="J1747">
        <v>22.492260979330801</v>
      </c>
      <c r="K1747">
        <v>18225.32</v>
      </c>
      <c r="L1747">
        <v>18.23</v>
      </c>
      <c r="M1747">
        <v>282</v>
      </c>
      <c r="N1747">
        <v>64.63</v>
      </c>
      <c r="O1747">
        <v>73.225131647619605</v>
      </c>
      <c r="P1747">
        <f>G1747/100000</f>
        <v>3.1023000000000001E-3</v>
      </c>
    </row>
    <row r="1748" spans="1:16" x14ac:dyDescent="0.2">
      <c r="A1748" t="s">
        <v>4326</v>
      </c>
      <c r="B1748" t="s">
        <v>4327</v>
      </c>
      <c r="C1748">
        <v>36.290000915527301</v>
      </c>
      <c r="D1748">
        <v>14967.65</v>
      </c>
      <c r="E1748">
        <v>14.97</v>
      </c>
      <c r="F1748">
        <v>48.25</v>
      </c>
      <c r="G1748">
        <v>310.20999999999998</v>
      </c>
      <c r="H1748">
        <v>36.0055296906026</v>
      </c>
      <c r="I1748">
        <v>36.272306166192799</v>
      </c>
      <c r="J1748">
        <v>35.738753215012402</v>
      </c>
      <c r="K1748">
        <v>0</v>
      </c>
      <c r="L1748">
        <v>0</v>
      </c>
      <c r="M1748">
        <v>1</v>
      </c>
      <c r="N1748">
        <v>0</v>
      </c>
      <c r="O1748">
        <v>57.692571037315901</v>
      </c>
      <c r="P1748">
        <f>G1748/100000</f>
        <v>3.1021E-3</v>
      </c>
    </row>
    <row r="1749" spans="1:16" x14ac:dyDescent="0.2">
      <c r="A1749" t="s">
        <v>6463</v>
      </c>
      <c r="B1749" t="s">
        <v>6464</v>
      </c>
      <c r="C1749">
        <v>26.799999237060501</v>
      </c>
      <c r="D1749">
        <v>30044.13</v>
      </c>
      <c r="E1749">
        <v>30.04</v>
      </c>
      <c r="F1749">
        <v>97.375</v>
      </c>
      <c r="G1749">
        <v>308.54000000000002</v>
      </c>
      <c r="H1749">
        <v>26.2740356626222</v>
      </c>
      <c r="I1749">
        <v>28.336435811260099</v>
      </c>
      <c r="J1749">
        <v>24.211635513984401</v>
      </c>
      <c r="K1749">
        <v>485766.87</v>
      </c>
      <c r="L1749">
        <v>485.77</v>
      </c>
      <c r="M1749">
        <v>615</v>
      </c>
      <c r="N1749">
        <v>789.86</v>
      </c>
      <c r="O1749">
        <v>66.666659070695104</v>
      </c>
      <c r="P1749">
        <f>G1749/100000</f>
        <v>3.0854000000000003E-3</v>
      </c>
    </row>
    <row r="1750" spans="1:16" x14ac:dyDescent="0.2">
      <c r="A1750" t="s">
        <v>6074</v>
      </c>
      <c r="B1750" t="s">
        <v>6075</v>
      </c>
      <c r="C1750">
        <v>61.060001373291001</v>
      </c>
      <c r="D1750">
        <v>31016.75</v>
      </c>
      <c r="E1750">
        <v>31.02</v>
      </c>
      <c r="F1750">
        <v>100.571428571428</v>
      </c>
      <c r="G1750">
        <v>308.41000000000003</v>
      </c>
      <c r="H1750">
        <v>59.333258263089199</v>
      </c>
      <c r="I1750">
        <v>61.793547648464099</v>
      </c>
      <c r="J1750">
        <v>56.872968877714399</v>
      </c>
      <c r="K1750">
        <v>0</v>
      </c>
      <c r="L1750">
        <v>0</v>
      </c>
      <c r="M1750">
        <v>1</v>
      </c>
      <c r="N1750">
        <v>0</v>
      </c>
      <c r="O1750">
        <v>60.154261644642503</v>
      </c>
      <c r="P1750">
        <f>G1750/100000</f>
        <v>3.0841000000000002E-3</v>
      </c>
    </row>
    <row r="1751" spans="1:16" x14ac:dyDescent="0.2">
      <c r="A1751" t="s">
        <v>9639</v>
      </c>
      <c r="B1751" t="s">
        <v>9640</v>
      </c>
      <c r="C1751">
        <v>47.299999237060497</v>
      </c>
      <c r="D1751">
        <v>17269.939999999999</v>
      </c>
      <c r="E1751">
        <v>17.27</v>
      </c>
      <c r="F1751">
        <v>56</v>
      </c>
      <c r="G1751">
        <v>308.39</v>
      </c>
      <c r="H1751">
        <v>46.5325412550132</v>
      </c>
      <c r="I1751">
        <v>47.425216418823801</v>
      </c>
      <c r="J1751">
        <v>45.639866091202599</v>
      </c>
      <c r="K1751">
        <v>0</v>
      </c>
      <c r="L1751">
        <v>0</v>
      </c>
      <c r="M1751">
        <v>1</v>
      </c>
      <c r="N1751">
        <v>0</v>
      </c>
      <c r="O1751">
        <v>51.999986921066402</v>
      </c>
      <c r="P1751">
        <f>G1751/100000</f>
        <v>3.0838999999999997E-3</v>
      </c>
    </row>
    <row r="1752" spans="1:16" x14ac:dyDescent="0.2">
      <c r="A1752" t="s">
        <v>4828</v>
      </c>
      <c r="B1752" t="s">
        <v>4829</v>
      </c>
      <c r="C1752">
        <v>57.180000305175703</v>
      </c>
      <c r="D1752">
        <v>16258.35</v>
      </c>
      <c r="E1752">
        <v>16.260000000000002</v>
      </c>
      <c r="F1752">
        <v>52.769230769230703</v>
      </c>
      <c r="G1752">
        <v>308.10000000000002</v>
      </c>
      <c r="H1752">
        <v>56.517221013022898</v>
      </c>
      <c r="I1752">
        <v>57.507170386671604</v>
      </c>
      <c r="J1752">
        <v>55.527271639374298</v>
      </c>
      <c r="K1752">
        <v>0</v>
      </c>
      <c r="L1752">
        <v>0</v>
      </c>
      <c r="M1752">
        <v>1</v>
      </c>
      <c r="N1752">
        <v>0</v>
      </c>
      <c r="O1752">
        <v>46.306842503958201</v>
      </c>
      <c r="P1752">
        <f>G1752/100000</f>
        <v>3.0810000000000004E-3</v>
      </c>
    </row>
    <row r="1753" spans="1:16" x14ac:dyDescent="0.2">
      <c r="A1753" t="s">
        <v>6142</v>
      </c>
      <c r="B1753" t="s">
        <v>6143</v>
      </c>
      <c r="C1753">
        <v>13.800000190734799</v>
      </c>
      <c r="D1753">
        <v>26377.1</v>
      </c>
      <c r="E1753">
        <v>26.38</v>
      </c>
      <c r="F1753">
        <v>85.6666666666666</v>
      </c>
      <c r="G1753">
        <v>307.89999999999998</v>
      </c>
      <c r="H1753">
        <v>15.1831088034229</v>
      </c>
      <c r="I1753">
        <v>16.210050545677198</v>
      </c>
      <c r="J1753">
        <v>14.1561670611687</v>
      </c>
      <c r="K1753">
        <v>63316.43</v>
      </c>
      <c r="L1753">
        <v>63.32</v>
      </c>
      <c r="M1753">
        <v>328</v>
      </c>
      <c r="N1753">
        <v>193.04</v>
      </c>
      <c r="O1753">
        <v>25.434777245401399</v>
      </c>
      <c r="P1753">
        <f>G1753/100000</f>
        <v>3.0789999999999997E-3</v>
      </c>
    </row>
    <row r="1754" spans="1:16" x14ac:dyDescent="0.2">
      <c r="A1754" t="s">
        <v>363</v>
      </c>
      <c r="B1754" t="s">
        <v>364</v>
      </c>
      <c r="C1754">
        <v>22.799999237060501</v>
      </c>
      <c r="D1754">
        <v>26334.49</v>
      </c>
      <c r="E1754">
        <v>26.33</v>
      </c>
      <c r="F1754">
        <v>85.7</v>
      </c>
      <c r="G1754">
        <v>307.29000000000002</v>
      </c>
      <c r="H1754">
        <v>22.750059265090002</v>
      </c>
      <c r="I1754">
        <v>24.491081307453499</v>
      </c>
      <c r="J1754">
        <v>21.009037222726398</v>
      </c>
      <c r="K1754">
        <v>-20624.54</v>
      </c>
      <c r="L1754">
        <v>-20.62</v>
      </c>
      <c r="M1754">
        <v>469</v>
      </c>
      <c r="N1754">
        <v>-43.98</v>
      </c>
      <c r="O1754">
        <v>59.602652352702997</v>
      </c>
      <c r="P1754">
        <f>G1754/100000</f>
        <v>3.0729000000000004E-3</v>
      </c>
    </row>
    <row r="1755" spans="1:16" x14ac:dyDescent="0.2">
      <c r="A1755" t="s">
        <v>5062</v>
      </c>
      <c r="B1755" t="s">
        <v>5063</v>
      </c>
      <c r="C1755">
        <v>130.169998168945</v>
      </c>
      <c r="D1755">
        <v>17835.66</v>
      </c>
      <c r="E1755">
        <v>17.84</v>
      </c>
      <c r="F1755">
        <v>58.2222222222222</v>
      </c>
      <c r="G1755">
        <v>306.33999999999997</v>
      </c>
      <c r="H1755">
        <v>127.62493467746501</v>
      </c>
      <c r="I1755">
        <v>130.08800377846501</v>
      </c>
      <c r="J1755">
        <v>125.161865576466</v>
      </c>
      <c r="K1755">
        <v>11480.92</v>
      </c>
      <c r="L1755">
        <v>11.48</v>
      </c>
      <c r="M1755">
        <v>146.5</v>
      </c>
      <c r="N1755">
        <v>78.37</v>
      </c>
      <c r="O1755">
        <v>70.471146993936202</v>
      </c>
      <c r="P1755">
        <f>G1755/100000</f>
        <v>3.0633999999999995E-3</v>
      </c>
    </row>
    <row r="1756" spans="1:16" x14ac:dyDescent="0.2">
      <c r="A1756" t="s">
        <v>8697</v>
      </c>
      <c r="B1756" t="s">
        <v>8698</v>
      </c>
      <c r="C1756">
        <v>16.899999618530199</v>
      </c>
      <c r="D1756">
        <v>16947.86</v>
      </c>
      <c r="E1756">
        <v>16.95</v>
      </c>
      <c r="F1756">
        <v>55.3333333333333</v>
      </c>
      <c r="G1756">
        <v>306.29000000000002</v>
      </c>
      <c r="H1756">
        <v>16.671721539305</v>
      </c>
      <c r="I1756">
        <v>17.069110280719901</v>
      </c>
      <c r="J1756">
        <v>16.274332797890199</v>
      </c>
      <c r="K1756">
        <v>0</v>
      </c>
      <c r="L1756">
        <v>0</v>
      </c>
      <c r="M1756">
        <v>1</v>
      </c>
      <c r="N1756">
        <v>0</v>
      </c>
      <c r="O1756">
        <v>69.349286314021796</v>
      </c>
      <c r="P1756">
        <f>G1756/100000</f>
        <v>3.0629000000000003E-3</v>
      </c>
    </row>
    <row r="1757" spans="1:16" x14ac:dyDescent="0.2">
      <c r="A1757" t="s">
        <v>4684</v>
      </c>
      <c r="B1757" t="s">
        <v>4685</v>
      </c>
      <c r="C1757">
        <v>43.220001220703097</v>
      </c>
      <c r="D1757">
        <v>27258.58</v>
      </c>
      <c r="E1757">
        <v>27.26</v>
      </c>
      <c r="F1757">
        <v>89</v>
      </c>
      <c r="G1757">
        <v>306.27999999999997</v>
      </c>
      <c r="H1757">
        <v>40.542467942665901</v>
      </c>
      <c r="I1757">
        <v>41.474061974807299</v>
      </c>
      <c r="J1757">
        <v>39.610873910524496</v>
      </c>
      <c r="K1757">
        <v>21758.400000000001</v>
      </c>
      <c r="L1757">
        <v>21.76</v>
      </c>
      <c r="M1757">
        <v>606</v>
      </c>
      <c r="N1757">
        <v>35.9</v>
      </c>
      <c r="O1757">
        <v>80.104814517449697</v>
      </c>
      <c r="P1757">
        <f>G1757/100000</f>
        <v>3.0627999999999996E-3</v>
      </c>
    </row>
    <row r="1758" spans="1:16" x14ac:dyDescent="0.2">
      <c r="A1758" t="s">
        <v>251</v>
      </c>
      <c r="B1758" t="s">
        <v>252</v>
      </c>
      <c r="C1758">
        <v>56.2299995422363</v>
      </c>
      <c r="D1758">
        <v>42494.35</v>
      </c>
      <c r="E1758">
        <v>42.49</v>
      </c>
      <c r="F1758">
        <v>138.875</v>
      </c>
      <c r="G1758">
        <v>305.99</v>
      </c>
      <c r="H1758">
        <v>56.839311184924298</v>
      </c>
      <c r="I1758">
        <v>58.576598372300197</v>
      </c>
      <c r="J1758">
        <v>55.1020239975485</v>
      </c>
      <c r="K1758">
        <v>-11154.7</v>
      </c>
      <c r="L1758">
        <v>-11.15</v>
      </c>
      <c r="M1758">
        <v>389</v>
      </c>
      <c r="N1758">
        <v>-28.68</v>
      </c>
      <c r="O1758">
        <v>60.078387873436697</v>
      </c>
      <c r="P1758">
        <f>G1758/100000</f>
        <v>3.0598999999999999E-3</v>
      </c>
    </row>
    <row r="1759" spans="1:16" x14ac:dyDescent="0.2">
      <c r="A1759" t="s">
        <v>2863</v>
      </c>
      <c r="B1759" t="s">
        <v>2864</v>
      </c>
      <c r="C1759">
        <v>36.5</v>
      </c>
      <c r="D1759">
        <v>23793.51</v>
      </c>
      <c r="E1759">
        <v>23.79</v>
      </c>
      <c r="F1759">
        <v>77.8</v>
      </c>
      <c r="G1759">
        <v>305.83</v>
      </c>
      <c r="H1759">
        <v>36.023002352355697</v>
      </c>
      <c r="I1759">
        <v>37.3466475641114</v>
      </c>
      <c r="J1759">
        <v>34.699357140599901</v>
      </c>
      <c r="K1759">
        <v>-20577.89</v>
      </c>
      <c r="L1759">
        <v>-20.58</v>
      </c>
      <c r="M1759">
        <v>804</v>
      </c>
      <c r="N1759">
        <v>-25.59</v>
      </c>
      <c r="O1759">
        <v>54.9901945195314</v>
      </c>
      <c r="P1759">
        <f>G1759/100000</f>
        <v>3.0582999999999999E-3</v>
      </c>
    </row>
    <row r="1760" spans="1:16" x14ac:dyDescent="0.2">
      <c r="A1760" t="s">
        <v>5996</v>
      </c>
      <c r="B1760" t="s">
        <v>5997</v>
      </c>
      <c r="C1760">
        <v>92.279998779296804</v>
      </c>
      <c r="D1760">
        <v>27168.560000000001</v>
      </c>
      <c r="E1760">
        <v>27.17</v>
      </c>
      <c r="F1760">
        <v>88.875</v>
      </c>
      <c r="G1760">
        <v>305.69</v>
      </c>
      <c r="H1760">
        <v>89.259587123545302</v>
      </c>
      <c r="I1760">
        <v>92.960089785717898</v>
      </c>
      <c r="J1760">
        <v>85.559084461372805</v>
      </c>
      <c r="K1760">
        <v>8387.2900000000009</v>
      </c>
      <c r="L1760">
        <v>8.39</v>
      </c>
      <c r="M1760">
        <v>236</v>
      </c>
      <c r="N1760">
        <v>35.54</v>
      </c>
      <c r="O1760">
        <v>61.103341426237101</v>
      </c>
      <c r="P1760">
        <f>G1760/100000</f>
        <v>3.0569E-3</v>
      </c>
    </row>
    <row r="1761" spans="1:16" x14ac:dyDescent="0.2">
      <c r="A1761" t="s">
        <v>378</v>
      </c>
      <c r="B1761" t="s">
        <v>379</v>
      </c>
      <c r="C1761">
        <v>14.9700002670288</v>
      </c>
      <c r="D1761">
        <v>23404.53</v>
      </c>
      <c r="E1761">
        <v>23.4</v>
      </c>
      <c r="F1761">
        <v>76.571428571428498</v>
      </c>
      <c r="G1761">
        <v>305.66000000000003</v>
      </c>
      <c r="H1761">
        <v>15.404117271216901</v>
      </c>
      <c r="I1761">
        <v>16.190835699647</v>
      </c>
      <c r="J1761">
        <v>14.6173988427868</v>
      </c>
      <c r="K1761">
        <v>144151.04999999999</v>
      </c>
      <c r="L1761">
        <v>144.15</v>
      </c>
      <c r="M1761">
        <v>954</v>
      </c>
      <c r="N1761">
        <v>151.1</v>
      </c>
      <c r="O1761">
        <v>42.396322072662002</v>
      </c>
      <c r="P1761">
        <f>G1761/100000</f>
        <v>3.0566000000000005E-3</v>
      </c>
    </row>
    <row r="1762" spans="1:16" x14ac:dyDescent="0.2">
      <c r="A1762" t="s">
        <v>6088</v>
      </c>
      <c r="B1762" t="s">
        <v>6089</v>
      </c>
      <c r="C1762">
        <v>91.180000305175696</v>
      </c>
      <c r="D1762">
        <v>35703.25</v>
      </c>
      <c r="E1762">
        <v>35.700000000000003</v>
      </c>
      <c r="F1762">
        <v>117.166666666666</v>
      </c>
      <c r="G1762">
        <v>304.72000000000003</v>
      </c>
      <c r="H1762">
        <v>92.771682248367497</v>
      </c>
      <c r="I1762">
        <v>96.924627021599207</v>
      </c>
      <c r="J1762">
        <v>88.618737475135802</v>
      </c>
      <c r="K1762">
        <v>26399.51</v>
      </c>
      <c r="L1762">
        <v>26.4</v>
      </c>
      <c r="M1762">
        <v>150</v>
      </c>
      <c r="N1762">
        <v>176</v>
      </c>
      <c r="O1762">
        <v>45.790219635303501</v>
      </c>
      <c r="P1762">
        <f>G1762/100000</f>
        <v>3.0472000000000003E-3</v>
      </c>
    </row>
    <row r="1763" spans="1:16" x14ac:dyDescent="0.2">
      <c r="A1763" t="s">
        <v>9194</v>
      </c>
      <c r="B1763" t="s">
        <v>9195</v>
      </c>
      <c r="C1763">
        <v>254.61000061035099</v>
      </c>
      <c r="D1763">
        <v>18358.259999999998</v>
      </c>
      <c r="E1763">
        <v>18.36</v>
      </c>
      <c r="F1763">
        <v>60.375</v>
      </c>
      <c r="G1763">
        <v>304.07</v>
      </c>
      <c r="H1763">
        <v>252.236407179655</v>
      </c>
      <c r="I1763">
        <v>257.095765846066</v>
      </c>
      <c r="J1763">
        <v>247.37704851324401</v>
      </c>
      <c r="K1763">
        <v>0</v>
      </c>
      <c r="L1763">
        <v>0</v>
      </c>
      <c r="M1763">
        <v>1</v>
      </c>
      <c r="N1763">
        <v>0</v>
      </c>
      <c r="O1763">
        <v>50.779100973530497</v>
      </c>
      <c r="P1763">
        <f>G1763/100000</f>
        <v>3.0406999999999999E-3</v>
      </c>
    </row>
    <row r="1764" spans="1:16" x14ac:dyDescent="0.2">
      <c r="A1764" t="s">
        <v>9826</v>
      </c>
      <c r="B1764" t="s">
        <v>9827</v>
      </c>
      <c r="C1764">
        <v>12.140000343322701</v>
      </c>
      <c r="D1764">
        <v>35053.17</v>
      </c>
      <c r="E1764">
        <v>35.049999999999997</v>
      </c>
      <c r="F1764">
        <v>115.28571428571399</v>
      </c>
      <c r="G1764">
        <v>304.05</v>
      </c>
      <c r="H1764">
        <v>12.3420106299665</v>
      </c>
      <c r="I1764">
        <v>13.052008028497699</v>
      </c>
      <c r="J1764">
        <v>11.6320132314353</v>
      </c>
      <c r="K1764">
        <v>-16548.73</v>
      </c>
      <c r="L1764">
        <v>-16.55</v>
      </c>
      <c r="M1764">
        <v>312</v>
      </c>
      <c r="N1764">
        <v>-53.04</v>
      </c>
      <c r="O1764">
        <v>48.987869413764201</v>
      </c>
      <c r="P1764">
        <f>G1764/100000</f>
        <v>3.0405000000000002E-3</v>
      </c>
    </row>
    <row r="1765" spans="1:16" x14ac:dyDescent="0.2">
      <c r="A1765" t="s">
        <v>6160</v>
      </c>
      <c r="B1765" t="s">
        <v>6161</v>
      </c>
      <c r="C1765">
        <v>13.7299995422363</v>
      </c>
      <c r="D1765">
        <v>3936.4</v>
      </c>
      <c r="E1765">
        <v>3.94</v>
      </c>
      <c r="F1765">
        <v>13</v>
      </c>
      <c r="G1765">
        <v>302.8</v>
      </c>
      <c r="H1765">
        <v>15.263273883917799</v>
      </c>
      <c r="I1765">
        <v>17.498412280483201</v>
      </c>
      <c r="J1765">
        <v>13.028135487352399</v>
      </c>
      <c r="K1765">
        <v>5471.7</v>
      </c>
      <c r="L1765">
        <v>5.47</v>
      </c>
      <c r="M1765">
        <v>7</v>
      </c>
      <c r="N1765">
        <v>781.67</v>
      </c>
      <c r="O1765">
        <v>36.692007936166902</v>
      </c>
      <c r="P1765">
        <f>G1765/100000</f>
        <v>3.0280000000000003E-3</v>
      </c>
    </row>
    <row r="1766" spans="1:16" x14ac:dyDescent="0.2">
      <c r="A1766" t="s">
        <v>8373</v>
      </c>
      <c r="B1766" t="s">
        <v>8374</v>
      </c>
      <c r="C1766">
        <v>21.069999694824201</v>
      </c>
      <c r="D1766">
        <v>36432.519999999997</v>
      </c>
      <c r="E1766">
        <v>36.43</v>
      </c>
      <c r="F1766">
        <v>120.333333333333</v>
      </c>
      <c r="G1766">
        <v>302.76</v>
      </c>
      <c r="H1766">
        <v>20.209714119927199</v>
      </c>
      <c r="I1766">
        <v>21.3233560325484</v>
      </c>
      <c r="J1766">
        <v>19.096072207306001</v>
      </c>
      <c r="K1766">
        <v>17727.37</v>
      </c>
      <c r="L1766">
        <v>17.73</v>
      </c>
      <c r="M1766">
        <v>669</v>
      </c>
      <c r="N1766">
        <v>26.5</v>
      </c>
      <c r="O1766">
        <v>67.424227463790402</v>
      </c>
      <c r="P1766">
        <f>G1766/100000</f>
        <v>3.0276000000000001E-3</v>
      </c>
    </row>
    <row r="1767" spans="1:16" x14ac:dyDescent="0.2">
      <c r="A1767" t="s">
        <v>6631</v>
      </c>
      <c r="B1767" t="s">
        <v>6632</v>
      </c>
      <c r="C1767">
        <v>64.379997253417898</v>
      </c>
      <c r="D1767">
        <v>26494.080000000002</v>
      </c>
      <c r="E1767">
        <v>26.49</v>
      </c>
      <c r="F1767">
        <v>87.5555555555555</v>
      </c>
      <c r="G1767">
        <v>302.60000000000002</v>
      </c>
      <c r="H1767">
        <v>69.618185852268894</v>
      </c>
      <c r="I1767">
        <v>73.981031330217803</v>
      </c>
      <c r="J1767">
        <v>65.255340374319999</v>
      </c>
      <c r="K1767">
        <v>1939.73</v>
      </c>
      <c r="L1767">
        <v>1.94</v>
      </c>
      <c r="M1767">
        <v>182</v>
      </c>
      <c r="N1767">
        <v>10.66</v>
      </c>
      <c r="O1767">
        <v>35.9927760988828</v>
      </c>
      <c r="P1767">
        <f>G1767/100000</f>
        <v>3.026E-3</v>
      </c>
    </row>
    <row r="1768" spans="1:16" x14ac:dyDescent="0.2">
      <c r="A1768" t="s">
        <v>9436</v>
      </c>
      <c r="B1768" t="s">
        <v>9437</v>
      </c>
      <c r="C1768">
        <v>70.540000915527301</v>
      </c>
      <c r="D1768">
        <v>28936.44</v>
      </c>
      <c r="E1768">
        <v>28.94</v>
      </c>
      <c r="F1768">
        <v>95.6666666666666</v>
      </c>
      <c r="G1768">
        <v>302.47000000000003</v>
      </c>
      <c r="H1768">
        <v>59.226580972398601</v>
      </c>
      <c r="I1768">
        <v>65.343712578326702</v>
      </c>
      <c r="J1768">
        <v>53.1094493664705</v>
      </c>
      <c r="K1768">
        <v>0</v>
      </c>
      <c r="L1768">
        <v>0</v>
      </c>
      <c r="M1768">
        <v>1</v>
      </c>
      <c r="N1768">
        <v>0</v>
      </c>
      <c r="O1768">
        <v>65.570561242948699</v>
      </c>
      <c r="P1768">
        <f>G1768/100000</f>
        <v>3.0247000000000004E-3</v>
      </c>
    </row>
    <row r="1769" spans="1:16" x14ac:dyDescent="0.2">
      <c r="A1769" t="s">
        <v>5332</v>
      </c>
      <c r="B1769" t="s">
        <v>5333</v>
      </c>
      <c r="C1769">
        <v>19.975000381469702</v>
      </c>
      <c r="D1769">
        <v>20861.43</v>
      </c>
      <c r="E1769">
        <v>20.86</v>
      </c>
      <c r="F1769">
        <v>69.125</v>
      </c>
      <c r="G1769">
        <v>301.79000000000002</v>
      </c>
      <c r="H1769">
        <v>20.761196588136102</v>
      </c>
      <c r="I1769">
        <v>21.9772317865968</v>
      </c>
      <c r="J1769">
        <v>19.5451613896754</v>
      </c>
      <c r="K1769">
        <v>30694.38</v>
      </c>
      <c r="L1769">
        <v>30.69</v>
      </c>
      <c r="M1769">
        <v>206</v>
      </c>
      <c r="N1769">
        <v>149</v>
      </c>
      <c r="O1769">
        <v>47.714516282974003</v>
      </c>
      <c r="P1769">
        <f>G1769/100000</f>
        <v>3.0179E-3</v>
      </c>
    </row>
    <row r="1770" spans="1:16" x14ac:dyDescent="0.2">
      <c r="A1770" t="s">
        <v>3780</v>
      </c>
      <c r="B1770" t="s">
        <v>3781</v>
      </c>
      <c r="C1770">
        <v>71.190002441406193</v>
      </c>
      <c r="D1770">
        <v>18693.7</v>
      </c>
      <c r="E1770">
        <v>18.690000000000001</v>
      </c>
      <c r="F1770">
        <v>62.1</v>
      </c>
      <c r="G1770">
        <v>301.02999999999997</v>
      </c>
      <c r="H1770">
        <v>70.239004216024</v>
      </c>
      <c r="I1770">
        <v>71.502664955036394</v>
      </c>
      <c r="J1770">
        <v>68.975343477011506</v>
      </c>
      <c r="K1770">
        <v>0</v>
      </c>
      <c r="L1770">
        <v>0</v>
      </c>
      <c r="M1770">
        <v>1</v>
      </c>
      <c r="N1770">
        <v>0</v>
      </c>
      <c r="O1770">
        <v>54.521309761656397</v>
      </c>
      <c r="P1770">
        <f>G1770/100000</f>
        <v>3.0102999999999996E-3</v>
      </c>
    </row>
    <row r="1771" spans="1:16" x14ac:dyDescent="0.2">
      <c r="A1771" t="s">
        <v>7272</v>
      </c>
      <c r="B1771" t="s">
        <v>7273</v>
      </c>
      <c r="C1771">
        <v>14.819999694824199</v>
      </c>
      <c r="D1771">
        <v>33248.769999999997</v>
      </c>
      <c r="E1771">
        <v>33.25</v>
      </c>
      <c r="F1771">
        <v>110.85714285714199</v>
      </c>
      <c r="G1771">
        <v>299.92</v>
      </c>
      <c r="H1771">
        <v>15.3072676658928</v>
      </c>
      <c r="I1771">
        <v>17.276733428817</v>
      </c>
      <c r="J1771">
        <v>13.3378019029686</v>
      </c>
      <c r="K1771">
        <v>125101.39</v>
      </c>
      <c r="L1771">
        <v>125.1</v>
      </c>
      <c r="M1771">
        <v>182.5</v>
      </c>
      <c r="N1771">
        <v>685.49</v>
      </c>
      <c r="O1771">
        <v>33.787119539327897</v>
      </c>
      <c r="P1771">
        <f>G1771/100000</f>
        <v>2.9992E-3</v>
      </c>
    </row>
    <row r="1772" spans="1:16" x14ac:dyDescent="0.2">
      <c r="A1772" t="s">
        <v>191</v>
      </c>
      <c r="B1772" t="s">
        <v>192</v>
      </c>
      <c r="C1772">
        <v>31.965700149536101</v>
      </c>
      <c r="D1772">
        <v>17255.97</v>
      </c>
      <c r="E1772">
        <v>17.260000000000002</v>
      </c>
      <c r="F1772">
        <v>57.75</v>
      </c>
      <c r="G1772">
        <v>298.8</v>
      </c>
      <c r="H1772">
        <v>32.0167913472376</v>
      </c>
      <c r="I1772">
        <v>32.476547700215399</v>
      </c>
      <c r="J1772">
        <v>31.557034994259901</v>
      </c>
      <c r="K1772">
        <v>0</v>
      </c>
      <c r="L1772">
        <v>0</v>
      </c>
      <c r="M1772">
        <v>1</v>
      </c>
      <c r="N1772">
        <v>0</v>
      </c>
      <c r="O1772">
        <v>43.999500522586303</v>
      </c>
      <c r="P1772">
        <f>G1772/100000</f>
        <v>2.9880000000000002E-3</v>
      </c>
    </row>
    <row r="1773" spans="1:16" x14ac:dyDescent="0.2">
      <c r="A1773" t="s">
        <v>7722</v>
      </c>
      <c r="B1773" t="s">
        <v>7723</v>
      </c>
      <c r="C1773">
        <v>23.899999618530199</v>
      </c>
      <c r="D1773">
        <v>28939.09</v>
      </c>
      <c r="E1773">
        <v>28.94</v>
      </c>
      <c r="F1773">
        <v>96.9</v>
      </c>
      <c r="G1773">
        <v>298.64999999999998</v>
      </c>
      <c r="H1773">
        <v>24.564774070231898</v>
      </c>
      <c r="I1773">
        <v>25.948483456255499</v>
      </c>
      <c r="J1773">
        <v>23.181064684208302</v>
      </c>
      <c r="K1773">
        <v>-13108.89</v>
      </c>
      <c r="L1773">
        <v>-13.11</v>
      </c>
      <c r="M1773">
        <v>742</v>
      </c>
      <c r="N1773">
        <v>-17.670000000000002</v>
      </c>
      <c r="O1773">
        <v>52.650813935850998</v>
      </c>
      <c r="P1773">
        <f>G1773/100000</f>
        <v>2.9864999999999996E-3</v>
      </c>
    </row>
    <row r="1774" spans="1:16" x14ac:dyDescent="0.2">
      <c r="A1774" t="s">
        <v>3986</v>
      </c>
      <c r="B1774" t="s">
        <v>3987</v>
      </c>
      <c r="C1774">
        <v>31.639999389648398</v>
      </c>
      <c r="D1774">
        <v>30850.77</v>
      </c>
      <c r="E1774">
        <v>30.85</v>
      </c>
      <c r="F1774">
        <v>103.333333333333</v>
      </c>
      <c r="G1774">
        <v>298.56</v>
      </c>
      <c r="H1774">
        <v>32.914372436737601</v>
      </c>
      <c r="I1774">
        <v>34.916144129479399</v>
      </c>
      <c r="J1774">
        <v>30.9126007439957</v>
      </c>
      <c r="K1774">
        <v>7870.64</v>
      </c>
      <c r="L1774">
        <v>7.87</v>
      </c>
      <c r="M1774">
        <v>464</v>
      </c>
      <c r="N1774">
        <v>16.96</v>
      </c>
      <c r="O1774">
        <v>53.522724563422599</v>
      </c>
      <c r="P1774">
        <f>G1774/100000</f>
        <v>2.9856000000000001E-3</v>
      </c>
    </row>
    <row r="1775" spans="1:16" x14ac:dyDescent="0.2">
      <c r="A1775" t="s">
        <v>7632</v>
      </c>
      <c r="B1775" t="s">
        <v>7633</v>
      </c>
      <c r="C1775">
        <v>22.809999465942301</v>
      </c>
      <c r="D1775">
        <v>22385.87</v>
      </c>
      <c r="E1775">
        <v>22.39</v>
      </c>
      <c r="F1775">
        <v>75</v>
      </c>
      <c r="G1775">
        <v>298.48</v>
      </c>
      <c r="H1775">
        <v>22.937499937683299</v>
      </c>
      <c r="I1775">
        <v>23.486157386023699</v>
      </c>
      <c r="J1775">
        <v>22.3888424893428</v>
      </c>
      <c r="K1775">
        <v>129733.4</v>
      </c>
      <c r="L1775">
        <v>129.72999999999999</v>
      </c>
      <c r="M1775">
        <v>1051</v>
      </c>
      <c r="N1775">
        <v>123.44</v>
      </c>
      <c r="O1775">
        <v>58.381448720591898</v>
      </c>
      <c r="P1775">
        <f>G1775/100000</f>
        <v>2.9848000000000001E-3</v>
      </c>
    </row>
    <row r="1776" spans="1:16" x14ac:dyDescent="0.2">
      <c r="A1776" t="s">
        <v>3135</v>
      </c>
      <c r="B1776" t="s">
        <v>3136</v>
      </c>
      <c r="C1776">
        <v>1578.80004882812</v>
      </c>
      <c r="D1776">
        <v>20714.509999999998</v>
      </c>
      <c r="E1776">
        <v>20.71</v>
      </c>
      <c r="F1776">
        <v>69.428571428571402</v>
      </c>
      <c r="G1776">
        <v>298.36</v>
      </c>
      <c r="H1776">
        <v>1552.74172364583</v>
      </c>
      <c r="I1776">
        <v>1626.6596087457599</v>
      </c>
      <c r="J1776">
        <v>1478.8238385458999</v>
      </c>
      <c r="K1776">
        <v>138535.15</v>
      </c>
      <c r="L1776">
        <v>138.54</v>
      </c>
      <c r="M1776">
        <v>28</v>
      </c>
      <c r="N1776">
        <v>4947.68</v>
      </c>
      <c r="O1776">
        <v>62.103731967022497</v>
      </c>
      <c r="P1776">
        <f>G1776/100000</f>
        <v>2.9836000000000003E-3</v>
      </c>
    </row>
    <row r="1777" spans="1:16" x14ac:dyDescent="0.2">
      <c r="A1777" t="s">
        <v>1723</v>
      </c>
      <c r="B1777" t="s">
        <v>1724</v>
      </c>
      <c r="C1777">
        <v>15.560000419616699</v>
      </c>
      <c r="D1777">
        <v>24718.14</v>
      </c>
      <c r="E1777">
        <v>24.72</v>
      </c>
      <c r="F1777">
        <v>83</v>
      </c>
      <c r="G1777">
        <v>297.81</v>
      </c>
      <c r="H1777">
        <v>15.584928141851099</v>
      </c>
      <c r="I1777">
        <v>16.058818811325001</v>
      </c>
      <c r="J1777">
        <v>15.1110374723772</v>
      </c>
      <c r="K1777">
        <v>23199.64</v>
      </c>
      <c r="L1777">
        <v>23.2</v>
      </c>
      <c r="M1777">
        <v>101</v>
      </c>
      <c r="N1777">
        <v>229.7</v>
      </c>
      <c r="O1777">
        <v>52.454912013737797</v>
      </c>
      <c r="P1777">
        <f>G1777/100000</f>
        <v>2.9781E-3</v>
      </c>
    </row>
    <row r="1778" spans="1:16" x14ac:dyDescent="0.2">
      <c r="A1778" t="s">
        <v>6453</v>
      </c>
      <c r="B1778" t="s">
        <v>6454</v>
      </c>
      <c r="C1778">
        <v>3.13000011444091</v>
      </c>
      <c r="D1778">
        <v>44203.06</v>
      </c>
      <c r="E1778">
        <v>44.2</v>
      </c>
      <c r="F1778">
        <v>148.71428571428501</v>
      </c>
      <c r="G1778">
        <v>297.23</v>
      </c>
      <c r="H1778">
        <v>3.13776621330544</v>
      </c>
      <c r="I1778">
        <v>3.7269246003701499</v>
      </c>
      <c r="J1778">
        <v>2.5486078262407199</v>
      </c>
      <c r="K1778">
        <v>798783.2</v>
      </c>
      <c r="L1778">
        <v>798.78</v>
      </c>
      <c r="M1778">
        <v>369</v>
      </c>
      <c r="N1778">
        <v>2164.7199999999998</v>
      </c>
      <c r="O1778">
        <v>32.4840718870229</v>
      </c>
      <c r="P1778">
        <f>G1778/100000</f>
        <v>2.9723000000000002E-3</v>
      </c>
    </row>
    <row r="1779" spans="1:16" x14ac:dyDescent="0.2">
      <c r="A1779" t="s">
        <v>6882</v>
      </c>
      <c r="B1779" t="s">
        <v>6883</v>
      </c>
      <c r="C1779">
        <v>85.099998474121094</v>
      </c>
      <c r="D1779">
        <v>30459.759999999998</v>
      </c>
      <c r="E1779">
        <v>30.46</v>
      </c>
      <c r="F1779">
        <v>102.625</v>
      </c>
      <c r="G1779">
        <v>296.81</v>
      </c>
      <c r="H1779">
        <v>84.116440461058005</v>
      </c>
      <c r="I1779">
        <v>87.782249935864499</v>
      </c>
      <c r="J1779">
        <v>80.450630986251497</v>
      </c>
      <c r="K1779">
        <v>62613.95</v>
      </c>
      <c r="L1779">
        <v>62.61</v>
      </c>
      <c r="M1779">
        <v>387</v>
      </c>
      <c r="N1779">
        <v>161.79</v>
      </c>
      <c r="O1779">
        <v>62.8215745566715</v>
      </c>
      <c r="P1779">
        <f>G1779/100000</f>
        <v>2.9681E-3</v>
      </c>
    </row>
    <row r="1780" spans="1:16" x14ac:dyDescent="0.2">
      <c r="A1780" t="s">
        <v>1128</v>
      </c>
      <c r="B1780" t="s">
        <v>1129</v>
      </c>
      <c r="C1780">
        <v>322.829986572265</v>
      </c>
      <c r="D1780">
        <v>30175.119999999999</v>
      </c>
      <c r="E1780">
        <v>30.18</v>
      </c>
      <c r="F1780">
        <v>101.75</v>
      </c>
      <c r="G1780">
        <v>296.56</v>
      </c>
      <c r="H1780">
        <v>333.78668013529898</v>
      </c>
      <c r="I1780">
        <v>351.84542855087</v>
      </c>
      <c r="J1780">
        <v>315.727931719727</v>
      </c>
      <c r="K1780">
        <v>-17474.09</v>
      </c>
      <c r="L1780">
        <v>-17.47</v>
      </c>
      <c r="M1780">
        <v>347</v>
      </c>
      <c r="N1780">
        <v>-50.36</v>
      </c>
      <c r="O1780">
        <v>42.897432575550901</v>
      </c>
      <c r="P1780">
        <f>G1780/100000</f>
        <v>2.9656000000000001E-3</v>
      </c>
    </row>
    <row r="1781" spans="1:16" x14ac:dyDescent="0.2">
      <c r="A1781" t="s">
        <v>5262</v>
      </c>
      <c r="B1781" t="s">
        <v>5263</v>
      </c>
      <c r="C1781">
        <v>39.360000610351499</v>
      </c>
      <c r="D1781">
        <v>32260.92</v>
      </c>
      <c r="E1781">
        <v>32.26</v>
      </c>
      <c r="F1781">
        <v>108.875</v>
      </c>
      <c r="G1781">
        <v>296.31</v>
      </c>
      <c r="H1781">
        <v>36.289339725311997</v>
      </c>
      <c r="I1781">
        <v>38.049807744572703</v>
      </c>
      <c r="J1781">
        <v>34.528871706051198</v>
      </c>
      <c r="K1781">
        <v>-45067.14</v>
      </c>
      <c r="L1781">
        <v>-45.07</v>
      </c>
      <c r="M1781">
        <v>454</v>
      </c>
      <c r="N1781">
        <v>-99.27</v>
      </c>
      <c r="O1781">
        <v>73.577253632623595</v>
      </c>
      <c r="P1781">
        <f>G1781/100000</f>
        <v>2.9631000000000002E-3</v>
      </c>
    </row>
    <row r="1782" spans="1:16" x14ac:dyDescent="0.2">
      <c r="A1782" t="s">
        <v>9543</v>
      </c>
      <c r="B1782" t="s">
        <v>9544</v>
      </c>
      <c r="C1782">
        <v>18.159999847412099</v>
      </c>
      <c r="D1782">
        <v>26060.45</v>
      </c>
      <c r="E1782">
        <v>26.06</v>
      </c>
      <c r="F1782">
        <v>88.25</v>
      </c>
      <c r="G1782">
        <v>295.3</v>
      </c>
      <c r="H1782">
        <v>18.503770094374499</v>
      </c>
      <c r="I1782">
        <v>19.237672796980402</v>
      </c>
      <c r="J1782">
        <v>17.769867391768699</v>
      </c>
      <c r="K1782">
        <v>0</v>
      </c>
      <c r="L1782">
        <v>0</v>
      </c>
      <c r="M1782">
        <v>1</v>
      </c>
      <c r="N1782">
        <v>0</v>
      </c>
      <c r="O1782">
        <v>48.656713528630704</v>
      </c>
      <c r="P1782">
        <f>G1782/100000</f>
        <v>2.9530000000000003E-3</v>
      </c>
    </row>
    <row r="1783" spans="1:16" x14ac:dyDescent="0.2">
      <c r="A1783" t="s">
        <v>8167</v>
      </c>
      <c r="B1783" t="s">
        <v>8168</v>
      </c>
      <c r="C1783">
        <v>39.779998779296797</v>
      </c>
      <c r="D1783">
        <v>21316.52</v>
      </c>
      <c r="E1783">
        <v>21.32</v>
      </c>
      <c r="F1783">
        <v>72.3</v>
      </c>
      <c r="G1783">
        <v>294.83</v>
      </c>
      <c r="H1783">
        <v>39.192122479038296</v>
      </c>
      <c r="I1783">
        <v>40.1854681376226</v>
      </c>
      <c r="J1783">
        <v>38.198776820454</v>
      </c>
      <c r="K1783">
        <v>3287.86</v>
      </c>
      <c r="L1783">
        <v>3.29</v>
      </c>
      <c r="M1783">
        <v>535</v>
      </c>
      <c r="N1783">
        <v>6.15</v>
      </c>
      <c r="O1783">
        <v>58.824999832394496</v>
      </c>
      <c r="P1783">
        <f>G1783/100000</f>
        <v>2.9483000000000001E-3</v>
      </c>
    </row>
    <row r="1784" spans="1:16" x14ac:dyDescent="0.2">
      <c r="A1784" t="s">
        <v>7541</v>
      </c>
      <c r="B1784" t="s">
        <v>7542</v>
      </c>
      <c r="C1784">
        <v>100.980003356933</v>
      </c>
      <c r="D1784">
        <v>18611.830000000002</v>
      </c>
      <c r="E1784">
        <v>18.61</v>
      </c>
      <c r="F1784">
        <v>63.181818181818102</v>
      </c>
      <c r="G1784">
        <v>294.58</v>
      </c>
      <c r="H1784">
        <v>98.982132129304802</v>
      </c>
      <c r="I1784">
        <v>101.574980444053</v>
      </c>
      <c r="J1784">
        <v>96.389283814555895</v>
      </c>
      <c r="K1784">
        <v>10768.98</v>
      </c>
      <c r="L1784">
        <v>10.77</v>
      </c>
      <c r="M1784">
        <v>119</v>
      </c>
      <c r="N1784">
        <v>90.5</v>
      </c>
      <c r="O1784">
        <v>56.630443616267797</v>
      </c>
      <c r="P1784">
        <f>G1784/100000</f>
        <v>2.9457999999999997E-3</v>
      </c>
    </row>
    <row r="1785" spans="1:16" x14ac:dyDescent="0.2">
      <c r="A1785" t="s">
        <v>1014</v>
      </c>
      <c r="B1785" t="s">
        <v>1015</v>
      </c>
      <c r="C1785">
        <v>56.770000457763601</v>
      </c>
      <c r="D1785">
        <v>21534.55</v>
      </c>
      <c r="E1785">
        <v>21.53</v>
      </c>
      <c r="F1785">
        <v>73.2</v>
      </c>
      <c r="G1785">
        <v>294.19</v>
      </c>
      <c r="H1785">
        <v>55.596906226143098</v>
      </c>
      <c r="I1785">
        <v>57.347108603366202</v>
      </c>
      <c r="J1785">
        <v>53.846703848919901</v>
      </c>
      <c r="K1785">
        <v>46197.599999999999</v>
      </c>
      <c r="L1785">
        <v>46.2</v>
      </c>
      <c r="M1785">
        <v>321.5</v>
      </c>
      <c r="N1785">
        <v>143.69</v>
      </c>
      <c r="O1785">
        <v>66.2921438613335</v>
      </c>
      <c r="P1785">
        <f>G1785/100000</f>
        <v>2.9418999999999999E-3</v>
      </c>
    </row>
    <row r="1786" spans="1:16" x14ac:dyDescent="0.2">
      <c r="A1786" t="s">
        <v>4594</v>
      </c>
      <c r="B1786" t="s">
        <v>4595</v>
      </c>
      <c r="C1786">
        <v>86.400001525878906</v>
      </c>
      <c r="D1786">
        <v>19829.72</v>
      </c>
      <c r="E1786">
        <v>19.829999999999998</v>
      </c>
      <c r="F1786">
        <v>67.5</v>
      </c>
      <c r="G1786">
        <v>293.77</v>
      </c>
      <c r="H1786">
        <v>84.218766157846602</v>
      </c>
      <c r="I1786">
        <v>86.264523563482996</v>
      </c>
      <c r="J1786">
        <v>82.173008752210293</v>
      </c>
      <c r="K1786">
        <v>0</v>
      </c>
      <c r="L1786">
        <v>0</v>
      </c>
      <c r="M1786">
        <v>1</v>
      </c>
      <c r="N1786">
        <v>0</v>
      </c>
      <c r="O1786">
        <v>64.630776635447603</v>
      </c>
      <c r="P1786">
        <f>G1786/100000</f>
        <v>2.9376999999999997E-3</v>
      </c>
    </row>
    <row r="1787" spans="1:16" x14ac:dyDescent="0.2">
      <c r="A1787" t="s">
        <v>5582</v>
      </c>
      <c r="B1787" t="s">
        <v>5583</v>
      </c>
      <c r="C1787">
        <v>76.360000610351506</v>
      </c>
      <c r="D1787">
        <v>24795.74</v>
      </c>
      <c r="E1787">
        <v>24.8</v>
      </c>
      <c r="F1787">
        <v>84.571428571428498</v>
      </c>
      <c r="G1787">
        <v>293.19</v>
      </c>
      <c r="H1787">
        <v>75.473170453795504</v>
      </c>
      <c r="I1787">
        <v>77.407939191304706</v>
      </c>
      <c r="J1787">
        <v>73.538401716286302</v>
      </c>
      <c r="K1787">
        <v>0</v>
      </c>
      <c r="L1787">
        <v>0</v>
      </c>
      <c r="M1787">
        <v>1</v>
      </c>
      <c r="N1787">
        <v>0</v>
      </c>
      <c r="O1787">
        <v>52.393968712198699</v>
      </c>
      <c r="P1787">
        <f>G1787/100000</f>
        <v>2.9318999999999999E-3</v>
      </c>
    </row>
    <row r="1788" spans="1:16" x14ac:dyDescent="0.2">
      <c r="A1788" t="s">
        <v>9689</v>
      </c>
      <c r="B1788" t="s">
        <v>9690</v>
      </c>
      <c r="C1788">
        <v>20.069999694824201</v>
      </c>
      <c r="D1788">
        <v>24370.85</v>
      </c>
      <c r="E1788">
        <v>24.37</v>
      </c>
      <c r="F1788">
        <v>83.181818181818102</v>
      </c>
      <c r="G1788">
        <v>292.98</v>
      </c>
      <c r="H1788">
        <v>19.709752687696898</v>
      </c>
      <c r="I1788">
        <v>20.305727938279102</v>
      </c>
      <c r="J1788">
        <v>19.113777437114699</v>
      </c>
      <c r="K1788">
        <v>60779.53</v>
      </c>
      <c r="L1788">
        <v>60.78</v>
      </c>
      <c r="M1788">
        <v>752</v>
      </c>
      <c r="N1788">
        <v>80.819999999999993</v>
      </c>
      <c r="O1788">
        <v>67.741935483870904</v>
      </c>
      <c r="P1788">
        <f>G1788/100000</f>
        <v>2.9298000000000002E-3</v>
      </c>
    </row>
    <row r="1789" spans="1:16" x14ac:dyDescent="0.2">
      <c r="A1789" t="s">
        <v>4096</v>
      </c>
      <c r="B1789" t="s">
        <v>4097</v>
      </c>
      <c r="C1789">
        <v>43.9799995422363</v>
      </c>
      <c r="D1789">
        <v>28586.66</v>
      </c>
      <c r="E1789">
        <v>28.59</v>
      </c>
      <c r="F1789">
        <v>97.625</v>
      </c>
      <c r="G1789">
        <v>292.82</v>
      </c>
      <c r="H1789">
        <v>43.283231167650698</v>
      </c>
      <c r="I1789">
        <v>44.920160277760601</v>
      </c>
      <c r="J1789">
        <v>41.646302057540801</v>
      </c>
      <c r="K1789">
        <v>0</v>
      </c>
      <c r="L1789">
        <v>0</v>
      </c>
      <c r="M1789">
        <v>1</v>
      </c>
      <c r="N1789">
        <v>0</v>
      </c>
      <c r="O1789">
        <v>59.030816646164801</v>
      </c>
      <c r="P1789">
        <f>G1789/100000</f>
        <v>2.9281999999999997E-3</v>
      </c>
    </row>
    <row r="1790" spans="1:16" x14ac:dyDescent="0.2">
      <c r="A1790" t="s">
        <v>896</v>
      </c>
      <c r="B1790" t="s">
        <v>897</v>
      </c>
      <c r="C1790">
        <v>36.029998779296797</v>
      </c>
      <c r="D1790">
        <v>31123.1</v>
      </c>
      <c r="E1790">
        <v>31.12</v>
      </c>
      <c r="F1790">
        <v>106.4</v>
      </c>
      <c r="G1790">
        <v>292.51</v>
      </c>
      <c r="H1790">
        <v>34.077932420600199</v>
      </c>
      <c r="I1790">
        <v>35.074519082093602</v>
      </c>
      <c r="J1790">
        <v>33.081345759106803</v>
      </c>
      <c r="K1790">
        <v>0</v>
      </c>
      <c r="L1790">
        <v>0</v>
      </c>
      <c r="M1790">
        <v>1</v>
      </c>
      <c r="N1790">
        <v>0</v>
      </c>
      <c r="O1790">
        <v>61.6822879715358</v>
      </c>
      <c r="P1790">
        <f>G1790/100000</f>
        <v>2.9250999999999999E-3</v>
      </c>
    </row>
    <row r="1791" spans="1:16" x14ac:dyDescent="0.2">
      <c r="A1791" t="s">
        <v>6547</v>
      </c>
      <c r="B1791" t="s">
        <v>6548</v>
      </c>
      <c r="C1791">
        <v>97.180000305175696</v>
      </c>
      <c r="D1791">
        <v>25101.040000000001</v>
      </c>
      <c r="E1791">
        <v>25.1</v>
      </c>
      <c r="F1791">
        <v>85.8333333333333</v>
      </c>
      <c r="G1791">
        <v>292.44</v>
      </c>
      <c r="H1791">
        <v>95.694605173851897</v>
      </c>
      <c r="I1791">
        <v>98.111062797643697</v>
      </c>
      <c r="J1791">
        <v>93.278147550060098</v>
      </c>
      <c r="K1791">
        <v>0</v>
      </c>
      <c r="L1791">
        <v>0</v>
      </c>
      <c r="M1791">
        <v>1</v>
      </c>
      <c r="N1791">
        <v>0</v>
      </c>
      <c r="O1791">
        <v>42.8415505582376</v>
      </c>
      <c r="P1791">
        <f>G1791/100000</f>
        <v>2.9244000000000002E-3</v>
      </c>
    </row>
    <row r="1792" spans="1:16" x14ac:dyDescent="0.2">
      <c r="A1792" t="s">
        <v>5694</v>
      </c>
      <c r="B1792" t="s">
        <v>5695</v>
      </c>
      <c r="C1792">
        <v>73.620002746582003</v>
      </c>
      <c r="D1792">
        <v>25087.41</v>
      </c>
      <c r="E1792">
        <v>25.09</v>
      </c>
      <c r="F1792">
        <v>85.8</v>
      </c>
      <c r="G1792">
        <v>292.39</v>
      </c>
      <c r="H1792">
        <v>74.200147274893894</v>
      </c>
      <c r="I1792">
        <v>77.294617458223698</v>
      </c>
      <c r="J1792">
        <v>71.105677091564104</v>
      </c>
      <c r="K1792">
        <v>23335.67</v>
      </c>
      <c r="L1792">
        <v>23.34</v>
      </c>
      <c r="M1792">
        <v>259</v>
      </c>
      <c r="N1792">
        <v>90.1</v>
      </c>
      <c r="O1792">
        <v>54.954281766670697</v>
      </c>
      <c r="P1792">
        <f>G1792/100000</f>
        <v>2.9238999999999997E-3</v>
      </c>
    </row>
    <row r="1793" spans="1:16" x14ac:dyDescent="0.2">
      <c r="A1793" t="s">
        <v>6425</v>
      </c>
      <c r="B1793" t="s">
        <v>6426</v>
      </c>
      <c r="C1793">
        <v>31.209999084472599</v>
      </c>
      <c r="D1793">
        <v>27586.9</v>
      </c>
      <c r="E1793">
        <v>27.59</v>
      </c>
      <c r="F1793">
        <v>94.428571428571402</v>
      </c>
      <c r="G1793">
        <v>292.14999999999998</v>
      </c>
      <c r="H1793">
        <v>30.826129207994502</v>
      </c>
      <c r="I1793">
        <v>31.889801232730601</v>
      </c>
      <c r="J1793">
        <v>29.762457183258299</v>
      </c>
      <c r="K1793">
        <v>0</v>
      </c>
      <c r="L1793">
        <v>0</v>
      </c>
      <c r="M1793">
        <v>1</v>
      </c>
      <c r="N1793">
        <v>0</v>
      </c>
      <c r="O1793">
        <v>55.593221215673303</v>
      </c>
      <c r="P1793">
        <f>G1793/100000</f>
        <v>2.9214999999999996E-3</v>
      </c>
    </row>
    <row r="1794" spans="1:16" x14ac:dyDescent="0.2">
      <c r="A1794" t="s">
        <v>2317</v>
      </c>
      <c r="B1794" t="s">
        <v>2318</v>
      </c>
      <c r="C1794">
        <v>40.159999847412102</v>
      </c>
      <c r="D1794">
        <v>17527.02</v>
      </c>
      <c r="E1794">
        <v>17.53</v>
      </c>
      <c r="F1794">
        <v>60</v>
      </c>
      <c r="G1794">
        <v>292.12</v>
      </c>
      <c r="H1794">
        <v>39.129564535414701</v>
      </c>
      <c r="I1794">
        <v>39.891419136597897</v>
      </c>
      <c r="J1794">
        <v>38.367709934231598</v>
      </c>
      <c r="K1794">
        <v>0</v>
      </c>
      <c r="L1794">
        <v>0</v>
      </c>
      <c r="M1794">
        <v>1</v>
      </c>
      <c r="N1794">
        <v>0</v>
      </c>
      <c r="O1794">
        <v>65.182885266935301</v>
      </c>
      <c r="P1794">
        <f>G1794/100000</f>
        <v>2.9212000000000001E-3</v>
      </c>
    </row>
    <row r="1795" spans="1:16" x14ac:dyDescent="0.2">
      <c r="A1795" t="s">
        <v>416</v>
      </c>
      <c r="B1795" t="s">
        <v>417</v>
      </c>
      <c r="C1795">
        <v>22.670000076293899</v>
      </c>
      <c r="D1795">
        <v>22757.18</v>
      </c>
      <c r="E1795">
        <v>22.76</v>
      </c>
      <c r="F1795">
        <v>78</v>
      </c>
      <c r="G1795">
        <v>291.76</v>
      </c>
      <c r="H1795">
        <v>23.669835055465999</v>
      </c>
      <c r="I1795">
        <v>25.0219111302853</v>
      </c>
      <c r="J1795">
        <v>22.317758980646701</v>
      </c>
      <c r="K1795">
        <v>-3329.3</v>
      </c>
      <c r="L1795">
        <v>-3.33</v>
      </c>
      <c r="M1795">
        <v>260.5</v>
      </c>
      <c r="N1795">
        <v>-12.78</v>
      </c>
      <c r="O1795">
        <v>47.408822428975903</v>
      </c>
      <c r="P1795">
        <f>G1795/100000</f>
        <v>2.9175999999999998E-3</v>
      </c>
    </row>
    <row r="1796" spans="1:16" x14ac:dyDescent="0.2">
      <c r="A1796" t="s">
        <v>1603</v>
      </c>
      <c r="B1796" t="s">
        <v>1604</v>
      </c>
      <c r="C1796">
        <v>95.459999084472599</v>
      </c>
      <c r="D1796">
        <v>18849.599999999999</v>
      </c>
      <c r="E1796">
        <v>18.850000000000001</v>
      </c>
      <c r="F1796">
        <v>64.6666666666666</v>
      </c>
      <c r="G1796">
        <v>291.49</v>
      </c>
      <c r="H1796">
        <v>92.674487343938594</v>
      </c>
      <c r="I1796">
        <v>96.573882002794406</v>
      </c>
      <c r="J1796">
        <v>88.775092685082697</v>
      </c>
      <c r="K1796">
        <v>171993.38</v>
      </c>
      <c r="L1796">
        <v>171.99</v>
      </c>
      <c r="M1796">
        <v>498.5</v>
      </c>
      <c r="N1796">
        <v>345.02</v>
      </c>
      <c r="O1796">
        <v>58.2326308795759</v>
      </c>
      <c r="P1796">
        <f>G1796/100000</f>
        <v>2.9149000000000002E-3</v>
      </c>
    </row>
    <row r="1797" spans="1:16" x14ac:dyDescent="0.2">
      <c r="A1797" t="s">
        <v>8335</v>
      </c>
      <c r="B1797" t="s">
        <v>8336</v>
      </c>
      <c r="C1797">
        <v>105.23999786376901</v>
      </c>
      <c r="D1797">
        <v>19272.36</v>
      </c>
      <c r="E1797">
        <v>19.27</v>
      </c>
      <c r="F1797">
        <v>66.1666666666666</v>
      </c>
      <c r="G1797">
        <v>291.27</v>
      </c>
      <c r="H1797">
        <v>101.39802237539701</v>
      </c>
      <c r="I1797">
        <v>109.408793362824</v>
      </c>
      <c r="J1797">
        <v>93.387251387970593</v>
      </c>
      <c r="K1797">
        <v>0</v>
      </c>
      <c r="L1797">
        <v>0</v>
      </c>
      <c r="M1797">
        <v>1</v>
      </c>
      <c r="N1797">
        <v>0</v>
      </c>
      <c r="O1797">
        <v>42.569728565129203</v>
      </c>
      <c r="P1797">
        <f>G1797/100000</f>
        <v>2.9126999999999998E-3</v>
      </c>
    </row>
    <row r="1798" spans="1:16" x14ac:dyDescent="0.2">
      <c r="A1798" t="s">
        <v>8257</v>
      </c>
      <c r="B1798" t="s">
        <v>8258</v>
      </c>
      <c r="C1798">
        <v>174.759994506835</v>
      </c>
      <c r="D1798">
        <v>35124.47</v>
      </c>
      <c r="E1798">
        <v>35.119999999999997</v>
      </c>
      <c r="F1798">
        <v>120.6</v>
      </c>
      <c r="G1798">
        <v>291.25</v>
      </c>
      <c r="H1798">
        <v>182.823718590059</v>
      </c>
      <c r="I1798">
        <v>192.52320347151701</v>
      </c>
      <c r="J1798">
        <v>173.12423370860199</v>
      </c>
      <c r="K1798">
        <v>0</v>
      </c>
      <c r="L1798">
        <v>0</v>
      </c>
      <c r="M1798">
        <v>1</v>
      </c>
      <c r="N1798">
        <v>0</v>
      </c>
      <c r="O1798">
        <v>38.175953812324302</v>
      </c>
      <c r="P1798">
        <f>G1798/100000</f>
        <v>2.9125000000000002E-3</v>
      </c>
    </row>
    <row r="1799" spans="1:16" x14ac:dyDescent="0.2">
      <c r="A1799" t="s">
        <v>3716</v>
      </c>
      <c r="B1799" t="s">
        <v>3717</v>
      </c>
      <c r="C1799">
        <v>29.855300903320298</v>
      </c>
      <c r="D1799">
        <v>15311.89</v>
      </c>
      <c r="E1799">
        <v>15.31</v>
      </c>
      <c r="F1799">
        <v>52.6666666666666</v>
      </c>
      <c r="G1799">
        <v>290.73</v>
      </c>
      <c r="H1799">
        <v>29.5671604512812</v>
      </c>
      <c r="I1799">
        <v>30.0137586390153</v>
      </c>
      <c r="J1799">
        <v>29.120562263547001</v>
      </c>
      <c r="K1799">
        <v>0</v>
      </c>
      <c r="L1799">
        <v>0</v>
      </c>
      <c r="M1799">
        <v>1</v>
      </c>
      <c r="N1799">
        <v>0</v>
      </c>
      <c r="O1799">
        <v>56.069880279061699</v>
      </c>
      <c r="P1799">
        <f>G1799/100000</f>
        <v>2.9073000000000002E-3</v>
      </c>
    </row>
    <row r="1800" spans="1:16" x14ac:dyDescent="0.2">
      <c r="A1800" t="s">
        <v>7242</v>
      </c>
      <c r="B1800" t="s">
        <v>7243</v>
      </c>
      <c r="C1800">
        <v>41.110000610351499</v>
      </c>
      <c r="D1800">
        <v>22633.72</v>
      </c>
      <c r="E1800">
        <v>22.63</v>
      </c>
      <c r="F1800">
        <v>77.9166666666666</v>
      </c>
      <c r="G1800">
        <v>290.49</v>
      </c>
      <c r="H1800">
        <v>43.154019410268099</v>
      </c>
      <c r="I1800">
        <v>44.517311762569499</v>
      </c>
      <c r="J1800">
        <v>41.790727057966699</v>
      </c>
      <c r="K1800">
        <v>46059.61</v>
      </c>
      <c r="L1800">
        <v>46.06</v>
      </c>
      <c r="M1800">
        <v>341</v>
      </c>
      <c r="N1800">
        <v>135.07</v>
      </c>
      <c r="O1800">
        <v>14.250579937671301</v>
      </c>
      <c r="P1800">
        <f>G1800/100000</f>
        <v>2.9049000000000002E-3</v>
      </c>
    </row>
    <row r="1801" spans="1:16" x14ac:dyDescent="0.2">
      <c r="A1801" t="s">
        <v>83</v>
      </c>
      <c r="B1801" t="s">
        <v>84</v>
      </c>
      <c r="C1801">
        <v>21.850000381469702</v>
      </c>
      <c r="D1801">
        <v>26924.02</v>
      </c>
      <c r="E1801">
        <v>26.92</v>
      </c>
      <c r="F1801">
        <v>92.875</v>
      </c>
      <c r="G1801">
        <v>289.89999999999998</v>
      </c>
      <c r="H1801">
        <v>20.489153367368999</v>
      </c>
      <c r="I1801">
        <v>20.9588257256761</v>
      </c>
      <c r="J1801">
        <v>20.019481009061899</v>
      </c>
      <c r="K1801">
        <v>21916.080000000002</v>
      </c>
      <c r="L1801">
        <v>21.92</v>
      </c>
      <c r="M1801">
        <v>606</v>
      </c>
      <c r="N1801">
        <v>36.17</v>
      </c>
      <c r="O1801">
        <v>80.526348547301296</v>
      </c>
      <c r="P1801">
        <f>G1801/100000</f>
        <v>2.8989999999999997E-3</v>
      </c>
    </row>
    <row r="1802" spans="1:16" x14ac:dyDescent="0.2">
      <c r="A1802" t="s">
        <v>2039</v>
      </c>
      <c r="B1802" t="s">
        <v>2040</v>
      </c>
      <c r="C1802">
        <v>26.110000610351499</v>
      </c>
      <c r="D1802">
        <v>23818.21</v>
      </c>
      <c r="E1802">
        <v>23.82</v>
      </c>
      <c r="F1802">
        <v>82.2</v>
      </c>
      <c r="G1802">
        <v>289.76</v>
      </c>
      <c r="H1802">
        <v>26.510928068997998</v>
      </c>
      <c r="I1802">
        <v>28.481411756898499</v>
      </c>
      <c r="J1802">
        <v>24.540444381097501</v>
      </c>
      <c r="K1802">
        <v>0</v>
      </c>
      <c r="L1802">
        <v>0</v>
      </c>
      <c r="M1802">
        <v>1</v>
      </c>
      <c r="N1802">
        <v>0</v>
      </c>
      <c r="O1802">
        <v>25.188921233214</v>
      </c>
      <c r="P1802">
        <f>G1802/100000</f>
        <v>2.8975999999999997E-3</v>
      </c>
    </row>
    <row r="1803" spans="1:16" x14ac:dyDescent="0.2">
      <c r="A1803" t="s">
        <v>2933</v>
      </c>
      <c r="B1803" t="s">
        <v>2934</v>
      </c>
      <c r="C1803">
        <v>13.420000076293899</v>
      </c>
      <c r="D1803">
        <v>28920.67</v>
      </c>
      <c r="E1803">
        <v>28.92</v>
      </c>
      <c r="F1803">
        <v>100</v>
      </c>
      <c r="G1803">
        <v>289.20999999999998</v>
      </c>
      <c r="H1803">
        <v>13.5387326433823</v>
      </c>
      <c r="I1803">
        <v>14.566815401837999</v>
      </c>
      <c r="J1803">
        <v>12.510649884926501</v>
      </c>
      <c r="K1803">
        <v>46994.79</v>
      </c>
      <c r="L1803">
        <v>46.99</v>
      </c>
      <c r="M1803">
        <v>233</v>
      </c>
      <c r="N1803">
        <v>201.69</v>
      </c>
      <c r="O1803">
        <v>25.000036679749101</v>
      </c>
      <c r="P1803">
        <f>G1803/100000</f>
        <v>2.8920999999999999E-3</v>
      </c>
    </row>
    <row r="1804" spans="1:16" x14ac:dyDescent="0.2">
      <c r="A1804" t="s">
        <v>4942</v>
      </c>
      <c r="B1804" t="s">
        <v>4943</v>
      </c>
      <c r="C1804">
        <v>78.720001220703097</v>
      </c>
      <c r="D1804">
        <v>16705.29</v>
      </c>
      <c r="E1804">
        <v>16.71</v>
      </c>
      <c r="F1804">
        <v>57.9166666666666</v>
      </c>
      <c r="G1804">
        <v>288.44</v>
      </c>
      <c r="H1804">
        <v>77.998756696173103</v>
      </c>
      <c r="I1804">
        <v>79.286083813805902</v>
      </c>
      <c r="J1804">
        <v>76.711429578540205</v>
      </c>
      <c r="K1804">
        <v>0</v>
      </c>
      <c r="L1804">
        <v>0</v>
      </c>
      <c r="M1804">
        <v>1</v>
      </c>
      <c r="N1804">
        <v>0</v>
      </c>
      <c r="O1804">
        <v>48.325363218222897</v>
      </c>
      <c r="P1804">
        <f>G1804/100000</f>
        <v>2.8844000000000001E-3</v>
      </c>
    </row>
    <row r="1805" spans="1:16" x14ac:dyDescent="0.2">
      <c r="A1805" t="s">
        <v>8739</v>
      </c>
      <c r="B1805" t="s">
        <v>8740</v>
      </c>
      <c r="C1805">
        <v>435.88000488281199</v>
      </c>
      <c r="D1805">
        <v>25982.43</v>
      </c>
      <c r="E1805">
        <v>25.98</v>
      </c>
      <c r="F1805">
        <v>90.1666666666666</v>
      </c>
      <c r="G1805">
        <v>288.16000000000003</v>
      </c>
      <c r="H1805">
        <v>410.47652950589998</v>
      </c>
      <c r="I1805">
        <v>434.138589258514</v>
      </c>
      <c r="J1805">
        <v>386.81446975328601</v>
      </c>
      <c r="K1805">
        <v>0</v>
      </c>
      <c r="L1805">
        <v>0</v>
      </c>
      <c r="M1805">
        <v>1</v>
      </c>
      <c r="N1805">
        <v>0</v>
      </c>
      <c r="O1805">
        <v>68.830448580151497</v>
      </c>
      <c r="P1805">
        <f>G1805/100000</f>
        <v>2.8816000000000002E-3</v>
      </c>
    </row>
    <row r="1806" spans="1:16" x14ac:dyDescent="0.2">
      <c r="A1806" t="s">
        <v>2985</v>
      </c>
      <c r="B1806" t="s">
        <v>2986</v>
      </c>
      <c r="C1806">
        <v>119.720001220703</v>
      </c>
      <c r="D1806">
        <v>21365.38</v>
      </c>
      <c r="E1806">
        <v>21.37</v>
      </c>
      <c r="F1806">
        <v>74.3</v>
      </c>
      <c r="G1806">
        <v>287.56</v>
      </c>
      <c r="H1806">
        <v>109.914680661612</v>
      </c>
      <c r="I1806">
        <v>113.1556389651</v>
      </c>
      <c r="J1806">
        <v>106.673722358123</v>
      </c>
      <c r="K1806">
        <v>-10540.83</v>
      </c>
      <c r="L1806">
        <v>-10.54</v>
      </c>
      <c r="M1806">
        <v>346</v>
      </c>
      <c r="N1806">
        <v>-30.46</v>
      </c>
      <c r="O1806">
        <v>89.025516950669498</v>
      </c>
      <c r="P1806">
        <f>G1806/100000</f>
        <v>2.8755999999999999E-3</v>
      </c>
    </row>
    <row r="1807" spans="1:16" x14ac:dyDescent="0.2">
      <c r="A1807" t="s">
        <v>1188</v>
      </c>
      <c r="B1807" t="s">
        <v>1189</v>
      </c>
      <c r="C1807">
        <v>70.809997558593693</v>
      </c>
      <c r="D1807">
        <v>28147.23</v>
      </c>
      <c r="E1807">
        <v>28.15</v>
      </c>
      <c r="F1807">
        <v>98</v>
      </c>
      <c r="G1807">
        <v>287.22000000000003</v>
      </c>
      <c r="H1807">
        <v>73.4085868523226</v>
      </c>
      <c r="I1807">
        <v>77.236297228618596</v>
      </c>
      <c r="J1807">
        <v>69.580876476026702</v>
      </c>
      <c r="K1807">
        <v>0</v>
      </c>
      <c r="L1807">
        <v>0</v>
      </c>
      <c r="M1807">
        <v>1</v>
      </c>
      <c r="N1807">
        <v>0</v>
      </c>
      <c r="O1807">
        <v>43.1571335127705</v>
      </c>
      <c r="P1807">
        <f>G1807/100000</f>
        <v>2.8722000000000001E-3</v>
      </c>
    </row>
    <row r="1808" spans="1:16" x14ac:dyDescent="0.2">
      <c r="A1808" t="s">
        <v>4228</v>
      </c>
      <c r="B1808" t="s">
        <v>4229</v>
      </c>
      <c r="C1808">
        <v>125.949996948242</v>
      </c>
      <c r="D1808">
        <v>27393.67</v>
      </c>
      <c r="E1808">
        <v>27.39</v>
      </c>
      <c r="F1808">
        <v>95.4</v>
      </c>
      <c r="G1808">
        <v>287.14999999999998</v>
      </c>
      <c r="H1808">
        <v>107.569156470468</v>
      </c>
      <c r="I1808">
        <v>117.42297592640401</v>
      </c>
      <c r="J1808">
        <v>97.715337014532906</v>
      </c>
      <c r="K1808">
        <v>0</v>
      </c>
      <c r="L1808">
        <v>0</v>
      </c>
      <c r="M1808">
        <v>1</v>
      </c>
      <c r="N1808">
        <v>0</v>
      </c>
      <c r="O1808">
        <v>89.432451673700001</v>
      </c>
      <c r="P1808">
        <f>G1808/100000</f>
        <v>2.8714999999999999E-3</v>
      </c>
    </row>
    <row r="1809" spans="1:16" x14ac:dyDescent="0.2">
      <c r="A1809" t="s">
        <v>5546</v>
      </c>
      <c r="B1809" t="s">
        <v>5547</v>
      </c>
      <c r="C1809">
        <v>22.600000381469702</v>
      </c>
      <c r="D1809">
        <v>18240.509999999998</v>
      </c>
      <c r="E1809">
        <v>18.239999999999998</v>
      </c>
      <c r="F1809">
        <v>63.571428571428498</v>
      </c>
      <c r="G1809">
        <v>286.93</v>
      </c>
      <c r="H1809">
        <v>23.502975417027201</v>
      </c>
      <c r="I1809">
        <v>24.5902922726094</v>
      </c>
      <c r="J1809">
        <v>22.415658561444999</v>
      </c>
      <c r="K1809">
        <v>0</v>
      </c>
      <c r="L1809">
        <v>0</v>
      </c>
      <c r="M1809">
        <v>1</v>
      </c>
      <c r="N1809">
        <v>0</v>
      </c>
      <c r="O1809">
        <v>37.262370374775401</v>
      </c>
      <c r="P1809">
        <f>G1809/100000</f>
        <v>2.8693E-3</v>
      </c>
    </row>
    <row r="1810" spans="1:16" x14ac:dyDescent="0.2">
      <c r="A1810" t="s">
        <v>5086</v>
      </c>
      <c r="B1810" t="s">
        <v>5087</v>
      </c>
      <c r="C1810">
        <v>6.4899997711181596</v>
      </c>
      <c r="D1810">
        <v>22905.14</v>
      </c>
      <c r="E1810">
        <v>22.91</v>
      </c>
      <c r="F1810">
        <v>80</v>
      </c>
      <c r="G1810">
        <v>286.31</v>
      </c>
      <c r="H1810">
        <v>6.7124389072255903</v>
      </c>
      <c r="I1810">
        <v>6.9912422756672798</v>
      </c>
      <c r="J1810">
        <v>6.4336355387839097</v>
      </c>
      <c r="K1810">
        <v>97467.41</v>
      </c>
      <c r="L1810">
        <v>97.47</v>
      </c>
      <c r="M1810">
        <v>339.5</v>
      </c>
      <c r="N1810">
        <v>287.08999999999997</v>
      </c>
      <c r="O1810">
        <v>30.903725555912001</v>
      </c>
      <c r="P1810">
        <f>G1810/100000</f>
        <v>2.8630999999999999E-3</v>
      </c>
    </row>
    <row r="1811" spans="1:16" x14ac:dyDescent="0.2">
      <c r="A1811" t="s">
        <v>4676</v>
      </c>
      <c r="B1811" t="s">
        <v>4677</v>
      </c>
      <c r="C1811">
        <v>73.180000305175696</v>
      </c>
      <c r="D1811">
        <v>15973.37</v>
      </c>
      <c r="E1811">
        <v>15.97</v>
      </c>
      <c r="F1811">
        <v>56</v>
      </c>
      <c r="G1811">
        <v>285.24</v>
      </c>
      <c r="H1811">
        <v>72.523362859893794</v>
      </c>
      <c r="I1811">
        <v>73.724993230485296</v>
      </c>
      <c r="J1811">
        <v>71.321732489302306</v>
      </c>
      <c r="K1811">
        <v>0</v>
      </c>
      <c r="L1811">
        <v>0</v>
      </c>
      <c r="M1811">
        <v>1</v>
      </c>
      <c r="N1811">
        <v>0</v>
      </c>
      <c r="O1811">
        <v>48.994954645483297</v>
      </c>
      <c r="P1811">
        <f>G1811/100000</f>
        <v>2.8524000000000002E-3</v>
      </c>
    </row>
    <row r="1812" spans="1:16" x14ac:dyDescent="0.2">
      <c r="A1812" t="s">
        <v>3606</v>
      </c>
      <c r="B1812" t="s">
        <v>3607</v>
      </c>
      <c r="C1812">
        <v>5.9699997901916504</v>
      </c>
      <c r="D1812">
        <v>22336.18</v>
      </c>
      <c r="E1812">
        <v>22.34</v>
      </c>
      <c r="F1812">
        <v>78.3333333333333</v>
      </c>
      <c r="G1812">
        <v>285.14</v>
      </c>
      <c r="H1812">
        <v>5.8459065610209997</v>
      </c>
      <c r="I1812">
        <v>6.2884799756154202</v>
      </c>
      <c r="J1812">
        <v>5.4033331464265801</v>
      </c>
      <c r="K1812">
        <v>6194.65</v>
      </c>
      <c r="L1812">
        <v>6.19</v>
      </c>
      <c r="M1812">
        <v>75</v>
      </c>
      <c r="N1812">
        <v>82.6</v>
      </c>
      <c r="O1812">
        <v>71.568597201808601</v>
      </c>
      <c r="P1812">
        <f>G1812/100000</f>
        <v>2.8514E-3</v>
      </c>
    </row>
    <row r="1813" spans="1:16" x14ac:dyDescent="0.2">
      <c r="A1813" t="s">
        <v>6204</v>
      </c>
      <c r="B1813" t="s">
        <v>6203</v>
      </c>
      <c r="C1813">
        <v>26.379999160766602</v>
      </c>
      <c r="D1813">
        <v>23576.34</v>
      </c>
      <c r="E1813">
        <v>23.58</v>
      </c>
      <c r="F1813">
        <v>82.75</v>
      </c>
      <c r="G1813">
        <v>284.91000000000003</v>
      </c>
      <c r="H1813">
        <v>26.618517288218499</v>
      </c>
      <c r="I1813">
        <v>27.591131025584399</v>
      </c>
      <c r="J1813">
        <v>25.645903550852601</v>
      </c>
      <c r="K1813">
        <v>200217.05</v>
      </c>
      <c r="L1813">
        <v>200.22</v>
      </c>
      <c r="M1813">
        <v>246</v>
      </c>
      <c r="N1813">
        <v>813.89</v>
      </c>
      <c r="O1813">
        <v>40.579690113965398</v>
      </c>
      <c r="P1813">
        <f>G1813/100000</f>
        <v>2.8491000000000002E-3</v>
      </c>
    </row>
    <row r="1814" spans="1:16" x14ac:dyDescent="0.2">
      <c r="A1814" t="s">
        <v>7752</v>
      </c>
      <c r="B1814" t="s">
        <v>7753</v>
      </c>
      <c r="C1814">
        <v>38.130001068115199</v>
      </c>
      <c r="D1814">
        <v>21682.09</v>
      </c>
      <c r="E1814">
        <v>21.68</v>
      </c>
      <c r="F1814">
        <v>76.3333333333333</v>
      </c>
      <c r="G1814">
        <v>284.04000000000002</v>
      </c>
      <c r="H1814">
        <v>38.678715823261697</v>
      </c>
      <c r="I1814">
        <v>39.847089512687198</v>
      </c>
      <c r="J1814">
        <v>37.510342133836197</v>
      </c>
      <c r="K1814">
        <v>-13614.91</v>
      </c>
      <c r="L1814">
        <v>-13.61</v>
      </c>
      <c r="M1814">
        <v>683</v>
      </c>
      <c r="N1814">
        <v>-19.93</v>
      </c>
      <c r="O1814">
        <v>41.159178645845401</v>
      </c>
      <c r="P1814">
        <f>G1814/100000</f>
        <v>2.8404000000000003E-3</v>
      </c>
    </row>
    <row r="1815" spans="1:16" x14ac:dyDescent="0.2">
      <c r="A1815" t="s">
        <v>3650</v>
      </c>
      <c r="B1815" t="s">
        <v>3651</v>
      </c>
      <c r="C1815">
        <v>14.9600000381469</v>
      </c>
      <c r="D1815">
        <v>17690.849999999999</v>
      </c>
      <c r="E1815">
        <v>17.690000000000001</v>
      </c>
      <c r="F1815">
        <v>62.5833333333333</v>
      </c>
      <c r="G1815">
        <v>282.68</v>
      </c>
      <c r="H1815">
        <v>14.954429799238399</v>
      </c>
      <c r="I1815">
        <v>15.232503256273301</v>
      </c>
      <c r="J1815">
        <v>14.676356342203499</v>
      </c>
      <c r="K1815">
        <v>-7385.96</v>
      </c>
      <c r="L1815">
        <v>-7.39</v>
      </c>
      <c r="M1815">
        <v>413</v>
      </c>
      <c r="N1815">
        <v>-17.88</v>
      </c>
      <c r="O1815">
        <v>35.443048671252299</v>
      </c>
      <c r="P1815">
        <f>G1815/100000</f>
        <v>2.8268E-3</v>
      </c>
    </row>
    <row r="1816" spans="1:16" x14ac:dyDescent="0.2">
      <c r="A1816" t="s">
        <v>3474</v>
      </c>
      <c r="B1816" t="s">
        <v>3475</v>
      </c>
      <c r="C1816">
        <v>9.4600000381469709</v>
      </c>
      <c r="D1816">
        <v>27034.62</v>
      </c>
      <c r="E1816">
        <v>27.03</v>
      </c>
      <c r="F1816">
        <v>95.6666666666666</v>
      </c>
      <c r="G1816">
        <v>282.58999999999997</v>
      </c>
      <c r="H1816">
        <v>9.0739166719924</v>
      </c>
      <c r="I1816">
        <v>9.7143196136021004</v>
      </c>
      <c r="J1816">
        <v>8.4335137303826908</v>
      </c>
      <c r="K1816">
        <v>4896.46</v>
      </c>
      <c r="L1816">
        <v>4.9000000000000004</v>
      </c>
      <c r="M1816">
        <v>118</v>
      </c>
      <c r="N1816">
        <v>41.5</v>
      </c>
      <c r="O1816">
        <v>71.078423351931505</v>
      </c>
      <c r="P1816">
        <f>G1816/100000</f>
        <v>2.8258999999999997E-3</v>
      </c>
    </row>
    <row r="1817" spans="1:16" x14ac:dyDescent="0.2">
      <c r="A1817" t="s">
        <v>4400</v>
      </c>
      <c r="B1817" t="s">
        <v>4401</v>
      </c>
      <c r="C1817">
        <v>39.290000915527301</v>
      </c>
      <c r="D1817">
        <v>24723.54</v>
      </c>
      <c r="E1817">
        <v>24.72</v>
      </c>
      <c r="F1817">
        <v>87.5</v>
      </c>
      <c r="G1817">
        <v>282.55</v>
      </c>
      <c r="H1817">
        <v>37.097156354649698</v>
      </c>
      <c r="I1817">
        <v>39.436468461498798</v>
      </c>
      <c r="J1817">
        <v>34.757844247800698</v>
      </c>
      <c r="K1817">
        <v>0</v>
      </c>
      <c r="L1817">
        <v>0</v>
      </c>
      <c r="M1817">
        <v>1</v>
      </c>
      <c r="N1817">
        <v>0</v>
      </c>
      <c r="O1817">
        <v>61.636648827510001</v>
      </c>
      <c r="P1817">
        <f>G1817/100000</f>
        <v>2.8255000000000003E-3</v>
      </c>
    </row>
    <row r="1818" spans="1:16" x14ac:dyDescent="0.2">
      <c r="A1818" t="s">
        <v>2609</v>
      </c>
      <c r="B1818" t="s">
        <v>2610</v>
      </c>
      <c r="C1818">
        <v>62.369998931884702</v>
      </c>
      <c r="D1818">
        <v>29063.93</v>
      </c>
      <c r="E1818">
        <v>29.06</v>
      </c>
      <c r="F1818">
        <v>102.875</v>
      </c>
      <c r="G1818">
        <v>282.52</v>
      </c>
      <c r="H1818">
        <v>60.432869742361397</v>
      </c>
      <c r="I1818">
        <v>63.714353712331402</v>
      </c>
      <c r="J1818">
        <v>57.1513857723914</v>
      </c>
      <c r="K1818">
        <v>-27357.01</v>
      </c>
      <c r="L1818">
        <v>-27.36</v>
      </c>
      <c r="M1818">
        <v>477.5</v>
      </c>
      <c r="N1818">
        <v>-57.29</v>
      </c>
      <c r="O1818">
        <v>51.363983694634101</v>
      </c>
      <c r="P1818">
        <f>G1818/100000</f>
        <v>2.8251999999999999E-3</v>
      </c>
    </row>
    <row r="1819" spans="1:16" x14ac:dyDescent="0.2">
      <c r="A1819" t="s">
        <v>2977</v>
      </c>
      <c r="B1819" t="s">
        <v>2978</v>
      </c>
      <c r="C1819">
        <v>19.770000457763601</v>
      </c>
      <c r="D1819">
        <v>32575.98</v>
      </c>
      <c r="E1819">
        <v>32.58</v>
      </c>
      <c r="F1819">
        <v>115.444444444444</v>
      </c>
      <c r="G1819">
        <v>282.18</v>
      </c>
      <c r="H1819">
        <v>18.739704776993399</v>
      </c>
      <c r="I1819">
        <v>19.935911166603798</v>
      </c>
      <c r="J1819">
        <v>17.543498387383</v>
      </c>
      <c r="K1819">
        <v>-1797.63</v>
      </c>
      <c r="L1819">
        <v>-1.8</v>
      </c>
      <c r="M1819">
        <v>718</v>
      </c>
      <c r="N1819">
        <v>-2.5</v>
      </c>
      <c r="O1819">
        <v>74.131272709598406</v>
      </c>
      <c r="P1819">
        <f>G1819/100000</f>
        <v>2.8218000000000002E-3</v>
      </c>
    </row>
    <row r="1820" spans="1:16" x14ac:dyDescent="0.2">
      <c r="A1820" t="s">
        <v>3253</v>
      </c>
      <c r="B1820" t="s">
        <v>3254</v>
      </c>
      <c r="C1820">
        <v>25.104299545288001</v>
      </c>
      <c r="D1820">
        <v>17499.330000000002</v>
      </c>
      <c r="E1820">
        <v>17.5</v>
      </c>
      <c r="F1820">
        <v>62.1</v>
      </c>
      <c r="G1820">
        <v>281.79000000000002</v>
      </c>
      <c r="H1820">
        <v>25.427581023780199</v>
      </c>
      <c r="I1820">
        <v>26.121127248542901</v>
      </c>
      <c r="J1820">
        <v>24.7340347990175</v>
      </c>
      <c r="K1820">
        <v>-12917.47</v>
      </c>
      <c r="L1820">
        <v>-12.92</v>
      </c>
      <c r="M1820">
        <v>683</v>
      </c>
      <c r="N1820">
        <v>-18.91</v>
      </c>
      <c r="O1820">
        <v>45.223271523369597</v>
      </c>
      <c r="P1820">
        <f>G1820/100000</f>
        <v>2.8179000000000004E-3</v>
      </c>
    </row>
    <row r="1821" spans="1:16" x14ac:dyDescent="0.2">
      <c r="A1821" t="s">
        <v>8123</v>
      </c>
      <c r="B1821" t="s">
        <v>8124</v>
      </c>
      <c r="C1821">
        <v>84.461997985839801</v>
      </c>
      <c r="D1821">
        <v>20029.14</v>
      </c>
      <c r="E1821">
        <v>20.03</v>
      </c>
      <c r="F1821">
        <v>71.090909090909093</v>
      </c>
      <c r="G1821">
        <v>281.74</v>
      </c>
      <c r="H1821">
        <v>84.898325372401303</v>
      </c>
      <c r="I1821">
        <v>87.868298701543097</v>
      </c>
      <c r="J1821">
        <v>81.928352043259594</v>
      </c>
      <c r="K1821">
        <v>-1132.0999999999999</v>
      </c>
      <c r="L1821">
        <v>-1.1299999999999999</v>
      </c>
      <c r="M1821">
        <v>230</v>
      </c>
      <c r="N1821">
        <v>-4.92</v>
      </c>
      <c r="O1821">
        <v>53.777093463970303</v>
      </c>
      <c r="P1821">
        <f>G1821/100000</f>
        <v>2.8174000000000003E-3</v>
      </c>
    </row>
    <row r="1822" spans="1:16" x14ac:dyDescent="0.2">
      <c r="A1822" t="s">
        <v>8231</v>
      </c>
      <c r="B1822" t="s">
        <v>8232</v>
      </c>
      <c r="C1822">
        <v>15.779999732971101</v>
      </c>
      <c r="D1822">
        <v>32803.65</v>
      </c>
      <c r="E1822">
        <v>32.799999999999997</v>
      </c>
      <c r="F1822">
        <v>117.142857142857</v>
      </c>
      <c r="G1822">
        <v>280.02999999999997</v>
      </c>
      <c r="H1822">
        <v>16.319908818250202</v>
      </c>
      <c r="I1822">
        <v>17.163435919440499</v>
      </c>
      <c r="J1822">
        <v>15.476381717059899</v>
      </c>
      <c r="K1822">
        <v>-38096.06</v>
      </c>
      <c r="L1822">
        <v>-38.1</v>
      </c>
      <c r="M1822">
        <v>1162</v>
      </c>
      <c r="N1822">
        <v>-32.78</v>
      </c>
      <c r="O1822">
        <v>32.203385447058302</v>
      </c>
      <c r="P1822">
        <f>G1822/100000</f>
        <v>2.8002999999999999E-3</v>
      </c>
    </row>
    <row r="1823" spans="1:16" x14ac:dyDescent="0.2">
      <c r="A1823" t="s">
        <v>1452</v>
      </c>
      <c r="B1823" t="s">
        <v>1453</v>
      </c>
      <c r="C1823">
        <v>72.169998168945298</v>
      </c>
      <c r="D1823">
        <v>23013.37</v>
      </c>
      <c r="E1823">
        <v>23.01</v>
      </c>
      <c r="F1823">
        <v>82.2222222222222</v>
      </c>
      <c r="G1823">
        <v>279.89</v>
      </c>
      <c r="H1823">
        <v>69.998116538970507</v>
      </c>
      <c r="I1823">
        <v>71.748986065812304</v>
      </c>
      <c r="J1823">
        <v>68.247247012128796</v>
      </c>
      <c r="K1823">
        <v>0</v>
      </c>
      <c r="L1823">
        <v>0</v>
      </c>
      <c r="M1823">
        <v>1</v>
      </c>
      <c r="N1823">
        <v>0</v>
      </c>
      <c r="O1823">
        <v>66.453429066993706</v>
      </c>
      <c r="P1823">
        <f>G1823/100000</f>
        <v>2.7989E-3</v>
      </c>
    </row>
    <row r="1824" spans="1:16" x14ac:dyDescent="0.2">
      <c r="A1824" t="s">
        <v>2567</v>
      </c>
      <c r="B1824" t="s">
        <v>2568</v>
      </c>
      <c r="C1824">
        <v>216.17999267578099</v>
      </c>
      <c r="D1824">
        <v>25863.78</v>
      </c>
      <c r="E1824">
        <v>25.86</v>
      </c>
      <c r="F1824">
        <v>92.5</v>
      </c>
      <c r="G1824">
        <v>279.61</v>
      </c>
      <c r="H1824">
        <v>213.56806862544099</v>
      </c>
      <c r="I1824">
        <v>233.88170543218101</v>
      </c>
      <c r="J1824">
        <v>193.2544318187</v>
      </c>
      <c r="K1824">
        <v>22997.26</v>
      </c>
      <c r="L1824">
        <v>23</v>
      </c>
      <c r="M1824">
        <v>62</v>
      </c>
      <c r="N1824">
        <v>370.92</v>
      </c>
      <c r="O1824">
        <v>40.819114372369697</v>
      </c>
      <c r="P1824">
        <f>G1824/100000</f>
        <v>2.7961000000000001E-3</v>
      </c>
    </row>
    <row r="1825" spans="1:16" x14ac:dyDescent="0.2">
      <c r="A1825" t="s">
        <v>369</v>
      </c>
      <c r="B1825" t="s">
        <v>370</v>
      </c>
      <c r="C1825">
        <v>150.52999877929599</v>
      </c>
      <c r="D1825">
        <v>23720.83</v>
      </c>
      <c r="E1825">
        <v>23.72</v>
      </c>
      <c r="F1825">
        <v>84.857142857142804</v>
      </c>
      <c r="G1825">
        <v>279.54000000000002</v>
      </c>
      <c r="H1825">
        <v>145.24219426226699</v>
      </c>
      <c r="I1825">
        <v>152.03471868910901</v>
      </c>
      <c r="J1825">
        <v>138.449669835425</v>
      </c>
      <c r="K1825">
        <v>0</v>
      </c>
      <c r="L1825">
        <v>0</v>
      </c>
      <c r="M1825">
        <v>1</v>
      </c>
      <c r="N1825">
        <v>0</v>
      </c>
      <c r="O1825">
        <v>63.815523667282498</v>
      </c>
      <c r="P1825">
        <f>G1825/100000</f>
        <v>2.7954000000000004E-3</v>
      </c>
    </row>
    <row r="1826" spans="1:16" x14ac:dyDescent="0.2">
      <c r="A1826" t="s">
        <v>1362</v>
      </c>
      <c r="B1826" t="s">
        <v>1363</v>
      </c>
      <c r="C1826">
        <v>71.769996643066406</v>
      </c>
      <c r="D1826">
        <v>22400.29</v>
      </c>
      <c r="E1826">
        <v>22.4</v>
      </c>
      <c r="F1826">
        <v>80.3</v>
      </c>
      <c r="G1826">
        <v>278.95999999999998</v>
      </c>
      <c r="H1826">
        <v>66.1265833240398</v>
      </c>
      <c r="I1826">
        <v>72.294097425571806</v>
      </c>
      <c r="J1826">
        <v>59.9590692225079</v>
      </c>
      <c r="K1826">
        <v>96721.26</v>
      </c>
      <c r="L1826">
        <v>96.72</v>
      </c>
      <c r="M1826">
        <v>252</v>
      </c>
      <c r="N1826">
        <v>383.81</v>
      </c>
      <c r="O1826">
        <v>71.261245192537302</v>
      </c>
      <c r="P1826">
        <f>G1826/100000</f>
        <v>2.7895999999999997E-3</v>
      </c>
    </row>
    <row r="1827" spans="1:16" x14ac:dyDescent="0.2">
      <c r="A1827" t="s">
        <v>3023</v>
      </c>
      <c r="B1827" t="s">
        <v>3024</v>
      </c>
      <c r="C1827">
        <v>12.5900001525878</v>
      </c>
      <c r="D1827">
        <v>25998.54</v>
      </c>
      <c r="E1827">
        <v>26</v>
      </c>
      <c r="F1827">
        <v>93.272727272727195</v>
      </c>
      <c r="G1827">
        <v>278.74</v>
      </c>
      <c r="H1827">
        <v>14.593411187404699</v>
      </c>
      <c r="I1827">
        <v>15.6439547443648</v>
      </c>
      <c r="J1827">
        <v>13.542867630444499</v>
      </c>
      <c r="K1827">
        <v>-86660.08</v>
      </c>
      <c r="L1827">
        <v>-86.66</v>
      </c>
      <c r="M1827">
        <v>420</v>
      </c>
      <c r="N1827">
        <v>-206.33</v>
      </c>
      <c r="O1827">
        <v>46.280985547499597</v>
      </c>
      <c r="P1827">
        <f>G1827/100000</f>
        <v>2.7874000000000002E-3</v>
      </c>
    </row>
    <row r="1828" spans="1:16" x14ac:dyDescent="0.2">
      <c r="A1828" t="s">
        <v>7324</v>
      </c>
      <c r="B1828" t="s">
        <v>7325</v>
      </c>
      <c r="C1828">
        <v>31.9500007629394</v>
      </c>
      <c r="D1828">
        <v>26151.34</v>
      </c>
      <c r="E1828">
        <v>26.15</v>
      </c>
      <c r="F1828">
        <v>94.2222222222222</v>
      </c>
      <c r="G1828">
        <v>277.55</v>
      </c>
      <c r="H1828">
        <v>32.930664810239101</v>
      </c>
      <c r="I1828">
        <v>34.104825278456602</v>
      </c>
      <c r="J1828">
        <v>31.7565043420216</v>
      </c>
      <c r="K1828">
        <v>36394.67</v>
      </c>
      <c r="L1828">
        <v>36.39</v>
      </c>
      <c r="M1828">
        <v>1770</v>
      </c>
      <c r="N1828">
        <v>20.56</v>
      </c>
      <c r="O1828">
        <v>24.264759505884701</v>
      </c>
      <c r="P1828">
        <f>G1828/100000</f>
        <v>2.7755000000000002E-3</v>
      </c>
    </row>
    <row r="1829" spans="1:16" x14ac:dyDescent="0.2">
      <c r="A1829" t="s">
        <v>4030</v>
      </c>
      <c r="B1829" t="s">
        <v>4031</v>
      </c>
      <c r="C1829">
        <v>11.5100002288818</v>
      </c>
      <c r="D1829">
        <v>20537.22</v>
      </c>
      <c r="E1829">
        <v>20.54</v>
      </c>
      <c r="F1829">
        <v>74.2</v>
      </c>
      <c r="G1829">
        <v>276.77999999999997</v>
      </c>
      <c r="H1829">
        <v>10.2133008132136</v>
      </c>
      <c r="I1829">
        <v>10.851994926868</v>
      </c>
      <c r="J1829">
        <v>9.5746066995591708</v>
      </c>
      <c r="K1829">
        <v>84457.61</v>
      </c>
      <c r="L1829">
        <v>84.46</v>
      </c>
      <c r="M1829">
        <v>278</v>
      </c>
      <c r="N1829">
        <v>303.8</v>
      </c>
      <c r="O1829">
        <v>86.808530152145494</v>
      </c>
      <c r="P1829">
        <f>G1829/100000</f>
        <v>2.7677999999999995E-3</v>
      </c>
    </row>
    <row r="1830" spans="1:16" x14ac:dyDescent="0.2">
      <c r="A1830" t="s">
        <v>9210</v>
      </c>
      <c r="B1830" t="s">
        <v>9211</v>
      </c>
      <c r="C1830">
        <v>108.720001220703</v>
      </c>
      <c r="D1830">
        <v>16634.16</v>
      </c>
      <c r="E1830">
        <v>16.63</v>
      </c>
      <c r="F1830">
        <v>60.2</v>
      </c>
      <c r="G1830">
        <v>276.31</v>
      </c>
      <c r="H1830">
        <v>107.618207119272</v>
      </c>
      <c r="I1830">
        <v>109.399549203573</v>
      </c>
      <c r="J1830">
        <v>105.836865034971</v>
      </c>
      <c r="K1830">
        <v>0</v>
      </c>
      <c r="L1830">
        <v>0</v>
      </c>
      <c r="M1830">
        <v>1</v>
      </c>
      <c r="N1830">
        <v>0</v>
      </c>
      <c r="O1830">
        <v>50.769917948312298</v>
      </c>
      <c r="P1830">
        <f>G1830/100000</f>
        <v>2.7631000000000001E-3</v>
      </c>
    </row>
    <row r="1831" spans="1:16" x14ac:dyDescent="0.2">
      <c r="A1831" t="s">
        <v>4938</v>
      </c>
      <c r="B1831" t="s">
        <v>4939</v>
      </c>
      <c r="C1831">
        <v>52.939998626708899</v>
      </c>
      <c r="D1831">
        <v>16147.25</v>
      </c>
      <c r="E1831">
        <v>16.149999999999999</v>
      </c>
      <c r="F1831">
        <v>58.461538461538403</v>
      </c>
      <c r="G1831">
        <v>276.2</v>
      </c>
      <c r="H1831">
        <v>52.305310209286503</v>
      </c>
      <c r="I1831">
        <v>53.158283996008102</v>
      </c>
      <c r="J1831">
        <v>51.452336422564997</v>
      </c>
      <c r="K1831">
        <v>0</v>
      </c>
      <c r="L1831">
        <v>0</v>
      </c>
      <c r="M1831">
        <v>1</v>
      </c>
      <c r="N1831">
        <v>0</v>
      </c>
      <c r="O1831">
        <v>50.592863324799197</v>
      </c>
      <c r="P1831">
        <f>G1831/100000</f>
        <v>2.7619999999999997E-3</v>
      </c>
    </row>
    <row r="1832" spans="1:16" x14ac:dyDescent="0.2">
      <c r="A1832" t="s">
        <v>8701</v>
      </c>
      <c r="B1832" t="s">
        <v>8702</v>
      </c>
      <c r="C1832">
        <v>22.120000839233398</v>
      </c>
      <c r="D1832">
        <v>13786.44</v>
      </c>
      <c r="E1832">
        <v>13.79</v>
      </c>
      <c r="F1832">
        <v>50</v>
      </c>
      <c r="G1832">
        <v>275.73</v>
      </c>
      <c r="H1832">
        <v>21.142285312956201</v>
      </c>
      <c r="I1832">
        <v>21.9839268280795</v>
      </c>
      <c r="J1832">
        <v>20.300643797832901</v>
      </c>
      <c r="K1832">
        <v>0</v>
      </c>
      <c r="L1832">
        <v>0</v>
      </c>
      <c r="M1832">
        <v>1</v>
      </c>
      <c r="N1832">
        <v>0</v>
      </c>
      <c r="O1832">
        <v>59.7944394295507</v>
      </c>
      <c r="P1832">
        <f>G1832/100000</f>
        <v>2.7573000000000003E-3</v>
      </c>
    </row>
    <row r="1833" spans="1:16" x14ac:dyDescent="0.2">
      <c r="A1833" t="s">
        <v>9088</v>
      </c>
      <c r="B1833" t="s">
        <v>9089</v>
      </c>
      <c r="C1833">
        <v>74.970001220703097</v>
      </c>
      <c r="D1833">
        <v>20485.830000000002</v>
      </c>
      <c r="E1833">
        <v>20.49</v>
      </c>
      <c r="F1833">
        <v>74.363636363636303</v>
      </c>
      <c r="G1833">
        <v>275.48</v>
      </c>
      <c r="H1833">
        <v>73.402795684630505</v>
      </c>
      <c r="I1833">
        <v>74.816993970443093</v>
      </c>
      <c r="J1833">
        <v>71.988597398817802</v>
      </c>
      <c r="K1833">
        <v>1394.88</v>
      </c>
      <c r="L1833">
        <v>1.39</v>
      </c>
      <c r="M1833">
        <v>182</v>
      </c>
      <c r="N1833">
        <v>7.66</v>
      </c>
      <c r="O1833">
        <v>69.500971656950099</v>
      </c>
      <c r="P1833">
        <f>G1833/100000</f>
        <v>2.7548000000000004E-3</v>
      </c>
    </row>
    <row r="1834" spans="1:16" x14ac:dyDescent="0.2">
      <c r="A1834" t="s">
        <v>3590</v>
      </c>
      <c r="B1834" t="s">
        <v>3591</v>
      </c>
      <c r="C1834">
        <v>19.579999923706001</v>
      </c>
      <c r="D1834">
        <v>21973.87</v>
      </c>
      <c r="E1834">
        <v>21.97</v>
      </c>
      <c r="F1834">
        <v>79.857142857142804</v>
      </c>
      <c r="G1834">
        <v>275.16000000000003</v>
      </c>
      <c r="H1834">
        <v>10.674161963185799</v>
      </c>
      <c r="I1834">
        <v>13.006628904128</v>
      </c>
      <c r="J1834">
        <v>8.3416950222435506</v>
      </c>
      <c r="K1834">
        <v>22222.39</v>
      </c>
      <c r="L1834">
        <v>22.22</v>
      </c>
      <c r="M1834">
        <v>175</v>
      </c>
      <c r="N1834">
        <v>126.99</v>
      </c>
      <c r="O1834">
        <v>92.073715391117403</v>
      </c>
      <c r="P1834">
        <f>G1834/100000</f>
        <v>2.7516000000000003E-3</v>
      </c>
    </row>
    <row r="1835" spans="1:16" x14ac:dyDescent="0.2">
      <c r="A1835" t="s">
        <v>2771</v>
      </c>
      <c r="B1835" t="s">
        <v>2772</v>
      </c>
      <c r="C1835">
        <v>296.73001098632801</v>
      </c>
      <c r="D1835">
        <v>25655.78</v>
      </c>
      <c r="E1835">
        <v>25.66</v>
      </c>
      <c r="F1835">
        <v>93.25</v>
      </c>
      <c r="G1835">
        <v>275.13</v>
      </c>
      <c r="H1835">
        <v>294.37024594946502</v>
      </c>
      <c r="I1835">
        <v>308.12777462810698</v>
      </c>
      <c r="J1835">
        <v>280.612717270823</v>
      </c>
      <c r="K1835">
        <v>90230.42</v>
      </c>
      <c r="L1835">
        <v>90.23</v>
      </c>
      <c r="M1835">
        <v>277.5</v>
      </c>
      <c r="N1835">
        <v>325.14999999999998</v>
      </c>
      <c r="O1835">
        <v>46.699718820950103</v>
      </c>
      <c r="P1835">
        <f>G1835/100000</f>
        <v>2.7512999999999999E-3</v>
      </c>
    </row>
    <row r="1836" spans="1:16" x14ac:dyDescent="0.2">
      <c r="A1836" t="s">
        <v>3251</v>
      </c>
      <c r="B1836" t="s">
        <v>3252</v>
      </c>
      <c r="C1836">
        <v>44.709999084472599</v>
      </c>
      <c r="D1836">
        <v>18234.98</v>
      </c>
      <c r="E1836">
        <v>18.23</v>
      </c>
      <c r="F1836">
        <v>66.3333333333333</v>
      </c>
      <c r="G1836">
        <v>274.89999999999998</v>
      </c>
      <c r="H1836">
        <v>45.216619854649501</v>
      </c>
      <c r="I1836">
        <v>46.895751497226598</v>
      </c>
      <c r="J1836">
        <v>43.537488212072297</v>
      </c>
      <c r="K1836">
        <v>-8898.91</v>
      </c>
      <c r="L1836">
        <v>-8.9</v>
      </c>
      <c r="M1836">
        <v>575</v>
      </c>
      <c r="N1836">
        <v>-15.48</v>
      </c>
      <c r="O1836">
        <v>57.455609957864503</v>
      </c>
      <c r="P1836">
        <f>G1836/100000</f>
        <v>2.7489999999999997E-3</v>
      </c>
    </row>
    <row r="1837" spans="1:16" x14ac:dyDescent="0.2">
      <c r="A1837" t="s">
        <v>4774</v>
      </c>
      <c r="B1837" t="s">
        <v>4775</v>
      </c>
      <c r="C1837">
        <v>50.450000762939403</v>
      </c>
      <c r="D1837">
        <v>15297.96</v>
      </c>
      <c r="E1837">
        <v>15.3</v>
      </c>
      <c r="F1837">
        <v>55.692307692307601</v>
      </c>
      <c r="G1837">
        <v>274.69</v>
      </c>
      <c r="H1837">
        <v>49.585821891838201</v>
      </c>
      <c r="I1837">
        <v>50.600242619662701</v>
      </c>
      <c r="J1837">
        <v>48.5714011640137</v>
      </c>
      <c r="K1837">
        <v>1622.11</v>
      </c>
      <c r="L1837">
        <v>1.62</v>
      </c>
      <c r="M1837">
        <v>503</v>
      </c>
      <c r="N1837">
        <v>3.22</v>
      </c>
      <c r="O1837">
        <v>51.499988079059598</v>
      </c>
      <c r="P1837">
        <f>G1837/100000</f>
        <v>2.7469E-3</v>
      </c>
    </row>
    <row r="1838" spans="1:16" x14ac:dyDescent="0.2">
      <c r="A1838" t="s">
        <v>6838</v>
      </c>
      <c r="B1838" t="s">
        <v>6839</v>
      </c>
      <c r="C1838">
        <v>62.659999847412102</v>
      </c>
      <c r="D1838">
        <v>25758.14</v>
      </c>
      <c r="E1838">
        <v>25.76</v>
      </c>
      <c r="F1838">
        <v>93.7777777777777</v>
      </c>
      <c r="G1838">
        <v>274.67</v>
      </c>
      <c r="H1838">
        <v>63.462834656350097</v>
      </c>
      <c r="I1838">
        <v>67.9568728417171</v>
      </c>
      <c r="J1838">
        <v>58.968796470983101</v>
      </c>
      <c r="K1838">
        <v>0</v>
      </c>
      <c r="L1838">
        <v>0</v>
      </c>
      <c r="M1838">
        <v>1</v>
      </c>
      <c r="N1838">
        <v>0</v>
      </c>
      <c r="O1838">
        <v>54.765839560328203</v>
      </c>
      <c r="P1838">
        <f>G1838/100000</f>
        <v>2.7467000000000004E-3</v>
      </c>
    </row>
    <row r="1839" spans="1:16" x14ac:dyDescent="0.2">
      <c r="A1839" t="s">
        <v>2277</v>
      </c>
      <c r="B1839" t="s">
        <v>2278</v>
      </c>
      <c r="C1839">
        <v>145.75</v>
      </c>
      <c r="D1839">
        <v>21346.400000000001</v>
      </c>
      <c r="E1839">
        <v>21.35</v>
      </c>
      <c r="F1839">
        <v>77.727272727272705</v>
      </c>
      <c r="G1839">
        <v>274.63</v>
      </c>
      <c r="H1839">
        <v>147.250434256489</v>
      </c>
      <c r="I1839">
        <v>151.196003284353</v>
      </c>
      <c r="J1839">
        <v>143.304865228625</v>
      </c>
      <c r="K1839">
        <v>7064.86</v>
      </c>
      <c r="L1839">
        <v>7.06</v>
      </c>
      <c r="M1839">
        <v>628.5</v>
      </c>
      <c r="N1839">
        <v>11.24</v>
      </c>
      <c r="O1839">
        <v>41.9987103294241</v>
      </c>
      <c r="P1839">
        <f>G1839/100000</f>
        <v>2.7463000000000001E-3</v>
      </c>
    </row>
    <row r="1840" spans="1:16" x14ac:dyDescent="0.2">
      <c r="A1840" t="s">
        <v>426</v>
      </c>
      <c r="B1840" t="s">
        <v>427</v>
      </c>
      <c r="C1840">
        <v>2.45000004768371</v>
      </c>
      <c r="D1840">
        <v>21882.799999999999</v>
      </c>
      <c r="E1840">
        <v>21.88</v>
      </c>
      <c r="F1840">
        <v>79.727272727272705</v>
      </c>
      <c r="G1840">
        <v>274.47000000000003</v>
      </c>
      <c r="H1840">
        <v>2.5288687165148702</v>
      </c>
      <c r="I1840">
        <v>2.6336621730409</v>
      </c>
      <c r="J1840">
        <v>2.42407525998884</v>
      </c>
      <c r="K1840">
        <v>-9756.67</v>
      </c>
      <c r="L1840">
        <v>-9.76</v>
      </c>
      <c r="M1840">
        <v>802</v>
      </c>
      <c r="N1840">
        <v>-12.17</v>
      </c>
      <c r="O1840">
        <v>37.931034482758598</v>
      </c>
      <c r="P1840">
        <f>G1840/100000</f>
        <v>2.7447000000000001E-3</v>
      </c>
    </row>
    <row r="1841" spans="1:16" x14ac:dyDescent="0.2">
      <c r="A1841" t="s">
        <v>4420</v>
      </c>
      <c r="B1841" t="s">
        <v>4421</v>
      </c>
      <c r="C1841">
        <v>378.92001342773398</v>
      </c>
      <c r="D1841">
        <v>20769.740000000002</v>
      </c>
      <c r="E1841">
        <v>20.77</v>
      </c>
      <c r="F1841">
        <v>75.7777777777777</v>
      </c>
      <c r="G1841">
        <v>274.08999999999997</v>
      </c>
      <c r="H1841">
        <v>384.12448672044297</v>
      </c>
      <c r="I1841">
        <v>401.19194068642997</v>
      </c>
      <c r="J1841">
        <v>367.05703275445597</v>
      </c>
      <c r="K1841">
        <v>4005.09</v>
      </c>
      <c r="L1841">
        <v>4.01</v>
      </c>
      <c r="M1841">
        <v>260</v>
      </c>
      <c r="N1841">
        <v>15.4</v>
      </c>
      <c r="O1841">
        <v>45.155514302312703</v>
      </c>
      <c r="P1841">
        <f>G1841/100000</f>
        <v>2.7408999999999997E-3</v>
      </c>
    </row>
    <row r="1842" spans="1:16" x14ac:dyDescent="0.2">
      <c r="A1842" t="s">
        <v>4050</v>
      </c>
      <c r="B1842" t="s">
        <v>4051</v>
      </c>
      <c r="C1842">
        <v>195.94999694824199</v>
      </c>
      <c r="D1842">
        <v>20513.849999999999</v>
      </c>
      <c r="E1842">
        <v>20.51</v>
      </c>
      <c r="F1842">
        <v>74.875</v>
      </c>
      <c r="G1842">
        <v>273.97000000000003</v>
      </c>
      <c r="H1842">
        <v>193.933074860381</v>
      </c>
      <c r="I1842">
        <v>202.677572341521</v>
      </c>
      <c r="J1842">
        <v>185.18857737924</v>
      </c>
      <c r="K1842">
        <v>-23728.9</v>
      </c>
      <c r="L1842">
        <v>-23.73</v>
      </c>
      <c r="M1842">
        <v>314</v>
      </c>
      <c r="N1842">
        <v>-75.569999999999993</v>
      </c>
      <c r="O1842">
        <v>51.099035068050199</v>
      </c>
      <c r="P1842">
        <f>G1842/100000</f>
        <v>2.7397000000000003E-3</v>
      </c>
    </row>
    <row r="1843" spans="1:16" x14ac:dyDescent="0.2">
      <c r="A1843" t="s">
        <v>1609</v>
      </c>
      <c r="B1843" t="s">
        <v>1610</v>
      </c>
      <c r="C1843">
        <v>23.309999465942301</v>
      </c>
      <c r="D1843">
        <v>29672.54</v>
      </c>
      <c r="E1843">
        <v>29.67</v>
      </c>
      <c r="F1843">
        <v>108.85714285714199</v>
      </c>
      <c r="G1843">
        <v>272.58</v>
      </c>
      <c r="H1843">
        <v>21.782359911413099</v>
      </c>
      <c r="I1843">
        <v>23.4912695650569</v>
      </c>
      <c r="J1843">
        <v>20.073450257769199</v>
      </c>
      <c r="K1843">
        <v>7801.2</v>
      </c>
      <c r="L1843">
        <v>7.8</v>
      </c>
      <c r="M1843">
        <v>744</v>
      </c>
      <c r="N1843">
        <v>10.49</v>
      </c>
      <c r="O1843">
        <v>66.524503520256104</v>
      </c>
      <c r="P1843">
        <f>G1843/100000</f>
        <v>2.7258E-3</v>
      </c>
    </row>
    <row r="1844" spans="1:16" x14ac:dyDescent="0.2">
      <c r="A1844" t="s">
        <v>3177</v>
      </c>
      <c r="B1844" t="s">
        <v>3178</v>
      </c>
      <c r="C1844">
        <v>57.040000915527301</v>
      </c>
      <c r="D1844">
        <v>15890.8</v>
      </c>
      <c r="E1844">
        <v>15.89</v>
      </c>
      <c r="F1844">
        <v>58.545454545454497</v>
      </c>
      <c r="G1844">
        <v>271.43</v>
      </c>
      <c r="H1844">
        <v>56.203303803236501</v>
      </c>
      <c r="I1844">
        <v>57.328157918812003</v>
      </c>
      <c r="J1844">
        <v>55.078449687661099</v>
      </c>
      <c r="K1844">
        <v>-562.25</v>
      </c>
      <c r="L1844">
        <v>-0.56000000000000005</v>
      </c>
      <c r="M1844">
        <v>135.5</v>
      </c>
      <c r="N1844">
        <v>-4.1500000000000004</v>
      </c>
      <c r="O1844">
        <v>62.364192791548497</v>
      </c>
      <c r="P1844">
        <f>G1844/100000</f>
        <v>2.7143000000000002E-3</v>
      </c>
    </row>
    <row r="1845" spans="1:16" x14ac:dyDescent="0.2">
      <c r="A1845" t="s">
        <v>339</v>
      </c>
      <c r="B1845" t="s">
        <v>340</v>
      </c>
      <c r="C1845">
        <v>34.040000915527301</v>
      </c>
      <c r="D1845">
        <v>30032.46</v>
      </c>
      <c r="E1845">
        <v>30.03</v>
      </c>
      <c r="F1845">
        <v>110.714285714285</v>
      </c>
      <c r="G1845">
        <v>271.26</v>
      </c>
      <c r="H1845">
        <v>33.499985774166497</v>
      </c>
      <c r="I1845">
        <v>35.1086872269344</v>
      </c>
      <c r="J1845">
        <v>31.891284321398601</v>
      </c>
      <c r="K1845">
        <v>9797.06</v>
      </c>
      <c r="L1845">
        <v>9.8000000000000007</v>
      </c>
      <c r="M1845">
        <v>552</v>
      </c>
      <c r="N1845">
        <v>17.75</v>
      </c>
      <c r="O1845">
        <v>57.266825819104</v>
      </c>
      <c r="P1845">
        <f>G1845/100000</f>
        <v>2.7125999999999999E-3</v>
      </c>
    </row>
    <row r="1846" spans="1:16" x14ac:dyDescent="0.2">
      <c r="A1846" t="s">
        <v>6738</v>
      </c>
      <c r="B1846" t="s">
        <v>6739</v>
      </c>
      <c r="C1846">
        <v>17.379999160766602</v>
      </c>
      <c r="D1846">
        <v>23989.9</v>
      </c>
      <c r="E1846">
        <v>23.99</v>
      </c>
      <c r="F1846">
        <v>88.4444444444444</v>
      </c>
      <c r="G1846">
        <v>271.24</v>
      </c>
      <c r="H1846">
        <v>17.591181530337899</v>
      </c>
      <c r="I1846">
        <v>18.343086287430499</v>
      </c>
      <c r="J1846">
        <v>16.839276773245398</v>
      </c>
      <c r="K1846">
        <v>-163.12</v>
      </c>
      <c r="L1846">
        <v>-0.16</v>
      </c>
      <c r="M1846">
        <v>438</v>
      </c>
      <c r="N1846">
        <v>-0.37</v>
      </c>
      <c r="O1846">
        <v>41.304314023868699</v>
      </c>
      <c r="P1846">
        <f>G1846/100000</f>
        <v>2.7124000000000002E-3</v>
      </c>
    </row>
    <row r="1847" spans="1:16" x14ac:dyDescent="0.2">
      <c r="A1847" t="s">
        <v>1004</v>
      </c>
      <c r="B1847" t="s">
        <v>1005</v>
      </c>
      <c r="C1847">
        <v>36.919998168945298</v>
      </c>
      <c r="D1847">
        <v>21443.54</v>
      </c>
      <c r="E1847">
        <v>21.44</v>
      </c>
      <c r="F1847">
        <v>79.099999999999994</v>
      </c>
      <c r="G1847">
        <v>271.08999999999997</v>
      </c>
      <c r="H1847">
        <v>35.515956182654698</v>
      </c>
      <c r="I1847">
        <v>36.945911021654702</v>
      </c>
      <c r="J1847">
        <v>34.0860013436548</v>
      </c>
      <c r="K1847">
        <v>5373.97</v>
      </c>
      <c r="L1847">
        <v>5.37</v>
      </c>
      <c r="M1847">
        <v>720</v>
      </c>
      <c r="N1847">
        <v>7.46</v>
      </c>
      <c r="O1847">
        <v>61.452528253313297</v>
      </c>
      <c r="P1847">
        <f>G1847/100000</f>
        <v>2.7108999999999996E-3</v>
      </c>
    </row>
    <row r="1848" spans="1:16" x14ac:dyDescent="0.2">
      <c r="A1848" t="s">
        <v>8535</v>
      </c>
      <c r="B1848" t="s">
        <v>8536</v>
      </c>
      <c r="C1848">
        <v>416.850006103515</v>
      </c>
      <c r="D1848">
        <v>29461.75</v>
      </c>
      <c r="E1848">
        <v>29.46</v>
      </c>
      <c r="F1848">
        <v>108.714285714285</v>
      </c>
      <c r="G1848">
        <v>271</v>
      </c>
      <c r="H1848">
        <v>424.32175757666698</v>
      </c>
      <c r="I1848">
        <v>437.05907886270001</v>
      </c>
      <c r="J1848">
        <v>411.58443629063498</v>
      </c>
      <c r="K1848">
        <v>0</v>
      </c>
      <c r="L1848">
        <v>0</v>
      </c>
      <c r="M1848">
        <v>1</v>
      </c>
      <c r="N1848">
        <v>0</v>
      </c>
      <c r="O1848">
        <v>51.993830450593997</v>
      </c>
      <c r="P1848">
        <f>G1848/100000</f>
        <v>2.7100000000000002E-3</v>
      </c>
    </row>
    <row r="1849" spans="1:16" x14ac:dyDescent="0.2">
      <c r="A1849" t="s">
        <v>7430</v>
      </c>
      <c r="B1849" t="s">
        <v>7431</v>
      </c>
      <c r="C1849">
        <v>1.2400000095367401</v>
      </c>
      <c r="D1849">
        <v>45320.87</v>
      </c>
      <c r="E1849">
        <v>45.32</v>
      </c>
      <c r="F1849">
        <v>167.28571428571399</v>
      </c>
      <c r="G1849">
        <v>270.92</v>
      </c>
      <c r="H1849">
        <v>1.18616098085803</v>
      </c>
      <c r="I1849">
        <v>1.4321446103198301</v>
      </c>
      <c r="J1849">
        <v>0.94017735139624603</v>
      </c>
      <c r="K1849">
        <v>0</v>
      </c>
      <c r="L1849">
        <v>0</v>
      </c>
      <c r="M1849">
        <v>197</v>
      </c>
      <c r="N1849">
        <v>0</v>
      </c>
      <c r="O1849">
        <v>51.3157882353605</v>
      </c>
      <c r="P1849">
        <f>G1849/100000</f>
        <v>2.7092000000000001E-3</v>
      </c>
    </row>
    <row r="1850" spans="1:16" x14ac:dyDescent="0.2">
      <c r="A1850" t="s">
        <v>8677</v>
      </c>
      <c r="B1850" t="s">
        <v>8678</v>
      </c>
      <c r="C1850">
        <v>23.256999969482401</v>
      </c>
      <c r="D1850">
        <v>13921.58</v>
      </c>
      <c r="E1850">
        <v>13.92</v>
      </c>
      <c r="F1850">
        <v>51.6</v>
      </c>
      <c r="G1850">
        <v>269.8</v>
      </c>
      <c r="H1850">
        <v>23.009671428990199</v>
      </c>
      <c r="I1850">
        <v>23.367125016759601</v>
      </c>
      <c r="J1850">
        <v>22.6522178412208</v>
      </c>
      <c r="K1850">
        <v>0</v>
      </c>
      <c r="L1850">
        <v>0</v>
      </c>
      <c r="M1850">
        <v>1</v>
      </c>
      <c r="N1850">
        <v>0</v>
      </c>
      <c r="O1850">
        <v>42.931949590069799</v>
      </c>
      <c r="P1850">
        <f>G1850/100000</f>
        <v>2.6980000000000003E-3</v>
      </c>
    </row>
    <row r="1851" spans="1:16" x14ac:dyDescent="0.2">
      <c r="A1851" t="s">
        <v>1048</v>
      </c>
      <c r="B1851" t="s">
        <v>1049</v>
      </c>
      <c r="C1851">
        <v>17.389999389648398</v>
      </c>
      <c r="D1851">
        <v>26347.53</v>
      </c>
      <c r="E1851">
        <v>26.35</v>
      </c>
      <c r="F1851">
        <v>97.6666666666666</v>
      </c>
      <c r="G1851">
        <v>269.77</v>
      </c>
      <c r="H1851">
        <v>15.864704277408901</v>
      </c>
      <c r="I1851">
        <v>16.679007397248402</v>
      </c>
      <c r="J1851">
        <v>15.0504011575694</v>
      </c>
      <c r="K1851">
        <v>-18530.599999999999</v>
      </c>
      <c r="L1851">
        <v>-18.53</v>
      </c>
      <c r="M1851">
        <v>1058</v>
      </c>
      <c r="N1851">
        <v>-17.510000000000002</v>
      </c>
      <c r="O1851">
        <v>74.0412898855365</v>
      </c>
      <c r="P1851">
        <f>G1851/100000</f>
        <v>2.6976999999999999E-3</v>
      </c>
    </row>
    <row r="1852" spans="1:16" x14ac:dyDescent="0.2">
      <c r="A1852" t="s">
        <v>3059</v>
      </c>
      <c r="B1852" t="s">
        <v>3060</v>
      </c>
      <c r="C1852">
        <v>27.2399997711181</v>
      </c>
      <c r="D1852">
        <v>20774.560000000001</v>
      </c>
      <c r="E1852">
        <v>20.77</v>
      </c>
      <c r="F1852">
        <v>77.25</v>
      </c>
      <c r="G1852">
        <v>268.93</v>
      </c>
      <c r="H1852">
        <v>27.222718671101099</v>
      </c>
      <c r="I1852">
        <v>30.518430264488501</v>
      </c>
      <c r="J1852">
        <v>23.9270070777137</v>
      </c>
      <c r="K1852">
        <v>71498.240000000005</v>
      </c>
      <c r="L1852">
        <v>71.5</v>
      </c>
      <c r="M1852">
        <v>315</v>
      </c>
      <c r="N1852">
        <v>226.98</v>
      </c>
      <c r="O1852">
        <v>57.011072123466597</v>
      </c>
      <c r="P1852">
        <f>G1852/100000</f>
        <v>2.6892999999999999E-3</v>
      </c>
    </row>
    <row r="1853" spans="1:16" x14ac:dyDescent="0.2">
      <c r="A1853" t="s">
        <v>7672</v>
      </c>
      <c r="B1853" t="s">
        <v>7673</v>
      </c>
      <c r="C1853">
        <v>55.419998168945298</v>
      </c>
      <c r="D1853">
        <v>19522.11</v>
      </c>
      <c r="E1853">
        <v>19.52</v>
      </c>
      <c r="F1853">
        <v>72.599999999999994</v>
      </c>
      <c r="G1853">
        <v>268.89999999999998</v>
      </c>
      <c r="H1853">
        <v>55.081932589331799</v>
      </c>
      <c r="I1853">
        <v>56.663668140136799</v>
      </c>
      <c r="J1853">
        <v>53.500197038526899</v>
      </c>
      <c r="K1853">
        <v>0</v>
      </c>
      <c r="L1853">
        <v>0</v>
      </c>
      <c r="M1853">
        <v>1</v>
      </c>
      <c r="N1853">
        <v>0</v>
      </c>
      <c r="O1853">
        <v>56.279060524177901</v>
      </c>
      <c r="P1853">
        <f>G1853/100000</f>
        <v>2.689E-3</v>
      </c>
    </row>
    <row r="1854" spans="1:16" x14ac:dyDescent="0.2">
      <c r="A1854" t="s">
        <v>3037</v>
      </c>
      <c r="B1854" t="s">
        <v>3038</v>
      </c>
      <c r="C1854">
        <v>85.389999389648395</v>
      </c>
      <c r="D1854">
        <v>25587.19</v>
      </c>
      <c r="E1854">
        <v>25.59</v>
      </c>
      <c r="F1854">
        <v>95.1666666666666</v>
      </c>
      <c r="G1854">
        <v>268.87</v>
      </c>
      <c r="H1854">
        <v>80.655267811529598</v>
      </c>
      <c r="I1854">
        <v>84.440543419092506</v>
      </c>
      <c r="J1854">
        <v>76.869992203966703</v>
      </c>
      <c r="K1854">
        <v>25853.49</v>
      </c>
      <c r="L1854">
        <v>25.85</v>
      </c>
      <c r="M1854">
        <v>75</v>
      </c>
      <c r="N1854">
        <v>344.71</v>
      </c>
      <c r="O1854">
        <v>83.718852876293894</v>
      </c>
      <c r="P1854">
        <f>G1854/100000</f>
        <v>2.6887E-3</v>
      </c>
    </row>
    <row r="1855" spans="1:16" x14ac:dyDescent="0.2">
      <c r="A1855" t="s">
        <v>8495</v>
      </c>
      <c r="B1855" t="s">
        <v>8496</v>
      </c>
      <c r="C1855">
        <v>34.939998626708899</v>
      </c>
      <c r="D1855">
        <v>30724.02</v>
      </c>
      <c r="E1855">
        <v>30.72</v>
      </c>
      <c r="F1855">
        <v>114.4</v>
      </c>
      <c r="G1855">
        <v>268.57</v>
      </c>
      <c r="H1855">
        <v>32.274790343886998</v>
      </c>
      <c r="I1855">
        <v>36.123225610477803</v>
      </c>
      <c r="J1855">
        <v>28.426355077296201</v>
      </c>
      <c r="K1855">
        <v>-1371.49</v>
      </c>
      <c r="L1855">
        <v>-1.37</v>
      </c>
      <c r="M1855">
        <v>84</v>
      </c>
      <c r="N1855">
        <v>-16.329999999999998</v>
      </c>
      <c r="O1855">
        <v>73.811575051285701</v>
      </c>
      <c r="P1855">
        <f>G1855/100000</f>
        <v>2.6857000000000001E-3</v>
      </c>
    </row>
    <row r="1856" spans="1:16" x14ac:dyDescent="0.2">
      <c r="A1856" t="s">
        <v>8893</v>
      </c>
      <c r="B1856" t="s">
        <v>8894</v>
      </c>
      <c r="C1856">
        <v>18</v>
      </c>
      <c r="D1856">
        <v>40619.160000000003</v>
      </c>
      <c r="E1856">
        <v>40.619999999999997</v>
      </c>
      <c r="F1856">
        <v>151.333333333333</v>
      </c>
      <c r="G1856">
        <v>268.41000000000003</v>
      </c>
      <c r="H1856">
        <v>17.253070814445099</v>
      </c>
      <c r="I1856">
        <v>19.2692027761437</v>
      </c>
      <c r="J1856">
        <v>15.2369388527464</v>
      </c>
      <c r="K1856">
        <v>0</v>
      </c>
      <c r="L1856">
        <v>0</v>
      </c>
      <c r="M1856">
        <v>1</v>
      </c>
      <c r="N1856">
        <v>0</v>
      </c>
      <c r="O1856">
        <v>52.0193865546373</v>
      </c>
      <c r="P1856">
        <f>G1856/100000</f>
        <v>2.6841000000000005E-3</v>
      </c>
    </row>
    <row r="1857" spans="1:16" x14ac:dyDescent="0.2">
      <c r="A1857" t="s">
        <v>1717</v>
      </c>
      <c r="B1857" t="s">
        <v>1718</v>
      </c>
      <c r="C1857">
        <v>89.319999694824205</v>
      </c>
      <c r="D1857">
        <v>33466.11</v>
      </c>
      <c r="E1857">
        <v>33.47</v>
      </c>
      <c r="F1857">
        <v>125</v>
      </c>
      <c r="G1857">
        <v>267.73</v>
      </c>
      <c r="H1857">
        <v>83.749561761832993</v>
      </c>
      <c r="I1857">
        <v>87.026914164809497</v>
      </c>
      <c r="J1857">
        <v>80.472209358856503</v>
      </c>
      <c r="K1857">
        <v>0</v>
      </c>
      <c r="L1857">
        <v>0</v>
      </c>
      <c r="M1857">
        <v>1</v>
      </c>
      <c r="N1857">
        <v>0</v>
      </c>
      <c r="O1857">
        <v>69.838712059125299</v>
      </c>
      <c r="P1857">
        <f>G1857/100000</f>
        <v>2.6773000000000001E-3</v>
      </c>
    </row>
    <row r="1858" spans="1:16" x14ac:dyDescent="0.2">
      <c r="A1858" t="s">
        <v>8691</v>
      </c>
      <c r="B1858" t="s">
        <v>8692</v>
      </c>
      <c r="C1858">
        <v>26.257400512695298</v>
      </c>
      <c r="D1858">
        <v>16490.78</v>
      </c>
      <c r="E1858">
        <v>16.489999999999998</v>
      </c>
      <c r="F1858">
        <v>61.6666666666666</v>
      </c>
      <c r="G1858">
        <v>267.42</v>
      </c>
      <c r="H1858">
        <v>26.536390755147998</v>
      </c>
      <c r="I1858">
        <v>27.3222409459188</v>
      </c>
      <c r="J1858">
        <v>25.7505405643773</v>
      </c>
      <c r="K1858">
        <v>13728.49</v>
      </c>
      <c r="L1858">
        <v>13.73</v>
      </c>
      <c r="M1858">
        <v>230</v>
      </c>
      <c r="N1858">
        <v>59.69</v>
      </c>
      <c r="O1858">
        <v>43.9643967195112</v>
      </c>
      <c r="P1858">
        <f>G1858/100000</f>
        <v>2.6742000000000003E-3</v>
      </c>
    </row>
    <row r="1859" spans="1:16" x14ac:dyDescent="0.2">
      <c r="A1859" t="s">
        <v>2321</v>
      </c>
      <c r="B1859" t="s">
        <v>2322</v>
      </c>
      <c r="C1859">
        <v>29.290000915527301</v>
      </c>
      <c r="D1859">
        <v>18224.43</v>
      </c>
      <c r="E1859">
        <v>18.22</v>
      </c>
      <c r="F1859">
        <v>68.25</v>
      </c>
      <c r="G1859">
        <v>267.02</v>
      </c>
      <c r="H1859">
        <v>28.847626140140399</v>
      </c>
      <c r="I1859">
        <v>29.749907971518301</v>
      </c>
      <c r="J1859">
        <v>27.9453443087625</v>
      </c>
      <c r="K1859">
        <v>0</v>
      </c>
      <c r="L1859">
        <v>0</v>
      </c>
      <c r="M1859">
        <v>1</v>
      </c>
      <c r="N1859">
        <v>0</v>
      </c>
      <c r="O1859">
        <v>60.976791086476403</v>
      </c>
      <c r="P1859">
        <f>G1859/100000</f>
        <v>2.6701999999999997E-3</v>
      </c>
    </row>
    <row r="1860" spans="1:16" x14ac:dyDescent="0.2">
      <c r="A1860" t="s">
        <v>9242</v>
      </c>
      <c r="B1860" t="s">
        <v>9243</v>
      </c>
      <c r="C1860">
        <v>49.529998779296797</v>
      </c>
      <c r="D1860">
        <v>15529.15</v>
      </c>
      <c r="E1860">
        <v>15.53</v>
      </c>
      <c r="F1860">
        <v>58.1666666666666</v>
      </c>
      <c r="G1860">
        <v>266.98</v>
      </c>
      <c r="H1860">
        <v>48.980765606195199</v>
      </c>
      <c r="I1860">
        <v>49.795390422731799</v>
      </c>
      <c r="J1860">
        <v>48.166140789658698</v>
      </c>
      <c r="K1860">
        <v>0</v>
      </c>
      <c r="L1860">
        <v>0</v>
      </c>
      <c r="M1860">
        <v>1</v>
      </c>
      <c r="N1860">
        <v>0</v>
      </c>
      <c r="O1860">
        <v>50.7052741035914</v>
      </c>
      <c r="P1860">
        <f>G1860/100000</f>
        <v>2.6698000000000004E-3</v>
      </c>
    </row>
    <row r="1861" spans="1:16" x14ac:dyDescent="0.2">
      <c r="A1861" t="s">
        <v>1500</v>
      </c>
      <c r="B1861" t="s">
        <v>1501</v>
      </c>
      <c r="C1861">
        <v>142.13000488281199</v>
      </c>
      <c r="D1861">
        <v>22496.84</v>
      </c>
      <c r="E1861">
        <v>22.5</v>
      </c>
      <c r="F1861">
        <v>84.4444444444444</v>
      </c>
      <c r="G1861">
        <v>266.41000000000003</v>
      </c>
      <c r="H1861">
        <v>138.30433145758099</v>
      </c>
      <c r="I1861">
        <v>144.54242027624099</v>
      </c>
      <c r="J1861">
        <v>132.06624263891999</v>
      </c>
      <c r="K1861">
        <v>24733.8</v>
      </c>
      <c r="L1861">
        <v>24.73</v>
      </c>
      <c r="M1861">
        <v>110</v>
      </c>
      <c r="N1861">
        <v>224.85</v>
      </c>
      <c r="O1861">
        <v>54.616990298861801</v>
      </c>
      <c r="P1861">
        <f>G1861/100000</f>
        <v>2.6641000000000004E-3</v>
      </c>
    </row>
    <row r="1862" spans="1:16" x14ac:dyDescent="0.2">
      <c r="A1862" t="s">
        <v>5702</v>
      </c>
      <c r="B1862" t="s">
        <v>5703</v>
      </c>
      <c r="C1862">
        <v>29.4799995422363</v>
      </c>
      <c r="D1862">
        <v>25089.08</v>
      </c>
      <c r="E1862">
        <v>25.09</v>
      </c>
      <c r="F1862">
        <v>94.6</v>
      </c>
      <c r="G1862">
        <v>265.20999999999998</v>
      </c>
      <c r="H1862">
        <v>25.980585601584</v>
      </c>
      <c r="I1862">
        <v>27.0054818260883</v>
      </c>
      <c r="J1862">
        <v>24.9556893770797</v>
      </c>
      <c r="K1862">
        <v>8795.2900000000009</v>
      </c>
      <c r="L1862">
        <v>8.8000000000000007</v>
      </c>
      <c r="M1862">
        <v>882</v>
      </c>
      <c r="N1862">
        <v>9.9700000000000006</v>
      </c>
      <c r="O1862">
        <v>93.279568652001601</v>
      </c>
      <c r="P1862">
        <f>G1862/100000</f>
        <v>2.6520999999999997E-3</v>
      </c>
    </row>
    <row r="1863" spans="1:16" x14ac:dyDescent="0.2">
      <c r="A1863" t="s">
        <v>6894</v>
      </c>
      <c r="B1863" t="s">
        <v>6895</v>
      </c>
      <c r="C1863">
        <v>13.920000076293899</v>
      </c>
      <c r="D1863">
        <v>36249.620000000003</v>
      </c>
      <c r="E1863">
        <v>36.25</v>
      </c>
      <c r="F1863">
        <v>136.85714285714201</v>
      </c>
      <c r="G1863">
        <v>264.87</v>
      </c>
      <c r="H1863">
        <v>14.064579565329201</v>
      </c>
      <c r="I1863">
        <v>14.4545203063738</v>
      </c>
      <c r="J1863">
        <v>13.6746388242846</v>
      </c>
      <c r="K1863">
        <v>45843.199999999997</v>
      </c>
      <c r="L1863">
        <v>45.84</v>
      </c>
      <c r="M1863">
        <v>410</v>
      </c>
      <c r="N1863">
        <v>111.81</v>
      </c>
      <c r="O1863">
        <v>48.529412795928302</v>
      </c>
      <c r="P1863">
        <f>G1863/100000</f>
        <v>2.6486999999999999E-3</v>
      </c>
    </row>
    <row r="1864" spans="1:16" x14ac:dyDescent="0.2">
      <c r="A1864" t="s">
        <v>5378</v>
      </c>
      <c r="B1864" t="s">
        <v>5379</v>
      </c>
      <c r="C1864">
        <v>35.630001068115199</v>
      </c>
      <c r="D1864">
        <v>26589.03</v>
      </c>
      <c r="E1864">
        <v>26.59</v>
      </c>
      <c r="F1864">
        <v>100.5</v>
      </c>
      <c r="G1864">
        <v>264.57</v>
      </c>
      <c r="H1864">
        <v>36.467636693025902</v>
      </c>
      <c r="I1864">
        <v>38.367144042896797</v>
      </c>
      <c r="J1864">
        <v>34.568129343155</v>
      </c>
      <c r="K1864">
        <v>108012.02</v>
      </c>
      <c r="L1864">
        <v>108.01</v>
      </c>
      <c r="M1864">
        <v>271.5</v>
      </c>
      <c r="N1864">
        <v>397.83</v>
      </c>
      <c r="O1864">
        <v>46.798793252635399</v>
      </c>
      <c r="P1864">
        <f>G1864/100000</f>
        <v>2.6457E-3</v>
      </c>
    </row>
    <row r="1865" spans="1:16" x14ac:dyDescent="0.2">
      <c r="A1865" t="s">
        <v>8505</v>
      </c>
      <c r="B1865" t="s">
        <v>8506</v>
      </c>
      <c r="C1865">
        <v>67.760002136230398</v>
      </c>
      <c r="D1865">
        <v>17664.150000000001</v>
      </c>
      <c r="E1865">
        <v>17.66</v>
      </c>
      <c r="F1865">
        <v>66.8</v>
      </c>
      <c r="G1865">
        <v>264.43</v>
      </c>
      <c r="H1865">
        <v>64.730636320236002</v>
      </c>
      <c r="I1865">
        <v>66.078904584383594</v>
      </c>
      <c r="J1865">
        <v>63.382368056088502</v>
      </c>
      <c r="K1865">
        <v>0</v>
      </c>
      <c r="L1865">
        <v>0</v>
      </c>
      <c r="M1865">
        <v>1</v>
      </c>
      <c r="N1865">
        <v>0</v>
      </c>
      <c r="O1865">
        <v>65.778070670934497</v>
      </c>
      <c r="P1865">
        <f>G1865/100000</f>
        <v>2.6443E-3</v>
      </c>
    </row>
    <row r="1866" spans="1:16" x14ac:dyDescent="0.2">
      <c r="A1866" t="s">
        <v>1328</v>
      </c>
      <c r="B1866" t="s">
        <v>1329</v>
      </c>
      <c r="C1866">
        <v>88.139999389648395</v>
      </c>
      <c r="D1866">
        <v>22596.86</v>
      </c>
      <c r="E1866">
        <v>22.6</v>
      </c>
      <c r="F1866">
        <v>85.5555555555555</v>
      </c>
      <c r="G1866">
        <v>264.12</v>
      </c>
      <c r="H1866">
        <v>85.590239766886697</v>
      </c>
      <c r="I1866">
        <v>89.3567979004428</v>
      </c>
      <c r="J1866">
        <v>81.823681633330693</v>
      </c>
      <c r="K1866">
        <v>89562.25</v>
      </c>
      <c r="L1866">
        <v>89.56</v>
      </c>
      <c r="M1866">
        <v>551</v>
      </c>
      <c r="N1866">
        <v>162.54</v>
      </c>
      <c r="O1866">
        <v>66.354423262927597</v>
      </c>
      <c r="P1866">
        <f>G1866/100000</f>
        <v>2.6412000000000002E-3</v>
      </c>
    </row>
    <row r="1867" spans="1:16" x14ac:dyDescent="0.2">
      <c r="A1867" t="s">
        <v>1262</v>
      </c>
      <c r="B1867" t="s">
        <v>1263</v>
      </c>
      <c r="C1867">
        <v>5.8400001525878897</v>
      </c>
      <c r="D1867">
        <v>20880.71</v>
      </c>
      <c r="E1867">
        <v>20.88</v>
      </c>
      <c r="F1867">
        <v>79.099999999999994</v>
      </c>
      <c r="G1867">
        <v>263.98</v>
      </c>
      <c r="H1867">
        <v>6.4659260185232199</v>
      </c>
      <c r="I1867">
        <v>7.1383463069074597</v>
      </c>
      <c r="J1867">
        <v>5.7935057301389801</v>
      </c>
      <c r="K1867">
        <v>119809.26</v>
      </c>
      <c r="L1867">
        <v>119.81</v>
      </c>
      <c r="M1867">
        <v>695</v>
      </c>
      <c r="N1867">
        <v>172.39</v>
      </c>
      <c r="O1867">
        <v>32.116783367080302</v>
      </c>
      <c r="P1867">
        <f>G1867/100000</f>
        <v>2.6398000000000003E-3</v>
      </c>
    </row>
    <row r="1868" spans="1:16" x14ac:dyDescent="0.2">
      <c r="A1868" t="s">
        <v>2601</v>
      </c>
      <c r="B1868" t="s">
        <v>2602</v>
      </c>
      <c r="C1868">
        <v>33.020000457763601</v>
      </c>
      <c r="D1868">
        <v>9235.27</v>
      </c>
      <c r="E1868">
        <v>9.24</v>
      </c>
      <c r="F1868">
        <v>35</v>
      </c>
      <c r="G1868">
        <v>263.86</v>
      </c>
      <c r="H1868">
        <v>32.688154076446303</v>
      </c>
      <c r="I1868">
        <v>33.339737174406601</v>
      </c>
      <c r="J1868">
        <v>32.036570978485997</v>
      </c>
      <c r="K1868">
        <v>0</v>
      </c>
      <c r="L1868">
        <v>0</v>
      </c>
      <c r="M1868">
        <v>1</v>
      </c>
      <c r="N1868">
        <v>0</v>
      </c>
      <c r="O1868">
        <v>48.733137336205701</v>
      </c>
      <c r="P1868">
        <f>G1868/100000</f>
        <v>2.6386000000000001E-3</v>
      </c>
    </row>
    <row r="1869" spans="1:16" x14ac:dyDescent="0.2">
      <c r="A1869" t="s">
        <v>2723</v>
      </c>
      <c r="B1869" t="s">
        <v>2724</v>
      </c>
      <c r="C1869">
        <v>26.329999923706001</v>
      </c>
      <c r="D1869">
        <v>27961.73</v>
      </c>
      <c r="E1869">
        <v>27.96</v>
      </c>
      <c r="F1869">
        <v>106.4</v>
      </c>
      <c r="G1869">
        <v>262.8</v>
      </c>
      <c r="H1869">
        <v>24.9095169869987</v>
      </c>
      <c r="I1869">
        <v>25.891601392649299</v>
      </c>
      <c r="J1869">
        <v>23.927432581348199</v>
      </c>
      <c r="K1869">
        <v>36185.550000000003</v>
      </c>
      <c r="L1869">
        <v>36.19</v>
      </c>
      <c r="M1869">
        <v>550</v>
      </c>
      <c r="N1869">
        <v>65.790000000000006</v>
      </c>
      <c r="O1869">
        <v>66.956528469537403</v>
      </c>
      <c r="P1869">
        <f>G1869/100000</f>
        <v>2.6280000000000001E-3</v>
      </c>
    </row>
    <row r="1870" spans="1:16" x14ac:dyDescent="0.2">
      <c r="A1870" t="s">
        <v>4740</v>
      </c>
      <c r="B1870" t="s">
        <v>4741</v>
      </c>
      <c r="C1870">
        <v>39.819999694824197</v>
      </c>
      <c r="D1870">
        <v>14972.5</v>
      </c>
      <c r="E1870">
        <v>14.97</v>
      </c>
      <c r="F1870">
        <v>57</v>
      </c>
      <c r="G1870">
        <v>262.68</v>
      </c>
      <c r="H1870">
        <v>39.601553653587999</v>
      </c>
      <c r="I1870">
        <v>40.592026808437303</v>
      </c>
      <c r="J1870">
        <v>38.611080498738602</v>
      </c>
      <c r="K1870">
        <v>0</v>
      </c>
      <c r="L1870">
        <v>0</v>
      </c>
      <c r="M1870">
        <v>1</v>
      </c>
      <c r="N1870">
        <v>0</v>
      </c>
      <c r="O1870">
        <v>36.450832966652897</v>
      </c>
      <c r="P1870">
        <f>G1870/100000</f>
        <v>2.6267999999999999E-3</v>
      </c>
    </row>
    <row r="1871" spans="1:16" x14ac:dyDescent="0.2">
      <c r="A1871" t="s">
        <v>1198</v>
      </c>
      <c r="B1871" t="s">
        <v>1199</v>
      </c>
      <c r="C1871">
        <v>792.09002685546795</v>
      </c>
      <c r="D1871">
        <v>19850.599999999999</v>
      </c>
      <c r="E1871">
        <v>19.850000000000001</v>
      </c>
      <c r="F1871">
        <v>75.8888888888888</v>
      </c>
      <c r="G1871">
        <v>261.57</v>
      </c>
      <c r="H1871">
        <v>808.97897178158905</v>
      </c>
      <c r="I1871">
        <v>841.097305237162</v>
      </c>
      <c r="J1871">
        <v>776.86063832601701</v>
      </c>
      <c r="K1871">
        <v>34289.5</v>
      </c>
      <c r="L1871">
        <v>34.29</v>
      </c>
      <c r="M1871">
        <v>425</v>
      </c>
      <c r="N1871">
        <v>80.680000000000007</v>
      </c>
      <c r="O1871">
        <v>43.952235704111601</v>
      </c>
      <c r="P1871">
        <f>G1871/100000</f>
        <v>2.6156999999999999E-3</v>
      </c>
    </row>
    <row r="1872" spans="1:16" x14ac:dyDescent="0.2">
      <c r="A1872" t="s">
        <v>5487</v>
      </c>
      <c r="B1872" t="s">
        <v>5486</v>
      </c>
      <c r="C1872">
        <v>27.2299995422363</v>
      </c>
      <c r="D1872">
        <v>19785</v>
      </c>
      <c r="E1872">
        <v>19.78</v>
      </c>
      <c r="F1872">
        <v>75.8</v>
      </c>
      <c r="G1872">
        <v>261.02</v>
      </c>
      <c r="H1872">
        <v>29.2282023235467</v>
      </c>
      <c r="I1872">
        <v>30.682549877015099</v>
      </c>
      <c r="J1872">
        <v>27.773854770078302</v>
      </c>
      <c r="K1872">
        <v>-39442.239999999998</v>
      </c>
      <c r="L1872">
        <v>-39.44</v>
      </c>
      <c r="M1872">
        <v>384</v>
      </c>
      <c r="N1872">
        <v>-102.71</v>
      </c>
      <c r="O1872">
        <v>25.098022789457001</v>
      </c>
      <c r="P1872">
        <f>G1872/100000</f>
        <v>2.6102E-3</v>
      </c>
    </row>
    <row r="1873" spans="1:16" x14ac:dyDescent="0.2">
      <c r="A1873" t="s">
        <v>6056</v>
      </c>
      <c r="B1873" t="s">
        <v>6057</v>
      </c>
      <c r="C1873">
        <v>12.789999961853001</v>
      </c>
      <c r="D1873">
        <v>35084.550000000003</v>
      </c>
      <c r="E1873">
        <v>35.08</v>
      </c>
      <c r="F1873">
        <v>134.5</v>
      </c>
      <c r="G1873">
        <v>260.85000000000002</v>
      </c>
      <c r="H1873">
        <v>13.1022082532119</v>
      </c>
      <c r="I1873">
        <v>13.555405424602601</v>
      </c>
      <c r="J1873">
        <v>12.6490110818212</v>
      </c>
      <c r="K1873">
        <v>0</v>
      </c>
      <c r="L1873">
        <v>0</v>
      </c>
      <c r="M1873">
        <v>1</v>
      </c>
      <c r="N1873">
        <v>0</v>
      </c>
      <c r="O1873">
        <v>30.5263179028797</v>
      </c>
      <c r="P1873">
        <f>G1873/100000</f>
        <v>2.6085000000000001E-3</v>
      </c>
    </row>
    <row r="1874" spans="1:16" x14ac:dyDescent="0.2">
      <c r="A1874" t="s">
        <v>8183</v>
      </c>
      <c r="B1874" t="s">
        <v>8184</v>
      </c>
      <c r="C1874">
        <v>45.220001220703097</v>
      </c>
      <c r="D1874">
        <v>18685.7</v>
      </c>
      <c r="E1874">
        <v>18.690000000000001</v>
      </c>
      <c r="F1874">
        <v>71.636363636363598</v>
      </c>
      <c r="G1874">
        <v>260.83999999999997</v>
      </c>
      <c r="H1874">
        <v>44.868413565918601</v>
      </c>
      <c r="I1874">
        <v>46.681979686023702</v>
      </c>
      <c r="J1874">
        <v>43.0548474458135</v>
      </c>
      <c r="K1874">
        <v>17966.87</v>
      </c>
      <c r="L1874">
        <v>17.97</v>
      </c>
      <c r="M1874">
        <v>279</v>
      </c>
      <c r="N1874">
        <v>64.400000000000006</v>
      </c>
      <c r="O1874">
        <v>57.822739881528101</v>
      </c>
      <c r="P1874">
        <f>G1874/100000</f>
        <v>2.6083999999999999E-3</v>
      </c>
    </row>
    <row r="1875" spans="1:16" x14ac:dyDescent="0.2">
      <c r="A1875" t="s">
        <v>3017</v>
      </c>
      <c r="B1875" t="s">
        <v>3018</v>
      </c>
      <c r="C1875">
        <v>10.699999809265099</v>
      </c>
      <c r="D1875">
        <v>31836.7</v>
      </c>
      <c r="E1875">
        <v>31.84</v>
      </c>
      <c r="F1875">
        <v>122.142857142857</v>
      </c>
      <c r="G1875">
        <v>260.64999999999998</v>
      </c>
      <c r="H1875">
        <v>11.0045317835957</v>
      </c>
      <c r="I1875">
        <v>11.420088993489699</v>
      </c>
      <c r="J1875">
        <v>10.5889745737016</v>
      </c>
      <c r="K1875">
        <v>102361.43</v>
      </c>
      <c r="L1875">
        <v>102.36</v>
      </c>
      <c r="M1875">
        <v>552</v>
      </c>
      <c r="N1875">
        <v>185.44</v>
      </c>
      <c r="O1875">
        <v>49.589905228681701</v>
      </c>
      <c r="P1875">
        <f>G1875/100000</f>
        <v>2.6064999999999999E-3</v>
      </c>
    </row>
    <row r="1876" spans="1:16" x14ac:dyDescent="0.2">
      <c r="A1876" t="s">
        <v>1951</v>
      </c>
      <c r="B1876" t="s">
        <v>1952</v>
      </c>
      <c r="C1876">
        <v>3.2400000095367401</v>
      </c>
      <c r="D1876">
        <v>29548.14</v>
      </c>
      <c r="E1876">
        <v>29.55</v>
      </c>
      <c r="F1876">
        <v>113.444444444444</v>
      </c>
      <c r="G1876">
        <v>260.45999999999998</v>
      </c>
      <c r="H1876">
        <v>3.3537806760098898</v>
      </c>
      <c r="I1876">
        <v>3.5833707653306801</v>
      </c>
      <c r="J1876">
        <v>3.1241905866891</v>
      </c>
      <c r="K1876">
        <v>-37925.14</v>
      </c>
      <c r="L1876">
        <v>-37.93</v>
      </c>
      <c r="M1876">
        <v>526.5</v>
      </c>
      <c r="N1876">
        <v>-72.03</v>
      </c>
      <c r="O1876">
        <v>52.439021553616499</v>
      </c>
      <c r="P1876">
        <f>G1876/100000</f>
        <v>2.6045999999999999E-3</v>
      </c>
    </row>
    <row r="1877" spans="1:16" x14ac:dyDescent="0.2">
      <c r="A1877" t="s">
        <v>4118</v>
      </c>
      <c r="B1877" t="s">
        <v>4119</v>
      </c>
      <c r="C1877">
        <v>196.05000305175699</v>
      </c>
      <c r="D1877">
        <v>22328.74</v>
      </c>
      <c r="E1877">
        <v>22.33</v>
      </c>
      <c r="F1877">
        <v>85.7777777777777</v>
      </c>
      <c r="G1877">
        <v>260.31</v>
      </c>
      <c r="H1877">
        <v>199.24809466051801</v>
      </c>
      <c r="I1877">
        <v>205.57776982141399</v>
      </c>
      <c r="J1877">
        <v>192.91841949962301</v>
      </c>
      <c r="K1877">
        <v>2677.5</v>
      </c>
      <c r="L1877">
        <v>2.68</v>
      </c>
      <c r="M1877">
        <v>854</v>
      </c>
      <c r="N1877">
        <v>3.14</v>
      </c>
      <c r="O1877">
        <v>49.417696505586598</v>
      </c>
      <c r="P1877">
        <f>G1877/100000</f>
        <v>2.6031000000000001E-3</v>
      </c>
    </row>
    <row r="1878" spans="1:16" x14ac:dyDescent="0.2">
      <c r="A1878" t="s">
        <v>2287</v>
      </c>
      <c r="B1878" t="s">
        <v>2288</v>
      </c>
      <c r="C1878">
        <v>2.9300000667571999</v>
      </c>
      <c r="D1878">
        <v>31000.25</v>
      </c>
      <c r="E1878">
        <v>31</v>
      </c>
      <c r="F1878">
        <v>119.333333333333</v>
      </c>
      <c r="G1878">
        <v>259.77999999999997</v>
      </c>
      <c r="H1878">
        <v>2.93077304325395</v>
      </c>
      <c r="I1878">
        <v>3.0626332825981999</v>
      </c>
      <c r="J1878">
        <v>2.79891280390971</v>
      </c>
      <c r="K1878">
        <v>0</v>
      </c>
      <c r="L1878">
        <v>0</v>
      </c>
      <c r="M1878">
        <v>1</v>
      </c>
      <c r="N1878">
        <v>0</v>
      </c>
      <c r="O1878">
        <v>43.5897514273016</v>
      </c>
      <c r="P1878">
        <f>G1878/100000</f>
        <v>2.5977999999999999E-3</v>
      </c>
    </row>
    <row r="1879" spans="1:16" x14ac:dyDescent="0.2">
      <c r="A1879" t="s">
        <v>7010</v>
      </c>
      <c r="B1879" t="s">
        <v>7011</v>
      </c>
      <c r="C1879">
        <v>14.9600000381469</v>
      </c>
      <c r="D1879">
        <v>22638.79</v>
      </c>
      <c r="E1879">
        <v>22.64</v>
      </c>
      <c r="F1879">
        <v>87.1666666666666</v>
      </c>
      <c r="G1879">
        <v>259.72000000000003</v>
      </c>
      <c r="H1879">
        <v>17.173091383463898</v>
      </c>
      <c r="I1879">
        <v>18.059487312663101</v>
      </c>
      <c r="J1879">
        <v>16.286695454264699</v>
      </c>
      <c r="K1879">
        <v>-47461.82</v>
      </c>
      <c r="L1879">
        <v>-47.46</v>
      </c>
      <c r="M1879">
        <v>386.666666666666</v>
      </c>
      <c r="N1879">
        <v>-122.75</v>
      </c>
      <c r="O1879">
        <v>22.9166696232448</v>
      </c>
      <c r="P1879">
        <f>G1879/100000</f>
        <v>2.5972000000000005E-3</v>
      </c>
    </row>
    <row r="1880" spans="1:16" x14ac:dyDescent="0.2">
      <c r="A1880" t="s">
        <v>6275</v>
      </c>
      <c r="B1880" t="s">
        <v>6276</v>
      </c>
      <c r="C1880">
        <v>18.2000007629394</v>
      </c>
      <c r="D1880">
        <v>25767.77</v>
      </c>
      <c r="E1880">
        <v>25.77</v>
      </c>
      <c r="F1880">
        <v>99.272727272727195</v>
      </c>
      <c r="G1880">
        <v>259.57</v>
      </c>
      <c r="H1880">
        <v>18.869079306044899</v>
      </c>
      <c r="I1880">
        <v>20.6746346566329</v>
      </c>
      <c r="J1880">
        <v>17.063523955456802</v>
      </c>
      <c r="K1880">
        <v>8209.82</v>
      </c>
      <c r="L1880">
        <v>8.2100000000000009</v>
      </c>
      <c r="M1880">
        <v>337.5</v>
      </c>
      <c r="N1880">
        <v>24.33</v>
      </c>
      <c r="O1880">
        <v>53.456224033520101</v>
      </c>
      <c r="P1880">
        <f>G1880/100000</f>
        <v>2.5956999999999998E-3</v>
      </c>
    </row>
    <row r="1881" spans="1:16" x14ac:dyDescent="0.2">
      <c r="A1881" t="s">
        <v>3626</v>
      </c>
      <c r="B1881" t="s">
        <v>3627</v>
      </c>
      <c r="C1881">
        <v>33.619998931884702</v>
      </c>
      <c r="D1881">
        <v>17881.55</v>
      </c>
      <c r="E1881">
        <v>17.88</v>
      </c>
      <c r="F1881">
        <v>68.8888888888888</v>
      </c>
      <c r="G1881">
        <v>259.57</v>
      </c>
      <c r="H1881">
        <v>33.258034684177503</v>
      </c>
      <c r="I1881">
        <v>34.223287798713599</v>
      </c>
      <c r="J1881">
        <v>32.292781569641498</v>
      </c>
      <c r="K1881">
        <v>0</v>
      </c>
      <c r="L1881">
        <v>0</v>
      </c>
      <c r="M1881">
        <v>1</v>
      </c>
      <c r="N1881">
        <v>0</v>
      </c>
      <c r="O1881">
        <v>48.863608449568602</v>
      </c>
      <c r="P1881">
        <f>G1881/100000</f>
        <v>2.5956999999999998E-3</v>
      </c>
    </row>
    <row r="1882" spans="1:16" x14ac:dyDescent="0.2">
      <c r="A1882" t="s">
        <v>5244</v>
      </c>
      <c r="B1882" t="s">
        <v>5245</v>
      </c>
      <c r="C1882">
        <v>154.850006103515</v>
      </c>
      <c r="D1882">
        <v>19743.689999999999</v>
      </c>
      <c r="E1882">
        <v>19.739999999999998</v>
      </c>
      <c r="F1882">
        <v>76.125</v>
      </c>
      <c r="G1882">
        <v>259.36</v>
      </c>
      <c r="H1882">
        <v>153.46680607312001</v>
      </c>
      <c r="I1882">
        <v>159.76746019495701</v>
      </c>
      <c r="J1882">
        <v>147.16615195128199</v>
      </c>
      <c r="K1882">
        <v>-366.24</v>
      </c>
      <c r="L1882">
        <v>-0.37</v>
      </c>
      <c r="M1882">
        <v>120</v>
      </c>
      <c r="N1882">
        <v>-3.05</v>
      </c>
      <c r="O1882">
        <v>60.417781925974801</v>
      </c>
      <c r="P1882">
        <f>G1882/100000</f>
        <v>2.5936000000000002E-3</v>
      </c>
    </row>
    <row r="1883" spans="1:16" x14ac:dyDescent="0.2">
      <c r="A1883" t="s">
        <v>7366</v>
      </c>
      <c r="B1883" t="s">
        <v>7367</v>
      </c>
      <c r="C1883">
        <v>59.099998474121001</v>
      </c>
      <c r="D1883">
        <v>24179.86</v>
      </c>
      <c r="E1883">
        <v>24.18</v>
      </c>
      <c r="F1883">
        <v>93.25</v>
      </c>
      <c r="G1883">
        <v>259.3</v>
      </c>
      <c r="H1883">
        <v>60.434889037183801</v>
      </c>
      <c r="I1883">
        <v>62.3878837586714</v>
      </c>
      <c r="J1883">
        <v>58.481894315696202</v>
      </c>
      <c r="K1883">
        <v>0</v>
      </c>
      <c r="L1883">
        <v>0</v>
      </c>
      <c r="M1883">
        <v>1</v>
      </c>
      <c r="N1883">
        <v>0</v>
      </c>
      <c r="O1883">
        <v>48.891967417612797</v>
      </c>
      <c r="P1883">
        <f>G1883/100000</f>
        <v>2.5930000000000003E-3</v>
      </c>
    </row>
    <row r="1884" spans="1:16" x14ac:dyDescent="0.2">
      <c r="A1884" t="s">
        <v>1232</v>
      </c>
      <c r="B1884" t="s">
        <v>1233</v>
      </c>
      <c r="C1884">
        <v>15.329999923706</v>
      </c>
      <c r="D1884">
        <v>24044.53</v>
      </c>
      <c r="E1884">
        <v>24.04</v>
      </c>
      <c r="F1884">
        <v>92.8333333333333</v>
      </c>
      <c r="G1884">
        <v>259.01</v>
      </c>
      <c r="H1884">
        <v>14.8575686175549</v>
      </c>
      <c r="I1884">
        <v>15.181973768063299</v>
      </c>
      <c r="J1884">
        <v>14.533163467046499</v>
      </c>
      <c r="K1884">
        <v>76472.2</v>
      </c>
      <c r="L1884">
        <v>76.47</v>
      </c>
      <c r="M1884">
        <v>552</v>
      </c>
      <c r="N1884">
        <v>138.54</v>
      </c>
      <c r="O1884">
        <v>81.552538288524502</v>
      </c>
      <c r="P1884">
        <f>G1884/100000</f>
        <v>2.5900999999999997E-3</v>
      </c>
    </row>
    <row r="1885" spans="1:16" x14ac:dyDescent="0.2">
      <c r="A1885" t="s">
        <v>4666</v>
      </c>
      <c r="B1885" t="s">
        <v>4667</v>
      </c>
      <c r="C1885">
        <v>9.1400003433227504</v>
      </c>
      <c r="D1885">
        <v>36541.410000000003</v>
      </c>
      <c r="E1885">
        <v>36.54</v>
      </c>
      <c r="F1885">
        <v>141.142857142857</v>
      </c>
      <c r="G1885">
        <v>258.89999999999998</v>
      </c>
      <c r="H1885">
        <v>8.5398545237936698</v>
      </c>
      <c r="I1885">
        <v>9.3494903703528394</v>
      </c>
      <c r="J1885">
        <v>7.7302186772345003</v>
      </c>
      <c r="K1885">
        <v>84991.29</v>
      </c>
      <c r="L1885">
        <v>84.99</v>
      </c>
      <c r="M1885">
        <v>811</v>
      </c>
      <c r="N1885">
        <v>104.8</v>
      </c>
      <c r="O1885">
        <v>65.137628057044296</v>
      </c>
      <c r="P1885">
        <f>G1885/100000</f>
        <v>2.5889999999999997E-3</v>
      </c>
    </row>
    <row r="1886" spans="1:16" x14ac:dyDescent="0.2">
      <c r="A1886" t="s">
        <v>5490</v>
      </c>
      <c r="B1886" t="s">
        <v>5491</v>
      </c>
      <c r="C1886">
        <v>14.8400001525878</v>
      </c>
      <c r="D1886">
        <v>24860.5</v>
      </c>
      <c r="E1886">
        <v>24.86</v>
      </c>
      <c r="F1886">
        <v>96.2</v>
      </c>
      <c r="G1886">
        <v>258.43</v>
      </c>
      <c r="H1886">
        <v>14.285037465376501</v>
      </c>
      <c r="I1886">
        <v>15.320442172657801</v>
      </c>
      <c r="J1886">
        <v>13.2496327580953</v>
      </c>
      <c r="K1886">
        <v>53239.67</v>
      </c>
      <c r="L1886">
        <v>53.24</v>
      </c>
      <c r="M1886">
        <v>146</v>
      </c>
      <c r="N1886">
        <v>364.66</v>
      </c>
      <c r="O1886">
        <v>56.5573823886618</v>
      </c>
      <c r="P1886">
        <f>G1886/100000</f>
        <v>2.5842999999999999E-3</v>
      </c>
    </row>
    <row r="1887" spans="1:16" x14ac:dyDescent="0.2">
      <c r="A1887" t="s">
        <v>6467</v>
      </c>
      <c r="B1887" t="s">
        <v>6468</v>
      </c>
      <c r="C1887">
        <v>8.1999998092651296</v>
      </c>
      <c r="D1887">
        <v>26864.51</v>
      </c>
      <c r="E1887">
        <v>26.86</v>
      </c>
      <c r="F1887">
        <v>104</v>
      </c>
      <c r="G1887">
        <v>258.31</v>
      </c>
      <c r="H1887">
        <v>9.2202223057569697</v>
      </c>
      <c r="I1887">
        <v>9.8395641690706697</v>
      </c>
      <c r="J1887">
        <v>8.6008804424432697</v>
      </c>
      <c r="K1887">
        <v>-49946.28</v>
      </c>
      <c r="L1887">
        <v>-49.95</v>
      </c>
      <c r="M1887">
        <v>464.5</v>
      </c>
      <c r="N1887">
        <v>-107.53</v>
      </c>
      <c r="O1887">
        <v>40.571430751255498</v>
      </c>
      <c r="P1887">
        <f>G1887/100000</f>
        <v>2.5831000000000001E-3</v>
      </c>
    </row>
    <row r="1888" spans="1:16" x14ac:dyDescent="0.2">
      <c r="A1888" t="s">
        <v>135</v>
      </c>
      <c r="B1888" t="s">
        <v>136</v>
      </c>
      <c r="C1888">
        <v>23.7000007629394</v>
      </c>
      <c r="D1888">
        <v>19275.740000000002</v>
      </c>
      <c r="E1888">
        <v>19.28</v>
      </c>
      <c r="F1888">
        <v>74.900000000000006</v>
      </c>
      <c r="G1888">
        <v>257.35000000000002</v>
      </c>
      <c r="H1888">
        <v>22.107965962460799</v>
      </c>
      <c r="I1888">
        <v>22.6230961818863</v>
      </c>
      <c r="J1888">
        <v>21.592835743035199</v>
      </c>
      <c r="K1888">
        <v>24317.439999999999</v>
      </c>
      <c r="L1888">
        <v>24.32</v>
      </c>
      <c r="M1888">
        <v>714</v>
      </c>
      <c r="N1888">
        <v>34.06</v>
      </c>
      <c r="O1888">
        <v>85.207184736666804</v>
      </c>
      <c r="P1888">
        <f>G1888/100000</f>
        <v>2.5735000000000003E-3</v>
      </c>
    </row>
    <row r="1889" spans="1:16" x14ac:dyDescent="0.2">
      <c r="A1889" t="s">
        <v>722</v>
      </c>
      <c r="B1889" t="s">
        <v>723</v>
      </c>
      <c r="C1889">
        <v>52.909999847412102</v>
      </c>
      <c r="D1889">
        <v>19392.93</v>
      </c>
      <c r="E1889">
        <v>19.39</v>
      </c>
      <c r="F1889">
        <v>75.363636363636303</v>
      </c>
      <c r="G1889">
        <v>257.32</v>
      </c>
      <c r="H1889">
        <v>54.152138989265701</v>
      </c>
      <c r="I1889">
        <v>56.087803955017201</v>
      </c>
      <c r="J1889">
        <v>52.216474023514202</v>
      </c>
      <c r="K1889">
        <v>3116.88</v>
      </c>
      <c r="L1889">
        <v>3.12</v>
      </c>
      <c r="M1889">
        <v>229</v>
      </c>
      <c r="N1889">
        <v>13.61</v>
      </c>
      <c r="O1889">
        <v>48.677233014476997</v>
      </c>
      <c r="P1889">
        <f>G1889/100000</f>
        <v>2.5731999999999999E-3</v>
      </c>
    </row>
    <row r="1890" spans="1:16" x14ac:dyDescent="0.2">
      <c r="A1890" t="s">
        <v>6401</v>
      </c>
      <c r="B1890" t="s">
        <v>6402</v>
      </c>
      <c r="C1890">
        <v>99.419998168945298</v>
      </c>
      <c r="D1890">
        <v>22041.87</v>
      </c>
      <c r="E1890">
        <v>22.04</v>
      </c>
      <c r="F1890">
        <v>85.6666666666666</v>
      </c>
      <c r="G1890">
        <v>257.3</v>
      </c>
      <c r="H1890">
        <v>99.125045369191795</v>
      </c>
      <c r="I1890">
        <v>104.845228040368</v>
      </c>
      <c r="J1890">
        <v>93.404862698015194</v>
      </c>
      <c r="K1890">
        <v>0</v>
      </c>
      <c r="L1890">
        <v>0</v>
      </c>
      <c r="M1890">
        <v>1</v>
      </c>
      <c r="N1890">
        <v>0</v>
      </c>
      <c r="O1890">
        <v>16.286604678788301</v>
      </c>
      <c r="P1890">
        <f>G1890/100000</f>
        <v>2.5730000000000002E-3</v>
      </c>
    </row>
    <row r="1891" spans="1:16" x14ac:dyDescent="0.2">
      <c r="A1891" t="s">
        <v>1470</v>
      </c>
      <c r="B1891" t="s">
        <v>1471</v>
      </c>
      <c r="C1891">
        <v>1.29999995231628</v>
      </c>
      <c r="D1891">
        <v>26602.45</v>
      </c>
      <c r="E1891">
        <v>26.6</v>
      </c>
      <c r="F1891">
        <v>103.4</v>
      </c>
      <c r="G1891">
        <v>257.27999999999997</v>
      </c>
      <c r="H1891">
        <v>1.5437788558741601</v>
      </c>
      <c r="I1891">
        <v>1.83667053615942</v>
      </c>
      <c r="J1891">
        <v>1.2508871755889099</v>
      </c>
      <c r="K1891">
        <v>-72938.73</v>
      </c>
      <c r="L1891">
        <v>-72.94</v>
      </c>
      <c r="M1891">
        <v>528.5</v>
      </c>
      <c r="N1891">
        <v>-138.01</v>
      </c>
      <c r="O1891">
        <v>51.515149690706103</v>
      </c>
      <c r="P1891">
        <f>G1891/100000</f>
        <v>2.5727999999999997E-3</v>
      </c>
    </row>
    <row r="1892" spans="1:16" x14ac:dyDescent="0.2">
      <c r="A1892" t="s">
        <v>9384</v>
      </c>
      <c r="B1892" t="s">
        <v>9385</v>
      </c>
      <c r="C1892">
        <v>54.599998474121001</v>
      </c>
      <c r="D1892">
        <v>18375.02</v>
      </c>
      <c r="E1892">
        <v>18.38</v>
      </c>
      <c r="F1892">
        <v>71.454545454545396</v>
      </c>
      <c r="G1892">
        <v>257.16000000000003</v>
      </c>
      <c r="H1892">
        <v>54.086524384330197</v>
      </c>
      <c r="I1892">
        <v>55.475772316649902</v>
      </c>
      <c r="J1892">
        <v>52.697276452010499</v>
      </c>
      <c r="K1892">
        <v>0</v>
      </c>
      <c r="L1892">
        <v>0</v>
      </c>
      <c r="M1892">
        <v>1</v>
      </c>
      <c r="N1892">
        <v>0</v>
      </c>
      <c r="O1892">
        <v>60.215540096030097</v>
      </c>
      <c r="P1892">
        <f>G1892/100000</f>
        <v>2.5716000000000003E-3</v>
      </c>
    </row>
    <row r="1893" spans="1:16" x14ac:dyDescent="0.2">
      <c r="A1893" t="s">
        <v>9479</v>
      </c>
      <c r="B1893" t="s">
        <v>9480</v>
      </c>
      <c r="C1893">
        <v>265.89001464843699</v>
      </c>
      <c r="D1893">
        <v>23395.119999999999</v>
      </c>
      <c r="E1893">
        <v>23.4</v>
      </c>
      <c r="F1893">
        <v>91</v>
      </c>
      <c r="G1893">
        <v>257.08999999999997</v>
      </c>
      <c r="H1893">
        <v>260.20547798109601</v>
      </c>
      <c r="I1893">
        <v>269.216907695072</v>
      </c>
      <c r="J1893">
        <v>251.194048267119</v>
      </c>
      <c r="K1893">
        <v>44151.82</v>
      </c>
      <c r="L1893">
        <v>44.15</v>
      </c>
      <c r="M1893">
        <v>703</v>
      </c>
      <c r="N1893">
        <v>62.8</v>
      </c>
      <c r="O1893">
        <v>42.173359902959596</v>
      </c>
      <c r="P1893">
        <f>G1893/100000</f>
        <v>2.5708999999999997E-3</v>
      </c>
    </row>
    <row r="1894" spans="1:16" x14ac:dyDescent="0.2">
      <c r="A1894" t="s">
        <v>6992</v>
      </c>
      <c r="B1894" t="s">
        <v>6993</v>
      </c>
      <c r="C1894">
        <v>47.105701446533203</v>
      </c>
      <c r="D1894">
        <v>13422.24</v>
      </c>
      <c r="E1894">
        <v>13.42</v>
      </c>
      <c r="F1894">
        <v>52.3333333333333</v>
      </c>
      <c r="G1894">
        <v>256.48</v>
      </c>
      <c r="H1894">
        <v>46.792067125949103</v>
      </c>
      <c r="I1894">
        <v>47.456085019777802</v>
      </c>
      <c r="J1894">
        <v>46.128049232120397</v>
      </c>
      <c r="K1894">
        <v>40531.32</v>
      </c>
      <c r="L1894">
        <v>40.53</v>
      </c>
      <c r="M1894">
        <v>1496</v>
      </c>
      <c r="N1894">
        <v>27.09</v>
      </c>
      <c r="O1894">
        <v>55.355820604228803</v>
      </c>
      <c r="P1894">
        <f>G1894/100000</f>
        <v>2.5648000000000003E-3</v>
      </c>
    </row>
    <row r="1895" spans="1:16" x14ac:dyDescent="0.2">
      <c r="A1895" t="s">
        <v>2759</v>
      </c>
      <c r="B1895" t="s">
        <v>2760</v>
      </c>
      <c r="C1895">
        <v>59.709999084472599</v>
      </c>
      <c r="D1895">
        <v>21780.97</v>
      </c>
      <c r="E1895">
        <v>21.78</v>
      </c>
      <c r="F1895">
        <v>85</v>
      </c>
      <c r="G1895">
        <v>256.25</v>
      </c>
      <c r="H1895">
        <v>60.165878824378403</v>
      </c>
      <c r="I1895">
        <v>62.744899062382501</v>
      </c>
      <c r="J1895">
        <v>57.586858586374298</v>
      </c>
      <c r="K1895">
        <v>7849.44</v>
      </c>
      <c r="L1895">
        <v>7.85</v>
      </c>
      <c r="M1895">
        <v>229</v>
      </c>
      <c r="N1895">
        <v>34.28</v>
      </c>
      <c r="O1895">
        <v>48.702822337582802</v>
      </c>
      <c r="P1895">
        <f>G1895/100000</f>
        <v>2.5625000000000001E-3</v>
      </c>
    </row>
    <row r="1896" spans="1:16" x14ac:dyDescent="0.2">
      <c r="A1896" t="s">
        <v>2579</v>
      </c>
      <c r="B1896" t="s">
        <v>2580</v>
      </c>
      <c r="C1896">
        <v>1.8600000143051101</v>
      </c>
      <c r="D1896">
        <v>36568.94</v>
      </c>
      <c r="E1896">
        <v>36.57</v>
      </c>
      <c r="F1896">
        <v>142.85714285714201</v>
      </c>
      <c r="G1896">
        <v>255.98</v>
      </c>
      <c r="H1896">
        <v>1.558332290499</v>
      </c>
      <c r="I1896">
        <v>1.8169812032609101</v>
      </c>
      <c r="J1896">
        <v>1.29968337773709</v>
      </c>
      <c r="K1896">
        <v>-65617.33</v>
      </c>
      <c r="L1896">
        <v>-65.62</v>
      </c>
      <c r="M1896">
        <v>718</v>
      </c>
      <c r="N1896">
        <v>-91.39</v>
      </c>
      <c r="O1896">
        <v>76.562513096728793</v>
      </c>
      <c r="P1896">
        <f>G1896/100000</f>
        <v>2.5598000000000001E-3</v>
      </c>
    </row>
    <row r="1897" spans="1:16" x14ac:dyDescent="0.2">
      <c r="A1897" t="s">
        <v>2675</v>
      </c>
      <c r="B1897" t="s">
        <v>2676</v>
      </c>
      <c r="C1897">
        <v>24.9699993133544</v>
      </c>
      <c r="D1897">
        <v>23692.95</v>
      </c>
      <c r="E1897">
        <v>23.69</v>
      </c>
      <c r="F1897">
        <v>92.571428571428498</v>
      </c>
      <c r="G1897">
        <v>255.94</v>
      </c>
      <c r="H1897">
        <v>23.924839252697101</v>
      </c>
      <c r="I1897">
        <v>24.800507611040601</v>
      </c>
      <c r="J1897">
        <v>23.049170894353601</v>
      </c>
      <c r="K1897">
        <v>0</v>
      </c>
      <c r="L1897">
        <v>0</v>
      </c>
      <c r="M1897">
        <v>1</v>
      </c>
      <c r="N1897">
        <v>0</v>
      </c>
      <c r="O1897">
        <v>70.334853125308001</v>
      </c>
      <c r="P1897">
        <f>G1897/100000</f>
        <v>2.5593999999999999E-3</v>
      </c>
    </row>
    <row r="1898" spans="1:16" x14ac:dyDescent="0.2">
      <c r="A1898" t="s">
        <v>1468</v>
      </c>
      <c r="B1898" t="s">
        <v>1469</v>
      </c>
      <c r="C1898">
        <v>77.75</v>
      </c>
      <c r="D1898">
        <v>20739.849999999999</v>
      </c>
      <c r="E1898">
        <v>20.74</v>
      </c>
      <c r="F1898">
        <v>81.5</v>
      </c>
      <c r="G1898">
        <v>254.48</v>
      </c>
      <c r="H1898">
        <v>79.028407711150294</v>
      </c>
      <c r="I1898">
        <v>87.178114254344194</v>
      </c>
      <c r="J1898">
        <v>70.878701167956294</v>
      </c>
      <c r="K1898">
        <v>368137.5</v>
      </c>
      <c r="L1898">
        <v>368.14</v>
      </c>
      <c r="M1898">
        <v>741</v>
      </c>
      <c r="N1898">
        <v>496.81</v>
      </c>
      <c r="O1898">
        <v>55.293066119565502</v>
      </c>
      <c r="P1898">
        <f>G1898/100000</f>
        <v>2.5447999999999998E-3</v>
      </c>
    </row>
    <row r="1899" spans="1:16" x14ac:dyDescent="0.2">
      <c r="A1899" t="s">
        <v>3364</v>
      </c>
      <c r="B1899" t="s">
        <v>3365</v>
      </c>
      <c r="C1899">
        <v>102.480003356933</v>
      </c>
      <c r="D1899">
        <v>28268.01</v>
      </c>
      <c r="E1899">
        <v>28.27</v>
      </c>
      <c r="F1899">
        <v>111.166666666666</v>
      </c>
      <c r="G1899">
        <v>254.28</v>
      </c>
      <c r="H1899">
        <v>101.587022675535</v>
      </c>
      <c r="I1899">
        <v>105.629956269128</v>
      </c>
      <c r="J1899">
        <v>97.544089081942701</v>
      </c>
      <c r="K1899">
        <v>0</v>
      </c>
      <c r="L1899">
        <v>0</v>
      </c>
      <c r="M1899">
        <v>1</v>
      </c>
      <c r="N1899">
        <v>0</v>
      </c>
      <c r="O1899">
        <v>55.441953572666499</v>
      </c>
      <c r="P1899">
        <f>G1899/100000</f>
        <v>2.5428E-3</v>
      </c>
    </row>
    <row r="1900" spans="1:16" x14ac:dyDescent="0.2">
      <c r="A1900" t="s">
        <v>2691</v>
      </c>
      <c r="B1900" t="s">
        <v>2692</v>
      </c>
      <c r="C1900">
        <v>357.13000488281199</v>
      </c>
      <c r="D1900">
        <v>21505.919999999998</v>
      </c>
      <c r="E1900">
        <v>21.51</v>
      </c>
      <c r="F1900">
        <v>84.8</v>
      </c>
      <c r="G1900">
        <v>253.61</v>
      </c>
      <c r="H1900">
        <v>311.61036570294698</v>
      </c>
      <c r="I1900">
        <v>326.601763262129</v>
      </c>
      <c r="J1900">
        <v>296.61896814376502</v>
      </c>
      <c r="K1900">
        <v>0</v>
      </c>
      <c r="L1900">
        <v>0</v>
      </c>
      <c r="M1900">
        <v>1</v>
      </c>
      <c r="N1900">
        <v>0</v>
      </c>
      <c r="O1900">
        <v>82.621747810048603</v>
      </c>
      <c r="P1900">
        <f>G1900/100000</f>
        <v>2.5361000000000003E-3</v>
      </c>
    </row>
    <row r="1901" spans="1:16" x14ac:dyDescent="0.2">
      <c r="A1901" t="s">
        <v>5088</v>
      </c>
      <c r="B1901" t="s">
        <v>5089</v>
      </c>
      <c r="C1901">
        <v>12.439999580383301</v>
      </c>
      <c r="D1901">
        <v>29024.35</v>
      </c>
      <c r="E1901">
        <v>29.02</v>
      </c>
      <c r="F1901">
        <v>114.5</v>
      </c>
      <c r="G1901">
        <v>253.49</v>
      </c>
      <c r="H1901">
        <v>11.5002843186723</v>
      </c>
      <c r="I1901">
        <v>12.898637245936101</v>
      </c>
      <c r="J1901">
        <v>10.1019313914086</v>
      </c>
      <c r="K1901">
        <v>0</v>
      </c>
      <c r="L1901">
        <v>0</v>
      </c>
      <c r="M1901">
        <v>1</v>
      </c>
      <c r="N1901">
        <v>0</v>
      </c>
      <c r="O1901">
        <v>63.1336384602279</v>
      </c>
      <c r="P1901">
        <f>G1901/100000</f>
        <v>2.5349000000000001E-3</v>
      </c>
    </row>
    <row r="1902" spans="1:16" x14ac:dyDescent="0.2">
      <c r="A1902" t="s">
        <v>2941</v>
      </c>
      <c r="B1902" t="s">
        <v>2942</v>
      </c>
      <c r="C1902">
        <v>15.170000076293899</v>
      </c>
      <c r="D1902">
        <v>24646.55</v>
      </c>
      <c r="E1902">
        <v>24.65</v>
      </c>
      <c r="F1902">
        <v>97.25</v>
      </c>
      <c r="G1902">
        <v>253.43</v>
      </c>
      <c r="H1902">
        <v>15.4060332275698</v>
      </c>
      <c r="I1902">
        <v>16.483493922618901</v>
      </c>
      <c r="J1902">
        <v>14.3285725325208</v>
      </c>
      <c r="K1902">
        <v>0</v>
      </c>
      <c r="L1902">
        <v>0</v>
      </c>
      <c r="M1902">
        <v>1</v>
      </c>
      <c r="N1902">
        <v>0</v>
      </c>
      <c r="O1902">
        <v>43.358406892452102</v>
      </c>
      <c r="P1902">
        <f>G1902/100000</f>
        <v>2.5343000000000002E-3</v>
      </c>
    </row>
    <row r="1903" spans="1:16" x14ac:dyDescent="0.2">
      <c r="A1903" t="s">
        <v>660</v>
      </c>
      <c r="B1903" t="s">
        <v>661</v>
      </c>
      <c r="C1903">
        <v>31.559999465942301</v>
      </c>
      <c r="D1903">
        <v>24046.55</v>
      </c>
      <c r="E1903">
        <v>24.05</v>
      </c>
      <c r="F1903">
        <v>95.125</v>
      </c>
      <c r="G1903">
        <v>252.79</v>
      </c>
      <c r="H1903">
        <v>31.0080765620344</v>
      </c>
      <c r="I1903">
        <v>32.4981769575827</v>
      </c>
      <c r="J1903">
        <v>29.5179761664862</v>
      </c>
      <c r="K1903">
        <v>6944.06</v>
      </c>
      <c r="L1903">
        <v>6.94</v>
      </c>
      <c r="M1903">
        <v>661</v>
      </c>
      <c r="N1903">
        <v>10.51</v>
      </c>
      <c r="O1903">
        <v>47.984635778851498</v>
      </c>
      <c r="P1903">
        <f>G1903/100000</f>
        <v>2.5279E-3</v>
      </c>
    </row>
    <row r="1904" spans="1:16" x14ac:dyDescent="0.2">
      <c r="A1904" t="s">
        <v>5032</v>
      </c>
      <c r="B1904" t="s">
        <v>5033</v>
      </c>
      <c r="C1904">
        <v>113.949996948242</v>
      </c>
      <c r="D1904">
        <v>16733.03</v>
      </c>
      <c r="E1904">
        <v>16.73</v>
      </c>
      <c r="F1904">
        <v>66.2222222222222</v>
      </c>
      <c r="G1904">
        <v>252.68</v>
      </c>
      <c r="H1904">
        <v>111.168373335409</v>
      </c>
      <c r="I1904">
        <v>114.02592337101601</v>
      </c>
      <c r="J1904">
        <v>108.310823299802</v>
      </c>
      <c r="K1904">
        <v>0</v>
      </c>
      <c r="L1904">
        <v>0</v>
      </c>
      <c r="M1904">
        <v>1</v>
      </c>
      <c r="N1904">
        <v>0</v>
      </c>
      <c r="O1904">
        <v>59.151054825313899</v>
      </c>
      <c r="P1904">
        <f>G1904/100000</f>
        <v>2.5268000000000001E-3</v>
      </c>
    </row>
    <row r="1905" spans="1:16" x14ac:dyDescent="0.2">
      <c r="A1905" t="s">
        <v>1214</v>
      </c>
      <c r="B1905" t="s">
        <v>1215</v>
      </c>
      <c r="C1905">
        <v>3.2400000095367401</v>
      </c>
      <c r="D1905">
        <v>20667.53</v>
      </c>
      <c r="E1905">
        <v>20.67</v>
      </c>
      <c r="F1905">
        <v>81.909090909090907</v>
      </c>
      <c r="G1905">
        <v>252.32</v>
      </c>
      <c r="H1905">
        <v>3.0650015245961399</v>
      </c>
      <c r="I1905">
        <v>3.6268063604308001</v>
      </c>
      <c r="J1905">
        <v>2.50319668876149</v>
      </c>
      <c r="K1905">
        <v>-66161.55</v>
      </c>
      <c r="L1905">
        <v>-66.16</v>
      </c>
      <c r="M1905">
        <v>1251</v>
      </c>
      <c r="N1905">
        <v>-52.89</v>
      </c>
      <c r="O1905">
        <v>66.315789869947693</v>
      </c>
      <c r="P1905">
        <f>G1905/100000</f>
        <v>2.5231999999999997E-3</v>
      </c>
    </row>
    <row r="1906" spans="1:16" x14ac:dyDescent="0.2">
      <c r="A1906" t="s">
        <v>5788</v>
      </c>
      <c r="B1906" t="s">
        <v>5789</v>
      </c>
      <c r="C1906">
        <v>270.08999633789</v>
      </c>
      <c r="D1906">
        <v>14947.66</v>
      </c>
      <c r="E1906">
        <v>14.95</v>
      </c>
      <c r="F1906">
        <v>59.285714285714199</v>
      </c>
      <c r="G1906">
        <v>252.13</v>
      </c>
      <c r="H1906">
        <v>284.76760059599002</v>
      </c>
      <c r="I1906">
        <v>292.53165223155202</v>
      </c>
      <c r="J1906">
        <v>277.00354896042802</v>
      </c>
      <c r="K1906">
        <v>12183.07</v>
      </c>
      <c r="L1906">
        <v>12.18</v>
      </c>
      <c r="M1906">
        <v>273</v>
      </c>
      <c r="N1906">
        <v>44.63</v>
      </c>
      <c r="O1906">
        <v>30.715715816935301</v>
      </c>
      <c r="P1906">
        <f>G1906/100000</f>
        <v>2.5212999999999998E-3</v>
      </c>
    </row>
    <row r="1907" spans="1:16" x14ac:dyDescent="0.2">
      <c r="A1907" t="s">
        <v>4978</v>
      </c>
      <c r="B1907" t="s">
        <v>4979</v>
      </c>
      <c r="C1907">
        <v>110.86000061035099</v>
      </c>
      <c r="D1907">
        <v>18468.87</v>
      </c>
      <c r="E1907">
        <v>18.47</v>
      </c>
      <c r="F1907">
        <v>73.3333333333333</v>
      </c>
      <c r="G1907">
        <v>251.85</v>
      </c>
      <c r="H1907">
        <v>110.61964997512899</v>
      </c>
      <c r="I1907">
        <v>113.250068782357</v>
      </c>
      <c r="J1907">
        <v>107.9892311679</v>
      </c>
      <c r="K1907">
        <v>-1016.83</v>
      </c>
      <c r="L1907">
        <v>-1.02</v>
      </c>
      <c r="M1907">
        <v>679</v>
      </c>
      <c r="N1907">
        <v>-1.5</v>
      </c>
      <c r="O1907">
        <v>45.568740255462998</v>
      </c>
      <c r="P1907">
        <f>G1907/100000</f>
        <v>2.5184999999999999E-3</v>
      </c>
    </row>
    <row r="1908" spans="1:16" x14ac:dyDescent="0.2">
      <c r="A1908" t="s">
        <v>2897</v>
      </c>
      <c r="B1908" t="s">
        <v>2898</v>
      </c>
      <c r="C1908">
        <v>106.69000244140599</v>
      </c>
      <c r="D1908">
        <v>25557.34</v>
      </c>
      <c r="E1908">
        <v>25.56</v>
      </c>
      <c r="F1908">
        <v>101.777777777777</v>
      </c>
      <c r="G1908">
        <v>251.11</v>
      </c>
      <c r="H1908">
        <v>107.029910617624</v>
      </c>
      <c r="I1908">
        <v>111.28025179271999</v>
      </c>
      <c r="J1908">
        <v>102.779569442528</v>
      </c>
      <c r="K1908">
        <v>56734.04</v>
      </c>
      <c r="L1908">
        <v>56.73</v>
      </c>
      <c r="M1908">
        <v>183</v>
      </c>
      <c r="N1908">
        <v>310.02</v>
      </c>
      <c r="O1908">
        <v>41.641790449924002</v>
      </c>
      <c r="P1908">
        <f>G1908/100000</f>
        <v>2.5111000000000001E-3</v>
      </c>
    </row>
    <row r="1909" spans="1:16" x14ac:dyDescent="0.2">
      <c r="A1909" t="s">
        <v>2425</v>
      </c>
      <c r="B1909" t="s">
        <v>2426</v>
      </c>
      <c r="C1909">
        <v>51.680000305175703</v>
      </c>
      <c r="D1909">
        <v>18375.73</v>
      </c>
      <c r="E1909">
        <v>18.38</v>
      </c>
      <c r="F1909">
        <v>73.181818181818102</v>
      </c>
      <c r="G1909">
        <v>251.1</v>
      </c>
      <c r="H1909">
        <v>49.807462103031398</v>
      </c>
      <c r="I1909">
        <v>53.603513127215102</v>
      </c>
      <c r="J1909">
        <v>46.011411078847601</v>
      </c>
      <c r="K1909">
        <v>0</v>
      </c>
      <c r="L1909">
        <v>0</v>
      </c>
      <c r="M1909">
        <v>1</v>
      </c>
      <c r="N1909">
        <v>0</v>
      </c>
      <c r="O1909">
        <v>54.668484541243799</v>
      </c>
      <c r="P1909">
        <f>G1909/100000</f>
        <v>2.5109999999999998E-3</v>
      </c>
    </row>
    <row r="1910" spans="1:16" x14ac:dyDescent="0.2">
      <c r="A1910" t="s">
        <v>6311</v>
      </c>
      <c r="B1910" t="s">
        <v>6312</v>
      </c>
      <c r="C1910">
        <v>3.0399999618530198</v>
      </c>
      <c r="D1910">
        <v>30682.7</v>
      </c>
      <c r="E1910">
        <v>30.68</v>
      </c>
      <c r="F1910">
        <v>122.666666666666</v>
      </c>
      <c r="G1910">
        <v>250.13</v>
      </c>
      <c r="H1910">
        <v>2.79765639614891</v>
      </c>
      <c r="I1910">
        <v>3.1866735376473101</v>
      </c>
      <c r="J1910">
        <v>2.4086392546505202</v>
      </c>
      <c r="K1910">
        <v>-49997.55</v>
      </c>
      <c r="L1910">
        <v>-50</v>
      </c>
      <c r="M1910">
        <v>852</v>
      </c>
      <c r="N1910">
        <v>-58.68</v>
      </c>
      <c r="O1910">
        <v>63.1578940030208</v>
      </c>
      <c r="P1910">
        <f>G1910/100000</f>
        <v>2.5013000000000001E-3</v>
      </c>
    </row>
    <row r="1911" spans="1:16" x14ac:dyDescent="0.2">
      <c r="A1911" t="s">
        <v>1659</v>
      </c>
      <c r="B1911" t="s">
        <v>1660</v>
      </c>
      <c r="C1911">
        <v>16.110000610351499</v>
      </c>
      <c r="D1911">
        <v>22165.93</v>
      </c>
      <c r="E1911">
        <v>22.17</v>
      </c>
      <c r="F1911">
        <v>88.8888888888888</v>
      </c>
      <c r="G1911">
        <v>249.37</v>
      </c>
      <c r="H1911">
        <v>12.5415934442723</v>
      </c>
      <c r="I1911">
        <v>14.1696759409949</v>
      </c>
      <c r="J1911">
        <v>10.9135109475497</v>
      </c>
      <c r="K1911">
        <v>-4675.0200000000004</v>
      </c>
      <c r="L1911">
        <v>-4.68</v>
      </c>
      <c r="M1911">
        <v>489</v>
      </c>
      <c r="N1911">
        <v>-9.56</v>
      </c>
      <c r="O1911">
        <v>81.952652913353703</v>
      </c>
      <c r="P1911">
        <f>G1911/100000</f>
        <v>2.4937000000000002E-3</v>
      </c>
    </row>
    <row r="1912" spans="1:16" x14ac:dyDescent="0.2">
      <c r="A1912" t="s">
        <v>3197</v>
      </c>
      <c r="B1912" t="s">
        <v>3198</v>
      </c>
      <c r="C1912">
        <v>71.430000305175696</v>
      </c>
      <c r="D1912">
        <v>17660.45</v>
      </c>
      <c r="E1912">
        <v>17.66</v>
      </c>
      <c r="F1912">
        <v>71</v>
      </c>
      <c r="G1912">
        <v>248.74</v>
      </c>
      <c r="H1912">
        <v>69.424893040640995</v>
      </c>
      <c r="I1912">
        <v>71.016834466182999</v>
      </c>
      <c r="J1912">
        <v>67.832951615099006</v>
      </c>
      <c r="K1912">
        <v>0</v>
      </c>
      <c r="L1912">
        <v>0</v>
      </c>
      <c r="M1912">
        <v>1</v>
      </c>
      <c r="N1912">
        <v>0</v>
      </c>
      <c r="O1912">
        <v>62.137540124606502</v>
      </c>
      <c r="P1912">
        <f>G1912/100000</f>
        <v>2.4874000000000003E-3</v>
      </c>
    </row>
    <row r="1913" spans="1:16" x14ac:dyDescent="0.2">
      <c r="A1913" t="s">
        <v>3275</v>
      </c>
      <c r="B1913" t="s">
        <v>3276</v>
      </c>
      <c r="C1913">
        <v>60</v>
      </c>
      <c r="D1913">
        <v>23731.61</v>
      </c>
      <c r="E1913">
        <v>23.73</v>
      </c>
      <c r="F1913">
        <v>95.5</v>
      </c>
      <c r="G1913">
        <v>248.5</v>
      </c>
      <c r="H1913">
        <v>64.307048836514198</v>
      </c>
      <c r="I1913">
        <v>68.289477626561705</v>
      </c>
      <c r="J1913">
        <v>60.324620046466599</v>
      </c>
      <c r="K1913">
        <v>0</v>
      </c>
      <c r="L1913">
        <v>0</v>
      </c>
      <c r="M1913">
        <v>1</v>
      </c>
      <c r="N1913">
        <v>0</v>
      </c>
      <c r="O1913">
        <v>54.0295078389669</v>
      </c>
      <c r="P1913">
        <f>G1913/100000</f>
        <v>2.4849999999999998E-3</v>
      </c>
    </row>
    <row r="1914" spans="1:16" x14ac:dyDescent="0.2">
      <c r="A1914" t="s">
        <v>992</v>
      </c>
      <c r="B1914" t="s">
        <v>993</v>
      </c>
      <c r="C1914">
        <v>29.75</v>
      </c>
      <c r="D1914">
        <v>20233.27</v>
      </c>
      <c r="E1914">
        <v>20.23</v>
      </c>
      <c r="F1914">
        <v>81.714285714285694</v>
      </c>
      <c r="G1914">
        <v>247.61</v>
      </c>
      <c r="H1914">
        <v>27.644731946885301</v>
      </c>
      <c r="I1914">
        <v>28.8844993238901</v>
      </c>
      <c r="J1914">
        <v>26.404964569880399</v>
      </c>
      <c r="K1914">
        <v>0</v>
      </c>
      <c r="L1914">
        <v>0</v>
      </c>
      <c r="M1914">
        <v>1</v>
      </c>
      <c r="N1914">
        <v>0</v>
      </c>
      <c r="O1914">
        <v>73.667682921360495</v>
      </c>
      <c r="P1914">
        <f>G1914/100000</f>
        <v>2.4761000000000002E-3</v>
      </c>
    </row>
    <row r="1915" spans="1:16" x14ac:dyDescent="0.2">
      <c r="A1915" t="s">
        <v>2569</v>
      </c>
      <c r="B1915" t="s">
        <v>2570</v>
      </c>
      <c r="C1915">
        <v>75.75</v>
      </c>
      <c r="D1915">
        <v>19296.060000000001</v>
      </c>
      <c r="E1915">
        <v>19.3</v>
      </c>
      <c r="F1915">
        <v>78.099999999999994</v>
      </c>
      <c r="G1915">
        <v>247.07</v>
      </c>
      <c r="H1915">
        <v>72.802037338328603</v>
      </c>
      <c r="I1915">
        <v>74.900453322702205</v>
      </c>
      <c r="J1915">
        <v>70.703621353955</v>
      </c>
      <c r="K1915">
        <v>-4965.9399999999996</v>
      </c>
      <c r="L1915">
        <v>-4.97</v>
      </c>
      <c r="M1915">
        <v>506</v>
      </c>
      <c r="N1915">
        <v>-9.81</v>
      </c>
      <c r="O1915">
        <v>63.896874132401699</v>
      </c>
      <c r="P1915">
        <f>G1915/100000</f>
        <v>2.4706999999999997E-3</v>
      </c>
    </row>
    <row r="1916" spans="1:16" x14ac:dyDescent="0.2">
      <c r="A1916" t="s">
        <v>5630</v>
      </c>
      <c r="B1916" t="s">
        <v>5631</v>
      </c>
      <c r="C1916">
        <v>104.400001525878</v>
      </c>
      <c r="D1916">
        <v>20871.72</v>
      </c>
      <c r="E1916">
        <v>20.87</v>
      </c>
      <c r="F1916">
        <v>84.5</v>
      </c>
      <c r="G1916">
        <v>247</v>
      </c>
      <c r="H1916">
        <v>99.603172506527102</v>
      </c>
      <c r="I1916">
        <v>103.207353546368</v>
      </c>
      <c r="J1916">
        <v>95.998991466686107</v>
      </c>
      <c r="K1916">
        <v>0</v>
      </c>
      <c r="L1916">
        <v>0</v>
      </c>
      <c r="M1916">
        <v>1</v>
      </c>
      <c r="N1916">
        <v>0</v>
      </c>
      <c r="O1916">
        <v>66.897091629520702</v>
      </c>
      <c r="P1916">
        <f>G1916/100000</f>
        <v>2.47E-3</v>
      </c>
    </row>
    <row r="1917" spans="1:16" x14ac:dyDescent="0.2">
      <c r="A1917" t="s">
        <v>5238</v>
      </c>
      <c r="B1917" t="s">
        <v>5239</v>
      </c>
      <c r="C1917">
        <v>61.709999084472599</v>
      </c>
      <c r="D1917">
        <v>27909.73</v>
      </c>
      <c r="E1917">
        <v>27.91</v>
      </c>
      <c r="F1917">
        <v>113</v>
      </c>
      <c r="G1917">
        <v>246.99</v>
      </c>
      <c r="H1917">
        <v>62.611354079073301</v>
      </c>
      <c r="I1917">
        <v>69.632604078055806</v>
      </c>
      <c r="J1917">
        <v>55.590104080090804</v>
      </c>
      <c r="K1917">
        <v>61744</v>
      </c>
      <c r="L1917">
        <v>61.74</v>
      </c>
      <c r="M1917">
        <v>403</v>
      </c>
      <c r="N1917">
        <v>153.21</v>
      </c>
      <c r="O1917">
        <v>43.423259703604799</v>
      </c>
      <c r="P1917">
        <f>G1917/100000</f>
        <v>2.4699000000000001E-3</v>
      </c>
    </row>
    <row r="1918" spans="1:16" x14ac:dyDescent="0.2">
      <c r="A1918" t="s">
        <v>844</v>
      </c>
      <c r="B1918" t="s">
        <v>845</v>
      </c>
      <c r="C1918">
        <v>17.170000076293899</v>
      </c>
      <c r="D1918">
        <v>16908.21</v>
      </c>
      <c r="E1918">
        <v>16.91</v>
      </c>
      <c r="F1918">
        <v>68.5</v>
      </c>
      <c r="G1918">
        <v>246.84</v>
      </c>
      <c r="H1918">
        <v>17.240352799963301</v>
      </c>
      <c r="I1918">
        <v>21.2370328574534</v>
      </c>
      <c r="J1918">
        <v>13.243672742473199</v>
      </c>
      <c r="K1918">
        <v>-18623.330000000002</v>
      </c>
      <c r="L1918">
        <v>-18.62</v>
      </c>
      <c r="M1918">
        <v>70</v>
      </c>
      <c r="N1918">
        <v>-266.05</v>
      </c>
      <c r="O1918">
        <v>62.834589429833699</v>
      </c>
      <c r="P1918">
        <f>G1918/100000</f>
        <v>2.4683999999999999E-3</v>
      </c>
    </row>
    <row r="1919" spans="1:16" x14ac:dyDescent="0.2">
      <c r="A1919" t="s">
        <v>7336</v>
      </c>
      <c r="B1919" t="s">
        <v>7337</v>
      </c>
      <c r="C1919">
        <v>55.830001831054602</v>
      </c>
      <c r="D1919">
        <v>27502.33</v>
      </c>
      <c r="E1919">
        <v>27.5</v>
      </c>
      <c r="F1919">
        <v>111.75</v>
      </c>
      <c r="G1919">
        <v>246.11</v>
      </c>
      <c r="H1919">
        <v>56.8246414101176</v>
      </c>
      <c r="I1919">
        <v>59.567980044243797</v>
      </c>
      <c r="J1919">
        <v>54.081302775991396</v>
      </c>
      <c r="K1919">
        <v>27177.18</v>
      </c>
      <c r="L1919">
        <v>27.18</v>
      </c>
      <c r="M1919">
        <v>536.5</v>
      </c>
      <c r="N1919">
        <v>50.66</v>
      </c>
      <c r="O1919">
        <v>57.642366055997897</v>
      </c>
      <c r="P1919">
        <f>G1919/100000</f>
        <v>2.4610999999999999E-3</v>
      </c>
    </row>
    <row r="1920" spans="1:16" x14ac:dyDescent="0.2">
      <c r="A1920" t="s">
        <v>5286</v>
      </c>
      <c r="B1920" t="s">
        <v>5287</v>
      </c>
      <c r="C1920">
        <v>24.360000610351499</v>
      </c>
      <c r="D1920">
        <v>15975.69</v>
      </c>
      <c r="E1920">
        <v>15.98</v>
      </c>
      <c r="F1920">
        <v>65</v>
      </c>
      <c r="G1920">
        <v>245.78</v>
      </c>
      <c r="H1920">
        <v>26.208422629149599</v>
      </c>
      <c r="I1920">
        <v>28.507809601043999</v>
      </c>
      <c r="J1920">
        <v>23.909035657255199</v>
      </c>
      <c r="K1920">
        <v>0</v>
      </c>
      <c r="L1920">
        <v>0</v>
      </c>
      <c r="M1920">
        <v>1</v>
      </c>
      <c r="N1920">
        <v>0</v>
      </c>
      <c r="O1920">
        <v>53.125005668918</v>
      </c>
      <c r="P1920">
        <f>G1920/100000</f>
        <v>2.4578E-3</v>
      </c>
    </row>
    <row r="1921" spans="1:16" x14ac:dyDescent="0.2">
      <c r="A1921" t="s">
        <v>9717</v>
      </c>
      <c r="B1921" t="s">
        <v>9718</v>
      </c>
      <c r="C1921">
        <v>106.120002746582</v>
      </c>
      <c r="D1921">
        <v>26240.240000000002</v>
      </c>
      <c r="E1921">
        <v>26.24</v>
      </c>
      <c r="F1921">
        <v>107.111111111111</v>
      </c>
      <c r="G1921">
        <v>244.98</v>
      </c>
      <c r="H1921">
        <v>101.08999468767</v>
      </c>
      <c r="I1921">
        <v>106.264416197598</v>
      </c>
      <c r="J1921">
        <v>95.915573177742004</v>
      </c>
      <c r="K1921">
        <v>6649.77</v>
      </c>
      <c r="L1921">
        <v>6.65</v>
      </c>
      <c r="M1921">
        <v>1693</v>
      </c>
      <c r="N1921">
        <v>3.93</v>
      </c>
      <c r="O1921">
        <v>68.311899518932904</v>
      </c>
      <c r="P1921">
        <f>G1921/100000</f>
        <v>2.4497999999999998E-3</v>
      </c>
    </row>
    <row r="1922" spans="1:16" x14ac:dyDescent="0.2">
      <c r="A1922" t="s">
        <v>5536</v>
      </c>
      <c r="B1922" t="s">
        <v>5537</v>
      </c>
      <c r="C1922">
        <v>30.838699340820298</v>
      </c>
      <c r="D1922">
        <v>12600.77</v>
      </c>
      <c r="E1922">
        <v>12.6</v>
      </c>
      <c r="F1922">
        <v>51.571428571428498</v>
      </c>
      <c r="G1922">
        <v>244.34</v>
      </c>
      <c r="H1922">
        <v>30.521428388937899</v>
      </c>
      <c r="I1922">
        <v>30.9110327771828</v>
      </c>
      <c r="J1922">
        <v>30.131824000692902</v>
      </c>
      <c r="K1922">
        <v>0</v>
      </c>
      <c r="L1922">
        <v>0</v>
      </c>
      <c r="M1922">
        <v>1</v>
      </c>
      <c r="N1922">
        <v>0</v>
      </c>
      <c r="O1922">
        <v>52.595671888807701</v>
      </c>
      <c r="P1922">
        <f>G1922/100000</f>
        <v>2.4434000000000001E-3</v>
      </c>
    </row>
    <row r="1923" spans="1:16" x14ac:dyDescent="0.2">
      <c r="A1923" t="s">
        <v>1793</v>
      </c>
      <c r="B1923" t="s">
        <v>1794</v>
      </c>
      <c r="C1923">
        <v>27.090000152587798</v>
      </c>
      <c r="D1923">
        <v>22171.59</v>
      </c>
      <c r="E1923">
        <v>22.17</v>
      </c>
      <c r="F1923">
        <v>90.75</v>
      </c>
      <c r="G1923">
        <v>244.32</v>
      </c>
      <c r="H1923">
        <v>24.664140250866399</v>
      </c>
      <c r="I1923">
        <v>26.051717957486002</v>
      </c>
      <c r="J1923">
        <v>23.276562544246801</v>
      </c>
      <c r="K1923">
        <v>123048.88</v>
      </c>
      <c r="L1923">
        <v>123.05</v>
      </c>
      <c r="M1923">
        <v>225.666666666666</v>
      </c>
      <c r="N1923">
        <v>545.27</v>
      </c>
      <c r="O1923">
        <v>70.858291943981001</v>
      </c>
      <c r="P1923">
        <f>G1923/100000</f>
        <v>2.4432E-3</v>
      </c>
    </row>
    <row r="1924" spans="1:16" x14ac:dyDescent="0.2">
      <c r="A1924" t="s">
        <v>616</v>
      </c>
      <c r="B1924" t="s">
        <v>617</v>
      </c>
      <c r="C1924">
        <v>7.8699998855590803</v>
      </c>
      <c r="D1924">
        <v>21010.959999999999</v>
      </c>
      <c r="E1924">
        <v>21.01</v>
      </c>
      <c r="F1924">
        <v>86</v>
      </c>
      <c r="G1924">
        <v>244.31</v>
      </c>
      <c r="H1924">
        <v>7.70459182146611</v>
      </c>
      <c r="I1924">
        <v>8.1128771260106198</v>
      </c>
      <c r="J1924">
        <v>7.2963065169216001</v>
      </c>
      <c r="K1924">
        <v>10263.06</v>
      </c>
      <c r="L1924">
        <v>10.26</v>
      </c>
      <c r="M1924">
        <v>554</v>
      </c>
      <c r="N1924">
        <v>18.53</v>
      </c>
      <c r="O1924">
        <v>65.333334604899093</v>
      </c>
      <c r="P1924">
        <f>G1924/100000</f>
        <v>2.4431000000000001E-3</v>
      </c>
    </row>
    <row r="1925" spans="1:16" x14ac:dyDescent="0.2">
      <c r="A1925" t="s">
        <v>9476</v>
      </c>
      <c r="B1925" t="s">
        <v>9477</v>
      </c>
      <c r="C1925">
        <v>76.669998168945298</v>
      </c>
      <c r="D1925">
        <v>20441.16</v>
      </c>
      <c r="E1925">
        <v>20.440000000000001</v>
      </c>
      <c r="F1925">
        <v>83.714285714285694</v>
      </c>
      <c r="G1925">
        <v>244.18</v>
      </c>
      <c r="H1925">
        <v>74.018395397409606</v>
      </c>
      <c r="I1925">
        <v>78.539149111229193</v>
      </c>
      <c r="J1925">
        <v>69.497641683590103</v>
      </c>
      <c r="K1925">
        <v>85712.1</v>
      </c>
      <c r="L1925">
        <v>85.71</v>
      </c>
      <c r="M1925">
        <v>761</v>
      </c>
      <c r="N1925">
        <v>112.63</v>
      </c>
      <c r="O1925">
        <v>54.227208820668899</v>
      </c>
      <c r="P1925">
        <f>G1925/100000</f>
        <v>2.4418E-3</v>
      </c>
    </row>
    <row r="1926" spans="1:16" x14ac:dyDescent="0.2">
      <c r="A1926" t="s">
        <v>4158</v>
      </c>
      <c r="B1926" t="s">
        <v>4159</v>
      </c>
      <c r="C1926">
        <v>286.20999145507801</v>
      </c>
      <c r="D1926">
        <v>20473.900000000001</v>
      </c>
      <c r="E1926">
        <v>20.47</v>
      </c>
      <c r="F1926">
        <v>83.8888888888888</v>
      </c>
      <c r="G1926">
        <v>244.06</v>
      </c>
      <c r="H1926">
        <v>283.77778443205</v>
      </c>
      <c r="I1926">
        <v>291.89778661961401</v>
      </c>
      <c r="J1926">
        <v>275.65778224448599</v>
      </c>
      <c r="K1926">
        <v>-15154.93</v>
      </c>
      <c r="L1926">
        <v>-15.15</v>
      </c>
      <c r="M1926">
        <v>359</v>
      </c>
      <c r="N1926">
        <v>-42.21</v>
      </c>
      <c r="O1926">
        <v>48.188793584274201</v>
      </c>
      <c r="P1926">
        <f>G1926/100000</f>
        <v>2.4406000000000002E-3</v>
      </c>
    </row>
    <row r="1927" spans="1:16" x14ac:dyDescent="0.2">
      <c r="A1927" t="s">
        <v>5485</v>
      </c>
      <c r="B1927" t="s">
        <v>5486</v>
      </c>
      <c r="C1927">
        <v>27.329999923706001</v>
      </c>
      <c r="D1927">
        <v>18784.349999999999</v>
      </c>
      <c r="E1927">
        <v>18.78</v>
      </c>
      <c r="F1927">
        <v>77.2</v>
      </c>
      <c r="G1927">
        <v>243.32</v>
      </c>
      <c r="H1927">
        <v>29.2932489544412</v>
      </c>
      <c r="I1927">
        <v>30.692902512619899</v>
      </c>
      <c r="J1927">
        <v>27.893595396262398</v>
      </c>
      <c r="K1927">
        <v>-20957.61</v>
      </c>
      <c r="L1927">
        <v>-20.96</v>
      </c>
      <c r="M1927">
        <v>248</v>
      </c>
      <c r="N1927">
        <v>-84.51</v>
      </c>
      <c r="O1927">
        <v>24.4898038623408</v>
      </c>
      <c r="P1927">
        <f>G1927/100000</f>
        <v>2.4331999999999999E-3</v>
      </c>
    </row>
    <row r="1928" spans="1:16" x14ac:dyDescent="0.2">
      <c r="A1928" t="s">
        <v>8317</v>
      </c>
      <c r="B1928" t="s">
        <v>8318</v>
      </c>
      <c r="C1928">
        <v>13</v>
      </c>
      <c r="D1928">
        <v>21300.52</v>
      </c>
      <c r="E1928">
        <v>21.3</v>
      </c>
      <c r="F1928">
        <v>87.571428571428498</v>
      </c>
      <c r="G1928">
        <v>243.24</v>
      </c>
      <c r="H1928">
        <v>12.7501343826398</v>
      </c>
      <c r="I1928">
        <v>13.555202637731799</v>
      </c>
      <c r="J1928">
        <v>11.945066127547801</v>
      </c>
      <c r="K1928">
        <v>28036.74</v>
      </c>
      <c r="L1928">
        <v>28.04</v>
      </c>
      <c r="M1928">
        <v>415</v>
      </c>
      <c r="N1928">
        <v>67.56</v>
      </c>
      <c r="O1928">
        <v>59.133495264059903</v>
      </c>
      <c r="P1928">
        <f>G1928/100000</f>
        <v>2.4323999999999999E-3</v>
      </c>
    </row>
    <row r="1929" spans="1:16" x14ac:dyDescent="0.2">
      <c r="A1929" t="s">
        <v>2169</v>
      </c>
      <c r="B1929" t="s">
        <v>2170</v>
      </c>
      <c r="C1929">
        <v>156.13000488281199</v>
      </c>
      <c r="D1929">
        <v>24224.98</v>
      </c>
      <c r="E1929">
        <v>24.22</v>
      </c>
      <c r="F1929">
        <v>99.6666666666666</v>
      </c>
      <c r="G1929">
        <v>243.06</v>
      </c>
      <c r="H1929">
        <v>153.17287902153799</v>
      </c>
      <c r="I1929">
        <v>161.17476741524399</v>
      </c>
      <c r="J1929">
        <v>145.17099062783299</v>
      </c>
      <c r="K1929">
        <v>0</v>
      </c>
      <c r="L1929">
        <v>0</v>
      </c>
      <c r="M1929">
        <v>1</v>
      </c>
      <c r="N1929">
        <v>0</v>
      </c>
      <c r="O1929">
        <v>58.952218657924199</v>
      </c>
      <c r="P1929">
        <f>G1929/100000</f>
        <v>2.4306000000000002E-3</v>
      </c>
    </row>
    <row r="1930" spans="1:16" x14ac:dyDescent="0.2">
      <c r="A1930" t="s">
        <v>894</v>
      </c>
      <c r="B1930" t="s">
        <v>895</v>
      </c>
      <c r="C1930">
        <v>180.169998168945</v>
      </c>
      <c r="D1930">
        <v>19998.05</v>
      </c>
      <c r="E1930">
        <v>20</v>
      </c>
      <c r="F1930">
        <v>82.625</v>
      </c>
      <c r="G1930">
        <v>242.03</v>
      </c>
      <c r="H1930">
        <v>179.64344899923501</v>
      </c>
      <c r="I1930">
        <v>185.99604813166599</v>
      </c>
      <c r="J1930">
        <v>173.290849866803</v>
      </c>
      <c r="K1930">
        <v>55942.26</v>
      </c>
      <c r="L1930">
        <v>55.94</v>
      </c>
      <c r="M1930">
        <v>960</v>
      </c>
      <c r="N1930">
        <v>58.27</v>
      </c>
      <c r="O1930">
        <v>48.896398746144698</v>
      </c>
      <c r="P1930">
        <f>G1930/100000</f>
        <v>2.4202999999999998E-3</v>
      </c>
    </row>
    <row r="1931" spans="1:16" x14ac:dyDescent="0.2">
      <c r="A1931" t="s">
        <v>3117</v>
      </c>
      <c r="B1931" t="s">
        <v>3118</v>
      </c>
      <c r="C1931">
        <v>15.399999618530201</v>
      </c>
      <c r="D1931">
        <v>30729.8</v>
      </c>
      <c r="E1931">
        <v>30.73</v>
      </c>
      <c r="F1931">
        <v>127.25</v>
      </c>
      <c r="G1931">
        <v>241.49</v>
      </c>
      <c r="H1931">
        <v>16.0745148491376</v>
      </c>
      <c r="I1931">
        <v>16.799802904273299</v>
      </c>
      <c r="J1931">
        <v>15.349226794002</v>
      </c>
      <c r="K1931">
        <v>24261.7</v>
      </c>
      <c r="L1931">
        <v>24.26</v>
      </c>
      <c r="M1931">
        <v>119</v>
      </c>
      <c r="N1931">
        <v>203.88</v>
      </c>
      <c r="O1931">
        <v>35.643542386644697</v>
      </c>
      <c r="P1931">
        <f>G1931/100000</f>
        <v>2.4149000000000002E-3</v>
      </c>
    </row>
    <row r="1932" spans="1:16" x14ac:dyDescent="0.2">
      <c r="A1932" t="s">
        <v>2583</v>
      </c>
      <c r="B1932" t="s">
        <v>2584</v>
      </c>
      <c r="C1932">
        <v>2.9000000953674299</v>
      </c>
      <c r="D1932">
        <v>30167.24</v>
      </c>
      <c r="E1932">
        <v>30.17</v>
      </c>
      <c r="F1932">
        <v>125</v>
      </c>
      <c r="G1932">
        <v>241.34</v>
      </c>
      <c r="H1932">
        <v>2.8394272538500802</v>
      </c>
      <c r="I1932">
        <v>3.1763689679012401</v>
      </c>
      <c r="J1932">
        <v>2.5024855397989199</v>
      </c>
      <c r="K1932">
        <v>1760.56</v>
      </c>
      <c r="L1932">
        <v>1.76</v>
      </c>
      <c r="M1932">
        <v>1098</v>
      </c>
      <c r="N1932">
        <v>1.6</v>
      </c>
      <c r="O1932">
        <v>58.241764863697902</v>
      </c>
      <c r="P1932">
        <f>G1932/100000</f>
        <v>2.4134E-3</v>
      </c>
    </row>
    <row r="1933" spans="1:16" x14ac:dyDescent="0.2">
      <c r="A1933" t="s">
        <v>5960</v>
      </c>
      <c r="B1933" t="s">
        <v>5961</v>
      </c>
      <c r="C1933">
        <v>122.11000061035099</v>
      </c>
      <c r="D1933">
        <v>19986.64</v>
      </c>
      <c r="E1933">
        <v>19.989999999999998</v>
      </c>
      <c r="F1933">
        <v>82.818181818181799</v>
      </c>
      <c r="G1933">
        <v>241.33</v>
      </c>
      <c r="H1933">
        <v>118.915904266308</v>
      </c>
      <c r="I1933">
        <v>125.496735641467</v>
      </c>
      <c r="J1933">
        <v>112.33507289115001</v>
      </c>
      <c r="K1933">
        <v>40259.47</v>
      </c>
      <c r="L1933">
        <v>40.26</v>
      </c>
      <c r="M1933">
        <v>94</v>
      </c>
      <c r="N1933">
        <v>428.29</v>
      </c>
      <c r="O1933">
        <v>59.046288375019401</v>
      </c>
      <c r="P1933">
        <f>G1933/100000</f>
        <v>2.4133000000000002E-3</v>
      </c>
    </row>
    <row r="1934" spans="1:16" x14ac:dyDescent="0.2">
      <c r="A1934" t="s">
        <v>8077</v>
      </c>
      <c r="B1934" t="s">
        <v>8078</v>
      </c>
      <c r="C1934">
        <v>36.369998931884702</v>
      </c>
      <c r="D1934">
        <v>16549.669999999998</v>
      </c>
      <c r="E1934">
        <v>16.55</v>
      </c>
      <c r="F1934">
        <v>68.5833333333333</v>
      </c>
      <c r="G1934">
        <v>241.31</v>
      </c>
      <c r="H1934">
        <v>35.757480450264197</v>
      </c>
      <c r="I1934">
        <v>36.3117440241857</v>
      </c>
      <c r="J1934">
        <v>35.2032168763428</v>
      </c>
      <c r="K1934">
        <v>15099.87</v>
      </c>
      <c r="L1934">
        <v>15.1</v>
      </c>
      <c r="M1934">
        <v>374</v>
      </c>
      <c r="N1934">
        <v>40.369999999999997</v>
      </c>
      <c r="O1934">
        <v>57.316976725794198</v>
      </c>
      <c r="P1934">
        <f>G1934/100000</f>
        <v>2.4131000000000001E-3</v>
      </c>
    </row>
    <row r="1935" spans="1:16" x14ac:dyDescent="0.2">
      <c r="A1935" t="s">
        <v>2991</v>
      </c>
      <c r="B1935" t="s">
        <v>2992</v>
      </c>
      <c r="C1935">
        <v>10.7100000381469</v>
      </c>
      <c r="D1935">
        <v>25449.51</v>
      </c>
      <c r="E1935">
        <v>25.45</v>
      </c>
      <c r="F1935">
        <v>105.777777777777</v>
      </c>
      <c r="G1935">
        <v>240.59</v>
      </c>
      <c r="H1935">
        <v>10.4407607520982</v>
      </c>
      <c r="I1935">
        <v>10.987386438687899</v>
      </c>
      <c r="J1935">
        <v>9.8941350655085394</v>
      </c>
      <c r="K1935">
        <v>29985.88</v>
      </c>
      <c r="L1935">
        <v>29.99</v>
      </c>
      <c r="M1935">
        <v>217</v>
      </c>
      <c r="N1935">
        <v>138.18</v>
      </c>
      <c r="O1935">
        <v>57.065223025013204</v>
      </c>
      <c r="P1935">
        <f>G1935/100000</f>
        <v>2.4058999999999999E-3</v>
      </c>
    </row>
    <row r="1936" spans="1:16" x14ac:dyDescent="0.2">
      <c r="A1936" t="s">
        <v>6106</v>
      </c>
      <c r="B1936" t="s">
        <v>6107</v>
      </c>
      <c r="C1936">
        <v>19.459999084472599</v>
      </c>
      <c r="D1936">
        <v>29205.53</v>
      </c>
      <c r="E1936">
        <v>29.21</v>
      </c>
      <c r="F1936">
        <v>121.5</v>
      </c>
      <c r="G1936">
        <v>240.37</v>
      </c>
      <c r="H1936">
        <v>18.955505883886701</v>
      </c>
      <c r="I1936">
        <v>20.6386465742364</v>
      </c>
      <c r="J1936">
        <v>17.272365193536999</v>
      </c>
      <c r="K1936">
        <v>21251.43</v>
      </c>
      <c r="L1936">
        <v>21.25</v>
      </c>
      <c r="M1936">
        <v>255.5</v>
      </c>
      <c r="N1936">
        <v>83.18</v>
      </c>
      <c r="O1936">
        <v>48.253257378164001</v>
      </c>
      <c r="P1936">
        <f>G1936/100000</f>
        <v>2.4036999999999999E-3</v>
      </c>
    </row>
    <row r="1937" spans="1:16" x14ac:dyDescent="0.2">
      <c r="A1937" t="s">
        <v>7551</v>
      </c>
      <c r="B1937" t="s">
        <v>7552</v>
      </c>
      <c r="C1937">
        <v>99.309997558593693</v>
      </c>
      <c r="D1937">
        <v>23104.81</v>
      </c>
      <c r="E1937">
        <v>23.1</v>
      </c>
      <c r="F1937">
        <v>96.125</v>
      </c>
      <c r="G1937">
        <v>240.36</v>
      </c>
      <c r="H1937">
        <v>92.787084040431296</v>
      </c>
      <c r="I1937">
        <v>95.4770956911387</v>
      </c>
      <c r="J1937">
        <v>90.097072389723905</v>
      </c>
      <c r="K1937">
        <v>31318.95</v>
      </c>
      <c r="L1937">
        <v>31.32</v>
      </c>
      <c r="M1937">
        <v>1495</v>
      </c>
      <c r="N1937">
        <v>20.95</v>
      </c>
      <c r="O1937">
        <v>85.116282700850107</v>
      </c>
      <c r="P1937">
        <f>G1937/100000</f>
        <v>2.4036000000000001E-3</v>
      </c>
    </row>
    <row r="1938" spans="1:16" x14ac:dyDescent="0.2">
      <c r="A1938" t="s">
        <v>9789</v>
      </c>
      <c r="B1938" t="s">
        <v>9790</v>
      </c>
      <c r="C1938">
        <v>4.9099998474120996</v>
      </c>
      <c r="D1938">
        <v>26869.66</v>
      </c>
      <c r="E1938">
        <v>26.87</v>
      </c>
      <c r="F1938">
        <v>111.9</v>
      </c>
      <c r="G1938">
        <v>240.12</v>
      </c>
      <c r="H1938">
        <v>5.8794860490867302</v>
      </c>
      <c r="I1938">
        <v>6.5365024122522799</v>
      </c>
      <c r="J1938">
        <v>5.2224696859211797</v>
      </c>
      <c r="K1938">
        <v>-75947.520000000004</v>
      </c>
      <c r="L1938">
        <v>-75.95</v>
      </c>
      <c r="M1938">
        <v>334</v>
      </c>
      <c r="N1938">
        <v>-227.39</v>
      </c>
      <c r="O1938">
        <v>19.3069387564328</v>
      </c>
      <c r="P1938">
        <f>G1938/100000</f>
        <v>2.4012E-3</v>
      </c>
    </row>
    <row r="1939" spans="1:16" x14ac:dyDescent="0.2">
      <c r="A1939" t="s">
        <v>2259</v>
      </c>
      <c r="B1939" t="s">
        <v>2260</v>
      </c>
      <c r="C1939">
        <v>9.9600000381469709</v>
      </c>
      <c r="D1939">
        <v>25607.1</v>
      </c>
      <c r="E1939">
        <v>25.61</v>
      </c>
      <c r="F1939">
        <v>106.777777777777</v>
      </c>
      <c r="G1939">
        <v>239.82</v>
      </c>
      <c r="H1939">
        <v>10.196541384671299</v>
      </c>
      <c r="I1939">
        <v>11.401277921815</v>
      </c>
      <c r="J1939">
        <v>8.9918048475277601</v>
      </c>
      <c r="K1939">
        <v>-42125.01</v>
      </c>
      <c r="L1939">
        <v>-42.13</v>
      </c>
      <c r="M1939">
        <v>1777</v>
      </c>
      <c r="N1939">
        <v>-23.71</v>
      </c>
      <c r="O1939">
        <v>40.4874572931068</v>
      </c>
      <c r="P1939">
        <f>G1939/100000</f>
        <v>2.3982000000000001E-3</v>
      </c>
    </row>
    <row r="1940" spans="1:16" x14ac:dyDescent="0.2">
      <c r="A1940" t="s">
        <v>3542</v>
      </c>
      <c r="B1940" t="s">
        <v>3543</v>
      </c>
      <c r="C1940">
        <v>31.959999084472599</v>
      </c>
      <c r="D1940">
        <v>17264.48</v>
      </c>
      <c r="E1940">
        <v>17.260000000000002</v>
      </c>
      <c r="F1940">
        <v>72.099999999999994</v>
      </c>
      <c r="G1940">
        <v>239.45</v>
      </c>
      <c r="H1940">
        <v>33.670391562605502</v>
      </c>
      <c r="I1940">
        <v>34.916409731502803</v>
      </c>
      <c r="J1940">
        <v>32.424373393708102</v>
      </c>
      <c r="K1940">
        <v>-19152.16</v>
      </c>
      <c r="L1940">
        <v>-19.149999999999999</v>
      </c>
      <c r="M1940">
        <v>408</v>
      </c>
      <c r="N1940">
        <v>-46.94</v>
      </c>
      <c r="O1940">
        <v>35.437900940775897</v>
      </c>
      <c r="P1940">
        <f>G1940/100000</f>
        <v>2.3944999999999999E-3</v>
      </c>
    </row>
    <row r="1941" spans="1:16" x14ac:dyDescent="0.2">
      <c r="A1941" t="s">
        <v>520</v>
      </c>
      <c r="B1941" t="s">
        <v>521</v>
      </c>
      <c r="C1941">
        <v>58.299999237060497</v>
      </c>
      <c r="D1941">
        <v>23346.63</v>
      </c>
      <c r="E1941">
        <v>23.35</v>
      </c>
      <c r="F1941">
        <v>97.571428571428498</v>
      </c>
      <c r="G1941">
        <v>239.28</v>
      </c>
      <c r="H1941">
        <v>63.224976451850203</v>
      </c>
      <c r="I1941">
        <v>68.343512321627202</v>
      </c>
      <c r="J1941">
        <v>58.106440582073198</v>
      </c>
      <c r="K1941">
        <v>-24516.14</v>
      </c>
      <c r="L1941">
        <v>-24.52</v>
      </c>
      <c r="M1941">
        <v>683</v>
      </c>
      <c r="N1941">
        <v>-35.89</v>
      </c>
      <c r="O1941">
        <v>52.431071100026699</v>
      </c>
      <c r="P1941">
        <f>G1941/100000</f>
        <v>2.3928E-3</v>
      </c>
    </row>
    <row r="1942" spans="1:16" x14ac:dyDescent="0.2">
      <c r="A1942" t="s">
        <v>8199</v>
      </c>
      <c r="B1942" t="s">
        <v>8200</v>
      </c>
      <c r="C1942">
        <v>41.549999237060497</v>
      </c>
      <c r="D1942">
        <v>20105.09</v>
      </c>
      <c r="E1942">
        <v>20.11</v>
      </c>
      <c r="F1942">
        <v>84.454545454545396</v>
      </c>
      <c r="G1942">
        <v>238.06</v>
      </c>
      <c r="H1942">
        <v>42.7140702996657</v>
      </c>
      <c r="I1942">
        <v>43.912331477170902</v>
      </c>
      <c r="J1942">
        <v>41.515809122160597</v>
      </c>
      <c r="K1942">
        <v>1686.76</v>
      </c>
      <c r="L1942">
        <v>1.69</v>
      </c>
      <c r="M1942">
        <v>1391</v>
      </c>
      <c r="N1942">
        <v>1.21</v>
      </c>
      <c r="O1942">
        <v>43.459414714832</v>
      </c>
      <c r="P1942">
        <f>G1942/100000</f>
        <v>2.3806000000000001E-3</v>
      </c>
    </row>
    <row r="1943" spans="1:16" x14ac:dyDescent="0.2">
      <c r="A1943" t="s">
        <v>7475</v>
      </c>
      <c r="B1943" t="s">
        <v>7476</v>
      </c>
      <c r="C1943">
        <v>1.28999996185302</v>
      </c>
      <c r="D1943">
        <v>29731.35</v>
      </c>
      <c r="E1943">
        <v>29.73</v>
      </c>
      <c r="F1943">
        <v>125</v>
      </c>
      <c r="G1943">
        <v>237.85</v>
      </c>
      <c r="H1943">
        <v>1.3719337043498201</v>
      </c>
      <c r="I1943">
        <v>1.5689873129319201</v>
      </c>
      <c r="J1943">
        <v>1.1748800957677199</v>
      </c>
      <c r="K1943">
        <v>-45267.199999999997</v>
      </c>
      <c r="L1943">
        <v>-45.27</v>
      </c>
      <c r="M1943">
        <v>1339</v>
      </c>
      <c r="N1943">
        <v>-33.81</v>
      </c>
      <c r="O1943">
        <v>45.999994754794997</v>
      </c>
      <c r="P1943">
        <f>G1943/100000</f>
        <v>2.3785E-3</v>
      </c>
    </row>
    <row r="1944" spans="1:16" x14ac:dyDescent="0.2">
      <c r="A1944" t="s">
        <v>6202</v>
      </c>
      <c r="B1944" t="s">
        <v>6203</v>
      </c>
      <c r="C1944">
        <v>25.549999237060501</v>
      </c>
      <c r="D1944">
        <v>20828.25</v>
      </c>
      <c r="E1944">
        <v>20.83</v>
      </c>
      <c r="F1944">
        <v>87.875</v>
      </c>
      <c r="G1944">
        <v>237.02</v>
      </c>
      <c r="H1944">
        <v>25.655059513144</v>
      </c>
      <c r="I1944">
        <v>26.569908583329699</v>
      </c>
      <c r="J1944">
        <v>24.740210442958301</v>
      </c>
      <c r="K1944">
        <v>63260.66</v>
      </c>
      <c r="L1944">
        <v>63.26</v>
      </c>
      <c r="M1944">
        <v>389</v>
      </c>
      <c r="N1944">
        <v>162.62</v>
      </c>
      <c r="O1944">
        <v>41.867455343908702</v>
      </c>
      <c r="P1944">
        <f>G1944/100000</f>
        <v>2.3702000000000003E-3</v>
      </c>
    </row>
    <row r="1945" spans="1:16" x14ac:dyDescent="0.2">
      <c r="A1945" t="s">
        <v>8241</v>
      </c>
      <c r="B1945" t="s">
        <v>8242</v>
      </c>
      <c r="C1945">
        <v>12.149999618530201</v>
      </c>
      <c r="D1945">
        <v>26939.69</v>
      </c>
      <c r="E1945">
        <v>26.94</v>
      </c>
      <c r="F1945">
        <v>113.8</v>
      </c>
      <c r="G1945">
        <v>236.73</v>
      </c>
      <c r="H1945">
        <v>12.8629208047963</v>
      </c>
      <c r="I1945">
        <v>13.8303110226729</v>
      </c>
      <c r="J1945">
        <v>11.895530586919699</v>
      </c>
      <c r="K1945">
        <v>-34975.379999999997</v>
      </c>
      <c r="L1945">
        <v>-34.979999999999997</v>
      </c>
      <c r="M1945">
        <v>511</v>
      </c>
      <c r="N1945">
        <v>-68.44</v>
      </c>
      <c r="O1945">
        <v>27.741943224408399</v>
      </c>
      <c r="P1945">
        <f>G1945/100000</f>
        <v>2.3672999999999997E-3</v>
      </c>
    </row>
    <row r="1946" spans="1:16" x14ac:dyDescent="0.2">
      <c r="A1946" t="s">
        <v>9603</v>
      </c>
      <c r="B1946" t="s">
        <v>9604</v>
      </c>
      <c r="C1946">
        <v>266.32000732421801</v>
      </c>
      <c r="D1946">
        <v>26031.35</v>
      </c>
      <c r="E1946">
        <v>26.03</v>
      </c>
      <c r="F1946">
        <v>110</v>
      </c>
      <c r="G1946">
        <v>236.65</v>
      </c>
      <c r="H1946">
        <v>268.42204561274201</v>
      </c>
      <c r="I1946">
        <v>275.71190427882402</v>
      </c>
      <c r="J1946">
        <v>261.13218694666</v>
      </c>
      <c r="K1946">
        <v>28229.31</v>
      </c>
      <c r="L1946">
        <v>28.23</v>
      </c>
      <c r="M1946">
        <v>1186</v>
      </c>
      <c r="N1946">
        <v>23.8</v>
      </c>
      <c r="O1946">
        <v>35.955964005843498</v>
      </c>
      <c r="P1946">
        <f>G1946/100000</f>
        <v>2.3665000000000001E-3</v>
      </c>
    </row>
    <row r="1947" spans="1:16" x14ac:dyDescent="0.2">
      <c r="A1947" t="s">
        <v>2003</v>
      </c>
      <c r="B1947" t="s">
        <v>2004</v>
      </c>
      <c r="C1947">
        <v>57.849998474121001</v>
      </c>
      <c r="D1947">
        <v>24596.240000000002</v>
      </c>
      <c r="E1947">
        <v>24.6</v>
      </c>
      <c r="F1947">
        <v>104</v>
      </c>
      <c r="G1947">
        <v>236.5</v>
      </c>
      <c r="H1947">
        <v>50.988803255721102</v>
      </c>
      <c r="I1947">
        <v>54.160219543532897</v>
      </c>
      <c r="J1947">
        <v>47.8173869679093</v>
      </c>
      <c r="K1947">
        <v>0</v>
      </c>
      <c r="L1947">
        <v>0</v>
      </c>
      <c r="M1947">
        <v>1</v>
      </c>
      <c r="N1947">
        <v>0</v>
      </c>
      <c r="O1947">
        <v>75.385652947909804</v>
      </c>
      <c r="P1947">
        <f>G1947/100000</f>
        <v>2.3649999999999999E-3</v>
      </c>
    </row>
    <row r="1948" spans="1:16" x14ac:dyDescent="0.2">
      <c r="A1948" t="s">
        <v>6786</v>
      </c>
      <c r="B1948" t="s">
        <v>6787</v>
      </c>
      <c r="C1948">
        <v>38.110000610351499</v>
      </c>
      <c r="D1948">
        <v>18659.61</v>
      </c>
      <c r="E1948">
        <v>18.66</v>
      </c>
      <c r="F1948">
        <v>79</v>
      </c>
      <c r="G1948">
        <v>236.2</v>
      </c>
      <c r="H1948">
        <v>35.373653589790102</v>
      </c>
      <c r="I1948">
        <v>37.641518560757397</v>
      </c>
      <c r="J1948">
        <v>33.1057886188228</v>
      </c>
      <c r="K1948">
        <v>0</v>
      </c>
      <c r="L1948">
        <v>0</v>
      </c>
      <c r="M1948">
        <v>1</v>
      </c>
      <c r="N1948">
        <v>0</v>
      </c>
      <c r="O1948">
        <v>58.988752005126202</v>
      </c>
      <c r="P1948">
        <f>G1948/100000</f>
        <v>2.362E-3</v>
      </c>
    </row>
    <row r="1949" spans="1:16" x14ac:dyDescent="0.2">
      <c r="A1949" t="s">
        <v>5824</v>
      </c>
      <c r="B1949" t="s">
        <v>5825</v>
      </c>
      <c r="C1949">
        <v>41.759998321533203</v>
      </c>
      <c r="D1949">
        <v>23891.81</v>
      </c>
      <c r="E1949">
        <v>23.89</v>
      </c>
      <c r="F1949">
        <v>101.28571428571399</v>
      </c>
      <c r="G1949">
        <v>235.89</v>
      </c>
      <c r="H1949">
        <v>41.640485024473598</v>
      </c>
      <c r="I1949">
        <v>44.300892870094899</v>
      </c>
      <c r="J1949">
        <v>38.980077178852397</v>
      </c>
      <c r="K1949">
        <v>71042.92</v>
      </c>
      <c r="L1949">
        <v>71.040000000000006</v>
      </c>
      <c r="M1949">
        <v>195.5</v>
      </c>
      <c r="N1949">
        <v>363.39</v>
      </c>
      <c r="O1949">
        <v>55.1494923981707</v>
      </c>
      <c r="P1949">
        <f>G1949/100000</f>
        <v>2.3588999999999997E-3</v>
      </c>
    </row>
    <row r="1950" spans="1:16" x14ac:dyDescent="0.2">
      <c r="A1950" t="s">
        <v>3339</v>
      </c>
      <c r="B1950" t="s">
        <v>3340</v>
      </c>
      <c r="C1950">
        <v>38.040000915527301</v>
      </c>
      <c r="D1950">
        <v>15091.02</v>
      </c>
      <c r="E1950">
        <v>15.09</v>
      </c>
      <c r="F1950">
        <v>64</v>
      </c>
      <c r="G1950">
        <v>235.8</v>
      </c>
      <c r="H1950">
        <v>37.195053001821897</v>
      </c>
      <c r="I1950">
        <v>39.836692101110401</v>
      </c>
      <c r="J1950">
        <v>34.5534139025334</v>
      </c>
      <c r="K1950">
        <v>0</v>
      </c>
      <c r="L1950">
        <v>0</v>
      </c>
      <c r="M1950">
        <v>1</v>
      </c>
      <c r="N1950">
        <v>0</v>
      </c>
      <c r="O1950">
        <v>41.9213871959345</v>
      </c>
      <c r="P1950">
        <f>G1950/100000</f>
        <v>2.3580000000000003E-3</v>
      </c>
    </row>
    <row r="1951" spans="1:16" x14ac:dyDescent="0.2">
      <c r="A1951" t="s">
        <v>8469</v>
      </c>
      <c r="B1951" t="s">
        <v>8470</v>
      </c>
      <c r="C1951">
        <v>149.58999633789</v>
      </c>
      <c r="D1951">
        <v>25386.78</v>
      </c>
      <c r="E1951">
        <v>25.39</v>
      </c>
      <c r="F1951">
        <v>107.85714285714199</v>
      </c>
      <c r="G1951">
        <v>235.37</v>
      </c>
      <c r="H1951">
        <v>150.44973611028101</v>
      </c>
      <c r="I1951">
        <v>157.68969110400701</v>
      </c>
      <c r="J1951">
        <v>143.20978111655401</v>
      </c>
      <c r="K1951">
        <v>178.36</v>
      </c>
      <c r="L1951">
        <v>0.18</v>
      </c>
      <c r="M1951">
        <v>645</v>
      </c>
      <c r="N1951">
        <v>0.28000000000000003</v>
      </c>
      <c r="O1951">
        <v>62.330496447480897</v>
      </c>
      <c r="P1951">
        <f>G1951/100000</f>
        <v>2.3537000000000002E-3</v>
      </c>
    </row>
    <row r="1952" spans="1:16" x14ac:dyDescent="0.2">
      <c r="A1952" t="s">
        <v>7869</v>
      </c>
      <c r="B1952" t="s">
        <v>7870</v>
      </c>
      <c r="C1952">
        <v>3.6900000572204501</v>
      </c>
      <c r="D1952">
        <v>26685.89</v>
      </c>
      <c r="E1952">
        <v>26.69</v>
      </c>
      <c r="F1952">
        <v>113.75</v>
      </c>
      <c r="G1952">
        <v>234.6</v>
      </c>
      <c r="H1952">
        <v>2.8829200905169001</v>
      </c>
      <c r="I1952">
        <v>3.1948641828657398</v>
      </c>
      <c r="J1952">
        <v>2.5709759981680702</v>
      </c>
      <c r="K1952">
        <v>0</v>
      </c>
      <c r="L1952">
        <v>0</v>
      </c>
      <c r="M1952">
        <v>1</v>
      </c>
      <c r="N1952">
        <v>0</v>
      </c>
      <c r="O1952">
        <v>83.333345374678501</v>
      </c>
      <c r="P1952">
        <f>G1952/100000</f>
        <v>2.346E-3</v>
      </c>
    </row>
    <row r="1953" spans="1:16" x14ac:dyDescent="0.2">
      <c r="A1953" t="s">
        <v>4114</v>
      </c>
      <c r="B1953" t="s">
        <v>4115</v>
      </c>
      <c r="C1953">
        <v>36.200000762939403</v>
      </c>
      <c r="D1953">
        <v>18857.98</v>
      </c>
      <c r="E1953">
        <v>18.86</v>
      </c>
      <c r="F1953">
        <v>80.599999999999994</v>
      </c>
      <c r="G1953">
        <v>233.97</v>
      </c>
      <c r="H1953">
        <v>35.632662210558003</v>
      </c>
      <c r="I1953">
        <v>36.606744769094398</v>
      </c>
      <c r="J1953">
        <v>34.6585796520217</v>
      </c>
      <c r="K1953">
        <v>13790.17</v>
      </c>
      <c r="L1953">
        <v>13.79</v>
      </c>
      <c r="M1953">
        <v>30</v>
      </c>
      <c r="N1953">
        <v>459.67</v>
      </c>
      <c r="O1953">
        <v>61.538461538461497</v>
      </c>
      <c r="P1953">
        <f>G1953/100000</f>
        <v>2.3397000000000001E-3</v>
      </c>
    </row>
    <row r="1954" spans="1:16" x14ac:dyDescent="0.2">
      <c r="A1954" t="s">
        <v>7893</v>
      </c>
      <c r="B1954" t="s">
        <v>7894</v>
      </c>
      <c r="C1954">
        <v>192.03999328613199</v>
      </c>
      <c r="D1954">
        <v>22513.78</v>
      </c>
      <c r="E1954">
        <v>22.51</v>
      </c>
      <c r="F1954">
        <v>96.3333333333333</v>
      </c>
      <c r="G1954">
        <v>233.71</v>
      </c>
      <c r="H1954">
        <v>197.603976855057</v>
      </c>
      <c r="I1954">
        <v>207.927713555742</v>
      </c>
      <c r="J1954">
        <v>187.280240154372</v>
      </c>
      <c r="K1954">
        <v>45801.97</v>
      </c>
      <c r="L1954">
        <v>45.8</v>
      </c>
      <c r="M1954">
        <v>550</v>
      </c>
      <c r="N1954">
        <v>83.28</v>
      </c>
      <c r="O1954">
        <v>44.737468316673002</v>
      </c>
      <c r="P1954">
        <f>G1954/100000</f>
        <v>2.3370999999999999E-3</v>
      </c>
    </row>
    <row r="1955" spans="1:16" x14ac:dyDescent="0.2">
      <c r="A1955" t="s">
        <v>6000</v>
      </c>
      <c r="B1955" t="s">
        <v>6001</v>
      </c>
      <c r="C1955">
        <v>64.076896667480398</v>
      </c>
      <c r="D1955">
        <v>7942.47</v>
      </c>
      <c r="E1955">
        <v>7.94</v>
      </c>
      <c r="F1955">
        <v>34</v>
      </c>
      <c r="G1955">
        <v>233.6</v>
      </c>
      <c r="H1955">
        <v>63.608765210621002</v>
      </c>
      <c r="I1955">
        <v>64.7164357902424</v>
      </c>
      <c r="J1955">
        <v>62.501094630999603</v>
      </c>
      <c r="K1955">
        <v>0</v>
      </c>
      <c r="L1955">
        <v>0</v>
      </c>
      <c r="M1955">
        <v>1</v>
      </c>
      <c r="N1955">
        <v>0</v>
      </c>
      <c r="O1955">
        <v>49.719029495567597</v>
      </c>
      <c r="P1955">
        <f>G1955/100000</f>
        <v>2.336E-3</v>
      </c>
    </row>
    <row r="1956" spans="1:16" x14ac:dyDescent="0.2">
      <c r="A1956" t="s">
        <v>6629</v>
      </c>
      <c r="B1956" t="s">
        <v>6630</v>
      </c>
      <c r="C1956">
        <v>6.9299998283386204</v>
      </c>
      <c r="D1956">
        <v>25525.42</v>
      </c>
      <c r="E1956">
        <v>25.53</v>
      </c>
      <c r="F1956">
        <v>109.333333333333</v>
      </c>
      <c r="G1956">
        <v>233.46</v>
      </c>
      <c r="H1956">
        <v>7.5434749489762503</v>
      </c>
      <c r="I1956">
        <v>8.0568941232752795</v>
      </c>
      <c r="J1956">
        <v>7.0300557746772201</v>
      </c>
      <c r="K1956">
        <v>43922.1</v>
      </c>
      <c r="L1956">
        <v>43.92</v>
      </c>
      <c r="M1956">
        <v>423</v>
      </c>
      <c r="N1956">
        <v>103.83</v>
      </c>
      <c r="O1956">
        <v>47.9768736737105</v>
      </c>
      <c r="P1956">
        <f>G1956/100000</f>
        <v>2.3346E-3</v>
      </c>
    </row>
    <row r="1957" spans="1:16" x14ac:dyDescent="0.2">
      <c r="A1957" t="s">
        <v>8197</v>
      </c>
      <c r="B1957" t="s">
        <v>8198</v>
      </c>
      <c r="C1957">
        <v>159.13999938964801</v>
      </c>
      <c r="D1957">
        <v>20822.45</v>
      </c>
      <c r="E1957">
        <v>20.82</v>
      </c>
      <c r="F1957">
        <v>89.2</v>
      </c>
      <c r="G1957">
        <v>233.44</v>
      </c>
      <c r="H1957">
        <v>145.74670362728301</v>
      </c>
      <c r="I1957">
        <v>150.57208005501499</v>
      </c>
      <c r="J1957">
        <v>140.92132719955001</v>
      </c>
      <c r="K1957">
        <v>97809.34</v>
      </c>
      <c r="L1957">
        <v>97.81</v>
      </c>
      <c r="M1957">
        <v>1631</v>
      </c>
      <c r="N1957">
        <v>59.97</v>
      </c>
      <c r="O1957">
        <v>84.101782687946994</v>
      </c>
      <c r="P1957">
        <f>G1957/100000</f>
        <v>2.3343999999999999E-3</v>
      </c>
    </row>
    <row r="1958" spans="1:16" x14ac:dyDescent="0.2">
      <c r="A1958" t="s">
        <v>7832</v>
      </c>
      <c r="B1958" t="s">
        <v>7833</v>
      </c>
      <c r="C1958">
        <v>34.860000610351499</v>
      </c>
      <c r="D1958">
        <v>24122.34</v>
      </c>
      <c r="E1958">
        <v>24.12</v>
      </c>
      <c r="F1958">
        <v>103.714285714285</v>
      </c>
      <c r="G1958">
        <v>232.58</v>
      </c>
      <c r="H1958">
        <v>32.395306279914699</v>
      </c>
      <c r="I1958">
        <v>35.165651219268497</v>
      </c>
      <c r="J1958">
        <v>29.624961340560901</v>
      </c>
      <c r="K1958">
        <v>124031.78</v>
      </c>
      <c r="L1958">
        <v>124.03</v>
      </c>
      <c r="M1958">
        <v>216</v>
      </c>
      <c r="N1958">
        <v>574.22</v>
      </c>
      <c r="O1958">
        <v>62.711867002241803</v>
      </c>
      <c r="P1958">
        <f>G1958/100000</f>
        <v>2.3258000000000003E-3</v>
      </c>
    </row>
    <row r="1959" spans="1:16" x14ac:dyDescent="0.2">
      <c r="A1959" t="s">
        <v>5438</v>
      </c>
      <c r="B1959" t="s">
        <v>5439</v>
      </c>
      <c r="C1959">
        <v>63.770000457763601</v>
      </c>
      <c r="D1959">
        <v>34195.370000000003</v>
      </c>
      <c r="E1959">
        <v>34.200000000000003</v>
      </c>
      <c r="F1959">
        <v>147.19999999999999</v>
      </c>
      <c r="G1959">
        <v>232.31</v>
      </c>
      <c r="H1959">
        <v>64.206362447314405</v>
      </c>
      <c r="I1959">
        <v>67.685286044448802</v>
      </c>
      <c r="J1959">
        <v>60.727438850179901</v>
      </c>
      <c r="K1959">
        <v>7769.07</v>
      </c>
      <c r="L1959">
        <v>7.77</v>
      </c>
      <c r="M1959">
        <v>314</v>
      </c>
      <c r="N1959">
        <v>24.74</v>
      </c>
      <c r="O1959">
        <v>28.489050237395499</v>
      </c>
      <c r="P1959">
        <f>G1959/100000</f>
        <v>2.3230999999999998E-3</v>
      </c>
    </row>
    <row r="1960" spans="1:16" x14ac:dyDescent="0.2">
      <c r="A1960" t="s">
        <v>8687</v>
      </c>
      <c r="B1960" t="s">
        <v>8688</v>
      </c>
      <c r="C1960">
        <v>16.829999923706001</v>
      </c>
      <c r="D1960">
        <v>4175.58</v>
      </c>
      <c r="E1960">
        <v>4.18</v>
      </c>
      <c r="F1960">
        <v>18</v>
      </c>
      <c r="G1960">
        <v>231.98</v>
      </c>
      <c r="H1960">
        <v>16.817897730615599</v>
      </c>
      <c r="I1960">
        <v>17.042520958282001</v>
      </c>
      <c r="J1960">
        <v>16.5932745029491</v>
      </c>
      <c r="K1960">
        <v>0</v>
      </c>
      <c r="L1960">
        <v>0</v>
      </c>
      <c r="M1960">
        <v>1</v>
      </c>
      <c r="N1960">
        <v>0</v>
      </c>
      <c r="O1960">
        <v>46.478274445752099</v>
      </c>
      <c r="P1960">
        <f>G1960/100000</f>
        <v>2.3197999999999999E-3</v>
      </c>
    </row>
    <row r="1961" spans="1:16" x14ac:dyDescent="0.2">
      <c r="A1961" t="s">
        <v>9264</v>
      </c>
      <c r="B1961" t="s">
        <v>9265</v>
      </c>
      <c r="C1961">
        <v>135.22999572753901</v>
      </c>
      <c r="D1961">
        <v>21221.22</v>
      </c>
      <c r="E1961">
        <v>21.22</v>
      </c>
      <c r="F1961">
        <v>91.6666666666666</v>
      </c>
      <c r="G1961">
        <v>231.5</v>
      </c>
      <c r="H1961">
        <v>124.966149786188</v>
      </c>
      <c r="I1961">
        <v>128.16739584397499</v>
      </c>
      <c r="J1961">
        <v>121.76490372840099</v>
      </c>
      <c r="K1961">
        <v>108202.89</v>
      </c>
      <c r="L1961">
        <v>108.2</v>
      </c>
      <c r="M1961">
        <v>1515</v>
      </c>
      <c r="N1961">
        <v>71.42</v>
      </c>
      <c r="O1961">
        <v>87.838784431114604</v>
      </c>
      <c r="P1961">
        <f>G1961/100000</f>
        <v>2.3149999999999998E-3</v>
      </c>
    </row>
    <row r="1962" spans="1:16" x14ac:dyDescent="0.2">
      <c r="A1962" t="s">
        <v>2953</v>
      </c>
      <c r="B1962" t="s">
        <v>2954</v>
      </c>
      <c r="C1962">
        <v>42.808200836181598</v>
      </c>
      <c r="D1962">
        <v>15500.24</v>
      </c>
      <c r="E1962">
        <v>15.5</v>
      </c>
      <c r="F1962">
        <v>67</v>
      </c>
      <c r="G1962">
        <v>231.35</v>
      </c>
      <c r="H1962">
        <v>43.377860868920003</v>
      </c>
      <c r="I1962">
        <v>44.854503188934999</v>
      </c>
      <c r="J1962">
        <v>41.9012185489049</v>
      </c>
      <c r="K1962">
        <v>0</v>
      </c>
      <c r="L1962">
        <v>0</v>
      </c>
      <c r="M1962">
        <v>1</v>
      </c>
      <c r="N1962">
        <v>0</v>
      </c>
      <c r="O1962">
        <v>38.204601512939099</v>
      </c>
      <c r="P1962">
        <f>G1962/100000</f>
        <v>2.3135E-3</v>
      </c>
    </row>
    <row r="1963" spans="1:16" x14ac:dyDescent="0.2">
      <c r="A1963" t="s">
        <v>9440</v>
      </c>
      <c r="B1963" t="s">
        <v>9441</v>
      </c>
      <c r="C1963">
        <v>54.709999084472599</v>
      </c>
      <c r="D1963">
        <v>27540.63</v>
      </c>
      <c r="E1963">
        <v>27.54</v>
      </c>
      <c r="F1963">
        <v>119.444444444444</v>
      </c>
      <c r="G1963">
        <v>230.57</v>
      </c>
      <c r="H1963">
        <v>49.558202526197</v>
      </c>
      <c r="I1963">
        <v>52.320863581264398</v>
      </c>
      <c r="J1963">
        <v>46.795541471129503</v>
      </c>
      <c r="K1963">
        <v>52893.75</v>
      </c>
      <c r="L1963">
        <v>52.89</v>
      </c>
      <c r="M1963">
        <v>601</v>
      </c>
      <c r="N1963">
        <v>88.01</v>
      </c>
      <c r="O1963">
        <v>71.095324444499397</v>
      </c>
      <c r="P1963">
        <f>G1963/100000</f>
        <v>2.3056999999999999E-3</v>
      </c>
    </row>
    <row r="1964" spans="1:16" x14ac:dyDescent="0.2">
      <c r="A1964" t="s">
        <v>2749</v>
      </c>
      <c r="B1964" t="s">
        <v>2750</v>
      </c>
      <c r="C1964">
        <v>33.279998779296797</v>
      </c>
      <c r="D1964">
        <v>14626.75</v>
      </c>
      <c r="E1964">
        <v>14.63</v>
      </c>
      <c r="F1964">
        <v>63.5</v>
      </c>
      <c r="G1964">
        <v>230.34</v>
      </c>
      <c r="H1964">
        <v>31.453173852813599</v>
      </c>
      <c r="I1964">
        <v>32.369672980374602</v>
      </c>
      <c r="J1964">
        <v>30.536674725252698</v>
      </c>
      <c r="K1964">
        <v>-32033.84</v>
      </c>
      <c r="L1964">
        <v>-32.03</v>
      </c>
      <c r="M1964">
        <v>554</v>
      </c>
      <c r="N1964">
        <v>-57.82</v>
      </c>
      <c r="O1964">
        <v>73.211188104757994</v>
      </c>
      <c r="P1964">
        <f>G1964/100000</f>
        <v>2.3034000000000002E-3</v>
      </c>
    </row>
    <row r="1965" spans="1:16" x14ac:dyDescent="0.2">
      <c r="A1965" t="s">
        <v>1320</v>
      </c>
      <c r="B1965" t="s">
        <v>1321</v>
      </c>
      <c r="C1965">
        <v>10.289999961853001</v>
      </c>
      <c r="D1965">
        <v>8051.39</v>
      </c>
      <c r="E1965">
        <v>8.0500000000000007</v>
      </c>
      <c r="F1965">
        <v>35</v>
      </c>
      <c r="G1965">
        <v>230.04</v>
      </c>
      <c r="H1965">
        <v>9.8386072829787405</v>
      </c>
      <c r="I1965">
        <v>10.8256718162959</v>
      </c>
      <c r="J1965">
        <v>8.8515427496615207</v>
      </c>
      <c r="K1965">
        <v>0</v>
      </c>
      <c r="L1965">
        <v>0</v>
      </c>
      <c r="M1965">
        <v>1</v>
      </c>
      <c r="N1965">
        <v>0</v>
      </c>
      <c r="O1965">
        <v>76.546396377020798</v>
      </c>
      <c r="P1965">
        <f>G1965/100000</f>
        <v>2.3003999999999998E-3</v>
      </c>
    </row>
    <row r="1966" spans="1:16" x14ac:dyDescent="0.2">
      <c r="A1966" t="s">
        <v>4636</v>
      </c>
      <c r="B1966" t="s">
        <v>4637</v>
      </c>
      <c r="C1966">
        <v>3.5799999237060498</v>
      </c>
      <c r="D1966">
        <v>25653.19</v>
      </c>
      <c r="E1966">
        <v>25.65</v>
      </c>
      <c r="F1966">
        <v>112.2</v>
      </c>
      <c r="G1966">
        <v>228.64</v>
      </c>
      <c r="H1966">
        <v>3.8465310906939401</v>
      </c>
      <c r="I1966">
        <v>4.7540273554431796</v>
      </c>
      <c r="J1966">
        <v>2.9390348259447001</v>
      </c>
      <c r="K1966">
        <v>217697.69</v>
      </c>
      <c r="L1966">
        <v>217.7</v>
      </c>
      <c r="M1966">
        <v>180</v>
      </c>
      <c r="N1966">
        <v>1209.43</v>
      </c>
      <c r="O1966">
        <v>49.335861866723903</v>
      </c>
      <c r="P1966">
        <f>G1966/100000</f>
        <v>2.2864000000000001E-3</v>
      </c>
    </row>
    <row r="1967" spans="1:16" x14ac:dyDescent="0.2">
      <c r="A1967" t="s">
        <v>4510</v>
      </c>
      <c r="B1967" t="s">
        <v>4511</v>
      </c>
      <c r="C1967">
        <v>42.259998321533203</v>
      </c>
      <c r="D1967">
        <v>18345.810000000001</v>
      </c>
      <c r="E1967">
        <v>18.350000000000001</v>
      </c>
      <c r="F1967">
        <v>80.272727272727195</v>
      </c>
      <c r="G1967">
        <v>228.54</v>
      </c>
      <c r="H1967">
        <v>42.517747577971903</v>
      </c>
      <c r="I1967">
        <v>43.813273685719402</v>
      </c>
      <c r="J1967">
        <v>41.222221470224298</v>
      </c>
      <c r="K1967">
        <v>-28053.47</v>
      </c>
      <c r="L1967">
        <v>-28.05</v>
      </c>
      <c r="M1967">
        <v>858</v>
      </c>
      <c r="N1967">
        <v>-32.700000000000003</v>
      </c>
      <c r="O1967">
        <v>51.337998142074497</v>
      </c>
      <c r="P1967">
        <f>G1967/100000</f>
        <v>2.2853999999999999E-3</v>
      </c>
    </row>
    <row r="1968" spans="1:16" x14ac:dyDescent="0.2">
      <c r="A1968" t="s">
        <v>1803</v>
      </c>
      <c r="B1968" t="s">
        <v>1804</v>
      </c>
      <c r="C1968">
        <v>2.5299999713897701</v>
      </c>
      <c r="D1968">
        <v>23920.45</v>
      </c>
      <c r="E1968">
        <v>23.92</v>
      </c>
      <c r="F1968">
        <v>104.8</v>
      </c>
      <c r="G1968">
        <v>228.25</v>
      </c>
      <c r="H1968">
        <v>2.7579267041679798</v>
      </c>
      <c r="I1968">
        <v>3.0175953488547398</v>
      </c>
      <c r="J1968">
        <v>2.49825805948123</v>
      </c>
      <c r="K1968">
        <v>-19180.38</v>
      </c>
      <c r="L1968">
        <v>-19.18</v>
      </c>
      <c r="M1968">
        <v>709.5</v>
      </c>
      <c r="N1968">
        <v>-27.03</v>
      </c>
      <c r="O1968">
        <v>52.325578816457003</v>
      </c>
      <c r="P1968">
        <f>G1968/100000</f>
        <v>2.2824999999999998E-3</v>
      </c>
    </row>
    <row r="1969" spans="1:16" x14ac:dyDescent="0.2">
      <c r="A1969" t="s">
        <v>8817</v>
      </c>
      <c r="B1969" t="s">
        <v>8818</v>
      </c>
      <c r="C1969">
        <v>14.4099998474121</v>
      </c>
      <c r="D1969">
        <v>19491.59</v>
      </c>
      <c r="E1969">
        <v>19.489999999999998</v>
      </c>
      <c r="F1969">
        <v>85.5</v>
      </c>
      <c r="G1969">
        <v>227.97</v>
      </c>
      <c r="H1969">
        <v>14.2058150147853</v>
      </c>
      <c r="I1969">
        <v>14.620584350906</v>
      </c>
      <c r="J1969">
        <v>13.791045678664601</v>
      </c>
      <c r="K1969">
        <v>25014.959999999999</v>
      </c>
      <c r="L1969">
        <v>25.01</v>
      </c>
      <c r="M1969">
        <v>114</v>
      </c>
      <c r="N1969">
        <v>219.43</v>
      </c>
      <c r="O1969">
        <v>62.383370142756498</v>
      </c>
      <c r="P1969">
        <f>G1969/100000</f>
        <v>2.2797E-3</v>
      </c>
    </row>
    <row r="1970" spans="1:16" x14ac:dyDescent="0.2">
      <c r="A1970" t="s">
        <v>9822</v>
      </c>
      <c r="B1970" t="s">
        <v>9823</v>
      </c>
      <c r="C1970">
        <v>32.080001831054602</v>
      </c>
      <c r="D1970">
        <v>21742.44</v>
      </c>
      <c r="E1970">
        <v>21.74</v>
      </c>
      <c r="F1970">
        <v>95.714285714285694</v>
      </c>
      <c r="G1970">
        <v>227.16</v>
      </c>
      <c r="H1970">
        <v>31.717860698749298</v>
      </c>
      <c r="I1970">
        <v>33.507139525122298</v>
      </c>
      <c r="J1970">
        <v>29.928581872376199</v>
      </c>
      <c r="K1970">
        <v>18440.650000000001</v>
      </c>
      <c r="L1970">
        <v>18.440000000000001</v>
      </c>
      <c r="M1970">
        <v>195</v>
      </c>
      <c r="N1970">
        <v>94.57</v>
      </c>
      <c r="O1970">
        <v>56.206907891491497</v>
      </c>
      <c r="P1970">
        <f>G1970/100000</f>
        <v>2.2715999999999999E-3</v>
      </c>
    </row>
    <row r="1971" spans="1:16" x14ac:dyDescent="0.2">
      <c r="A1971" t="s">
        <v>7997</v>
      </c>
      <c r="B1971" t="s">
        <v>7998</v>
      </c>
      <c r="C1971">
        <v>11.3599996566772</v>
      </c>
      <c r="D1971">
        <v>26691.52</v>
      </c>
      <c r="E1971">
        <v>26.69</v>
      </c>
      <c r="F1971">
        <v>117.666666666666</v>
      </c>
      <c r="G1971">
        <v>226.84</v>
      </c>
      <c r="H1971">
        <v>11.3105682020692</v>
      </c>
      <c r="I1971">
        <v>11.9790673589248</v>
      </c>
      <c r="J1971">
        <v>10.642069045213599</v>
      </c>
      <c r="K1971">
        <v>48555.27</v>
      </c>
      <c r="L1971">
        <v>48.56</v>
      </c>
      <c r="M1971">
        <v>573</v>
      </c>
      <c r="N1971">
        <v>84.74</v>
      </c>
      <c r="O1971">
        <v>55.925547636980397</v>
      </c>
      <c r="P1971">
        <f>G1971/100000</f>
        <v>2.2683999999999998E-3</v>
      </c>
    </row>
    <row r="1972" spans="1:16" x14ac:dyDescent="0.2">
      <c r="A1972" t="s">
        <v>1929</v>
      </c>
      <c r="B1972" t="s">
        <v>1930</v>
      </c>
      <c r="C1972">
        <v>23.670000076293899</v>
      </c>
      <c r="D1972">
        <v>14313.49</v>
      </c>
      <c r="E1972">
        <v>14.31</v>
      </c>
      <c r="F1972">
        <v>63.142857142857103</v>
      </c>
      <c r="G1972">
        <v>226.68</v>
      </c>
      <c r="H1972">
        <v>23.261018460508001</v>
      </c>
      <c r="I1972">
        <v>24.109235672560398</v>
      </c>
      <c r="J1972">
        <v>22.412801248455501</v>
      </c>
      <c r="K1972">
        <v>-3280.3</v>
      </c>
      <c r="L1972">
        <v>-3.28</v>
      </c>
      <c r="M1972">
        <v>922</v>
      </c>
      <c r="N1972">
        <v>-3.56</v>
      </c>
      <c r="O1972">
        <v>54.984893911638402</v>
      </c>
      <c r="P1972">
        <f>G1972/100000</f>
        <v>2.2668000000000002E-3</v>
      </c>
    </row>
    <row r="1973" spans="1:16" x14ac:dyDescent="0.2">
      <c r="A1973" t="s">
        <v>1436</v>
      </c>
      <c r="B1973" t="s">
        <v>1437</v>
      </c>
      <c r="C1973">
        <v>45.970001220703097</v>
      </c>
      <c r="D1973">
        <v>20908.169999999998</v>
      </c>
      <c r="E1973">
        <v>20.91</v>
      </c>
      <c r="F1973">
        <v>92.3333333333333</v>
      </c>
      <c r="G1973">
        <v>226.44</v>
      </c>
      <c r="H1973">
        <v>46.487865166853197</v>
      </c>
      <c r="I1973">
        <v>48.5640771208571</v>
      </c>
      <c r="J1973">
        <v>44.411653212849203</v>
      </c>
      <c r="K1973">
        <v>20079.41</v>
      </c>
      <c r="L1973">
        <v>20.079999999999998</v>
      </c>
      <c r="M1973">
        <v>769</v>
      </c>
      <c r="N1973">
        <v>26.11</v>
      </c>
      <c r="O1973">
        <v>45.6953789611593</v>
      </c>
      <c r="P1973">
        <f>G1973/100000</f>
        <v>2.2644000000000002E-3</v>
      </c>
    </row>
    <row r="1974" spans="1:16" x14ac:dyDescent="0.2">
      <c r="A1974" t="s">
        <v>3512</v>
      </c>
      <c r="B1974" t="s">
        <v>3513</v>
      </c>
      <c r="C1974">
        <v>20.549999237060501</v>
      </c>
      <c r="D1974">
        <v>21930.84</v>
      </c>
      <c r="E1974">
        <v>21.93</v>
      </c>
      <c r="F1974">
        <v>96.857142857142804</v>
      </c>
      <c r="G1974">
        <v>226.42</v>
      </c>
      <c r="H1974">
        <v>19.422879907708001</v>
      </c>
      <c r="I1974">
        <v>20.471139867947201</v>
      </c>
      <c r="J1974">
        <v>18.374619947468901</v>
      </c>
      <c r="K1974">
        <v>67408.78</v>
      </c>
      <c r="L1974">
        <v>67.41</v>
      </c>
      <c r="M1974">
        <v>409.5</v>
      </c>
      <c r="N1974">
        <v>164.61</v>
      </c>
      <c r="O1974">
        <v>50.710894261907903</v>
      </c>
      <c r="P1974">
        <f>G1974/100000</f>
        <v>2.2642000000000001E-3</v>
      </c>
    </row>
    <row r="1975" spans="1:16" x14ac:dyDescent="0.2">
      <c r="A1975" t="s">
        <v>4190</v>
      </c>
      <c r="B1975" t="s">
        <v>4191</v>
      </c>
      <c r="C1975">
        <v>3.5999999046325599</v>
      </c>
      <c r="D1975">
        <v>20571.34</v>
      </c>
      <c r="E1975">
        <v>20.57</v>
      </c>
      <c r="F1975">
        <v>91</v>
      </c>
      <c r="G1975">
        <v>226.06</v>
      </c>
      <c r="H1975">
        <v>2.9938739463070498</v>
      </c>
      <c r="I1975">
        <v>3.3023630315458301</v>
      </c>
      <c r="J1975">
        <v>2.6853848610682598</v>
      </c>
      <c r="K1975">
        <v>70559.28</v>
      </c>
      <c r="L1975">
        <v>70.56</v>
      </c>
      <c r="M1975">
        <v>700</v>
      </c>
      <c r="N1975">
        <v>100.8</v>
      </c>
      <c r="O1975">
        <v>73.043470328609104</v>
      </c>
      <c r="P1975">
        <f>G1975/100000</f>
        <v>2.2606000000000002E-3</v>
      </c>
    </row>
    <row r="1976" spans="1:16" x14ac:dyDescent="0.2">
      <c r="A1976" t="s">
        <v>8455</v>
      </c>
      <c r="B1976" t="s">
        <v>8456</v>
      </c>
      <c r="C1976">
        <v>26.587600708007798</v>
      </c>
      <c r="D1976">
        <v>11281.73</v>
      </c>
      <c r="E1976">
        <v>11.28</v>
      </c>
      <c r="F1976">
        <v>50</v>
      </c>
      <c r="G1976">
        <v>225.63</v>
      </c>
      <c r="H1976">
        <v>25.255022629399601</v>
      </c>
      <c r="I1976">
        <v>27.403809206436399</v>
      </c>
      <c r="J1976">
        <v>23.106236052362799</v>
      </c>
      <c r="K1976">
        <v>0</v>
      </c>
      <c r="L1976">
        <v>0</v>
      </c>
      <c r="M1976">
        <v>1</v>
      </c>
      <c r="N1976">
        <v>0</v>
      </c>
      <c r="O1976">
        <v>63.172610174467799</v>
      </c>
      <c r="P1976">
        <f>G1976/100000</f>
        <v>2.2563000000000001E-3</v>
      </c>
    </row>
    <row r="1977" spans="1:16" x14ac:dyDescent="0.2">
      <c r="A1977" t="s">
        <v>5736</v>
      </c>
      <c r="B1977" t="s">
        <v>5737</v>
      </c>
      <c r="C1977">
        <v>604.09002685546795</v>
      </c>
      <c r="D1977">
        <v>18126.52</v>
      </c>
      <c r="E1977">
        <v>18.13</v>
      </c>
      <c r="F1977">
        <v>80.428571428571402</v>
      </c>
      <c r="G1977">
        <v>225.37</v>
      </c>
      <c r="H1977">
        <v>579.13636782785295</v>
      </c>
      <c r="I1977">
        <v>600.12676778021398</v>
      </c>
      <c r="J1977">
        <v>558.14596787549101</v>
      </c>
      <c r="K1977">
        <v>69796.509999999995</v>
      </c>
      <c r="L1977">
        <v>69.8</v>
      </c>
      <c r="M1977">
        <v>387.5</v>
      </c>
      <c r="N1977">
        <v>180.12</v>
      </c>
      <c r="O1977">
        <v>48.266623828869903</v>
      </c>
      <c r="P1977">
        <f>G1977/100000</f>
        <v>2.2537E-3</v>
      </c>
    </row>
    <row r="1978" spans="1:16" x14ac:dyDescent="0.2">
      <c r="A1978" t="s">
        <v>7590</v>
      </c>
      <c r="B1978" t="s">
        <v>7591</v>
      </c>
      <c r="C1978">
        <v>3.63000011444091</v>
      </c>
      <c r="D1978">
        <v>20483.73</v>
      </c>
      <c r="E1978">
        <v>20.48</v>
      </c>
      <c r="F1978">
        <v>91.1111111111111</v>
      </c>
      <c r="G1978">
        <v>224.82</v>
      </c>
      <c r="H1978">
        <v>3.9653378568419599</v>
      </c>
      <c r="I1978">
        <v>4.3447149384300596</v>
      </c>
      <c r="J1978">
        <v>3.5859607752538598</v>
      </c>
      <c r="K1978">
        <v>-5148.79</v>
      </c>
      <c r="L1978">
        <v>-5.15</v>
      </c>
      <c r="M1978">
        <v>310</v>
      </c>
      <c r="N1978">
        <v>-16.61</v>
      </c>
      <c r="O1978">
        <v>30.136989433158199</v>
      </c>
      <c r="P1978">
        <f>G1978/100000</f>
        <v>2.2482000000000001E-3</v>
      </c>
    </row>
    <row r="1979" spans="1:16" x14ac:dyDescent="0.2">
      <c r="A1979" t="s">
        <v>606</v>
      </c>
      <c r="B1979" t="s">
        <v>607</v>
      </c>
      <c r="C1979">
        <v>28.959999084472599</v>
      </c>
      <c r="D1979">
        <v>22023.57</v>
      </c>
      <c r="E1979">
        <v>22.02</v>
      </c>
      <c r="F1979">
        <v>98.2222222222222</v>
      </c>
      <c r="G1979">
        <v>224.22</v>
      </c>
      <c r="H1979">
        <v>26.241288933241901</v>
      </c>
      <c r="I1979">
        <v>27.6942554194103</v>
      </c>
      <c r="J1979">
        <v>24.788322447073501</v>
      </c>
      <c r="K1979">
        <v>35090.519999999997</v>
      </c>
      <c r="L1979">
        <v>35.090000000000003</v>
      </c>
      <c r="M1979">
        <v>118</v>
      </c>
      <c r="N1979">
        <v>297.38</v>
      </c>
      <c r="O1979">
        <v>76.127809574890605</v>
      </c>
      <c r="P1979">
        <f>G1979/100000</f>
        <v>2.2422000000000002E-3</v>
      </c>
    </row>
    <row r="1980" spans="1:16" x14ac:dyDescent="0.2">
      <c r="A1980" t="s">
        <v>4530</v>
      </c>
      <c r="B1980" t="s">
        <v>4531</v>
      </c>
      <c r="C1980">
        <v>36.959999084472599</v>
      </c>
      <c r="D1980">
        <v>19205.54</v>
      </c>
      <c r="E1980">
        <v>19.21</v>
      </c>
      <c r="F1980">
        <v>85.7</v>
      </c>
      <c r="G1980">
        <v>224.1</v>
      </c>
      <c r="H1980">
        <v>33.5662735944613</v>
      </c>
      <c r="I1980">
        <v>34.595501396383703</v>
      </c>
      <c r="J1980">
        <v>32.537045792538798</v>
      </c>
      <c r="K1980">
        <v>176944.66</v>
      </c>
      <c r="L1980">
        <v>176.94</v>
      </c>
      <c r="M1980">
        <v>1515</v>
      </c>
      <c r="N1980">
        <v>116.8</v>
      </c>
      <c r="O1980">
        <v>85.143816878841406</v>
      </c>
      <c r="P1980">
        <f>G1980/100000</f>
        <v>2.2409999999999999E-3</v>
      </c>
    </row>
    <row r="1981" spans="1:16" x14ac:dyDescent="0.2">
      <c r="A1981" t="s">
        <v>3215</v>
      </c>
      <c r="B1981" t="s">
        <v>3216</v>
      </c>
      <c r="C1981">
        <v>26.776500701904201</v>
      </c>
      <c r="D1981">
        <v>11609.36</v>
      </c>
      <c r="E1981">
        <v>11.61</v>
      </c>
      <c r="F1981">
        <v>52</v>
      </c>
      <c r="G1981">
        <v>223.26</v>
      </c>
      <c r="H1981">
        <v>26.290405726105199</v>
      </c>
      <c r="I1981">
        <v>26.7379550279813</v>
      </c>
      <c r="J1981">
        <v>25.842856424229101</v>
      </c>
      <c r="K1981">
        <v>0</v>
      </c>
      <c r="L1981">
        <v>0</v>
      </c>
      <c r="M1981">
        <v>1</v>
      </c>
      <c r="N1981">
        <v>0</v>
      </c>
      <c r="O1981">
        <v>63.845783524233397</v>
      </c>
      <c r="P1981">
        <f>G1981/100000</f>
        <v>2.2325999999999999E-3</v>
      </c>
    </row>
    <row r="1982" spans="1:16" x14ac:dyDescent="0.2">
      <c r="A1982" t="s">
        <v>768</v>
      </c>
      <c r="B1982" t="s">
        <v>769</v>
      </c>
      <c r="C1982">
        <v>16.370000839233398</v>
      </c>
      <c r="D1982">
        <v>19242.330000000002</v>
      </c>
      <c r="E1982">
        <v>19.239999999999998</v>
      </c>
      <c r="F1982">
        <v>86.2222222222222</v>
      </c>
      <c r="G1982">
        <v>223.17</v>
      </c>
      <c r="H1982">
        <v>14.930091590466199</v>
      </c>
      <c r="I1982">
        <v>15.7203757874464</v>
      </c>
      <c r="J1982">
        <v>14.1398073934861</v>
      </c>
      <c r="K1982">
        <v>-17456.71</v>
      </c>
      <c r="L1982">
        <v>-17.46</v>
      </c>
      <c r="M1982">
        <v>798</v>
      </c>
      <c r="N1982">
        <v>-21.88</v>
      </c>
      <c r="O1982">
        <v>73.431734187487294</v>
      </c>
      <c r="P1982">
        <f>G1982/100000</f>
        <v>2.2317000000000001E-3</v>
      </c>
    </row>
    <row r="1983" spans="1:16" x14ac:dyDescent="0.2">
      <c r="A1983" t="s">
        <v>5473</v>
      </c>
      <c r="B1983" t="s">
        <v>5474</v>
      </c>
      <c r="C1983">
        <v>22.620000839233398</v>
      </c>
      <c r="D1983">
        <v>19356.71</v>
      </c>
      <c r="E1983">
        <v>19.36</v>
      </c>
      <c r="F1983">
        <v>86.7777777777777</v>
      </c>
      <c r="G1983">
        <v>223.06</v>
      </c>
      <c r="H1983">
        <v>20.641949951022799</v>
      </c>
      <c r="I1983">
        <v>22.0090745901608</v>
      </c>
      <c r="J1983">
        <v>19.274825311884801</v>
      </c>
      <c r="K1983">
        <v>180603.49</v>
      </c>
      <c r="L1983">
        <v>180.6</v>
      </c>
      <c r="M1983">
        <v>638</v>
      </c>
      <c r="N1983">
        <v>283.08</v>
      </c>
      <c r="O1983">
        <v>74.600000534057401</v>
      </c>
      <c r="P1983">
        <f>G1983/100000</f>
        <v>2.2306000000000001E-3</v>
      </c>
    </row>
    <row r="1984" spans="1:16" x14ac:dyDescent="0.2">
      <c r="A1984" t="s">
        <v>9316</v>
      </c>
      <c r="B1984" t="s">
        <v>9317</v>
      </c>
      <c r="C1984">
        <v>20.170000076293899</v>
      </c>
      <c r="D1984">
        <v>21270.65</v>
      </c>
      <c r="E1984">
        <v>21.27</v>
      </c>
      <c r="F1984">
        <v>95.375</v>
      </c>
      <c r="G1984">
        <v>223.02</v>
      </c>
      <c r="H1984">
        <v>22.680075242591901</v>
      </c>
      <c r="I1984">
        <v>24.438640466913501</v>
      </c>
      <c r="J1984">
        <v>20.9215100182704</v>
      </c>
      <c r="K1984">
        <v>-3866.97</v>
      </c>
      <c r="L1984">
        <v>-3.87</v>
      </c>
      <c r="M1984">
        <v>183</v>
      </c>
      <c r="N1984">
        <v>-21.13</v>
      </c>
      <c r="O1984">
        <v>38.622120957035598</v>
      </c>
      <c r="P1984">
        <f>G1984/100000</f>
        <v>2.2301999999999999E-3</v>
      </c>
    </row>
    <row r="1985" spans="1:16" x14ac:dyDescent="0.2">
      <c r="A1985" t="s">
        <v>5658</v>
      </c>
      <c r="B1985" t="s">
        <v>5659</v>
      </c>
      <c r="C1985">
        <v>52.299999237060497</v>
      </c>
      <c r="D1985">
        <v>17681.46</v>
      </c>
      <c r="E1985">
        <v>17.68</v>
      </c>
      <c r="F1985">
        <v>79.400000000000006</v>
      </c>
      <c r="G1985">
        <v>222.69</v>
      </c>
      <c r="H1985">
        <v>54.106049045432201</v>
      </c>
      <c r="I1985">
        <v>56.393992354758197</v>
      </c>
      <c r="J1985">
        <v>51.818105736106297</v>
      </c>
      <c r="K1985">
        <v>24263.38</v>
      </c>
      <c r="L1985">
        <v>24.26</v>
      </c>
      <c r="M1985">
        <v>165</v>
      </c>
      <c r="N1985">
        <v>147.05000000000001</v>
      </c>
      <c r="O1985">
        <v>51.322749614090299</v>
      </c>
      <c r="P1985">
        <f>G1985/100000</f>
        <v>2.2269E-3</v>
      </c>
    </row>
    <row r="1986" spans="1:16" x14ac:dyDescent="0.2">
      <c r="A1986" t="s">
        <v>8615</v>
      </c>
      <c r="B1986" t="s">
        <v>8616</v>
      </c>
      <c r="C1986">
        <v>148.27000427246</v>
      </c>
      <c r="D1986">
        <v>27557.75</v>
      </c>
      <c r="E1986">
        <v>27.56</v>
      </c>
      <c r="F1986">
        <v>124</v>
      </c>
      <c r="G1986">
        <v>222.24</v>
      </c>
      <c r="H1986">
        <v>145.96374360787499</v>
      </c>
      <c r="I1986">
        <v>151.508576622124</v>
      </c>
      <c r="J1986">
        <v>140.41891059362499</v>
      </c>
      <c r="K1986">
        <v>93795.4</v>
      </c>
      <c r="L1986">
        <v>93.8</v>
      </c>
      <c r="M1986">
        <v>854</v>
      </c>
      <c r="N1986">
        <v>109.83</v>
      </c>
      <c r="O1986">
        <v>36.3423654682951</v>
      </c>
      <c r="P1986">
        <f>G1986/100000</f>
        <v>2.2224000000000002E-3</v>
      </c>
    </row>
    <row r="1987" spans="1:16" x14ac:dyDescent="0.2">
      <c r="A1987" t="s">
        <v>2781</v>
      </c>
      <c r="B1987" t="s">
        <v>2782</v>
      </c>
      <c r="C1987">
        <v>39.25</v>
      </c>
      <c r="D1987">
        <v>19812.45</v>
      </c>
      <c r="E1987">
        <v>19.809999999999999</v>
      </c>
      <c r="F1987">
        <v>89.3333333333333</v>
      </c>
      <c r="G1987">
        <v>221.78</v>
      </c>
      <c r="H1987">
        <v>39.639884180423799</v>
      </c>
      <c r="I1987">
        <v>41.716379437256698</v>
      </c>
      <c r="J1987">
        <v>37.5633889235908</v>
      </c>
      <c r="K1987">
        <v>0</v>
      </c>
      <c r="L1987">
        <v>0</v>
      </c>
      <c r="M1987">
        <v>1</v>
      </c>
      <c r="N1987">
        <v>0</v>
      </c>
      <c r="O1987">
        <v>60.023862328657302</v>
      </c>
      <c r="P1987">
        <f>G1987/100000</f>
        <v>2.2177999999999998E-3</v>
      </c>
    </row>
    <row r="1988" spans="1:16" x14ac:dyDescent="0.2">
      <c r="A1988" t="s">
        <v>1893</v>
      </c>
      <c r="B1988" t="s">
        <v>1894</v>
      </c>
      <c r="C1988">
        <v>75.230003356933594</v>
      </c>
      <c r="D1988">
        <v>24720.78</v>
      </c>
      <c r="E1988">
        <v>24.72</v>
      </c>
      <c r="F1988">
        <v>111.666666666666</v>
      </c>
      <c r="G1988">
        <v>221.38</v>
      </c>
      <c r="H1988">
        <v>79.086016026970299</v>
      </c>
      <c r="I1988">
        <v>82.711805671162097</v>
      </c>
      <c r="J1988">
        <v>75.4602263827786</v>
      </c>
      <c r="K1988">
        <v>0</v>
      </c>
      <c r="L1988">
        <v>0</v>
      </c>
      <c r="M1988">
        <v>1</v>
      </c>
      <c r="N1988">
        <v>0</v>
      </c>
      <c r="O1988">
        <v>36.4669033623234</v>
      </c>
      <c r="P1988">
        <f>G1988/100000</f>
        <v>2.2138000000000001E-3</v>
      </c>
    </row>
    <row r="1989" spans="1:16" x14ac:dyDescent="0.2">
      <c r="A1989" t="s">
        <v>4964</v>
      </c>
      <c r="B1989" t="s">
        <v>4965</v>
      </c>
      <c r="C1989">
        <v>69.970001220703097</v>
      </c>
      <c r="D1989">
        <v>16961.580000000002</v>
      </c>
      <c r="E1989">
        <v>16.96</v>
      </c>
      <c r="F1989">
        <v>76.8</v>
      </c>
      <c r="G1989">
        <v>220.85</v>
      </c>
      <c r="H1989">
        <v>70.185247654273894</v>
      </c>
      <c r="I1989">
        <v>72.2997541873562</v>
      </c>
      <c r="J1989">
        <v>68.070741121191503</v>
      </c>
      <c r="K1989">
        <v>8567.85</v>
      </c>
      <c r="L1989">
        <v>8.57</v>
      </c>
      <c r="M1989">
        <v>443</v>
      </c>
      <c r="N1989">
        <v>19.34</v>
      </c>
      <c r="O1989">
        <v>49.841543328695501</v>
      </c>
      <c r="P1989">
        <f>G1989/100000</f>
        <v>2.2085E-3</v>
      </c>
    </row>
    <row r="1990" spans="1:16" x14ac:dyDescent="0.2">
      <c r="A1990" t="s">
        <v>8243</v>
      </c>
      <c r="B1990" t="s">
        <v>8244</v>
      </c>
      <c r="C1990">
        <v>27.129999160766602</v>
      </c>
      <c r="D1990">
        <v>12687.5</v>
      </c>
      <c r="E1990">
        <v>12.69</v>
      </c>
      <c r="F1990">
        <v>57.5</v>
      </c>
      <c r="G1990">
        <v>220.65</v>
      </c>
      <c r="H1990">
        <v>25.6241451229766</v>
      </c>
      <c r="I1990">
        <v>27.940195758605</v>
      </c>
      <c r="J1990">
        <v>23.3080944873482</v>
      </c>
      <c r="K1990">
        <v>108395.64</v>
      </c>
      <c r="L1990">
        <v>108.4</v>
      </c>
      <c r="M1990">
        <v>377</v>
      </c>
      <c r="N1990">
        <v>287.52</v>
      </c>
      <c r="O1990">
        <v>72.258899402397901</v>
      </c>
      <c r="P1990">
        <f>G1990/100000</f>
        <v>2.2065000000000001E-3</v>
      </c>
    </row>
    <row r="1991" spans="1:16" x14ac:dyDescent="0.2">
      <c r="A1991" t="s">
        <v>786</v>
      </c>
      <c r="B1991" t="s">
        <v>787</v>
      </c>
      <c r="C1991">
        <v>953.40997314453102</v>
      </c>
      <c r="D1991">
        <v>16317.5</v>
      </c>
      <c r="E1991">
        <v>16.32</v>
      </c>
      <c r="F1991">
        <v>74</v>
      </c>
      <c r="G1991">
        <v>220.51</v>
      </c>
      <c r="H1991">
        <v>939.703521502125</v>
      </c>
      <c r="I1991">
        <v>997.50468675781804</v>
      </c>
      <c r="J1991">
        <v>881.90235624643196</v>
      </c>
      <c r="K1991">
        <v>52029.77</v>
      </c>
      <c r="L1991">
        <v>52.03</v>
      </c>
      <c r="M1991">
        <v>121</v>
      </c>
      <c r="N1991">
        <v>430</v>
      </c>
      <c r="O1991">
        <v>48.278643181519001</v>
      </c>
      <c r="P1991">
        <f>G1991/100000</f>
        <v>2.2050999999999998E-3</v>
      </c>
    </row>
    <row r="1992" spans="1:16" x14ac:dyDescent="0.2">
      <c r="A1992" t="s">
        <v>6277</v>
      </c>
      <c r="B1992" t="s">
        <v>6278</v>
      </c>
      <c r="C1992">
        <v>248.509994506835</v>
      </c>
      <c r="D1992">
        <v>17107.419999999998</v>
      </c>
      <c r="E1992">
        <v>17.11</v>
      </c>
      <c r="F1992">
        <v>77.6666666666666</v>
      </c>
      <c r="G1992">
        <v>220.27</v>
      </c>
      <c r="H1992">
        <v>251.214924257544</v>
      </c>
      <c r="I1992">
        <v>261.07531398881702</v>
      </c>
      <c r="J1992">
        <v>241.35453452626999</v>
      </c>
      <c r="K1992">
        <v>-2598.6</v>
      </c>
      <c r="L1992">
        <v>-2.6</v>
      </c>
      <c r="M1992">
        <v>94</v>
      </c>
      <c r="N1992">
        <v>-27.64</v>
      </c>
      <c r="O1992">
        <v>36.9536681957388</v>
      </c>
      <c r="P1992">
        <f>G1992/100000</f>
        <v>2.2027000000000001E-3</v>
      </c>
    </row>
    <row r="1993" spans="1:16" x14ac:dyDescent="0.2">
      <c r="A1993" t="s">
        <v>6158</v>
      </c>
      <c r="B1993" t="s">
        <v>6159</v>
      </c>
      <c r="C1993">
        <v>17.559999465942301</v>
      </c>
      <c r="D1993">
        <v>29597.73</v>
      </c>
      <c r="E1993">
        <v>29.6</v>
      </c>
      <c r="F1993">
        <v>134.833333333333</v>
      </c>
      <c r="G1993">
        <v>219.51</v>
      </c>
      <c r="H1993">
        <v>17.386863349685601</v>
      </c>
      <c r="I1993">
        <v>18.246596003679301</v>
      </c>
      <c r="J1993">
        <v>16.527130695691898</v>
      </c>
      <c r="K1993">
        <v>19730.62</v>
      </c>
      <c r="L1993">
        <v>19.73</v>
      </c>
      <c r="M1993">
        <v>181</v>
      </c>
      <c r="N1993">
        <v>109.01</v>
      </c>
      <c r="O1993">
        <v>60.182363243510203</v>
      </c>
      <c r="P1993">
        <f>G1993/100000</f>
        <v>2.1950999999999997E-3</v>
      </c>
    </row>
    <row r="1994" spans="1:16" x14ac:dyDescent="0.2">
      <c r="A1994" t="s">
        <v>4306</v>
      </c>
      <c r="B1994" t="s">
        <v>4307</v>
      </c>
      <c r="C1994">
        <v>34.650001525878899</v>
      </c>
      <c r="D1994">
        <v>20512.099999999999</v>
      </c>
      <c r="E1994">
        <v>20.51</v>
      </c>
      <c r="F1994">
        <v>93.5</v>
      </c>
      <c r="G1994">
        <v>219.38</v>
      </c>
      <c r="H1994">
        <v>35.338187453123297</v>
      </c>
      <c r="I1994">
        <v>36.358901876200598</v>
      </c>
      <c r="J1994">
        <v>34.317473030046003</v>
      </c>
      <c r="K1994">
        <v>157615.45000000001</v>
      </c>
      <c r="L1994">
        <v>157.62</v>
      </c>
      <c r="M1994">
        <v>140</v>
      </c>
      <c r="N1994">
        <v>1125.82</v>
      </c>
      <c r="O1994">
        <v>38.3562431251028</v>
      </c>
      <c r="P1994">
        <f>G1994/100000</f>
        <v>2.1938000000000001E-3</v>
      </c>
    </row>
    <row r="1995" spans="1:16" x14ac:dyDescent="0.2">
      <c r="A1995" t="s">
        <v>8301</v>
      </c>
      <c r="B1995" t="s">
        <v>8302</v>
      </c>
      <c r="C1995">
        <v>10.399999618530201</v>
      </c>
      <c r="D1995">
        <v>31865.040000000001</v>
      </c>
      <c r="E1995">
        <v>31.87</v>
      </c>
      <c r="F1995">
        <v>145.5</v>
      </c>
      <c r="G1995">
        <v>219</v>
      </c>
      <c r="H1995">
        <v>10.7797880190928</v>
      </c>
      <c r="I1995">
        <v>11.5153507898076</v>
      </c>
      <c r="J1995">
        <v>10.044225248378099</v>
      </c>
      <c r="K1995">
        <v>-343.46</v>
      </c>
      <c r="L1995">
        <v>-0.34</v>
      </c>
      <c r="M1995">
        <v>406</v>
      </c>
      <c r="N1995">
        <v>-0.85</v>
      </c>
      <c r="O1995">
        <v>41.836710365427898</v>
      </c>
      <c r="P1995">
        <f>G1995/100000</f>
        <v>2.1900000000000001E-3</v>
      </c>
    </row>
    <row r="1996" spans="1:16" x14ac:dyDescent="0.2">
      <c r="A1996" t="s">
        <v>4150</v>
      </c>
      <c r="B1996" t="s">
        <v>4151</v>
      </c>
      <c r="C1996">
        <v>3.1199998855590798</v>
      </c>
      <c r="D1996">
        <v>16911.689999999999</v>
      </c>
      <c r="E1996">
        <v>16.91</v>
      </c>
      <c r="F1996">
        <v>77.285714285714207</v>
      </c>
      <c r="G1996">
        <v>218.82</v>
      </c>
      <c r="H1996">
        <v>3.3495239834629098</v>
      </c>
      <c r="I1996">
        <v>3.81568827125216</v>
      </c>
      <c r="J1996">
        <v>2.8833596956736498</v>
      </c>
      <c r="K1996">
        <v>-70856.600000000006</v>
      </c>
      <c r="L1996">
        <v>-70.86</v>
      </c>
      <c r="M1996">
        <v>475</v>
      </c>
      <c r="N1996">
        <v>-149.16999999999999</v>
      </c>
      <c r="O1996">
        <v>48.5074545870241</v>
      </c>
      <c r="P1996">
        <f>G1996/100000</f>
        <v>2.1882E-3</v>
      </c>
    </row>
    <row r="1997" spans="1:16" x14ac:dyDescent="0.2">
      <c r="A1997" t="s">
        <v>386</v>
      </c>
      <c r="B1997" t="s">
        <v>387</v>
      </c>
      <c r="C1997">
        <v>66.331001281738196</v>
      </c>
      <c r="D1997">
        <v>12386.23</v>
      </c>
      <c r="E1997">
        <v>12.39</v>
      </c>
      <c r="F1997">
        <v>56.727272727272698</v>
      </c>
      <c r="G1997">
        <v>218.35</v>
      </c>
      <c r="H1997">
        <v>65.301406300136506</v>
      </c>
      <c r="I1997">
        <v>66.5389800858934</v>
      </c>
      <c r="J1997">
        <v>64.063832514379499</v>
      </c>
      <c r="K1997">
        <v>0</v>
      </c>
      <c r="L1997">
        <v>0</v>
      </c>
      <c r="M1997">
        <v>1</v>
      </c>
      <c r="N1997">
        <v>0</v>
      </c>
      <c r="O1997">
        <v>56.7779986077148</v>
      </c>
      <c r="P1997">
        <f>G1997/100000</f>
        <v>2.1835000000000001E-3</v>
      </c>
    </row>
    <row r="1998" spans="1:16" x14ac:dyDescent="0.2">
      <c r="A1998" t="s">
        <v>1520</v>
      </c>
      <c r="B1998" t="s">
        <v>1521</v>
      </c>
      <c r="C1998">
        <v>2.0399999618530198</v>
      </c>
      <c r="D1998">
        <v>29224.74</v>
      </c>
      <c r="E1998">
        <v>29.22</v>
      </c>
      <c r="F1998">
        <v>133.875</v>
      </c>
      <c r="G1998">
        <v>218.3</v>
      </c>
      <c r="H1998">
        <v>1.5593957533547</v>
      </c>
      <c r="I1998">
        <v>1.9265985899670299</v>
      </c>
      <c r="J1998">
        <v>1.1921929167423699</v>
      </c>
      <c r="K1998">
        <v>-52653.93</v>
      </c>
      <c r="L1998">
        <v>-52.65</v>
      </c>
      <c r="M1998">
        <v>1564</v>
      </c>
      <c r="N1998">
        <v>-33.67</v>
      </c>
      <c r="O1998">
        <v>78.181817787737799</v>
      </c>
      <c r="P1998">
        <f>G1998/100000</f>
        <v>2.183E-3</v>
      </c>
    </row>
    <row r="1999" spans="1:16" x14ac:dyDescent="0.2">
      <c r="A1999" t="s">
        <v>916</v>
      </c>
      <c r="B1999" t="s">
        <v>917</v>
      </c>
      <c r="C1999">
        <v>42.409999847412102</v>
      </c>
      <c r="D1999">
        <v>20407.7</v>
      </c>
      <c r="E1999">
        <v>20.41</v>
      </c>
      <c r="F1999">
        <v>93.5</v>
      </c>
      <c r="G1999">
        <v>218.26</v>
      </c>
      <c r="H1999">
        <v>40.510622476338199</v>
      </c>
      <c r="I1999">
        <v>42.530850364436297</v>
      </c>
      <c r="J1999">
        <v>38.490394588240001</v>
      </c>
      <c r="K1999">
        <v>168927.21</v>
      </c>
      <c r="L1999">
        <v>168.93</v>
      </c>
      <c r="M1999">
        <v>341.5</v>
      </c>
      <c r="N1999">
        <v>494.66</v>
      </c>
      <c r="O1999">
        <v>63.437128321203801</v>
      </c>
      <c r="P1999">
        <f>G1999/100000</f>
        <v>2.1825999999999998E-3</v>
      </c>
    </row>
    <row r="2000" spans="1:16" x14ac:dyDescent="0.2">
      <c r="A2000" t="s">
        <v>4378</v>
      </c>
      <c r="B2000" t="s">
        <v>4379</v>
      </c>
      <c r="C2000">
        <v>3.3699998855590798</v>
      </c>
      <c r="D2000">
        <v>25166.54</v>
      </c>
      <c r="E2000">
        <v>25.17</v>
      </c>
      <c r="F2000">
        <v>115.375</v>
      </c>
      <c r="G2000">
        <v>218.13</v>
      </c>
      <c r="H2000">
        <v>2.37528620864299</v>
      </c>
      <c r="I2000">
        <v>3.0052836613324501</v>
      </c>
      <c r="J2000">
        <v>1.7452887559535299</v>
      </c>
      <c r="K2000">
        <v>-7670.96</v>
      </c>
      <c r="L2000">
        <v>-7.67</v>
      </c>
      <c r="M2000">
        <v>459.5</v>
      </c>
      <c r="N2000">
        <v>-16.690000000000001</v>
      </c>
      <c r="O2000">
        <v>74.183973532001303</v>
      </c>
      <c r="P2000">
        <f>G2000/100000</f>
        <v>2.1813000000000002E-3</v>
      </c>
    </row>
    <row r="2001" spans="1:16" x14ac:dyDescent="0.2">
      <c r="A2001" t="s">
        <v>3560</v>
      </c>
      <c r="B2001" t="s">
        <v>3561</v>
      </c>
      <c r="C2001">
        <v>4.5500001907348597</v>
      </c>
      <c r="D2001">
        <v>19298.759999999998</v>
      </c>
      <c r="E2001">
        <v>19.3</v>
      </c>
      <c r="F2001">
        <v>88.5</v>
      </c>
      <c r="G2001">
        <v>218.07</v>
      </c>
      <c r="H2001">
        <v>4.3499973079983301</v>
      </c>
      <c r="I2001">
        <v>4.5820274669409597</v>
      </c>
      <c r="J2001">
        <v>4.1179671490557004</v>
      </c>
      <c r="K2001">
        <v>109276.95</v>
      </c>
      <c r="L2001">
        <v>109.28</v>
      </c>
      <c r="M2001">
        <v>246.333333333333</v>
      </c>
      <c r="N2001">
        <v>443.61</v>
      </c>
      <c r="O2001">
        <v>70.129885410525503</v>
      </c>
      <c r="P2001">
        <f>G2001/100000</f>
        <v>2.1806999999999998E-3</v>
      </c>
    </row>
    <row r="2002" spans="1:16" x14ac:dyDescent="0.2">
      <c r="A2002" t="s">
        <v>2495</v>
      </c>
      <c r="B2002" t="s">
        <v>2496</v>
      </c>
      <c r="C2002">
        <v>159.03999328613199</v>
      </c>
      <c r="D2002">
        <v>16761.990000000002</v>
      </c>
      <c r="E2002">
        <v>16.760000000000002</v>
      </c>
      <c r="F2002">
        <v>76.8888888888888</v>
      </c>
      <c r="G2002">
        <v>218</v>
      </c>
      <c r="H2002">
        <v>149.25648867693599</v>
      </c>
      <c r="I2002">
        <v>158.270861851147</v>
      </c>
      <c r="J2002">
        <v>140.242115502724</v>
      </c>
      <c r="K2002">
        <v>-328.25</v>
      </c>
      <c r="L2002">
        <v>-0.33</v>
      </c>
      <c r="M2002">
        <v>307</v>
      </c>
      <c r="N2002">
        <v>-1.07</v>
      </c>
      <c r="O2002">
        <v>65.699298255535695</v>
      </c>
      <c r="P2002">
        <f>G2002/100000</f>
        <v>2.1800000000000001E-3</v>
      </c>
    </row>
    <row r="2003" spans="1:16" x14ac:dyDescent="0.2">
      <c r="A2003" t="s">
        <v>4444</v>
      </c>
      <c r="B2003" t="s">
        <v>4445</v>
      </c>
      <c r="C2003">
        <v>23.629999160766602</v>
      </c>
      <c r="D2003">
        <v>15832.21</v>
      </c>
      <c r="E2003">
        <v>15.83</v>
      </c>
      <c r="F2003">
        <v>72.636363636363598</v>
      </c>
      <c r="G2003">
        <v>217.97</v>
      </c>
      <c r="H2003">
        <v>22.615617731946202</v>
      </c>
      <c r="I2003">
        <v>23.0602118452762</v>
      </c>
      <c r="J2003">
        <v>22.1710236186162</v>
      </c>
      <c r="K2003">
        <v>2188.9899999999998</v>
      </c>
      <c r="L2003">
        <v>2.19</v>
      </c>
      <c r="M2003">
        <v>254</v>
      </c>
      <c r="N2003">
        <v>8.6199999999999992</v>
      </c>
      <c r="O2003">
        <v>75.401079336649602</v>
      </c>
      <c r="P2003">
        <f>G2003/100000</f>
        <v>2.1797000000000001E-3</v>
      </c>
    </row>
    <row r="2004" spans="1:16" x14ac:dyDescent="0.2">
      <c r="A2004" t="s">
        <v>3337</v>
      </c>
      <c r="B2004" t="s">
        <v>3338</v>
      </c>
      <c r="C2004">
        <v>83.769996643066406</v>
      </c>
      <c r="D2004">
        <v>19231.009999999998</v>
      </c>
      <c r="E2004">
        <v>19.23</v>
      </c>
      <c r="F2004">
        <v>88.5555555555555</v>
      </c>
      <c r="G2004">
        <v>217.16</v>
      </c>
      <c r="H2004">
        <v>83.469825344077407</v>
      </c>
      <c r="I2004">
        <v>86.123685417825996</v>
      </c>
      <c r="J2004">
        <v>80.815965270328803</v>
      </c>
      <c r="K2004">
        <v>0</v>
      </c>
      <c r="L2004">
        <v>0</v>
      </c>
      <c r="M2004">
        <v>1</v>
      </c>
      <c r="N2004">
        <v>0</v>
      </c>
      <c r="O2004">
        <v>36.688692601286697</v>
      </c>
      <c r="P2004">
        <f>G2004/100000</f>
        <v>2.1716000000000001E-3</v>
      </c>
    </row>
    <row r="2005" spans="1:16" x14ac:dyDescent="0.2">
      <c r="A2005" t="s">
        <v>6906</v>
      </c>
      <c r="B2005" t="s">
        <v>6907</v>
      </c>
      <c r="C2005">
        <v>20.850000381469702</v>
      </c>
      <c r="D2005">
        <v>15878.35</v>
      </c>
      <c r="E2005">
        <v>15.88</v>
      </c>
      <c r="F2005">
        <v>73.1666666666666</v>
      </c>
      <c r="G2005">
        <v>217.02</v>
      </c>
      <c r="H2005">
        <v>21.599794451028998</v>
      </c>
      <c r="I2005">
        <v>22.6896774410429</v>
      </c>
      <c r="J2005">
        <v>20.509911461015001</v>
      </c>
      <c r="K2005">
        <v>-26794.799999999999</v>
      </c>
      <c r="L2005">
        <v>-26.79</v>
      </c>
      <c r="M2005">
        <v>315</v>
      </c>
      <c r="N2005">
        <v>-85.06</v>
      </c>
      <c r="O2005">
        <v>50.236971965624299</v>
      </c>
      <c r="P2005">
        <f>G2005/100000</f>
        <v>2.1702000000000002E-3</v>
      </c>
    </row>
    <row r="2006" spans="1:16" x14ac:dyDescent="0.2">
      <c r="A2006" t="s">
        <v>502</v>
      </c>
      <c r="B2006" t="s">
        <v>503</v>
      </c>
      <c r="C2006">
        <v>23.780000686645501</v>
      </c>
      <c r="D2006">
        <v>14610.99</v>
      </c>
      <c r="E2006">
        <v>14.61</v>
      </c>
      <c r="F2006">
        <v>67.545454545454504</v>
      </c>
      <c r="G2006">
        <v>216.31</v>
      </c>
      <c r="H2006">
        <v>25.595099312283299</v>
      </c>
      <c r="I2006">
        <v>26.730747348660099</v>
      </c>
      <c r="J2006">
        <v>24.459451275906499</v>
      </c>
      <c r="K2006">
        <v>-566.77</v>
      </c>
      <c r="L2006">
        <v>-0.56999999999999995</v>
      </c>
      <c r="M2006">
        <v>164.5</v>
      </c>
      <c r="N2006">
        <v>-3.45</v>
      </c>
      <c r="O2006">
        <v>33.406893321091601</v>
      </c>
      <c r="P2006">
        <f>G2006/100000</f>
        <v>2.1630999999999998E-3</v>
      </c>
    </row>
    <row r="2007" spans="1:16" x14ac:dyDescent="0.2">
      <c r="A2007" t="s">
        <v>3368</v>
      </c>
      <c r="B2007" t="s">
        <v>3369</v>
      </c>
      <c r="C2007">
        <v>27.2000007629394</v>
      </c>
      <c r="D2007">
        <v>19249.060000000001</v>
      </c>
      <c r="E2007">
        <v>19.25</v>
      </c>
      <c r="F2007">
        <v>89</v>
      </c>
      <c r="G2007">
        <v>216.28</v>
      </c>
      <c r="H2007">
        <v>27.155804741422301</v>
      </c>
      <c r="I2007">
        <v>28.385449681802999</v>
      </c>
      <c r="J2007">
        <v>25.9261598010415</v>
      </c>
      <c r="K2007">
        <v>4367.16</v>
      </c>
      <c r="L2007">
        <v>4.37</v>
      </c>
      <c r="M2007">
        <v>272.5</v>
      </c>
      <c r="N2007">
        <v>16.03</v>
      </c>
      <c r="O2007">
        <v>54.993601894390302</v>
      </c>
      <c r="P2007">
        <f>G2007/100000</f>
        <v>2.1627999999999999E-3</v>
      </c>
    </row>
    <row r="2008" spans="1:16" x14ac:dyDescent="0.2">
      <c r="A2008" t="s">
        <v>6092</v>
      </c>
      <c r="B2008" t="s">
        <v>6093</v>
      </c>
      <c r="C2008">
        <v>37.360000610351499</v>
      </c>
      <c r="D2008">
        <v>15579.04</v>
      </c>
      <c r="E2008">
        <v>15.58</v>
      </c>
      <c r="F2008">
        <v>72.1111111111111</v>
      </c>
      <c r="G2008">
        <v>216.04</v>
      </c>
      <c r="H2008">
        <v>37.027208958447702</v>
      </c>
      <c r="I2008">
        <v>38.846066550027402</v>
      </c>
      <c r="J2008">
        <v>35.208351366868001</v>
      </c>
      <c r="K2008">
        <v>26203.13</v>
      </c>
      <c r="L2008">
        <v>26.2</v>
      </c>
      <c r="M2008">
        <v>220</v>
      </c>
      <c r="N2008">
        <v>119.11</v>
      </c>
      <c r="O2008">
        <v>54.887222789486302</v>
      </c>
      <c r="P2008">
        <f>G2008/100000</f>
        <v>2.1603999999999998E-3</v>
      </c>
    </row>
    <row r="2009" spans="1:16" x14ac:dyDescent="0.2">
      <c r="A2009" t="s">
        <v>6676</v>
      </c>
      <c r="B2009" t="s">
        <v>6677</v>
      </c>
      <c r="C2009">
        <v>165.58000183105401</v>
      </c>
      <c r="D2009">
        <v>21366.82</v>
      </c>
      <c r="E2009">
        <v>21.37</v>
      </c>
      <c r="F2009">
        <v>99.25</v>
      </c>
      <c r="G2009">
        <v>215.28</v>
      </c>
      <c r="H2009">
        <v>167.81858572063601</v>
      </c>
      <c r="I2009">
        <v>176.31276547287899</v>
      </c>
      <c r="J2009">
        <v>159.32440596839299</v>
      </c>
      <c r="K2009">
        <v>-13453.37</v>
      </c>
      <c r="L2009">
        <v>-13.45</v>
      </c>
      <c r="M2009">
        <v>254.5</v>
      </c>
      <c r="N2009">
        <v>-52.86</v>
      </c>
      <c r="O2009">
        <v>44.5045020276307</v>
      </c>
      <c r="P2009">
        <f>G2009/100000</f>
        <v>2.1527999999999999E-3</v>
      </c>
    </row>
    <row r="2010" spans="1:16" x14ac:dyDescent="0.2">
      <c r="A2010" t="s">
        <v>7308</v>
      </c>
      <c r="B2010" t="s">
        <v>7309</v>
      </c>
      <c r="C2010">
        <v>11.550000190734799</v>
      </c>
      <c r="D2010">
        <v>18026.59</v>
      </c>
      <c r="E2010">
        <v>18.03</v>
      </c>
      <c r="F2010">
        <v>83.8888888888888</v>
      </c>
      <c r="G2010">
        <v>214.89</v>
      </c>
      <c r="H2010">
        <v>10.9482731999938</v>
      </c>
      <c r="I2010">
        <v>11.632221134508001</v>
      </c>
      <c r="J2010">
        <v>10.2643252654797</v>
      </c>
      <c r="K2010">
        <v>8829.65</v>
      </c>
      <c r="L2010">
        <v>8.83</v>
      </c>
      <c r="M2010">
        <v>157</v>
      </c>
      <c r="N2010">
        <v>56.24</v>
      </c>
      <c r="O2010">
        <v>55.454555963355702</v>
      </c>
      <c r="P2010">
        <f>G2010/100000</f>
        <v>2.1489E-3</v>
      </c>
    </row>
    <row r="2011" spans="1:16" x14ac:dyDescent="0.2">
      <c r="A2011" t="s">
        <v>5192</v>
      </c>
      <c r="B2011" t="s">
        <v>5193</v>
      </c>
      <c r="C2011">
        <v>36.970001220703097</v>
      </c>
      <c r="D2011">
        <v>23298.66</v>
      </c>
      <c r="E2011">
        <v>23.3</v>
      </c>
      <c r="F2011">
        <v>108.428571428571</v>
      </c>
      <c r="G2011">
        <v>214.88</v>
      </c>
      <c r="H2011">
        <v>36.5115412107072</v>
      </c>
      <c r="I2011">
        <v>37.003067037330503</v>
      </c>
      <c r="J2011">
        <v>36.020015384083898</v>
      </c>
      <c r="K2011">
        <v>0</v>
      </c>
      <c r="L2011">
        <v>0</v>
      </c>
      <c r="M2011">
        <v>1</v>
      </c>
      <c r="N2011">
        <v>0</v>
      </c>
      <c r="O2011">
        <v>62.755157648890602</v>
      </c>
      <c r="P2011">
        <f>G2011/100000</f>
        <v>2.1487999999999998E-3</v>
      </c>
    </row>
    <row r="2012" spans="1:16" x14ac:dyDescent="0.2">
      <c r="A2012" t="s">
        <v>4790</v>
      </c>
      <c r="B2012" t="s">
        <v>4791</v>
      </c>
      <c r="C2012">
        <v>105.620002746582</v>
      </c>
      <c r="D2012">
        <v>17354.97</v>
      </c>
      <c r="E2012">
        <v>17.350000000000001</v>
      </c>
      <c r="F2012">
        <v>80.8888888888888</v>
      </c>
      <c r="G2012">
        <v>214.55</v>
      </c>
      <c r="H2012">
        <v>103.906172473501</v>
      </c>
      <c r="I2012">
        <v>106.18018865909001</v>
      </c>
      <c r="J2012">
        <v>101.632156287911</v>
      </c>
      <c r="K2012">
        <v>0</v>
      </c>
      <c r="L2012">
        <v>0</v>
      </c>
      <c r="M2012">
        <v>1</v>
      </c>
      <c r="N2012">
        <v>0</v>
      </c>
      <c r="O2012">
        <v>60.172818652611703</v>
      </c>
      <c r="P2012">
        <f>G2012/100000</f>
        <v>2.1455000000000003E-3</v>
      </c>
    </row>
    <row r="2013" spans="1:16" x14ac:dyDescent="0.2">
      <c r="A2013" t="s">
        <v>2281</v>
      </c>
      <c r="B2013" t="s">
        <v>2282</v>
      </c>
      <c r="C2013">
        <v>14.189999580383301</v>
      </c>
      <c r="D2013">
        <v>26785.18</v>
      </c>
      <c r="E2013">
        <v>26.79</v>
      </c>
      <c r="F2013">
        <v>125</v>
      </c>
      <c r="G2013">
        <v>214.28</v>
      </c>
      <c r="H2013">
        <v>12.860453958776199</v>
      </c>
      <c r="I2013">
        <v>13.688217686995801</v>
      </c>
      <c r="J2013">
        <v>12.0326902305567</v>
      </c>
      <c r="K2013">
        <v>0</v>
      </c>
      <c r="L2013">
        <v>0</v>
      </c>
      <c r="M2013">
        <v>1</v>
      </c>
      <c r="N2013">
        <v>0</v>
      </c>
      <c r="O2013">
        <v>75.378769406276405</v>
      </c>
      <c r="P2013">
        <f>G2013/100000</f>
        <v>2.1427999999999998E-3</v>
      </c>
    </row>
    <row r="2014" spans="1:16" x14ac:dyDescent="0.2">
      <c r="A2014" t="s">
        <v>4730</v>
      </c>
      <c r="B2014" t="s">
        <v>4731</v>
      </c>
      <c r="C2014">
        <v>42.569999694824197</v>
      </c>
      <c r="D2014">
        <v>12944.99</v>
      </c>
      <c r="E2014">
        <v>12.94</v>
      </c>
      <c r="F2014">
        <v>60.538461538461497</v>
      </c>
      <c r="G2014">
        <v>213.83</v>
      </c>
      <c r="H2014">
        <v>42.465523358181201</v>
      </c>
      <c r="I2014">
        <v>43.2993897579573</v>
      </c>
      <c r="J2014">
        <v>41.631656958405102</v>
      </c>
      <c r="K2014">
        <v>9728.82</v>
      </c>
      <c r="L2014">
        <v>9.73</v>
      </c>
      <c r="M2014">
        <v>229</v>
      </c>
      <c r="N2014">
        <v>42.48</v>
      </c>
      <c r="O2014">
        <v>45.689645250133502</v>
      </c>
      <c r="P2014">
        <f>G2014/100000</f>
        <v>2.1383000000000001E-3</v>
      </c>
    </row>
    <row r="2015" spans="1:16" x14ac:dyDescent="0.2">
      <c r="A2015" t="s">
        <v>7294</v>
      </c>
      <c r="B2015" t="s">
        <v>7295</v>
      </c>
      <c r="C2015">
        <v>47.909999847412102</v>
      </c>
      <c r="D2015">
        <v>19335.21</v>
      </c>
      <c r="E2015">
        <v>19.34</v>
      </c>
      <c r="F2015">
        <v>90.6666666666666</v>
      </c>
      <c r="G2015">
        <v>213.26</v>
      </c>
      <c r="H2015">
        <v>44.018796174815698</v>
      </c>
      <c r="I2015">
        <v>47.318278684773802</v>
      </c>
      <c r="J2015">
        <v>40.719313664857502</v>
      </c>
      <c r="K2015">
        <v>0</v>
      </c>
      <c r="L2015">
        <v>0</v>
      </c>
      <c r="M2015">
        <v>1</v>
      </c>
      <c r="N2015">
        <v>0</v>
      </c>
      <c r="O2015">
        <v>76.165779042314398</v>
      </c>
      <c r="P2015">
        <f>G2015/100000</f>
        <v>2.1326000000000001E-3</v>
      </c>
    </row>
    <row r="2016" spans="1:16" x14ac:dyDescent="0.2">
      <c r="A2016" t="s">
        <v>2311</v>
      </c>
      <c r="B2016" t="s">
        <v>2312</v>
      </c>
      <c r="C2016">
        <v>35.799999237060497</v>
      </c>
      <c r="D2016">
        <v>13600.19</v>
      </c>
      <c r="E2016">
        <v>13.6</v>
      </c>
      <c r="F2016">
        <v>63.8</v>
      </c>
      <c r="G2016">
        <v>213.17</v>
      </c>
      <c r="H2016">
        <v>35.391010752994397</v>
      </c>
      <c r="I2016">
        <v>36.040319302555098</v>
      </c>
      <c r="J2016">
        <v>34.741702203433697</v>
      </c>
      <c r="K2016">
        <v>0</v>
      </c>
      <c r="L2016">
        <v>0</v>
      </c>
      <c r="M2016">
        <v>1</v>
      </c>
      <c r="N2016">
        <v>0</v>
      </c>
      <c r="O2016">
        <v>52.474388017813901</v>
      </c>
      <c r="P2016">
        <f>G2016/100000</f>
        <v>2.1316999999999998E-3</v>
      </c>
    </row>
    <row r="2017" spans="1:16" x14ac:dyDescent="0.2">
      <c r="A2017" t="s">
        <v>464</v>
      </c>
      <c r="B2017" t="s">
        <v>465</v>
      </c>
      <c r="C2017">
        <v>63.180000305175703</v>
      </c>
      <c r="D2017">
        <v>13106.8</v>
      </c>
      <c r="E2017">
        <v>13.11</v>
      </c>
      <c r="F2017">
        <v>61.5</v>
      </c>
      <c r="G2017">
        <v>213.12</v>
      </c>
      <c r="H2017">
        <v>62.072436808683001</v>
      </c>
      <c r="I2017">
        <v>63.105121722272301</v>
      </c>
      <c r="J2017">
        <v>61.039751895093701</v>
      </c>
      <c r="K2017">
        <v>19654.009999999998</v>
      </c>
      <c r="L2017">
        <v>19.649999999999999</v>
      </c>
      <c r="M2017">
        <v>182</v>
      </c>
      <c r="N2017">
        <v>107.99</v>
      </c>
      <c r="O2017">
        <v>58.407057737967897</v>
      </c>
      <c r="P2017">
        <f>G2017/100000</f>
        <v>2.1312000000000002E-3</v>
      </c>
    </row>
    <row r="2018" spans="1:16" x14ac:dyDescent="0.2">
      <c r="A2018" t="s">
        <v>3223</v>
      </c>
      <c r="B2018" t="s">
        <v>3224</v>
      </c>
      <c r="C2018">
        <v>27.9799995422363</v>
      </c>
      <c r="D2018">
        <v>18624.78</v>
      </c>
      <c r="E2018">
        <v>18.62</v>
      </c>
      <c r="F2018">
        <v>87.6</v>
      </c>
      <c r="G2018">
        <v>212.61</v>
      </c>
      <c r="H2018">
        <v>25.799768138672999</v>
      </c>
      <c r="I2018">
        <v>26.5637918894368</v>
      </c>
      <c r="J2018">
        <v>25.035744387909102</v>
      </c>
      <c r="K2018">
        <v>197931.21</v>
      </c>
      <c r="L2018">
        <v>197.93</v>
      </c>
      <c r="M2018">
        <v>1643</v>
      </c>
      <c r="N2018">
        <v>120.47</v>
      </c>
      <c r="O2018">
        <v>83.298483290455593</v>
      </c>
      <c r="P2018">
        <f>G2018/100000</f>
        <v>2.1261000000000001E-3</v>
      </c>
    </row>
    <row r="2019" spans="1:16" x14ac:dyDescent="0.2">
      <c r="A2019" t="s">
        <v>1226</v>
      </c>
      <c r="B2019" t="s">
        <v>1227</v>
      </c>
      <c r="C2019">
        <v>27.889999389648398</v>
      </c>
      <c r="D2019">
        <v>18838.39</v>
      </c>
      <c r="E2019">
        <v>18.84</v>
      </c>
      <c r="F2019">
        <v>88.75</v>
      </c>
      <c r="G2019">
        <v>212.26</v>
      </c>
      <c r="H2019">
        <v>27.783159938473698</v>
      </c>
      <c r="I2019">
        <v>29.224900036845</v>
      </c>
      <c r="J2019">
        <v>26.3414198401025</v>
      </c>
      <c r="K2019">
        <v>72267.88</v>
      </c>
      <c r="L2019">
        <v>72.27</v>
      </c>
      <c r="M2019">
        <v>176</v>
      </c>
      <c r="N2019">
        <v>410.61</v>
      </c>
      <c r="O2019">
        <v>43.799993972780598</v>
      </c>
      <c r="P2019">
        <f>G2019/100000</f>
        <v>2.1226000000000001E-3</v>
      </c>
    </row>
    <row r="2020" spans="1:16" x14ac:dyDescent="0.2">
      <c r="A2020" t="s">
        <v>8699</v>
      </c>
      <c r="B2020" t="s">
        <v>8700</v>
      </c>
      <c r="C2020">
        <v>12.25</v>
      </c>
      <c r="D2020">
        <v>15276.18</v>
      </c>
      <c r="E2020">
        <v>15.28</v>
      </c>
      <c r="F2020">
        <v>72</v>
      </c>
      <c r="G2020">
        <v>212.17</v>
      </c>
      <c r="H2020">
        <v>12.3787377241422</v>
      </c>
      <c r="I2020">
        <v>12.969242708689301</v>
      </c>
      <c r="J2020">
        <v>11.788232739595101</v>
      </c>
      <c r="K2020">
        <v>10465.68</v>
      </c>
      <c r="L2020">
        <v>10.47</v>
      </c>
      <c r="M2020">
        <v>229</v>
      </c>
      <c r="N2020">
        <v>45.7</v>
      </c>
      <c r="O2020">
        <v>50.621589178576997</v>
      </c>
      <c r="P2020">
        <f>G2020/100000</f>
        <v>2.1216999999999998E-3</v>
      </c>
    </row>
    <row r="2021" spans="1:16" x14ac:dyDescent="0.2">
      <c r="A2021" t="s">
        <v>2871</v>
      </c>
      <c r="B2021" t="s">
        <v>2872</v>
      </c>
      <c r="C2021">
        <v>41.490001678466797</v>
      </c>
      <c r="D2021">
        <v>12505.36</v>
      </c>
      <c r="E2021">
        <v>12.51</v>
      </c>
      <c r="F2021">
        <v>59</v>
      </c>
      <c r="G2021">
        <v>211.96</v>
      </c>
      <c r="H2021">
        <v>38.432965164843502</v>
      </c>
      <c r="I2021">
        <v>45.398959324470702</v>
      </c>
      <c r="J2021">
        <v>31.466971005216301</v>
      </c>
      <c r="K2021">
        <v>0</v>
      </c>
      <c r="L2021">
        <v>0</v>
      </c>
      <c r="M2021">
        <v>1</v>
      </c>
      <c r="N2021">
        <v>0</v>
      </c>
      <c r="O2021">
        <v>38.396455927405697</v>
      </c>
      <c r="P2021">
        <f>G2021/100000</f>
        <v>2.1196000000000001E-3</v>
      </c>
    </row>
    <row r="2022" spans="1:16" x14ac:dyDescent="0.2">
      <c r="A2022" t="s">
        <v>4100</v>
      </c>
      <c r="B2022" t="s">
        <v>4101</v>
      </c>
      <c r="C2022">
        <v>25.569999694824201</v>
      </c>
      <c r="D2022">
        <v>24134.560000000001</v>
      </c>
      <c r="E2022">
        <v>24.13</v>
      </c>
      <c r="F2022">
        <v>114.428571428571</v>
      </c>
      <c r="G2022">
        <v>210.91</v>
      </c>
      <c r="H2022">
        <v>25.548892819754801</v>
      </c>
      <c r="I2022">
        <v>25.9451647827707</v>
      </c>
      <c r="J2022">
        <v>25.152620856738999</v>
      </c>
      <c r="K2022">
        <v>28592.36</v>
      </c>
      <c r="L2022">
        <v>28.59</v>
      </c>
      <c r="M2022">
        <v>282</v>
      </c>
      <c r="N2022">
        <v>101.39</v>
      </c>
      <c r="O2022">
        <v>56.1151217343456</v>
      </c>
      <c r="P2022">
        <f>G2022/100000</f>
        <v>2.1091E-3</v>
      </c>
    </row>
    <row r="2023" spans="1:16" x14ac:dyDescent="0.2">
      <c r="A2023" t="s">
        <v>3199</v>
      </c>
      <c r="B2023" t="s">
        <v>3200</v>
      </c>
      <c r="C2023">
        <v>25.813299179077099</v>
      </c>
      <c r="D2023">
        <v>10403.48</v>
      </c>
      <c r="E2023">
        <v>10.4</v>
      </c>
      <c r="F2023">
        <v>49.529411764705799</v>
      </c>
      <c r="G2023">
        <v>210.05</v>
      </c>
      <c r="H2023">
        <v>24.8536242267134</v>
      </c>
      <c r="I2023">
        <v>25.245360692479601</v>
      </c>
      <c r="J2023">
        <v>24.4618877609471</v>
      </c>
      <c r="K2023">
        <v>9327.9500000000007</v>
      </c>
      <c r="L2023">
        <v>9.33</v>
      </c>
      <c r="M2023">
        <v>86.5</v>
      </c>
      <c r="N2023">
        <v>107.84</v>
      </c>
      <c r="O2023">
        <v>81.831288453822296</v>
      </c>
      <c r="P2023">
        <f>G2023/100000</f>
        <v>2.1004999999999999E-3</v>
      </c>
    </row>
    <row r="2024" spans="1:16" x14ac:dyDescent="0.2">
      <c r="A2024" t="s">
        <v>5348</v>
      </c>
      <c r="B2024" t="s">
        <v>5349</v>
      </c>
      <c r="C2024">
        <v>26.879999160766602</v>
      </c>
      <c r="D2024">
        <v>9824.4</v>
      </c>
      <c r="E2024">
        <v>9.82</v>
      </c>
      <c r="F2024">
        <v>46.8</v>
      </c>
      <c r="G2024">
        <v>209.92</v>
      </c>
      <c r="H2024">
        <v>26.740751719809499</v>
      </c>
      <c r="I2024">
        <v>26.959034119629798</v>
      </c>
      <c r="J2024">
        <v>26.522469319989199</v>
      </c>
      <c r="K2024">
        <v>3981.98</v>
      </c>
      <c r="L2024">
        <v>3.98</v>
      </c>
      <c r="M2024">
        <v>229</v>
      </c>
      <c r="N2024">
        <v>17.39</v>
      </c>
      <c r="O2024">
        <v>40.044251521937198</v>
      </c>
      <c r="P2024">
        <f>G2024/100000</f>
        <v>2.0991999999999999E-3</v>
      </c>
    </row>
    <row r="2025" spans="1:16" x14ac:dyDescent="0.2">
      <c r="A2025" t="s">
        <v>7849</v>
      </c>
      <c r="B2025" t="s">
        <v>7850</v>
      </c>
      <c r="C2025">
        <v>8.9700002670287997</v>
      </c>
      <c r="D2025">
        <v>20059.330000000002</v>
      </c>
      <c r="E2025">
        <v>20.059999999999999</v>
      </c>
      <c r="F2025">
        <v>95.625</v>
      </c>
      <c r="G2025">
        <v>209.77</v>
      </c>
      <c r="H2025">
        <v>6.7022143710416602</v>
      </c>
      <c r="I2025">
        <v>7.9316140613304498</v>
      </c>
      <c r="J2025">
        <v>5.4728146807528697</v>
      </c>
      <c r="K2025">
        <v>-5904.72</v>
      </c>
      <c r="L2025">
        <v>-5.9</v>
      </c>
      <c r="M2025">
        <v>248</v>
      </c>
      <c r="N2025">
        <v>-23.81</v>
      </c>
      <c r="O2025">
        <v>76.546762704963598</v>
      </c>
      <c r="P2025">
        <f>G2025/100000</f>
        <v>2.0977000000000001E-3</v>
      </c>
    </row>
    <row r="2026" spans="1:16" x14ac:dyDescent="0.2">
      <c r="A2026" t="s">
        <v>3942</v>
      </c>
      <c r="B2026" t="s">
        <v>3943</v>
      </c>
      <c r="C2026">
        <v>8.9399995803833008</v>
      </c>
      <c r="D2026">
        <v>19837.54</v>
      </c>
      <c r="E2026">
        <v>19.84</v>
      </c>
      <c r="F2026">
        <v>94.6</v>
      </c>
      <c r="G2026">
        <v>209.7</v>
      </c>
      <c r="H2026">
        <v>8.7186644140977201</v>
      </c>
      <c r="I2026">
        <v>9.1555868263467897</v>
      </c>
      <c r="J2026">
        <v>8.2817420018486398</v>
      </c>
      <c r="K2026">
        <v>0</v>
      </c>
      <c r="L2026">
        <v>0</v>
      </c>
      <c r="M2026">
        <v>1</v>
      </c>
      <c r="N2026">
        <v>0</v>
      </c>
      <c r="O2026">
        <v>58.741268534981202</v>
      </c>
      <c r="P2026">
        <f>G2026/100000</f>
        <v>2.0969999999999999E-3</v>
      </c>
    </row>
    <row r="2027" spans="1:16" x14ac:dyDescent="0.2">
      <c r="A2027" t="s">
        <v>7519</v>
      </c>
      <c r="B2027" t="s">
        <v>7520</v>
      </c>
      <c r="C2027">
        <v>276.329986572265</v>
      </c>
      <c r="D2027">
        <v>17194.939999999999</v>
      </c>
      <c r="E2027">
        <v>17.190000000000001</v>
      </c>
      <c r="F2027">
        <v>82</v>
      </c>
      <c r="G2027">
        <v>209.69</v>
      </c>
      <c r="H2027">
        <v>284.15748899385801</v>
      </c>
      <c r="I2027">
        <v>298.52076207289599</v>
      </c>
      <c r="J2027">
        <v>269.79421591481997</v>
      </c>
      <c r="K2027">
        <v>0</v>
      </c>
      <c r="L2027">
        <v>0</v>
      </c>
      <c r="M2027">
        <v>1</v>
      </c>
      <c r="N2027">
        <v>0</v>
      </c>
      <c r="O2027">
        <v>46.096559191858297</v>
      </c>
      <c r="P2027">
        <f>G2027/100000</f>
        <v>2.0969000000000001E-3</v>
      </c>
    </row>
    <row r="2028" spans="1:16" x14ac:dyDescent="0.2">
      <c r="A2028" t="s">
        <v>3121</v>
      </c>
      <c r="B2028" t="s">
        <v>3122</v>
      </c>
      <c r="C2028">
        <v>23.860000610351499</v>
      </c>
      <c r="D2028">
        <v>21996.74</v>
      </c>
      <c r="E2028">
        <v>22</v>
      </c>
      <c r="F2028">
        <v>105</v>
      </c>
      <c r="G2028">
        <v>209.49</v>
      </c>
      <c r="H2028">
        <v>23.811255741361698</v>
      </c>
      <c r="I2028">
        <v>25.345900610037901</v>
      </c>
      <c r="J2028">
        <v>22.276610872685499</v>
      </c>
      <c r="K2028">
        <v>12767.78</v>
      </c>
      <c r="L2028">
        <v>12.77</v>
      </c>
      <c r="M2028">
        <v>1495</v>
      </c>
      <c r="N2028">
        <v>8.5399999999999991</v>
      </c>
      <c r="O2028">
        <v>63.676161125612097</v>
      </c>
      <c r="P2028">
        <f>G2028/100000</f>
        <v>2.0949000000000002E-3</v>
      </c>
    </row>
    <row r="2029" spans="1:16" x14ac:dyDescent="0.2">
      <c r="A2029" t="s">
        <v>7692</v>
      </c>
      <c r="B2029" t="s">
        <v>7693</v>
      </c>
      <c r="C2029">
        <v>79.419998168945298</v>
      </c>
      <c r="D2029">
        <v>16279.48</v>
      </c>
      <c r="E2029">
        <v>16.28</v>
      </c>
      <c r="F2029">
        <v>77.7777777777777</v>
      </c>
      <c r="G2029">
        <v>209.31</v>
      </c>
      <c r="H2029">
        <v>78.195481654011203</v>
      </c>
      <c r="I2029">
        <v>80.032105065334903</v>
      </c>
      <c r="J2029">
        <v>76.358858242687603</v>
      </c>
      <c r="K2029">
        <v>0</v>
      </c>
      <c r="L2029">
        <v>0</v>
      </c>
      <c r="M2029">
        <v>1</v>
      </c>
      <c r="N2029">
        <v>0</v>
      </c>
      <c r="O2029">
        <v>57.026776679299097</v>
      </c>
      <c r="P2029">
        <f>G2029/100000</f>
        <v>2.0931000000000001E-3</v>
      </c>
    </row>
    <row r="2030" spans="1:16" x14ac:dyDescent="0.2">
      <c r="A2030" t="s">
        <v>5078</v>
      </c>
      <c r="B2030" t="s">
        <v>5079</v>
      </c>
      <c r="C2030">
        <v>29.690000534057599</v>
      </c>
      <c r="D2030">
        <v>16421.52</v>
      </c>
      <c r="E2030">
        <v>16.420000000000002</v>
      </c>
      <c r="F2030">
        <v>78.5</v>
      </c>
      <c r="G2030">
        <v>209.19</v>
      </c>
      <c r="H2030">
        <v>29.475653844801801</v>
      </c>
      <c r="I2030">
        <v>30.351484760566802</v>
      </c>
      <c r="J2030">
        <v>28.599822929036701</v>
      </c>
      <c r="K2030">
        <v>11262.61</v>
      </c>
      <c r="L2030">
        <v>11.26</v>
      </c>
      <c r="M2030">
        <v>469</v>
      </c>
      <c r="N2030">
        <v>24.01</v>
      </c>
      <c r="O2030">
        <v>60.849566591563402</v>
      </c>
      <c r="P2030">
        <f>G2030/100000</f>
        <v>2.0918999999999998E-3</v>
      </c>
    </row>
    <row r="2031" spans="1:16" x14ac:dyDescent="0.2">
      <c r="A2031" t="s">
        <v>7555</v>
      </c>
      <c r="B2031" t="s">
        <v>7556</v>
      </c>
      <c r="C2031">
        <v>6.67000007629394</v>
      </c>
      <c r="D2031">
        <v>25933.03</v>
      </c>
      <c r="E2031">
        <v>25.93</v>
      </c>
      <c r="F2031">
        <v>124</v>
      </c>
      <c r="G2031">
        <v>209.14</v>
      </c>
      <c r="H2031">
        <v>7.1054211046469602</v>
      </c>
      <c r="I2031">
        <v>8.4853679860594209</v>
      </c>
      <c r="J2031">
        <v>5.7254742232345102</v>
      </c>
      <c r="K2031">
        <v>-6703.68</v>
      </c>
      <c r="L2031">
        <v>-6.7</v>
      </c>
      <c r="M2031">
        <v>527</v>
      </c>
      <c r="N2031">
        <v>-12.72</v>
      </c>
      <c r="O2031">
        <v>38.248337017103204</v>
      </c>
      <c r="P2031">
        <f>G2031/100000</f>
        <v>2.0913999999999998E-3</v>
      </c>
    </row>
    <row r="2032" spans="1:16" x14ac:dyDescent="0.2">
      <c r="A2032" t="s">
        <v>3916</v>
      </c>
      <c r="B2032" t="s">
        <v>3917</v>
      </c>
      <c r="C2032">
        <v>40.860000610351499</v>
      </c>
      <c r="D2032">
        <v>13773.9</v>
      </c>
      <c r="E2032">
        <v>13.77</v>
      </c>
      <c r="F2032">
        <v>65.900000000000006</v>
      </c>
      <c r="G2032">
        <v>209.01</v>
      </c>
      <c r="H2032">
        <v>41.7245383167783</v>
      </c>
      <c r="I2032">
        <v>42.927422164315701</v>
      </c>
      <c r="J2032">
        <v>40.5216544692409</v>
      </c>
      <c r="K2032">
        <v>9826.0300000000007</v>
      </c>
      <c r="L2032">
        <v>9.83</v>
      </c>
      <c r="M2032">
        <v>112</v>
      </c>
      <c r="N2032">
        <v>87.73</v>
      </c>
      <c r="O2032">
        <v>26.9709766876448</v>
      </c>
      <c r="P2032">
        <f>G2032/100000</f>
        <v>2.0901000000000001E-3</v>
      </c>
    </row>
    <row r="2033" spans="1:16" x14ac:dyDescent="0.2">
      <c r="A2033" t="s">
        <v>8847</v>
      </c>
      <c r="B2033" t="s">
        <v>8848</v>
      </c>
      <c r="C2033">
        <v>37.939998626708899</v>
      </c>
      <c r="D2033">
        <v>14894.15</v>
      </c>
      <c r="E2033">
        <v>14.89</v>
      </c>
      <c r="F2033">
        <v>71.272727272727195</v>
      </c>
      <c r="G2033">
        <v>208.97</v>
      </c>
      <c r="H2033">
        <v>36.699560008904697</v>
      </c>
      <c r="I2033">
        <v>38.379419873931802</v>
      </c>
      <c r="J2033">
        <v>35.019700143877699</v>
      </c>
      <c r="K2033">
        <v>-18525.38</v>
      </c>
      <c r="L2033">
        <v>-18.53</v>
      </c>
      <c r="M2033">
        <v>715</v>
      </c>
      <c r="N2033">
        <v>-25.91</v>
      </c>
      <c r="O2033">
        <v>73.028362316590801</v>
      </c>
      <c r="P2033">
        <f>G2033/100000</f>
        <v>2.0896999999999999E-3</v>
      </c>
    </row>
    <row r="2034" spans="1:16" x14ac:dyDescent="0.2">
      <c r="A2034" t="s">
        <v>3868</v>
      </c>
      <c r="B2034" t="s">
        <v>3869</v>
      </c>
      <c r="C2034">
        <v>52.470001220703097</v>
      </c>
      <c r="D2034">
        <v>20966.27</v>
      </c>
      <c r="E2034">
        <v>20.97</v>
      </c>
      <c r="F2034">
        <v>100.428571428571</v>
      </c>
      <c r="G2034">
        <v>208.77</v>
      </c>
      <c r="H2034">
        <v>52.175488243545303</v>
      </c>
      <c r="I2034">
        <v>54.739650528993401</v>
      </c>
      <c r="J2034">
        <v>49.611325958097297</v>
      </c>
      <c r="K2034">
        <v>50261.17</v>
      </c>
      <c r="L2034">
        <v>50.26</v>
      </c>
      <c r="M2034">
        <v>1483</v>
      </c>
      <c r="N2034">
        <v>33.89</v>
      </c>
      <c r="O2034">
        <v>61.253811016066599</v>
      </c>
      <c r="P2034">
        <f>G2034/100000</f>
        <v>2.0877000000000001E-3</v>
      </c>
    </row>
    <row r="2035" spans="1:16" x14ac:dyDescent="0.2">
      <c r="A2035" t="s">
        <v>5018</v>
      </c>
      <c r="B2035" t="s">
        <v>5019</v>
      </c>
      <c r="C2035">
        <v>50.689998626708899</v>
      </c>
      <c r="D2035">
        <v>19869.89</v>
      </c>
      <c r="E2035">
        <v>19.87</v>
      </c>
      <c r="F2035">
        <v>95.4444444444444</v>
      </c>
      <c r="G2035">
        <v>208.18</v>
      </c>
      <c r="H2035">
        <v>46.890533989037898</v>
      </c>
      <c r="I2035">
        <v>48.0700172595892</v>
      </c>
      <c r="J2035">
        <v>45.711050718486597</v>
      </c>
      <c r="K2035">
        <v>16737.13</v>
      </c>
      <c r="L2035">
        <v>16.739999999999998</v>
      </c>
      <c r="M2035">
        <v>631</v>
      </c>
      <c r="N2035">
        <v>26.52</v>
      </c>
      <c r="O2035">
        <v>88.385328433544402</v>
      </c>
      <c r="P2035">
        <f>G2035/100000</f>
        <v>2.0818E-3</v>
      </c>
    </row>
    <row r="2036" spans="1:16" x14ac:dyDescent="0.2">
      <c r="A2036" t="s">
        <v>4850</v>
      </c>
      <c r="B2036" t="s">
        <v>4851</v>
      </c>
      <c r="C2036">
        <v>51.950000762939403</v>
      </c>
      <c r="D2036">
        <v>15294.45</v>
      </c>
      <c r="E2036">
        <v>15.29</v>
      </c>
      <c r="F2036">
        <v>73.5555555555555</v>
      </c>
      <c r="G2036">
        <v>207.93</v>
      </c>
      <c r="H2036">
        <v>52.625651995336902</v>
      </c>
      <c r="I2036">
        <v>54.219751147956501</v>
      </c>
      <c r="J2036">
        <v>51.031552842717403</v>
      </c>
      <c r="K2036">
        <v>-12490.06</v>
      </c>
      <c r="L2036">
        <v>-12.49</v>
      </c>
      <c r="M2036">
        <v>683</v>
      </c>
      <c r="N2036">
        <v>-18.29</v>
      </c>
      <c r="O2036">
        <v>44.269516825632799</v>
      </c>
      <c r="P2036">
        <f>G2036/100000</f>
        <v>2.0793000000000001E-3</v>
      </c>
    </row>
    <row r="2037" spans="1:16" x14ac:dyDescent="0.2">
      <c r="A2037" t="s">
        <v>8537</v>
      </c>
      <c r="B2037" t="s">
        <v>8538</v>
      </c>
      <c r="C2037">
        <v>211.88999938964801</v>
      </c>
      <c r="D2037">
        <v>18235.400000000001</v>
      </c>
      <c r="E2037">
        <v>18.239999999999998</v>
      </c>
      <c r="F2037">
        <v>88</v>
      </c>
      <c r="G2037">
        <v>207.22</v>
      </c>
      <c r="H2037">
        <v>226.839420780441</v>
      </c>
      <c r="I2037">
        <v>237.15446769521299</v>
      </c>
      <c r="J2037">
        <v>216.52437386566899</v>
      </c>
      <c r="K2037">
        <v>-2555.91</v>
      </c>
      <c r="L2037">
        <v>-2.56</v>
      </c>
      <c r="M2037">
        <v>188</v>
      </c>
      <c r="N2037">
        <v>-13.6</v>
      </c>
      <c r="O2037">
        <v>42.798533932371697</v>
      </c>
      <c r="P2037">
        <f>G2037/100000</f>
        <v>2.0722000000000002E-3</v>
      </c>
    </row>
    <row r="2038" spans="1:16" x14ac:dyDescent="0.2">
      <c r="A2038" t="s">
        <v>6820</v>
      </c>
      <c r="B2038" t="s">
        <v>6821</v>
      </c>
      <c r="C2038">
        <v>73.019996643066406</v>
      </c>
      <c r="D2038">
        <v>19188.900000000001</v>
      </c>
      <c r="E2038">
        <v>19.190000000000001</v>
      </c>
      <c r="F2038">
        <v>93</v>
      </c>
      <c r="G2038">
        <v>206.33</v>
      </c>
      <c r="H2038">
        <v>71.431229013137497</v>
      </c>
      <c r="I2038">
        <v>73.808706653177794</v>
      </c>
      <c r="J2038">
        <v>69.053751373097299</v>
      </c>
      <c r="K2038">
        <v>20316.07</v>
      </c>
      <c r="L2038">
        <v>20.32</v>
      </c>
      <c r="M2038">
        <v>656</v>
      </c>
      <c r="N2038">
        <v>30.97</v>
      </c>
      <c r="O2038">
        <v>64.406734140700706</v>
      </c>
      <c r="P2038">
        <f>G2038/100000</f>
        <v>2.0633000000000001E-3</v>
      </c>
    </row>
    <row r="2039" spans="1:16" x14ac:dyDescent="0.2">
      <c r="A2039" t="s">
        <v>2239</v>
      </c>
      <c r="B2039" t="s">
        <v>2240</v>
      </c>
      <c r="C2039">
        <v>127.16000366210901</v>
      </c>
      <c r="D2039">
        <v>20154.7</v>
      </c>
      <c r="E2039">
        <v>20.149999999999999</v>
      </c>
      <c r="F2039">
        <v>97.714285714285694</v>
      </c>
      <c r="G2039">
        <v>206.26</v>
      </c>
      <c r="H2039">
        <v>105.87804934737299</v>
      </c>
      <c r="I2039">
        <v>117.344934482292</v>
      </c>
      <c r="J2039">
        <v>94.411164212453301</v>
      </c>
      <c r="K2039">
        <v>92871.81</v>
      </c>
      <c r="L2039">
        <v>92.87</v>
      </c>
      <c r="M2039">
        <v>104</v>
      </c>
      <c r="N2039">
        <v>893</v>
      </c>
      <c r="O2039">
        <v>78.581286825557896</v>
      </c>
      <c r="P2039">
        <f>G2039/100000</f>
        <v>2.0625999999999999E-3</v>
      </c>
    </row>
    <row r="2040" spans="1:16" x14ac:dyDescent="0.2">
      <c r="A2040" t="s">
        <v>3894</v>
      </c>
      <c r="B2040" t="s">
        <v>3895</v>
      </c>
      <c r="C2040">
        <v>26.6800003051757</v>
      </c>
      <c r="D2040">
        <v>22555.79</v>
      </c>
      <c r="E2040">
        <v>22.56</v>
      </c>
      <c r="F2040">
        <v>109.444444444444</v>
      </c>
      <c r="G2040">
        <v>206.09</v>
      </c>
      <c r="H2040">
        <v>27.055915394116099</v>
      </c>
      <c r="I2040">
        <v>28.624189467952899</v>
      </c>
      <c r="J2040">
        <v>25.487641320279302</v>
      </c>
      <c r="K2040">
        <v>3653.27</v>
      </c>
      <c r="L2040">
        <v>3.65</v>
      </c>
      <c r="M2040">
        <v>458.5</v>
      </c>
      <c r="N2040">
        <v>7.97</v>
      </c>
      <c r="O2040">
        <v>49.843256533120297</v>
      </c>
      <c r="P2040">
        <f>G2040/100000</f>
        <v>2.0609000000000001E-3</v>
      </c>
    </row>
    <row r="2041" spans="1:16" x14ac:dyDescent="0.2">
      <c r="A2041" t="s">
        <v>4068</v>
      </c>
      <c r="B2041" t="s">
        <v>4069</v>
      </c>
      <c r="C2041">
        <v>70.099998474121094</v>
      </c>
      <c r="D2041">
        <v>18759.57</v>
      </c>
      <c r="E2041">
        <v>18.760000000000002</v>
      </c>
      <c r="F2041">
        <v>91.125</v>
      </c>
      <c r="G2041">
        <v>205.87</v>
      </c>
      <c r="H2041">
        <v>72.778794562900302</v>
      </c>
      <c r="I2041">
        <v>79.183096557895198</v>
      </c>
      <c r="J2041">
        <v>66.374492567905307</v>
      </c>
      <c r="K2041">
        <v>91296.5</v>
      </c>
      <c r="L2041">
        <v>91.3</v>
      </c>
      <c r="M2041">
        <v>1252</v>
      </c>
      <c r="N2041">
        <v>72.92</v>
      </c>
      <c r="O2041">
        <v>44.791792925289101</v>
      </c>
      <c r="P2041">
        <f>G2041/100000</f>
        <v>2.0587000000000001E-3</v>
      </c>
    </row>
    <row r="2042" spans="1:16" x14ac:dyDescent="0.2">
      <c r="A2042" t="s">
        <v>8293</v>
      </c>
      <c r="B2042" t="s">
        <v>8294</v>
      </c>
      <c r="C2042">
        <v>171.57000732421801</v>
      </c>
      <c r="D2042">
        <v>18581.77</v>
      </c>
      <c r="E2042">
        <v>18.579999999999998</v>
      </c>
      <c r="F2042">
        <v>90.285714285714207</v>
      </c>
      <c r="G2042">
        <v>205.81</v>
      </c>
      <c r="H2042">
        <v>170.75504503779999</v>
      </c>
      <c r="I2042">
        <v>179.641807096414</v>
      </c>
      <c r="J2042">
        <v>161.86828297918601</v>
      </c>
      <c r="K2042">
        <v>58280.54</v>
      </c>
      <c r="L2042">
        <v>58.28</v>
      </c>
      <c r="M2042">
        <v>673</v>
      </c>
      <c r="N2042">
        <v>86.6</v>
      </c>
      <c r="O2042">
        <v>38.784126467594298</v>
      </c>
      <c r="P2042">
        <f>G2042/100000</f>
        <v>2.0581000000000002E-3</v>
      </c>
    </row>
    <row r="2043" spans="1:16" x14ac:dyDescent="0.2">
      <c r="A2043" t="s">
        <v>9555</v>
      </c>
      <c r="B2043" t="s">
        <v>9556</v>
      </c>
      <c r="C2043">
        <v>386.11999511718699</v>
      </c>
      <c r="D2043">
        <v>18466.28</v>
      </c>
      <c r="E2043">
        <v>18.47</v>
      </c>
      <c r="F2043">
        <v>90</v>
      </c>
      <c r="G2043">
        <v>205.18</v>
      </c>
      <c r="H2043">
        <v>379.35291362779998</v>
      </c>
      <c r="I2043">
        <v>396.73630986257899</v>
      </c>
      <c r="J2043">
        <v>361.96951739302</v>
      </c>
      <c r="K2043">
        <v>22889.73</v>
      </c>
      <c r="L2043">
        <v>22.89</v>
      </c>
      <c r="M2043">
        <v>649</v>
      </c>
      <c r="N2043">
        <v>35.270000000000003</v>
      </c>
      <c r="O2043">
        <v>36.3167606717006</v>
      </c>
      <c r="P2043">
        <f>G2043/100000</f>
        <v>2.0517999999999999E-3</v>
      </c>
    </row>
    <row r="2044" spans="1:16" x14ac:dyDescent="0.2">
      <c r="A2044" t="s">
        <v>5612</v>
      </c>
      <c r="B2044" t="s">
        <v>5613</v>
      </c>
      <c r="C2044">
        <v>1.5299999713897701</v>
      </c>
      <c r="D2044">
        <v>20777.29</v>
      </c>
      <c r="E2044">
        <v>20.78</v>
      </c>
      <c r="F2044">
        <v>101.333333333333</v>
      </c>
      <c r="G2044">
        <v>205.04</v>
      </c>
      <c r="H2044">
        <v>1.7247904578130699</v>
      </c>
      <c r="I2044">
        <v>1.9817006868915601</v>
      </c>
      <c r="J2044">
        <v>1.46788022873458</v>
      </c>
      <c r="K2044">
        <v>-51851.519999999997</v>
      </c>
      <c r="L2044">
        <v>-51.85</v>
      </c>
      <c r="M2044">
        <v>483</v>
      </c>
      <c r="N2044">
        <v>-107.35</v>
      </c>
      <c r="O2044">
        <v>42.105260956430598</v>
      </c>
      <c r="P2044">
        <f>G2044/100000</f>
        <v>2.0504E-3</v>
      </c>
    </row>
    <row r="2045" spans="1:16" x14ac:dyDescent="0.2">
      <c r="A2045" t="s">
        <v>6198</v>
      </c>
      <c r="B2045" t="s">
        <v>6199</v>
      </c>
      <c r="C2045">
        <v>37.720001220703097</v>
      </c>
      <c r="D2045">
        <v>17237.22</v>
      </c>
      <c r="E2045">
        <v>17.239999999999998</v>
      </c>
      <c r="F2045">
        <v>84.1</v>
      </c>
      <c r="G2045">
        <v>204.96</v>
      </c>
      <c r="H2045">
        <v>34.601140209096499</v>
      </c>
      <c r="I2045">
        <v>36.664047770900801</v>
      </c>
      <c r="J2045">
        <v>32.538232647292098</v>
      </c>
      <c r="K2045">
        <v>-458.55</v>
      </c>
      <c r="L2045">
        <v>-0.46</v>
      </c>
      <c r="M2045">
        <v>203.666666666666</v>
      </c>
      <c r="N2045">
        <v>-2.25</v>
      </c>
      <c r="O2045">
        <v>73.6842620067913</v>
      </c>
      <c r="P2045">
        <f>G2045/100000</f>
        <v>2.0495999999999999E-3</v>
      </c>
    </row>
    <row r="2046" spans="1:16" x14ac:dyDescent="0.2">
      <c r="A2046" t="s">
        <v>5936</v>
      </c>
      <c r="B2046" t="s">
        <v>5937</v>
      </c>
      <c r="C2046">
        <v>14.25</v>
      </c>
      <c r="D2046">
        <v>19268.38</v>
      </c>
      <c r="E2046">
        <v>19.27</v>
      </c>
      <c r="F2046">
        <v>94.125</v>
      </c>
      <c r="G2046">
        <v>204.71</v>
      </c>
      <c r="H2046">
        <v>12.630794800745701</v>
      </c>
      <c r="I2046">
        <v>13.683175957998801</v>
      </c>
      <c r="J2046">
        <v>11.578413643492601</v>
      </c>
      <c r="K2046">
        <v>5495.28</v>
      </c>
      <c r="L2046">
        <v>5.5</v>
      </c>
      <c r="M2046">
        <v>57</v>
      </c>
      <c r="N2046">
        <v>96.41</v>
      </c>
      <c r="O2046">
        <v>80.417754179110503</v>
      </c>
      <c r="P2046">
        <f>G2046/100000</f>
        <v>2.0471E-3</v>
      </c>
    </row>
    <row r="2047" spans="1:16" x14ac:dyDescent="0.2">
      <c r="A2047" t="s">
        <v>2815</v>
      </c>
      <c r="B2047" t="s">
        <v>2816</v>
      </c>
      <c r="C2047">
        <v>5.5999999046325604</v>
      </c>
      <c r="D2047">
        <v>32167.56</v>
      </c>
      <c r="E2047">
        <v>32.17</v>
      </c>
      <c r="F2047">
        <v>157.166666666666</v>
      </c>
      <c r="G2047">
        <v>204.67</v>
      </c>
      <c r="H2047">
        <v>5.1163373845538196</v>
      </c>
      <c r="I2047">
        <v>5.4252264306365197</v>
      </c>
      <c r="J2047">
        <v>4.8074483384711204</v>
      </c>
      <c r="K2047">
        <v>0</v>
      </c>
      <c r="L2047">
        <v>0</v>
      </c>
      <c r="M2047">
        <v>1</v>
      </c>
      <c r="N2047">
        <v>0</v>
      </c>
      <c r="O2047">
        <v>87.951774004704006</v>
      </c>
      <c r="P2047">
        <f>G2047/100000</f>
        <v>2.0466999999999998E-3</v>
      </c>
    </row>
    <row r="2048" spans="1:16" x14ac:dyDescent="0.2">
      <c r="A2048" t="s">
        <v>5650</v>
      </c>
      <c r="B2048" t="s">
        <v>5651</v>
      </c>
      <c r="C2048">
        <v>185.36000061035099</v>
      </c>
      <c r="D2048">
        <v>19620.61</v>
      </c>
      <c r="E2048">
        <v>19.62</v>
      </c>
      <c r="F2048">
        <v>95.9</v>
      </c>
      <c r="G2048">
        <v>204.59</v>
      </c>
      <c r="H2048">
        <v>184.65764099514499</v>
      </c>
      <c r="I2048">
        <v>189.39685990656801</v>
      </c>
      <c r="J2048">
        <v>179.918422083721</v>
      </c>
      <c r="K2048">
        <v>30172.85</v>
      </c>
      <c r="L2048">
        <v>30.17</v>
      </c>
      <c r="M2048">
        <v>374</v>
      </c>
      <c r="N2048">
        <v>80.680000000000007</v>
      </c>
      <c r="O2048">
        <v>59.1540816138371</v>
      </c>
      <c r="P2048">
        <f>G2048/100000</f>
        <v>2.0459000000000002E-3</v>
      </c>
    </row>
    <row r="2049" spans="1:16" x14ac:dyDescent="0.2">
      <c r="A2049" t="s">
        <v>9418</v>
      </c>
      <c r="B2049" t="s">
        <v>9419</v>
      </c>
      <c r="C2049">
        <v>20.7000007629394</v>
      </c>
      <c r="D2049">
        <v>20563.099999999999</v>
      </c>
      <c r="E2049">
        <v>20.56</v>
      </c>
      <c r="F2049">
        <v>100.7</v>
      </c>
      <c r="G2049">
        <v>204.2</v>
      </c>
      <c r="H2049">
        <v>19.172818612108401</v>
      </c>
      <c r="I2049">
        <v>20.205494086579101</v>
      </c>
      <c r="J2049">
        <v>18.140143137637601</v>
      </c>
      <c r="K2049">
        <v>-17226.47</v>
      </c>
      <c r="L2049">
        <v>-17.23</v>
      </c>
      <c r="M2049">
        <v>279.5</v>
      </c>
      <c r="N2049">
        <v>-61.63</v>
      </c>
      <c r="O2049">
        <v>74.0740801118977</v>
      </c>
      <c r="P2049">
        <f>G2049/100000</f>
        <v>2.042E-3</v>
      </c>
    </row>
    <row r="2050" spans="1:16" x14ac:dyDescent="0.2">
      <c r="A2050" t="s">
        <v>4948</v>
      </c>
      <c r="B2050" t="s">
        <v>4949</v>
      </c>
      <c r="C2050">
        <v>38.970001220703097</v>
      </c>
      <c r="D2050">
        <v>13324.44</v>
      </c>
      <c r="E2050">
        <v>13.32</v>
      </c>
      <c r="F2050">
        <v>65.3</v>
      </c>
      <c r="G2050">
        <v>204.05</v>
      </c>
      <c r="H2050">
        <v>38.8750671642984</v>
      </c>
      <c r="I2050">
        <v>39.570402094983898</v>
      </c>
      <c r="J2050">
        <v>38.179732233612903</v>
      </c>
      <c r="K2050">
        <v>0</v>
      </c>
      <c r="L2050">
        <v>0</v>
      </c>
      <c r="M2050">
        <v>1</v>
      </c>
      <c r="N2050">
        <v>0</v>
      </c>
      <c r="O2050">
        <v>38.075317146669498</v>
      </c>
      <c r="P2050">
        <f>G2050/100000</f>
        <v>2.0405000000000002E-3</v>
      </c>
    </row>
    <row r="2051" spans="1:16" x14ac:dyDescent="0.2">
      <c r="A2051" t="s">
        <v>9032</v>
      </c>
      <c r="B2051" t="s">
        <v>9033</v>
      </c>
      <c r="C2051">
        <v>16.600000381469702</v>
      </c>
      <c r="D2051">
        <v>17317</v>
      </c>
      <c r="E2051">
        <v>17.32</v>
      </c>
      <c r="F2051">
        <v>84.8888888888888</v>
      </c>
      <c r="G2051">
        <v>204</v>
      </c>
      <c r="H2051">
        <v>16.900623093662599</v>
      </c>
      <c r="I2051">
        <v>17.587593826894199</v>
      </c>
      <c r="J2051">
        <v>16.213652360430999</v>
      </c>
      <c r="K2051">
        <v>12502.04</v>
      </c>
      <c r="L2051">
        <v>12.5</v>
      </c>
      <c r="M2051">
        <v>225</v>
      </c>
      <c r="N2051">
        <v>55.56</v>
      </c>
      <c r="O2051">
        <v>52.173933646762499</v>
      </c>
      <c r="P2051">
        <f>G2051/100000</f>
        <v>2.0400000000000001E-3</v>
      </c>
    </row>
    <row r="2052" spans="1:16" x14ac:dyDescent="0.2">
      <c r="A2052" t="s">
        <v>8075</v>
      </c>
      <c r="B2052" t="s">
        <v>8076</v>
      </c>
      <c r="C2052">
        <v>35.400001525878899</v>
      </c>
      <c r="D2052">
        <v>12784.24</v>
      </c>
      <c r="E2052">
        <v>12.78</v>
      </c>
      <c r="F2052">
        <v>62.727272727272698</v>
      </c>
      <c r="G2052">
        <v>203.81</v>
      </c>
      <c r="H2052">
        <v>35.005803566559301</v>
      </c>
      <c r="I2052">
        <v>35.587448304656199</v>
      </c>
      <c r="J2052">
        <v>34.424158828462502</v>
      </c>
      <c r="K2052">
        <v>0</v>
      </c>
      <c r="L2052">
        <v>0</v>
      </c>
      <c r="M2052">
        <v>1</v>
      </c>
      <c r="N2052">
        <v>0</v>
      </c>
      <c r="O2052">
        <v>51.428664850136201</v>
      </c>
      <c r="P2052">
        <f>G2052/100000</f>
        <v>2.0381000000000002E-3</v>
      </c>
    </row>
    <row r="2053" spans="1:16" x14ac:dyDescent="0.2">
      <c r="A2053" t="s">
        <v>8978</v>
      </c>
      <c r="B2053" t="s">
        <v>8979</v>
      </c>
      <c r="C2053">
        <v>62.5</v>
      </c>
      <c r="D2053">
        <v>13576.57</v>
      </c>
      <c r="E2053">
        <v>13.58</v>
      </c>
      <c r="F2053">
        <v>66.6666666666666</v>
      </c>
      <c r="G2053">
        <v>203.65</v>
      </c>
      <c r="H2053">
        <v>59.420481532940599</v>
      </c>
      <c r="I2053">
        <v>60.555513334866703</v>
      </c>
      <c r="J2053">
        <v>58.285449731014502</v>
      </c>
      <c r="K2053">
        <v>-28026.18</v>
      </c>
      <c r="L2053">
        <v>-28.03</v>
      </c>
      <c r="M2053">
        <v>441</v>
      </c>
      <c r="N2053">
        <v>-63.55</v>
      </c>
      <c r="O2053">
        <v>80.252122727509501</v>
      </c>
      <c r="P2053">
        <f>G2053/100000</f>
        <v>2.0365000000000001E-3</v>
      </c>
    </row>
    <row r="2054" spans="1:16" x14ac:dyDescent="0.2">
      <c r="A2054" t="s">
        <v>6834</v>
      </c>
      <c r="B2054" t="s">
        <v>6835</v>
      </c>
      <c r="C2054">
        <v>18.290000915527301</v>
      </c>
      <c r="D2054">
        <v>13807.94</v>
      </c>
      <c r="E2054">
        <v>13.81</v>
      </c>
      <c r="F2054">
        <v>67.900000000000006</v>
      </c>
      <c r="G2054">
        <v>203.36</v>
      </c>
      <c r="H2054">
        <v>16.785554483349902</v>
      </c>
      <c r="I2054">
        <v>17.3420097845665</v>
      </c>
      <c r="J2054">
        <v>16.2290991821333</v>
      </c>
      <c r="K2054">
        <v>-39838.03</v>
      </c>
      <c r="L2054">
        <v>-39.840000000000003</v>
      </c>
      <c r="M2054">
        <v>237</v>
      </c>
      <c r="N2054">
        <v>-168.09</v>
      </c>
      <c r="O2054">
        <v>85.477173168926797</v>
      </c>
      <c r="P2054">
        <f>G2054/100000</f>
        <v>2.0336E-3</v>
      </c>
    </row>
    <row r="2055" spans="1:16" x14ac:dyDescent="0.2">
      <c r="A2055" t="s">
        <v>4600</v>
      </c>
      <c r="B2055" t="s">
        <v>4601</v>
      </c>
      <c r="C2055">
        <v>65.129997253417898</v>
      </c>
      <c r="D2055">
        <v>14351.44</v>
      </c>
      <c r="E2055">
        <v>14.35</v>
      </c>
      <c r="F2055">
        <v>70.625</v>
      </c>
      <c r="G2055">
        <v>203.21</v>
      </c>
      <c r="H2055">
        <v>63.941559472206499</v>
      </c>
      <c r="I2055">
        <v>65.382683659952207</v>
      </c>
      <c r="J2055">
        <v>62.500435284460799</v>
      </c>
      <c r="K2055">
        <v>8616.2900000000009</v>
      </c>
      <c r="L2055">
        <v>8.6199999999999992</v>
      </c>
      <c r="M2055">
        <v>552</v>
      </c>
      <c r="N2055">
        <v>15.61</v>
      </c>
      <c r="O2055">
        <v>57.236279322403703</v>
      </c>
      <c r="P2055">
        <f>G2055/100000</f>
        <v>2.0321000000000002E-3</v>
      </c>
    </row>
    <row r="2056" spans="1:16" x14ac:dyDescent="0.2">
      <c r="A2056" t="s">
        <v>7742</v>
      </c>
      <c r="B2056" t="s">
        <v>7743</v>
      </c>
      <c r="C2056">
        <v>29.5</v>
      </c>
      <c r="D2056">
        <v>23345.82</v>
      </c>
      <c r="E2056">
        <v>23.35</v>
      </c>
      <c r="F2056">
        <v>115</v>
      </c>
      <c r="G2056">
        <v>203.01</v>
      </c>
      <c r="H2056">
        <v>28.083602285048801</v>
      </c>
      <c r="I2056">
        <v>29.391281645017401</v>
      </c>
      <c r="J2056">
        <v>26.775922925080199</v>
      </c>
      <c r="K2056">
        <v>28567.45</v>
      </c>
      <c r="L2056">
        <v>28.57</v>
      </c>
      <c r="M2056">
        <v>371</v>
      </c>
      <c r="N2056">
        <v>77</v>
      </c>
      <c r="O2056">
        <v>64.8275889284389</v>
      </c>
      <c r="P2056">
        <f>G2056/100000</f>
        <v>2.0301E-3</v>
      </c>
    </row>
    <row r="2057" spans="1:16" x14ac:dyDescent="0.2">
      <c r="A2057" t="s">
        <v>4198</v>
      </c>
      <c r="B2057" t="s">
        <v>4199</v>
      </c>
      <c r="C2057">
        <v>17.020000457763601</v>
      </c>
      <c r="D2057">
        <v>15485.55</v>
      </c>
      <c r="E2057">
        <v>15.49</v>
      </c>
      <c r="F2057">
        <v>76.3333333333333</v>
      </c>
      <c r="G2057">
        <v>202.87</v>
      </c>
      <c r="H2057">
        <v>17.501188974025901</v>
      </c>
      <c r="I2057">
        <v>18.3678530745436</v>
      </c>
      <c r="J2057">
        <v>16.634524873508202</v>
      </c>
      <c r="K2057">
        <v>-48068.74</v>
      </c>
      <c r="L2057">
        <v>-48.07</v>
      </c>
      <c r="M2057">
        <v>337</v>
      </c>
      <c r="N2057">
        <v>-142.63999999999999</v>
      </c>
      <c r="O2057">
        <v>41.208779692350198</v>
      </c>
      <c r="P2057">
        <f>G2057/100000</f>
        <v>2.0287E-3</v>
      </c>
    </row>
    <row r="2058" spans="1:16" x14ac:dyDescent="0.2">
      <c r="A2058" t="s">
        <v>5184</v>
      </c>
      <c r="B2058" t="s">
        <v>5185</v>
      </c>
      <c r="C2058">
        <v>28.819999694824201</v>
      </c>
      <c r="D2058">
        <v>15431.91</v>
      </c>
      <c r="E2058">
        <v>15.43</v>
      </c>
      <c r="F2058">
        <v>76.125</v>
      </c>
      <c r="G2058">
        <v>202.72</v>
      </c>
      <c r="H2058">
        <v>27.561670646503899</v>
      </c>
      <c r="I2058">
        <v>28.200693457683599</v>
      </c>
      <c r="J2058">
        <v>26.922647835324302</v>
      </c>
      <c r="K2058">
        <v>-27853.56</v>
      </c>
      <c r="L2058">
        <v>-27.85</v>
      </c>
      <c r="M2058">
        <v>240</v>
      </c>
      <c r="N2058">
        <v>-116.06</v>
      </c>
      <c r="O2058">
        <v>78.297820188478099</v>
      </c>
      <c r="P2058">
        <f>G2058/100000</f>
        <v>2.0271999999999998E-3</v>
      </c>
    </row>
    <row r="2059" spans="1:16" x14ac:dyDescent="0.2">
      <c r="A2059" t="s">
        <v>6116</v>
      </c>
      <c r="B2059" t="s">
        <v>6117</v>
      </c>
      <c r="C2059">
        <v>42.549999237060497</v>
      </c>
      <c r="D2059">
        <v>19097.07</v>
      </c>
      <c r="E2059">
        <v>19.100000000000001</v>
      </c>
      <c r="F2059">
        <v>94.2222222222222</v>
      </c>
      <c r="G2059">
        <v>202.68</v>
      </c>
      <c r="H2059">
        <v>38.139717152543703</v>
      </c>
      <c r="I2059">
        <v>40.888244810320103</v>
      </c>
      <c r="J2059">
        <v>35.391189494767303</v>
      </c>
      <c r="K2059">
        <v>120303.97</v>
      </c>
      <c r="L2059">
        <v>120.3</v>
      </c>
      <c r="M2059">
        <v>921</v>
      </c>
      <c r="N2059">
        <v>130.62</v>
      </c>
      <c r="O2059">
        <v>57.219974815777299</v>
      </c>
      <c r="P2059">
        <f>G2059/100000</f>
        <v>2.0268E-3</v>
      </c>
    </row>
    <row r="2060" spans="1:16" x14ac:dyDescent="0.2">
      <c r="A2060" t="s">
        <v>6072</v>
      </c>
      <c r="B2060" t="s">
        <v>6073</v>
      </c>
      <c r="C2060">
        <v>18121.779296875</v>
      </c>
      <c r="D2060">
        <v>9264.26</v>
      </c>
      <c r="E2060">
        <v>9.26</v>
      </c>
      <c r="F2060">
        <v>45.727272727272698</v>
      </c>
      <c r="G2060">
        <v>202.6</v>
      </c>
      <c r="H2060">
        <v>17838.0671052506</v>
      </c>
      <c r="I2060">
        <v>18057.755175656701</v>
      </c>
      <c r="J2060">
        <v>17618.3790348445</v>
      </c>
      <c r="K2060">
        <v>0</v>
      </c>
      <c r="L2060">
        <v>0</v>
      </c>
      <c r="M2060">
        <v>1</v>
      </c>
      <c r="N2060">
        <v>0</v>
      </c>
      <c r="O2060">
        <v>56.586347203944797</v>
      </c>
      <c r="P2060">
        <f>G2060/100000</f>
        <v>2.026E-3</v>
      </c>
    </row>
    <row r="2061" spans="1:16" x14ac:dyDescent="0.2">
      <c r="A2061" t="s">
        <v>750</v>
      </c>
      <c r="B2061" t="s">
        <v>751</v>
      </c>
      <c r="C2061">
        <v>14.2600002288818</v>
      </c>
      <c r="D2061">
        <v>13233.53</v>
      </c>
      <c r="E2061">
        <v>13.23</v>
      </c>
      <c r="F2061">
        <v>65.5</v>
      </c>
      <c r="G2061">
        <v>202.04</v>
      </c>
      <c r="H2061">
        <v>13.841868109881799</v>
      </c>
      <c r="I2061">
        <v>15.3554854191248</v>
      </c>
      <c r="J2061">
        <v>12.3282508006389</v>
      </c>
      <c r="K2061">
        <v>-12681.94</v>
      </c>
      <c r="L2061">
        <v>-12.68</v>
      </c>
      <c r="M2061">
        <v>228.5</v>
      </c>
      <c r="N2061">
        <v>-55.5</v>
      </c>
      <c r="O2061">
        <v>71.402547021861807</v>
      </c>
      <c r="P2061">
        <f>G2061/100000</f>
        <v>2.0203999999999999E-3</v>
      </c>
    </row>
    <row r="2062" spans="1:16" x14ac:dyDescent="0.2">
      <c r="A2062" t="s">
        <v>7422</v>
      </c>
      <c r="B2062" t="s">
        <v>7423</v>
      </c>
      <c r="C2062">
        <v>7.3400001525878897</v>
      </c>
      <c r="D2062">
        <v>16648.240000000002</v>
      </c>
      <c r="E2062">
        <v>16.649999999999999</v>
      </c>
      <c r="F2062">
        <v>82.7</v>
      </c>
      <c r="G2062">
        <v>201.31</v>
      </c>
      <c r="H2062">
        <v>8.1756964085568598</v>
      </c>
      <c r="I2062">
        <v>9.1197503016249399</v>
      </c>
      <c r="J2062">
        <v>7.2316425154887796</v>
      </c>
      <c r="K2062">
        <v>-57512.97</v>
      </c>
      <c r="L2062">
        <v>-57.51</v>
      </c>
      <c r="M2062">
        <v>196</v>
      </c>
      <c r="N2062">
        <v>-293.43</v>
      </c>
      <c r="O2062">
        <v>27.6785754833084</v>
      </c>
      <c r="P2062">
        <f>G2062/100000</f>
        <v>2.0130999999999999E-3</v>
      </c>
    </row>
    <row r="2063" spans="1:16" x14ac:dyDescent="0.2">
      <c r="A2063" t="s">
        <v>2467</v>
      </c>
      <c r="B2063" t="s">
        <v>2468</v>
      </c>
      <c r="C2063">
        <v>125</v>
      </c>
      <c r="D2063">
        <v>16064.77</v>
      </c>
      <c r="E2063">
        <v>16.059999999999999</v>
      </c>
      <c r="F2063">
        <v>80.3</v>
      </c>
      <c r="G2063">
        <v>200.06</v>
      </c>
      <c r="H2063">
        <v>120.54237890943701</v>
      </c>
      <c r="I2063">
        <v>126.025006080103</v>
      </c>
      <c r="J2063">
        <v>115.059751738771</v>
      </c>
      <c r="K2063">
        <v>0</v>
      </c>
      <c r="L2063">
        <v>0</v>
      </c>
      <c r="M2063">
        <v>1</v>
      </c>
      <c r="N2063">
        <v>0</v>
      </c>
      <c r="O2063">
        <v>52.379007702624897</v>
      </c>
      <c r="P2063">
        <f>G2063/100000</f>
        <v>2.0005999999999999E-3</v>
      </c>
    </row>
    <row r="2064" spans="1:16" x14ac:dyDescent="0.2">
      <c r="A2064" t="s">
        <v>1611</v>
      </c>
      <c r="B2064" t="s">
        <v>1612</v>
      </c>
      <c r="C2064">
        <v>40.200000762939403</v>
      </c>
      <c r="D2064">
        <v>24707.29</v>
      </c>
      <c r="E2064">
        <v>24.71</v>
      </c>
      <c r="F2064">
        <v>123.571428571428</v>
      </c>
      <c r="G2064">
        <v>199.94</v>
      </c>
      <c r="H2064">
        <v>41.252157985524398</v>
      </c>
      <c r="I2064">
        <v>43.480368459336802</v>
      </c>
      <c r="J2064">
        <v>39.023947511712102</v>
      </c>
      <c r="K2064">
        <v>52531.82</v>
      </c>
      <c r="L2064">
        <v>52.53</v>
      </c>
      <c r="M2064">
        <v>488</v>
      </c>
      <c r="N2064">
        <v>107.65</v>
      </c>
      <c r="O2064">
        <v>25.589841686553601</v>
      </c>
      <c r="P2064">
        <f>G2064/100000</f>
        <v>1.9994000000000001E-3</v>
      </c>
    </row>
    <row r="2065" spans="1:16" x14ac:dyDescent="0.2">
      <c r="A2065" t="s">
        <v>5714</v>
      </c>
      <c r="B2065" t="s">
        <v>5715</v>
      </c>
      <c r="C2065">
        <v>11.449999809265099</v>
      </c>
      <c r="D2065">
        <v>20961.57</v>
      </c>
      <c r="E2065">
        <v>20.96</v>
      </c>
      <c r="F2065">
        <v>105.428571428571</v>
      </c>
      <c r="G2065">
        <v>198.82</v>
      </c>
      <c r="H2065">
        <v>10.8719783885746</v>
      </c>
      <c r="I2065">
        <v>11.683512712925699</v>
      </c>
      <c r="J2065">
        <v>10.0604440642234</v>
      </c>
      <c r="K2065">
        <v>-15045.17</v>
      </c>
      <c r="L2065">
        <v>-15.05</v>
      </c>
      <c r="M2065">
        <v>216</v>
      </c>
      <c r="N2065">
        <v>-69.650000000000006</v>
      </c>
      <c r="O2065">
        <v>72.199165198562099</v>
      </c>
      <c r="P2065">
        <f>G2065/100000</f>
        <v>1.9881999999999999E-3</v>
      </c>
    </row>
    <row r="2066" spans="1:16" x14ac:dyDescent="0.2">
      <c r="A2066" t="s">
        <v>6080</v>
      </c>
      <c r="B2066" t="s">
        <v>6081</v>
      </c>
      <c r="C2066">
        <v>34.270000457763601</v>
      </c>
      <c r="D2066">
        <v>19167.919999999998</v>
      </c>
      <c r="E2066">
        <v>19.170000000000002</v>
      </c>
      <c r="F2066">
        <v>96.875</v>
      </c>
      <c r="G2066">
        <v>197.86</v>
      </c>
      <c r="H2066">
        <v>34.528931196279601</v>
      </c>
      <c r="I2066">
        <v>36.260244672707202</v>
      </c>
      <c r="J2066">
        <v>32.797617719851999</v>
      </c>
      <c r="K2066">
        <v>-3602.63</v>
      </c>
      <c r="L2066">
        <v>-3.6</v>
      </c>
      <c r="M2066">
        <v>389</v>
      </c>
      <c r="N2066">
        <v>-9.26</v>
      </c>
      <c r="O2066">
        <v>54.823896001930102</v>
      </c>
      <c r="P2066">
        <f>G2066/100000</f>
        <v>1.9786000000000001E-3</v>
      </c>
    </row>
    <row r="2067" spans="1:16" x14ac:dyDescent="0.2">
      <c r="A2067" t="s">
        <v>7696</v>
      </c>
      <c r="B2067" t="s">
        <v>7697</v>
      </c>
      <c r="C2067">
        <v>47.700000762939403</v>
      </c>
      <c r="D2067">
        <v>15452.21</v>
      </c>
      <c r="E2067">
        <v>15.45</v>
      </c>
      <c r="F2067">
        <v>78.2</v>
      </c>
      <c r="G2067">
        <v>197.6</v>
      </c>
      <c r="H2067">
        <v>47.468954568728797</v>
      </c>
      <c r="I2067">
        <v>48.9373823801049</v>
      </c>
      <c r="J2067">
        <v>46.000526757352702</v>
      </c>
      <c r="K2067">
        <v>2083.9499999999998</v>
      </c>
      <c r="L2067">
        <v>2.08</v>
      </c>
      <c r="M2067">
        <v>853</v>
      </c>
      <c r="N2067">
        <v>2.44</v>
      </c>
      <c r="O2067">
        <v>55.498598909715803</v>
      </c>
      <c r="P2067">
        <f>G2067/100000</f>
        <v>1.9759999999999999E-3</v>
      </c>
    </row>
    <row r="2068" spans="1:16" x14ac:dyDescent="0.2">
      <c r="A2068" t="s">
        <v>5730</v>
      </c>
      <c r="B2068" t="s">
        <v>5731</v>
      </c>
      <c r="C2068">
        <v>99.980003356933594</v>
      </c>
      <c r="D2068">
        <v>18044.82</v>
      </c>
      <c r="E2068">
        <v>18.04</v>
      </c>
      <c r="F2068">
        <v>91.3333333333333</v>
      </c>
      <c r="G2068">
        <v>197.57</v>
      </c>
      <c r="H2068">
        <v>96.000575928329795</v>
      </c>
      <c r="I2068">
        <v>102.273917108047</v>
      </c>
      <c r="J2068">
        <v>89.727234748611806</v>
      </c>
      <c r="K2068">
        <v>0</v>
      </c>
      <c r="L2068">
        <v>0</v>
      </c>
      <c r="M2068">
        <v>1</v>
      </c>
      <c r="N2068">
        <v>0</v>
      </c>
      <c r="O2068">
        <v>54.467564678585198</v>
      </c>
      <c r="P2068">
        <f>G2068/100000</f>
        <v>1.9756999999999999E-3</v>
      </c>
    </row>
    <row r="2069" spans="1:16" x14ac:dyDescent="0.2">
      <c r="A2069" t="s">
        <v>4718</v>
      </c>
      <c r="B2069" t="s">
        <v>4719</v>
      </c>
      <c r="C2069">
        <v>37.060001373291001</v>
      </c>
      <c r="D2069">
        <v>11601.53</v>
      </c>
      <c r="E2069">
        <v>11.6</v>
      </c>
      <c r="F2069">
        <v>58.75</v>
      </c>
      <c r="G2069">
        <v>197.47</v>
      </c>
      <c r="H2069">
        <v>36.296886158131997</v>
      </c>
      <c r="I2069">
        <v>37.035448927492901</v>
      </c>
      <c r="J2069">
        <v>35.5583233887711</v>
      </c>
      <c r="K2069">
        <v>17856.05</v>
      </c>
      <c r="L2069">
        <v>17.86</v>
      </c>
      <c r="M2069">
        <v>290</v>
      </c>
      <c r="N2069">
        <v>61.57</v>
      </c>
      <c r="O2069">
        <v>51.168832455623203</v>
      </c>
      <c r="P2069">
        <f>G2069/100000</f>
        <v>1.9746999999999998E-3</v>
      </c>
    </row>
    <row r="2070" spans="1:16" x14ac:dyDescent="0.2">
      <c r="A2070" t="s">
        <v>4466</v>
      </c>
      <c r="B2070" t="s">
        <v>4467</v>
      </c>
      <c r="C2070">
        <v>21.079999923706001</v>
      </c>
      <c r="D2070">
        <v>14782.87</v>
      </c>
      <c r="E2070">
        <v>14.78</v>
      </c>
      <c r="F2070">
        <v>74.909090909090907</v>
      </c>
      <c r="G2070">
        <v>197.34</v>
      </c>
      <c r="H2070">
        <v>20.443051625032101</v>
      </c>
      <c r="I2070">
        <v>20.8865327997758</v>
      </c>
      <c r="J2070">
        <v>19.999570450288498</v>
      </c>
      <c r="K2070">
        <v>0</v>
      </c>
      <c r="L2070">
        <v>0</v>
      </c>
      <c r="M2070">
        <v>1</v>
      </c>
      <c r="N2070">
        <v>0</v>
      </c>
      <c r="O2070">
        <v>67.199058657357497</v>
      </c>
      <c r="P2070">
        <f>G2070/100000</f>
        <v>1.9734000000000002E-3</v>
      </c>
    </row>
    <row r="2071" spans="1:16" x14ac:dyDescent="0.2">
      <c r="A2071" t="s">
        <v>982</v>
      </c>
      <c r="B2071" t="s">
        <v>983</v>
      </c>
      <c r="C2071">
        <v>14.6000003814697</v>
      </c>
      <c r="D2071">
        <v>21730.43</v>
      </c>
      <c r="E2071">
        <v>21.73</v>
      </c>
      <c r="F2071">
        <v>110.28571428571399</v>
      </c>
      <c r="G2071">
        <v>197.04</v>
      </c>
      <c r="H2071">
        <v>14.3105109239523</v>
      </c>
      <c r="I2071">
        <v>15.2711992052306</v>
      </c>
      <c r="J2071">
        <v>13.349822642674001</v>
      </c>
      <c r="K2071">
        <v>12110.27</v>
      </c>
      <c r="L2071">
        <v>12.11</v>
      </c>
      <c r="M2071">
        <v>387</v>
      </c>
      <c r="N2071">
        <v>31.29</v>
      </c>
      <c r="O2071">
        <v>55.807377225228898</v>
      </c>
      <c r="P2071">
        <f>G2071/100000</f>
        <v>1.9703999999999998E-3</v>
      </c>
    </row>
    <row r="2072" spans="1:16" x14ac:dyDescent="0.2">
      <c r="A2072" t="s">
        <v>4976</v>
      </c>
      <c r="B2072" t="s">
        <v>4977</v>
      </c>
      <c r="C2072">
        <v>154.169998168945</v>
      </c>
      <c r="D2072">
        <v>16837.060000000001</v>
      </c>
      <c r="E2072">
        <v>16.84</v>
      </c>
      <c r="F2072">
        <v>85.5555555555555</v>
      </c>
      <c r="G2072">
        <v>196.8</v>
      </c>
      <c r="H2072">
        <v>152.736967880083</v>
      </c>
      <c r="I2072">
        <v>158.03595531639701</v>
      </c>
      <c r="J2072">
        <v>147.43798044376999</v>
      </c>
      <c r="K2072">
        <v>0</v>
      </c>
      <c r="L2072">
        <v>0</v>
      </c>
      <c r="M2072">
        <v>1</v>
      </c>
      <c r="N2072">
        <v>0</v>
      </c>
      <c r="O2072">
        <v>58.615433672179499</v>
      </c>
      <c r="P2072">
        <f>G2072/100000</f>
        <v>1.9680000000000001E-3</v>
      </c>
    </row>
    <row r="2073" spans="1:16" x14ac:dyDescent="0.2">
      <c r="A2073" t="s">
        <v>4452</v>
      </c>
      <c r="B2073" t="s">
        <v>4453</v>
      </c>
      <c r="C2073">
        <v>16.059999465942301</v>
      </c>
      <c r="D2073">
        <v>20520.91</v>
      </c>
      <c r="E2073">
        <v>20.52</v>
      </c>
      <c r="F2073">
        <v>104.333333333333</v>
      </c>
      <c r="G2073">
        <v>196.69</v>
      </c>
      <c r="H2073">
        <v>15.0900743226528</v>
      </c>
      <c r="I2073">
        <v>15.480799842964799</v>
      </c>
      <c r="J2073">
        <v>14.699348802340801</v>
      </c>
      <c r="K2073">
        <v>11397.44</v>
      </c>
      <c r="L2073">
        <v>11.4</v>
      </c>
      <c r="M2073">
        <v>386</v>
      </c>
      <c r="N2073">
        <v>29.53</v>
      </c>
      <c r="O2073">
        <v>79.605278843342504</v>
      </c>
      <c r="P2073">
        <f>G2073/100000</f>
        <v>1.9669000000000002E-3</v>
      </c>
    </row>
    <row r="2074" spans="1:16" x14ac:dyDescent="0.2">
      <c r="A2074" t="s">
        <v>2587</v>
      </c>
      <c r="B2074" t="s">
        <v>2588</v>
      </c>
      <c r="C2074">
        <v>12.079999923706</v>
      </c>
      <c r="D2074">
        <v>18716.46</v>
      </c>
      <c r="E2074">
        <v>18.72</v>
      </c>
      <c r="F2074">
        <v>95.625</v>
      </c>
      <c r="G2074">
        <v>195.73</v>
      </c>
      <c r="H2074">
        <v>12.5928359970027</v>
      </c>
      <c r="I2074">
        <v>13.2401964386556</v>
      </c>
      <c r="J2074">
        <v>11.9454755553498</v>
      </c>
      <c r="K2074">
        <v>15704.85</v>
      </c>
      <c r="L2074">
        <v>15.7</v>
      </c>
      <c r="M2074">
        <v>326</v>
      </c>
      <c r="N2074">
        <v>48.17</v>
      </c>
      <c r="O2074">
        <v>51.485134959048601</v>
      </c>
      <c r="P2074">
        <f>G2074/100000</f>
        <v>1.9572999999999999E-3</v>
      </c>
    </row>
    <row r="2075" spans="1:16" x14ac:dyDescent="0.2">
      <c r="A2075" t="s">
        <v>7967</v>
      </c>
      <c r="B2075" t="s">
        <v>7968</v>
      </c>
      <c r="C2075">
        <v>118.790000915527</v>
      </c>
      <c r="D2075">
        <v>18784.189999999999</v>
      </c>
      <c r="E2075">
        <v>18.78</v>
      </c>
      <c r="F2075">
        <v>96</v>
      </c>
      <c r="G2075">
        <v>195.67</v>
      </c>
      <c r="H2075">
        <v>123.544200892253</v>
      </c>
      <c r="I2075">
        <v>128.44106918344301</v>
      </c>
      <c r="J2075">
        <v>118.647332601062</v>
      </c>
      <c r="K2075">
        <v>24767.32</v>
      </c>
      <c r="L2075">
        <v>24.77</v>
      </c>
      <c r="M2075">
        <v>530</v>
      </c>
      <c r="N2075">
        <v>46.73</v>
      </c>
      <c r="O2075">
        <v>41.201201091117802</v>
      </c>
      <c r="P2075">
        <f>G2075/100000</f>
        <v>1.9567E-3</v>
      </c>
    </row>
    <row r="2076" spans="1:16" x14ac:dyDescent="0.2">
      <c r="A2076" t="s">
        <v>2993</v>
      </c>
      <c r="B2076" t="s">
        <v>2994</v>
      </c>
      <c r="C2076">
        <v>13.579999923706</v>
      </c>
      <c r="D2076">
        <v>15805.3</v>
      </c>
      <c r="E2076">
        <v>15.81</v>
      </c>
      <c r="F2076">
        <v>81</v>
      </c>
      <c r="G2076">
        <v>195.13</v>
      </c>
      <c r="H2076">
        <v>13.469394590545599</v>
      </c>
      <c r="I2076">
        <v>14.0401147666747</v>
      </c>
      <c r="J2076">
        <v>12.898674414416501</v>
      </c>
      <c r="K2076">
        <v>0</v>
      </c>
      <c r="L2076">
        <v>0</v>
      </c>
      <c r="M2076">
        <v>1</v>
      </c>
      <c r="N2076">
        <v>0</v>
      </c>
      <c r="O2076">
        <v>57.281556544310803</v>
      </c>
      <c r="P2076">
        <f>G2076/100000</f>
        <v>1.9513E-3</v>
      </c>
    </row>
    <row r="2077" spans="1:16" x14ac:dyDescent="0.2">
      <c r="A2077" t="s">
        <v>2843</v>
      </c>
      <c r="B2077" t="s">
        <v>2844</v>
      </c>
      <c r="C2077">
        <v>13.939999580383301</v>
      </c>
      <c r="D2077">
        <v>22686.74</v>
      </c>
      <c r="E2077">
        <v>22.69</v>
      </c>
      <c r="F2077">
        <v>116.333333333333</v>
      </c>
      <c r="G2077">
        <v>195.01</v>
      </c>
      <c r="H2077">
        <v>13.9356727878095</v>
      </c>
      <c r="I2077">
        <v>14.6194665256118</v>
      </c>
      <c r="J2077">
        <v>13.251879050007201</v>
      </c>
      <c r="K2077">
        <v>0</v>
      </c>
      <c r="L2077">
        <v>0</v>
      </c>
      <c r="M2077">
        <v>1</v>
      </c>
      <c r="N2077">
        <v>0</v>
      </c>
      <c r="O2077">
        <v>33.067723028686899</v>
      </c>
      <c r="P2077">
        <f>G2077/100000</f>
        <v>1.9501E-3</v>
      </c>
    </row>
    <row r="2078" spans="1:16" x14ac:dyDescent="0.2">
      <c r="A2078" t="s">
        <v>6952</v>
      </c>
      <c r="B2078" t="s">
        <v>6953</v>
      </c>
      <c r="C2078">
        <v>18.379999160766602</v>
      </c>
      <c r="D2078">
        <v>20760.810000000001</v>
      </c>
      <c r="E2078">
        <v>20.76</v>
      </c>
      <c r="F2078">
        <v>106.833333333333</v>
      </c>
      <c r="G2078">
        <v>194.33</v>
      </c>
      <c r="H2078">
        <v>20.393126555281501</v>
      </c>
      <c r="I2078">
        <v>22.2146578375819</v>
      </c>
      <c r="J2078">
        <v>18.571595272981199</v>
      </c>
      <c r="K2078">
        <v>-45535.83</v>
      </c>
      <c r="L2078">
        <v>-45.54</v>
      </c>
      <c r="M2078">
        <v>966</v>
      </c>
      <c r="N2078">
        <v>-47.14</v>
      </c>
      <c r="O2078">
        <v>30.970142880323799</v>
      </c>
      <c r="P2078">
        <f>G2078/100000</f>
        <v>1.9433E-3</v>
      </c>
    </row>
    <row r="2079" spans="1:16" x14ac:dyDescent="0.2">
      <c r="A2079" t="s">
        <v>1805</v>
      </c>
      <c r="B2079" t="s">
        <v>1806</v>
      </c>
      <c r="C2079">
        <v>195.94000244140599</v>
      </c>
      <c r="D2079">
        <v>14575.87</v>
      </c>
      <c r="E2079">
        <v>14.58</v>
      </c>
      <c r="F2079">
        <v>75.1666666666666</v>
      </c>
      <c r="G2079">
        <v>193.91</v>
      </c>
      <c r="H2079">
        <v>188.41813913587799</v>
      </c>
      <c r="I2079">
        <v>195.95755315125501</v>
      </c>
      <c r="J2079">
        <v>180.878725120501</v>
      </c>
      <c r="K2079">
        <v>0</v>
      </c>
      <c r="L2079">
        <v>0</v>
      </c>
      <c r="M2079">
        <v>1</v>
      </c>
      <c r="N2079">
        <v>0</v>
      </c>
      <c r="O2079">
        <v>64.903091817806398</v>
      </c>
      <c r="P2079">
        <f>G2079/100000</f>
        <v>1.9391E-3</v>
      </c>
    </row>
    <row r="2080" spans="1:16" x14ac:dyDescent="0.2">
      <c r="A2080" t="s">
        <v>1374</v>
      </c>
      <c r="B2080" t="s">
        <v>1375</v>
      </c>
      <c r="C2080">
        <v>200.75</v>
      </c>
      <c r="D2080">
        <v>18225.3</v>
      </c>
      <c r="E2080">
        <v>18.23</v>
      </c>
      <c r="F2080">
        <v>94</v>
      </c>
      <c r="G2080">
        <v>193.89</v>
      </c>
      <c r="H2080">
        <v>194.93559469326101</v>
      </c>
      <c r="I2080">
        <v>207.31037537260801</v>
      </c>
      <c r="J2080">
        <v>182.56081401391299</v>
      </c>
      <c r="K2080">
        <v>0</v>
      </c>
      <c r="L2080">
        <v>0</v>
      </c>
      <c r="M2080">
        <v>1</v>
      </c>
      <c r="N2080">
        <v>0</v>
      </c>
      <c r="O2080">
        <v>57.055866068488797</v>
      </c>
      <c r="P2080">
        <f>G2080/100000</f>
        <v>1.9388999999999999E-3</v>
      </c>
    </row>
    <row r="2081" spans="1:16" x14ac:dyDescent="0.2">
      <c r="A2081" t="s">
        <v>1540</v>
      </c>
      <c r="B2081" t="s">
        <v>1541</v>
      </c>
      <c r="C2081">
        <v>80.669998168945298</v>
      </c>
      <c r="D2081">
        <v>15261.03</v>
      </c>
      <c r="E2081">
        <v>15.26</v>
      </c>
      <c r="F2081">
        <v>78.8</v>
      </c>
      <c r="G2081">
        <v>193.67</v>
      </c>
      <c r="H2081">
        <v>79.991373414116296</v>
      </c>
      <c r="I2081">
        <v>84.420156719831795</v>
      </c>
      <c r="J2081">
        <v>75.562590108400798</v>
      </c>
      <c r="K2081">
        <v>33718.080000000002</v>
      </c>
      <c r="L2081">
        <v>33.72</v>
      </c>
      <c r="M2081">
        <v>133</v>
      </c>
      <c r="N2081">
        <v>253.52</v>
      </c>
      <c r="O2081">
        <v>49.192088079064398</v>
      </c>
      <c r="P2081">
        <f>G2081/100000</f>
        <v>1.9367E-3</v>
      </c>
    </row>
    <row r="2082" spans="1:16" x14ac:dyDescent="0.2">
      <c r="A2082" t="s">
        <v>8673</v>
      </c>
      <c r="B2082" t="s">
        <v>8674</v>
      </c>
      <c r="C2082">
        <v>23.3001995086669</v>
      </c>
      <c r="D2082">
        <v>11221.95</v>
      </c>
      <c r="E2082">
        <v>11.22</v>
      </c>
      <c r="F2082">
        <v>58.25</v>
      </c>
      <c r="G2082">
        <v>192.65</v>
      </c>
      <c r="H2082">
        <v>22.805086145392501</v>
      </c>
      <c r="I2082">
        <v>23.291355739262301</v>
      </c>
      <c r="J2082">
        <v>22.318816551522701</v>
      </c>
      <c r="K2082">
        <v>0</v>
      </c>
      <c r="L2082">
        <v>0</v>
      </c>
      <c r="M2082">
        <v>1</v>
      </c>
      <c r="N2082">
        <v>0</v>
      </c>
      <c r="O2082">
        <v>60.8101791966333</v>
      </c>
      <c r="P2082">
        <f>G2082/100000</f>
        <v>1.9265E-3</v>
      </c>
    </row>
    <row r="2083" spans="1:16" x14ac:dyDescent="0.2">
      <c r="A2083" t="s">
        <v>1052</v>
      </c>
      <c r="B2083" t="s">
        <v>1053</v>
      </c>
      <c r="C2083">
        <v>45.169998168945298</v>
      </c>
      <c r="D2083">
        <v>15699.48</v>
      </c>
      <c r="E2083">
        <v>15.7</v>
      </c>
      <c r="F2083">
        <v>81.5</v>
      </c>
      <c r="G2083">
        <v>192.63</v>
      </c>
      <c r="H2083">
        <v>45.971955022558298</v>
      </c>
      <c r="I2083">
        <v>48.969852491249902</v>
      </c>
      <c r="J2083">
        <v>42.974057553866601</v>
      </c>
      <c r="K2083">
        <v>-3476.89</v>
      </c>
      <c r="L2083">
        <v>-3.48</v>
      </c>
      <c r="M2083">
        <v>290</v>
      </c>
      <c r="N2083">
        <v>-11.99</v>
      </c>
      <c r="O2083">
        <v>47.177094587378399</v>
      </c>
      <c r="P2083">
        <f>G2083/100000</f>
        <v>1.9262999999999999E-3</v>
      </c>
    </row>
    <row r="2084" spans="1:16" x14ac:dyDescent="0.2">
      <c r="A2084" t="s">
        <v>9334</v>
      </c>
      <c r="B2084" t="s">
        <v>9335</v>
      </c>
      <c r="C2084">
        <v>42.450000762939403</v>
      </c>
      <c r="D2084">
        <v>20132.78</v>
      </c>
      <c r="E2084">
        <v>20.13</v>
      </c>
      <c r="F2084">
        <v>105</v>
      </c>
      <c r="G2084">
        <v>191.74</v>
      </c>
      <c r="H2084">
        <v>40.616971115699201</v>
      </c>
      <c r="I2084">
        <v>41.887387504191203</v>
      </c>
      <c r="J2084">
        <v>39.346554727207298</v>
      </c>
      <c r="K2084">
        <v>5418.71</v>
      </c>
      <c r="L2084">
        <v>5.42</v>
      </c>
      <c r="M2084">
        <v>126</v>
      </c>
      <c r="N2084">
        <v>43.01</v>
      </c>
      <c r="O2084">
        <v>80.454538361102493</v>
      </c>
      <c r="P2084">
        <f>G2084/100000</f>
        <v>1.9174000000000001E-3</v>
      </c>
    </row>
    <row r="2085" spans="1:16" x14ac:dyDescent="0.2">
      <c r="A2085" t="s">
        <v>3920</v>
      </c>
      <c r="B2085" t="s">
        <v>3921</v>
      </c>
      <c r="C2085">
        <v>29.579999923706001</v>
      </c>
      <c r="D2085">
        <v>15453.38</v>
      </c>
      <c r="E2085">
        <v>15.45</v>
      </c>
      <c r="F2085">
        <v>81</v>
      </c>
      <c r="G2085">
        <v>190.78</v>
      </c>
      <c r="H2085">
        <v>30.0035220745504</v>
      </c>
      <c r="I2085">
        <v>32.088871736917099</v>
      </c>
      <c r="J2085">
        <v>27.9181724121838</v>
      </c>
      <c r="K2085">
        <v>0</v>
      </c>
      <c r="L2085">
        <v>0</v>
      </c>
      <c r="M2085">
        <v>1</v>
      </c>
      <c r="N2085">
        <v>0</v>
      </c>
      <c r="O2085">
        <v>52.805778308644001</v>
      </c>
      <c r="P2085">
        <f>G2085/100000</f>
        <v>1.9078000000000001E-3</v>
      </c>
    </row>
    <row r="2086" spans="1:16" x14ac:dyDescent="0.2">
      <c r="A2086" t="s">
        <v>5162</v>
      </c>
      <c r="B2086" t="s">
        <v>5163</v>
      </c>
      <c r="C2086">
        <v>4.9000000953674299</v>
      </c>
      <c r="D2086">
        <v>22972</v>
      </c>
      <c r="E2086">
        <v>22.97</v>
      </c>
      <c r="F2086">
        <v>120.833333333333</v>
      </c>
      <c r="G2086">
        <v>190.11</v>
      </c>
      <c r="H2086">
        <v>5.4180851985481899</v>
      </c>
      <c r="I2086">
        <v>5.8465258177686099</v>
      </c>
      <c r="J2086">
        <v>4.9896445793277699</v>
      </c>
      <c r="K2086">
        <v>0</v>
      </c>
      <c r="L2086">
        <v>0</v>
      </c>
      <c r="M2086">
        <v>1</v>
      </c>
      <c r="N2086">
        <v>0</v>
      </c>
      <c r="O2086">
        <v>41.025639980633002</v>
      </c>
      <c r="P2086">
        <f>G2086/100000</f>
        <v>1.9011000000000002E-3</v>
      </c>
    </row>
    <row r="2087" spans="1:16" x14ac:dyDescent="0.2">
      <c r="A2087" t="s">
        <v>1887</v>
      </c>
      <c r="B2087" t="s">
        <v>1888</v>
      </c>
      <c r="C2087">
        <v>18.389999389648398</v>
      </c>
      <c r="D2087">
        <v>13695.09</v>
      </c>
      <c r="E2087">
        <v>13.7</v>
      </c>
      <c r="F2087">
        <v>72.090909090909093</v>
      </c>
      <c r="G2087">
        <v>189.97</v>
      </c>
      <c r="H2087">
        <v>19.1541194539444</v>
      </c>
      <c r="I2087">
        <v>20.254723351415201</v>
      </c>
      <c r="J2087">
        <v>18.053515556473599</v>
      </c>
      <c r="K2087">
        <v>-5629.96</v>
      </c>
      <c r="L2087">
        <v>-5.63</v>
      </c>
      <c r="M2087">
        <v>401</v>
      </c>
      <c r="N2087">
        <v>-14.04</v>
      </c>
      <c r="O2087">
        <v>49.195404818801599</v>
      </c>
      <c r="P2087">
        <f>G2087/100000</f>
        <v>1.8997E-3</v>
      </c>
    </row>
    <row r="2088" spans="1:16" x14ac:dyDescent="0.2">
      <c r="A2088" t="s">
        <v>1895</v>
      </c>
      <c r="B2088" t="s">
        <v>1896</v>
      </c>
      <c r="C2088">
        <v>42.040000915527301</v>
      </c>
      <c r="D2088">
        <v>17154.919999999998</v>
      </c>
      <c r="E2088">
        <v>17.149999999999999</v>
      </c>
      <c r="F2088">
        <v>90.4444444444444</v>
      </c>
      <c r="G2088">
        <v>189.67</v>
      </c>
      <c r="H2088">
        <v>41.804963173017597</v>
      </c>
      <c r="I2088">
        <v>43.841225858100103</v>
      </c>
      <c r="J2088">
        <v>39.768700487935199</v>
      </c>
      <c r="K2088">
        <v>55535.62</v>
      </c>
      <c r="L2088">
        <v>55.54</v>
      </c>
      <c r="M2088">
        <v>599</v>
      </c>
      <c r="N2088">
        <v>92.71</v>
      </c>
      <c r="O2088">
        <v>56.834537112609297</v>
      </c>
      <c r="P2088">
        <f>G2088/100000</f>
        <v>1.8966999999999999E-3</v>
      </c>
    </row>
    <row r="2089" spans="1:16" x14ac:dyDescent="0.2">
      <c r="A2089" t="s">
        <v>2061</v>
      </c>
      <c r="B2089" t="s">
        <v>2062</v>
      </c>
      <c r="C2089">
        <v>17</v>
      </c>
      <c r="D2089">
        <v>14862.74</v>
      </c>
      <c r="E2089">
        <v>14.86</v>
      </c>
      <c r="F2089">
        <v>78.400000000000006</v>
      </c>
      <c r="G2089">
        <v>189.58</v>
      </c>
      <c r="H2089">
        <v>16.685602179443599</v>
      </c>
      <c r="I2089">
        <v>17.125964016220198</v>
      </c>
      <c r="J2089">
        <v>16.245240342667</v>
      </c>
      <c r="K2089">
        <v>3870.76</v>
      </c>
      <c r="L2089">
        <v>3.87</v>
      </c>
      <c r="M2089">
        <v>263</v>
      </c>
      <c r="N2089">
        <v>14.72</v>
      </c>
      <c r="O2089">
        <v>64.000021127523098</v>
      </c>
      <c r="P2089">
        <f>G2089/100000</f>
        <v>1.8958000000000002E-3</v>
      </c>
    </row>
    <row r="2090" spans="1:16" x14ac:dyDescent="0.2">
      <c r="A2090" t="s">
        <v>9198</v>
      </c>
      <c r="B2090" t="s">
        <v>9199</v>
      </c>
      <c r="C2090">
        <v>58.139999389648402</v>
      </c>
      <c r="D2090">
        <v>11737.06</v>
      </c>
      <c r="E2090">
        <v>11.74</v>
      </c>
      <c r="F2090">
        <v>61.9166666666666</v>
      </c>
      <c r="G2090">
        <v>189.56</v>
      </c>
      <c r="H2090">
        <v>57.414402542383897</v>
      </c>
      <c r="I2090">
        <v>58.295034146570103</v>
      </c>
      <c r="J2090">
        <v>56.533770938197598</v>
      </c>
      <c r="K2090">
        <v>0</v>
      </c>
      <c r="L2090">
        <v>0</v>
      </c>
      <c r="M2090">
        <v>1</v>
      </c>
      <c r="N2090">
        <v>0</v>
      </c>
      <c r="O2090">
        <v>52.138485276499701</v>
      </c>
      <c r="P2090">
        <f>G2090/100000</f>
        <v>1.8956000000000001E-3</v>
      </c>
    </row>
    <row r="2091" spans="1:16" x14ac:dyDescent="0.2">
      <c r="A2091" t="s">
        <v>8381</v>
      </c>
      <c r="B2091" t="s">
        <v>8382</v>
      </c>
      <c r="C2091">
        <v>42.319999694824197</v>
      </c>
      <c r="D2091">
        <v>14697.82</v>
      </c>
      <c r="E2091">
        <v>14.7</v>
      </c>
      <c r="F2091">
        <v>77.571428571428498</v>
      </c>
      <c r="G2091">
        <v>189.47</v>
      </c>
      <c r="H2091">
        <v>41.546309073107501</v>
      </c>
      <c r="I2091">
        <v>43.720432838102198</v>
      </c>
      <c r="J2091">
        <v>39.372185308112698</v>
      </c>
      <c r="K2091">
        <v>50251.89</v>
      </c>
      <c r="L2091">
        <v>50.25</v>
      </c>
      <c r="M2091">
        <v>883</v>
      </c>
      <c r="N2091">
        <v>56.91</v>
      </c>
      <c r="O2091">
        <v>53.744494317446602</v>
      </c>
      <c r="P2091">
        <f>G2091/100000</f>
        <v>1.8947E-3</v>
      </c>
    </row>
    <row r="2092" spans="1:16" x14ac:dyDescent="0.2">
      <c r="A2092" t="s">
        <v>9256</v>
      </c>
      <c r="B2092" t="s">
        <v>9257</v>
      </c>
      <c r="C2092">
        <v>68.540000915527301</v>
      </c>
      <c r="D2092">
        <v>11254.33</v>
      </c>
      <c r="E2092">
        <v>11.25</v>
      </c>
      <c r="F2092">
        <v>59.4166666666666</v>
      </c>
      <c r="G2092">
        <v>189.41</v>
      </c>
      <c r="H2092">
        <v>67.312124917719302</v>
      </c>
      <c r="I2092">
        <v>68.248302044330899</v>
      </c>
      <c r="J2092">
        <v>66.375947791107706</v>
      </c>
      <c r="K2092">
        <v>0</v>
      </c>
      <c r="L2092">
        <v>0</v>
      </c>
      <c r="M2092">
        <v>1</v>
      </c>
      <c r="N2092">
        <v>0</v>
      </c>
      <c r="O2092">
        <v>62.326440977956402</v>
      </c>
      <c r="P2092">
        <f>G2092/100000</f>
        <v>1.8940999999999999E-3</v>
      </c>
    </row>
    <row r="2093" spans="1:16" x14ac:dyDescent="0.2">
      <c r="A2093" t="s">
        <v>7630</v>
      </c>
      <c r="B2093" t="s">
        <v>7631</v>
      </c>
      <c r="C2093">
        <v>31.2000007629394</v>
      </c>
      <c r="D2093">
        <v>18993.490000000002</v>
      </c>
      <c r="E2093">
        <v>18.989999999999998</v>
      </c>
      <c r="F2093">
        <v>100.428571428571</v>
      </c>
      <c r="G2093">
        <v>189.12</v>
      </c>
      <c r="H2093">
        <v>30.0534325924569</v>
      </c>
      <c r="I2093">
        <v>31.5828154962464</v>
      </c>
      <c r="J2093">
        <v>28.5240496886674</v>
      </c>
      <c r="K2093">
        <v>52316.74</v>
      </c>
      <c r="L2093">
        <v>52.32</v>
      </c>
      <c r="M2093">
        <v>53.5</v>
      </c>
      <c r="N2093">
        <v>977.88</v>
      </c>
      <c r="O2093">
        <v>61.715463260106397</v>
      </c>
      <c r="P2093">
        <f>G2093/100000</f>
        <v>1.8912E-3</v>
      </c>
    </row>
    <row r="2094" spans="1:16" x14ac:dyDescent="0.2">
      <c r="A2094" t="s">
        <v>9617</v>
      </c>
      <c r="B2094" t="s">
        <v>9618</v>
      </c>
      <c r="C2094">
        <v>28.922000885009702</v>
      </c>
      <c r="D2094">
        <v>9791.11</v>
      </c>
      <c r="E2094">
        <v>9.7899999999999991</v>
      </c>
      <c r="F2094">
        <v>51.8888888888888</v>
      </c>
      <c r="G2094">
        <v>188.69</v>
      </c>
      <c r="H2094">
        <v>28.260934228177799</v>
      </c>
      <c r="I2094">
        <v>28.781558727379199</v>
      </c>
      <c r="J2094">
        <v>27.740309728976499</v>
      </c>
      <c r="K2094">
        <v>-3782.46</v>
      </c>
      <c r="L2094">
        <v>-3.78</v>
      </c>
      <c r="M2094">
        <v>550</v>
      </c>
      <c r="N2094">
        <v>-6.88</v>
      </c>
      <c r="O2094">
        <v>51.337260010476101</v>
      </c>
      <c r="P2094">
        <f>G2094/100000</f>
        <v>1.8868999999999999E-3</v>
      </c>
    </row>
    <row r="2095" spans="1:16" x14ac:dyDescent="0.2">
      <c r="A2095" t="s">
        <v>6846</v>
      </c>
      <c r="B2095" t="s">
        <v>6847</v>
      </c>
      <c r="C2095">
        <v>8.4799995422363192</v>
      </c>
      <c r="D2095">
        <v>18373.900000000001</v>
      </c>
      <c r="E2095">
        <v>18.37</v>
      </c>
      <c r="F2095">
        <v>97.5</v>
      </c>
      <c r="G2095">
        <v>188.45</v>
      </c>
      <c r="H2095">
        <v>8.8156624521578593</v>
      </c>
      <c r="I2095">
        <v>9.4301583565541698</v>
      </c>
      <c r="J2095">
        <v>8.2011665477615594</v>
      </c>
      <c r="K2095">
        <v>-9566.24</v>
      </c>
      <c r="L2095">
        <v>-9.57</v>
      </c>
      <c r="M2095">
        <v>1100</v>
      </c>
      <c r="N2095">
        <v>-8.6999999999999993</v>
      </c>
      <c r="O2095">
        <v>44.670050515686</v>
      </c>
      <c r="P2095">
        <f>G2095/100000</f>
        <v>1.8844999999999999E-3</v>
      </c>
    </row>
    <row r="2096" spans="1:16" x14ac:dyDescent="0.2">
      <c r="A2096" t="s">
        <v>9505</v>
      </c>
      <c r="B2096" t="s">
        <v>9506</v>
      </c>
      <c r="C2096">
        <v>33.349998474121001</v>
      </c>
      <c r="D2096">
        <v>18984.22</v>
      </c>
      <c r="E2096">
        <v>18.98</v>
      </c>
      <c r="F2096">
        <v>100.85714285714199</v>
      </c>
      <c r="G2096">
        <v>188.23</v>
      </c>
      <c r="H2096">
        <v>33.960306517341103</v>
      </c>
      <c r="I2096">
        <v>35.867820889185602</v>
      </c>
      <c r="J2096">
        <v>32.052792145496497</v>
      </c>
      <c r="K2096">
        <v>43210.73</v>
      </c>
      <c r="L2096">
        <v>43.21</v>
      </c>
      <c r="M2096">
        <v>181</v>
      </c>
      <c r="N2096">
        <v>238.73</v>
      </c>
      <c r="O2096">
        <v>52.873542428851302</v>
      </c>
      <c r="P2096">
        <f>G2096/100000</f>
        <v>1.8822999999999999E-3</v>
      </c>
    </row>
    <row r="2097" spans="1:16" x14ac:dyDescent="0.2">
      <c r="A2097" t="s">
        <v>6585</v>
      </c>
      <c r="B2097" t="s">
        <v>6586</v>
      </c>
      <c r="C2097">
        <v>38.493400573730398</v>
      </c>
      <c r="D2097">
        <v>12461.51</v>
      </c>
      <c r="E2097">
        <v>12.46</v>
      </c>
      <c r="F2097">
        <v>66.2222222222222</v>
      </c>
      <c r="G2097">
        <v>188.18</v>
      </c>
      <c r="H2097">
        <v>38.901584172945903</v>
      </c>
      <c r="I2097">
        <v>39.935986377009101</v>
      </c>
      <c r="J2097">
        <v>37.867181968882598</v>
      </c>
      <c r="K2097">
        <v>-17428.669999999998</v>
      </c>
      <c r="L2097">
        <v>-17.43</v>
      </c>
      <c r="M2097">
        <v>372</v>
      </c>
      <c r="N2097">
        <v>-46.85</v>
      </c>
      <c r="O2097">
        <v>48.0917381562206</v>
      </c>
      <c r="P2097">
        <f>G2097/100000</f>
        <v>1.8818000000000001E-3</v>
      </c>
    </row>
    <row r="2098" spans="1:16" x14ac:dyDescent="0.2">
      <c r="A2098" t="s">
        <v>8813</v>
      </c>
      <c r="B2098" t="s">
        <v>8814</v>
      </c>
      <c r="C2098">
        <v>127.84999847412099</v>
      </c>
      <c r="D2098">
        <v>16217.07</v>
      </c>
      <c r="E2098">
        <v>16.22</v>
      </c>
      <c r="F2098">
        <v>86.25</v>
      </c>
      <c r="G2098">
        <v>188.02</v>
      </c>
      <c r="H2098">
        <v>126.16452169556899</v>
      </c>
      <c r="I2098">
        <v>131.757045461997</v>
      </c>
      <c r="J2098">
        <v>120.57199792914101</v>
      </c>
      <c r="K2098">
        <v>69025.2</v>
      </c>
      <c r="L2098">
        <v>69.03</v>
      </c>
      <c r="M2098">
        <v>199.333333333333</v>
      </c>
      <c r="N2098">
        <v>346.28</v>
      </c>
      <c r="O2098">
        <v>55.9521449537244</v>
      </c>
      <c r="P2098">
        <f>G2098/100000</f>
        <v>1.8802000000000001E-3</v>
      </c>
    </row>
    <row r="2099" spans="1:16" x14ac:dyDescent="0.2">
      <c r="A2099" t="s">
        <v>1504</v>
      </c>
      <c r="B2099" t="s">
        <v>1505</v>
      </c>
      <c r="C2099">
        <v>24.620000839233398</v>
      </c>
      <c r="D2099">
        <v>14493.91</v>
      </c>
      <c r="E2099">
        <v>14.49</v>
      </c>
      <c r="F2099">
        <v>77.142857142857096</v>
      </c>
      <c r="G2099">
        <v>187.88</v>
      </c>
      <c r="H2099">
        <v>23.9682303808816</v>
      </c>
      <c r="I2099">
        <v>24.714270403220699</v>
      </c>
      <c r="J2099">
        <v>23.222190358542498</v>
      </c>
      <c r="K2099">
        <v>-9438.0300000000007</v>
      </c>
      <c r="L2099">
        <v>-9.44</v>
      </c>
      <c r="M2099">
        <v>212</v>
      </c>
      <c r="N2099">
        <v>-44.52</v>
      </c>
      <c r="O2099">
        <v>65.853705543611497</v>
      </c>
      <c r="P2099">
        <f>G2099/100000</f>
        <v>1.8787999999999999E-3</v>
      </c>
    </row>
    <row r="2100" spans="1:16" x14ac:dyDescent="0.2">
      <c r="A2100" t="s">
        <v>6637</v>
      </c>
      <c r="B2100" t="s">
        <v>6638</v>
      </c>
      <c r="C2100">
        <v>10.199999809265099</v>
      </c>
      <c r="D2100">
        <v>19268.73</v>
      </c>
      <c r="E2100">
        <v>19.27</v>
      </c>
      <c r="F2100">
        <v>102.8</v>
      </c>
      <c r="G2100">
        <v>187.44</v>
      </c>
      <c r="H2100">
        <v>11.282058738268301</v>
      </c>
      <c r="I2100">
        <v>12.978547801277299</v>
      </c>
      <c r="J2100">
        <v>9.5855696752592703</v>
      </c>
      <c r="K2100">
        <v>-4862.43</v>
      </c>
      <c r="L2100">
        <v>-4.8600000000000003</v>
      </c>
      <c r="M2100">
        <v>169</v>
      </c>
      <c r="N2100">
        <v>-28.77</v>
      </c>
      <c r="O2100">
        <v>56.972111301494103</v>
      </c>
      <c r="P2100">
        <f>G2100/100000</f>
        <v>1.8744E-3</v>
      </c>
    </row>
    <row r="2101" spans="1:16" x14ac:dyDescent="0.2">
      <c r="A2101" t="s">
        <v>3231</v>
      </c>
      <c r="B2101" t="s">
        <v>3232</v>
      </c>
      <c r="C2101">
        <v>68.730003356933594</v>
      </c>
      <c r="D2101">
        <v>13573.65</v>
      </c>
      <c r="E2101">
        <v>13.57</v>
      </c>
      <c r="F2101">
        <v>72.428571428571402</v>
      </c>
      <c r="G2101">
        <v>187.41</v>
      </c>
      <c r="H2101">
        <v>68.151654690276601</v>
      </c>
      <c r="I2101">
        <v>69.962340545252204</v>
      </c>
      <c r="J2101">
        <v>66.340968835301098</v>
      </c>
      <c r="K2101">
        <v>36084.15</v>
      </c>
      <c r="L2101">
        <v>36.08</v>
      </c>
      <c r="M2101">
        <v>257</v>
      </c>
      <c r="N2101">
        <v>140.41</v>
      </c>
      <c r="O2101">
        <v>47.934618437207</v>
      </c>
      <c r="P2101">
        <f>G2101/100000</f>
        <v>1.8741000000000001E-3</v>
      </c>
    </row>
    <row r="2102" spans="1:16" x14ac:dyDescent="0.2">
      <c r="A2102" t="s">
        <v>6635</v>
      </c>
      <c r="B2102" t="s">
        <v>6636</v>
      </c>
      <c r="C2102">
        <v>43.520000457763601</v>
      </c>
      <c r="D2102">
        <v>16968.07</v>
      </c>
      <c r="E2102">
        <v>16.97</v>
      </c>
      <c r="F2102">
        <v>90.75</v>
      </c>
      <c r="G2102">
        <v>186.98</v>
      </c>
      <c r="H2102">
        <v>43.563281274795798</v>
      </c>
      <c r="I2102">
        <v>47.5589323520813</v>
      </c>
      <c r="J2102">
        <v>39.567630197510397</v>
      </c>
      <c r="K2102">
        <v>47521.23</v>
      </c>
      <c r="L2102">
        <v>47.52</v>
      </c>
      <c r="M2102">
        <v>561</v>
      </c>
      <c r="N2102">
        <v>84.71</v>
      </c>
      <c r="O2102">
        <v>56.436499088764997</v>
      </c>
      <c r="P2102">
        <f>G2102/100000</f>
        <v>1.8697999999999998E-3</v>
      </c>
    </row>
    <row r="2103" spans="1:16" x14ac:dyDescent="0.2">
      <c r="A2103" t="s">
        <v>5036</v>
      </c>
      <c r="B2103" t="s">
        <v>5037</v>
      </c>
      <c r="C2103">
        <v>70.269996643066406</v>
      </c>
      <c r="D2103">
        <v>14428.68</v>
      </c>
      <c r="E2103">
        <v>14.43</v>
      </c>
      <c r="F2103">
        <v>77.181818181818102</v>
      </c>
      <c r="G2103">
        <v>186.94</v>
      </c>
      <c r="H2103">
        <v>70.718330210031795</v>
      </c>
      <c r="I2103">
        <v>72.594225400391593</v>
      </c>
      <c r="J2103">
        <v>68.842435019671996</v>
      </c>
      <c r="K2103">
        <v>24857.46</v>
      </c>
      <c r="L2103">
        <v>24.86</v>
      </c>
      <c r="M2103">
        <v>409</v>
      </c>
      <c r="N2103">
        <v>60.78</v>
      </c>
      <c r="O2103">
        <v>30.8360447155044</v>
      </c>
      <c r="P2103">
        <f>G2103/100000</f>
        <v>1.8694E-3</v>
      </c>
    </row>
    <row r="2104" spans="1:16" x14ac:dyDescent="0.2">
      <c r="A2104" t="s">
        <v>1903</v>
      </c>
      <c r="B2104" t="s">
        <v>1904</v>
      </c>
      <c r="C2104">
        <v>52.560001373291001</v>
      </c>
      <c r="D2104">
        <v>19799.45</v>
      </c>
      <c r="E2104">
        <v>19.8</v>
      </c>
      <c r="F2104">
        <v>106</v>
      </c>
      <c r="G2104">
        <v>186.79</v>
      </c>
      <c r="H2104">
        <v>51.912204436500097</v>
      </c>
      <c r="I2104">
        <v>53.984891491311998</v>
      </c>
      <c r="J2104">
        <v>49.839517381688303</v>
      </c>
      <c r="K2104">
        <v>-17485.98</v>
      </c>
      <c r="L2104">
        <v>-17.489999999999998</v>
      </c>
      <c r="M2104">
        <v>469</v>
      </c>
      <c r="N2104">
        <v>-37.28</v>
      </c>
      <c r="O2104">
        <v>61.7175995540087</v>
      </c>
      <c r="P2104">
        <f>G2104/100000</f>
        <v>1.8678999999999998E-3</v>
      </c>
    </row>
    <row r="2105" spans="1:16" x14ac:dyDescent="0.2">
      <c r="A2105" t="s">
        <v>2111</v>
      </c>
      <c r="B2105" t="s">
        <v>2112</v>
      </c>
      <c r="C2105">
        <v>44.740001678466797</v>
      </c>
      <c r="D2105">
        <v>16267.77</v>
      </c>
      <c r="E2105">
        <v>16.27</v>
      </c>
      <c r="F2105">
        <v>87.142857142857096</v>
      </c>
      <c r="G2105">
        <v>186.68</v>
      </c>
      <c r="H2105">
        <v>43.664980310045898</v>
      </c>
      <c r="I2105">
        <v>45.584422552421799</v>
      </c>
      <c r="J2105">
        <v>41.745538067670097</v>
      </c>
      <c r="K2105">
        <v>11581.96</v>
      </c>
      <c r="L2105">
        <v>11.58</v>
      </c>
      <c r="M2105">
        <v>375</v>
      </c>
      <c r="N2105">
        <v>30.89</v>
      </c>
      <c r="O2105">
        <v>61.722987102583303</v>
      </c>
      <c r="P2105">
        <f>G2105/100000</f>
        <v>1.8668000000000001E-3</v>
      </c>
    </row>
    <row r="2106" spans="1:16" x14ac:dyDescent="0.2">
      <c r="A2106" t="s">
        <v>9723</v>
      </c>
      <c r="B2106" t="s">
        <v>9724</v>
      </c>
      <c r="C2106">
        <v>53.770000457763601</v>
      </c>
      <c r="D2106">
        <v>17666.36</v>
      </c>
      <c r="E2106">
        <v>17.670000000000002</v>
      </c>
      <c r="F2106">
        <v>94.6666666666666</v>
      </c>
      <c r="G2106">
        <v>186.62</v>
      </c>
      <c r="H2106">
        <v>54.200037145674798</v>
      </c>
      <c r="I2106">
        <v>56.4976075776746</v>
      </c>
      <c r="J2106">
        <v>51.902466713675103</v>
      </c>
      <c r="K2106">
        <v>8534.4</v>
      </c>
      <c r="L2106">
        <v>8.5299999999999994</v>
      </c>
      <c r="M2106">
        <v>314.5</v>
      </c>
      <c r="N2106">
        <v>27.14</v>
      </c>
      <c r="O2106">
        <v>67.339429377763906</v>
      </c>
      <c r="P2106">
        <f>G2106/100000</f>
        <v>1.8662000000000002E-3</v>
      </c>
    </row>
    <row r="2107" spans="1:16" x14ac:dyDescent="0.2">
      <c r="A2107" t="s">
        <v>9607</v>
      </c>
      <c r="B2107" t="s">
        <v>9608</v>
      </c>
      <c r="C2107">
        <v>0.76249998807907104</v>
      </c>
      <c r="D2107">
        <v>43245.7</v>
      </c>
      <c r="E2107">
        <v>43.25</v>
      </c>
      <c r="F2107">
        <v>232.6</v>
      </c>
      <c r="G2107">
        <v>185.92</v>
      </c>
      <c r="H2107">
        <v>0.95962451520685699</v>
      </c>
      <c r="I2107">
        <v>1.2206416202986501</v>
      </c>
      <c r="J2107">
        <v>0.698607410115064</v>
      </c>
      <c r="K2107">
        <v>-74702.5</v>
      </c>
      <c r="L2107">
        <v>-74.7</v>
      </c>
      <c r="M2107">
        <v>851</v>
      </c>
      <c r="N2107">
        <v>-87.78</v>
      </c>
      <c r="O2107">
        <v>27.072756030386302</v>
      </c>
      <c r="P2107">
        <f>G2107/100000</f>
        <v>1.8591999999999999E-3</v>
      </c>
    </row>
    <row r="2108" spans="1:16" x14ac:dyDescent="0.2">
      <c r="A2108" t="s">
        <v>4006</v>
      </c>
      <c r="B2108" t="s">
        <v>4007</v>
      </c>
      <c r="C2108">
        <v>13.920000076293899</v>
      </c>
      <c r="D2108">
        <v>18615.87</v>
      </c>
      <c r="E2108">
        <v>18.62</v>
      </c>
      <c r="F2108">
        <v>100.444444444444</v>
      </c>
      <c r="G2108">
        <v>185.33</v>
      </c>
      <c r="H2108">
        <v>14.038795078974999</v>
      </c>
      <c r="I2108">
        <v>14.745175658072499</v>
      </c>
      <c r="J2108">
        <v>13.332414499877499</v>
      </c>
      <c r="K2108">
        <v>-36405.47</v>
      </c>
      <c r="L2108">
        <v>-36.409999999999997</v>
      </c>
      <c r="M2108">
        <v>621</v>
      </c>
      <c r="N2108">
        <v>-58.62</v>
      </c>
      <c r="O2108">
        <v>70.762725391461103</v>
      </c>
      <c r="P2108">
        <f>G2108/100000</f>
        <v>1.8533000000000002E-3</v>
      </c>
    </row>
    <row r="2109" spans="1:16" x14ac:dyDescent="0.2">
      <c r="A2109" t="s">
        <v>4872</v>
      </c>
      <c r="B2109" t="s">
        <v>4873</v>
      </c>
      <c r="C2109">
        <v>32.3278999328613</v>
      </c>
      <c r="D2109">
        <v>7107.32</v>
      </c>
      <c r="E2109">
        <v>7.11</v>
      </c>
      <c r="F2109">
        <v>38.5</v>
      </c>
      <c r="G2109">
        <v>184.61</v>
      </c>
      <c r="H2109">
        <v>32.754101641765402</v>
      </c>
      <c r="I2109">
        <v>33.372597370284801</v>
      </c>
      <c r="J2109">
        <v>32.135605913245897</v>
      </c>
      <c r="K2109">
        <v>0</v>
      </c>
      <c r="L2109">
        <v>0</v>
      </c>
      <c r="M2109">
        <v>1</v>
      </c>
      <c r="N2109">
        <v>0</v>
      </c>
      <c r="O2109">
        <v>38.682580048199704</v>
      </c>
      <c r="P2109">
        <f>G2109/100000</f>
        <v>1.8461E-3</v>
      </c>
    </row>
    <row r="2110" spans="1:16" x14ac:dyDescent="0.2">
      <c r="A2110" t="s">
        <v>3930</v>
      </c>
      <c r="B2110" t="s">
        <v>3931</v>
      </c>
      <c r="C2110">
        <v>160.80999755859301</v>
      </c>
      <c r="D2110">
        <v>19001.580000000002</v>
      </c>
      <c r="E2110">
        <v>19</v>
      </c>
      <c r="F2110">
        <v>103</v>
      </c>
      <c r="G2110">
        <v>184.48</v>
      </c>
      <c r="H2110">
        <v>148.111576296431</v>
      </c>
      <c r="I2110">
        <v>156.05110218301999</v>
      </c>
      <c r="J2110">
        <v>140.17205040984101</v>
      </c>
      <c r="K2110">
        <v>0</v>
      </c>
      <c r="L2110">
        <v>0</v>
      </c>
      <c r="M2110">
        <v>1</v>
      </c>
      <c r="N2110">
        <v>0</v>
      </c>
      <c r="O2110">
        <v>76.768716154811401</v>
      </c>
      <c r="P2110">
        <f>G2110/100000</f>
        <v>1.8448E-3</v>
      </c>
    </row>
    <row r="2111" spans="1:16" x14ac:dyDescent="0.2">
      <c r="A2111" t="s">
        <v>448</v>
      </c>
      <c r="B2111" t="s">
        <v>449</v>
      </c>
      <c r="C2111">
        <v>22.790000915527301</v>
      </c>
      <c r="D2111">
        <v>18932.3</v>
      </c>
      <c r="E2111">
        <v>18.93</v>
      </c>
      <c r="F2111">
        <v>103.222222222222</v>
      </c>
      <c r="G2111">
        <v>183.41</v>
      </c>
      <c r="H2111">
        <v>22.116410767050301</v>
      </c>
      <c r="I2111">
        <v>25.111813230922799</v>
      </c>
      <c r="J2111">
        <v>19.1210083031777</v>
      </c>
      <c r="K2111">
        <v>-54005.16</v>
      </c>
      <c r="L2111">
        <v>-54.01</v>
      </c>
      <c r="M2111">
        <v>803</v>
      </c>
      <c r="N2111">
        <v>-67.25</v>
      </c>
      <c r="O2111">
        <v>61.874436386179298</v>
      </c>
      <c r="P2111">
        <f>G2111/100000</f>
        <v>1.8341E-3</v>
      </c>
    </row>
    <row r="2112" spans="1:16" x14ac:dyDescent="0.2">
      <c r="A2112" t="s">
        <v>6513</v>
      </c>
      <c r="B2112" t="s">
        <v>6514</v>
      </c>
      <c r="C2112">
        <v>0.57999998331069902</v>
      </c>
      <c r="D2112">
        <v>25571.5</v>
      </c>
      <c r="E2112">
        <v>25.57</v>
      </c>
      <c r="F2112">
        <v>139.666666666666</v>
      </c>
      <c r="G2112">
        <v>183.09</v>
      </c>
      <c r="H2112">
        <v>0.66105634717571804</v>
      </c>
      <c r="I2112">
        <v>0.89770534938919999</v>
      </c>
      <c r="J2112">
        <v>0.42440734496223698</v>
      </c>
      <c r="K2112">
        <v>-70242.06</v>
      </c>
      <c r="L2112">
        <v>-70.239999999999995</v>
      </c>
      <c r="M2112">
        <v>826</v>
      </c>
      <c r="N2112">
        <v>-85.04</v>
      </c>
      <c r="O2112">
        <v>38.636363482425999</v>
      </c>
      <c r="P2112">
        <f>G2112/100000</f>
        <v>1.8309000000000001E-3</v>
      </c>
    </row>
    <row r="2113" spans="1:16" x14ac:dyDescent="0.2">
      <c r="A2113" t="s">
        <v>8675</v>
      </c>
      <c r="B2113" t="s">
        <v>8676</v>
      </c>
      <c r="C2113">
        <v>19.600000381469702</v>
      </c>
      <c r="D2113">
        <v>6407.38</v>
      </c>
      <c r="E2113">
        <v>6.41</v>
      </c>
      <c r="F2113">
        <v>35</v>
      </c>
      <c r="G2113">
        <v>183.07</v>
      </c>
      <c r="H2113">
        <v>19.453526771723201</v>
      </c>
      <c r="I2113">
        <v>19.531506466027</v>
      </c>
      <c r="J2113">
        <v>19.375547077419402</v>
      </c>
      <c r="K2113">
        <v>0</v>
      </c>
      <c r="L2113">
        <v>0</v>
      </c>
      <c r="M2113">
        <v>1</v>
      </c>
      <c r="N2113">
        <v>0</v>
      </c>
      <c r="O2113">
        <v>67.7452279307129</v>
      </c>
      <c r="P2113">
        <f>G2113/100000</f>
        <v>1.8307E-3</v>
      </c>
    </row>
    <row r="2114" spans="1:16" x14ac:dyDescent="0.2">
      <c r="A2114" t="s">
        <v>8353</v>
      </c>
      <c r="B2114" t="s">
        <v>8354</v>
      </c>
      <c r="C2114">
        <v>17.399999618530199</v>
      </c>
      <c r="D2114">
        <v>15153.63</v>
      </c>
      <c r="E2114">
        <v>15.15</v>
      </c>
      <c r="F2114">
        <v>83.1</v>
      </c>
      <c r="G2114">
        <v>182.35</v>
      </c>
      <c r="H2114">
        <v>17.5566418843161</v>
      </c>
      <c r="I2114">
        <v>18.782879468813501</v>
      </c>
      <c r="J2114">
        <v>16.330404299818699</v>
      </c>
      <c r="K2114">
        <v>6779.52</v>
      </c>
      <c r="L2114">
        <v>6.78</v>
      </c>
      <c r="M2114">
        <v>973</v>
      </c>
      <c r="N2114">
        <v>6.97</v>
      </c>
      <c r="O2114">
        <v>56.972102168564803</v>
      </c>
      <c r="P2114">
        <f>G2114/100000</f>
        <v>1.8235E-3</v>
      </c>
    </row>
    <row r="2115" spans="1:16" x14ac:dyDescent="0.2">
      <c r="A2115" t="s">
        <v>9366</v>
      </c>
      <c r="B2115" t="s">
        <v>9367</v>
      </c>
      <c r="C2115">
        <v>8.8299999237060494</v>
      </c>
      <c r="D2115">
        <v>16386.16</v>
      </c>
      <c r="E2115">
        <v>16.39</v>
      </c>
      <c r="F2115">
        <v>90.2</v>
      </c>
      <c r="G2115">
        <v>181.66</v>
      </c>
      <c r="H2115">
        <v>9.6193950385369593</v>
      </c>
      <c r="I2115">
        <v>10.2571254381825</v>
      </c>
      <c r="J2115">
        <v>8.9816646388913401</v>
      </c>
      <c r="K2115">
        <v>1119.79</v>
      </c>
      <c r="L2115">
        <v>1.1200000000000001</v>
      </c>
      <c r="M2115">
        <v>348</v>
      </c>
      <c r="N2115">
        <v>3.22</v>
      </c>
      <c r="O2115">
        <v>23.720934565095799</v>
      </c>
      <c r="P2115">
        <f>G2115/100000</f>
        <v>1.8166E-3</v>
      </c>
    </row>
    <row r="2116" spans="1:16" x14ac:dyDescent="0.2">
      <c r="A2116" t="s">
        <v>9082</v>
      </c>
      <c r="B2116" t="s">
        <v>9083</v>
      </c>
      <c r="C2116">
        <v>21.600099563598601</v>
      </c>
      <c r="D2116">
        <v>8227.4</v>
      </c>
      <c r="E2116">
        <v>8.23</v>
      </c>
      <c r="F2116">
        <v>45.5</v>
      </c>
      <c r="G2116">
        <v>180.82</v>
      </c>
      <c r="H2116">
        <v>21.2405332059292</v>
      </c>
      <c r="I2116">
        <v>21.584681370468001</v>
      </c>
      <c r="J2116">
        <v>20.896385041390399</v>
      </c>
      <c r="K2116">
        <v>0</v>
      </c>
      <c r="L2116">
        <v>0</v>
      </c>
      <c r="M2116">
        <v>1</v>
      </c>
      <c r="N2116">
        <v>0</v>
      </c>
      <c r="O2116">
        <v>59.111185730841903</v>
      </c>
      <c r="P2116">
        <f>G2116/100000</f>
        <v>1.8081999999999998E-3</v>
      </c>
    </row>
    <row r="2117" spans="1:16" x14ac:dyDescent="0.2">
      <c r="A2117" t="s">
        <v>842</v>
      </c>
      <c r="B2117" t="s">
        <v>843</v>
      </c>
      <c r="C2117">
        <v>23</v>
      </c>
      <c r="D2117">
        <v>16903.84</v>
      </c>
      <c r="E2117">
        <v>16.899999999999999</v>
      </c>
      <c r="F2117">
        <v>93.5</v>
      </c>
      <c r="G2117">
        <v>180.79</v>
      </c>
      <c r="H2117">
        <v>20.5968908522558</v>
      </c>
      <c r="I2117">
        <v>21.6986470045677</v>
      </c>
      <c r="J2117">
        <v>19.4951346999439</v>
      </c>
      <c r="K2117">
        <v>0</v>
      </c>
      <c r="L2117">
        <v>0</v>
      </c>
      <c r="M2117">
        <v>1</v>
      </c>
      <c r="N2117">
        <v>0</v>
      </c>
      <c r="O2117">
        <v>73.809497859230504</v>
      </c>
      <c r="P2117">
        <f>G2117/100000</f>
        <v>1.8078999999999999E-3</v>
      </c>
    </row>
    <row r="2118" spans="1:16" x14ac:dyDescent="0.2">
      <c r="A2118" t="s">
        <v>291</v>
      </c>
      <c r="B2118" t="s">
        <v>292</v>
      </c>
      <c r="C2118">
        <v>35.950000762939403</v>
      </c>
      <c r="D2118">
        <v>16598.599999999999</v>
      </c>
      <c r="E2118">
        <v>16.600000000000001</v>
      </c>
      <c r="F2118">
        <v>92</v>
      </c>
      <c r="G2118">
        <v>180.42</v>
      </c>
      <c r="H2118">
        <v>30.767486285358501</v>
      </c>
      <c r="I2118">
        <v>33.5754598895047</v>
      </c>
      <c r="J2118">
        <v>27.959512681212299</v>
      </c>
      <c r="K2118">
        <v>267989.15000000002</v>
      </c>
      <c r="L2118">
        <v>267.99</v>
      </c>
      <c r="M2118">
        <v>239.5</v>
      </c>
      <c r="N2118">
        <v>1118.95</v>
      </c>
      <c r="O2118">
        <v>75.407023552727907</v>
      </c>
      <c r="P2118">
        <f>G2118/100000</f>
        <v>1.8041999999999999E-3</v>
      </c>
    </row>
    <row r="2119" spans="1:16" x14ac:dyDescent="0.2">
      <c r="A2119" t="s">
        <v>756</v>
      </c>
      <c r="B2119" t="s">
        <v>757</v>
      </c>
      <c r="C2119">
        <v>13.174099922180099</v>
      </c>
      <c r="D2119">
        <v>13575.1</v>
      </c>
      <c r="E2119">
        <v>13.58</v>
      </c>
      <c r="F2119">
        <v>75.5555555555555</v>
      </c>
      <c r="G2119">
        <v>179.67</v>
      </c>
      <c r="H2119">
        <v>13.0046246751693</v>
      </c>
      <c r="I2119">
        <v>13.3030537190569</v>
      </c>
      <c r="J2119">
        <v>12.7061956312817</v>
      </c>
      <c r="K2119">
        <v>6817.39</v>
      </c>
      <c r="L2119">
        <v>6.82</v>
      </c>
      <c r="M2119">
        <v>323.5</v>
      </c>
      <c r="N2119">
        <v>21.07</v>
      </c>
      <c r="O2119">
        <v>56.831149525555801</v>
      </c>
      <c r="P2119">
        <f>G2119/100000</f>
        <v>1.7966999999999998E-3</v>
      </c>
    </row>
    <row r="2120" spans="1:16" x14ac:dyDescent="0.2">
      <c r="A2120" t="s">
        <v>5822</v>
      </c>
      <c r="B2120" t="s">
        <v>5823</v>
      </c>
      <c r="C2120">
        <v>9.9300003051757795</v>
      </c>
      <c r="D2120">
        <v>20340.259999999998</v>
      </c>
      <c r="E2120">
        <v>20.34</v>
      </c>
      <c r="F2120">
        <v>113.888888888888</v>
      </c>
      <c r="G2120">
        <v>178.6</v>
      </c>
      <c r="H2120">
        <v>9.3812842659860305</v>
      </c>
      <c r="I2120">
        <v>10.055902778809401</v>
      </c>
      <c r="J2120">
        <v>8.7066657531625893</v>
      </c>
      <c r="K2120">
        <v>10226.120000000001</v>
      </c>
      <c r="L2120">
        <v>10.23</v>
      </c>
      <c r="M2120">
        <v>1238</v>
      </c>
      <c r="N2120">
        <v>8.26</v>
      </c>
      <c r="O2120">
        <v>70.385228853980493</v>
      </c>
      <c r="P2120">
        <f>G2120/100000</f>
        <v>1.786E-3</v>
      </c>
    </row>
    <row r="2121" spans="1:16" x14ac:dyDescent="0.2">
      <c r="A2121" t="s">
        <v>8041</v>
      </c>
      <c r="B2121" t="s">
        <v>8042</v>
      </c>
      <c r="C2121">
        <v>27.659999847412099</v>
      </c>
      <c r="D2121">
        <v>17439.82</v>
      </c>
      <c r="E2121">
        <v>17.440000000000001</v>
      </c>
      <c r="F2121">
        <v>97.6666666666666</v>
      </c>
      <c r="G2121">
        <v>178.56</v>
      </c>
      <c r="H2121">
        <v>28.780065071549799</v>
      </c>
      <c r="I2121">
        <v>30.3297168621522</v>
      </c>
      <c r="J2121">
        <v>27.230413280947399</v>
      </c>
      <c r="K2121">
        <v>30170.09</v>
      </c>
      <c r="L2121">
        <v>30.17</v>
      </c>
      <c r="M2121">
        <v>503.5</v>
      </c>
      <c r="N2121">
        <v>59.92</v>
      </c>
      <c r="O2121">
        <v>52.220249750994299</v>
      </c>
      <c r="P2121">
        <f>G2121/100000</f>
        <v>1.7856E-3</v>
      </c>
    </row>
    <row r="2122" spans="1:16" x14ac:dyDescent="0.2">
      <c r="A2122" t="s">
        <v>9711</v>
      </c>
      <c r="B2122" t="s">
        <v>9712</v>
      </c>
      <c r="C2122">
        <v>43.159999847412102</v>
      </c>
      <c r="D2122">
        <v>14429.49</v>
      </c>
      <c r="E2122">
        <v>14.43</v>
      </c>
      <c r="F2122">
        <v>81.375</v>
      </c>
      <c r="G2122">
        <v>177.32</v>
      </c>
      <c r="H2122">
        <v>43.198798967290699</v>
      </c>
      <c r="I2122">
        <v>45.611409257956304</v>
      </c>
      <c r="J2122">
        <v>40.786188676625002</v>
      </c>
      <c r="K2122">
        <v>14663.43</v>
      </c>
      <c r="L2122">
        <v>14.66</v>
      </c>
      <c r="M2122">
        <v>222</v>
      </c>
      <c r="N2122">
        <v>66.05</v>
      </c>
      <c r="O2122">
        <v>60.547324923879899</v>
      </c>
      <c r="P2122">
        <f>G2122/100000</f>
        <v>1.7731999999999999E-3</v>
      </c>
    </row>
    <row r="2123" spans="1:16" x14ac:dyDescent="0.2">
      <c r="A2123" t="s">
        <v>1977</v>
      </c>
      <c r="B2123" t="s">
        <v>1978</v>
      </c>
      <c r="C2123">
        <v>183.11000061035099</v>
      </c>
      <c r="D2123">
        <v>16844.009999999998</v>
      </c>
      <c r="E2123">
        <v>16.84</v>
      </c>
      <c r="F2123">
        <v>95.5</v>
      </c>
      <c r="G2123">
        <v>176.38</v>
      </c>
      <c r="H2123">
        <v>163.69692158659501</v>
      </c>
      <c r="I2123">
        <v>177.661570464281</v>
      </c>
      <c r="J2123">
        <v>149.73227270890899</v>
      </c>
      <c r="K2123">
        <v>0</v>
      </c>
      <c r="L2123">
        <v>0</v>
      </c>
      <c r="M2123">
        <v>1</v>
      </c>
      <c r="N2123">
        <v>0</v>
      </c>
      <c r="O2123">
        <v>72.662595156875398</v>
      </c>
      <c r="P2123">
        <f>G2123/100000</f>
        <v>1.7638E-3</v>
      </c>
    </row>
    <row r="2124" spans="1:16" x14ac:dyDescent="0.2">
      <c r="A2124" t="s">
        <v>6862</v>
      </c>
      <c r="B2124" t="s">
        <v>6863</v>
      </c>
      <c r="C2124">
        <v>21.299999237060501</v>
      </c>
      <c r="D2124">
        <v>16720.86</v>
      </c>
      <c r="E2124">
        <v>16.72</v>
      </c>
      <c r="F2124">
        <v>94.8333333333333</v>
      </c>
      <c r="G2124">
        <v>176.32</v>
      </c>
      <c r="H2124">
        <v>21.746086444056498</v>
      </c>
      <c r="I2124">
        <v>22.598284878965298</v>
      </c>
      <c r="J2124">
        <v>20.893888009147702</v>
      </c>
      <c r="K2124">
        <v>324829.33</v>
      </c>
      <c r="L2124">
        <v>324.83</v>
      </c>
      <c r="M2124">
        <v>429</v>
      </c>
      <c r="N2124">
        <v>757.18</v>
      </c>
      <c r="O2124">
        <v>48.648337966598199</v>
      </c>
      <c r="P2124">
        <f>G2124/100000</f>
        <v>1.7631999999999999E-3</v>
      </c>
    </row>
    <row r="2125" spans="1:16" x14ac:dyDescent="0.2">
      <c r="A2125" t="s">
        <v>6818</v>
      </c>
      <c r="B2125" t="s">
        <v>6819</v>
      </c>
      <c r="C2125">
        <v>81.269996643066406</v>
      </c>
      <c r="D2125">
        <v>12385.08</v>
      </c>
      <c r="E2125">
        <v>12.39</v>
      </c>
      <c r="F2125">
        <v>70.25</v>
      </c>
      <c r="G2125">
        <v>176.3</v>
      </c>
      <c r="H2125">
        <v>82.804470364512198</v>
      </c>
      <c r="I2125">
        <v>87.4021801585003</v>
      </c>
      <c r="J2125">
        <v>78.206760570524096</v>
      </c>
      <c r="K2125">
        <v>32922.1</v>
      </c>
      <c r="L2125">
        <v>32.92</v>
      </c>
      <c r="M2125">
        <v>390</v>
      </c>
      <c r="N2125">
        <v>84.42</v>
      </c>
      <c r="O2125">
        <v>53.150326212564501</v>
      </c>
      <c r="P2125">
        <f>G2125/100000</f>
        <v>1.763E-3</v>
      </c>
    </row>
    <row r="2126" spans="1:16" x14ac:dyDescent="0.2">
      <c r="A2126" t="s">
        <v>5926</v>
      </c>
      <c r="B2126" t="s">
        <v>5927</v>
      </c>
      <c r="C2126">
        <v>10.949999809265099</v>
      </c>
      <c r="D2126">
        <v>20107.28</v>
      </c>
      <c r="E2126">
        <v>20.11</v>
      </c>
      <c r="F2126">
        <v>114.166666666666</v>
      </c>
      <c r="G2126">
        <v>176.12</v>
      </c>
      <c r="H2126">
        <v>10.4221754021821</v>
      </c>
      <c r="I2126">
        <v>10.9743845953457</v>
      </c>
      <c r="J2126">
        <v>9.8699662090185996</v>
      </c>
      <c r="K2126">
        <v>35187.370000000003</v>
      </c>
      <c r="L2126">
        <v>35.19</v>
      </c>
      <c r="M2126">
        <v>305.5</v>
      </c>
      <c r="N2126">
        <v>115.18</v>
      </c>
      <c r="O2126">
        <v>71.489345642077794</v>
      </c>
      <c r="P2126">
        <f>G2126/100000</f>
        <v>1.7612000000000001E-3</v>
      </c>
    </row>
    <row r="2127" spans="1:16" x14ac:dyDescent="0.2">
      <c r="A2127" t="s">
        <v>8607</v>
      </c>
      <c r="B2127" t="s">
        <v>8608</v>
      </c>
      <c r="C2127">
        <v>5.38000011444091</v>
      </c>
      <c r="D2127">
        <v>15253.6</v>
      </c>
      <c r="E2127">
        <v>15.25</v>
      </c>
      <c r="F2127">
        <v>86.7</v>
      </c>
      <c r="G2127">
        <v>175.94</v>
      </c>
      <c r="H2127">
        <v>5.3666628126533498</v>
      </c>
      <c r="I2127">
        <v>5.6086605423094902</v>
      </c>
      <c r="J2127">
        <v>5.1246650829972102</v>
      </c>
      <c r="K2127">
        <v>-25312.560000000001</v>
      </c>
      <c r="L2127">
        <v>-25.31</v>
      </c>
      <c r="M2127">
        <v>396</v>
      </c>
      <c r="N2127">
        <v>-63.92</v>
      </c>
      <c r="O2127">
        <v>65.476201288822494</v>
      </c>
      <c r="P2127">
        <f>G2127/100000</f>
        <v>1.7593999999999999E-3</v>
      </c>
    </row>
    <row r="2128" spans="1:16" x14ac:dyDescent="0.2">
      <c r="A2128" t="s">
        <v>2315</v>
      </c>
      <c r="B2128" t="s">
        <v>2316</v>
      </c>
      <c r="C2128">
        <v>30.899999618530199</v>
      </c>
      <c r="D2128">
        <v>9804.86</v>
      </c>
      <c r="E2128">
        <v>9.8000000000000007</v>
      </c>
      <c r="F2128">
        <v>55.75</v>
      </c>
      <c r="G2128">
        <v>175.87</v>
      </c>
      <c r="H2128">
        <v>30.631305185607001</v>
      </c>
      <c r="I2128">
        <v>31.206964708987702</v>
      </c>
      <c r="J2128">
        <v>30.0556456622264</v>
      </c>
      <c r="K2128">
        <v>0</v>
      </c>
      <c r="L2128">
        <v>0</v>
      </c>
      <c r="M2128">
        <v>1</v>
      </c>
      <c r="N2128">
        <v>0</v>
      </c>
      <c r="O2128">
        <v>48.315030773459803</v>
      </c>
      <c r="P2128">
        <f>G2128/100000</f>
        <v>1.7587E-3</v>
      </c>
    </row>
    <row r="2129" spans="1:16" x14ac:dyDescent="0.2">
      <c r="A2129" t="s">
        <v>2847</v>
      </c>
      <c r="B2129" t="s">
        <v>2848</v>
      </c>
      <c r="C2129">
        <v>110.949996948242</v>
      </c>
      <c r="D2129">
        <v>13447.16</v>
      </c>
      <c r="E2129">
        <v>13.45</v>
      </c>
      <c r="F2129">
        <v>76.5</v>
      </c>
      <c r="G2129">
        <v>175.78</v>
      </c>
      <c r="H2129">
        <v>100.767645388079</v>
      </c>
      <c r="I2129">
        <v>104.84343129438901</v>
      </c>
      <c r="J2129">
        <v>96.691859481769001</v>
      </c>
      <c r="K2129">
        <v>133213.20000000001</v>
      </c>
      <c r="L2129">
        <v>133.21</v>
      </c>
      <c r="M2129">
        <v>409</v>
      </c>
      <c r="N2129">
        <v>325.7</v>
      </c>
      <c r="O2129">
        <v>87.912290628811306</v>
      </c>
      <c r="P2129">
        <f>G2129/100000</f>
        <v>1.7578000000000001E-3</v>
      </c>
    </row>
    <row r="2130" spans="1:16" x14ac:dyDescent="0.2">
      <c r="A2130" t="s">
        <v>6076</v>
      </c>
      <c r="B2130" t="s">
        <v>6077</v>
      </c>
      <c r="C2130">
        <v>92.360000610351506</v>
      </c>
      <c r="D2130">
        <v>14733.51</v>
      </c>
      <c r="E2130">
        <v>14.73</v>
      </c>
      <c r="F2130">
        <v>83.8333333333333</v>
      </c>
      <c r="G2130">
        <v>175.75</v>
      </c>
      <c r="H2130">
        <v>83.951162307091593</v>
      </c>
      <c r="I2130">
        <v>90.471508270634502</v>
      </c>
      <c r="J2130">
        <v>77.430816343548599</v>
      </c>
      <c r="K2130">
        <v>-34329.58</v>
      </c>
      <c r="L2130">
        <v>-34.33</v>
      </c>
      <c r="M2130">
        <v>723</v>
      </c>
      <c r="N2130">
        <v>-47.48</v>
      </c>
      <c r="O2130">
        <v>66.666684897013994</v>
      </c>
      <c r="P2130">
        <f>G2130/100000</f>
        <v>1.7574999999999999E-3</v>
      </c>
    </row>
    <row r="2131" spans="1:16" x14ac:dyDescent="0.2">
      <c r="A2131" t="s">
        <v>7911</v>
      </c>
      <c r="B2131" t="s">
        <v>7912</v>
      </c>
      <c r="C2131">
        <v>167</v>
      </c>
      <c r="D2131">
        <v>13692.63</v>
      </c>
      <c r="E2131">
        <v>13.69</v>
      </c>
      <c r="F2131">
        <v>78.1666666666666</v>
      </c>
      <c r="G2131">
        <v>175.17</v>
      </c>
      <c r="H2131">
        <v>170.47128952011099</v>
      </c>
      <c r="I2131">
        <v>180.96618789298799</v>
      </c>
      <c r="J2131">
        <v>159.97639114723401</v>
      </c>
      <c r="K2131">
        <v>-20636.919999999998</v>
      </c>
      <c r="L2131">
        <v>-20.64</v>
      </c>
      <c r="M2131">
        <v>370</v>
      </c>
      <c r="N2131">
        <v>-55.78</v>
      </c>
      <c r="O2131">
        <v>48.241973305945898</v>
      </c>
      <c r="P2131">
        <f>G2131/100000</f>
        <v>1.7516999999999999E-3</v>
      </c>
    </row>
    <row r="2132" spans="1:16" x14ac:dyDescent="0.2">
      <c r="A2132" t="s">
        <v>8119</v>
      </c>
      <c r="B2132" t="s">
        <v>8120</v>
      </c>
      <c r="C2132">
        <v>90.800003051757798</v>
      </c>
      <c r="D2132">
        <v>12865.42</v>
      </c>
      <c r="E2132">
        <v>12.87</v>
      </c>
      <c r="F2132">
        <v>73.5555555555555</v>
      </c>
      <c r="G2132">
        <v>174.91</v>
      </c>
      <c r="H2132">
        <v>92.230741340875198</v>
      </c>
      <c r="I2132">
        <v>95.082771164589104</v>
      </c>
      <c r="J2132">
        <v>89.378711517161193</v>
      </c>
      <c r="K2132">
        <v>-14303.24</v>
      </c>
      <c r="L2132">
        <v>-14.3</v>
      </c>
      <c r="M2132">
        <v>678</v>
      </c>
      <c r="N2132">
        <v>-21.1</v>
      </c>
      <c r="O2132">
        <v>43.452903527153303</v>
      </c>
      <c r="P2132">
        <f>G2132/100000</f>
        <v>1.7491E-3</v>
      </c>
    </row>
    <row r="2133" spans="1:16" x14ac:dyDescent="0.2">
      <c r="A2133" t="s">
        <v>6435</v>
      </c>
      <c r="B2133" t="s">
        <v>6436</v>
      </c>
      <c r="C2133">
        <v>93.139999389648395</v>
      </c>
      <c r="D2133">
        <v>14903.92</v>
      </c>
      <c r="E2133">
        <v>14.9</v>
      </c>
      <c r="F2133">
        <v>85.25</v>
      </c>
      <c r="G2133">
        <v>174.83</v>
      </c>
      <c r="H2133">
        <v>91.484597014087797</v>
      </c>
      <c r="I2133">
        <v>95.003408665529307</v>
      </c>
      <c r="J2133">
        <v>87.965785362646301</v>
      </c>
      <c r="K2133">
        <v>32490.01</v>
      </c>
      <c r="L2133">
        <v>32.49</v>
      </c>
      <c r="M2133">
        <v>125</v>
      </c>
      <c r="N2133">
        <v>259.92</v>
      </c>
      <c r="O2133">
        <v>52.207802330566203</v>
      </c>
      <c r="P2133">
        <f>G2133/100000</f>
        <v>1.7483000000000002E-3</v>
      </c>
    </row>
    <row r="2134" spans="1:16" x14ac:dyDescent="0.2">
      <c r="A2134" t="s">
        <v>7652</v>
      </c>
      <c r="B2134" t="s">
        <v>7653</v>
      </c>
      <c r="C2134">
        <v>14.399999618530201</v>
      </c>
      <c r="D2134">
        <v>16342.56</v>
      </c>
      <c r="E2134">
        <v>16.34</v>
      </c>
      <c r="F2134">
        <v>93.5555555555555</v>
      </c>
      <c r="G2134">
        <v>174.68</v>
      </c>
      <c r="H2134">
        <v>15.728434714249399</v>
      </c>
      <c r="I2134">
        <v>18.422718071534</v>
      </c>
      <c r="J2134">
        <v>13.0341513569648</v>
      </c>
      <c r="K2134">
        <v>214008</v>
      </c>
      <c r="L2134">
        <v>214.01</v>
      </c>
      <c r="M2134">
        <v>110</v>
      </c>
      <c r="N2134">
        <v>1945.53</v>
      </c>
      <c r="O2134">
        <v>48.633093357357602</v>
      </c>
      <c r="P2134">
        <f>G2134/100000</f>
        <v>1.7468000000000002E-3</v>
      </c>
    </row>
    <row r="2135" spans="1:16" x14ac:dyDescent="0.2">
      <c r="A2135" t="s">
        <v>3075</v>
      </c>
      <c r="B2135" t="s">
        <v>3076</v>
      </c>
      <c r="C2135">
        <v>79.660003662109304</v>
      </c>
      <c r="D2135">
        <v>11920.47</v>
      </c>
      <c r="E2135">
        <v>11.92</v>
      </c>
      <c r="F2135">
        <v>68.25</v>
      </c>
      <c r="G2135">
        <v>174.66</v>
      </c>
      <c r="H2135">
        <v>80.194113311687602</v>
      </c>
      <c r="I2135">
        <v>82.190054685823398</v>
      </c>
      <c r="J2135">
        <v>78.198171937551706</v>
      </c>
      <c r="K2135">
        <v>0</v>
      </c>
      <c r="L2135">
        <v>0</v>
      </c>
      <c r="M2135">
        <v>1</v>
      </c>
      <c r="N2135">
        <v>0</v>
      </c>
      <c r="O2135">
        <v>47.4596130855629</v>
      </c>
      <c r="P2135">
        <f>G2135/100000</f>
        <v>1.7466000000000001E-3</v>
      </c>
    </row>
    <row r="2136" spans="1:16" x14ac:dyDescent="0.2">
      <c r="A2136" t="s">
        <v>400</v>
      </c>
      <c r="B2136" t="s">
        <v>401</v>
      </c>
      <c r="C2136">
        <v>48.259998321533203</v>
      </c>
      <c r="D2136">
        <v>18742.71</v>
      </c>
      <c r="E2136">
        <v>18.739999999999998</v>
      </c>
      <c r="F2136">
        <v>107.8</v>
      </c>
      <c r="G2136">
        <v>173.87</v>
      </c>
      <c r="H2136">
        <v>47.5298501308841</v>
      </c>
      <c r="I2136">
        <v>47.670035675008997</v>
      </c>
      <c r="J2136">
        <v>47.389664586759103</v>
      </c>
      <c r="K2136">
        <v>-26363.61</v>
      </c>
      <c r="L2136">
        <v>-26.36</v>
      </c>
      <c r="M2136">
        <v>530</v>
      </c>
      <c r="N2136">
        <v>-49.74</v>
      </c>
      <c r="O2136">
        <v>79.487455372426197</v>
      </c>
      <c r="P2136">
        <f>G2136/100000</f>
        <v>1.7387000000000001E-3</v>
      </c>
    </row>
    <row r="2137" spans="1:16" x14ac:dyDescent="0.2">
      <c r="A2137" t="s">
        <v>6990</v>
      </c>
      <c r="B2137" t="s">
        <v>6991</v>
      </c>
      <c r="C2137">
        <v>61.990001678466797</v>
      </c>
      <c r="D2137">
        <v>15022.81</v>
      </c>
      <c r="E2137">
        <v>15.02</v>
      </c>
      <c r="F2137">
        <v>86.5555555555555</v>
      </c>
      <c r="G2137">
        <v>173.56</v>
      </c>
      <c r="H2137">
        <v>61.983511740451597</v>
      </c>
      <c r="I2137">
        <v>63.872435784851497</v>
      </c>
      <c r="J2137">
        <v>60.094587696051597</v>
      </c>
      <c r="K2137">
        <v>0</v>
      </c>
      <c r="L2137">
        <v>0</v>
      </c>
      <c r="M2137">
        <v>1</v>
      </c>
      <c r="N2137">
        <v>0</v>
      </c>
      <c r="O2137">
        <v>57.020094104622103</v>
      </c>
      <c r="P2137">
        <f>G2137/100000</f>
        <v>1.7356000000000001E-3</v>
      </c>
    </row>
    <row r="2138" spans="1:16" x14ac:dyDescent="0.2">
      <c r="A2138" t="s">
        <v>6928</v>
      </c>
      <c r="B2138" t="s">
        <v>6929</v>
      </c>
      <c r="C2138">
        <v>21.129999160766602</v>
      </c>
      <c r="D2138">
        <v>22626.09</v>
      </c>
      <c r="E2138">
        <v>22.63</v>
      </c>
      <c r="F2138">
        <v>130.42857142857099</v>
      </c>
      <c r="G2138">
        <v>173.47</v>
      </c>
      <c r="H2138">
        <v>21.368864256333001</v>
      </c>
      <c r="I2138">
        <v>22.321308467418699</v>
      </c>
      <c r="J2138">
        <v>20.4164200452473</v>
      </c>
      <c r="K2138">
        <v>-26164.07</v>
      </c>
      <c r="L2138">
        <v>-26.16</v>
      </c>
      <c r="M2138">
        <v>1517</v>
      </c>
      <c r="N2138">
        <v>-17.25</v>
      </c>
      <c r="O2138">
        <v>50.1392523831231</v>
      </c>
      <c r="P2138">
        <f>G2138/100000</f>
        <v>1.7347E-3</v>
      </c>
    </row>
    <row r="2139" spans="1:16" x14ac:dyDescent="0.2">
      <c r="A2139" t="s">
        <v>5416</v>
      </c>
      <c r="B2139" t="s">
        <v>5417</v>
      </c>
      <c r="C2139">
        <v>144.30999755859301</v>
      </c>
      <c r="D2139">
        <v>13635.05</v>
      </c>
      <c r="E2139">
        <v>13.64</v>
      </c>
      <c r="F2139">
        <v>78.6666666666666</v>
      </c>
      <c r="G2139">
        <v>173.33</v>
      </c>
      <c r="H2139">
        <v>145.63363743511599</v>
      </c>
      <c r="I2139">
        <v>156.068472177865</v>
      </c>
      <c r="J2139">
        <v>135.198802692367</v>
      </c>
      <c r="K2139">
        <v>0</v>
      </c>
      <c r="L2139">
        <v>0</v>
      </c>
      <c r="M2139">
        <v>1</v>
      </c>
      <c r="N2139">
        <v>0</v>
      </c>
      <c r="O2139">
        <v>39.625393068921703</v>
      </c>
      <c r="P2139">
        <f>G2139/100000</f>
        <v>1.7333000000000001E-3</v>
      </c>
    </row>
    <row r="2140" spans="1:16" x14ac:dyDescent="0.2">
      <c r="A2140" t="s">
        <v>3728</v>
      </c>
      <c r="B2140" t="s">
        <v>3729</v>
      </c>
      <c r="C2140">
        <v>31.249700546264599</v>
      </c>
      <c r="D2140">
        <v>5446.22</v>
      </c>
      <c r="E2140">
        <v>5.45</v>
      </c>
      <c r="F2140">
        <v>31.5</v>
      </c>
      <c r="G2140">
        <v>172.9</v>
      </c>
      <c r="H2140">
        <v>30.0150528056101</v>
      </c>
      <c r="I2140">
        <v>30.517867563008199</v>
      </c>
      <c r="J2140">
        <v>29.512238048212101</v>
      </c>
      <c r="K2140">
        <v>0</v>
      </c>
      <c r="L2140">
        <v>0</v>
      </c>
      <c r="M2140">
        <v>1</v>
      </c>
      <c r="N2140">
        <v>0</v>
      </c>
      <c r="O2140">
        <v>70.113598349881201</v>
      </c>
      <c r="P2140">
        <f>G2140/100000</f>
        <v>1.7290000000000001E-3</v>
      </c>
    </row>
    <row r="2141" spans="1:16" x14ac:dyDescent="0.2">
      <c r="A2141" t="s">
        <v>4512</v>
      </c>
      <c r="B2141" t="s">
        <v>4513</v>
      </c>
      <c r="C2141">
        <v>43.779998779296797</v>
      </c>
      <c r="D2141">
        <v>14081.3</v>
      </c>
      <c r="E2141">
        <v>14.08</v>
      </c>
      <c r="F2141">
        <v>81.4444444444444</v>
      </c>
      <c r="G2141">
        <v>172.89</v>
      </c>
      <c r="H2141">
        <v>42.953746481306901</v>
      </c>
      <c r="I2141">
        <v>43.820361243997397</v>
      </c>
      <c r="J2141">
        <v>42.087131718616298</v>
      </c>
      <c r="K2141">
        <v>4403.43</v>
      </c>
      <c r="L2141">
        <v>4.4000000000000004</v>
      </c>
      <c r="M2141">
        <v>535</v>
      </c>
      <c r="N2141">
        <v>8.23</v>
      </c>
      <c r="O2141">
        <v>61.069358321708201</v>
      </c>
      <c r="P2141">
        <f>G2141/100000</f>
        <v>1.7288999999999998E-3</v>
      </c>
    </row>
    <row r="2142" spans="1:16" x14ac:dyDescent="0.2">
      <c r="A2142" t="s">
        <v>1386</v>
      </c>
      <c r="B2142" t="s">
        <v>1387</v>
      </c>
      <c r="C2142">
        <v>20.840000152587798</v>
      </c>
      <c r="D2142">
        <v>18010.099999999999</v>
      </c>
      <c r="E2142">
        <v>18.010000000000002</v>
      </c>
      <c r="F2142">
        <v>104.28571428571399</v>
      </c>
      <c r="G2142">
        <v>172.7</v>
      </c>
      <c r="H2142">
        <v>21.8577991516186</v>
      </c>
      <c r="I2142">
        <v>23.232545940961099</v>
      </c>
      <c r="J2142">
        <v>20.483052362276101</v>
      </c>
      <c r="K2142">
        <v>15692.62</v>
      </c>
      <c r="L2142">
        <v>15.69</v>
      </c>
      <c r="M2142">
        <v>1236</v>
      </c>
      <c r="N2142">
        <v>12.7</v>
      </c>
      <c r="O2142">
        <v>42.807624504114003</v>
      </c>
      <c r="P2142">
        <f>G2142/100000</f>
        <v>1.7269999999999998E-3</v>
      </c>
    </row>
    <row r="2143" spans="1:16" x14ac:dyDescent="0.2">
      <c r="A2143" t="s">
        <v>4546</v>
      </c>
      <c r="B2143" t="s">
        <v>4547</v>
      </c>
      <c r="C2143">
        <v>45.2299995422363</v>
      </c>
      <c r="D2143">
        <v>11911.77</v>
      </c>
      <c r="E2143">
        <v>11.91</v>
      </c>
      <c r="F2143">
        <v>69.1666666666666</v>
      </c>
      <c r="G2143">
        <v>172.22</v>
      </c>
      <c r="H2143">
        <v>44.324292104143296</v>
      </c>
      <c r="I2143">
        <v>45.500054041060899</v>
      </c>
      <c r="J2143">
        <v>43.1485301672258</v>
      </c>
      <c r="K2143">
        <v>31713.26</v>
      </c>
      <c r="L2143">
        <v>31.71</v>
      </c>
      <c r="M2143">
        <v>605.5</v>
      </c>
      <c r="N2143">
        <v>52.38</v>
      </c>
      <c r="O2143">
        <v>54.519796105808602</v>
      </c>
      <c r="P2143">
        <f>G2143/100000</f>
        <v>1.7221999999999999E-3</v>
      </c>
    </row>
    <row r="2144" spans="1:16" x14ac:dyDescent="0.2">
      <c r="A2144" t="s">
        <v>3179</v>
      </c>
      <c r="B2144" t="s">
        <v>3180</v>
      </c>
      <c r="C2144">
        <v>54.5</v>
      </c>
      <c r="D2144">
        <v>11567.16</v>
      </c>
      <c r="E2144">
        <v>11.57</v>
      </c>
      <c r="F2144">
        <v>67.272727272727195</v>
      </c>
      <c r="G2144">
        <v>171.94</v>
      </c>
      <c r="H2144">
        <v>53.444229971609502</v>
      </c>
      <c r="I2144">
        <v>55.061183593631803</v>
      </c>
      <c r="J2144">
        <v>51.827276349587201</v>
      </c>
      <c r="K2144">
        <v>28796.54</v>
      </c>
      <c r="L2144">
        <v>28.8</v>
      </c>
      <c r="M2144">
        <v>559</v>
      </c>
      <c r="N2144">
        <v>51.51</v>
      </c>
      <c r="O2144">
        <v>62.051894235650799</v>
      </c>
      <c r="P2144">
        <f>G2144/100000</f>
        <v>1.7194000000000001E-3</v>
      </c>
    </row>
    <row r="2145" spans="1:16" x14ac:dyDescent="0.2">
      <c r="A2145" t="s">
        <v>9240</v>
      </c>
      <c r="B2145" t="s">
        <v>9241</v>
      </c>
      <c r="C2145">
        <v>59.790000915527301</v>
      </c>
      <c r="D2145">
        <v>10616.59</v>
      </c>
      <c r="E2145">
        <v>10.62</v>
      </c>
      <c r="F2145">
        <v>62</v>
      </c>
      <c r="G2145">
        <v>171.24</v>
      </c>
      <c r="H2145">
        <v>59.073151284835397</v>
      </c>
      <c r="I2145">
        <v>59.9749609218293</v>
      </c>
      <c r="J2145">
        <v>58.171341647841601</v>
      </c>
      <c r="K2145">
        <v>0</v>
      </c>
      <c r="L2145">
        <v>0</v>
      </c>
      <c r="M2145">
        <v>1</v>
      </c>
      <c r="N2145">
        <v>0</v>
      </c>
      <c r="O2145">
        <v>52.784679072613898</v>
      </c>
      <c r="P2145">
        <f>G2145/100000</f>
        <v>1.7124E-3</v>
      </c>
    </row>
    <row r="2146" spans="1:16" x14ac:dyDescent="0.2">
      <c r="A2146" t="s">
        <v>3492</v>
      </c>
      <c r="B2146" t="s">
        <v>3493</v>
      </c>
      <c r="C2146">
        <v>9.67000007629394</v>
      </c>
      <c r="D2146">
        <v>16282.93</v>
      </c>
      <c r="E2146">
        <v>16.28</v>
      </c>
      <c r="F2146">
        <v>95.125</v>
      </c>
      <c r="G2146">
        <v>171.17</v>
      </c>
      <c r="H2146">
        <v>9.4946055910369598</v>
      </c>
      <c r="I2146">
        <v>10.0294120342223</v>
      </c>
      <c r="J2146">
        <v>8.9597991478516104</v>
      </c>
      <c r="K2146">
        <v>-55374.8</v>
      </c>
      <c r="L2146">
        <v>-55.37</v>
      </c>
      <c r="M2146">
        <v>405</v>
      </c>
      <c r="N2146">
        <v>-136.72999999999999</v>
      </c>
      <c r="O2146">
        <v>50</v>
      </c>
      <c r="P2146">
        <f>G2146/100000</f>
        <v>1.7116999999999998E-3</v>
      </c>
    </row>
    <row r="2147" spans="1:16" x14ac:dyDescent="0.2">
      <c r="A2147" t="s">
        <v>5814</v>
      </c>
      <c r="B2147" t="s">
        <v>5815</v>
      </c>
      <c r="C2147">
        <v>5.5100002288818297</v>
      </c>
      <c r="D2147">
        <v>21102.17</v>
      </c>
      <c r="E2147">
        <v>21.1</v>
      </c>
      <c r="F2147">
        <v>123.5</v>
      </c>
      <c r="G2147">
        <v>170.87</v>
      </c>
      <c r="H2147">
        <v>6.0879002861428004</v>
      </c>
      <c r="I2147">
        <v>6.7618868539891102</v>
      </c>
      <c r="J2147">
        <v>5.41391371829648</v>
      </c>
      <c r="K2147">
        <v>-55198.6</v>
      </c>
      <c r="L2147">
        <v>-55.2</v>
      </c>
      <c r="M2147">
        <v>777</v>
      </c>
      <c r="N2147">
        <v>-71.040000000000006</v>
      </c>
      <c r="O2147">
        <v>41.255608449554302</v>
      </c>
      <c r="P2147">
        <f>G2147/100000</f>
        <v>1.7087000000000001E-3</v>
      </c>
    </row>
    <row r="2148" spans="1:16" x14ac:dyDescent="0.2">
      <c r="A2148" t="s">
        <v>1366</v>
      </c>
      <c r="B2148" t="s">
        <v>1367</v>
      </c>
      <c r="C2148">
        <v>93.379997253417898</v>
      </c>
      <c r="D2148">
        <v>21644.13</v>
      </c>
      <c r="E2148">
        <v>21.64</v>
      </c>
      <c r="F2148">
        <v>126.714285714285</v>
      </c>
      <c r="G2148">
        <v>170.81</v>
      </c>
      <c r="H2148">
        <v>90.049510089942899</v>
      </c>
      <c r="I2148">
        <v>94.219039997601897</v>
      </c>
      <c r="J2148">
        <v>85.879980182283902</v>
      </c>
      <c r="K2148">
        <v>10926.78</v>
      </c>
      <c r="L2148">
        <v>10.93</v>
      </c>
      <c r="M2148">
        <v>76</v>
      </c>
      <c r="N2148">
        <v>143.77000000000001</v>
      </c>
      <c r="O2148">
        <v>71.230749487657206</v>
      </c>
      <c r="P2148">
        <f>G2148/100000</f>
        <v>1.7080999999999999E-3</v>
      </c>
    </row>
    <row r="2149" spans="1:16" x14ac:dyDescent="0.2">
      <c r="A2149" t="s">
        <v>4484</v>
      </c>
      <c r="B2149" t="s">
        <v>4485</v>
      </c>
      <c r="C2149">
        <v>17.420000076293899</v>
      </c>
      <c r="D2149">
        <v>10458.1</v>
      </c>
      <c r="E2149">
        <v>10.46</v>
      </c>
      <c r="F2149">
        <v>61.545454545454497</v>
      </c>
      <c r="G2149">
        <v>169.92</v>
      </c>
      <c r="H2149">
        <v>17.624079790190699</v>
      </c>
      <c r="I2149">
        <v>18.250228079310599</v>
      </c>
      <c r="J2149">
        <v>16.997931501070799</v>
      </c>
      <c r="K2149">
        <v>-8587.33</v>
      </c>
      <c r="L2149">
        <v>-8.59</v>
      </c>
      <c r="M2149">
        <v>580</v>
      </c>
      <c r="N2149">
        <v>-14.81</v>
      </c>
      <c r="O2149">
        <v>53.436240212804996</v>
      </c>
      <c r="P2149">
        <f>G2149/100000</f>
        <v>1.6991999999999999E-3</v>
      </c>
    </row>
    <row r="2150" spans="1:16" x14ac:dyDescent="0.2">
      <c r="A2150" t="s">
        <v>1260</v>
      </c>
      <c r="B2150" t="s">
        <v>1261</v>
      </c>
      <c r="C2150">
        <v>34.430000305175703</v>
      </c>
      <c r="D2150">
        <v>15316.13</v>
      </c>
      <c r="E2150">
        <v>15.32</v>
      </c>
      <c r="F2150">
        <v>90.4</v>
      </c>
      <c r="G2150">
        <v>169.43</v>
      </c>
      <c r="H2150">
        <v>32.992146410285201</v>
      </c>
      <c r="I2150">
        <v>34.580467409699096</v>
      </c>
      <c r="J2150">
        <v>31.403825410871299</v>
      </c>
      <c r="K2150">
        <v>20963.27</v>
      </c>
      <c r="L2150">
        <v>20.96</v>
      </c>
      <c r="M2150">
        <v>31</v>
      </c>
      <c r="N2150">
        <v>676.23</v>
      </c>
      <c r="O2150">
        <v>74.590174186230598</v>
      </c>
      <c r="P2150">
        <f>G2150/100000</f>
        <v>1.6943000000000001E-3</v>
      </c>
    </row>
    <row r="2151" spans="1:16" x14ac:dyDescent="0.2">
      <c r="A2151" t="s">
        <v>8501</v>
      </c>
      <c r="B2151" t="s">
        <v>8502</v>
      </c>
      <c r="C2151">
        <v>59.040000915527301</v>
      </c>
      <c r="D2151">
        <v>16320.18</v>
      </c>
      <c r="E2151">
        <v>16.32</v>
      </c>
      <c r="F2151">
        <v>96.428571428571402</v>
      </c>
      <c r="G2151">
        <v>169.25</v>
      </c>
      <c r="H2151">
        <v>57.3430563517948</v>
      </c>
      <c r="I2151">
        <v>60.478981104601303</v>
      </c>
      <c r="J2151">
        <v>54.207131598988198</v>
      </c>
      <c r="K2151">
        <v>187617.05</v>
      </c>
      <c r="L2151">
        <v>187.62</v>
      </c>
      <c r="M2151">
        <v>656</v>
      </c>
      <c r="N2151">
        <v>286</v>
      </c>
      <c r="O2151">
        <v>59.1870039728691</v>
      </c>
      <c r="P2151">
        <f>G2151/100000</f>
        <v>1.6925E-3</v>
      </c>
    </row>
    <row r="2152" spans="1:16" x14ac:dyDescent="0.2">
      <c r="A2152" t="s">
        <v>4588</v>
      </c>
      <c r="B2152" t="s">
        <v>4589</v>
      </c>
      <c r="C2152">
        <v>31.8031005859375</v>
      </c>
      <c r="D2152">
        <v>11661.05</v>
      </c>
      <c r="E2152">
        <v>11.66</v>
      </c>
      <c r="F2152">
        <v>69.2</v>
      </c>
      <c r="G2152">
        <v>168.51</v>
      </c>
      <c r="H2152">
        <v>31.977529766244601</v>
      </c>
      <c r="I2152">
        <v>32.969107710970299</v>
      </c>
      <c r="J2152">
        <v>30.985951821518899</v>
      </c>
      <c r="K2152">
        <v>-17091.41</v>
      </c>
      <c r="L2152">
        <v>-17.09</v>
      </c>
      <c r="M2152">
        <v>509</v>
      </c>
      <c r="N2152">
        <v>-33.58</v>
      </c>
      <c r="O2152">
        <v>47.844946163306801</v>
      </c>
      <c r="P2152">
        <f>G2152/100000</f>
        <v>1.6850999999999999E-3</v>
      </c>
    </row>
    <row r="2153" spans="1:16" x14ac:dyDescent="0.2">
      <c r="A2153" t="s">
        <v>1220</v>
      </c>
      <c r="B2153" t="s">
        <v>1221</v>
      </c>
      <c r="C2153">
        <v>46.509998321533203</v>
      </c>
      <c r="D2153">
        <v>18939.75</v>
      </c>
      <c r="E2153">
        <v>18.940000000000001</v>
      </c>
      <c r="F2153">
        <v>112.571428571428</v>
      </c>
      <c r="G2153">
        <v>168.25</v>
      </c>
      <c r="H2153">
        <v>47.571574681460802</v>
      </c>
      <c r="I2153">
        <v>49.883199693246702</v>
      </c>
      <c r="J2153">
        <v>45.259949669674903</v>
      </c>
      <c r="K2153">
        <v>0</v>
      </c>
      <c r="L2153">
        <v>0</v>
      </c>
      <c r="M2153">
        <v>1</v>
      </c>
      <c r="N2153">
        <v>0</v>
      </c>
      <c r="O2153">
        <v>49.163442339405897</v>
      </c>
      <c r="P2153">
        <f>G2153/100000</f>
        <v>1.6825E-3</v>
      </c>
    </row>
    <row r="2154" spans="1:16" x14ac:dyDescent="0.2">
      <c r="A2154" t="s">
        <v>2049</v>
      </c>
      <c r="B2154" t="s">
        <v>2050</v>
      </c>
      <c r="C2154">
        <v>1.83000004291534</v>
      </c>
      <c r="D2154">
        <v>27256.959999999999</v>
      </c>
      <c r="E2154">
        <v>27.26</v>
      </c>
      <c r="F2154">
        <v>162.142857142857</v>
      </c>
      <c r="G2154">
        <v>168.1</v>
      </c>
      <c r="H2154">
        <v>2.0404870983811798</v>
      </c>
      <c r="I2154">
        <v>2.22998184845085</v>
      </c>
      <c r="J2154">
        <v>1.85099234831152</v>
      </c>
      <c r="K2154">
        <v>-57303.83</v>
      </c>
      <c r="L2154">
        <v>-57.3</v>
      </c>
      <c r="M2154">
        <v>823</v>
      </c>
      <c r="N2154">
        <v>-69.63</v>
      </c>
      <c r="O2154">
        <v>57.142857142857103</v>
      </c>
      <c r="P2154">
        <f>G2154/100000</f>
        <v>1.681E-3</v>
      </c>
    </row>
    <row r="2155" spans="1:16" x14ac:dyDescent="0.2">
      <c r="A2155" t="s">
        <v>2857</v>
      </c>
      <c r="B2155" t="s">
        <v>2858</v>
      </c>
      <c r="C2155">
        <v>8.1599998474121094</v>
      </c>
      <c r="D2155">
        <v>16649.54</v>
      </c>
      <c r="E2155">
        <v>16.649999999999999</v>
      </c>
      <c r="F2155">
        <v>99.3333333333333</v>
      </c>
      <c r="G2155">
        <v>167.61</v>
      </c>
      <c r="H2155">
        <v>8.6644037430028291</v>
      </c>
      <c r="I2155">
        <v>9.7927883943995706</v>
      </c>
      <c r="J2155">
        <v>7.5360190916060796</v>
      </c>
      <c r="K2155">
        <v>-38085.14</v>
      </c>
      <c r="L2155">
        <v>-38.090000000000003</v>
      </c>
      <c r="M2155">
        <v>444.5</v>
      </c>
      <c r="N2155">
        <v>-85.68</v>
      </c>
      <c r="O2155">
        <v>30.3191662050479</v>
      </c>
      <c r="P2155">
        <f>G2155/100000</f>
        <v>1.6761E-3</v>
      </c>
    </row>
    <row r="2156" spans="1:16" x14ac:dyDescent="0.2">
      <c r="A2156" t="s">
        <v>3570</v>
      </c>
      <c r="B2156" t="s">
        <v>3571</v>
      </c>
      <c r="C2156">
        <v>33.669998168945298</v>
      </c>
      <c r="D2156">
        <v>17758.900000000001</v>
      </c>
      <c r="E2156">
        <v>17.760000000000002</v>
      </c>
      <c r="F2156">
        <v>106</v>
      </c>
      <c r="G2156">
        <v>167.54</v>
      </c>
      <c r="H2156">
        <v>34.526057584750298</v>
      </c>
      <c r="I2156">
        <v>36.213912180487803</v>
      </c>
      <c r="J2156">
        <v>32.8382029890128</v>
      </c>
      <c r="K2156">
        <v>4609.32</v>
      </c>
      <c r="L2156">
        <v>4.6100000000000003</v>
      </c>
      <c r="M2156">
        <v>147</v>
      </c>
      <c r="N2156">
        <v>31.36</v>
      </c>
      <c r="O2156">
        <v>46.480913648002897</v>
      </c>
      <c r="P2156">
        <f>G2156/100000</f>
        <v>1.6753999999999998E-3</v>
      </c>
    </row>
    <row r="2157" spans="1:16" x14ac:dyDescent="0.2">
      <c r="A2157" t="s">
        <v>5942</v>
      </c>
      <c r="B2157" t="s">
        <v>5943</v>
      </c>
      <c r="C2157">
        <v>3.88000011444091</v>
      </c>
      <c r="D2157">
        <v>17648.52</v>
      </c>
      <c r="E2157">
        <v>17.649999999999999</v>
      </c>
      <c r="F2157">
        <v>105.375</v>
      </c>
      <c r="G2157">
        <v>167.48</v>
      </c>
      <c r="H2157">
        <v>3.85579187444662</v>
      </c>
      <c r="I2157">
        <v>4.0106065513384097</v>
      </c>
      <c r="J2157">
        <v>3.7009771975548298</v>
      </c>
      <c r="K2157">
        <v>-5333.28</v>
      </c>
      <c r="L2157">
        <v>-5.33</v>
      </c>
      <c r="M2157">
        <v>827</v>
      </c>
      <c r="N2157">
        <v>-6.45</v>
      </c>
      <c r="O2157">
        <v>45.454553336145203</v>
      </c>
      <c r="P2157">
        <f>G2157/100000</f>
        <v>1.6747999999999999E-3</v>
      </c>
    </row>
    <row r="2158" spans="1:16" x14ac:dyDescent="0.2">
      <c r="A2158" t="s">
        <v>6617</v>
      </c>
      <c r="B2158" t="s">
        <v>6618</v>
      </c>
      <c r="C2158">
        <v>22.4799995422363</v>
      </c>
      <c r="D2158">
        <v>16792.45</v>
      </c>
      <c r="E2158">
        <v>16.79</v>
      </c>
      <c r="F2158">
        <v>100.333333333333</v>
      </c>
      <c r="G2158">
        <v>167.37</v>
      </c>
      <c r="H2158">
        <v>23.099399860236598</v>
      </c>
      <c r="I2158">
        <v>25.296640292109</v>
      </c>
      <c r="J2158">
        <v>20.9021594283642</v>
      </c>
      <c r="K2158">
        <v>13730.08</v>
      </c>
      <c r="L2158">
        <v>13.73</v>
      </c>
      <c r="M2158">
        <v>496</v>
      </c>
      <c r="N2158">
        <v>27.68</v>
      </c>
      <c r="O2158">
        <v>33.558173165375102</v>
      </c>
      <c r="P2158">
        <f>G2158/100000</f>
        <v>1.6737E-3</v>
      </c>
    </row>
    <row r="2159" spans="1:16" x14ac:dyDescent="0.2">
      <c r="A2159" t="s">
        <v>3620</v>
      </c>
      <c r="B2159" t="s">
        <v>3621</v>
      </c>
      <c r="C2159">
        <v>21.059999465942301</v>
      </c>
      <c r="D2159">
        <v>12636.32</v>
      </c>
      <c r="E2159">
        <v>12.64</v>
      </c>
      <c r="F2159">
        <v>75.571428571428498</v>
      </c>
      <c r="G2159">
        <v>167.21</v>
      </c>
      <c r="H2159">
        <v>20.060690564418898</v>
      </c>
      <c r="I2159">
        <v>20.868042698565699</v>
      </c>
      <c r="J2159">
        <v>19.253338430271999</v>
      </c>
      <c r="K2159">
        <v>-12241.68</v>
      </c>
      <c r="L2159">
        <v>-12.24</v>
      </c>
      <c r="M2159">
        <v>209.5</v>
      </c>
      <c r="N2159">
        <v>-58.43</v>
      </c>
      <c r="O2159">
        <v>70.370346585012399</v>
      </c>
      <c r="P2159">
        <f>G2159/100000</f>
        <v>1.6721000000000001E-3</v>
      </c>
    </row>
    <row r="2160" spans="1:16" x14ac:dyDescent="0.2">
      <c r="A2160" t="s">
        <v>8897</v>
      </c>
      <c r="B2160" t="s">
        <v>8898</v>
      </c>
      <c r="C2160">
        <v>66.599998474121094</v>
      </c>
      <c r="D2160">
        <v>13676.13</v>
      </c>
      <c r="E2160">
        <v>13.68</v>
      </c>
      <c r="F2160">
        <v>81.875</v>
      </c>
      <c r="G2160">
        <v>167.04</v>
      </c>
      <c r="H2160">
        <v>65.969410529879397</v>
      </c>
      <c r="I2160">
        <v>69.1896091844295</v>
      </c>
      <c r="J2160">
        <v>62.749211875329202</v>
      </c>
      <c r="K2160">
        <v>45153.77</v>
      </c>
      <c r="L2160">
        <v>45.15</v>
      </c>
      <c r="M2160">
        <v>320</v>
      </c>
      <c r="N2160">
        <v>141.11000000000001</v>
      </c>
      <c r="O2160">
        <v>51.356768507052401</v>
      </c>
      <c r="P2160">
        <f>G2160/100000</f>
        <v>1.6703999999999998E-3</v>
      </c>
    </row>
    <row r="2161" spans="1:16" x14ac:dyDescent="0.2">
      <c r="A2161" t="s">
        <v>7473</v>
      </c>
      <c r="B2161" t="s">
        <v>7474</v>
      </c>
      <c r="C2161">
        <v>9.0699996948242099</v>
      </c>
      <c r="D2161">
        <v>17484.16</v>
      </c>
      <c r="E2161">
        <v>17.48</v>
      </c>
      <c r="F2161">
        <v>104.714285714285</v>
      </c>
      <c r="G2161">
        <v>166.97</v>
      </c>
      <c r="H2161">
        <v>9.16499751418724</v>
      </c>
      <c r="I2161">
        <v>9.7288745267802401</v>
      </c>
      <c r="J2161">
        <v>8.6011205015942291</v>
      </c>
      <c r="K2161">
        <v>-18246.16</v>
      </c>
      <c r="L2161">
        <v>-18.25</v>
      </c>
      <c r="M2161">
        <v>223</v>
      </c>
      <c r="N2161">
        <v>-81.819999999999993</v>
      </c>
      <c r="O2161">
        <v>73.544965001655001</v>
      </c>
      <c r="P2161">
        <f>G2161/100000</f>
        <v>1.6697000000000001E-3</v>
      </c>
    </row>
    <row r="2162" spans="1:16" x14ac:dyDescent="0.2">
      <c r="A2162" t="s">
        <v>2529</v>
      </c>
      <c r="B2162" t="s">
        <v>2530</v>
      </c>
      <c r="C2162">
        <v>13.069999694824199</v>
      </c>
      <c r="D2162">
        <v>14675.27</v>
      </c>
      <c r="E2162">
        <v>14.68</v>
      </c>
      <c r="F2162">
        <v>87.909090909090907</v>
      </c>
      <c r="G2162">
        <v>166.94</v>
      </c>
      <c r="H2162">
        <v>13.3189240440396</v>
      </c>
      <c r="I2162">
        <v>14.397222249175901</v>
      </c>
      <c r="J2162">
        <v>12.2406258389034</v>
      </c>
      <c r="K2162">
        <v>-24299.8</v>
      </c>
      <c r="L2162">
        <v>-24.3</v>
      </c>
      <c r="M2162">
        <v>581</v>
      </c>
      <c r="N2162">
        <v>-41.82</v>
      </c>
      <c r="O2162">
        <v>53.407801474288398</v>
      </c>
      <c r="P2162">
        <f>G2162/100000</f>
        <v>1.6693999999999999E-3</v>
      </c>
    </row>
    <row r="2163" spans="1:16" x14ac:dyDescent="0.2">
      <c r="A2163" t="s">
        <v>2107</v>
      </c>
      <c r="B2163" t="s">
        <v>2108</v>
      </c>
      <c r="C2163">
        <v>16.799999237060501</v>
      </c>
      <c r="D2163">
        <v>13288.03</v>
      </c>
      <c r="E2163">
        <v>13.29</v>
      </c>
      <c r="F2163">
        <v>79.714285714285694</v>
      </c>
      <c r="G2163">
        <v>166.7</v>
      </c>
      <c r="H2163">
        <v>16.6454128086046</v>
      </c>
      <c r="I2163">
        <v>17.122190658356001</v>
      </c>
      <c r="J2163">
        <v>16.168634958853101</v>
      </c>
      <c r="K2163">
        <v>0</v>
      </c>
      <c r="L2163">
        <v>0</v>
      </c>
      <c r="M2163">
        <v>1</v>
      </c>
      <c r="N2163">
        <v>0</v>
      </c>
      <c r="O2163">
        <v>59.393925382192201</v>
      </c>
      <c r="P2163">
        <f>G2163/100000</f>
        <v>1.6669999999999999E-3</v>
      </c>
    </row>
    <row r="2164" spans="1:16" x14ac:dyDescent="0.2">
      <c r="A2164" t="s">
        <v>9400</v>
      </c>
      <c r="B2164" t="s">
        <v>9401</v>
      </c>
      <c r="C2164">
        <v>38.340000152587798</v>
      </c>
      <c r="D2164">
        <v>12311.55</v>
      </c>
      <c r="E2164">
        <v>12.31</v>
      </c>
      <c r="F2164">
        <v>73.8888888888888</v>
      </c>
      <c r="G2164">
        <v>166.62</v>
      </c>
      <c r="H2164">
        <v>35.774318556233503</v>
      </c>
      <c r="I2164">
        <v>37.270309873238801</v>
      </c>
      <c r="J2164">
        <v>34.278327239228098</v>
      </c>
      <c r="K2164">
        <v>-42922.57</v>
      </c>
      <c r="L2164">
        <v>-42.92</v>
      </c>
      <c r="M2164">
        <v>311</v>
      </c>
      <c r="N2164">
        <v>-138.01</v>
      </c>
      <c r="O2164">
        <v>71.7054753556138</v>
      </c>
      <c r="P2164">
        <f>G2164/100000</f>
        <v>1.6662000000000001E-3</v>
      </c>
    </row>
    <row r="2165" spans="1:16" x14ac:dyDescent="0.2">
      <c r="A2165" t="s">
        <v>9533</v>
      </c>
      <c r="B2165" t="s">
        <v>9534</v>
      </c>
      <c r="C2165">
        <v>48.020000457763601</v>
      </c>
      <c r="D2165">
        <v>11786.62</v>
      </c>
      <c r="E2165">
        <v>11.79</v>
      </c>
      <c r="F2165">
        <v>70.900000000000006</v>
      </c>
      <c r="G2165">
        <v>166.24</v>
      </c>
      <c r="H2165">
        <v>48.650578702732197</v>
      </c>
      <c r="I2165">
        <v>50.985107790094602</v>
      </c>
      <c r="J2165">
        <v>46.3160496153697</v>
      </c>
      <c r="K2165">
        <v>-10292.370000000001</v>
      </c>
      <c r="L2165">
        <v>-10.29</v>
      </c>
      <c r="M2165">
        <v>269</v>
      </c>
      <c r="N2165">
        <v>-38.26</v>
      </c>
      <c r="O2165">
        <v>49.575381824292997</v>
      </c>
      <c r="P2165">
        <f>G2165/100000</f>
        <v>1.6624000000000001E-3</v>
      </c>
    </row>
    <row r="2166" spans="1:16" x14ac:dyDescent="0.2">
      <c r="A2166" t="s">
        <v>217</v>
      </c>
      <c r="B2166" t="s">
        <v>218</v>
      </c>
      <c r="C2166">
        <v>11.8599996566772</v>
      </c>
      <c r="D2166">
        <v>19127.689999999999</v>
      </c>
      <c r="E2166">
        <v>19.13</v>
      </c>
      <c r="F2166">
        <v>115.2</v>
      </c>
      <c r="G2166">
        <v>166.04</v>
      </c>
      <c r="H2166">
        <v>11.755446767368699</v>
      </c>
      <c r="I2166">
        <v>12.3802422632622</v>
      </c>
      <c r="J2166">
        <v>11.1306512714752</v>
      </c>
      <c r="K2166">
        <v>39745.339999999997</v>
      </c>
      <c r="L2166">
        <v>39.75</v>
      </c>
      <c r="M2166">
        <v>240</v>
      </c>
      <c r="N2166">
        <v>165.61</v>
      </c>
      <c r="O2166">
        <v>49.7384303360435</v>
      </c>
      <c r="P2166">
        <f>G2166/100000</f>
        <v>1.6604E-3</v>
      </c>
    </row>
    <row r="2167" spans="1:16" x14ac:dyDescent="0.2">
      <c r="A2167" t="s">
        <v>9697</v>
      </c>
      <c r="B2167" t="s">
        <v>9698</v>
      </c>
      <c r="C2167">
        <v>80.620002746582003</v>
      </c>
      <c r="D2167">
        <v>14245.44</v>
      </c>
      <c r="E2167">
        <v>14.25</v>
      </c>
      <c r="F2167">
        <v>85.875</v>
      </c>
      <c r="G2167">
        <v>165.89</v>
      </c>
      <c r="H2167">
        <v>86.271391157342805</v>
      </c>
      <c r="I2167">
        <v>90.868278768436099</v>
      </c>
      <c r="J2167">
        <v>81.674503546249397</v>
      </c>
      <c r="K2167">
        <v>179700.67</v>
      </c>
      <c r="L2167">
        <v>179.7</v>
      </c>
      <c r="M2167">
        <v>680</v>
      </c>
      <c r="N2167">
        <v>264.27</v>
      </c>
      <c r="O2167">
        <v>44.349092195043902</v>
      </c>
      <c r="P2167">
        <f>G2167/100000</f>
        <v>1.6588999999999998E-3</v>
      </c>
    </row>
    <row r="2168" spans="1:16" x14ac:dyDescent="0.2">
      <c r="A2168" t="s">
        <v>4642</v>
      </c>
      <c r="B2168" t="s">
        <v>4643</v>
      </c>
      <c r="C2168">
        <v>13.6000003814697</v>
      </c>
      <c r="D2168">
        <v>19061.88</v>
      </c>
      <c r="E2168">
        <v>19.059999999999999</v>
      </c>
      <c r="F2168">
        <v>115</v>
      </c>
      <c r="G2168">
        <v>165.76</v>
      </c>
      <c r="H2168">
        <v>13.4410804358328</v>
      </c>
      <c r="I2168">
        <v>15.342219038610599</v>
      </c>
      <c r="J2168">
        <v>11.539941833055</v>
      </c>
      <c r="K2168">
        <v>116888.92</v>
      </c>
      <c r="L2168">
        <v>116.89</v>
      </c>
      <c r="M2168">
        <v>200</v>
      </c>
      <c r="N2168">
        <v>584.44000000000005</v>
      </c>
      <c r="O2168">
        <v>44.732298258695501</v>
      </c>
      <c r="P2168">
        <f>G2168/100000</f>
        <v>1.6576E-3</v>
      </c>
    </row>
    <row r="2169" spans="1:16" x14ac:dyDescent="0.2">
      <c r="A2169" t="s">
        <v>948</v>
      </c>
      <c r="B2169" t="s">
        <v>949</v>
      </c>
      <c r="C2169">
        <v>49.099998474121001</v>
      </c>
      <c r="D2169">
        <v>13203.24</v>
      </c>
      <c r="E2169">
        <v>13.2</v>
      </c>
      <c r="F2169">
        <v>79.714285714285694</v>
      </c>
      <c r="G2169">
        <v>165.63</v>
      </c>
      <c r="H2169">
        <v>46.820994267633303</v>
      </c>
      <c r="I2169">
        <v>49.080902216728298</v>
      </c>
      <c r="J2169">
        <v>44.561086318538301</v>
      </c>
      <c r="K2169">
        <v>32049.09</v>
      </c>
      <c r="L2169">
        <v>32.049999999999997</v>
      </c>
      <c r="M2169">
        <v>43</v>
      </c>
      <c r="N2169">
        <v>745.33</v>
      </c>
      <c r="O2169">
        <v>58.695628136758501</v>
      </c>
      <c r="P2169">
        <f>G2169/100000</f>
        <v>1.6562999999999999E-3</v>
      </c>
    </row>
    <row r="2170" spans="1:16" x14ac:dyDescent="0.2">
      <c r="A2170" t="s">
        <v>6002</v>
      </c>
      <c r="B2170" t="s">
        <v>6003</v>
      </c>
      <c r="C2170">
        <v>64.456001281738196</v>
      </c>
      <c r="D2170">
        <v>5462.11</v>
      </c>
      <c r="E2170">
        <v>5.46</v>
      </c>
      <c r="F2170">
        <v>33</v>
      </c>
      <c r="G2170">
        <v>165.52</v>
      </c>
      <c r="H2170">
        <v>63.8308019506593</v>
      </c>
      <c r="I2170">
        <v>64.4775957722361</v>
      </c>
      <c r="J2170">
        <v>63.1840081290825</v>
      </c>
      <c r="K2170">
        <v>0</v>
      </c>
      <c r="L2170">
        <v>0</v>
      </c>
      <c r="M2170">
        <v>1</v>
      </c>
      <c r="N2170">
        <v>0</v>
      </c>
      <c r="O2170">
        <v>53.389776594955002</v>
      </c>
      <c r="P2170">
        <f>G2170/100000</f>
        <v>1.6552000000000001E-3</v>
      </c>
    </row>
    <row r="2171" spans="1:16" x14ac:dyDescent="0.2">
      <c r="A2171" t="s">
        <v>4276</v>
      </c>
      <c r="B2171" t="s">
        <v>4277</v>
      </c>
      <c r="C2171">
        <v>49.459999084472599</v>
      </c>
      <c r="D2171">
        <v>13937.84</v>
      </c>
      <c r="E2171">
        <v>13.94</v>
      </c>
      <c r="F2171">
        <v>84.363636363636303</v>
      </c>
      <c r="G2171">
        <v>165.21</v>
      </c>
      <c r="H2171">
        <v>51.8162645792154</v>
      </c>
      <c r="I2171">
        <v>54.865465169397403</v>
      </c>
      <c r="J2171">
        <v>48.767063989033403</v>
      </c>
      <c r="K2171">
        <v>7900.36</v>
      </c>
      <c r="L2171">
        <v>7.9</v>
      </c>
      <c r="M2171">
        <v>1289</v>
      </c>
      <c r="N2171">
        <v>6.13</v>
      </c>
      <c r="O2171">
        <v>55.160529936187203</v>
      </c>
      <c r="P2171">
        <f>G2171/100000</f>
        <v>1.6521000000000001E-3</v>
      </c>
    </row>
    <row r="2172" spans="1:16" x14ac:dyDescent="0.2">
      <c r="A2172" t="s">
        <v>6301</v>
      </c>
      <c r="B2172" t="s">
        <v>6302</v>
      </c>
      <c r="C2172">
        <v>50.139999389648402</v>
      </c>
      <c r="D2172">
        <v>19751.099999999999</v>
      </c>
      <c r="E2172">
        <v>19.75</v>
      </c>
      <c r="F2172">
        <v>119.666666666666</v>
      </c>
      <c r="G2172">
        <v>165.05</v>
      </c>
      <c r="H2172">
        <v>48.937144376417002</v>
      </c>
      <c r="I2172">
        <v>50.6260063543941</v>
      </c>
      <c r="J2172">
        <v>47.248282398439898</v>
      </c>
      <c r="K2172">
        <v>14013.77</v>
      </c>
      <c r="L2172">
        <v>14.01</v>
      </c>
      <c r="M2172">
        <v>1377</v>
      </c>
      <c r="N2172">
        <v>10.18</v>
      </c>
      <c r="O2172">
        <v>72.037915548773796</v>
      </c>
      <c r="P2172">
        <f>G2172/100000</f>
        <v>1.6505000000000001E-3</v>
      </c>
    </row>
    <row r="2173" spans="1:16" x14ac:dyDescent="0.2">
      <c r="A2173" t="s">
        <v>6712</v>
      </c>
      <c r="B2173" t="s">
        <v>6713</v>
      </c>
      <c r="C2173">
        <v>35.709999084472599</v>
      </c>
      <c r="D2173">
        <v>13863.56</v>
      </c>
      <c r="E2173">
        <v>13.86</v>
      </c>
      <c r="F2173">
        <v>84</v>
      </c>
      <c r="G2173">
        <v>165.04</v>
      </c>
      <c r="H2173">
        <v>34.612511656765598</v>
      </c>
      <c r="I2173">
        <v>35.385011199156096</v>
      </c>
      <c r="J2173">
        <v>33.840012114375099</v>
      </c>
      <c r="K2173">
        <v>89864.68</v>
      </c>
      <c r="L2173">
        <v>89.86</v>
      </c>
      <c r="M2173">
        <v>815</v>
      </c>
      <c r="N2173">
        <v>110.26</v>
      </c>
      <c r="O2173">
        <v>68.823460773798004</v>
      </c>
      <c r="P2173">
        <f>G2173/100000</f>
        <v>1.6504E-3</v>
      </c>
    </row>
    <row r="2174" spans="1:16" x14ac:dyDescent="0.2">
      <c r="A2174" t="s">
        <v>5914</v>
      </c>
      <c r="B2174" t="s">
        <v>5915</v>
      </c>
      <c r="C2174">
        <v>1.87999999523162</v>
      </c>
      <c r="D2174">
        <v>18067.38</v>
      </c>
      <c r="E2174">
        <v>18.07</v>
      </c>
      <c r="F2174">
        <v>109.666666666666</v>
      </c>
      <c r="G2174">
        <v>164.75</v>
      </c>
      <c r="H2174">
        <v>1.89057231406179</v>
      </c>
      <c r="I2174">
        <v>1.9765844841007101</v>
      </c>
      <c r="J2174">
        <v>1.80456014402287</v>
      </c>
      <c r="K2174">
        <v>19109.07</v>
      </c>
      <c r="L2174">
        <v>19.11</v>
      </c>
      <c r="M2174">
        <v>452.5</v>
      </c>
      <c r="N2174">
        <v>42.23</v>
      </c>
      <c r="O2174">
        <v>39.823004741788303</v>
      </c>
      <c r="P2174">
        <f>G2174/100000</f>
        <v>1.6475000000000001E-3</v>
      </c>
    </row>
    <row r="2175" spans="1:16" x14ac:dyDescent="0.2">
      <c r="A2175" t="s">
        <v>4932</v>
      </c>
      <c r="B2175" t="s">
        <v>4933</v>
      </c>
      <c r="C2175">
        <v>68.730003356933594</v>
      </c>
      <c r="D2175">
        <v>12985.22</v>
      </c>
      <c r="E2175">
        <v>12.99</v>
      </c>
      <c r="F2175">
        <v>79</v>
      </c>
      <c r="G2175">
        <v>164.37</v>
      </c>
      <c r="H2175">
        <v>68.255897572795703</v>
      </c>
      <c r="I2175">
        <v>69.754098302227504</v>
      </c>
      <c r="J2175">
        <v>66.757696843363902</v>
      </c>
      <c r="K2175">
        <v>10559.04</v>
      </c>
      <c r="L2175">
        <v>10.56</v>
      </c>
      <c r="M2175">
        <v>803</v>
      </c>
      <c r="N2175">
        <v>13.15</v>
      </c>
      <c r="O2175">
        <v>47.392676203504401</v>
      </c>
      <c r="P2175">
        <f>G2175/100000</f>
        <v>1.6437000000000001E-3</v>
      </c>
    </row>
    <row r="2176" spans="1:16" x14ac:dyDescent="0.2">
      <c r="A2176" t="s">
        <v>9450</v>
      </c>
      <c r="B2176" t="s">
        <v>9451</v>
      </c>
      <c r="C2176">
        <v>3.1400001049041699</v>
      </c>
      <c r="D2176">
        <v>23025.08</v>
      </c>
      <c r="E2176">
        <v>23.03</v>
      </c>
      <c r="F2176">
        <v>140.333333333333</v>
      </c>
      <c r="G2176">
        <v>164.07</v>
      </c>
      <c r="H2176">
        <v>5.00421921654321</v>
      </c>
      <c r="I2176">
        <v>6.1413771034794999</v>
      </c>
      <c r="J2176">
        <v>3.8670613296069098</v>
      </c>
      <c r="K2176">
        <v>-66687.83</v>
      </c>
      <c r="L2176">
        <v>-66.69</v>
      </c>
      <c r="M2176">
        <v>398.5</v>
      </c>
      <c r="N2176">
        <v>-167.35</v>
      </c>
      <c r="O2176">
        <v>34.401116250281</v>
      </c>
      <c r="P2176">
        <f>G2176/100000</f>
        <v>1.6406999999999999E-3</v>
      </c>
    </row>
    <row r="2177" spans="1:16" x14ac:dyDescent="0.2">
      <c r="A2177" t="s">
        <v>4570</v>
      </c>
      <c r="B2177" t="s">
        <v>4571</v>
      </c>
      <c r="C2177">
        <v>47.597198486328097</v>
      </c>
      <c r="D2177">
        <v>9486.2199999999993</v>
      </c>
      <c r="E2177">
        <v>9.49</v>
      </c>
      <c r="F2177">
        <v>57.846153846153797</v>
      </c>
      <c r="G2177">
        <v>163.99</v>
      </c>
      <c r="H2177">
        <v>46.685975173209101</v>
      </c>
      <c r="I2177">
        <v>48.013507917882201</v>
      </c>
      <c r="J2177">
        <v>45.358442428536002</v>
      </c>
      <c r="K2177">
        <v>21632.59</v>
      </c>
      <c r="L2177">
        <v>21.63</v>
      </c>
      <c r="M2177">
        <v>194</v>
      </c>
      <c r="N2177">
        <v>111.51</v>
      </c>
      <c r="O2177">
        <v>62.374521753595303</v>
      </c>
      <c r="P2177">
        <f>G2177/100000</f>
        <v>1.6399000000000001E-3</v>
      </c>
    </row>
    <row r="2178" spans="1:16" x14ac:dyDescent="0.2">
      <c r="A2178" t="s">
        <v>1787</v>
      </c>
      <c r="B2178" t="s">
        <v>1788</v>
      </c>
      <c r="C2178">
        <v>34.099998474121001</v>
      </c>
      <c r="D2178">
        <v>11942.82</v>
      </c>
      <c r="E2178">
        <v>11.94</v>
      </c>
      <c r="F2178">
        <v>72.900000000000006</v>
      </c>
      <c r="G2178">
        <v>163.82</v>
      </c>
      <c r="H2178">
        <v>33.557123172930901</v>
      </c>
      <c r="I2178">
        <v>35.484119195874797</v>
      </c>
      <c r="J2178">
        <v>31.6301271499871</v>
      </c>
      <c r="K2178">
        <v>2021.78</v>
      </c>
      <c r="L2178">
        <v>2.02</v>
      </c>
      <c r="M2178">
        <v>280</v>
      </c>
      <c r="N2178">
        <v>7.22</v>
      </c>
      <c r="O2178">
        <v>56.103886581630299</v>
      </c>
      <c r="P2178">
        <f>G2178/100000</f>
        <v>1.6382E-3</v>
      </c>
    </row>
    <row r="2179" spans="1:16" x14ac:dyDescent="0.2">
      <c r="A2179" t="s">
        <v>2645</v>
      </c>
      <c r="B2179" t="s">
        <v>2646</v>
      </c>
      <c r="C2179">
        <v>6.8099999427795401</v>
      </c>
      <c r="D2179">
        <v>13190.53</v>
      </c>
      <c r="E2179">
        <v>13.19</v>
      </c>
      <c r="F2179">
        <v>80.5833333333333</v>
      </c>
      <c r="G2179">
        <v>163.69</v>
      </c>
      <c r="H2179">
        <v>8.0283212748660198</v>
      </c>
      <c r="I2179">
        <v>8.8829089865290296</v>
      </c>
      <c r="J2179">
        <v>7.1737335632030197</v>
      </c>
      <c r="K2179">
        <v>127496.27</v>
      </c>
      <c r="L2179">
        <v>127.5</v>
      </c>
      <c r="M2179">
        <v>311.5</v>
      </c>
      <c r="N2179">
        <v>409.3</v>
      </c>
      <c r="O2179">
        <v>19.266073507702501</v>
      </c>
      <c r="P2179">
        <f>G2179/100000</f>
        <v>1.6368999999999999E-3</v>
      </c>
    </row>
    <row r="2180" spans="1:16" x14ac:dyDescent="0.2">
      <c r="A2180" t="s">
        <v>9184</v>
      </c>
      <c r="B2180" t="s">
        <v>9185</v>
      </c>
      <c r="C2180">
        <v>83.510002136230398</v>
      </c>
      <c r="D2180">
        <v>12372.41</v>
      </c>
      <c r="E2180">
        <v>12.37</v>
      </c>
      <c r="F2180">
        <v>75.6666666666666</v>
      </c>
      <c r="G2180">
        <v>163.51</v>
      </c>
      <c r="H2180">
        <v>84.627726110801603</v>
      </c>
      <c r="I2180">
        <v>87.243074765460307</v>
      </c>
      <c r="J2180">
        <v>82.0123774561429</v>
      </c>
      <c r="K2180">
        <v>-14450.08</v>
      </c>
      <c r="L2180">
        <v>-14.45</v>
      </c>
      <c r="M2180">
        <v>683</v>
      </c>
      <c r="N2180">
        <v>-21.16</v>
      </c>
      <c r="O2180">
        <v>43.826769971489803</v>
      </c>
      <c r="P2180">
        <f>G2180/100000</f>
        <v>1.6351E-3</v>
      </c>
    </row>
    <row r="2181" spans="1:16" x14ac:dyDescent="0.2">
      <c r="A2181" t="s">
        <v>3800</v>
      </c>
      <c r="B2181" t="s">
        <v>3801</v>
      </c>
      <c r="C2181">
        <v>54.700000762939403</v>
      </c>
      <c r="D2181">
        <v>10829.2</v>
      </c>
      <c r="E2181">
        <v>10.83</v>
      </c>
      <c r="F2181">
        <v>66.25</v>
      </c>
      <c r="G2181">
        <v>163.46</v>
      </c>
      <c r="H2181">
        <v>54.602971162799001</v>
      </c>
      <c r="I2181">
        <v>55.756618929311003</v>
      </c>
      <c r="J2181">
        <v>53.449323396286999</v>
      </c>
      <c r="K2181">
        <v>0</v>
      </c>
      <c r="L2181">
        <v>0</v>
      </c>
      <c r="M2181">
        <v>1</v>
      </c>
      <c r="N2181">
        <v>0</v>
      </c>
      <c r="O2181">
        <v>46.093763304620801</v>
      </c>
      <c r="P2181">
        <f>G2181/100000</f>
        <v>1.6346000000000002E-3</v>
      </c>
    </row>
    <row r="2182" spans="1:16" x14ac:dyDescent="0.2">
      <c r="A2182" t="s">
        <v>4200</v>
      </c>
      <c r="B2182" t="s">
        <v>4201</v>
      </c>
      <c r="C2182">
        <v>37.799999237060497</v>
      </c>
      <c r="D2182">
        <v>13294.39</v>
      </c>
      <c r="E2182">
        <v>13.29</v>
      </c>
      <c r="F2182">
        <v>81.5555555555555</v>
      </c>
      <c r="G2182">
        <v>163.01</v>
      </c>
      <c r="H2182">
        <v>38.901418540808798</v>
      </c>
      <c r="I2182">
        <v>42.027865842163003</v>
      </c>
      <c r="J2182">
        <v>35.774971239454501</v>
      </c>
      <c r="K2182">
        <v>24351.02</v>
      </c>
      <c r="L2182">
        <v>24.35</v>
      </c>
      <c r="M2182">
        <v>493.5</v>
      </c>
      <c r="N2182">
        <v>49.34</v>
      </c>
      <c r="O2182">
        <v>58.928567373825203</v>
      </c>
      <c r="P2182">
        <f>G2182/100000</f>
        <v>1.6301E-3</v>
      </c>
    </row>
    <row r="2183" spans="1:16" x14ac:dyDescent="0.2">
      <c r="A2183" t="s">
        <v>6666</v>
      </c>
      <c r="B2183" t="s">
        <v>6667</v>
      </c>
      <c r="C2183">
        <v>12.149999618530201</v>
      </c>
      <c r="D2183">
        <v>15008.33</v>
      </c>
      <c r="E2183">
        <v>15.01</v>
      </c>
      <c r="F2183">
        <v>92.1</v>
      </c>
      <c r="G2183">
        <v>162.96</v>
      </c>
      <c r="H2183">
        <v>11.5915333287502</v>
      </c>
      <c r="I2183">
        <v>12.394583705474799</v>
      </c>
      <c r="J2183">
        <v>10.7884829520255</v>
      </c>
      <c r="K2183">
        <v>72373.509999999995</v>
      </c>
      <c r="L2183">
        <v>72.37</v>
      </c>
      <c r="M2183">
        <v>911</v>
      </c>
      <c r="N2183">
        <v>79.44</v>
      </c>
      <c r="O2183">
        <v>62.499972060358502</v>
      </c>
      <c r="P2183">
        <f>G2183/100000</f>
        <v>1.6296000000000001E-3</v>
      </c>
    </row>
    <row r="2184" spans="1:16" x14ac:dyDescent="0.2">
      <c r="A2184" t="s">
        <v>2399</v>
      </c>
      <c r="B2184" t="s">
        <v>2400</v>
      </c>
      <c r="C2184">
        <v>35.549999237060497</v>
      </c>
      <c r="D2184">
        <v>11499.31</v>
      </c>
      <c r="E2184">
        <v>11.5</v>
      </c>
      <c r="F2184">
        <v>70.636363636363598</v>
      </c>
      <c r="G2184">
        <v>162.80000000000001</v>
      </c>
      <c r="H2184">
        <v>36.627064301664497</v>
      </c>
      <c r="I2184">
        <v>39.594176661859898</v>
      </c>
      <c r="J2184">
        <v>33.659951941468996</v>
      </c>
      <c r="K2184">
        <v>0</v>
      </c>
      <c r="L2184">
        <v>0</v>
      </c>
      <c r="M2184">
        <v>1</v>
      </c>
      <c r="N2184">
        <v>0</v>
      </c>
      <c r="O2184">
        <v>45.949930029104401</v>
      </c>
      <c r="P2184">
        <f>G2184/100000</f>
        <v>1.6280000000000001E-3</v>
      </c>
    </row>
    <row r="2185" spans="1:16" x14ac:dyDescent="0.2">
      <c r="A2185" t="s">
        <v>2621</v>
      </c>
      <c r="B2185" t="s">
        <v>2622</v>
      </c>
      <c r="C2185">
        <v>99.669998168945298</v>
      </c>
      <c r="D2185">
        <v>13745.37</v>
      </c>
      <c r="E2185">
        <v>13.75</v>
      </c>
      <c r="F2185">
        <v>84.4444444444444</v>
      </c>
      <c r="G2185">
        <v>162.77000000000001</v>
      </c>
      <c r="H2185">
        <v>91.991904816071496</v>
      </c>
      <c r="I2185">
        <v>96.019912053943699</v>
      </c>
      <c r="J2185">
        <v>87.963897578199393</v>
      </c>
      <c r="K2185">
        <v>71266.47</v>
      </c>
      <c r="L2185">
        <v>71.27</v>
      </c>
      <c r="M2185">
        <v>287</v>
      </c>
      <c r="N2185">
        <v>248.32</v>
      </c>
      <c r="O2185">
        <v>77.396352222825598</v>
      </c>
      <c r="P2185">
        <f>G2185/100000</f>
        <v>1.6277000000000002E-3</v>
      </c>
    </row>
    <row r="2186" spans="1:16" x14ac:dyDescent="0.2">
      <c r="A2186" t="s">
        <v>2153</v>
      </c>
      <c r="B2186" t="s">
        <v>2154</v>
      </c>
      <c r="C2186">
        <v>73.900001525878906</v>
      </c>
      <c r="D2186">
        <v>16987.59</v>
      </c>
      <c r="E2186">
        <v>16.989999999999998</v>
      </c>
      <c r="F2186">
        <v>104.666666666666</v>
      </c>
      <c r="G2186">
        <v>162.30000000000001</v>
      </c>
      <c r="H2186">
        <v>76.346006285648997</v>
      </c>
      <c r="I2186">
        <v>80.239489686197203</v>
      </c>
      <c r="J2186">
        <v>72.452522885100805</v>
      </c>
      <c r="K2186">
        <v>-9535.48</v>
      </c>
      <c r="L2186">
        <v>-9.5399999999999991</v>
      </c>
      <c r="M2186">
        <v>367</v>
      </c>
      <c r="N2186">
        <v>-25.98</v>
      </c>
      <c r="O2186">
        <v>39.655199413201302</v>
      </c>
      <c r="P2186">
        <f>G2186/100000</f>
        <v>1.6230000000000001E-3</v>
      </c>
    </row>
    <row r="2187" spans="1:16" x14ac:dyDescent="0.2">
      <c r="A2187" t="s">
        <v>4390</v>
      </c>
      <c r="B2187" t="s">
        <v>4391</v>
      </c>
      <c r="C2187">
        <v>16.5100002288818</v>
      </c>
      <c r="D2187">
        <v>16431.11</v>
      </c>
      <c r="E2187">
        <v>16.43</v>
      </c>
      <c r="F2187">
        <v>101.555555555555</v>
      </c>
      <c r="G2187">
        <v>161.79</v>
      </c>
      <c r="H2187">
        <v>15.279196092842099</v>
      </c>
      <c r="I2187">
        <v>16.529108590196898</v>
      </c>
      <c r="J2187">
        <v>14.0292835954872</v>
      </c>
      <c r="K2187">
        <v>0</v>
      </c>
      <c r="L2187">
        <v>0</v>
      </c>
      <c r="M2187">
        <v>1</v>
      </c>
      <c r="N2187">
        <v>0</v>
      </c>
      <c r="O2187">
        <v>63.922700652429597</v>
      </c>
      <c r="P2187">
        <f>G2187/100000</f>
        <v>1.6179E-3</v>
      </c>
    </row>
    <row r="2188" spans="1:16" x14ac:dyDescent="0.2">
      <c r="A2188" t="s">
        <v>2995</v>
      </c>
      <c r="B2188" t="s">
        <v>2996</v>
      </c>
      <c r="C2188">
        <v>41.180000305175703</v>
      </c>
      <c r="D2188">
        <v>8971.9599999999991</v>
      </c>
      <c r="E2188">
        <v>8.9700000000000006</v>
      </c>
      <c r="F2188">
        <v>55.5</v>
      </c>
      <c r="G2188">
        <v>161.66</v>
      </c>
      <c r="H2188">
        <v>40.148189846496599</v>
      </c>
      <c r="I2188">
        <v>42.995018117211899</v>
      </c>
      <c r="J2188">
        <v>37.3013615757813</v>
      </c>
      <c r="K2188">
        <v>0</v>
      </c>
      <c r="L2188">
        <v>0</v>
      </c>
      <c r="M2188">
        <v>1</v>
      </c>
      <c r="N2188">
        <v>0</v>
      </c>
      <c r="O2188">
        <v>71.496662414378406</v>
      </c>
      <c r="P2188">
        <f>G2188/100000</f>
        <v>1.6165999999999999E-3</v>
      </c>
    </row>
    <row r="2189" spans="1:16" x14ac:dyDescent="0.2">
      <c r="A2189" t="s">
        <v>4832</v>
      </c>
      <c r="B2189" t="s">
        <v>4833</v>
      </c>
      <c r="C2189">
        <v>67.300003051757798</v>
      </c>
      <c r="D2189">
        <v>10018.969999999999</v>
      </c>
      <c r="E2189">
        <v>10.02</v>
      </c>
      <c r="F2189">
        <v>62</v>
      </c>
      <c r="G2189">
        <v>161.6</v>
      </c>
      <c r="H2189">
        <v>66.475725968705305</v>
      </c>
      <c r="I2189">
        <v>67.478116200480102</v>
      </c>
      <c r="J2189">
        <v>65.473335736930593</v>
      </c>
      <c r="K2189">
        <v>0</v>
      </c>
      <c r="L2189">
        <v>0</v>
      </c>
      <c r="M2189">
        <v>1</v>
      </c>
      <c r="N2189">
        <v>0</v>
      </c>
      <c r="O2189">
        <v>51.655736213987602</v>
      </c>
      <c r="P2189">
        <f>G2189/100000</f>
        <v>1.616E-3</v>
      </c>
    </row>
    <row r="2190" spans="1:16" x14ac:dyDescent="0.2">
      <c r="A2190" t="s">
        <v>8125</v>
      </c>
      <c r="B2190" t="s">
        <v>8126</v>
      </c>
      <c r="C2190">
        <v>34.720001220703097</v>
      </c>
      <c r="D2190">
        <v>10125.33</v>
      </c>
      <c r="E2190">
        <v>10.130000000000001</v>
      </c>
      <c r="F2190">
        <v>62.727272727272698</v>
      </c>
      <c r="G2190">
        <v>161.41999999999999</v>
      </c>
      <c r="H2190">
        <v>34.469224720838497</v>
      </c>
      <c r="I2190">
        <v>35.004347527049497</v>
      </c>
      <c r="J2190">
        <v>33.934101914627497</v>
      </c>
      <c r="K2190">
        <v>13948.82</v>
      </c>
      <c r="L2190">
        <v>13.95</v>
      </c>
      <c r="M2190">
        <v>135.75</v>
      </c>
      <c r="N2190">
        <v>102.75</v>
      </c>
      <c r="O2190">
        <v>53.804601274677403</v>
      </c>
      <c r="P2190">
        <f>G2190/100000</f>
        <v>1.6141999999999999E-3</v>
      </c>
    </row>
    <row r="2191" spans="1:16" x14ac:dyDescent="0.2">
      <c r="A2191" t="s">
        <v>4922</v>
      </c>
      <c r="B2191" t="s">
        <v>4923</v>
      </c>
      <c r="C2191">
        <v>28.2299995422363</v>
      </c>
      <c r="D2191">
        <v>10476.33</v>
      </c>
      <c r="E2191">
        <v>10.48</v>
      </c>
      <c r="F2191">
        <v>64.909090909090907</v>
      </c>
      <c r="G2191">
        <v>161.4</v>
      </c>
      <c r="H2191">
        <v>28.124890066327701</v>
      </c>
      <c r="I2191">
        <v>28.885893985657201</v>
      </c>
      <c r="J2191">
        <v>27.363886146998201</v>
      </c>
      <c r="K2191">
        <v>18159.04</v>
      </c>
      <c r="L2191">
        <v>18.16</v>
      </c>
      <c r="M2191">
        <v>251.5</v>
      </c>
      <c r="N2191">
        <v>72.2</v>
      </c>
      <c r="O2191">
        <v>52.713164540491903</v>
      </c>
      <c r="P2191">
        <f>G2191/100000</f>
        <v>1.614E-3</v>
      </c>
    </row>
    <row r="2192" spans="1:16" x14ac:dyDescent="0.2">
      <c r="A2192" t="s">
        <v>3067</v>
      </c>
      <c r="B2192" t="s">
        <v>3068</v>
      </c>
      <c r="C2192">
        <v>25.389900207519499</v>
      </c>
      <c r="D2192">
        <v>9010.9500000000007</v>
      </c>
      <c r="E2192">
        <v>9.01</v>
      </c>
      <c r="F2192">
        <v>56.5</v>
      </c>
      <c r="G2192">
        <v>159.49</v>
      </c>
      <c r="H2192">
        <v>24.784413821639699</v>
      </c>
      <c r="I2192">
        <v>25.223656618120099</v>
      </c>
      <c r="J2192">
        <v>24.345171025159299</v>
      </c>
      <c r="K2192">
        <v>12225.93</v>
      </c>
      <c r="L2192">
        <v>12.23</v>
      </c>
      <c r="M2192">
        <v>151.5</v>
      </c>
      <c r="N2192">
        <v>80.7</v>
      </c>
      <c r="O2192">
        <v>70.203449677958503</v>
      </c>
      <c r="P2192">
        <f>G2192/100000</f>
        <v>1.5949E-3</v>
      </c>
    </row>
    <row r="2193" spans="1:16" x14ac:dyDescent="0.2">
      <c r="A2193" t="s">
        <v>4066</v>
      </c>
      <c r="B2193" t="s">
        <v>4067</v>
      </c>
      <c r="C2193">
        <v>62.900001525878899</v>
      </c>
      <c r="D2193">
        <v>13394.62</v>
      </c>
      <c r="E2193">
        <v>13.39</v>
      </c>
      <c r="F2193">
        <v>84.375</v>
      </c>
      <c r="G2193">
        <v>158.75</v>
      </c>
      <c r="H2193">
        <v>58.720404048906197</v>
      </c>
      <c r="I2193">
        <v>61.9248461890108</v>
      </c>
      <c r="J2193">
        <v>55.5159619088017</v>
      </c>
      <c r="K2193">
        <v>183847.41</v>
      </c>
      <c r="L2193">
        <v>183.85</v>
      </c>
      <c r="M2193">
        <v>1049</v>
      </c>
      <c r="N2193">
        <v>175.26</v>
      </c>
      <c r="O2193">
        <v>75.244310467513699</v>
      </c>
      <c r="P2193">
        <f>G2193/100000</f>
        <v>1.5874999999999999E-3</v>
      </c>
    </row>
    <row r="2194" spans="1:16" x14ac:dyDescent="0.2">
      <c r="A2194" t="s">
        <v>3261</v>
      </c>
      <c r="B2194" t="s">
        <v>3262</v>
      </c>
      <c r="C2194">
        <v>123.180000305175</v>
      </c>
      <c r="D2194">
        <v>16969.2</v>
      </c>
      <c r="E2194">
        <v>16.97</v>
      </c>
      <c r="F2194">
        <v>107</v>
      </c>
      <c r="G2194">
        <v>158.59</v>
      </c>
      <c r="H2194">
        <v>119.274877734406</v>
      </c>
      <c r="I2194">
        <v>124.923667182464</v>
      </c>
      <c r="J2194">
        <v>113.62608828634799</v>
      </c>
      <c r="K2194">
        <v>18448.650000000001</v>
      </c>
      <c r="L2194">
        <v>18.45</v>
      </c>
      <c r="M2194">
        <v>216.333333333333</v>
      </c>
      <c r="N2194">
        <v>85.28</v>
      </c>
      <c r="O2194">
        <v>62.199005509732501</v>
      </c>
      <c r="P2194">
        <f>G2194/100000</f>
        <v>1.5859000000000001E-3</v>
      </c>
    </row>
    <row r="2195" spans="1:16" x14ac:dyDescent="0.2">
      <c r="A2195" t="s">
        <v>8633</v>
      </c>
      <c r="B2195" t="s">
        <v>8634</v>
      </c>
      <c r="C2195">
        <v>0.83999997377395597</v>
      </c>
      <c r="D2195">
        <v>21360.09</v>
      </c>
      <c r="E2195">
        <v>21.36</v>
      </c>
      <c r="F2195">
        <v>135.85714285714201</v>
      </c>
      <c r="G2195">
        <v>157.22</v>
      </c>
      <c r="H2195">
        <v>1.4072189279704199</v>
      </c>
      <c r="I2195">
        <v>1.7461456674168701</v>
      </c>
      <c r="J2195">
        <v>1.06829218852398</v>
      </c>
      <c r="K2195">
        <v>-87012.75</v>
      </c>
      <c r="L2195">
        <v>-87.01</v>
      </c>
      <c r="M2195">
        <v>391</v>
      </c>
      <c r="N2195">
        <v>-222.54</v>
      </c>
      <c r="O2195">
        <v>20.5128210353245</v>
      </c>
      <c r="P2195">
        <f>G2195/100000</f>
        <v>1.5721999999999999E-3</v>
      </c>
    </row>
    <row r="2196" spans="1:16" x14ac:dyDescent="0.2">
      <c r="A2196" t="s">
        <v>6341</v>
      </c>
      <c r="B2196" t="s">
        <v>6342</v>
      </c>
      <c r="C2196">
        <v>56.189998626708899</v>
      </c>
      <c r="D2196">
        <v>16251.95</v>
      </c>
      <c r="E2196">
        <v>16.25</v>
      </c>
      <c r="F2196">
        <v>103.5</v>
      </c>
      <c r="G2196">
        <v>157.02000000000001</v>
      </c>
      <c r="H2196">
        <v>52.805082962404803</v>
      </c>
      <c r="I2196">
        <v>55.2132465297152</v>
      </c>
      <c r="J2196">
        <v>50.3969193950944</v>
      </c>
      <c r="K2196">
        <v>83805.27</v>
      </c>
      <c r="L2196">
        <v>83.81</v>
      </c>
      <c r="M2196">
        <v>260</v>
      </c>
      <c r="N2196">
        <v>322.33</v>
      </c>
      <c r="O2196">
        <v>71.575088659978405</v>
      </c>
      <c r="P2196">
        <f>G2196/100000</f>
        <v>1.5702000000000001E-3</v>
      </c>
    </row>
    <row r="2197" spans="1:16" x14ac:dyDescent="0.2">
      <c r="A2197" t="s">
        <v>9130</v>
      </c>
      <c r="B2197" t="s">
        <v>9131</v>
      </c>
      <c r="C2197">
        <v>17.530000686645501</v>
      </c>
      <c r="D2197">
        <v>9047.94</v>
      </c>
      <c r="E2197">
        <v>9.0500000000000007</v>
      </c>
      <c r="F2197">
        <v>57.7</v>
      </c>
      <c r="G2197">
        <v>156.81</v>
      </c>
      <c r="H2197">
        <v>17.503588933598799</v>
      </c>
      <c r="I2197">
        <v>17.775827419824601</v>
      </c>
      <c r="J2197">
        <v>17.231350447373</v>
      </c>
      <c r="K2197">
        <v>8847.6200000000008</v>
      </c>
      <c r="L2197">
        <v>8.85</v>
      </c>
      <c r="M2197">
        <v>56</v>
      </c>
      <c r="N2197">
        <v>157.99</v>
      </c>
      <c r="O2197">
        <v>44.3059113388124</v>
      </c>
      <c r="P2197">
        <f>G2197/100000</f>
        <v>1.5681E-3</v>
      </c>
    </row>
    <row r="2198" spans="1:16" x14ac:dyDescent="0.2">
      <c r="A2198" t="s">
        <v>8307</v>
      </c>
      <c r="B2198" t="s">
        <v>8308</v>
      </c>
      <c r="C2198">
        <v>19.629999160766602</v>
      </c>
      <c r="D2198">
        <v>12179.56</v>
      </c>
      <c r="E2198">
        <v>12.18</v>
      </c>
      <c r="F2198">
        <v>77.7777777777777</v>
      </c>
      <c r="G2198">
        <v>156.59</v>
      </c>
      <c r="H2198">
        <v>19.756031625283502</v>
      </c>
      <c r="I2198">
        <v>20.528268694823801</v>
      </c>
      <c r="J2198">
        <v>18.983794555743199</v>
      </c>
      <c r="K2198">
        <v>189924.12</v>
      </c>
      <c r="L2198">
        <v>189.92</v>
      </c>
      <c r="M2198">
        <v>1475</v>
      </c>
      <c r="N2198">
        <v>128.76</v>
      </c>
      <c r="O2198">
        <v>54.0425966345571</v>
      </c>
      <c r="P2198">
        <f>G2198/100000</f>
        <v>1.5659000000000001E-3</v>
      </c>
    </row>
    <row r="2199" spans="1:16" x14ac:dyDescent="0.2">
      <c r="A2199" t="s">
        <v>8789</v>
      </c>
      <c r="B2199" t="s">
        <v>8790</v>
      </c>
      <c r="C2199">
        <v>228.5</v>
      </c>
      <c r="D2199">
        <v>15713.4</v>
      </c>
      <c r="E2199">
        <v>15.71</v>
      </c>
      <c r="F2199">
        <v>100.428571428571</v>
      </c>
      <c r="G2199">
        <v>156.46</v>
      </c>
      <c r="H2199">
        <v>219.639111552099</v>
      </c>
      <c r="I2199">
        <v>225.504953146932</v>
      </c>
      <c r="J2199">
        <v>213.773269957266</v>
      </c>
      <c r="K2199">
        <v>11620.63</v>
      </c>
      <c r="L2199">
        <v>11.62</v>
      </c>
      <c r="M2199">
        <v>265</v>
      </c>
      <c r="N2199">
        <v>43.85</v>
      </c>
      <c r="O2199">
        <v>70.205479750320194</v>
      </c>
      <c r="P2199">
        <f>G2199/100000</f>
        <v>1.5646E-3</v>
      </c>
    </row>
    <row r="2200" spans="1:16" x14ac:dyDescent="0.2">
      <c r="A2200" t="s">
        <v>8777</v>
      </c>
      <c r="B2200" t="s">
        <v>8778</v>
      </c>
      <c r="C2200">
        <v>6.42000007629394</v>
      </c>
      <c r="D2200">
        <v>14278.14</v>
      </c>
      <c r="E2200">
        <v>14.28</v>
      </c>
      <c r="F2200">
        <v>91.3333333333333</v>
      </c>
      <c r="G2200">
        <v>156.33000000000001</v>
      </c>
      <c r="H2200">
        <v>6.7262100780248399</v>
      </c>
      <c r="I2200">
        <v>7.0459980770791004</v>
      </c>
      <c r="J2200">
        <v>6.4064220789705804</v>
      </c>
      <c r="K2200">
        <v>-3055.08</v>
      </c>
      <c r="L2200">
        <v>-3.06</v>
      </c>
      <c r="M2200">
        <v>600</v>
      </c>
      <c r="N2200">
        <v>-5.09</v>
      </c>
      <c r="O2200">
        <v>45.689656944253102</v>
      </c>
      <c r="P2200">
        <f>G2200/100000</f>
        <v>1.5633000000000001E-3</v>
      </c>
    </row>
    <row r="2201" spans="1:16" x14ac:dyDescent="0.2">
      <c r="A2201" t="s">
        <v>4626</v>
      </c>
      <c r="B2201" t="s">
        <v>4627</v>
      </c>
      <c r="C2201">
        <v>31.9995002746582</v>
      </c>
      <c r="D2201">
        <v>10260.94</v>
      </c>
      <c r="E2201">
        <v>10.26</v>
      </c>
      <c r="F2201">
        <v>65.6666666666666</v>
      </c>
      <c r="G2201">
        <v>156.26</v>
      </c>
      <c r="H2201">
        <v>32.643021703653197</v>
      </c>
      <c r="I2201">
        <v>33.560212547074897</v>
      </c>
      <c r="J2201">
        <v>31.7258308602315</v>
      </c>
      <c r="K2201">
        <v>10212.950000000001</v>
      </c>
      <c r="L2201">
        <v>10.210000000000001</v>
      </c>
      <c r="M2201">
        <v>230</v>
      </c>
      <c r="N2201">
        <v>44.4</v>
      </c>
      <c r="O2201">
        <v>42.676390746401701</v>
      </c>
      <c r="P2201">
        <f>G2201/100000</f>
        <v>1.5625999999999999E-3</v>
      </c>
    </row>
    <row r="2202" spans="1:16" x14ac:dyDescent="0.2">
      <c r="A2202" t="s">
        <v>8693</v>
      </c>
      <c r="B2202" t="s">
        <v>8694</v>
      </c>
      <c r="C2202">
        <v>22.809999465942301</v>
      </c>
      <c r="D2202">
        <v>7185.19</v>
      </c>
      <c r="E2202">
        <v>7.19</v>
      </c>
      <c r="F2202">
        <v>46</v>
      </c>
      <c r="G2202">
        <v>156.19999999999999</v>
      </c>
      <c r="H2202">
        <v>21.7992802155769</v>
      </c>
      <c r="I2202">
        <v>22.3696140249431</v>
      </c>
      <c r="J2202">
        <v>21.2289464062106</v>
      </c>
      <c r="K2202">
        <v>0</v>
      </c>
      <c r="L2202">
        <v>0</v>
      </c>
      <c r="M2202">
        <v>1</v>
      </c>
      <c r="N2202">
        <v>0</v>
      </c>
      <c r="O2202">
        <v>62.819991303249999</v>
      </c>
      <c r="P2202">
        <f>G2202/100000</f>
        <v>1.5619999999999998E-3</v>
      </c>
    </row>
    <row r="2203" spans="1:16" x14ac:dyDescent="0.2">
      <c r="A2203" t="s">
        <v>3622</v>
      </c>
      <c r="B2203" t="s">
        <v>3623</v>
      </c>
      <c r="C2203">
        <v>12.829999923706</v>
      </c>
      <c r="D2203">
        <v>16864.8</v>
      </c>
      <c r="E2203">
        <v>16.86</v>
      </c>
      <c r="F2203">
        <v>108.333333333333</v>
      </c>
      <c r="G2203">
        <v>155.68</v>
      </c>
      <c r="H2203">
        <v>12.5811645699075</v>
      </c>
      <c r="I2203">
        <v>13.3596336987843</v>
      </c>
      <c r="J2203">
        <v>11.8026954410307</v>
      </c>
      <c r="K2203">
        <v>0</v>
      </c>
      <c r="L2203">
        <v>0</v>
      </c>
      <c r="M2203">
        <v>1</v>
      </c>
      <c r="N2203">
        <v>0</v>
      </c>
      <c r="O2203">
        <v>61.373389855274702</v>
      </c>
      <c r="P2203">
        <f>G2203/100000</f>
        <v>1.5568000000000001E-3</v>
      </c>
    </row>
    <row r="2204" spans="1:16" x14ac:dyDescent="0.2">
      <c r="A2204" t="s">
        <v>4606</v>
      </c>
      <c r="B2204" t="s">
        <v>4607</v>
      </c>
      <c r="C2204">
        <v>26.899999618530199</v>
      </c>
      <c r="D2204">
        <v>10233.5</v>
      </c>
      <c r="E2204">
        <v>10.23</v>
      </c>
      <c r="F2204">
        <v>65.900000000000006</v>
      </c>
      <c r="G2204">
        <v>155.29</v>
      </c>
      <c r="H2204">
        <v>26.460563176207401</v>
      </c>
      <c r="I2204">
        <v>26.922940198066101</v>
      </c>
      <c r="J2204">
        <v>25.998186154348801</v>
      </c>
      <c r="K2204">
        <v>821.94</v>
      </c>
      <c r="L2204">
        <v>0.82</v>
      </c>
      <c r="M2204">
        <v>499</v>
      </c>
      <c r="N2204">
        <v>1.65</v>
      </c>
      <c r="O2204">
        <v>66.867435963135307</v>
      </c>
      <c r="P2204">
        <f>G2204/100000</f>
        <v>1.5528999999999999E-3</v>
      </c>
    </row>
    <row r="2205" spans="1:16" x14ac:dyDescent="0.2">
      <c r="A2205" t="s">
        <v>7724</v>
      </c>
      <c r="B2205" t="s">
        <v>7725</v>
      </c>
      <c r="C2205">
        <v>14.529999732971101</v>
      </c>
      <c r="D2205">
        <v>17354.38</v>
      </c>
      <c r="E2205">
        <v>17.350000000000001</v>
      </c>
      <c r="F2205">
        <v>112</v>
      </c>
      <c r="G2205">
        <v>154.94999999999999</v>
      </c>
      <c r="H2205">
        <v>12.7036322887124</v>
      </c>
      <c r="I2205">
        <v>13.6810528194843</v>
      </c>
      <c r="J2205">
        <v>11.7262117579406</v>
      </c>
      <c r="K2205">
        <v>23929.93</v>
      </c>
      <c r="L2205">
        <v>23.93</v>
      </c>
      <c r="M2205">
        <v>1242</v>
      </c>
      <c r="N2205">
        <v>19.27</v>
      </c>
      <c r="O2205">
        <v>78.694142083623007</v>
      </c>
      <c r="P2205">
        <f>G2205/100000</f>
        <v>1.5494999999999999E-3</v>
      </c>
    </row>
    <row r="2206" spans="1:16" x14ac:dyDescent="0.2">
      <c r="A2206" t="s">
        <v>482</v>
      </c>
      <c r="B2206" t="s">
        <v>483</v>
      </c>
      <c r="C2206">
        <v>76.620002746582003</v>
      </c>
      <c r="D2206">
        <v>11521.9</v>
      </c>
      <c r="E2206">
        <v>11.52</v>
      </c>
      <c r="F2206">
        <v>74.375</v>
      </c>
      <c r="G2206">
        <v>154.91999999999999</v>
      </c>
      <c r="H2206">
        <v>74.054471380067994</v>
      </c>
      <c r="I2206">
        <v>76.491022987318104</v>
      </c>
      <c r="J2206">
        <v>71.6179197728178</v>
      </c>
      <c r="K2206">
        <v>0</v>
      </c>
      <c r="L2206">
        <v>0</v>
      </c>
      <c r="M2206">
        <v>1</v>
      </c>
      <c r="N2206">
        <v>0</v>
      </c>
      <c r="O2206">
        <v>54.330732988336997</v>
      </c>
      <c r="P2206">
        <f>G2206/100000</f>
        <v>1.5491999999999999E-3</v>
      </c>
    </row>
    <row r="2207" spans="1:16" x14ac:dyDescent="0.2">
      <c r="A2207" t="s">
        <v>5100</v>
      </c>
      <c r="B2207" t="s">
        <v>5101</v>
      </c>
      <c r="C2207">
        <v>53.770000457763601</v>
      </c>
      <c r="D2207">
        <v>10198.799999999999</v>
      </c>
      <c r="E2207">
        <v>10.199999999999999</v>
      </c>
      <c r="F2207">
        <v>65.8333333333333</v>
      </c>
      <c r="G2207">
        <v>154.91999999999999</v>
      </c>
      <c r="H2207">
        <v>53.248624354899697</v>
      </c>
      <c r="I2207">
        <v>53.901178103052999</v>
      </c>
      <c r="J2207">
        <v>52.596070606746402</v>
      </c>
      <c r="K2207">
        <v>3661.93</v>
      </c>
      <c r="L2207">
        <v>3.66</v>
      </c>
      <c r="M2207">
        <v>276</v>
      </c>
      <c r="N2207">
        <v>13.27</v>
      </c>
      <c r="O2207">
        <v>53.304746598933697</v>
      </c>
      <c r="P2207">
        <f>G2207/100000</f>
        <v>1.5491999999999999E-3</v>
      </c>
    </row>
    <row r="2208" spans="1:16" x14ac:dyDescent="0.2">
      <c r="A2208" t="s">
        <v>4648</v>
      </c>
      <c r="B2208" t="s">
        <v>4649</v>
      </c>
      <c r="C2208">
        <v>87.25</v>
      </c>
      <c r="D2208">
        <v>13907.53</v>
      </c>
      <c r="E2208">
        <v>13.91</v>
      </c>
      <c r="F2208">
        <v>89.909090909090907</v>
      </c>
      <c r="G2208">
        <v>154.68</v>
      </c>
      <c r="H2208">
        <v>90.653817790165107</v>
      </c>
      <c r="I2208">
        <v>94.594781347166503</v>
      </c>
      <c r="J2208">
        <v>86.712854233163696</v>
      </c>
      <c r="K2208">
        <v>-32348.16</v>
      </c>
      <c r="L2208">
        <v>-32.35</v>
      </c>
      <c r="M2208">
        <v>1780</v>
      </c>
      <c r="N2208">
        <v>-18.170000000000002</v>
      </c>
      <c r="O2208">
        <v>50.9218579297197</v>
      </c>
      <c r="P2208">
        <f>G2208/100000</f>
        <v>1.5468000000000001E-3</v>
      </c>
    </row>
    <row r="2209" spans="1:16" x14ac:dyDescent="0.2">
      <c r="A2209" t="s">
        <v>9132</v>
      </c>
      <c r="B2209" t="s">
        <v>9133</v>
      </c>
      <c r="C2209">
        <v>52.540000915527301</v>
      </c>
      <c r="D2209">
        <v>12270.98</v>
      </c>
      <c r="E2209">
        <v>12.27</v>
      </c>
      <c r="F2209">
        <v>79.4166666666666</v>
      </c>
      <c r="G2209">
        <v>154.51</v>
      </c>
      <c r="H2209">
        <v>51.381236951149297</v>
      </c>
      <c r="I2209">
        <v>54.264430367838798</v>
      </c>
      <c r="J2209">
        <v>48.498043534459697</v>
      </c>
      <c r="K2209">
        <v>-25232.01</v>
      </c>
      <c r="L2209">
        <v>-25.23</v>
      </c>
      <c r="M2209">
        <v>223</v>
      </c>
      <c r="N2209">
        <v>-113.15</v>
      </c>
      <c r="O2209">
        <v>55.575070022663802</v>
      </c>
      <c r="P2209">
        <f>G2209/100000</f>
        <v>1.5451E-3</v>
      </c>
    </row>
    <row r="2210" spans="1:16" x14ac:dyDescent="0.2">
      <c r="A2210" t="s">
        <v>2257</v>
      </c>
      <c r="B2210" t="s">
        <v>2258</v>
      </c>
      <c r="C2210">
        <v>3.5599999427795401</v>
      </c>
      <c r="D2210">
        <v>18303.599999999999</v>
      </c>
      <c r="E2210">
        <v>18.3</v>
      </c>
      <c r="F2210">
        <v>118.5</v>
      </c>
      <c r="G2210">
        <v>154.46</v>
      </c>
      <c r="H2210">
        <v>3.0666402747174701</v>
      </c>
      <c r="I2210">
        <v>3.6136511349952101</v>
      </c>
      <c r="J2210">
        <v>2.5196294144397302</v>
      </c>
      <c r="K2210">
        <v>57862.36</v>
      </c>
      <c r="L2210">
        <v>57.86</v>
      </c>
      <c r="M2210">
        <v>93.3333333333333</v>
      </c>
      <c r="N2210">
        <v>619.95000000000005</v>
      </c>
      <c r="O2210">
        <v>70.769226254796706</v>
      </c>
      <c r="P2210">
        <f>G2210/100000</f>
        <v>1.5446000000000001E-3</v>
      </c>
    </row>
    <row r="2211" spans="1:16" x14ac:dyDescent="0.2">
      <c r="A2211" t="s">
        <v>7887</v>
      </c>
      <c r="B2211" t="s">
        <v>7888</v>
      </c>
      <c r="C2211">
        <v>22.420000076293899</v>
      </c>
      <c r="D2211">
        <v>13127.25</v>
      </c>
      <c r="E2211">
        <v>13.13</v>
      </c>
      <c r="F2211">
        <v>85.25</v>
      </c>
      <c r="G2211">
        <v>153.99</v>
      </c>
      <c r="H2211">
        <v>22.386960140684401</v>
      </c>
      <c r="I2211">
        <v>22.632808149756499</v>
      </c>
      <c r="J2211">
        <v>22.141112131612399</v>
      </c>
      <c r="K2211">
        <v>0</v>
      </c>
      <c r="L2211">
        <v>0</v>
      </c>
      <c r="M2211">
        <v>1</v>
      </c>
      <c r="N2211">
        <v>0</v>
      </c>
      <c r="O2211">
        <v>51.779973984420501</v>
      </c>
      <c r="P2211">
        <f>G2211/100000</f>
        <v>1.5399000000000001E-3</v>
      </c>
    </row>
    <row r="2212" spans="1:16" x14ac:dyDescent="0.2">
      <c r="A2212" t="s">
        <v>9200</v>
      </c>
      <c r="B2212" t="s">
        <v>9201</v>
      </c>
      <c r="C2212">
        <v>41.990001678466797</v>
      </c>
      <c r="D2212">
        <v>12022.1</v>
      </c>
      <c r="E2212">
        <v>12.02</v>
      </c>
      <c r="F2212">
        <v>78.090909090909093</v>
      </c>
      <c r="G2212">
        <v>153.94999999999999</v>
      </c>
      <c r="H2212">
        <v>41.370616399432002</v>
      </c>
      <c r="I2212">
        <v>42.0261916987318</v>
      </c>
      <c r="J2212">
        <v>40.715041100132197</v>
      </c>
      <c r="K2212">
        <v>13237.19</v>
      </c>
      <c r="L2212">
        <v>13.24</v>
      </c>
      <c r="M2212">
        <v>374</v>
      </c>
      <c r="N2212">
        <v>35.39</v>
      </c>
      <c r="O2212">
        <v>57.188702288208603</v>
      </c>
      <c r="P2212">
        <f>G2212/100000</f>
        <v>1.5394999999999999E-3</v>
      </c>
    </row>
    <row r="2213" spans="1:16" x14ac:dyDescent="0.2">
      <c r="A2213" t="s">
        <v>95</v>
      </c>
      <c r="B2213" t="s">
        <v>96</v>
      </c>
      <c r="C2213">
        <v>18.049999237060501</v>
      </c>
      <c r="D2213">
        <v>12998.52</v>
      </c>
      <c r="E2213">
        <v>13</v>
      </c>
      <c r="F2213">
        <v>84.5</v>
      </c>
      <c r="G2213">
        <v>153.83000000000001</v>
      </c>
      <c r="H2213">
        <v>21.424311193949901</v>
      </c>
      <c r="I2213">
        <v>22.863578423081901</v>
      </c>
      <c r="J2213">
        <v>19.985043964817901</v>
      </c>
      <c r="K2213">
        <v>-32247.29</v>
      </c>
      <c r="L2213">
        <v>-32.25</v>
      </c>
      <c r="M2213">
        <v>243</v>
      </c>
      <c r="N2213">
        <v>-132.69999999999999</v>
      </c>
      <c r="O2213">
        <v>39.308159502505298</v>
      </c>
      <c r="P2213">
        <f>G2213/100000</f>
        <v>1.5383E-3</v>
      </c>
    </row>
    <row r="2214" spans="1:16" x14ac:dyDescent="0.2">
      <c r="A2214" t="s">
        <v>2189</v>
      </c>
      <c r="B2214" t="s">
        <v>2190</v>
      </c>
      <c r="C2214">
        <v>44.919998168945298</v>
      </c>
      <c r="D2214">
        <v>14197.42</v>
      </c>
      <c r="E2214">
        <v>14.2</v>
      </c>
      <c r="F2214">
        <v>92.5555555555555</v>
      </c>
      <c r="G2214">
        <v>153.38999999999999</v>
      </c>
      <c r="H2214">
        <v>44.313249838154803</v>
      </c>
      <c r="I2214">
        <v>47.0785039486424</v>
      </c>
      <c r="J2214">
        <v>41.5479957276672</v>
      </c>
      <c r="K2214">
        <v>-17043.5</v>
      </c>
      <c r="L2214">
        <v>-17.04</v>
      </c>
      <c r="M2214">
        <v>187</v>
      </c>
      <c r="N2214">
        <v>-91.14</v>
      </c>
      <c r="O2214">
        <v>54.067368085825301</v>
      </c>
      <c r="P2214">
        <f>G2214/100000</f>
        <v>1.5338999999999999E-3</v>
      </c>
    </row>
    <row r="2215" spans="1:16" x14ac:dyDescent="0.2">
      <c r="A2215" t="s">
        <v>4166</v>
      </c>
      <c r="B2215" t="s">
        <v>4167</v>
      </c>
      <c r="C2215">
        <v>16.870000839233398</v>
      </c>
      <c r="D2215">
        <v>16354.32</v>
      </c>
      <c r="E2215">
        <v>16.350000000000001</v>
      </c>
      <c r="F2215">
        <v>106.666666666666</v>
      </c>
      <c r="G2215">
        <v>153.32</v>
      </c>
      <c r="H2215">
        <v>16.070119795459199</v>
      </c>
      <c r="I2215">
        <v>17.537972153677799</v>
      </c>
      <c r="J2215">
        <v>14.602267437240601</v>
      </c>
      <c r="K2215">
        <v>91078.03</v>
      </c>
      <c r="L2215">
        <v>91.08</v>
      </c>
      <c r="M2215">
        <v>551</v>
      </c>
      <c r="N2215">
        <v>165.3</v>
      </c>
      <c r="O2215">
        <v>51.206435275997698</v>
      </c>
      <c r="P2215">
        <f>G2215/100000</f>
        <v>1.5332E-3</v>
      </c>
    </row>
    <row r="2216" spans="1:16" x14ac:dyDescent="0.2">
      <c r="A2216" t="s">
        <v>123</v>
      </c>
      <c r="B2216" t="s">
        <v>124</v>
      </c>
      <c r="C2216">
        <v>9.1300001144409109</v>
      </c>
      <c r="D2216">
        <v>21541.29</v>
      </c>
      <c r="E2216">
        <v>21.54</v>
      </c>
      <c r="F2216">
        <v>141.142857142857</v>
      </c>
      <c r="G2216">
        <v>152.62</v>
      </c>
      <c r="H2216">
        <v>7.4550305477566301</v>
      </c>
      <c r="I2216">
        <v>8.8466702391349799</v>
      </c>
      <c r="J2216">
        <v>6.0633908563782697</v>
      </c>
      <c r="K2216">
        <v>76987.37</v>
      </c>
      <c r="L2216">
        <v>76.989999999999995</v>
      </c>
      <c r="M2216">
        <v>772.5</v>
      </c>
      <c r="N2216">
        <v>99.66</v>
      </c>
      <c r="O2216">
        <v>73.754154008105402</v>
      </c>
      <c r="P2216">
        <f>G2216/100000</f>
        <v>1.5262000000000001E-3</v>
      </c>
    </row>
    <row r="2217" spans="1:16" x14ac:dyDescent="0.2">
      <c r="A2217" t="s">
        <v>4620</v>
      </c>
      <c r="B2217" t="s">
        <v>4621</v>
      </c>
      <c r="C2217">
        <v>71.040000915527301</v>
      </c>
      <c r="D2217">
        <v>18169.09</v>
      </c>
      <c r="E2217">
        <v>18.170000000000002</v>
      </c>
      <c r="F2217">
        <v>119.333333333333</v>
      </c>
      <c r="G2217">
        <v>152.25</v>
      </c>
      <c r="H2217">
        <v>77.891483032193804</v>
      </c>
      <c r="I2217">
        <v>86.368270428150097</v>
      </c>
      <c r="J2217">
        <v>69.414695636237596</v>
      </c>
      <c r="K2217">
        <v>22632.959999999999</v>
      </c>
      <c r="L2217">
        <v>22.63</v>
      </c>
      <c r="M2217">
        <v>229</v>
      </c>
      <c r="N2217">
        <v>98.83</v>
      </c>
      <c r="O2217">
        <v>39.119289288773402</v>
      </c>
      <c r="P2217">
        <f>G2217/100000</f>
        <v>1.5225E-3</v>
      </c>
    </row>
    <row r="2218" spans="1:16" x14ac:dyDescent="0.2">
      <c r="A2218" t="s">
        <v>9260</v>
      </c>
      <c r="B2218" t="s">
        <v>9261</v>
      </c>
      <c r="C2218">
        <v>307.01998901367102</v>
      </c>
      <c r="D2218">
        <v>10349.719999999999</v>
      </c>
      <c r="E2218">
        <v>10.35</v>
      </c>
      <c r="F2218">
        <v>68.25</v>
      </c>
      <c r="G2218">
        <v>151.63999999999999</v>
      </c>
      <c r="H2218">
        <v>309.12349222885001</v>
      </c>
      <c r="I2218">
        <v>316.68734577680499</v>
      </c>
      <c r="J2218">
        <v>301.55963868089401</v>
      </c>
      <c r="K2218">
        <v>0</v>
      </c>
      <c r="L2218">
        <v>0</v>
      </c>
      <c r="M2218">
        <v>1</v>
      </c>
      <c r="N2218">
        <v>0</v>
      </c>
      <c r="O2218">
        <v>46.824309969493399</v>
      </c>
      <c r="P2218">
        <f>G2218/100000</f>
        <v>1.5163999999999998E-3</v>
      </c>
    </row>
    <row r="2219" spans="1:16" x14ac:dyDescent="0.2">
      <c r="A2219" t="s">
        <v>3323</v>
      </c>
      <c r="B2219" t="s">
        <v>3324</v>
      </c>
      <c r="C2219">
        <v>38.560001373291001</v>
      </c>
      <c r="D2219">
        <v>15906.22</v>
      </c>
      <c r="E2219">
        <v>15.91</v>
      </c>
      <c r="F2219">
        <v>105</v>
      </c>
      <c r="G2219">
        <v>151.49</v>
      </c>
      <c r="H2219">
        <v>35.904224860523499</v>
      </c>
      <c r="I2219">
        <v>38.657846321874899</v>
      </c>
      <c r="J2219">
        <v>33.150603399172098</v>
      </c>
      <c r="K2219">
        <v>0</v>
      </c>
      <c r="L2219">
        <v>0</v>
      </c>
      <c r="M2219">
        <v>1</v>
      </c>
      <c r="N2219">
        <v>0</v>
      </c>
      <c r="O2219">
        <v>62.5806366930126</v>
      </c>
      <c r="P2219">
        <f>G2219/100000</f>
        <v>1.5149E-3</v>
      </c>
    </row>
    <row r="2220" spans="1:16" x14ac:dyDescent="0.2">
      <c r="A2220" t="s">
        <v>6419</v>
      </c>
      <c r="B2220" t="s">
        <v>6420</v>
      </c>
      <c r="C2220">
        <v>71.160003662109304</v>
      </c>
      <c r="D2220">
        <v>14184.98</v>
      </c>
      <c r="E2220">
        <v>14.18</v>
      </c>
      <c r="F2220">
        <v>93.7</v>
      </c>
      <c r="G2220">
        <v>151.38999999999999</v>
      </c>
      <c r="H2220">
        <v>75.689449792577406</v>
      </c>
      <c r="I2220">
        <v>81.627060355092794</v>
      </c>
      <c r="J2220">
        <v>69.751839230062103</v>
      </c>
      <c r="K2220">
        <v>59459.85</v>
      </c>
      <c r="L2220">
        <v>59.46</v>
      </c>
      <c r="M2220">
        <v>144</v>
      </c>
      <c r="N2220">
        <v>412.92</v>
      </c>
      <c r="O2220">
        <v>44.082746166871203</v>
      </c>
      <c r="P2220">
        <f>G2220/100000</f>
        <v>1.5138999999999999E-3</v>
      </c>
    </row>
    <row r="2221" spans="1:16" x14ac:dyDescent="0.2">
      <c r="A2221" t="s">
        <v>3998</v>
      </c>
      <c r="B2221" t="s">
        <v>3999</v>
      </c>
      <c r="C2221">
        <v>18.920000076293899</v>
      </c>
      <c r="D2221">
        <v>11517.44</v>
      </c>
      <c r="E2221">
        <v>11.52</v>
      </c>
      <c r="F2221">
        <v>76.3333333333333</v>
      </c>
      <c r="G2221">
        <v>150.88</v>
      </c>
      <c r="H2221">
        <v>19.124445594297701</v>
      </c>
      <c r="I2221">
        <v>20.084163723968398</v>
      </c>
      <c r="J2221">
        <v>18.1647274646269</v>
      </c>
      <c r="K2221">
        <v>41836.31</v>
      </c>
      <c r="L2221">
        <v>41.84</v>
      </c>
      <c r="M2221">
        <v>1495</v>
      </c>
      <c r="N2221">
        <v>27.98</v>
      </c>
      <c r="O2221">
        <v>51.9886274352558</v>
      </c>
      <c r="P2221">
        <f>G2221/100000</f>
        <v>1.5088E-3</v>
      </c>
    </row>
    <row r="2222" spans="1:16" x14ac:dyDescent="0.2">
      <c r="A2222" t="s">
        <v>4734</v>
      </c>
      <c r="B2222" t="s">
        <v>4735</v>
      </c>
      <c r="C2222">
        <v>32.029998779296797</v>
      </c>
      <c r="D2222">
        <v>10169.959999999999</v>
      </c>
      <c r="E2222">
        <v>10.17</v>
      </c>
      <c r="F2222">
        <v>67.4166666666666</v>
      </c>
      <c r="G2222">
        <v>150.85</v>
      </c>
      <c r="H2222">
        <v>30.805168487724401</v>
      </c>
      <c r="I2222">
        <v>31.475710047767802</v>
      </c>
      <c r="J2222">
        <v>30.134626927680898</v>
      </c>
      <c r="K2222">
        <v>20089.97</v>
      </c>
      <c r="L2222">
        <v>20.09</v>
      </c>
      <c r="M2222">
        <v>731</v>
      </c>
      <c r="N2222">
        <v>27.48</v>
      </c>
      <c r="O2222">
        <v>76.315727203825503</v>
      </c>
      <c r="P2222">
        <f>G2222/100000</f>
        <v>1.5084999999999999E-3</v>
      </c>
    </row>
    <row r="2223" spans="1:16" x14ac:dyDescent="0.2">
      <c r="A2223" t="s">
        <v>6026</v>
      </c>
      <c r="B2223" t="s">
        <v>6027</v>
      </c>
      <c r="C2223">
        <v>190.72999572753901</v>
      </c>
      <c r="D2223">
        <v>15063.9</v>
      </c>
      <c r="E2223">
        <v>15.06</v>
      </c>
      <c r="F2223">
        <v>100</v>
      </c>
      <c r="G2223">
        <v>150.63999999999999</v>
      </c>
      <c r="H2223">
        <v>183.46267570977801</v>
      </c>
      <c r="I2223">
        <v>190.359814525855</v>
      </c>
      <c r="J2223">
        <v>176.5655368937</v>
      </c>
      <c r="K2223">
        <v>0</v>
      </c>
      <c r="L2223">
        <v>0</v>
      </c>
      <c r="M2223">
        <v>1</v>
      </c>
      <c r="N2223">
        <v>0</v>
      </c>
      <c r="O2223">
        <v>67.933158070896994</v>
      </c>
      <c r="P2223">
        <f>G2223/100000</f>
        <v>1.5064E-3</v>
      </c>
    </row>
    <row r="2224" spans="1:16" x14ac:dyDescent="0.2">
      <c r="A2224" t="s">
        <v>7935</v>
      </c>
      <c r="B2224" t="s">
        <v>7936</v>
      </c>
      <c r="C2224">
        <v>10.039999961853001</v>
      </c>
      <c r="D2224">
        <v>13595.88</v>
      </c>
      <c r="E2224">
        <v>13.6</v>
      </c>
      <c r="F2224">
        <v>90.3333333333333</v>
      </c>
      <c r="G2224">
        <v>150.51</v>
      </c>
      <c r="H2224">
        <v>10.1235456068652</v>
      </c>
      <c r="I2224">
        <v>11.3974132662606</v>
      </c>
      <c r="J2224">
        <v>8.8496779474697504</v>
      </c>
      <c r="K2224">
        <v>-12774.51</v>
      </c>
      <c r="L2224">
        <v>-12.77</v>
      </c>
      <c r="M2224">
        <v>575</v>
      </c>
      <c r="N2224">
        <v>-22.22</v>
      </c>
      <c r="O2224">
        <v>48.571423121861002</v>
      </c>
      <c r="P2224">
        <f>G2224/100000</f>
        <v>1.5050999999999999E-3</v>
      </c>
    </row>
    <row r="2225" spans="1:16" x14ac:dyDescent="0.2">
      <c r="A2225" t="s">
        <v>7024</v>
      </c>
      <c r="B2225" t="s">
        <v>7025</v>
      </c>
      <c r="C2225">
        <v>30.693799972534102</v>
      </c>
      <c r="D2225">
        <v>10086.58</v>
      </c>
      <c r="E2225">
        <v>10.09</v>
      </c>
      <c r="F2225">
        <v>67.090909090909093</v>
      </c>
      <c r="G2225">
        <v>150.34</v>
      </c>
      <c r="H2225">
        <v>30.524751997204</v>
      </c>
      <c r="I2225">
        <v>30.997173015071901</v>
      </c>
      <c r="J2225">
        <v>30.052330979336102</v>
      </c>
      <c r="K2225">
        <v>19576.759999999998</v>
      </c>
      <c r="L2225">
        <v>19.579999999999998</v>
      </c>
      <c r="M2225">
        <v>1486</v>
      </c>
      <c r="N2225">
        <v>13.17</v>
      </c>
      <c r="O2225">
        <v>57.566466320121201</v>
      </c>
      <c r="P2225">
        <f>G2225/100000</f>
        <v>1.5034E-3</v>
      </c>
    </row>
    <row r="2226" spans="1:16" x14ac:dyDescent="0.2">
      <c r="A2226" t="s">
        <v>1891</v>
      </c>
      <c r="B2226" t="s">
        <v>1892</v>
      </c>
      <c r="C2226">
        <v>16.709999084472599</v>
      </c>
      <c r="D2226">
        <v>16274.43</v>
      </c>
      <c r="E2226">
        <v>16.27</v>
      </c>
      <c r="F2226">
        <v>108.5</v>
      </c>
      <c r="G2226">
        <v>149.99</v>
      </c>
      <c r="H2226">
        <v>16.831153564590199</v>
      </c>
      <c r="I2226">
        <v>17.725480562721099</v>
      </c>
      <c r="J2226">
        <v>15.9368265664594</v>
      </c>
      <c r="K2226">
        <v>0</v>
      </c>
      <c r="L2226">
        <v>0</v>
      </c>
      <c r="M2226">
        <v>1</v>
      </c>
      <c r="N2226">
        <v>0</v>
      </c>
      <c r="O2226">
        <v>64.516124521449399</v>
      </c>
      <c r="P2226">
        <f>G2226/100000</f>
        <v>1.4999000000000002E-3</v>
      </c>
    </row>
    <row r="2227" spans="1:16" x14ac:dyDescent="0.2">
      <c r="A2227" t="s">
        <v>1126</v>
      </c>
      <c r="B2227" t="s">
        <v>1127</v>
      </c>
      <c r="C2227">
        <v>61.860000610351499</v>
      </c>
      <c r="D2227">
        <v>16921.95</v>
      </c>
      <c r="E2227">
        <v>16.920000000000002</v>
      </c>
      <c r="F2227">
        <v>113</v>
      </c>
      <c r="G2227">
        <v>149.75</v>
      </c>
      <c r="H2227">
        <v>67.124981118070394</v>
      </c>
      <c r="I2227">
        <v>72.601879288878493</v>
      </c>
      <c r="J2227">
        <v>61.648082947262402</v>
      </c>
      <c r="K2227">
        <v>-36980.61</v>
      </c>
      <c r="L2227">
        <v>-36.979999999999997</v>
      </c>
      <c r="M2227">
        <v>191</v>
      </c>
      <c r="N2227">
        <v>-193.62</v>
      </c>
      <c r="O2227">
        <v>41.197595872268302</v>
      </c>
      <c r="P2227">
        <f>G2227/100000</f>
        <v>1.4974999999999999E-3</v>
      </c>
    </row>
    <row r="2228" spans="1:16" x14ac:dyDescent="0.2">
      <c r="A2228" t="s">
        <v>1551</v>
      </c>
      <c r="B2228" t="s">
        <v>1552</v>
      </c>
      <c r="C2228">
        <v>55.849998474121001</v>
      </c>
      <c r="D2228">
        <v>12902.26</v>
      </c>
      <c r="E2228">
        <v>12.9</v>
      </c>
      <c r="F2228">
        <v>86.2</v>
      </c>
      <c r="G2228">
        <v>149.68</v>
      </c>
      <c r="H2228">
        <v>56.758047030817799</v>
      </c>
      <c r="I2228">
        <v>59.354106335165298</v>
      </c>
      <c r="J2228">
        <v>54.161987726470301</v>
      </c>
      <c r="K2228">
        <v>0</v>
      </c>
      <c r="L2228">
        <v>0</v>
      </c>
      <c r="M2228">
        <v>1</v>
      </c>
      <c r="N2228">
        <v>0</v>
      </c>
      <c r="O2228">
        <v>41.704535454765697</v>
      </c>
      <c r="P2228">
        <f>G2228/100000</f>
        <v>1.4968000000000002E-3</v>
      </c>
    </row>
    <row r="2229" spans="1:16" x14ac:dyDescent="0.2">
      <c r="A2229" t="s">
        <v>6449</v>
      </c>
      <c r="B2229" t="s">
        <v>6450</v>
      </c>
      <c r="C2229">
        <v>64.069999694824205</v>
      </c>
      <c r="D2229">
        <v>20146.59</v>
      </c>
      <c r="E2229">
        <v>20.149999999999999</v>
      </c>
      <c r="F2229">
        <v>134.75</v>
      </c>
      <c r="G2229">
        <v>149.51</v>
      </c>
      <c r="H2229">
        <v>61.990686836648699</v>
      </c>
      <c r="I2229">
        <v>64.276549461922002</v>
      </c>
      <c r="J2229">
        <v>59.704824211375403</v>
      </c>
      <c r="K2229">
        <v>20175.419999999998</v>
      </c>
      <c r="L2229">
        <v>20.18</v>
      </c>
      <c r="M2229">
        <v>83</v>
      </c>
      <c r="N2229">
        <v>243.08</v>
      </c>
      <c r="O2229">
        <v>66.962023971746106</v>
      </c>
      <c r="P2229">
        <f>G2229/100000</f>
        <v>1.4950999999999999E-3</v>
      </c>
    </row>
    <row r="2230" spans="1:16" x14ac:dyDescent="0.2">
      <c r="A2230" t="s">
        <v>5282</v>
      </c>
      <c r="B2230" t="s">
        <v>5283</v>
      </c>
      <c r="C2230">
        <v>9.7700004577636701</v>
      </c>
      <c r="D2230">
        <v>11809.53</v>
      </c>
      <c r="E2230">
        <v>11.81</v>
      </c>
      <c r="F2230">
        <v>79</v>
      </c>
      <c r="G2230">
        <v>149.49</v>
      </c>
      <c r="H2230">
        <v>10.0701740246732</v>
      </c>
      <c r="I2230">
        <v>10.6215675755573</v>
      </c>
      <c r="J2230">
        <v>9.5187804737892208</v>
      </c>
      <c r="K2230">
        <v>1293.72</v>
      </c>
      <c r="L2230">
        <v>1.29</v>
      </c>
      <c r="M2230">
        <v>385</v>
      </c>
      <c r="N2230">
        <v>3.36</v>
      </c>
      <c r="O2230">
        <v>51.826225466031197</v>
      </c>
      <c r="P2230">
        <f>G2230/100000</f>
        <v>1.4949000000000002E-3</v>
      </c>
    </row>
    <row r="2231" spans="1:16" x14ac:dyDescent="0.2">
      <c r="A2231" t="s">
        <v>5632</v>
      </c>
      <c r="B2231" t="s">
        <v>5633</v>
      </c>
      <c r="C2231">
        <v>138.11000061035099</v>
      </c>
      <c r="D2231">
        <v>15377.51</v>
      </c>
      <c r="E2231">
        <v>15.38</v>
      </c>
      <c r="F2231">
        <v>103.5</v>
      </c>
      <c r="G2231">
        <v>148.57</v>
      </c>
      <c r="H2231">
        <v>139.665423558876</v>
      </c>
      <c r="I2231">
        <v>146.16684592722501</v>
      </c>
      <c r="J2231">
        <v>133.16400119052801</v>
      </c>
      <c r="K2231">
        <v>0</v>
      </c>
      <c r="L2231">
        <v>0</v>
      </c>
      <c r="M2231">
        <v>1</v>
      </c>
      <c r="N2231">
        <v>0</v>
      </c>
      <c r="O2231">
        <v>45.469335824999703</v>
      </c>
      <c r="P2231">
        <f>G2231/100000</f>
        <v>1.4857E-3</v>
      </c>
    </row>
    <row r="2232" spans="1:16" x14ac:dyDescent="0.2">
      <c r="A2232" t="s">
        <v>3634</v>
      </c>
      <c r="B2232" t="s">
        <v>3635</v>
      </c>
      <c r="C2232">
        <v>21.2399997711181</v>
      </c>
      <c r="D2232">
        <v>12808.06</v>
      </c>
      <c r="E2232">
        <v>12.81</v>
      </c>
      <c r="F2232">
        <v>86.4444444444444</v>
      </c>
      <c r="G2232">
        <v>148.16999999999999</v>
      </c>
      <c r="H2232">
        <v>21.8271375547464</v>
      </c>
      <c r="I2232">
        <v>22.480325240608501</v>
      </c>
      <c r="J2232">
        <v>21.1739498688843</v>
      </c>
      <c r="K2232">
        <v>16229.72</v>
      </c>
      <c r="L2232">
        <v>16.23</v>
      </c>
      <c r="M2232">
        <v>190</v>
      </c>
      <c r="N2232">
        <v>85.42</v>
      </c>
      <c r="O2232">
        <v>35.428580770677002</v>
      </c>
      <c r="P2232">
        <f>G2232/100000</f>
        <v>1.4816999999999999E-3</v>
      </c>
    </row>
    <row r="2233" spans="1:16" x14ac:dyDescent="0.2">
      <c r="A2233" t="s">
        <v>6798</v>
      </c>
      <c r="B2233" t="s">
        <v>6799</v>
      </c>
      <c r="C2233">
        <v>13.149999618530201</v>
      </c>
      <c r="D2233">
        <v>11239.95</v>
      </c>
      <c r="E2233">
        <v>11.24</v>
      </c>
      <c r="F2233">
        <v>76.272727272727195</v>
      </c>
      <c r="G2233">
        <v>147.37</v>
      </c>
      <c r="H2233">
        <v>14.3580216377093</v>
      </c>
      <c r="I2233">
        <v>16.012297499015599</v>
      </c>
      <c r="J2233">
        <v>12.7037457764031</v>
      </c>
      <c r="K2233">
        <v>293469.57</v>
      </c>
      <c r="L2233">
        <v>293.47000000000003</v>
      </c>
      <c r="M2233">
        <v>220.333333333333</v>
      </c>
      <c r="N2233">
        <v>1331.93</v>
      </c>
      <c r="O2233">
        <v>56.150790234302903</v>
      </c>
      <c r="P2233">
        <f>G2233/100000</f>
        <v>1.4737000000000001E-3</v>
      </c>
    </row>
    <row r="2234" spans="1:16" x14ac:dyDescent="0.2">
      <c r="A2234" t="s">
        <v>4344</v>
      </c>
      <c r="B2234" t="s">
        <v>4345</v>
      </c>
      <c r="C2234">
        <v>27.280000686645501</v>
      </c>
      <c r="D2234">
        <v>15806.99</v>
      </c>
      <c r="E2234">
        <v>15.81</v>
      </c>
      <c r="F2234">
        <v>107.28571428571399</v>
      </c>
      <c r="G2234">
        <v>147.34</v>
      </c>
      <c r="H2234">
        <v>27.365635763275499</v>
      </c>
      <c r="I2234">
        <v>29.163022246316299</v>
      </c>
      <c r="J2234">
        <v>25.568249280234799</v>
      </c>
      <c r="K2234">
        <v>35552.22</v>
      </c>
      <c r="L2234">
        <v>35.549999999999997</v>
      </c>
      <c r="M2234">
        <v>796</v>
      </c>
      <c r="N2234">
        <v>44.66</v>
      </c>
      <c r="O2234">
        <v>58.834252496749798</v>
      </c>
      <c r="P2234">
        <f>G2234/100000</f>
        <v>1.4733999999999999E-3</v>
      </c>
    </row>
    <row r="2235" spans="1:16" x14ac:dyDescent="0.2">
      <c r="A2235" t="s">
        <v>1763</v>
      </c>
      <c r="B2235" t="s">
        <v>1764</v>
      </c>
      <c r="C2235">
        <v>1.08000004291534</v>
      </c>
      <c r="D2235">
        <v>23093.09</v>
      </c>
      <c r="E2235">
        <v>23.09</v>
      </c>
      <c r="F2235">
        <v>157.57142857142799</v>
      </c>
      <c r="G2235">
        <v>146.56</v>
      </c>
      <c r="H2235">
        <v>0.785898711639609</v>
      </c>
      <c r="I2235">
        <v>0.98510414168771798</v>
      </c>
      <c r="J2235">
        <v>0.58669328159150003</v>
      </c>
      <c r="K2235">
        <v>-26315.599999999999</v>
      </c>
      <c r="L2235">
        <v>-26.32</v>
      </c>
      <c r="M2235">
        <v>1317</v>
      </c>
      <c r="N2235">
        <v>-19.98</v>
      </c>
      <c r="O2235">
        <v>86.280985661491599</v>
      </c>
      <c r="P2235">
        <f>G2235/100000</f>
        <v>1.4656000000000001E-3</v>
      </c>
    </row>
    <row r="2236" spans="1:16" x14ac:dyDescent="0.2">
      <c r="A2236" t="s">
        <v>6648</v>
      </c>
      <c r="B2236" t="s">
        <v>6649</v>
      </c>
      <c r="C2236">
        <v>130.02000427246</v>
      </c>
      <c r="D2236">
        <v>14988.86</v>
      </c>
      <c r="E2236">
        <v>14.99</v>
      </c>
      <c r="F2236">
        <v>102.5</v>
      </c>
      <c r="G2236">
        <v>146.22999999999999</v>
      </c>
      <c r="H2236">
        <v>129.72378448338199</v>
      </c>
      <c r="I2236">
        <v>136.10076863925599</v>
      </c>
      <c r="J2236">
        <v>123.34680032750801</v>
      </c>
      <c r="K2236">
        <v>3157.95</v>
      </c>
      <c r="L2236">
        <v>3.16</v>
      </c>
      <c r="M2236">
        <v>76</v>
      </c>
      <c r="N2236">
        <v>41.55</v>
      </c>
      <c r="O2236">
        <v>53.683444629938698</v>
      </c>
      <c r="P2236">
        <f>G2236/100000</f>
        <v>1.4622999999999999E-3</v>
      </c>
    </row>
    <row r="2237" spans="1:16" x14ac:dyDescent="0.2">
      <c r="A2237" t="s">
        <v>8159</v>
      </c>
      <c r="B2237" t="s">
        <v>8160</v>
      </c>
      <c r="C2237">
        <v>41.770000457763601</v>
      </c>
      <c r="D2237">
        <v>12798.97</v>
      </c>
      <c r="E2237">
        <v>12.8</v>
      </c>
      <c r="F2237">
        <v>87.5555555555555</v>
      </c>
      <c r="G2237">
        <v>146.18</v>
      </c>
      <c r="H2237">
        <v>41.582511370579802</v>
      </c>
      <c r="I2237">
        <v>42.9037283318387</v>
      </c>
      <c r="J2237">
        <v>40.261294409320897</v>
      </c>
      <c r="K2237">
        <v>0</v>
      </c>
      <c r="L2237">
        <v>0</v>
      </c>
      <c r="M2237">
        <v>1</v>
      </c>
      <c r="N2237">
        <v>0</v>
      </c>
      <c r="O2237">
        <v>56.9962962097242</v>
      </c>
      <c r="P2237">
        <f>G2237/100000</f>
        <v>1.4618000000000001E-3</v>
      </c>
    </row>
    <row r="2238" spans="1:16" x14ac:dyDescent="0.2">
      <c r="A2238" t="s">
        <v>9816</v>
      </c>
      <c r="B2238" t="s">
        <v>9817</v>
      </c>
      <c r="C2238">
        <v>21.309999465942301</v>
      </c>
      <c r="D2238">
        <v>19457.61</v>
      </c>
      <c r="E2238">
        <v>19.46</v>
      </c>
      <c r="F2238">
        <v>133.125</v>
      </c>
      <c r="G2238">
        <v>146.16</v>
      </c>
      <c r="H2238">
        <v>20.451856925941801</v>
      </c>
      <c r="I2238">
        <v>21.8782279201452</v>
      </c>
      <c r="J2238">
        <v>19.025485931738402</v>
      </c>
      <c r="K2238">
        <v>-12348.12</v>
      </c>
      <c r="L2238">
        <v>-12.35</v>
      </c>
      <c r="M2238">
        <v>405</v>
      </c>
      <c r="N2238">
        <v>-30.49</v>
      </c>
      <c r="O2238">
        <v>47.522931926911802</v>
      </c>
      <c r="P2238">
        <f>G2238/100000</f>
        <v>1.4616E-3</v>
      </c>
    </row>
    <row r="2239" spans="1:16" x14ac:dyDescent="0.2">
      <c r="A2239" t="s">
        <v>7218</v>
      </c>
      <c r="B2239" t="s">
        <v>7219</v>
      </c>
      <c r="C2239">
        <v>23.420000076293899</v>
      </c>
      <c r="D2239">
        <v>17635.21</v>
      </c>
      <c r="E2239">
        <v>17.64</v>
      </c>
      <c r="F2239">
        <v>120.666666666666</v>
      </c>
      <c r="G2239">
        <v>146.15</v>
      </c>
      <c r="H2239">
        <v>20.841077321654002</v>
      </c>
      <c r="I2239">
        <v>22.621333721607598</v>
      </c>
      <c r="J2239">
        <v>19.060820921700401</v>
      </c>
      <c r="K2239">
        <v>0</v>
      </c>
      <c r="L2239">
        <v>0</v>
      </c>
      <c r="M2239">
        <v>1</v>
      </c>
      <c r="N2239">
        <v>0</v>
      </c>
      <c r="O2239">
        <v>47.802201832939403</v>
      </c>
      <c r="P2239">
        <f>G2239/100000</f>
        <v>1.4615000000000001E-3</v>
      </c>
    </row>
    <row r="2240" spans="1:16" x14ac:dyDescent="0.2">
      <c r="A2240" t="s">
        <v>3235</v>
      </c>
      <c r="B2240" t="s">
        <v>3236</v>
      </c>
      <c r="C2240">
        <v>43.810001373291001</v>
      </c>
      <c r="D2240">
        <v>9763.66</v>
      </c>
      <c r="E2240">
        <v>9.76</v>
      </c>
      <c r="F2240">
        <v>66.909090909090907</v>
      </c>
      <c r="G2240">
        <v>145.91999999999999</v>
      </c>
      <c r="H2240">
        <v>44.773461665983803</v>
      </c>
      <c r="I2240">
        <v>46.1204536637864</v>
      </c>
      <c r="J2240">
        <v>43.426469668181099</v>
      </c>
      <c r="K2240">
        <v>7955.5</v>
      </c>
      <c r="L2240">
        <v>7.96</v>
      </c>
      <c r="M2240">
        <v>230</v>
      </c>
      <c r="N2240">
        <v>34.590000000000003</v>
      </c>
      <c r="O2240">
        <v>40.594108954596699</v>
      </c>
      <c r="P2240">
        <f>G2240/100000</f>
        <v>1.4591999999999999E-3</v>
      </c>
    </row>
    <row r="2241" spans="1:16" x14ac:dyDescent="0.2">
      <c r="A2241" t="s">
        <v>3273</v>
      </c>
      <c r="B2241" t="s">
        <v>3274</v>
      </c>
      <c r="C2241">
        <v>163.99000549316401</v>
      </c>
      <c r="D2241">
        <v>12240.94</v>
      </c>
      <c r="E2241">
        <v>12.24</v>
      </c>
      <c r="F2241">
        <v>84</v>
      </c>
      <c r="G2241">
        <v>145.72999999999999</v>
      </c>
      <c r="H2241">
        <v>188.79112077428999</v>
      </c>
      <c r="I2241">
        <v>202.07115205197201</v>
      </c>
      <c r="J2241">
        <v>175.51108949660701</v>
      </c>
      <c r="K2241">
        <v>1246.42</v>
      </c>
      <c r="L2241">
        <v>1.25</v>
      </c>
      <c r="M2241">
        <v>803</v>
      </c>
      <c r="N2241">
        <v>1.55</v>
      </c>
      <c r="O2241">
        <v>25.9662111680923</v>
      </c>
      <c r="P2241">
        <f>G2241/100000</f>
        <v>1.4572999999999999E-3</v>
      </c>
    </row>
    <row r="2242" spans="1:16" x14ac:dyDescent="0.2">
      <c r="A2242" t="s">
        <v>5780</v>
      </c>
      <c r="B2242" t="s">
        <v>5781</v>
      </c>
      <c r="C2242">
        <v>22.7000007629394</v>
      </c>
      <c r="D2242">
        <v>14250.07</v>
      </c>
      <c r="E2242">
        <v>14.25</v>
      </c>
      <c r="F2242">
        <v>97.8</v>
      </c>
      <c r="G2242">
        <v>145.71</v>
      </c>
      <c r="H2242">
        <v>19.5289879767634</v>
      </c>
      <c r="I2242">
        <v>21.933955604814301</v>
      </c>
      <c r="J2242">
        <v>17.124020348712499</v>
      </c>
      <c r="K2242">
        <v>109683.2</v>
      </c>
      <c r="L2242">
        <v>109.68</v>
      </c>
      <c r="M2242">
        <v>275</v>
      </c>
      <c r="N2242">
        <v>398.85</v>
      </c>
      <c r="O2242">
        <v>86.2330048229108</v>
      </c>
      <c r="P2242">
        <f>G2242/100000</f>
        <v>1.4571E-3</v>
      </c>
    </row>
    <row r="2243" spans="1:16" x14ac:dyDescent="0.2">
      <c r="A2243" t="s">
        <v>3498</v>
      </c>
      <c r="B2243" t="s">
        <v>3499</v>
      </c>
      <c r="C2243">
        <v>9.0900001525878906</v>
      </c>
      <c r="D2243">
        <v>12135.19</v>
      </c>
      <c r="E2243">
        <v>12.14</v>
      </c>
      <c r="F2243">
        <v>83.428571428571402</v>
      </c>
      <c r="G2243">
        <v>145.46</v>
      </c>
      <c r="H2243">
        <v>7.5016698713091801</v>
      </c>
      <c r="I2243">
        <v>8.4958289285497699</v>
      </c>
      <c r="J2243">
        <v>6.5075108140685902</v>
      </c>
      <c r="K2243">
        <v>180527.76</v>
      </c>
      <c r="L2243">
        <v>180.53</v>
      </c>
      <c r="M2243">
        <v>700</v>
      </c>
      <c r="N2243">
        <v>257.89999999999998</v>
      </c>
      <c r="O2243">
        <v>65.550236832853102</v>
      </c>
      <c r="P2243">
        <f>G2243/100000</f>
        <v>1.4546000000000001E-3</v>
      </c>
    </row>
    <row r="2244" spans="1:16" x14ac:dyDescent="0.2">
      <c r="A2244" t="s">
        <v>5574</v>
      </c>
      <c r="B2244" t="s">
        <v>5575</v>
      </c>
      <c r="C2244">
        <v>51.119998931884702</v>
      </c>
      <c r="D2244">
        <v>13345.28</v>
      </c>
      <c r="E2244">
        <v>13.35</v>
      </c>
      <c r="F2244">
        <v>92.25</v>
      </c>
      <c r="G2244">
        <v>144.66</v>
      </c>
      <c r="H2244">
        <v>51.054252585413401</v>
      </c>
      <c r="I2244">
        <v>52.704072729477303</v>
      </c>
      <c r="J2244">
        <v>49.4044324413494</v>
      </c>
      <c r="K2244">
        <v>22253.38</v>
      </c>
      <c r="L2244">
        <v>22.25</v>
      </c>
      <c r="M2244">
        <v>123</v>
      </c>
      <c r="N2244">
        <v>180.92</v>
      </c>
      <c r="O2244">
        <v>48.0122140432332</v>
      </c>
      <c r="P2244">
        <f>G2244/100000</f>
        <v>1.4465999999999999E-3</v>
      </c>
    </row>
    <row r="2245" spans="1:16" x14ac:dyDescent="0.2">
      <c r="A2245" t="s">
        <v>5128</v>
      </c>
      <c r="B2245" t="s">
        <v>5129</v>
      </c>
      <c r="C2245">
        <v>8.8000001907348597</v>
      </c>
      <c r="D2245">
        <v>16196.03</v>
      </c>
      <c r="E2245">
        <v>16.2</v>
      </c>
      <c r="F2245">
        <v>112</v>
      </c>
      <c r="G2245">
        <v>144.61000000000001</v>
      </c>
      <c r="H2245">
        <v>8.9839347610008993</v>
      </c>
      <c r="I2245">
        <v>10.198884924677699</v>
      </c>
      <c r="J2245">
        <v>7.7689845973239899</v>
      </c>
      <c r="K2245">
        <v>-74645.100000000006</v>
      </c>
      <c r="L2245">
        <v>-74.650000000000006</v>
      </c>
      <c r="M2245">
        <v>605</v>
      </c>
      <c r="N2245">
        <v>-123.38</v>
      </c>
      <c r="O2245">
        <v>74.818392096653099</v>
      </c>
      <c r="P2245">
        <f>G2245/100000</f>
        <v>1.4461000000000001E-3</v>
      </c>
    </row>
    <row r="2246" spans="1:16" x14ac:dyDescent="0.2">
      <c r="A2246" t="s">
        <v>758</v>
      </c>
      <c r="B2246" t="s">
        <v>759</v>
      </c>
      <c r="C2246">
        <v>26.110000610351499</v>
      </c>
      <c r="D2246">
        <v>13268.83</v>
      </c>
      <c r="E2246">
        <v>13.27</v>
      </c>
      <c r="F2246">
        <v>91.8888888888888</v>
      </c>
      <c r="G2246">
        <v>144.4</v>
      </c>
      <c r="H2246">
        <v>29.5862621079573</v>
      </c>
      <c r="I2246">
        <v>32.434811981284398</v>
      </c>
      <c r="J2246">
        <v>26.737712234630301</v>
      </c>
      <c r="K2246">
        <v>62622.75</v>
      </c>
      <c r="L2246">
        <v>62.62</v>
      </c>
      <c r="M2246">
        <v>358</v>
      </c>
      <c r="N2246">
        <v>174.92</v>
      </c>
      <c r="O2246">
        <v>41.392906115572302</v>
      </c>
      <c r="P2246">
        <f>G2246/100000</f>
        <v>1.444E-3</v>
      </c>
    </row>
    <row r="2247" spans="1:16" x14ac:dyDescent="0.2">
      <c r="A2247" t="s">
        <v>5480</v>
      </c>
      <c r="B2247" t="s">
        <v>5481</v>
      </c>
      <c r="C2247">
        <v>41.720001220703097</v>
      </c>
      <c r="D2247">
        <v>8084.82</v>
      </c>
      <c r="E2247">
        <v>8.08</v>
      </c>
      <c r="F2247">
        <v>56</v>
      </c>
      <c r="G2247">
        <v>144.37</v>
      </c>
      <c r="H2247">
        <v>39.264901707211102</v>
      </c>
      <c r="I2247">
        <v>41.219519935981602</v>
      </c>
      <c r="J2247">
        <v>37.310283478440603</v>
      </c>
      <c r="K2247">
        <v>0</v>
      </c>
      <c r="L2247">
        <v>0</v>
      </c>
      <c r="M2247">
        <v>1</v>
      </c>
      <c r="N2247">
        <v>0</v>
      </c>
      <c r="O2247">
        <v>71.830995164467794</v>
      </c>
      <c r="P2247">
        <f>G2247/100000</f>
        <v>1.4437E-3</v>
      </c>
    </row>
    <row r="2248" spans="1:16" x14ac:dyDescent="0.2">
      <c r="A2248" t="s">
        <v>4854</v>
      </c>
      <c r="B2248" t="s">
        <v>4855</v>
      </c>
      <c r="C2248">
        <v>34.970001220703097</v>
      </c>
      <c r="D2248">
        <v>7924.04</v>
      </c>
      <c r="E2248">
        <v>7.92</v>
      </c>
      <c r="F2248">
        <v>55</v>
      </c>
      <c r="G2248">
        <v>144.07</v>
      </c>
      <c r="H2248">
        <v>34.1410633703386</v>
      </c>
      <c r="I2248">
        <v>34.582265097524498</v>
      </c>
      <c r="J2248">
        <v>33.699861643152701</v>
      </c>
      <c r="K2248">
        <v>0</v>
      </c>
      <c r="L2248">
        <v>0</v>
      </c>
      <c r="M2248">
        <v>1</v>
      </c>
      <c r="N2248">
        <v>0</v>
      </c>
      <c r="O2248">
        <v>60.869622906880998</v>
      </c>
      <c r="P2248">
        <f>G2248/100000</f>
        <v>1.4406999999999998E-3</v>
      </c>
    </row>
    <row r="2249" spans="1:16" x14ac:dyDescent="0.2">
      <c r="A2249" t="s">
        <v>5868</v>
      </c>
      <c r="B2249" t="s">
        <v>5869</v>
      </c>
      <c r="C2249">
        <v>1284.55004882812</v>
      </c>
      <c r="D2249">
        <v>14763.2</v>
      </c>
      <c r="E2249">
        <v>14.76</v>
      </c>
      <c r="F2249">
        <v>102.625</v>
      </c>
      <c r="G2249">
        <v>143.86000000000001</v>
      </c>
      <c r="H2249">
        <v>1276.8596370857899</v>
      </c>
      <c r="I2249">
        <v>1337.33950028919</v>
      </c>
      <c r="J2249">
        <v>1216.3797738823901</v>
      </c>
      <c r="K2249">
        <v>21283.99</v>
      </c>
      <c r="L2249">
        <v>21.28</v>
      </c>
      <c r="M2249">
        <v>552</v>
      </c>
      <c r="N2249">
        <v>38.56</v>
      </c>
      <c r="O2249">
        <v>46.899548227608499</v>
      </c>
      <c r="P2249">
        <f>G2249/100000</f>
        <v>1.4386000000000002E-3</v>
      </c>
    </row>
    <row r="2250" spans="1:16" x14ac:dyDescent="0.2">
      <c r="A2250" t="s">
        <v>6830</v>
      </c>
      <c r="B2250" t="s">
        <v>6831</v>
      </c>
      <c r="C2250">
        <v>2.2400000095367401</v>
      </c>
      <c r="D2250">
        <v>13103.39</v>
      </c>
      <c r="E2250">
        <v>13.1</v>
      </c>
      <c r="F2250">
        <v>91.5</v>
      </c>
      <c r="G2250">
        <v>143.21</v>
      </c>
      <c r="H2250">
        <v>2.5048664825093301</v>
      </c>
      <c r="I2250">
        <v>2.8677553833424501</v>
      </c>
      <c r="J2250">
        <v>2.1419775816762199</v>
      </c>
      <c r="K2250">
        <v>-113.4</v>
      </c>
      <c r="L2250">
        <v>-0.11</v>
      </c>
      <c r="M2250">
        <v>782</v>
      </c>
      <c r="N2250">
        <v>-0.15</v>
      </c>
      <c r="O2250">
        <v>29.807687899064501</v>
      </c>
      <c r="P2250">
        <f>G2250/100000</f>
        <v>1.4321000000000002E-3</v>
      </c>
    </row>
    <row r="2251" spans="1:16" x14ac:dyDescent="0.2">
      <c r="A2251" t="s">
        <v>4670</v>
      </c>
      <c r="B2251" t="s">
        <v>4671</v>
      </c>
      <c r="C2251">
        <v>55.599998474121001</v>
      </c>
      <c r="D2251">
        <v>11760.28</v>
      </c>
      <c r="E2251">
        <v>11.76</v>
      </c>
      <c r="F2251">
        <v>82.5555555555555</v>
      </c>
      <c r="G2251">
        <v>142.44999999999999</v>
      </c>
      <c r="H2251">
        <v>56.628774479031399</v>
      </c>
      <c r="I2251">
        <v>58.268220907111299</v>
      </c>
      <c r="J2251">
        <v>54.9893280509514</v>
      </c>
      <c r="K2251">
        <v>-14654.83</v>
      </c>
      <c r="L2251">
        <v>-14.65</v>
      </c>
      <c r="M2251">
        <v>683</v>
      </c>
      <c r="N2251">
        <v>-21.46</v>
      </c>
      <c r="O2251">
        <v>38.922530799749403</v>
      </c>
      <c r="P2251">
        <f>G2251/100000</f>
        <v>1.4245E-3</v>
      </c>
    </row>
    <row r="2252" spans="1:16" x14ac:dyDescent="0.2">
      <c r="A2252" t="s">
        <v>3089</v>
      </c>
      <c r="B2252" t="s">
        <v>3090</v>
      </c>
      <c r="C2252">
        <v>25.170000076293899</v>
      </c>
      <c r="D2252">
        <v>10710.08</v>
      </c>
      <c r="E2252">
        <v>10.71</v>
      </c>
      <c r="F2252">
        <v>75.6666666666666</v>
      </c>
      <c r="G2252">
        <v>141.54</v>
      </c>
      <c r="H2252">
        <v>25.515503537469002</v>
      </c>
      <c r="I2252">
        <v>26.2623276215838</v>
      </c>
      <c r="J2252">
        <v>24.7686794533541</v>
      </c>
      <c r="K2252">
        <v>-15338.94</v>
      </c>
      <c r="L2252">
        <v>-15.34</v>
      </c>
      <c r="M2252">
        <v>683</v>
      </c>
      <c r="N2252">
        <v>-22.46</v>
      </c>
      <c r="O2252">
        <v>43.478254860279897</v>
      </c>
      <c r="P2252">
        <f>G2252/100000</f>
        <v>1.4153999999999998E-3</v>
      </c>
    </row>
    <row r="2253" spans="1:16" x14ac:dyDescent="0.2">
      <c r="A2253" t="s">
        <v>4028</v>
      </c>
      <c r="B2253" t="s">
        <v>4029</v>
      </c>
      <c r="C2253">
        <v>1.3500000238418499</v>
      </c>
      <c r="D2253">
        <v>36273.24</v>
      </c>
      <c r="E2253">
        <v>36.270000000000003</v>
      </c>
      <c r="F2253">
        <v>256.666666666666</v>
      </c>
      <c r="G2253">
        <v>141.32</v>
      </c>
      <c r="H2253">
        <v>1.51405867869404</v>
      </c>
      <c r="I2253">
        <v>1.8026895757782699</v>
      </c>
      <c r="J2253">
        <v>1.22542778160982</v>
      </c>
      <c r="K2253">
        <v>-63635.46</v>
      </c>
      <c r="L2253">
        <v>-63.64</v>
      </c>
      <c r="M2253">
        <v>403.5</v>
      </c>
      <c r="N2253">
        <v>-157.71</v>
      </c>
      <c r="O2253">
        <v>49.090910273149497</v>
      </c>
      <c r="P2253">
        <f>G2253/100000</f>
        <v>1.4131999999999999E-3</v>
      </c>
    </row>
    <row r="2254" spans="1:16" x14ac:dyDescent="0.2">
      <c r="A2254" t="s">
        <v>5026</v>
      </c>
      <c r="B2254" t="s">
        <v>5027</v>
      </c>
      <c r="C2254">
        <v>86.809997558593693</v>
      </c>
      <c r="D2254">
        <v>10557.87</v>
      </c>
      <c r="E2254">
        <v>10.56</v>
      </c>
      <c r="F2254">
        <v>75.6666666666666</v>
      </c>
      <c r="G2254">
        <v>139.53</v>
      </c>
      <c r="H2254">
        <v>87.990929452371802</v>
      </c>
      <c r="I2254">
        <v>90.637243264877398</v>
      </c>
      <c r="J2254">
        <v>85.344615639866106</v>
      </c>
      <c r="K2254">
        <v>-13410.42</v>
      </c>
      <c r="L2254">
        <v>-13.41</v>
      </c>
      <c r="M2254">
        <v>683</v>
      </c>
      <c r="N2254">
        <v>-19.63</v>
      </c>
      <c r="O2254">
        <v>43.741051822090803</v>
      </c>
      <c r="P2254">
        <f>G2254/100000</f>
        <v>1.3952999999999999E-3</v>
      </c>
    </row>
    <row r="2255" spans="1:16" x14ac:dyDescent="0.2">
      <c r="A2255" t="s">
        <v>1679</v>
      </c>
      <c r="B2255" t="s">
        <v>1680</v>
      </c>
      <c r="C2255">
        <v>86.180000305175696</v>
      </c>
      <c r="D2255">
        <v>12494.59</v>
      </c>
      <c r="E2255">
        <v>12.49</v>
      </c>
      <c r="F2255">
        <v>89.714285714285694</v>
      </c>
      <c r="G2255">
        <v>139.27000000000001</v>
      </c>
      <c r="H2255">
        <v>81.948105185754699</v>
      </c>
      <c r="I2255">
        <v>85.965646389921801</v>
      </c>
      <c r="J2255">
        <v>77.930563981587696</v>
      </c>
      <c r="K2255">
        <v>0</v>
      </c>
      <c r="L2255">
        <v>0</v>
      </c>
      <c r="M2255">
        <v>1</v>
      </c>
      <c r="N2255">
        <v>0</v>
      </c>
      <c r="O2255">
        <v>58.918901085435003</v>
      </c>
      <c r="P2255">
        <f>G2255/100000</f>
        <v>1.3927000000000002E-3</v>
      </c>
    </row>
    <row r="2256" spans="1:16" x14ac:dyDescent="0.2">
      <c r="A2256" t="s">
        <v>4092</v>
      </c>
      <c r="B2256" t="s">
        <v>4093</v>
      </c>
      <c r="C2256">
        <v>14.270000457763601</v>
      </c>
      <c r="D2256">
        <v>19481.29</v>
      </c>
      <c r="E2256">
        <v>19.48</v>
      </c>
      <c r="F2256">
        <v>140</v>
      </c>
      <c r="G2256">
        <v>139.15</v>
      </c>
      <c r="H2256">
        <v>13.903032416022199</v>
      </c>
      <c r="I2256">
        <v>14.041211217608501</v>
      </c>
      <c r="J2256">
        <v>13.7648536144359</v>
      </c>
      <c r="K2256">
        <v>0</v>
      </c>
      <c r="L2256">
        <v>0</v>
      </c>
      <c r="M2256">
        <v>1</v>
      </c>
      <c r="N2256">
        <v>0</v>
      </c>
      <c r="O2256">
        <v>58.974434214869902</v>
      </c>
      <c r="P2256">
        <f>G2256/100000</f>
        <v>1.3915000000000002E-3</v>
      </c>
    </row>
    <row r="2257" spans="1:16" x14ac:dyDescent="0.2">
      <c r="A2257" t="s">
        <v>5464</v>
      </c>
      <c r="B2257" t="s">
        <v>5465</v>
      </c>
      <c r="C2257">
        <v>100.98999786376901</v>
      </c>
      <c r="D2257">
        <v>10808.58</v>
      </c>
      <c r="E2257">
        <v>10.81</v>
      </c>
      <c r="F2257">
        <v>77.75</v>
      </c>
      <c r="G2257">
        <v>139.02000000000001</v>
      </c>
      <c r="H2257">
        <v>113.44480174353301</v>
      </c>
      <c r="I2257">
        <v>122.90404829846101</v>
      </c>
      <c r="J2257">
        <v>103.985555188606</v>
      </c>
      <c r="K2257">
        <v>25723.43</v>
      </c>
      <c r="L2257">
        <v>25.72</v>
      </c>
      <c r="M2257">
        <v>48</v>
      </c>
      <c r="N2257">
        <v>535.9</v>
      </c>
      <c r="O2257">
        <v>39.579183661250497</v>
      </c>
      <c r="P2257">
        <f>G2257/100000</f>
        <v>1.3902000000000001E-3</v>
      </c>
    </row>
    <row r="2258" spans="1:16" x14ac:dyDescent="0.2">
      <c r="A2258" t="s">
        <v>3412</v>
      </c>
      <c r="B2258" t="s">
        <v>3413</v>
      </c>
      <c r="C2258">
        <v>23.9500007629394</v>
      </c>
      <c r="D2258">
        <v>9859.0499999999993</v>
      </c>
      <c r="E2258">
        <v>9.86</v>
      </c>
      <c r="F2258">
        <v>71</v>
      </c>
      <c r="G2258">
        <v>138.86000000000001</v>
      </c>
      <c r="H2258">
        <v>23.4226885571527</v>
      </c>
      <c r="I2258">
        <v>23.986093626086401</v>
      </c>
      <c r="J2258">
        <v>22.859283488218999</v>
      </c>
      <c r="K2258">
        <v>0</v>
      </c>
      <c r="L2258">
        <v>0</v>
      </c>
      <c r="M2258">
        <v>1</v>
      </c>
      <c r="N2258">
        <v>0</v>
      </c>
      <c r="O2258">
        <v>58.948401257037801</v>
      </c>
      <c r="P2258">
        <f>G2258/100000</f>
        <v>1.3886E-3</v>
      </c>
    </row>
    <row r="2259" spans="1:16" x14ac:dyDescent="0.2">
      <c r="A2259" t="s">
        <v>8853</v>
      </c>
      <c r="B2259" t="s">
        <v>8854</v>
      </c>
      <c r="C2259">
        <v>27.139999389648398</v>
      </c>
      <c r="D2259">
        <v>14287.24</v>
      </c>
      <c r="E2259">
        <v>14.29</v>
      </c>
      <c r="F2259">
        <v>103.625</v>
      </c>
      <c r="G2259">
        <v>137.87</v>
      </c>
      <c r="H2259">
        <v>27.595988498693199</v>
      </c>
      <c r="I2259">
        <v>28.8865753557427</v>
      </c>
      <c r="J2259">
        <v>26.305401641643702</v>
      </c>
      <c r="K2259">
        <v>-444.29</v>
      </c>
      <c r="L2259">
        <v>-0.44</v>
      </c>
      <c r="M2259">
        <v>378.5</v>
      </c>
      <c r="N2259">
        <v>-1.17</v>
      </c>
      <c r="O2259">
        <v>56.9343068233987</v>
      </c>
      <c r="P2259">
        <f>G2259/100000</f>
        <v>1.3787000000000001E-3</v>
      </c>
    </row>
    <row r="2260" spans="1:16" x14ac:dyDescent="0.2">
      <c r="A2260" t="s">
        <v>4694</v>
      </c>
      <c r="B2260" t="s">
        <v>4695</v>
      </c>
      <c r="C2260">
        <v>27.4799995422363</v>
      </c>
      <c r="D2260">
        <v>9832.31</v>
      </c>
      <c r="E2260">
        <v>9.83</v>
      </c>
      <c r="F2260">
        <v>71.400000000000006</v>
      </c>
      <c r="G2260">
        <v>137.71</v>
      </c>
      <c r="H2260">
        <v>25.490285436945602</v>
      </c>
      <c r="I2260">
        <v>26.0436899362224</v>
      </c>
      <c r="J2260">
        <v>24.936880937668899</v>
      </c>
      <c r="K2260">
        <v>3997.7</v>
      </c>
      <c r="L2260">
        <v>4</v>
      </c>
      <c r="M2260">
        <v>504</v>
      </c>
      <c r="N2260">
        <v>7.93</v>
      </c>
      <c r="O2260">
        <v>89.075679414138193</v>
      </c>
      <c r="P2260">
        <f>G2260/100000</f>
        <v>1.3771E-3</v>
      </c>
    </row>
    <row r="2261" spans="1:16" x14ac:dyDescent="0.2">
      <c r="A2261" t="s">
        <v>3798</v>
      </c>
      <c r="B2261" t="s">
        <v>3799</v>
      </c>
      <c r="C2261">
        <v>107.64800262451099</v>
      </c>
      <c r="D2261">
        <v>9212.3799999999992</v>
      </c>
      <c r="E2261">
        <v>9.2100000000000009</v>
      </c>
      <c r="F2261">
        <v>67.099999999999994</v>
      </c>
      <c r="G2261">
        <v>137.29</v>
      </c>
      <c r="H2261">
        <v>105.772945193404</v>
      </c>
      <c r="I2261">
        <v>107.995179393531</v>
      </c>
      <c r="J2261">
        <v>103.550710993278</v>
      </c>
      <c r="K2261">
        <v>0</v>
      </c>
      <c r="L2261">
        <v>0</v>
      </c>
      <c r="M2261">
        <v>1</v>
      </c>
      <c r="N2261">
        <v>0</v>
      </c>
      <c r="O2261">
        <v>55.4538240354279</v>
      </c>
      <c r="P2261">
        <f>G2261/100000</f>
        <v>1.3728999999999998E-3</v>
      </c>
    </row>
    <row r="2262" spans="1:16" x14ac:dyDescent="0.2">
      <c r="A2262" t="s">
        <v>648</v>
      </c>
      <c r="B2262" t="s">
        <v>649</v>
      </c>
      <c r="C2262">
        <v>141.75</v>
      </c>
      <c r="D2262">
        <v>14382.04</v>
      </c>
      <c r="E2262">
        <v>14.38</v>
      </c>
      <c r="F2262">
        <v>104.85714285714199</v>
      </c>
      <c r="G2262">
        <v>137.16</v>
      </c>
      <c r="H2262">
        <v>139.395636557768</v>
      </c>
      <c r="I2262">
        <v>143.051527172167</v>
      </c>
      <c r="J2262">
        <v>135.739745943369</v>
      </c>
      <c r="K2262">
        <v>-14857.93</v>
      </c>
      <c r="L2262">
        <v>-14.86</v>
      </c>
      <c r="M2262">
        <v>782</v>
      </c>
      <c r="N2262">
        <v>-19</v>
      </c>
      <c r="O2262">
        <v>53.317177473315603</v>
      </c>
      <c r="P2262">
        <f>G2262/100000</f>
        <v>1.3715999999999999E-3</v>
      </c>
    </row>
    <row r="2263" spans="1:16" x14ac:dyDescent="0.2">
      <c r="A2263" t="s">
        <v>9424</v>
      </c>
      <c r="B2263" t="s">
        <v>9425</v>
      </c>
      <c r="C2263">
        <v>34.610000610351499</v>
      </c>
      <c r="D2263">
        <v>13415.56</v>
      </c>
      <c r="E2263">
        <v>13.42</v>
      </c>
      <c r="F2263">
        <v>97.8888888888888</v>
      </c>
      <c r="G2263">
        <v>137.05000000000001</v>
      </c>
      <c r="H2263">
        <v>34.017082961444402</v>
      </c>
      <c r="I2263">
        <v>35.664119969985798</v>
      </c>
      <c r="J2263">
        <v>32.370045952903098</v>
      </c>
      <c r="K2263">
        <v>38340.379999999997</v>
      </c>
      <c r="L2263">
        <v>38.340000000000003</v>
      </c>
      <c r="M2263">
        <v>761</v>
      </c>
      <c r="N2263">
        <v>50.38</v>
      </c>
      <c r="O2263">
        <v>53.484602115702003</v>
      </c>
      <c r="P2263">
        <f>G2263/100000</f>
        <v>1.3705000000000002E-3</v>
      </c>
    </row>
    <row r="2264" spans="1:16" x14ac:dyDescent="0.2">
      <c r="A2264" t="s">
        <v>4820</v>
      </c>
      <c r="B2264" t="s">
        <v>4821</v>
      </c>
      <c r="C2264">
        <v>29.6609992980957</v>
      </c>
      <c r="D2264">
        <v>9042.56</v>
      </c>
      <c r="E2264">
        <v>9.0399999999999991</v>
      </c>
      <c r="F2264">
        <v>66</v>
      </c>
      <c r="G2264">
        <v>137.01</v>
      </c>
      <c r="H2264">
        <v>26.571905448928199</v>
      </c>
      <c r="I2264">
        <v>27.6369926690579</v>
      </c>
      <c r="J2264">
        <v>25.506818228798601</v>
      </c>
      <c r="K2264">
        <v>29056.45</v>
      </c>
      <c r="L2264">
        <v>29.06</v>
      </c>
      <c r="M2264">
        <v>229</v>
      </c>
      <c r="N2264">
        <v>126.88</v>
      </c>
      <c r="O2264">
        <v>75.454540657047502</v>
      </c>
      <c r="P2264">
        <f>G2264/100000</f>
        <v>1.3701E-3</v>
      </c>
    </row>
    <row r="2265" spans="1:16" x14ac:dyDescent="0.2">
      <c r="A2265" t="s">
        <v>2783</v>
      </c>
      <c r="B2265" t="s">
        <v>2784</v>
      </c>
      <c r="C2265">
        <v>29.770000457763601</v>
      </c>
      <c r="D2265">
        <v>10697.2</v>
      </c>
      <c r="E2265">
        <v>10.7</v>
      </c>
      <c r="F2265">
        <v>78.142857142857096</v>
      </c>
      <c r="G2265">
        <v>136.88999999999999</v>
      </c>
      <c r="H2265">
        <v>28.254073142037701</v>
      </c>
      <c r="I2265">
        <v>28.865190386071902</v>
      </c>
      <c r="J2265">
        <v>27.642955898003599</v>
      </c>
      <c r="K2265">
        <v>0</v>
      </c>
      <c r="L2265">
        <v>0</v>
      </c>
      <c r="M2265">
        <v>1</v>
      </c>
      <c r="N2265">
        <v>0</v>
      </c>
      <c r="O2265">
        <v>81.920994668034496</v>
      </c>
      <c r="P2265">
        <f>G2265/100000</f>
        <v>1.3688999999999999E-3</v>
      </c>
    </row>
    <row r="2266" spans="1:16" x14ac:dyDescent="0.2">
      <c r="A2266" t="s">
        <v>5484</v>
      </c>
      <c r="B2266" t="s">
        <v>5483</v>
      </c>
      <c r="C2266">
        <v>67.25</v>
      </c>
      <c r="D2266">
        <v>13560.88</v>
      </c>
      <c r="E2266">
        <v>13.56</v>
      </c>
      <c r="F2266">
        <v>99.4</v>
      </c>
      <c r="G2266">
        <v>136.43</v>
      </c>
      <c r="H2266">
        <v>67.816478879375595</v>
      </c>
      <c r="I2266">
        <v>70.945788686571106</v>
      </c>
      <c r="J2266">
        <v>64.687169072180097</v>
      </c>
      <c r="K2266">
        <v>43699.34</v>
      </c>
      <c r="L2266">
        <v>43.7</v>
      </c>
      <c r="M2266">
        <v>238.5</v>
      </c>
      <c r="N2266">
        <v>183.23</v>
      </c>
      <c r="O2266">
        <v>35.2173797665072</v>
      </c>
      <c r="P2266">
        <f>G2266/100000</f>
        <v>1.3643000000000001E-3</v>
      </c>
    </row>
    <row r="2267" spans="1:16" x14ac:dyDescent="0.2">
      <c r="A2267" t="s">
        <v>9623</v>
      </c>
      <c r="B2267" t="s">
        <v>9624</v>
      </c>
      <c r="C2267">
        <v>26.170000076293899</v>
      </c>
      <c r="D2267">
        <v>11792.78</v>
      </c>
      <c r="E2267">
        <v>11.79</v>
      </c>
      <c r="F2267">
        <v>86.4444444444444</v>
      </c>
      <c r="G2267">
        <v>136.41999999999999</v>
      </c>
      <c r="H2267">
        <v>25.982939466791802</v>
      </c>
      <c r="I2267">
        <v>26.229257600773501</v>
      </c>
      <c r="J2267">
        <v>25.736621332810099</v>
      </c>
      <c r="K2267">
        <v>-232.88</v>
      </c>
      <c r="L2267">
        <v>-0.23</v>
      </c>
      <c r="M2267">
        <v>683</v>
      </c>
      <c r="N2267">
        <v>-0.34</v>
      </c>
      <c r="O2267">
        <v>64.646429617299304</v>
      </c>
      <c r="P2267">
        <f>G2267/100000</f>
        <v>1.3641999999999999E-3</v>
      </c>
    </row>
    <row r="2268" spans="1:16" x14ac:dyDescent="0.2">
      <c r="A2268" t="s">
        <v>3660</v>
      </c>
      <c r="B2268" t="s">
        <v>3661</v>
      </c>
      <c r="C2268">
        <v>48.709999084472599</v>
      </c>
      <c r="D2268">
        <v>9630.6299999999992</v>
      </c>
      <c r="E2268">
        <v>9.6300000000000008</v>
      </c>
      <c r="F2268">
        <v>70.8888888888888</v>
      </c>
      <c r="G2268">
        <v>135.86000000000001</v>
      </c>
      <c r="H2268">
        <v>47.077287459969199</v>
      </c>
      <c r="I2268">
        <v>47.963923458988702</v>
      </c>
      <c r="J2268">
        <v>46.190651460949702</v>
      </c>
      <c r="K2268">
        <v>-1694.43</v>
      </c>
      <c r="L2268">
        <v>-1.69</v>
      </c>
      <c r="M2268">
        <v>88</v>
      </c>
      <c r="N2268">
        <v>-19.25</v>
      </c>
      <c r="O2268">
        <v>73.670231114177298</v>
      </c>
      <c r="P2268">
        <f>G2268/100000</f>
        <v>1.3586000000000002E-3</v>
      </c>
    </row>
    <row r="2269" spans="1:16" x14ac:dyDescent="0.2">
      <c r="A2269" t="s">
        <v>8663</v>
      </c>
      <c r="B2269" t="s">
        <v>8664</v>
      </c>
      <c r="C2269">
        <v>152.14999389648401</v>
      </c>
      <c r="D2269">
        <v>12225.03</v>
      </c>
      <c r="E2269">
        <v>12.23</v>
      </c>
      <c r="F2269">
        <v>90</v>
      </c>
      <c r="G2269">
        <v>135.83000000000001</v>
      </c>
      <c r="H2269">
        <v>154.48571628942199</v>
      </c>
      <c r="I2269">
        <v>158.91586333301899</v>
      </c>
      <c r="J2269">
        <v>150.05556924582501</v>
      </c>
      <c r="K2269">
        <v>0</v>
      </c>
      <c r="L2269">
        <v>0</v>
      </c>
      <c r="M2269">
        <v>1</v>
      </c>
      <c r="N2269">
        <v>0</v>
      </c>
      <c r="O2269">
        <v>21.8888653414148</v>
      </c>
      <c r="P2269">
        <f>G2269/100000</f>
        <v>1.3583000000000002E-3</v>
      </c>
    </row>
    <row r="2270" spans="1:16" x14ac:dyDescent="0.2">
      <c r="A2270" t="s">
        <v>5466</v>
      </c>
      <c r="B2270" t="s">
        <v>5467</v>
      </c>
      <c r="C2270">
        <v>29.629999160766602</v>
      </c>
      <c r="D2270">
        <v>9348.15</v>
      </c>
      <c r="E2270">
        <v>9.35</v>
      </c>
      <c r="F2270">
        <v>69.142857142857096</v>
      </c>
      <c r="G2270">
        <v>135.19999999999999</v>
      </c>
      <c r="H2270">
        <v>33.464574440314699</v>
      </c>
      <c r="I2270">
        <v>36.594596388092597</v>
      </c>
      <c r="J2270">
        <v>30.334552492536801</v>
      </c>
      <c r="K2270">
        <v>0</v>
      </c>
      <c r="L2270">
        <v>0</v>
      </c>
      <c r="M2270">
        <v>1</v>
      </c>
      <c r="N2270">
        <v>0</v>
      </c>
      <c r="O2270">
        <v>23.5988199760118</v>
      </c>
      <c r="P2270">
        <f>G2270/100000</f>
        <v>1.3519999999999999E-3</v>
      </c>
    </row>
    <row r="2271" spans="1:16" x14ac:dyDescent="0.2">
      <c r="A2271" t="s">
        <v>9182</v>
      </c>
      <c r="B2271" t="s">
        <v>9183</v>
      </c>
      <c r="C2271">
        <v>243.77000427246</v>
      </c>
      <c r="D2271">
        <v>10337.74</v>
      </c>
      <c r="E2271">
        <v>10.34</v>
      </c>
      <c r="F2271">
        <v>76.625</v>
      </c>
      <c r="G2271">
        <v>134.91</v>
      </c>
      <c r="H2271">
        <v>240.85056867473401</v>
      </c>
      <c r="I2271">
        <v>245.83876637798301</v>
      </c>
      <c r="J2271">
        <v>235.86237097148501</v>
      </c>
      <c r="K2271">
        <v>0</v>
      </c>
      <c r="L2271">
        <v>0</v>
      </c>
      <c r="M2271">
        <v>1</v>
      </c>
      <c r="N2271">
        <v>0</v>
      </c>
      <c r="O2271">
        <v>55.372637639884204</v>
      </c>
      <c r="P2271">
        <f>G2271/100000</f>
        <v>1.3491E-3</v>
      </c>
    </row>
    <row r="2272" spans="1:16" x14ac:dyDescent="0.2">
      <c r="A2272" t="s">
        <v>8141</v>
      </c>
      <c r="B2272" t="s">
        <v>8142</v>
      </c>
      <c r="C2272">
        <v>25.5100002288818</v>
      </c>
      <c r="D2272">
        <v>9031.36</v>
      </c>
      <c r="E2272">
        <v>9.0299999999999994</v>
      </c>
      <c r="F2272">
        <v>67.4444444444444</v>
      </c>
      <c r="G2272">
        <v>133.91</v>
      </c>
      <c r="H2272">
        <v>25.418711011163801</v>
      </c>
      <c r="I2272">
        <v>25.6442679534882</v>
      </c>
      <c r="J2272">
        <v>25.193154068839501</v>
      </c>
      <c r="K2272">
        <v>8466.65</v>
      </c>
      <c r="L2272">
        <v>8.4700000000000006</v>
      </c>
      <c r="M2272">
        <v>312</v>
      </c>
      <c r="N2272">
        <v>27.14</v>
      </c>
      <c r="O2272">
        <v>60.406936855765899</v>
      </c>
      <c r="P2272">
        <f>G2272/100000</f>
        <v>1.3391E-3</v>
      </c>
    </row>
    <row r="2273" spans="1:16" x14ac:dyDescent="0.2">
      <c r="A2273" t="s">
        <v>5952</v>
      </c>
      <c r="B2273" t="s">
        <v>5953</v>
      </c>
      <c r="C2273">
        <v>94.790000915527301</v>
      </c>
      <c r="D2273">
        <v>14652.72</v>
      </c>
      <c r="E2273">
        <v>14.65</v>
      </c>
      <c r="F2273">
        <v>109.428571428571</v>
      </c>
      <c r="G2273">
        <v>133.9</v>
      </c>
      <c r="H2273">
        <v>86.421454583009194</v>
      </c>
      <c r="I2273">
        <v>95.046702487356796</v>
      </c>
      <c r="J2273">
        <v>77.796206678661704</v>
      </c>
      <c r="K2273">
        <v>58809.31</v>
      </c>
      <c r="L2273">
        <v>58.81</v>
      </c>
      <c r="M2273">
        <v>88</v>
      </c>
      <c r="N2273">
        <v>668.29</v>
      </c>
      <c r="O2273">
        <v>67.368785440075996</v>
      </c>
      <c r="P2273">
        <f>G2273/100000</f>
        <v>1.3390000000000001E-3</v>
      </c>
    </row>
    <row r="2274" spans="1:16" x14ac:dyDescent="0.2">
      <c r="A2274" t="s">
        <v>2883</v>
      </c>
      <c r="B2274" t="s">
        <v>2884</v>
      </c>
      <c r="C2274">
        <v>34.829200744628899</v>
      </c>
      <c r="D2274">
        <v>8925.99</v>
      </c>
      <c r="E2274">
        <v>8.93</v>
      </c>
      <c r="F2274">
        <v>66.6666666666666</v>
      </c>
      <c r="G2274">
        <v>133.88999999999999</v>
      </c>
      <c r="H2274">
        <v>35.085721360913197</v>
      </c>
      <c r="I2274">
        <v>35.9789457002571</v>
      </c>
      <c r="J2274">
        <v>34.192497021569402</v>
      </c>
      <c r="K2274">
        <v>19078.71</v>
      </c>
      <c r="L2274">
        <v>19.079999999999998</v>
      </c>
      <c r="M2274">
        <v>575</v>
      </c>
      <c r="N2274">
        <v>33.18</v>
      </c>
      <c r="O2274">
        <v>54.7776317880557</v>
      </c>
      <c r="P2274">
        <f>G2274/100000</f>
        <v>1.3388999999999999E-3</v>
      </c>
    </row>
    <row r="2275" spans="1:16" x14ac:dyDescent="0.2">
      <c r="A2275" t="s">
        <v>4486</v>
      </c>
      <c r="B2275" t="s">
        <v>4487</v>
      </c>
      <c r="C2275">
        <v>33.626701354980398</v>
      </c>
      <c r="D2275">
        <v>10411.44</v>
      </c>
      <c r="E2275">
        <v>10.41</v>
      </c>
      <c r="F2275">
        <v>77.909090909090907</v>
      </c>
      <c r="G2275">
        <v>133.63999999999999</v>
      </c>
      <c r="H2275">
        <v>32.417430938083903</v>
      </c>
      <c r="I2275">
        <v>33.067330825351199</v>
      </c>
      <c r="J2275">
        <v>31.7675310508167</v>
      </c>
      <c r="K2275">
        <v>0</v>
      </c>
      <c r="L2275">
        <v>0</v>
      </c>
      <c r="M2275">
        <v>1</v>
      </c>
      <c r="N2275">
        <v>0</v>
      </c>
      <c r="O2275">
        <v>74.448207650227104</v>
      </c>
      <c r="P2275">
        <f>G2275/100000</f>
        <v>1.3364E-3</v>
      </c>
    </row>
    <row r="2276" spans="1:16" x14ac:dyDescent="0.2">
      <c r="A2276" t="s">
        <v>6196</v>
      </c>
      <c r="B2276" t="s">
        <v>6197</v>
      </c>
      <c r="C2276">
        <v>616.97998046875</v>
      </c>
      <c r="D2276">
        <v>17010.09</v>
      </c>
      <c r="E2276">
        <v>17.010000000000002</v>
      </c>
      <c r="F2276">
        <v>127.333333333333</v>
      </c>
      <c r="G2276">
        <v>133.59</v>
      </c>
      <c r="H2276">
        <v>612.71102241571896</v>
      </c>
      <c r="I2276">
        <v>632.557941118749</v>
      </c>
      <c r="J2276">
        <v>592.86410371268903</v>
      </c>
      <c r="K2276">
        <v>38656.129999999997</v>
      </c>
      <c r="L2276">
        <v>38.659999999999997</v>
      </c>
      <c r="M2276">
        <v>166</v>
      </c>
      <c r="N2276">
        <v>232.87</v>
      </c>
      <c r="O2276">
        <v>47.437472842710299</v>
      </c>
      <c r="P2276">
        <f>G2276/100000</f>
        <v>1.3359000000000001E-3</v>
      </c>
    </row>
    <row r="2277" spans="1:16" x14ac:dyDescent="0.2">
      <c r="A2277" t="s">
        <v>4192</v>
      </c>
      <c r="B2277" t="s">
        <v>4193</v>
      </c>
      <c r="C2277">
        <v>14.199999809265099</v>
      </c>
      <c r="D2277">
        <v>12637.56</v>
      </c>
      <c r="E2277">
        <v>12.64</v>
      </c>
      <c r="F2277">
        <v>95</v>
      </c>
      <c r="G2277">
        <v>133.03</v>
      </c>
      <c r="H2277">
        <v>15.5557971644399</v>
      </c>
      <c r="I2277">
        <v>16.668929787666599</v>
      </c>
      <c r="J2277">
        <v>14.4426645412131</v>
      </c>
      <c r="K2277">
        <v>-3088.35</v>
      </c>
      <c r="L2277">
        <v>-3.09</v>
      </c>
      <c r="M2277">
        <v>46</v>
      </c>
      <c r="N2277">
        <v>-67.14</v>
      </c>
      <c r="O2277">
        <v>33.944946302225901</v>
      </c>
      <c r="P2277">
        <f>G2277/100000</f>
        <v>1.3303E-3</v>
      </c>
    </row>
    <row r="2278" spans="1:16" x14ac:dyDescent="0.2">
      <c r="A2278" t="s">
        <v>4294</v>
      </c>
      <c r="B2278" t="s">
        <v>4295</v>
      </c>
      <c r="C2278">
        <v>17.75</v>
      </c>
      <c r="D2278">
        <v>8589.31</v>
      </c>
      <c r="E2278">
        <v>8.59</v>
      </c>
      <c r="F2278">
        <v>64.636363636363598</v>
      </c>
      <c r="G2278">
        <v>132.88999999999999</v>
      </c>
      <c r="H2278">
        <v>18.814064868923701</v>
      </c>
      <c r="I2278">
        <v>19.4520560532047</v>
      </c>
      <c r="J2278">
        <v>18.176073684642699</v>
      </c>
      <c r="K2278">
        <v>22927.11</v>
      </c>
      <c r="L2278">
        <v>22.93</v>
      </c>
      <c r="M2278">
        <v>492.5</v>
      </c>
      <c r="N2278">
        <v>46.55</v>
      </c>
      <c r="O2278">
        <v>18.272450301246799</v>
      </c>
      <c r="P2278">
        <f>G2278/100000</f>
        <v>1.3288999999999998E-3</v>
      </c>
    </row>
    <row r="2279" spans="1:16" x14ac:dyDescent="0.2">
      <c r="A2279" t="s">
        <v>8311</v>
      </c>
      <c r="B2279" t="s">
        <v>8312</v>
      </c>
      <c r="C2279">
        <v>5.1999998092651296</v>
      </c>
      <c r="D2279">
        <v>28664.03</v>
      </c>
      <c r="E2279">
        <v>28.66</v>
      </c>
      <c r="F2279">
        <v>216.25</v>
      </c>
      <c r="G2279">
        <v>132.55000000000001</v>
      </c>
      <c r="H2279">
        <v>0.81436132092369495</v>
      </c>
      <c r="I2279">
        <v>1.86138372567545</v>
      </c>
      <c r="J2279">
        <v>-0.232661083828066</v>
      </c>
      <c r="K2279">
        <v>-71889.55</v>
      </c>
      <c r="L2279">
        <v>-71.89</v>
      </c>
      <c r="M2279">
        <v>358.5</v>
      </c>
      <c r="N2279">
        <v>-200.53</v>
      </c>
      <c r="O2279">
        <v>96.824102613959695</v>
      </c>
      <c r="P2279">
        <f>G2279/100000</f>
        <v>1.3255000000000001E-3</v>
      </c>
    </row>
    <row r="2280" spans="1:16" x14ac:dyDescent="0.2">
      <c r="A2280" t="s">
        <v>5778</v>
      </c>
      <c r="B2280" t="s">
        <v>5779</v>
      </c>
      <c r="C2280">
        <v>80.029998779296804</v>
      </c>
      <c r="D2280">
        <v>15124.02</v>
      </c>
      <c r="E2280">
        <v>15.12</v>
      </c>
      <c r="F2280">
        <v>114.85714285714199</v>
      </c>
      <c r="G2280">
        <v>131.68</v>
      </c>
      <c r="H2280">
        <v>82.656609484615103</v>
      </c>
      <c r="I2280">
        <v>85.714653627308294</v>
      </c>
      <c r="J2280">
        <v>79.598565341921898</v>
      </c>
      <c r="K2280">
        <v>37012.120000000003</v>
      </c>
      <c r="L2280">
        <v>37.01</v>
      </c>
      <c r="M2280">
        <v>1140</v>
      </c>
      <c r="N2280">
        <v>32.47</v>
      </c>
      <c r="O2280">
        <v>37.238878471514802</v>
      </c>
      <c r="P2280">
        <f>G2280/100000</f>
        <v>1.3168000000000001E-3</v>
      </c>
    </row>
    <row r="2281" spans="1:16" x14ac:dyDescent="0.2">
      <c r="A2281" t="s">
        <v>1607</v>
      </c>
      <c r="B2281" t="s">
        <v>1608</v>
      </c>
      <c r="C2281">
        <v>252.53999328613199</v>
      </c>
      <c r="D2281">
        <v>11949.26</v>
      </c>
      <c r="E2281">
        <v>11.95</v>
      </c>
      <c r="F2281">
        <v>90.8333333333333</v>
      </c>
      <c r="G2281">
        <v>131.55000000000001</v>
      </c>
      <c r="H2281">
        <v>245.92200446894699</v>
      </c>
      <c r="I2281">
        <v>254.686856278081</v>
      </c>
      <c r="J2281">
        <v>237.15715265981299</v>
      </c>
      <c r="K2281">
        <v>0</v>
      </c>
      <c r="L2281">
        <v>0</v>
      </c>
      <c r="M2281">
        <v>1</v>
      </c>
      <c r="N2281">
        <v>0</v>
      </c>
      <c r="O2281">
        <v>59.606860564237401</v>
      </c>
      <c r="P2281">
        <f>G2281/100000</f>
        <v>1.3155E-3</v>
      </c>
    </row>
    <row r="2282" spans="1:16" x14ac:dyDescent="0.2">
      <c r="A2282" t="s">
        <v>506</v>
      </c>
      <c r="B2282" t="s">
        <v>507</v>
      </c>
      <c r="C2282">
        <v>46.880001068115199</v>
      </c>
      <c r="D2282">
        <v>10817.08</v>
      </c>
      <c r="E2282">
        <v>10.82</v>
      </c>
      <c r="F2282">
        <v>82.4444444444444</v>
      </c>
      <c r="G2282">
        <v>131.19999999999999</v>
      </c>
      <c r="H2282">
        <v>47.126441850912499</v>
      </c>
      <c r="I2282">
        <v>49.626139204739601</v>
      </c>
      <c r="J2282">
        <v>44.626744497085298</v>
      </c>
      <c r="K2282">
        <v>29479.599999999999</v>
      </c>
      <c r="L2282">
        <v>29.48</v>
      </c>
      <c r="M2282">
        <v>385</v>
      </c>
      <c r="N2282">
        <v>76.569999999999993</v>
      </c>
      <c r="O2282">
        <v>59.691705184544197</v>
      </c>
      <c r="P2282">
        <f>G2282/100000</f>
        <v>1.3119999999999998E-3</v>
      </c>
    </row>
    <row r="2283" spans="1:16" x14ac:dyDescent="0.2">
      <c r="A2283" t="s">
        <v>4686</v>
      </c>
      <c r="B2283" t="s">
        <v>4687</v>
      </c>
      <c r="C2283">
        <v>51.7299995422363</v>
      </c>
      <c r="D2283">
        <v>10133.780000000001</v>
      </c>
      <c r="E2283">
        <v>10.130000000000001</v>
      </c>
      <c r="F2283">
        <v>77.25</v>
      </c>
      <c r="G2283">
        <v>131.18</v>
      </c>
      <c r="H2283">
        <v>50.911489149469404</v>
      </c>
      <c r="I2283">
        <v>51.758386546077602</v>
      </c>
      <c r="J2283">
        <v>50.064591752861297</v>
      </c>
      <c r="K2283">
        <v>19030.259999999998</v>
      </c>
      <c r="L2283">
        <v>19.03</v>
      </c>
      <c r="M2283">
        <v>134</v>
      </c>
      <c r="N2283">
        <v>142.02000000000001</v>
      </c>
      <c r="O2283">
        <v>55.6420585773064</v>
      </c>
      <c r="P2283">
        <f>G2283/100000</f>
        <v>1.3118000000000001E-3</v>
      </c>
    </row>
    <row r="2284" spans="1:16" x14ac:dyDescent="0.2">
      <c r="A2284" t="s">
        <v>9036</v>
      </c>
      <c r="B2284" t="s">
        <v>9037</v>
      </c>
      <c r="C2284">
        <v>40.580001831054602</v>
      </c>
      <c r="D2284">
        <v>14217.28</v>
      </c>
      <c r="E2284">
        <v>14.22</v>
      </c>
      <c r="F2284">
        <v>108.428571428571</v>
      </c>
      <c r="G2284">
        <v>131.12</v>
      </c>
      <c r="H2284">
        <v>42.066305412289097</v>
      </c>
      <c r="I2284">
        <v>45.189285610516897</v>
      </c>
      <c r="J2284">
        <v>38.943325214061403</v>
      </c>
      <c r="K2284">
        <v>72177.56</v>
      </c>
      <c r="L2284">
        <v>72.180000000000007</v>
      </c>
      <c r="M2284">
        <v>1778</v>
      </c>
      <c r="N2284">
        <v>40.590000000000003</v>
      </c>
      <c r="O2284">
        <v>42.516450877003599</v>
      </c>
      <c r="P2284">
        <f>G2284/100000</f>
        <v>1.3112E-3</v>
      </c>
    </row>
    <row r="2285" spans="1:16" x14ac:dyDescent="0.2">
      <c r="A2285" t="s">
        <v>1683</v>
      </c>
      <c r="B2285" t="s">
        <v>1684</v>
      </c>
      <c r="C2285">
        <v>4.9699997901916504</v>
      </c>
      <c r="D2285">
        <v>16620.400000000001</v>
      </c>
      <c r="E2285">
        <v>16.62</v>
      </c>
      <c r="F2285">
        <v>126.875</v>
      </c>
      <c r="G2285">
        <v>131</v>
      </c>
      <c r="H2285">
        <v>5.44560163636051</v>
      </c>
      <c r="I2285">
        <v>5.8979763425177802</v>
      </c>
      <c r="J2285">
        <v>4.9932269302032397</v>
      </c>
      <c r="K2285">
        <v>17048.599999999999</v>
      </c>
      <c r="L2285">
        <v>17.05</v>
      </c>
      <c r="M2285">
        <v>311.5</v>
      </c>
      <c r="N2285">
        <v>54.73</v>
      </c>
      <c r="O2285">
        <v>38.172042321602</v>
      </c>
      <c r="P2285">
        <f>G2285/100000</f>
        <v>1.31E-3</v>
      </c>
    </row>
    <row r="2286" spans="1:16" x14ac:dyDescent="0.2">
      <c r="A2286" t="s">
        <v>7090</v>
      </c>
      <c r="B2286" t="s">
        <v>7091</v>
      </c>
      <c r="C2286">
        <v>18.612800598144499</v>
      </c>
      <c r="D2286">
        <v>9207.0400000000009</v>
      </c>
      <c r="E2286">
        <v>9.2100000000000009</v>
      </c>
      <c r="F2286">
        <v>70.636363636363598</v>
      </c>
      <c r="G2286">
        <v>130.34</v>
      </c>
      <c r="H2286">
        <v>19.088981126461</v>
      </c>
      <c r="I2286">
        <v>19.6176063957904</v>
      </c>
      <c r="J2286">
        <v>18.560355857131601</v>
      </c>
      <c r="K2286">
        <v>521.73</v>
      </c>
      <c r="L2286">
        <v>0.52</v>
      </c>
      <c r="M2286">
        <v>907</v>
      </c>
      <c r="N2286">
        <v>0.57999999999999996</v>
      </c>
      <c r="O2286">
        <v>47.362374981215801</v>
      </c>
      <c r="P2286">
        <f>G2286/100000</f>
        <v>1.3034000000000001E-3</v>
      </c>
    </row>
    <row r="2287" spans="1:16" x14ac:dyDescent="0.2">
      <c r="A2287" t="s">
        <v>612</v>
      </c>
      <c r="B2287" t="s">
        <v>613</v>
      </c>
      <c r="C2287">
        <v>35.430000305175703</v>
      </c>
      <c r="D2287">
        <v>12197.63</v>
      </c>
      <c r="E2287">
        <v>12.2</v>
      </c>
      <c r="F2287">
        <v>94</v>
      </c>
      <c r="G2287">
        <v>129.76</v>
      </c>
      <c r="H2287">
        <v>32.767830227769998</v>
      </c>
      <c r="I2287">
        <v>34.7866659341869</v>
      </c>
      <c r="J2287">
        <v>30.748994521353001</v>
      </c>
      <c r="K2287">
        <v>175179.86</v>
      </c>
      <c r="L2287">
        <v>175.18</v>
      </c>
      <c r="M2287">
        <v>367.5</v>
      </c>
      <c r="N2287">
        <v>476.68</v>
      </c>
      <c r="O2287">
        <v>67.090056771128801</v>
      </c>
      <c r="P2287">
        <f>G2287/100000</f>
        <v>1.2975999999999999E-3</v>
      </c>
    </row>
    <row r="2288" spans="1:16" x14ac:dyDescent="0.2">
      <c r="A2288" t="s">
        <v>3696</v>
      </c>
      <c r="B2288" t="s">
        <v>3697</v>
      </c>
      <c r="C2288">
        <v>26.659500122070298</v>
      </c>
      <c r="D2288">
        <v>4730.0200000000004</v>
      </c>
      <c r="E2288">
        <v>4.7300000000000004</v>
      </c>
      <c r="F2288">
        <v>36.5</v>
      </c>
      <c r="G2288">
        <v>129.59</v>
      </c>
      <c r="H2288">
        <v>26.5036686555767</v>
      </c>
      <c r="I2288">
        <v>26.768964334213798</v>
      </c>
      <c r="J2288">
        <v>26.238372976939701</v>
      </c>
      <c r="K2288">
        <v>3586.47</v>
      </c>
      <c r="L2288">
        <v>3.59</v>
      </c>
      <c r="M2288">
        <v>54</v>
      </c>
      <c r="N2288">
        <v>66.42</v>
      </c>
      <c r="O2288">
        <v>54.663363755881399</v>
      </c>
      <c r="P2288">
        <f>G2288/100000</f>
        <v>1.2959E-3</v>
      </c>
    </row>
    <row r="2289" spans="1:16" x14ac:dyDescent="0.2">
      <c r="A2289" t="s">
        <v>7188</v>
      </c>
      <c r="B2289" t="s">
        <v>7189</v>
      </c>
      <c r="C2289">
        <v>5.4299998283386204</v>
      </c>
      <c r="D2289">
        <v>10523.68</v>
      </c>
      <c r="E2289">
        <v>10.52</v>
      </c>
      <c r="F2289">
        <v>81.2222222222222</v>
      </c>
      <c r="G2289">
        <v>129.57</v>
      </c>
      <c r="H2289">
        <v>5.5113403782564703</v>
      </c>
      <c r="I2289">
        <v>5.6758815845917097</v>
      </c>
      <c r="J2289">
        <v>5.34679917192123</v>
      </c>
      <c r="K2289">
        <v>-2078.06</v>
      </c>
      <c r="L2289">
        <v>-2.08</v>
      </c>
      <c r="M2289">
        <v>151</v>
      </c>
      <c r="N2289">
        <v>-13.76</v>
      </c>
      <c r="O2289">
        <v>47.965899223281397</v>
      </c>
      <c r="P2289">
        <f>G2289/100000</f>
        <v>1.2956999999999999E-3</v>
      </c>
    </row>
    <row r="2290" spans="1:16" x14ac:dyDescent="0.2">
      <c r="A2290" t="s">
        <v>1458</v>
      </c>
      <c r="B2290" t="s">
        <v>1459</v>
      </c>
      <c r="C2290">
        <v>31.049999237060501</v>
      </c>
      <c r="D2290">
        <v>10846.01</v>
      </c>
      <c r="E2290">
        <v>10.85</v>
      </c>
      <c r="F2290">
        <v>83.7777777777777</v>
      </c>
      <c r="G2290">
        <v>129.46</v>
      </c>
      <c r="H2290">
        <v>32.478174346368199</v>
      </c>
      <c r="I2290">
        <v>34.5793574787835</v>
      </c>
      <c r="J2290">
        <v>30.376991213953001</v>
      </c>
      <c r="K2290">
        <v>19973.169999999998</v>
      </c>
      <c r="L2290">
        <v>19.97</v>
      </c>
      <c r="M2290">
        <v>46</v>
      </c>
      <c r="N2290">
        <v>434.2</v>
      </c>
      <c r="O2290">
        <v>48.977600080528298</v>
      </c>
      <c r="P2290">
        <f>G2290/100000</f>
        <v>1.2946000000000001E-3</v>
      </c>
    </row>
    <row r="2291" spans="1:16" x14ac:dyDescent="0.2">
      <c r="A2291" t="s">
        <v>4518</v>
      </c>
      <c r="B2291" t="s">
        <v>4519</v>
      </c>
      <c r="C2291">
        <v>21.059999465942301</v>
      </c>
      <c r="D2291">
        <v>6643.31</v>
      </c>
      <c r="E2291">
        <v>6.64</v>
      </c>
      <c r="F2291">
        <v>51.375</v>
      </c>
      <c r="G2291">
        <v>129.31</v>
      </c>
      <c r="H2291">
        <v>20.994238332638499</v>
      </c>
      <c r="I2291">
        <v>21.0951825242458</v>
      </c>
      <c r="J2291">
        <v>20.893294141031198</v>
      </c>
      <c r="K2291">
        <v>7043.44</v>
      </c>
      <c r="L2291">
        <v>7.04</v>
      </c>
      <c r="M2291">
        <v>115</v>
      </c>
      <c r="N2291">
        <v>61.25</v>
      </c>
      <c r="O2291">
        <v>49.394464158977897</v>
      </c>
      <c r="P2291">
        <f>G2291/100000</f>
        <v>1.2930999999999999E-3</v>
      </c>
    </row>
    <row r="2292" spans="1:16" x14ac:dyDescent="0.2">
      <c r="A2292" t="s">
        <v>930</v>
      </c>
      <c r="B2292" t="s">
        <v>931</v>
      </c>
      <c r="C2292">
        <v>104.459999084472</v>
      </c>
      <c r="D2292">
        <v>12541.59</v>
      </c>
      <c r="E2292">
        <v>12.54</v>
      </c>
      <c r="F2292">
        <v>97.285714285714207</v>
      </c>
      <c r="G2292">
        <v>128.91999999999999</v>
      </c>
      <c r="H2292">
        <v>114.182908936996</v>
      </c>
      <c r="I2292">
        <v>122.162181224386</v>
      </c>
      <c r="J2292">
        <v>106.203636649606</v>
      </c>
      <c r="K2292">
        <v>-30685</v>
      </c>
      <c r="L2292">
        <v>-30.68</v>
      </c>
      <c r="M2292">
        <v>195</v>
      </c>
      <c r="N2292">
        <v>-157.36000000000001</v>
      </c>
      <c r="O2292">
        <v>43.4517381302975</v>
      </c>
      <c r="P2292">
        <f>G2292/100000</f>
        <v>1.2891999999999999E-3</v>
      </c>
    </row>
    <row r="2293" spans="1:16" x14ac:dyDescent="0.2">
      <c r="A2293" t="s">
        <v>4996</v>
      </c>
      <c r="B2293" t="s">
        <v>4997</v>
      </c>
      <c r="C2293">
        <v>89.129997253417898</v>
      </c>
      <c r="D2293">
        <v>11810.26</v>
      </c>
      <c r="E2293">
        <v>11.81</v>
      </c>
      <c r="F2293">
        <v>91.625</v>
      </c>
      <c r="G2293">
        <v>128.9</v>
      </c>
      <c r="H2293">
        <v>86.848318761646198</v>
      </c>
      <c r="I2293">
        <v>89.0468497795964</v>
      </c>
      <c r="J2293">
        <v>84.649787743695995</v>
      </c>
      <c r="K2293">
        <v>23673.65</v>
      </c>
      <c r="L2293">
        <v>23.67</v>
      </c>
      <c r="M2293">
        <v>802</v>
      </c>
      <c r="N2293">
        <v>29.52</v>
      </c>
      <c r="O2293">
        <v>56.011152577595603</v>
      </c>
      <c r="P2293">
        <f>G2293/100000</f>
        <v>1.289E-3</v>
      </c>
    </row>
    <row r="2294" spans="1:16" x14ac:dyDescent="0.2">
      <c r="A2294" t="s">
        <v>2903</v>
      </c>
      <c r="B2294" t="s">
        <v>2904</v>
      </c>
      <c r="C2294">
        <v>5.4099998474120996</v>
      </c>
      <c r="D2294">
        <v>18345.02</v>
      </c>
      <c r="E2294">
        <v>18.350000000000001</v>
      </c>
      <c r="F2294">
        <v>142.333333333333</v>
      </c>
      <c r="G2294">
        <v>128.88999999999999</v>
      </c>
      <c r="H2294">
        <v>5.6452433145064198</v>
      </c>
      <c r="I2294">
        <v>6.2513348080961002</v>
      </c>
      <c r="J2294">
        <v>5.0391518209167296</v>
      </c>
      <c r="K2294">
        <v>0</v>
      </c>
      <c r="L2294">
        <v>0</v>
      </c>
      <c r="M2294">
        <v>1</v>
      </c>
      <c r="N2294">
        <v>0</v>
      </c>
      <c r="O2294">
        <v>54.893617625687597</v>
      </c>
      <c r="P2294">
        <f>G2294/100000</f>
        <v>1.2888999999999999E-3</v>
      </c>
    </row>
    <row r="2295" spans="1:16" x14ac:dyDescent="0.2">
      <c r="A2295" t="s">
        <v>1024</v>
      </c>
      <c r="B2295" t="s">
        <v>1025</v>
      </c>
      <c r="C2295">
        <v>27.059999465942301</v>
      </c>
      <c r="D2295">
        <v>10252.030000000001</v>
      </c>
      <c r="E2295">
        <v>10.25</v>
      </c>
      <c r="F2295">
        <v>79.636363636363598</v>
      </c>
      <c r="G2295">
        <v>128.74</v>
      </c>
      <c r="H2295">
        <v>27.299164860346799</v>
      </c>
      <c r="I2295">
        <v>29.032259092368701</v>
      </c>
      <c r="J2295">
        <v>25.566070628324901</v>
      </c>
      <c r="K2295">
        <v>-19155.7</v>
      </c>
      <c r="L2295">
        <v>-19.16</v>
      </c>
      <c r="M2295">
        <v>575</v>
      </c>
      <c r="N2295">
        <v>-33.31</v>
      </c>
      <c r="O2295">
        <v>57.0422416971629</v>
      </c>
      <c r="P2295">
        <f>G2295/100000</f>
        <v>1.2874000000000002E-3</v>
      </c>
    </row>
    <row r="2296" spans="1:16" x14ac:dyDescent="0.2">
      <c r="A2296" t="s">
        <v>2325</v>
      </c>
      <c r="B2296" t="s">
        <v>2326</v>
      </c>
      <c r="C2296">
        <v>26.559999465942301</v>
      </c>
      <c r="D2296">
        <v>7974.26</v>
      </c>
      <c r="E2296">
        <v>7.97</v>
      </c>
      <c r="F2296">
        <v>62</v>
      </c>
      <c r="G2296">
        <v>128.62</v>
      </c>
      <c r="H2296">
        <v>26.119540945231599</v>
      </c>
      <c r="I2296">
        <v>26.587559192122399</v>
      </c>
      <c r="J2296">
        <v>25.651522698340901</v>
      </c>
      <c r="K2296">
        <v>0</v>
      </c>
      <c r="L2296">
        <v>0</v>
      </c>
      <c r="M2296">
        <v>1</v>
      </c>
      <c r="N2296">
        <v>0</v>
      </c>
      <c r="O2296">
        <v>58.158076290403201</v>
      </c>
      <c r="P2296">
        <f>G2296/100000</f>
        <v>1.2862000000000001E-3</v>
      </c>
    </row>
    <row r="2297" spans="1:16" x14ac:dyDescent="0.2">
      <c r="A2297" t="s">
        <v>604</v>
      </c>
      <c r="B2297" t="s">
        <v>605</v>
      </c>
      <c r="C2297">
        <v>14.300000190734799</v>
      </c>
      <c r="D2297">
        <v>7992.36</v>
      </c>
      <c r="E2297">
        <v>7.99</v>
      </c>
      <c r="F2297">
        <v>62.4444444444444</v>
      </c>
      <c r="G2297">
        <v>127.99</v>
      </c>
      <c r="H2297">
        <v>13.415638482615501</v>
      </c>
      <c r="I2297">
        <v>13.8448278432493</v>
      </c>
      <c r="J2297">
        <v>12.9864491219817</v>
      </c>
      <c r="K2297">
        <v>357758.88</v>
      </c>
      <c r="L2297">
        <v>357.76</v>
      </c>
      <c r="M2297">
        <v>653</v>
      </c>
      <c r="N2297">
        <v>547.87</v>
      </c>
      <c r="O2297">
        <v>80.952350059166605</v>
      </c>
      <c r="P2297">
        <f>G2297/100000</f>
        <v>1.2799E-3</v>
      </c>
    </row>
    <row r="2298" spans="1:16" x14ac:dyDescent="0.2">
      <c r="A2298" t="s">
        <v>5106</v>
      </c>
      <c r="B2298" t="s">
        <v>5107</v>
      </c>
      <c r="C2298">
        <v>61.740001678466797</v>
      </c>
      <c r="D2298">
        <v>7493.7</v>
      </c>
      <c r="E2298">
        <v>7.49</v>
      </c>
      <c r="F2298">
        <v>58.6666666666666</v>
      </c>
      <c r="G2298">
        <v>127.73</v>
      </c>
      <c r="H2298">
        <v>61.127340883744203</v>
      </c>
      <c r="I2298">
        <v>62.159938119617003</v>
      </c>
      <c r="J2298">
        <v>60.094743647871397</v>
      </c>
      <c r="K2298">
        <v>0</v>
      </c>
      <c r="L2298">
        <v>0</v>
      </c>
      <c r="M2298">
        <v>1</v>
      </c>
      <c r="N2298">
        <v>0</v>
      </c>
      <c r="O2298">
        <v>47.7876464690452</v>
      </c>
      <c r="P2298">
        <f>G2298/100000</f>
        <v>1.2773000000000001E-3</v>
      </c>
    </row>
    <row r="2299" spans="1:16" x14ac:dyDescent="0.2">
      <c r="A2299" t="s">
        <v>7694</v>
      </c>
      <c r="B2299" t="s">
        <v>7695</v>
      </c>
      <c r="C2299">
        <v>19.600000381469702</v>
      </c>
      <c r="D2299">
        <v>9848.91</v>
      </c>
      <c r="E2299">
        <v>9.85</v>
      </c>
      <c r="F2299">
        <v>77.1111111111111</v>
      </c>
      <c r="G2299">
        <v>127.72</v>
      </c>
      <c r="H2299">
        <v>19.895821139832702</v>
      </c>
      <c r="I2299">
        <v>20.4920333821748</v>
      </c>
      <c r="J2299">
        <v>19.2996088974906</v>
      </c>
      <c r="K2299">
        <v>-14628.58</v>
      </c>
      <c r="L2299">
        <v>-14.63</v>
      </c>
      <c r="M2299">
        <v>684</v>
      </c>
      <c r="N2299">
        <v>-21.39</v>
      </c>
      <c r="O2299">
        <v>42.707999408465</v>
      </c>
      <c r="P2299">
        <f>G2299/100000</f>
        <v>1.2772E-3</v>
      </c>
    </row>
    <row r="2300" spans="1:16" x14ac:dyDescent="0.2">
      <c r="A2300" t="s">
        <v>3568</v>
      </c>
      <c r="B2300" t="s">
        <v>3569</v>
      </c>
      <c r="C2300">
        <v>0.76529997587203902</v>
      </c>
      <c r="D2300">
        <v>15245.25</v>
      </c>
      <c r="E2300">
        <v>15.25</v>
      </c>
      <c r="F2300">
        <v>119.666666666666</v>
      </c>
      <c r="G2300">
        <v>127.4</v>
      </c>
      <c r="H2300">
        <v>0.78746383869221503</v>
      </c>
      <c r="I2300">
        <v>0.90959763913212599</v>
      </c>
      <c r="J2300">
        <v>0.66533003825230497</v>
      </c>
      <c r="K2300">
        <v>-84547.8</v>
      </c>
      <c r="L2300">
        <v>-84.55</v>
      </c>
      <c r="M2300">
        <v>851</v>
      </c>
      <c r="N2300">
        <v>-99.35</v>
      </c>
      <c r="O2300">
        <v>61.315278828904702</v>
      </c>
      <c r="P2300">
        <f>G2300/100000</f>
        <v>1.274E-3</v>
      </c>
    </row>
    <row r="2301" spans="1:16" x14ac:dyDescent="0.2">
      <c r="A2301" t="s">
        <v>1494</v>
      </c>
      <c r="B2301" t="s">
        <v>1495</v>
      </c>
      <c r="C2301">
        <v>30.659999847412099</v>
      </c>
      <c r="D2301">
        <v>7726.42</v>
      </c>
      <c r="E2301">
        <v>7.73</v>
      </c>
      <c r="F2301">
        <v>60.75</v>
      </c>
      <c r="G2301">
        <v>127.18</v>
      </c>
      <c r="H2301">
        <v>30.289612065084398</v>
      </c>
      <c r="I2301">
        <v>30.891539165690801</v>
      </c>
      <c r="J2301">
        <v>29.687684964477899</v>
      </c>
      <c r="K2301">
        <v>0</v>
      </c>
      <c r="L2301">
        <v>0</v>
      </c>
      <c r="M2301">
        <v>1</v>
      </c>
      <c r="N2301">
        <v>0</v>
      </c>
      <c r="O2301">
        <v>51.432744345311399</v>
      </c>
      <c r="P2301">
        <f>G2301/100000</f>
        <v>1.2718E-3</v>
      </c>
    </row>
    <row r="2302" spans="1:16" x14ac:dyDescent="0.2">
      <c r="A2302" t="s">
        <v>8029</v>
      </c>
      <c r="B2302" t="s">
        <v>8030</v>
      </c>
      <c r="C2302">
        <v>5.2699999809265101</v>
      </c>
      <c r="D2302">
        <v>22296.49</v>
      </c>
      <c r="E2302">
        <v>22.3</v>
      </c>
      <c r="F2302">
        <v>176.333333333333</v>
      </c>
      <c r="G2302">
        <v>126.45</v>
      </c>
      <c r="H2302">
        <v>5.3544312139115799</v>
      </c>
      <c r="I2302">
        <v>6.97447719924007</v>
      </c>
      <c r="J2302">
        <v>3.7343852285830899</v>
      </c>
      <c r="K2302">
        <v>0</v>
      </c>
      <c r="L2302">
        <v>0</v>
      </c>
      <c r="M2302">
        <v>1</v>
      </c>
      <c r="N2302">
        <v>0</v>
      </c>
      <c r="O2302">
        <v>19.2460295497152</v>
      </c>
      <c r="P2302">
        <f>G2302/100000</f>
        <v>1.2645E-3</v>
      </c>
    </row>
    <row r="2303" spans="1:16" x14ac:dyDescent="0.2">
      <c r="A2303" t="s">
        <v>8129</v>
      </c>
      <c r="B2303" t="s">
        <v>8130</v>
      </c>
      <c r="C2303">
        <v>28.567800521850501</v>
      </c>
      <c r="D2303">
        <v>5480.13</v>
      </c>
      <c r="E2303">
        <v>5.48</v>
      </c>
      <c r="F2303">
        <v>43.6666666666666</v>
      </c>
      <c r="G2303">
        <v>125.5</v>
      </c>
      <c r="H2303">
        <v>28.571509960532001</v>
      </c>
      <c r="I2303">
        <v>28.936202941870999</v>
      </c>
      <c r="J2303">
        <v>28.206816979192901</v>
      </c>
      <c r="K2303">
        <v>0</v>
      </c>
      <c r="L2303">
        <v>0</v>
      </c>
      <c r="M2303">
        <v>1</v>
      </c>
      <c r="N2303">
        <v>0</v>
      </c>
      <c r="O2303">
        <v>43.610179212460203</v>
      </c>
      <c r="P2303">
        <f>G2303/100000</f>
        <v>1.255E-3</v>
      </c>
    </row>
    <row r="2304" spans="1:16" x14ac:dyDescent="0.2">
      <c r="A2304" t="s">
        <v>2323</v>
      </c>
      <c r="B2304" t="s">
        <v>2324</v>
      </c>
      <c r="C2304">
        <v>25.350000381469702</v>
      </c>
      <c r="D2304">
        <v>9091.14</v>
      </c>
      <c r="E2304">
        <v>9.09</v>
      </c>
      <c r="F2304">
        <v>72.5</v>
      </c>
      <c r="G2304">
        <v>125.4</v>
      </c>
      <c r="H2304">
        <v>24.901606664151998</v>
      </c>
      <c r="I2304">
        <v>25.286109884539901</v>
      </c>
      <c r="J2304">
        <v>24.5171034437641</v>
      </c>
      <c r="K2304">
        <v>0</v>
      </c>
      <c r="L2304">
        <v>0</v>
      </c>
      <c r="M2304">
        <v>1</v>
      </c>
      <c r="N2304">
        <v>0</v>
      </c>
      <c r="O2304">
        <v>62.4264965306362</v>
      </c>
      <c r="P2304">
        <f>G2304/100000</f>
        <v>1.2540000000000001E-3</v>
      </c>
    </row>
    <row r="2305" spans="1:16" x14ac:dyDescent="0.2">
      <c r="A2305" t="s">
        <v>5216</v>
      </c>
      <c r="B2305" t="s">
        <v>5217</v>
      </c>
      <c r="C2305">
        <v>50.950000762939403</v>
      </c>
      <c r="D2305">
        <v>8660.2199999999993</v>
      </c>
      <c r="E2305">
        <v>8.66</v>
      </c>
      <c r="F2305">
        <v>69.0833333333333</v>
      </c>
      <c r="G2305">
        <v>125.36</v>
      </c>
      <c r="H2305">
        <v>50.784391882484002</v>
      </c>
      <c r="I2305">
        <v>53.598493399154201</v>
      </c>
      <c r="J2305">
        <v>47.970290365813803</v>
      </c>
      <c r="K2305">
        <v>37100.15</v>
      </c>
      <c r="L2305">
        <v>37.1</v>
      </c>
      <c r="M2305">
        <v>394.5</v>
      </c>
      <c r="N2305">
        <v>94.04</v>
      </c>
      <c r="O2305">
        <v>25.989939530624898</v>
      </c>
      <c r="P2305">
        <f>G2305/100000</f>
        <v>1.2535999999999999E-3</v>
      </c>
    </row>
    <row r="2306" spans="1:16" x14ac:dyDescent="0.2">
      <c r="A2306" t="s">
        <v>550</v>
      </c>
      <c r="B2306" t="s">
        <v>551</v>
      </c>
      <c r="C2306">
        <v>27.356599807739201</v>
      </c>
      <c r="D2306">
        <v>7863.94</v>
      </c>
      <c r="E2306">
        <v>7.86</v>
      </c>
      <c r="F2306">
        <v>62.8</v>
      </c>
      <c r="G2306">
        <v>125.22</v>
      </c>
      <c r="H2306">
        <v>27.2546342733134</v>
      </c>
      <c r="I2306">
        <v>27.7434374885196</v>
      </c>
      <c r="J2306">
        <v>26.765831058107199</v>
      </c>
      <c r="K2306">
        <v>-9274.35</v>
      </c>
      <c r="L2306">
        <v>-9.27</v>
      </c>
      <c r="M2306">
        <v>798</v>
      </c>
      <c r="N2306">
        <v>-11.62</v>
      </c>
      <c r="O2306">
        <v>50.1234684215732</v>
      </c>
      <c r="P2306">
        <f>G2306/100000</f>
        <v>1.2522E-3</v>
      </c>
    </row>
    <row r="2307" spans="1:16" x14ac:dyDescent="0.2">
      <c r="A2307" t="s">
        <v>1873</v>
      </c>
      <c r="B2307" t="s">
        <v>1874</v>
      </c>
      <c r="C2307">
        <v>31.620000839233398</v>
      </c>
      <c r="D2307">
        <v>13228.78</v>
      </c>
      <c r="E2307">
        <v>13.23</v>
      </c>
      <c r="F2307">
        <v>105.714285714285</v>
      </c>
      <c r="G2307">
        <v>125.14</v>
      </c>
      <c r="H2307">
        <v>32.140111678868799</v>
      </c>
      <c r="I2307">
        <v>34.204137963645799</v>
      </c>
      <c r="J2307">
        <v>30.076085394091699</v>
      </c>
      <c r="K2307">
        <v>94801.25</v>
      </c>
      <c r="L2307">
        <v>94.8</v>
      </c>
      <c r="M2307">
        <v>239.5</v>
      </c>
      <c r="N2307">
        <v>395.83</v>
      </c>
      <c r="O2307">
        <v>53.628536747072403</v>
      </c>
      <c r="P2307">
        <f>G2307/100000</f>
        <v>1.2514E-3</v>
      </c>
    </row>
    <row r="2308" spans="1:16" x14ac:dyDescent="0.2">
      <c r="A2308" t="s">
        <v>7112</v>
      </c>
      <c r="B2308" t="s">
        <v>7113</v>
      </c>
      <c r="C2308">
        <v>11.7694997787475</v>
      </c>
      <c r="D2308">
        <v>11346.46</v>
      </c>
      <c r="E2308">
        <v>11.35</v>
      </c>
      <c r="F2308">
        <v>90.75</v>
      </c>
      <c r="G2308">
        <v>125.03</v>
      </c>
      <c r="H2308">
        <v>11.406289061641299</v>
      </c>
      <c r="I2308">
        <v>12.0372964964166</v>
      </c>
      <c r="J2308">
        <v>10.775281626865899</v>
      </c>
      <c r="K2308">
        <v>-84806.78</v>
      </c>
      <c r="L2308">
        <v>-84.81</v>
      </c>
      <c r="M2308">
        <v>731</v>
      </c>
      <c r="N2308">
        <v>-116.01</v>
      </c>
      <c r="O2308">
        <v>55.323864799931997</v>
      </c>
      <c r="P2308">
        <f>G2308/100000</f>
        <v>1.2503E-3</v>
      </c>
    </row>
    <row r="2309" spans="1:16" x14ac:dyDescent="0.2">
      <c r="A2309" t="s">
        <v>9806</v>
      </c>
      <c r="B2309" t="s">
        <v>9807</v>
      </c>
      <c r="C2309">
        <v>11.060000419616699</v>
      </c>
      <c r="D2309">
        <v>12179.34</v>
      </c>
      <c r="E2309">
        <v>12.18</v>
      </c>
      <c r="F2309">
        <v>97.8333333333333</v>
      </c>
      <c r="G2309">
        <v>124.49</v>
      </c>
      <c r="H2309">
        <v>12.359943011789101</v>
      </c>
      <c r="I2309">
        <v>13.0676591012661</v>
      </c>
      <c r="J2309">
        <v>11.652226922312</v>
      </c>
      <c r="K2309">
        <v>-8646.31</v>
      </c>
      <c r="L2309">
        <v>-8.65</v>
      </c>
      <c r="M2309">
        <v>113</v>
      </c>
      <c r="N2309">
        <v>-76.52</v>
      </c>
      <c r="O2309">
        <v>26.1980948457729</v>
      </c>
      <c r="P2309">
        <f>G2309/100000</f>
        <v>1.2449E-3</v>
      </c>
    </row>
    <row r="2310" spans="1:16" x14ac:dyDescent="0.2">
      <c r="A2310" t="s">
        <v>2209</v>
      </c>
      <c r="B2310" t="s">
        <v>2210</v>
      </c>
      <c r="C2310">
        <v>26.6658000946044</v>
      </c>
      <c r="D2310">
        <v>8237.4500000000007</v>
      </c>
      <c r="E2310">
        <v>8.24</v>
      </c>
      <c r="F2310">
        <v>66.230769230769198</v>
      </c>
      <c r="G2310">
        <v>124.37</v>
      </c>
      <c r="H2310">
        <v>26.324882390324898</v>
      </c>
      <c r="I2310">
        <v>26.995605125334901</v>
      </c>
      <c r="J2310">
        <v>25.6541596553148</v>
      </c>
      <c r="K2310">
        <v>33438.400000000001</v>
      </c>
      <c r="L2310">
        <v>33.44</v>
      </c>
      <c r="M2310">
        <v>169.5</v>
      </c>
      <c r="N2310">
        <v>197.28</v>
      </c>
      <c r="O2310">
        <v>50.421762874440901</v>
      </c>
      <c r="P2310">
        <f>G2310/100000</f>
        <v>1.2437000000000001E-3</v>
      </c>
    </row>
    <row r="2311" spans="1:16" x14ac:dyDescent="0.2">
      <c r="A2311" t="s">
        <v>1601</v>
      </c>
      <c r="B2311" t="s">
        <v>1602</v>
      </c>
      <c r="C2311">
        <v>181.57000732421801</v>
      </c>
      <c r="D2311">
        <v>12983.88</v>
      </c>
      <c r="E2311">
        <v>12.98</v>
      </c>
      <c r="F2311">
        <v>104.75</v>
      </c>
      <c r="G2311">
        <v>123.95</v>
      </c>
      <c r="H2311">
        <v>183.62923831732701</v>
      </c>
      <c r="I2311">
        <v>190.770590970668</v>
      </c>
      <c r="J2311">
        <v>176.487885663985</v>
      </c>
      <c r="K2311">
        <v>11904.11</v>
      </c>
      <c r="L2311">
        <v>11.9</v>
      </c>
      <c r="M2311">
        <v>140</v>
      </c>
      <c r="N2311">
        <v>85.03</v>
      </c>
      <c r="O2311">
        <v>50.880710138978401</v>
      </c>
      <c r="P2311">
        <f>G2311/100000</f>
        <v>1.2394999999999999E-3</v>
      </c>
    </row>
    <row r="2312" spans="1:16" x14ac:dyDescent="0.2">
      <c r="A2312" t="s">
        <v>9613</v>
      </c>
      <c r="B2312" t="s">
        <v>9614</v>
      </c>
      <c r="C2312">
        <v>100.040000915527</v>
      </c>
      <c r="D2312">
        <v>12085.28</v>
      </c>
      <c r="E2312">
        <v>12.09</v>
      </c>
      <c r="F2312">
        <v>97.75</v>
      </c>
      <c r="G2312">
        <v>123.63</v>
      </c>
      <c r="H2312">
        <v>98.130224917387906</v>
      </c>
      <c r="I2312">
        <v>102.350665813715</v>
      </c>
      <c r="J2312">
        <v>93.909784021060403</v>
      </c>
      <c r="K2312">
        <v>0</v>
      </c>
      <c r="L2312">
        <v>0</v>
      </c>
      <c r="M2312">
        <v>1</v>
      </c>
      <c r="N2312">
        <v>0</v>
      </c>
      <c r="O2312">
        <v>62.075745223779997</v>
      </c>
      <c r="P2312">
        <f>G2312/100000</f>
        <v>1.2362999999999999E-3</v>
      </c>
    </row>
    <row r="2313" spans="1:16" x14ac:dyDescent="0.2">
      <c r="A2313" t="s">
        <v>4982</v>
      </c>
      <c r="B2313" t="s">
        <v>4983</v>
      </c>
      <c r="C2313">
        <v>82.040000915527301</v>
      </c>
      <c r="D2313">
        <v>9467.75</v>
      </c>
      <c r="E2313">
        <v>9.4700000000000006</v>
      </c>
      <c r="F2313">
        <v>76.75</v>
      </c>
      <c r="G2313">
        <v>123.36</v>
      </c>
      <c r="H2313">
        <v>80.953050857243099</v>
      </c>
      <c r="I2313">
        <v>82.7299736045738</v>
      </c>
      <c r="J2313">
        <v>79.176128109912298</v>
      </c>
      <c r="K2313">
        <v>0</v>
      </c>
      <c r="L2313">
        <v>0</v>
      </c>
      <c r="M2313">
        <v>1</v>
      </c>
      <c r="N2313">
        <v>0</v>
      </c>
      <c r="O2313">
        <v>55.599710234916699</v>
      </c>
      <c r="P2313">
        <f>G2313/100000</f>
        <v>1.2336000000000001E-3</v>
      </c>
    </row>
    <row r="2314" spans="1:16" x14ac:dyDescent="0.2">
      <c r="A2314" t="s">
        <v>8895</v>
      </c>
      <c r="B2314" t="s">
        <v>8896</v>
      </c>
      <c r="C2314">
        <v>59.4799995422363</v>
      </c>
      <c r="D2314">
        <v>11035.37</v>
      </c>
      <c r="E2314">
        <v>11.04</v>
      </c>
      <c r="F2314">
        <v>89.7777777777777</v>
      </c>
      <c r="G2314">
        <v>122.92</v>
      </c>
      <c r="H2314">
        <v>55.772570187737401</v>
      </c>
      <c r="I2314">
        <v>57.764642023770399</v>
      </c>
      <c r="J2314">
        <v>53.780498351704303</v>
      </c>
      <c r="K2314">
        <v>-8824.65</v>
      </c>
      <c r="L2314">
        <v>-8.82</v>
      </c>
      <c r="M2314">
        <v>552</v>
      </c>
      <c r="N2314">
        <v>-15.99</v>
      </c>
      <c r="O2314">
        <v>76.103443670926495</v>
      </c>
      <c r="P2314">
        <f>G2314/100000</f>
        <v>1.2292E-3</v>
      </c>
    </row>
    <row r="2315" spans="1:16" x14ac:dyDescent="0.2">
      <c r="A2315" t="s">
        <v>2727</v>
      </c>
      <c r="B2315" t="s">
        <v>2728</v>
      </c>
      <c r="C2315">
        <v>28.0100002288818</v>
      </c>
      <c r="D2315">
        <v>11615.32</v>
      </c>
      <c r="E2315">
        <v>11.62</v>
      </c>
      <c r="F2315">
        <v>94.6666666666666</v>
      </c>
      <c r="G2315">
        <v>122.7</v>
      </c>
      <c r="H2315">
        <v>29.081703679958899</v>
      </c>
      <c r="I2315">
        <v>30.389661689456599</v>
      </c>
      <c r="J2315">
        <v>27.773745670461199</v>
      </c>
      <c r="K2315">
        <v>13975.79</v>
      </c>
      <c r="L2315">
        <v>13.98</v>
      </c>
      <c r="M2315">
        <v>329</v>
      </c>
      <c r="N2315">
        <v>42.48</v>
      </c>
      <c r="O2315">
        <v>44.444450050988699</v>
      </c>
      <c r="P2315">
        <f>G2315/100000</f>
        <v>1.227E-3</v>
      </c>
    </row>
    <row r="2316" spans="1:16" x14ac:dyDescent="0.2">
      <c r="A2316" t="s">
        <v>5096</v>
      </c>
      <c r="B2316" t="s">
        <v>5097</v>
      </c>
      <c r="C2316">
        <v>10.5</v>
      </c>
      <c r="D2316">
        <v>12000.82</v>
      </c>
      <c r="E2316">
        <v>12</v>
      </c>
      <c r="F2316">
        <v>98.3333333333333</v>
      </c>
      <c r="G2316">
        <v>122.04</v>
      </c>
      <c r="H2316">
        <v>8.9739709301773996</v>
      </c>
      <c r="I2316">
        <v>9.9485193231778499</v>
      </c>
      <c r="J2316">
        <v>7.9994225371769501</v>
      </c>
      <c r="K2316">
        <v>25482.48</v>
      </c>
      <c r="L2316">
        <v>25.48</v>
      </c>
      <c r="M2316">
        <v>75</v>
      </c>
      <c r="N2316">
        <v>339.77</v>
      </c>
      <c r="O2316">
        <v>76.947025042113097</v>
      </c>
      <c r="P2316">
        <f>G2316/100000</f>
        <v>1.2204E-3</v>
      </c>
    </row>
    <row r="2317" spans="1:16" x14ac:dyDescent="0.2">
      <c r="A2317" t="s">
        <v>408</v>
      </c>
      <c r="B2317" t="s">
        <v>409</v>
      </c>
      <c r="C2317">
        <v>41.529998779296797</v>
      </c>
      <c r="D2317">
        <v>10114.290000000001</v>
      </c>
      <c r="E2317">
        <v>10.11</v>
      </c>
      <c r="F2317">
        <v>83</v>
      </c>
      <c r="G2317">
        <v>121.86</v>
      </c>
      <c r="H2317">
        <v>41.675991159896398</v>
      </c>
      <c r="I2317">
        <v>43.0764359164993</v>
      </c>
      <c r="J2317">
        <v>40.275546403293397</v>
      </c>
      <c r="K2317">
        <v>4423.6400000000003</v>
      </c>
      <c r="L2317">
        <v>4.42</v>
      </c>
      <c r="M2317">
        <v>533</v>
      </c>
      <c r="N2317">
        <v>8.3000000000000007</v>
      </c>
      <c r="O2317">
        <v>33.886229805432201</v>
      </c>
      <c r="P2317">
        <f>G2317/100000</f>
        <v>1.2186E-3</v>
      </c>
    </row>
    <row r="2318" spans="1:16" x14ac:dyDescent="0.2">
      <c r="A2318" t="s">
        <v>3183</v>
      </c>
      <c r="B2318" t="s">
        <v>3184</v>
      </c>
      <c r="C2318">
        <v>24.319999694824201</v>
      </c>
      <c r="D2318">
        <v>8027.29</v>
      </c>
      <c r="E2318">
        <v>8.0299999999999994</v>
      </c>
      <c r="F2318">
        <v>66.099999999999994</v>
      </c>
      <c r="G2318">
        <v>121.44</v>
      </c>
      <c r="H2318">
        <v>23.353975417333402</v>
      </c>
      <c r="I2318">
        <v>23.832941388150498</v>
      </c>
      <c r="J2318">
        <v>22.875009446516199</v>
      </c>
      <c r="K2318">
        <v>-635.94000000000005</v>
      </c>
      <c r="L2318">
        <v>-0.64</v>
      </c>
      <c r="M2318">
        <v>559</v>
      </c>
      <c r="N2318">
        <v>-1.1399999999999999</v>
      </c>
      <c r="O2318">
        <v>75.469352175744305</v>
      </c>
      <c r="P2318">
        <f>G2318/100000</f>
        <v>1.2144E-3</v>
      </c>
    </row>
    <row r="2319" spans="1:16" x14ac:dyDescent="0.2">
      <c r="A2319" t="s">
        <v>1466</v>
      </c>
      <c r="B2319" t="s">
        <v>1467</v>
      </c>
      <c r="C2319">
        <v>25.899999618530199</v>
      </c>
      <c r="D2319">
        <v>12432.58</v>
      </c>
      <c r="E2319">
        <v>12.43</v>
      </c>
      <c r="F2319">
        <v>102.666666666666</v>
      </c>
      <c r="G2319">
        <v>121.1</v>
      </c>
      <c r="H2319">
        <v>26.108177076927099</v>
      </c>
      <c r="I2319">
        <v>28.268544519666101</v>
      </c>
      <c r="J2319">
        <v>23.947809634188101</v>
      </c>
      <c r="K2319">
        <v>110953.22</v>
      </c>
      <c r="L2319">
        <v>110.95</v>
      </c>
      <c r="M2319">
        <v>546.5</v>
      </c>
      <c r="N2319">
        <v>203.03</v>
      </c>
      <c r="O2319">
        <v>52.230971325701901</v>
      </c>
      <c r="P2319">
        <f>G2319/100000</f>
        <v>1.2109999999999998E-3</v>
      </c>
    </row>
    <row r="2320" spans="1:16" x14ac:dyDescent="0.2">
      <c r="A2320" t="s">
        <v>3446</v>
      </c>
      <c r="B2320" t="s">
        <v>3447</v>
      </c>
      <c r="C2320">
        <v>55.909999847412102</v>
      </c>
      <c r="D2320">
        <v>13849.42</v>
      </c>
      <c r="E2320">
        <v>13.85</v>
      </c>
      <c r="F2320">
        <v>114.875</v>
      </c>
      <c r="G2320">
        <v>120.56</v>
      </c>
      <c r="H2320">
        <v>54.393034711933403</v>
      </c>
      <c r="I2320">
        <v>58.859218966093302</v>
      </c>
      <c r="J2320">
        <v>49.926850457773597</v>
      </c>
      <c r="K2320">
        <v>0</v>
      </c>
      <c r="L2320">
        <v>0</v>
      </c>
      <c r="M2320">
        <v>1</v>
      </c>
      <c r="N2320">
        <v>0</v>
      </c>
      <c r="O2320">
        <v>48.514246810542403</v>
      </c>
      <c r="P2320">
        <f>G2320/100000</f>
        <v>1.2056E-3</v>
      </c>
    </row>
    <row r="2321" spans="1:16" x14ac:dyDescent="0.2">
      <c r="A2321" t="s">
        <v>1973</v>
      </c>
      <c r="B2321" t="s">
        <v>1974</v>
      </c>
      <c r="C2321">
        <v>25.549999237060501</v>
      </c>
      <c r="D2321">
        <v>12603.87</v>
      </c>
      <c r="E2321">
        <v>12.6</v>
      </c>
      <c r="F2321">
        <v>104.714285714285</v>
      </c>
      <c r="G2321">
        <v>120.36</v>
      </c>
      <c r="H2321">
        <v>29.1478310931194</v>
      </c>
      <c r="I2321">
        <v>32.207042138390499</v>
      </c>
      <c r="J2321">
        <v>26.088620047848401</v>
      </c>
      <c r="K2321">
        <v>0</v>
      </c>
      <c r="L2321">
        <v>0</v>
      </c>
      <c r="M2321">
        <v>1</v>
      </c>
      <c r="N2321">
        <v>0</v>
      </c>
      <c r="O2321">
        <v>38.780511929604799</v>
      </c>
      <c r="P2321">
        <f>G2321/100000</f>
        <v>1.2036E-3</v>
      </c>
    </row>
    <row r="2322" spans="1:16" x14ac:dyDescent="0.2">
      <c r="A2322" t="s">
        <v>4442</v>
      </c>
      <c r="B2322" t="s">
        <v>4443</v>
      </c>
      <c r="C2322">
        <v>98.760002136230398</v>
      </c>
      <c r="D2322">
        <v>7503.55</v>
      </c>
      <c r="E2322">
        <v>7.5</v>
      </c>
      <c r="F2322">
        <v>62.384615384615302</v>
      </c>
      <c r="G2322">
        <v>120.28</v>
      </c>
      <c r="H2322">
        <v>100.29021396217399</v>
      </c>
      <c r="I2322">
        <v>101.219513393632</v>
      </c>
      <c r="J2322">
        <v>99.360914530717807</v>
      </c>
      <c r="K2322">
        <v>11994.39</v>
      </c>
      <c r="L2322">
        <v>11.99</v>
      </c>
      <c r="M2322">
        <v>440</v>
      </c>
      <c r="N2322">
        <v>27.26</v>
      </c>
      <c r="O2322">
        <v>28.7209283022626</v>
      </c>
      <c r="P2322">
        <f>G2322/100000</f>
        <v>1.2028E-3</v>
      </c>
    </row>
    <row r="2323" spans="1:16" x14ac:dyDescent="0.2">
      <c r="A2323" t="s">
        <v>8960</v>
      </c>
      <c r="B2323" t="s">
        <v>8961</v>
      </c>
      <c r="C2323">
        <v>54.759998321533203</v>
      </c>
      <c r="D2323">
        <v>8771.41</v>
      </c>
      <c r="E2323">
        <v>8.77</v>
      </c>
      <c r="F2323">
        <v>73.125</v>
      </c>
      <c r="G2323">
        <v>119.95</v>
      </c>
      <c r="H2323">
        <v>52.423742834125697</v>
      </c>
      <c r="I2323">
        <v>56.193983739350699</v>
      </c>
      <c r="J2323">
        <v>48.653501928900702</v>
      </c>
      <c r="K2323">
        <v>-22805.64</v>
      </c>
      <c r="L2323">
        <v>-22.81</v>
      </c>
      <c r="M2323">
        <v>169</v>
      </c>
      <c r="N2323">
        <v>-134.94</v>
      </c>
      <c r="O2323">
        <v>63.794237848399803</v>
      </c>
      <c r="P2323">
        <f>G2323/100000</f>
        <v>1.1995E-3</v>
      </c>
    </row>
    <row r="2324" spans="1:16" x14ac:dyDescent="0.2">
      <c r="A2324" t="s">
        <v>9102</v>
      </c>
      <c r="B2324" t="s">
        <v>9103</v>
      </c>
      <c r="C2324">
        <v>28.75</v>
      </c>
      <c r="D2324">
        <v>6561.21</v>
      </c>
      <c r="E2324">
        <v>6.56</v>
      </c>
      <c r="F2324">
        <v>54.7777777777777</v>
      </c>
      <c r="G2324">
        <v>119.78</v>
      </c>
      <c r="H2324">
        <v>28.6067395912591</v>
      </c>
      <c r="I2324">
        <v>28.8493177797173</v>
      </c>
      <c r="J2324">
        <v>28.3641614028008</v>
      </c>
      <c r="K2324">
        <v>0</v>
      </c>
      <c r="L2324">
        <v>0</v>
      </c>
      <c r="M2324">
        <v>1</v>
      </c>
      <c r="N2324">
        <v>0</v>
      </c>
      <c r="O2324">
        <v>63.958045128784001</v>
      </c>
      <c r="P2324">
        <f>G2324/100000</f>
        <v>1.1977999999999999E-3</v>
      </c>
    </row>
    <row r="2325" spans="1:16" x14ac:dyDescent="0.2">
      <c r="A2325" t="s">
        <v>7650</v>
      </c>
      <c r="B2325" t="s">
        <v>7651</v>
      </c>
      <c r="C2325">
        <v>22.299999237060501</v>
      </c>
      <c r="D2325">
        <v>9378.08</v>
      </c>
      <c r="E2325">
        <v>9.3800000000000008</v>
      </c>
      <c r="F2325">
        <v>78.5</v>
      </c>
      <c r="G2325">
        <v>119.47</v>
      </c>
      <c r="H2325">
        <v>22.902593138095</v>
      </c>
      <c r="I2325">
        <v>23.919539969286099</v>
      </c>
      <c r="J2325">
        <v>21.885646306904</v>
      </c>
      <c r="K2325">
        <v>35460.480000000003</v>
      </c>
      <c r="L2325">
        <v>35.46</v>
      </c>
      <c r="M2325">
        <v>1497</v>
      </c>
      <c r="N2325">
        <v>23.69</v>
      </c>
      <c r="O2325">
        <v>52.499997019768401</v>
      </c>
      <c r="P2325">
        <f>G2325/100000</f>
        <v>1.1946999999999999E-3</v>
      </c>
    </row>
    <row r="2326" spans="1:16" x14ac:dyDescent="0.2">
      <c r="A2326" t="s">
        <v>5896</v>
      </c>
      <c r="B2326" t="s">
        <v>5897</v>
      </c>
      <c r="C2326">
        <v>14.75</v>
      </c>
      <c r="D2326">
        <v>8691.52</v>
      </c>
      <c r="E2326">
        <v>8.69</v>
      </c>
      <c r="F2326">
        <v>72.75</v>
      </c>
      <c r="G2326">
        <v>119.47</v>
      </c>
      <c r="H2326">
        <v>14.336695940481199</v>
      </c>
      <c r="I2326">
        <v>14.7601297129158</v>
      </c>
      <c r="J2326">
        <v>13.9132621680466</v>
      </c>
      <c r="K2326">
        <v>0</v>
      </c>
      <c r="L2326">
        <v>0</v>
      </c>
      <c r="M2326">
        <v>1</v>
      </c>
      <c r="N2326">
        <v>0</v>
      </c>
      <c r="O2326">
        <v>68.5039547462587</v>
      </c>
      <c r="P2326">
        <f>G2326/100000</f>
        <v>1.1946999999999999E-3</v>
      </c>
    </row>
    <row r="2327" spans="1:16" x14ac:dyDescent="0.2">
      <c r="A2327" t="s">
        <v>3165</v>
      </c>
      <c r="B2327" t="s">
        <v>3166</v>
      </c>
      <c r="C2327">
        <v>55.680000305175703</v>
      </c>
      <c r="D2327">
        <v>8158.74</v>
      </c>
      <c r="E2327">
        <v>8.16</v>
      </c>
      <c r="F2327">
        <v>68.636363636363598</v>
      </c>
      <c r="G2327">
        <v>118.87</v>
      </c>
      <c r="H2327">
        <v>54.376593583585098</v>
      </c>
      <c r="I2327">
        <v>55.622514243532997</v>
      </c>
      <c r="J2327">
        <v>53.1306729236371</v>
      </c>
      <c r="K2327">
        <v>0</v>
      </c>
      <c r="L2327">
        <v>0</v>
      </c>
      <c r="M2327">
        <v>1</v>
      </c>
      <c r="N2327">
        <v>0</v>
      </c>
      <c r="O2327">
        <v>62.456850888887402</v>
      </c>
      <c r="P2327">
        <f>G2327/100000</f>
        <v>1.1887E-3</v>
      </c>
    </row>
    <row r="2328" spans="1:16" x14ac:dyDescent="0.2">
      <c r="A2328" t="s">
        <v>5642</v>
      </c>
      <c r="B2328" t="s">
        <v>5643</v>
      </c>
      <c r="C2328">
        <v>17.780000686645501</v>
      </c>
      <c r="D2328">
        <v>14719.01</v>
      </c>
      <c r="E2328">
        <v>14.72</v>
      </c>
      <c r="F2328">
        <v>124.25</v>
      </c>
      <c r="G2328">
        <v>118.46</v>
      </c>
      <c r="H2328">
        <v>15.554204221342401</v>
      </c>
      <c r="I2328">
        <v>18.453040527694299</v>
      </c>
      <c r="J2328">
        <v>12.655367914990499</v>
      </c>
      <c r="K2328">
        <v>-37482.01</v>
      </c>
      <c r="L2328">
        <v>-37.479999999999997</v>
      </c>
      <c r="M2328">
        <v>465.33333333333297</v>
      </c>
      <c r="N2328">
        <v>-80.55</v>
      </c>
      <c r="O2328">
        <v>59.885065787093801</v>
      </c>
      <c r="P2328">
        <f>G2328/100000</f>
        <v>1.1845999999999998E-3</v>
      </c>
    </row>
    <row r="2329" spans="1:16" x14ac:dyDescent="0.2">
      <c r="A2329" t="s">
        <v>672</v>
      </c>
      <c r="B2329" t="s">
        <v>673</v>
      </c>
      <c r="C2329">
        <v>143.74000549316401</v>
      </c>
      <c r="D2329">
        <v>12097.63</v>
      </c>
      <c r="E2329">
        <v>12.1</v>
      </c>
      <c r="F2329">
        <v>102.166666666666</v>
      </c>
      <c r="G2329">
        <v>118.41</v>
      </c>
      <c r="H2329">
        <v>135.560414444034</v>
      </c>
      <c r="I2329">
        <v>145.76726008277501</v>
      </c>
      <c r="J2329">
        <v>125.353568805292</v>
      </c>
      <c r="K2329">
        <v>45640.32</v>
      </c>
      <c r="L2329">
        <v>45.64</v>
      </c>
      <c r="M2329">
        <v>705</v>
      </c>
      <c r="N2329">
        <v>64.739999999999995</v>
      </c>
      <c r="O2329">
        <v>70.911198967015693</v>
      </c>
      <c r="P2329">
        <f>G2329/100000</f>
        <v>1.1841E-3</v>
      </c>
    </row>
    <row r="2330" spans="1:16" x14ac:dyDescent="0.2">
      <c r="A2330" t="s">
        <v>8099</v>
      </c>
      <c r="B2330" t="s">
        <v>8100</v>
      </c>
      <c r="C2330">
        <v>18.5100002288818</v>
      </c>
      <c r="D2330">
        <v>8488.4599999999991</v>
      </c>
      <c r="E2330">
        <v>8.49</v>
      </c>
      <c r="F2330">
        <v>72.142857142857096</v>
      </c>
      <c r="G2330">
        <v>117.66</v>
      </c>
      <c r="H2330">
        <v>18.437368930284599</v>
      </c>
      <c r="I2330">
        <v>18.536167849065301</v>
      </c>
      <c r="J2330">
        <v>18.338570011503901</v>
      </c>
      <c r="K2330">
        <v>-2035.45</v>
      </c>
      <c r="L2330">
        <v>-2.04</v>
      </c>
      <c r="M2330">
        <v>917</v>
      </c>
      <c r="N2330">
        <v>-2.2200000000000002</v>
      </c>
      <c r="O2330">
        <v>66.616101366244905</v>
      </c>
      <c r="P2330">
        <f>G2330/100000</f>
        <v>1.1765999999999999E-3</v>
      </c>
    </row>
    <row r="2331" spans="1:16" x14ac:dyDescent="0.2">
      <c r="A2331" t="s">
        <v>353</v>
      </c>
      <c r="B2331" t="s">
        <v>354</v>
      </c>
      <c r="C2331">
        <v>171.22999572753901</v>
      </c>
      <c r="D2331">
        <v>13928.45</v>
      </c>
      <c r="E2331">
        <v>13.93</v>
      </c>
      <c r="F2331">
        <v>118.5</v>
      </c>
      <c r="G2331">
        <v>117.54</v>
      </c>
      <c r="H2331">
        <v>161.952806138168</v>
      </c>
      <c r="I2331">
        <v>167.68869227407799</v>
      </c>
      <c r="J2331">
        <v>156.21692000225701</v>
      </c>
      <c r="K2331">
        <v>30234.639999999999</v>
      </c>
      <c r="L2331">
        <v>30.23</v>
      </c>
      <c r="M2331">
        <v>573</v>
      </c>
      <c r="N2331">
        <v>52.77</v>
      </c>
      <c r="O2331">
        <v>75.998232417069204</v>
      </c>
      <c r="P2331">
        <f>G2331/100000</f>
        <v>1.1754000000000001E-3</v>
      </c>
    </row>
    <row r="2332" spans="1:16" x14ac:dyDescent="0.2">
      <c r="A2332" t="s">
        <v>9557</v>
      </c>
      <c r="B2332" t="s">
        <v>9558</v>
      </c>
      <c r="C2332">
        <v>47.389999389648402</v>
      </c>
      <c r="D2332">
        <v>11652.72</v>
      </c>
      <c r="E2332">
        <v>11.65</v>
      </c>
      <c r="F2332">
        <v>99.3333333333333</v>
      </c>
      <c r="G2332">
        <v>117.31</v>
      </c>
      <c r="H2332">
        <v>47.567117369592303</v>
      </c>
      <c r="I2332">
        <v>49.820030842024003</v>
      </c>
      <c r="J2332">
        <v>45.314203897160503</v>
      </c>
      <c r="K2332">
        <v>5389.17</v>
      </c>
      <c r="L2332">
        <v>5.39</v>
      </c>
      <c r="M2332">
        <v>176</v>
      </c>
      <c r="N2332">
        <v>30.62</v>
      </c>
      <c r="O2332">
        <v>57.549835565998499</v>
      </c>
      <c r="P2332">
        <f>G2332/100000</f>
        <v>1.1731000000000001E-3</v>
      </c>
    </row>
    <row r="2333" spans="1:16" x14ac:dyDescent="0.2">
      <c r="A2333" t="s">
        <v>9705</v>
      </c>
      <c r="B2333" t="s">
        <v>9706</v>
      </c>
      <c r="C2333">
        <v>55.099998474121001</v>
      </c>
      <c r="D2333">
        <v>8116.63</v>
      </c>
      <c r="E2333">
        <v>8.1199999999999992</v>
      </c>
      <c r="F2333">
        <v>69.2</v>
      </c>
      <c r="G2333">
        <v>117.29</v>
      </c>
      <c r="H2333">
        <v>56.479207829217302</v>
      </c>
      <c r="I2333">
        <v>58.369989856112099</v>
      </c>
      <c r="J2333">
        <v>54.588425802322398</v>
      </c>
      <c r="K2333">
        <v>-3819.07</v>
      </c>
      <c r="L2333">
        <v>-3.82</v>
      </c>
      <c r="M2333">
        <v>1485</v>
      </c>
      <c r="N2333">
        <v>-2.57</v>
      </c>
      <c r="O2333">
        <v>53.477983369612403</v>
      </c>
      <c r="P2333">
        <f>G2333/100000</f>
        <v>1.1729000000000002E-3</v>
      </c>
    </row>
    <row r="2334" spans="1:16" x14ac:dyDescent="0.2">
      <c r="A2334" t="s">
        <v>2245</v>
      </c>
      <c r="B2334" t="s">
        <v>2246</v>
      </c>
      <c r="C2334">
        <v>18.9899997711181</v>
      </c>
      <c r="D2334">
        <v>13669.84</v>
      </c>
      <c r="E2334">
        <v>13.67</v>
      </c>
      <c r="F2334">
        <v>116.777777777777</v>
      </c>
      <c r="G2334">
        <v>117.06</v>
      </c>
      <c r="H2334">
        <v>19.632907211321399</v>
      </c>
      <c r="I2334">
        <v>21.551292683099199</v>
      </c>
      <c r="J2334">
        <v>17.714521739543599</v>
      </c>
      <c r="K2334">
        <v>61636.29</v>
      </c>
      <c r="L2334">
        <v>61.64</v>
      </c>
      <c r="M2334">
        <v>693.5</v>
      </c>
      <c r="N2334">
        <v>88.88</v>
      </c>
      <c r="O2334">
        <v>43.968249595142296</v>
      </c>
      <c r="P2334">
        <f>G2334/100000</f>
        <v>1.1705999999999999E-3</v>
      </c>
    </row>
    <row r="2335" spans="1:16" x14ac:dyDescent="0.2">
      <c r="A2335" t="s">
        <v>2509</v>
      </c>
      <c r="B2335" t="s">
        <v>2510</v>
      </c>
      <c r="C2335">
        <v>74.129997253417898</v>
      </c>
      <c r="D2335">
        <v>13308.71</v>
      </c>
      <c r="E2335">
        <v>13.31</v>
      </c>
      <c r="F2335">
        <v>114.142857142857</v>
      </c>
      <c r="G2335">
        <v>116.6</v>
      </c>
      <c r="H2335">
        <v>71.210706630052499</v>
      </c>
      <c r="I2335">
        <v>73.390816944457299</v>
      </c>
      <c r="J2335">
        <v>69.030596315647799</v>
      </c>
      <c r="K2335">
        <v>29458.73</v>
      </c>
      <c r="L2335">
        <v>29.46</v>
      </c>
      <c r="M2335">
        <v>926</v>
      </c>
      <c r="N2335">
        <v>31.81</v>
      </c>
      <c r="O2335">
        <v>60.7329811561928</v>
      </c>
      <c r="P2335">
        <f>G2335/100000</f>
        <v>1.1659999999999999E-3</v>
      </c>
    </row>
    <row r="2336" spans="1:16" x14ac:dyDescent="0.2">
      <c r="A2336" t="s">
        <v>5226</v>
      </c>
      <c r="B2336" t="s">
        <v>5227</v>
      </c>
      <c r="C2336">
        <v>57.580001831054602</v>
      </c>
      <c r="D2336">
        <v>13309.08</v>
      </c>
      <c r="E2336">
        <v>13.31</v>
      </c>
      <c r="F2336">
        <v>114.5</v>
      </c>
      <c r="G2336">
        <v>116.24</v>
      </c>
      <c r="H2336">
        <v>55.241793455324803</v>
      </c>
      <c r="I2336">
        <v>57.211325545429801</v>
      </c>
      <c r="J2336">
        <v>53.272261365219798</v>
      </c>
      <c r="K2336">
        <v>14061.73</v>
      </c>
      <c r="L2336">
        <v>14.06</v>
      </c>
      <c r="M2336">
        <v>475</v>
      </c>
      <c r="N2336">
        <v>29.6</v>
      </c>
      <c r="O2336">
        <v>77.294124246878098</v>
      </c>
      <c r="P2336">
        <f>G2336/100000</f>
        <v>1.1623999999999998E-3</v>
      </c>
    </row>
    <row r="2337" spans="1:16" x14ac:dyDescent="0.2">
      <c r="A2337" t="s">
        <v>590</v>
      </c>
      <c r="B2337" t="s">
        <v>591</v>
      </c>
      <c r="C2337">
        <v>67.940002441406193</v>
      </c>
      <c r="D2337">
        <v>13190.95</v>
      </c>
      <c r="E2337">
        <v>13.19</v>
      </c>
      <c r="F2337">
        <v>113.75</v>
      </c>
      <c r="G2337">
        <v>115.96</v>
      </c>
      <c r="H2337">
        <v>64.492667117614403</v>
      </c>
      <c r="I2337">
        <v>67.651958639392006</v>
      </c>
      <c r="J2337">
        <v>61.333375595836699</v>
      </c>
      <c r="K2337">
        <v>146301.84</v>
      </c>
      <c r="L2337">
        <v>146.30000000000001</v>
      </c>
      <c r="M2337">
        <v>533</v>
      </c>
      <c r="N2337">
        <v>274.49</v>
      </c>
      <c r="O2337">
        <v>61.768366606239503</v>
      </c>
      <c r="P2337">
        <f>G2337/100000</f>
        <v>1.1596E-3</v>
      </c>
    </row>
    <row r="2338" spans="1:16" x14ac:dyDescent="0.2">
      <c r="A2338" t="s">
        <v>5066</v>
      </c>
      <c r="B2338" t="s">
        <v>5067</v>
      </c>
      <c r="C2338">
        <v>110.31999969482401</v>
      </c>
      <c r="D2338">
        <v>8741.99</v>
      </c>
      <c r="E2338">
        <v>8.74</v>
      </c>
      <c r="F2338">
        <v>75.571428571428498</v>
      </c>
      <c r="G2338">
        <v>115.68</v>
      </c>
      <c r="H2338">
        <v>108.29851281735699</v>
      </c>
      <c r="I2338">
        <v>113.060987863509</v>
      </c>
      <c r="J2338">
        <v>103.53603777120399</v>
      </c>
      <c r="K2338">
        <v>0</v>
      </c>
      <c r="L2338">
        <v>0</v>
      </c>
      <c r="M2338">
        <v>1</v>
      </c>
      <c r="N2338">
        <v>0</v>
      </c>
      <c r="O2338">
        <v>57.767961187867101</v>
      </c>
      <c r="P2338">
        <f>G2338/100000</f>
        <v>1.1568000000000001E-3</v>
      </c>
    </row>
    <row r="2339" spans="1:16" x14ac:dyDescent="0.2">
      <c r="A2339" t="s">
        <v>7164</v>
      </c>
      <c r="B2339" t="s">
        <v>7165</v>
      </c>
      <c r="C2339">
        <v>36.639999389648402</v>
      </c>
      <c r="D2339">
        <v>9095.06</v>
      </c>
      <c r="E2339">
        <v>9.1</v>
      </c>
      <c r="F2339">
        <v>78.636363636363598</v>
      </c>
      <c r="G2339">
        <v>115.66</v>
      </c>
      <c r="H2339">
        <v>38.730445474958003</v>
      </c>
      <c r="I2339">
        <v>40.853017997252699</v>
      </c>
      <c r="J2339">
        <v>36.607872952663399</v>
      </c>
      <c r="K2339">
        <v>-14638.92</v>
      </c>
      <c r="L2339">
        <v>-14.64</v>
      </c>
      <c r="M2339">
        <v>907</v>
      </c>
      <c r="N2339">
        <v>-16.14</v>
      </c>
      <c r="O2339">
        <v>47.7022948797918</v>
      </c>
      <c r="P2339">
        <f>G2339/100000</f>
        <v>1.1566E-3</v>
      </c>
    </row>
    <row r="2340" spans="1:16" x14ac:dyDescent="0.2">
      <c r="A2340" t="s">
        <v>1863</v>
      </c>
      <c r="B2340" t="s">
        <v>1864</v>
      </c>
      <c r="C2340">
        <v>71.610000610351506</v>
      </c>
      <c r="D2340">
        <v>8287.17</v>
      </c>
      <c r="E2340">
        <v>8.2899999999999991</v>
      </c>
      <c r="F2340">
        <v>71.7</v>
      </c>
      <c r="G2340">
        <v>115.58</v>
      </c>
      <c r="H2340">
        <v>74.872175092470997</v>
      </c>
      <c r="I2340">
        <v>77.316306205426301</v>
      </c>
      <c r="J2340">
        <v>72.428043979515607</v>
      </c>
      <c r="K2340">
        <v>16690.490000000002</v>
      </c>
      <c r="L2340">
        <v>16.690000000000001</v>
      </c>
      <c r="M2340">
        <v>393</v>
      </c>
      <c r="N2340">
        <v>42.47</v>
      </c>
      <c r="O2340">
        <v>25.052622787172599</v>
      </c>
      <c r="P2340">
        <f>G2340/100000</f>
        <v>1.1558E-3</v>
      </c>
    </row>
    <row r="2341" spans="1:16" x14ac:dyDescent="0.2">
      <c r="A2341" t="s">
        <v>508</v>
      </c>
      <c r="B2341" t="s">
        <v>509</v>
      </c>
      <c r="C2341">
        <v>19.889999389648398</v>
      </c>
      <c r="D2341">
        <v>11611.88</v>
      </c>
      <c r="E2341">
        <v>11.61</v>
      </c>
      <c r="F2341">
        <v>100.714285714285</v>
      </c>
      <c r="G2341">
        <v>115.3</v>
      </c>
      <c r="H2341">
        <v>19.537820520050101</v>
      </c>
      <c r="I2341">
        <v>20.760725451571201</v>
      </c>
      <c r="J2341">
        <v>18.3149155885291</v>
      </c>
      <c r="K2341">
        <v>50157.13</v>
      </c>
      <c r="L2341">
        <v>50.16</v>
      </c>
      <c r="M2341">
        <v>163.333333333333</v>
      </c>
      <c r="N2341">
        <v>307.08</v>
      </c>
      <c r="O2341">
        <v>54.695220127525197</v>
      </c>
      <c r="P2341">
        <f>G2341/100000</f>
        <v>1.1529999999999999E-3</v>
      </c>
    </row>
    <row r="2342" spans="1:16" x14ac:dyDescent="0.2">
      <c r="A2342" t="s">
        <v>6962</v>
      </c>
      <c r="B2342" t="s">
        <v>6963</v>
      </c>
      <c r="C2342">
        <v>16.069999694824201</v>
      </c>
      <c r="D2342">
        <v>7106.08</v>
      </c>
      <c r="E2342">
        <v>7.11</v>
      </c>
      <c r="F2342">
        <v>61.857142857142797</v>
      </c>
      <c r="G2342">
        <v>114.88</v>
      </c>
      <c r="H2342">
        <v>16.771507987120099</v>
      </c>
      <c r="I2342">
        <v>17.2896762236002</v>
      </c>
      <c r="J2342">
        <v>16.253339750639899</v>
      </c>
      <c r="K2342">
        <v>13904.98</v>
      </c>
      <c r="L2342">
        <v>13.9</v>
      </c>
      <c r="M2342">
        <v>554.5</v>
      </c>
      <c r="N2342">
        <v>25.08</v>
      </c>
      <c r="O2342">
        <v>33.259924294302699</v>
      </c>
      <c r="P2342">
        <f>G2342/100000</f>
        <v>1.1488E-3</v>
      </c>
    </row>
    <row r="2343" spans="1:16" x14ac:dyDescent="0.2">
      <c r="A2343" t="s">
        <v>255</v>
      </c>
      <c r="B2343" t="s">
        <v>256</v>
      </c>
      <c r="C2343">
        <v>50.169998168945298</v>
      </c>
      <c r="D2343">
        <v>10256.709999999999</v>
      </c>
      <c r="E2343">
        <v>10.26</v>
      </c>
      <c r="F2343">
        <v>89.375</v>
      </c>
      <c r="G2343">
        <v>114.76</v>
      </c>
      <c r="H2343">
        <v>45.565525255982699</v>
      </c>
      <c r="I2343">
        <v>47.835117068518599</v>
      </c>
      <c r="J2343">
        <v>43.295933443446899</v>
      </c>
      <c r="K2343">
        <v>32621.97</v>
      </c>
      <c r="L2343">
        <v>32.619999999999997</v>
      </c>
      <c r="M2343">
        <v>41</v>
      </c>
      <c r="N2343">
        <v>795.66</v>
      </c>
      <c r="O2343">
        <v>72.287719828590596</v>
      </c>
      <c r="P2343">
        <f>G2343/100000</f>
        <v>1.1476000000000001E-3</v>
      </c>
    </row>
    <row r="2344" spans="1:16" x14ac:dyDescent="0.2">
      <c r="A2344" t="s">
        <v>5938</v>
      </c>
      <c r="B2344" t="s">
        <v>5939</v>
      </c>
      <c r="C2344">
        <v>10.1000003814697</v>
      </c>
      <c r="D2344">
        <v>8155.86</v>
      </c>
      <c r="E2344">
        <v>8.16</v>
      </c>
      <c r="F2344">
        <v>71.2222222222222</v>
      </c>
      <c r="G2344">
        <v>114.51</v>
      </c>
      <c r="H2344">
        <v>10.0440642217575</v>
      </c>
      <c r="I2344">
        <v>10.4118341205739</v>
      </c>
      <c r="J2344">
        <v>9.6762943229411906</v>
      </c>
      <c r="K2344">
        <v>33332.85</v>
      </c>
      <c r="L2344">
        <v>33.33</v>
      </c>
      <c r="M2344">
        <v>345</v>
      </c>
      <c r="N2344">
        <v>96.62</v>
      </c>
      <c r="O2344">
        <v>45.098053881951301</v>
      </c>
      <c r="P2344">
        <f>G2344/100000</f>
        <v>1.1451E-3</v>
      </c>
    </row>
    <row r="2345" spans="1:16" x14ac:dyDescent="0.2">
      <c r="A2345" t="s">
        <v>5704</v>
      </c>
      <c r="B2345" t="s">
        <v>5705</v>
      </c>
      <c r="C2345">
        <v>216.25</v>
      </c>
      <c r="D2345">
        <v>8380.1</v>
      </c>
      <c r="E2345">
        <v>8.3800000000000008</v>
      </c>
      <c r="F2345">
        <v>73.428571428571402</v>
      </c>
      <c r="G2345">
        <v>114.13</v>
      </c>
      <c r="H2345">
        <v>186.106945911064</v>
      </c>
      <c r="I2345">
        <v>195.687015499577</v>
      </c>
      <c r="J2345">
        <v>176.526876322551</v>
      </c>
      <c r="K2345">
        <v>85299.16</v>
      </c>
      <c r="L2345">
        <v>85.3</v>
      </c>
      <c r="M2345">
        <v>348</v>
      </c>
      <c r="N2345">
        <v>245.11</v>
      </c>
      <c r="O2345">
        <v>89.694339942811695</v>
      </c>
      <c r="P2345">
        <f>G2345/100000</f>
        <v>1.1413E-3</v>
      </c>
    </row>
    <row r="2346" spans="1:16" x14ac:dyDescent="0.2">
      <c r="A2346" t="s">
        <v>4142</v>
      </c>
      <c r="B2346" t="s">
        <v>4143</v>
      </c>
      <c r="C2346">
        <v>657.84997558593705</v>
      </c>
      <c r="D2346">
        <v>10984.03</v>
      </c>
      <c r="E2346">
        <v>10.98</v>
      </c>
      <c r="F2346">
        <v>96.857142857142804</v>
      </c>
      <c r="G2346">
        <v>113.4</v>
      </c>
      <c r="H2346">
        <v>613.34908138596097</v>
      </c>
      <c r="I2346">
        <v>663.99076676642198</v>
      </c>
      <c r="J2346">
        <v>562.70739600549996</v>
      </c>
      <c r="K2346">
        <v>9538.81</v>
      </c>
      <c r="L2346">
        <v>9.5399999999999991</v>
      </c>
      <c r="M2346">
        <v>112</v>
      </c>
      <c r="N2346">
        <v>85.17</v>
      </c>
      <c r="O2346">
        <v>58.209470452889597</v>
      </c>
      <c r="P2346">
        <f>G2346/100000</f>
        <v>1.134E-3</v>
      </c>
    </row>
    <row r="2347" spans="1:16" x14ac:dyDescent="0.2">
      <c r="A2347" t="s">
        <v>7620</v>
      </c>
      <c r="B2347" t="s">
        <v>7621</v>
      </c>
      <c r="C2347">
        <v>103.459999084472</v>
      </c>
      <c r="D2347">
        <v>13812.87</v>
      </c>
      <c r="E2347">
        <v>13.81</v>
      </c>
      <c r="F2347">
        <v>122.333333333333</v>
      </c>
      <c r="G2347">
        <v>112.91</v>
      </c>
      <c r="H2347">
        <v>103.545709527105</v>
      </c>
      <c r="I2347">
        <v>107.735030182595</v>
      </c>
      <c r="J2347">
        <v>99.356388871614499</v>
      </c>
      <c r="K2347">
        <v>0</v>
      </c>
      <c r="L2347">
        <v>0</v>
      </c>
      <c r="M2347">
        <v>1</v>
      </c>
      <c r="N2347">
        <v>0</v>
      </c>
      <c r="O2347">
        <v>47.687505573036901</v>
      </c>
      <c r="P2347">
        <f>G2347/100000</f>
        <v>1.1291000000000001E-3</v>
      </c>
    </row>
    <row r="2348" spans="1:16" x14ac:dyDescent="0.2">
      <c r="A2348" t="s">
        <v>7857</v>
      </c>
      <c r="B2348" t="s">
        <v>7858</v>
      </c>
      <c r="C2348">
        <v>106.040000915527</v>
      </c>
      <c r="D2348">
        <v>12264.15</v>
      </c>
      <c r="E2348">
        <v>12.26</v>
      </c>
      <c r="F2348">
        <v>108.85714285714199</v>
      </c>
      <c r="G2348">
        <v>112.66</v>
      </c>
      <c r="H2348">
        <v>99.043006138791</v>
      </c>
      <c r="I2348">
        <v>108.395765297818</v>
      </c>
      <c r="J2348">
        <v>89.690246979763501</v>
      </c>
      <c r="K2348">
        <v>0</v>
      </c>
      <c r="L2348">
        <v>0</v>
      </c>
      <c r="M2348">
        <v>1</v>
      </c>
      <c r="N2348">
        <v>0</v>
      </c>
      <c r="O2348">
        <v>59.329142882937198</v>
      </c>
      <c r="P2348">
        <f>G2348/100000</f>
        <v>1.1266E-3</v>
      </c>
    </row>
    <row r="2349" spans="1:16" x14ac:dyDescent="0.2">
      <c r="A2349" t="s">
        <v>5558</v>
      </c>
      <c r="B2349" t="s">
        <v>5559</v>
      </c>
      <c r="C2349">
        <v>236.509994506835</v>
      </c>
      <c r="D2349">
        <v>9228.06</v>
      </c>
      <c r="E2349">
        <v>9.23</v>
      </c>
      <c r="F2349">
        <v>82</v>
      </c>
      <c r="G2349">
        <v>112.54</v>
      </c>
      <c r="H2349">
        <v>237.59452809748799</v>
      </c>
      <c r="I2349">
        <v>248.02845244332099</v>
      </c>
      <c r="J2349">
        <v>227.160603751655</v>
      </c>
      <c r="K2349">
        <v>0</v>
      </c>
      <c r="L2349">
        <v>0</v>
      </c>
      <c r="M2349">
        <v>1</v>
      </c>
      <c r="N2349">
        <v>0</v>
      </c>
      <c r="O2349">
        <v>58.428555360146298</v>
      </c>
      <c r="P2349">
        <f>G2349/100000</f>
        <v>1.1254000000000001E-3</v>
      </c>
    </row>
    <row r="2350" spans="1:16" x14ac:dyDescent="0.2">
      <c r="A2350" t="s">
        <v>6808</v>
      </c>
      <c r="B2350" t="s">
        <v>6809</v>
      </c>
      <c r="C2350">
        <v>54.549999237060497</v>
      </c>
      <c r="D2350">
        <v>9514.74</v>
      </c>
      <c r="E2350">
        <v>9.51</v>
      </c>
      <c r="F2350">
        <v>84.571428571428498</v>
      </c>
      <c r="G2350">
        <v>112.51</v>
      </c>
      <c r="H2350">
        <v>54.769194313451102</v>
      </c>
      <c r="I2350">
        <v>55.869173687969997</v>
      </c>
      <c r="J2350">
        <v>53.6692149389322</v>
      </c>
      <c r="K2350">
        <v>-22736.74</v>
      </c>
      <c r="L2350">
        <v>-22.74</v>
      </c>
      <c r="M2350">
        <v>1133</v>
      </c>
      <c r="N2350">
        <v>-20.07</v>
      </c>
      <c r="O2350">
        <v>54.786994378926401</v>
      </c>
      <c r="P2350">
        <f>G2350/100000</f>
        <v>1.1251E-3</v>
      </c>
    </row>
    <row r="2351" spans="1:16" x14ac:dyDescent="0.2">
      <c r="A2351" t="s">
        <v>8735</v>
      </c>
      <c r="B2351" t="s">
        <v>8736</v>
      </c>
      <c r="C2351">
        <v>123</v>
      </c>
      <c r="D2351">
        <v>10955.18</v>
      </c>
      <c r="E2351">
        <v>10.96</v>
      </c>
      <c r="F2351">
        <v>97.571428571428498</v>
      </c>
      <c r="G2351">
        <v>112.28</v>
      </c>
      <c r="H2351">
        <v>116.83698510441501</v>
      </c>
      <c r="I2351">
        <v>123.751791165917</v>
      </c>
      <c r="J2351">
        <v>109.92217904291201</v>
      </c>
      <c r="K2351">
        <v>0</v>
      </c>
      <c r="L2351">
        <v>0</v>
      </c>
      <c r="M2351">
        <v>1</v>
      </c>
      <c r="N2351">
        <v>0</v>
      </c>
      <c r="O2351">
        <v>60.444542026961102</v>
      </c>
      <c r="P2351">
        <f>G2351/100000</f>
        <v>1.1228E-3</v>
      </c>
    </row>
    <row r="2352" spans="1:16" x14ac:dyDescent="0.2">
      <c r="A2352" t="s">
        <v>2681</v>
      </c>
      <c r="B2352" t="s">
        <v>2682</v>
      </c>
      <c r="C2352">
        <v>11.279999732971101</v>
      </c>
      <c r="D2352">
        <v>8563.91</v>
      </c>
      <c r="E2352">
        <v>8.56</v>
      </c>
      <c r="F2352">
        <v>76.599999999999994</v>
      </c>
      <c r="G2352">
        <v>111.8</v>
      </c>
      <c r="H2352">
        <v>11.5414513989064</v>
      </c>
      <c r="I2352">
        <v>12.0243018958411</v>
      </c>
      <c r="J2352">
        <v>11.058600901971699</v>
      </c>
      <c r="K2352">
        <v>-10520.62</v>
      </c>
      <c r="L2352">
        <v>-10.52</v>
      </c>
      <c r="M2352">
        <v>331</v>
      </c>
      <c r="N2352">
        <v>-31.78</v>
      </c>
      <c r="O2352">
        <v>53.706376697847901</v>
      </c>
      <c r="P2352">
        <f>G2352/100000</f>
        <v>1.1180000000000001E-3</v>
      </c>
    </row>
    <row r="2353" spans="1:16" x14ac:dyDescent="0.2">
      <c r="A2353" t="s">
        <v>7539</v>
      </c>
      <c r="B2353" t="s">
        <v>7540</v>
      </c>
      <c r="C2353">
        <v>41.169998168945298</v>
      </c>
      <c r="D2353">
        <v>8258.2199999999993</v>
      </c>
      <c r="E2353">
        <v>8.26</v>
      </c>
      <c r="F2353">
        <v>74</v>
      </c>
      <c r="G2353">
        <v>111.6</v>
      </c>
      <c r="H2353">
        <v>39.372143804957297</v>
      </c>
      <c r="I2353">
        <v>44.554097159477401</v>
      </c>
      <c r="J2353">
        <v>34.1901904504372</v>
      </c>
      <c r="K2353">
        <v>34134.39</v>
      </c>
      <c r="L2353">
        <v>34.130000000000003</v>
      </c>
      <c r="M2353">
        <v>166</v>
      </c>
      <c r="N2353">
        <v>205.63</v>
      </c>
      <c r="O2353">
        <v>64.076850273675404</v>
      </c>
      <c r="P2353">
        <f>G2353/100000</f>
        <v>1.116E-3</v>
      </c>
    </row>
    <row r="2354" spans="1:16" x14ac:dyDescent="0.2">
      <c r="A2354" t="s">
        <v>850</v>
      </c>
      <c r="B2354" t="s">
        <v>851</v>
      </c>
      <c r="C2354">
        <v>32.450000762939403</v>
      </c>
      <c r="D2354">
        <v>7801.48</v>
      </c>
      <c r="E2354">
        <v>7.8</v>
      </c>
      <c r="F2354">
        <v>70</v>
      </c>
      <c r="G2354">
        <v>111.45</v>
      </c>
      <c r="H2354">
        <v>26.961725667427601</v>
      </c>
      <c r="I2354">
        <v>29.2545945951112</v>
      </c>
      <c r="J2354">
        <v>24.668856739744101</v>
      </c>
      <c r="K2354">
        <v>0</v>
      </c>
      <c r="L2354">
        <v>0</v>
      </c>
      <c r="M2354">
        <v>1</v>
      </c>
      <c r="N2354">
        <v>0</v>
      </c>
      <c r="O2354">
        <v>80.648444621458793</v>
      </c>
      <c r="P2354">
        <f>G2354/100000</f>
        <v>1.1145E-3</v>
      </c>
    </row>
    <row r="2355" spans="1:16" x14ac:dyDescent="0.2">
      <c r="A2355" t="s">
        <v>4966</v>
      </c>
      <c r="B2355" t="s">
        <v>4967</v>
      </c>
      <c r="C2355">
        <v>33.549999237060497</v>
      </c>
      <c r="D2355">
        <v>7895.56</v>
      </c>
      <c r="E2355">
        <v>7.9</v>
      </c>
      <c r="F2355">
        <v>70.909090909090907</v>
      </c>
      <c r="G2355">
        <v>111.35</v>
      </c>
      <c r="H2355">
        <v>33.990565298451401</v>
      </c>
      <c r="I2355">
        <v>35.028609889888301</v>
      </c>
      <c r="J2355">
        <v>32.9525207070146</v>
      </c>
      <c r="K2355">
        <v>12008.23</v>
      </c>
      <c r="L2355">
        <v>12.01</v>
      </c>
      <c r="M2355">
        <v>229</v>
      </c>
      <c r="N2355">
        <v>52.44</v>
      </c>
      <c r="O2355">
        <v>36.861317933496302</v>
      </c>
      <c r="P2355">
        <f>G2355/100000</f>
        <v>1.1134999999999999E-3</v>
      </c>
    </row>
    <row r="2356" spans="1:16" x14ac:dyDescent="0.2">
      <c r="A2356" t="s">
        <v>1006</v>
      </c>
      <c r="B2356" t="s">
        <v>1007</v>
      </c>
      <c r="C2356">
        <v>59.790000915527301</v>
      </c>
      <c r="D2356">
        <v>8733.7800000000007</v>
      </c>
      <c r="E2356">
        <v>8.73</v>
      </c>
      <c r="F2356">
        <v>78.8</v>
      </c>
      <c r="G2356">
        <v>110.83</v>
      </c>
      <c r="H2356">
        <v>61.232493339610102</v>
      </c>
      <c r="I2356">
        <v>64.485423929697703</v>
      </c>
      <c r="J2356">
        <v>57.9795627495226</v>
      </c>
      <c r="K2356">
        <v>-16859.189999999999</v>
      </c>
      <c r="L2356">
        <v>-16.86</v>
      </c>
      <c r="M2356">
        <v>269</v>
      </c>
      <c r="N2356">
        <v>-62.67</v>
      </c>
      <c r="O2356">
        <v>51.784076425118201</v>
      </c>
      <c r="P2356">
        <f>G2356/100000</f>
        <v>1.1083E-3</v>
      </c>
    </row>
    <row r="2357" spans="1:16" x14ac:dyDescent="0.2">
      <c r="A2357" t="s">
        <v>2445</v>
      </c>
      <c r="B2357" t="s">
        <v>2446</v>
      </c>
      <c r="C2357">
        <v>26.129999160766602</v>
      </c>
      <c r="D2357">
        <v>6386.47</v>
      </c>
      <c r="E2357">
        <v>6.39</v>
      </c>
      <c r="F2357">
        <v>57.75</v>
      </c>
      <c r="G2357">
        <v>110.59</v>
      </c>
      <c r="H2357">
        <v>24.783614691470898</v>
      </c>
      <c r="I2357">
        <v>27.009569900397398</v>
      </c>
      <c r="J2357">
        <v>22.557659482544501</v>
      </c>
      <c r="K2357">
        <v>-28575.98</v>
      </c>
      <c r="L2357">
        <v>-28.58</v>
      </c>
      <c r="M2357">
        <v>356</v>
      </c>
      <c r="N2357">
        <v>-80.27</v>
      </c>
      <c r="O2357">
        <v>40.014707523882898</v>
      </c>
      <c r="P2357">
        <f>G2357/100000</f>
        <v>1.1058999999999999E-3</v>
      </c>
    </row>
    <row r="2358" spans="1:16" x14ac:dyDescent="0.2">
      <c r="A2358" t="s">
        <v>3934</v>
      </c>
      <c r="B2358" t="s">
        <v>3935</v>
      </c>
      <c r="C2358">
        <v>63.389999389648402</v>
      </c>
      <c r="D2358">
        <v>9333.24</v>
      </c>
      <c r="E2358">
        <v>9.33</v>
      </c>
      <c r="F2358">
        <v>84.75</v>
      </c>
      <c r="G2358">
        <v>110.13</v>
      </c>
      <c r="H2358">
        <v>58.450437876511003</v>
      </c>
      <c r="I2358">
        <v>61.820565862781898</v>
      </c>
      <c r="J2358">
        <v>55.080309890240002</v>
      </c>
      <c r="K2358">
        <v>302710.19</v>
      </c>
      <c r="L2358">
        <v>302.70999999999998</v>
      </c>
      <c r="M2358">
        <v>1485</v>
      </c>
      <c r="N2358">
        <v>203.85</v>
      </c>
      <c r="O2358">
        <v>73.328900108280706</v>
      </c>
      <c r="P2358">
        <f>G2358/100000</f>
        <v>1.1012999999999999E-3</v>
      </c>
    </row>
    <row r="2359" spans="1:16" x14ac:dyDescent="0.2">
      <c r="A2359" t="s">
        <v>2927</v>
      </c>
      <c r="B2359" t="s">
        <v>2928</v>
      </c>
      <c r="C2359">
        <v>2.1900000572204501</v>
      </c>
      <c r="D2359">
        <v>9982.19</v>
      </c>
      <c r="E2359">
        <v>9.98</v>
      </c>
      <c r="F2359">
        <v>90.75</v>
      </c>
      <c r="G2359">
        <v>110</v>
      </c>
      <c r="H2359">
        <v>2.5145303008742101</v>
      </c>
      <c r="I2359">
        <v>2.8591514485567102</v>
      </c>
      <c r="J2359">
        <v>2.1699091531917101</v>
      </c>
      <c r="K2359">
        <v>-81247.98</v>
      </c>
      <c r="L2359">
        <v>-81.25</v>
      </c>
      <c r="M2359">
        <v>852</v>
      </c>
      <c r="N2359">
        <v>-95.36</v>
      </c>
      <c r="O2359">
        <v>37.500002660921297</v>
      </c>
      <c r="P2359">
        <f>G2359/100000</f>
        <v>1.1000000000000001E-3</v>
      </c>
    </row>
    <row r="2360" spans="1:16" x14ac:dyDescent="0.2">
      <c r="A2360" t="s">
        <v>6944</v>
      </c>
      <c r="B2360" t="s">
        <v>6945</v>
      </c>
      <c r="C2360">
        <v>45.200000762939403</v>
      </c>
      <c r="D2360">
        <v>9927.8700000000008</v>
      </c>
      <c r="E2360">
        <v>9.93</v>
      </c>
      <c r="F2360">
        <v>91</v>
      </c>
      <c r="G2360">
        <v>109.1</v>
      </c>
      <c r="H2360">
        <v>39.839073157023499</v>
      </c>
      <c r="I2360">
        <v>42.739328660386001</v>
      </c>
      <c r="J2360">
        <v>36.938817653660998</v>
      </c>
      <c r="K2360">
        <v>174084.42</v>
      </c>
      <c r="L2360">
        <v>174.08</v>
      </c>
      <c r="M2360">
        <v>98</v>
      </c>
      <c r="N2360">
        <v>1776.37</v>
      </c>
      <c r="O2360">
        <v>79.134675398229405</v>
      </c>
      <c r="P2360">
        <f>G2360/100000</f>
        <v>1.091E-3</v>
      </c>
    </row>
    <row r="2361" spans="1:16" x14ac:dyDescent="0.2">
      <c r="A2361" t="s">
        <v>5500</v>
      </c>
      <c r="B2361" t="s">
        <v>5501</v>
      </c>
      <c r="C2361">
        <v>77.980003356933594</v>
      </c>
      <c r="D2361">
        <v>12208.38</v>
      </c>
      <c r="E2361">
        <v>12.21</v>
      </c>
      <c r="F2361">
        <v>112.375</v>
      </c>
      <c r="G2361">
        <v>108.64</v>
      </c>
      <c r="H2361">
        <v>73.217771149385399</v>
      </c>
      <c r="I2361">
        <v>78.577305535384994</v>
      </c>
      <c r="J2361">
        <v>67.858236763385904</v>
      </c>
      <c r="K2361">
        <v>130077.59</v>
      </c>
      <c r="L2361">
        <v>130.08000000000001</v>
      </c>
      <c r="M2361">
        <v>225</v>
      </c>
      <c r="N2361">
        <v>578.12</v>
      </c>
      <c r="O2361">
        <v>67.335240170548502</v>
      </c>
      <c r="P2361">
        <f>G2361/100000</f>
        <v>1.0864E-3</v>
      </c>
    </row>
    <row r="2362" spans="1:16" x14ac:dyDescent="0.2">
      <c r="A2362" t="s">
        <v>6265</v>
      </c>
      <c r="B2362" t="s">
        <v>6266</v>
      </c>
      <c r="C2362">
        <v>18.850000381469702</v>
      </c>
      <c r="D2362">
        <v>10994.34</v>
      </c>
      <c r="E2362">
        <v>10.99</v>
      </c>
      <c r="F2362">
        <v>101.222222222222</v>
      </c>
      <c r="G2362">
        <v>108.62</v>
      </c>
      <c r="H2362">
        <v>18.915937501366098</v>
      </c>
      <c r="I2362">
        <v>19.703938127325902</v>
      </c>
      <c r="J2362">
        <v>18.127936875406299</v>
      </c>
      <c r="K2362">
        <v>-19650.07</v>
      </c>
      <c r="L2362">
        <v>-19.649999999999999</v>
      </c>
      <c r="M2362">
        <v>271.33333333333297</v>
      </c>
      <c r="N2362">
        <v>-72.42</v>
      </c>
      <c r="O2362">
        <v>36.917575220609699</v>
      </c>
      <c r="P2362">
        <f>G2362/100000</f>
        <v>1.0862000000000001E-3</v>
      </c>
    </row>
    <row r="2363" spans="1:16" x14ac:dyDescent="0.2">
      <c r="A2363" t="s">
        <v>6826</v>
      </c>
      <c r="B2363" t="s">
        <v>6827</v>
      </c>
      <c r="C2363">
        <v>199.5</v>
      </c>
      <c r="D2363">
        <v>9515.89</v>
      </c>
      <c r="E2363">
        <v>9.52</v>
      </c>
      <c r="F2363">
        <v>87.857142857142804</v>
      </c>
      <c r="G2363">
        <v>108.31</v>
      </c>
      <c r="H2363">
        <v>189.402376863434</v>
      </c>
      <c r="I2363">
        <v>198.29433864878399</v>
      </c>
      <c r="J2363">
        <v>180.51041507808401</v>
      </c>
      <c r="K2363">
        <v>0</v>
      </c>
      <c r="L2363">
        <v>0</v>
      </c>
      <c r="M2363">
        <v>1</v>
      </c>
      <c r="N2363">
        <v>0</v>
      </c>
      <c r="O2363">
        <v>63.536978533183401</v>
      </c>
      <c r="P2363">
        <f>G2363/100000</f>
        <v>1.0831E-3</v>
      </c>
    </row>
    <row r="2364" spans="1:16" x14ac:dyDescent="0.2">
      <c r="A2364" t="s">
        <v>4508</v>
      </c>
      <c r="B2364" t="s">
        <v>4509</v>
      </c>
      <c r="C2364">
        <v>57.380001068115199</v>
      </c>
      <c r="D2364">
        <v>10870.74</v>
      </c>
      <c r="E2364">
        <v>10.87</v>
      </c>
      <c r="F2364">
        <v>100.8</v>
      </c>
      <c r="G2364">
        <v>107.84</v>
      </c>
      <c r="H2364">
        <v>53.396224282224502</v>
      </c>
      <c r="I2364">
        <v>55.2578712901011</v>
      </c>
      <c r="J2364">
        <v>51.534577274347903</v>
      </c>
      <c r="K2364">
        <v>-22013.09</v>
      </c>
      <c r="L2364">
        <v>-22.01</v>
      </c>
      <c r="M2364">
        <v>248</v>
      </c>
      <c r="N2364">
        <v>-88.76</v>
      </c>
      <c r="O2364">
        <v>74.4721709200806</v>
      </c>
      <c r="P2364">
        <f>G2364/100000</f>
        <v>1.0784E-3</v>
      </c>
    </row>
    <row r="2365" spans="1:16" x14ac:dyDescent="0.2">
      <c r="A2365" t="s">
        <v>7776</v>
      </c>
      <c r="B2365" t="s">
        <v>7777</v>
      </c>
      <c r="C2365">
        <v>13.119999885559</v>
      </c>
      <c r="D2365">
        <v>10566.24</v>
      </c>
      <c r="E2365">
        <v>10.57</v>
      </c>
      <c r="F2365">
        <v>98</v>
      </c>
      <c r="G2365">
        <v>107.82</v>
      </c>
      <c r="H2365">
        <v>12.212650663404</v>
      </c>
      <c r="I2365">
        <v>13.190116059383501</v>
      </c>
      <c r="J2365">
        <v>11.2351852674245</v>
      </c>
      <c r="K2365">
        <v>15345</v>
      </c>
      <c r="L2365">
        <v>15.34</v>
      </c>
      <c r="M2365">
        <v>72</v>
      </c>
      <c r="N2365">
        <v>213.12</v>
      </c>
      <c r="O2365">
        <v>83.985791937270506</v>
      </c>
      <c r="P2365">
        <f>G2365/100000</f>
        <v>1.0781999999999999E-3</v>
      </c>
    </row>
    <row r="2366" spans="1:16" x14ac:dyDescent="0.2">
      <c r="A2366" t="s">
        <v>1749</v>
      </c>
      <c r="B2366" t="s">
        <v>1750</v>
      </c>
      <c r="C2366">
        <v>102.09999847412099</v>
      </c>
      <c r="D2366">
        <v>11097.87</v>
      </c>
      <c r="E2366">
        <v>11.1</v>
      </c>
      <c r="F2366">
        <v>103</v>
      </c>
      <c r="G2366">
        <v>107.75</v>
      </c>
      <c r="H2366">
        <v>101.900301104037</v>
      </c>
      <c r="I2366">
        <v>105.007813367653</v>
      </c>
      <c r="J2366">
        <v>98.792788840421593</v>
      </c>
      <c r="K2366">
        <v>13266.93</v>
      </c>
      <c r="L2366">
        <v>13.27</v>
      </c>
      <c r="M2366">
        <v>155</v>
      </c>
      <c r="N2366">
        <v>85.59</v>
      </c>
      <c r="O2366">
        <v>39.655167639150001</v>
      </c>
      <c r="P2366">
        <f>G2366/100000</f>
        <v>1.0774999999999999E-3</v>
      </c>
    </row>
    <row r="2367" spans="1:16" x14ac:dyDescent="0.2">
      <c r="A2367" t="s">
        <v>4500</v>
      </c>
      <c r="B2367" t="s">
        <v>4501</v>
      </c>
      <c r="C2367">
        <v>54.873199462890597</v>
      </c>
      <c r="D2367">
        <v>6453.1</v>
      </c>
      <c r="E2367">
        <v>6.45</v>
      </c>
      <c r="F2367">
        <v>60.1</v>
      </c>
      <c r="G2367">
        <v>107.37</v>
      </c>
      <c r="H2367">
        <v>53.947435438112002</v>
      </c>
      <c r="I2367">
        <v>55.038701932369797</v>
      </c>
      <c r="J2367">
        <v>52.856168943854101</v>
      </c>
      <c r="K2367">
        <v>4510.62</v>
      </c>
      <c r="L2367">
        <v>4.51</v>
      </c>
      <c r="M2367">
        <v>261.5</v>
      </c>
      <c r="N2367">
        <v>17.25</v>
      </c>
      <c r="O2367">
        <v>55.521427967488599</v>
      </c>
      <c r="P2367">
        <f>G2367/100000</f>
        <v>1.0737000000000001E-3</v>
      </c>
    </row>
    <row r="2368" spans="1:16" x14ac:dyDescent="0.2">
      <c r="A2368" t="s">
        <v>5010</v>
      </c>
      <c r="B2368" t="s">
        <v>5011</v>
      </c>
      <c r="C2368">
        <v>107.08000183105401</v>
      </c>
      <c r="D2368">
        <v>7607.37</v>
      </c>
      <c r="E2368">
        <v>7.61</v>
      </c>
      <c r="F2368">
        <v>70.875</v>
      </c>
      <c r="G2368">
        <v>107.34</v>
      </c>
      <c r="H2368">
        <v>106.75390981243901</v>
      </c>
      <c r="I2368">
        <v>107.575064594241</v>
      </c>
      <c r="J2368">
        <v>105.932755030637</v>
      </c>
      <c r="K2368">
        <v>10678.26</v>
      </c>
      <c r="L2368">
        <v>10.68</v>
      </c>
      <c r="M2368">
        <v>346.5</v>
      </c>
      <c r="N2368">
        <v>30.82</v>
      </c>
      <c r="O2368">
        <v>61.922354399427</v>
      </c>
      <c r="P2368">
        <f>G2368/100000</f>
        <v>1.0734E-3</v>
      </c>
    </row>
    <row r="2369" spans="1:16" x14ac:dyDescent="0.2">
      <c r="A2369" t="s">
        <v>2725</v>
      </c>
      <c r="B2369" t="s">
        <v>2726</v>
      </c>
      <c r="C2369">
        <v>2.70000004768371</v>
      </c>
      <c r="D2369">
        <v>11321.37</v>
      </c>
      <c r="E2369">
        <v>11.32</v>
      </c>
      <c r="F2369">
        <v>105.9</v>
      </c>
      <c r="G2369">
        <v>106.91</v>
      </c>
      <c r="H2369">
        <v>2.0607884660594902</v>
      </c>
      <c r="I2369">
        <v>2.3802173151313601</v>
      </c>
      <c r="J2369">
        <v>1.74135961698763</v>
      </c>
      <c r="K2369">
        <v>-11255.48</v>
      </c>
      <c r="L2369">
        <v>-11.26</v>
      </c>
      <c r="M2369">
        <v>404</v>
      </c>
      <c r="N2369">
        <v>-27.86</v>
      </c>
      <c r="O2369">
        <v>70.676687416250999</v>
      </c>
      <c r="P2369">
        <f>G2369/100000</f>
        <v>1.0690999999999999E-3</v>
      </c>
    </row>
    <row r="2370" spans="1:16" x14ac:dyDescent="0.2">
      <c r="A2370" t="s">
        <v>4798</v>
      </c>
      <c r="B2370" t="s">
        <v>4799</v>
      </c>
      <c r="C2370">
        <v>99.489997863769503</v>
      </c>
      <c r="D2370">
        <v>6417.08</v>
      </c>
      <c r="E2370">
        <v>6.42</v>
      </c>
      <c r="F2370">
        <v>60.142857142857103</v>
      </c>
      <c r="G2370">
        <v>106.7</v>
      </c>
      <c r="H2370">
        <v>98.957420171921299</v>
      </c>
      <c r="I2370">
        <v>99.246037979537505</v>
      </c>
      <c r="J2370">
        <v>98.668802364305094</v>
      </c>
      <c r="K2370">
        <v>5917.9</v>
      </c>
      <c r="L2370">
        <v>5.92</v>
      </c>
      <c r="M2370">
        <v>558</v>
      </c>
      <c r="N2370">
        <v>10.61</v>
      </c>
      <c r="O2370">
        <v>71.372871736662802</v>
      </c>
      <c r="P2370">
        <f>G2370/100000</f>
        <v>1.067E-3</v>
      </c>
    </row>
    <row r="2371" spans="1:16" x14ac:dyDescent="0.2">
      <c r="A2371" t="s">
        <v>7481</v>
      </c>
      <c r="B2371" t="s">
        <v>7482</v>
      </c>
      <c r="C2371">
        <v>3.0699999332427899</v>
      </c>
      <c r="D2371">
        <v>9630.82</v>
      </c>
      <c r="E2371">
        <v>9.6300000000000008</v>
      </c>
      <c r="F2371">
        <v>90.5555555555555</v>
      </c>
      <c r="G2371">
        <v>106.35</v>
      </c>
      <c r="H2371">
        <v>3.1594163290437098</v>
      </c>
      <c r="I2371">
        <v>3.4102074779347999</v>
      </c>
      <c r="J2371">
        <v>2.9086251801526299</v>
      </c>
      <c r="K2371">
        <v>6225.73</v>
      </c>
      <c r="L2371">
        <v>6.23</v>
      </c>
      <c r="M2371">
        <v>317</v>
      </c>
      <c r="N2371">
        <v>19.64</v>
      </c>
      <c r="O2371">
        <v>44.318169811039503</v>
      </c>
      <c r="P2371">
        <f>G2371/100000</f>
        <v>1.0635E-3</v>
      </c>
    </row>
    <row r="2372" spans="1:16" x14ac:dyDescent="0.2">
      <c r="A2372" t="s">
        <v>247</v>
      </c>
      <c r="B2372" t="s">
        <v>248</v>
      </c>
      <c r="C2372">
        <v>60.590000152587798</v>
      </c>
      <c r="D2372">
        <v>11855.29</v>
      </c>
      <c r="E2372">
        <v>11.86</v>
      </c>
      <c r="F2372">
        <v>112</v>
      </c>
      <c r="G2372">
        <v>105.85</v>
      </c>
      <c r="H2372">
        <v>54.4195876173751</v>
      </c>
      <c r="I2372">
        <v>57.260521384484001</v>
      </c>
      <c r="J2372">
        <v>51.578653850266299</v>
      </c>
      <c r="K2372">
        <v>11315.06</v>
      </c>
      <c r="L2372">
        <v>11.32</v>
      </c>
      <c r="M2372">
        <v>1008</v>
      </c>
      <c r="N2372">
        <v>11.23</v>
      </c>
      <c r="O2372">
        <v>69.308469930292105</v>
      </c>
      <c r="P2372">
        <f>G2372/100000</f>
        <v>1.0585E-3</v>
      </c>
    </row>
    <row r="2373" spans="1:16" x14ac:dyDescent="0.2">
      <c r="A2373" t="s">
        <v>6225</v>
      </c>
      <c r="B2373" t="s">
        <v>6226</v>
      </c>
      <c r="C2373">
        <v>7.25</v>
      </c>
      <c r="D2373">
        <v>11983</v>
      </c>
      <c r="E2373">
        <v>11.98</v>
      </c>
      <c r="F2373">
        <v>113.6</v>
      </c>
      <c r="G2373">
        <v>105.48</v>
      </c>
      <c r="H2373">
        <v>5.2802790993410502</v>
      </c>
      <c r="I2373">
        <v>6.3059366885701902</v>
      </c>
      <c r="J2373">
        <v>4.2546215101119103</v>
      </c>
      <c r="K2373">
        <v>-35890.589999999997</v>
      </c>
      <c r="L2373">
        <v>-35.89</v>
      </c>
      <c r="M2373">
        <v>398</v>
      </c>
      <c r="N2373">
        <v>-90.18</v>
      </c>
      <c r="O2373">
        <v>87.531181707334099</v>
      </c>
      <c r="P2373">
        <f>G2373/100000</f>
        <v>1.0548000000000001E-3</v>
      </c>
    </row>
    <row r="2374" spans="1:16" x14ac:dyDescent="0.2">
      <c r="A2374" t="s">
        <v>7788</v>
      </c>
      <c r="B2374" t="s">
        <v>7789</v>
      </c>
      <c r="C2374">
        <v>3.4400000572204501</v>
      </c>
      <c r="D2374">
        <v>14092.38</v>
      </c>
      <c r="E2374">
        <v>14.09</v>
      </c>
      <c r="F2374">
        <v>134.625</v>
      </c>
      <c r="G2374">
        <v>104.68</v>
      </c>
      <c r="H2374">
        <v>3.7376136151427399</v>
      </c>
      <c r="I2374">
        <v>4.3268667703922397</v>
      </c>
      <c r="J2374">
        <v>3.1483604598932402</v>
      </c>
      <c r="K2374">
        <v>-33080.25</v>
      </c>
      <c r="L2374">
        <v>-33.08</v>
      </c>
      <c r="M2374">
        <v>389</v>
      </c>
      <c r="N2374">
        <v>-85.04</v>
      </c>
      <c r="O2374">
        <v>42.777775938127697</v>
      </c>
      <c r="P2374">
        <f>G2374/100000</f>
        <v>1.0468000000000001E-3</v>
      </c>
    </row>
    <row r="2375" spans="1:16" x14ac:dyDescent="0.2">
      <c r="A2375" t="s">
        <v>7132</v>
      </c>
      <c r="B2375" t="s">
        <v>7133</v>
      </c>
      <c r="C2375">
        <v>48.400001525878899</v>
      </c>
      <c r="D2375">
        <v>9807.26</v>
      </c>
      <c r="E2375">
        <v>9.81</v>
      </c>
      <c r="F2375">
        <v>93.8</v>
      </c>
      <c r="G2375">
        <v>104.56</v>
      </c>
      <c r="H2375">
        <v>41.6782259041332</v>
      </c>
      <c r="I2375">
        <v>43.782360279271501</v>
      </c>
      <c r="J2375">
        <v>39.574091528994998</v>
      </c>
      <c r="K2375">
        <v>79584.740000000005</v>
      </c>
      <c r="L2375">
        <v>79.58</v>
      </c>
      <c r="M2375">
        <v>1515</v>
      </c>
      <c r="N2375">
        <v>52.53</v>
      </c>
      <c r="O2375">
        <v>86.047149160443595</v>
      </c>
      <c r="P2375">
        <f>G2375/100000</f>
        <v>1.0456E-3</v>
      </c>
    </row>
    <row r="2376" spans="1:16" x14ac:dyDescent="0.2">
      <c r="A2376" t="s">
        <v>6263</v>
      </c>
      <c r="B2376" t="s">
        <v>6264</v>
      </c>
      <c r="C2376">
        <v>3.5299999713897701</v>
      </c>
      <c r="D2376">
        <v>10165.35</v>
      </c>
      <c r="E2376">
        <v>10.17</v>
      </c>
      <c r="F2376">
        <v>97.3</v>
      </c>
      <c r="G2376">
        <v>104.47</v>
      </c>
      <c r="H2376">
        <v>3.5560502540858701</v>
      </c>
      <c r="I2376">
        <v>3.7038289482467301</v>
      </c>
      <c r="J2376">
        <v>3.40827155992501</v>
      </c>
      <c r="K2376">
        <v>36049.96</v>
      </c>
      <c r="L2376">
        <v>36.049999999999997</v>
      </c>
      <c r="M2376">
        <v>118</v>
      </c>
      <c r="N2376">
        <v>305.51</v>
      </c>
      <c r="O2376">
        <v>41.095876988999997</v>
      </c>
      <c r="P2376">
        <f>G2376/100000</f>
        <v>1.0447E-3</v>
      </c>
    </row>
    <row r="2377" spans="1:16" x14ac:dyDescent="0.2">
      <c r="A2377" t="s">
        <v>7640</v>
      </c>
      <c r="B2377" t="s">
        <v>7641</v>
      </c>
      <c r="C2377">
        <v>37.540000915527301</v>
      </c>
      <c r="D2377">
        <v>8687.48</v>
      </c>
      <c r="E2377">
        <v>8.69</v>
      </c>
      <c r="F2377">
        <v>83.3333333333333</v>
      </c>
      <c r="G2377">
        <v>104.25</v>
      </c>
      <c r="H2377">
        <v>37.630878138123997</v>
      </c>
      <c r="I2377">
        <v>39.307856970228997</v>
      </c>
      <c r="J2377">
        <v>35.953899306019103</v>
      </c>
      <c r="K2377">
        <v>0</v>
      </c>
      <c r="L2377">
        <v>0</v>
      </c>
      <c r="M2377">
        <v>1</v>
      </c>
      <c r="N2377">
        <v>0</v>
      </c>
      <c r="O2377">
        <v>53.439139912268899</v>
      </c>
      <c r="P2377">
        <f>G2377/100000</f>
        <v>1.0425E-3</v>
      </c>
    </row>
    <row r="2378" spans="1:16" x14ac:dyDescent="0.2">
      <c r="A2378" t="s">
        <v>7826</v>
      </c>
      <c r="B2378" t="s">
        <v>7827</v>
      </c>
      <c r="C2378">
        <v>33</v>
      </c>
      <c r="D2378">
        <v>7516.61</v>
      </c>
      <c r="E2378">
        <v>7.52</v>
      </c>
      <c r="F2378">
        <v>72.230769230769198</v>
      </c>
      <c r="G2378">
        <v>104.06</v>
      </c>
      <c r="H2378">
        <v>33.913929310090097</v>
      </c>
      <c r="I2378">
        <v>35.861417595037302</v>
      </c>
      <c r="J2378">
        <v>31.966441025142899</v>
      </c>
      <c r="K2378">
        <v>0</v>
      </c>
      <c r="L2378">
        <v>0</v>
      </c>
      <c r="M2378">
        <v>1</v>
      </c>
      <c r="N2378">
        <v>0</v>
      </c>
      <c r="O2378">
        <v>23.4899194262421</v>
      </c>
      <c r="P2378">
        <f>G2378/100000</f>
        <v>1.0406E-3</v>
      </c>
    </row>
    <row r="2379" spans="1:16" x14ac:dyDescent="0.2">
      <c r="A2379" t="s">
        <v>9609</v>
      </c>
      <c r="B2379" t="s">
        <v>9610</v>
      </c>
      <c r="C2379">
        <v>350.89999389648398</v>
      </c>
      <c r="D2379">
        <v>9972.48</v>
      </c>
      <c r="E2379">
        <v>9.9700000000000006</v>
      </c>
      <c r="F2379">
        <v>96</v>
      </c>
      <c r="G2379">
        <v>103.88</v>
      </c>
      <c r="H2379">
        <v>338.19675311069102</v>
      </c>
      <c r="I2379">
        <v>365.49251568207501</v>
      </c>
      <c r="J2379">
        <v>310.90099053930697</v>
      </c>
      <c r="K2379">
        <v>28969.38</v>
      </c>
      <c r="L2379">
        <v>28.97</v>
      </c>
      <c r="M2379">
        <v>27</v>
      </c>
      <c r="N2379">
        <v>1072.94</v>
      </c>
      <c r="O2379">
        <v>50.435417310013698</v>
      </c>
      <c r="P2379">
        <f>G2379/100000</f>
        <v>1.0387999999999999E-3</v>
      </c>
    </row>
    <row r="2380" spans="1:16" x14ac:dyDescent="0.2">
      <c r="A2380" t="s">
        <v>2591</v>
      </c>
      <c r="B2380" t="s">
        <v>2592</v>
      </c>
      <c r="C2380">
        <v>12.140000343322701</v>
      </c>
      <c r="D2380">
        <v>9610</v>
      </c>
      <c r="E2380">
        <v>9.61</v>
      </c>
      <c r="F2380">
        <v>92.6666666666666</v>
      </c>
      <c r="G2380">
        <v>103.71</v>
      </c>
      <c r="H2380">
        <v>12.2018658557176</v>
      </c>
      <c r="I2380">
        <v>12.6096242656073</v>
      </c>
      <c r="J2380">
        <v>11.794107445828001</v>
      </c>
      <c r="K2380">
        <v>-2099.4299999999998</v>
      </c>
      <c r="L2380">
        <v>-2.1</v>
      </c>
      <c r="M2380">
        <v>419</v>
      </c>
      <c r="N2380">
        <v>-5.01</v>
      </c>
      <c r="O2380">
        <v>47.053352071095603</v>
      </c>
      <c r="P2380">
        <f>G2380/100000</f>
        <v>1.0371E-3</v>
      </c>
    </row>
    <row r="2381" spans="1:16" x14ac:dyDescent="0.2">
      <c r="A2381" t="s">
        <v>818</v>
      </c>
      <c r="B2381" t="s">
        <v>819</v>
      </c>
      <c r="C2381">
        <v>17.569999694824201</v>
      </c>
      <c r="D2381">
        <v>8917.23</v>
      </c>
      <c r="E2381">
        <v>8.92</v>
      </c>
      <c r="F2381">
        <v>86</v>
      </c>
      <c r="G2381">
        <v>103.69</v>
      </c>
      <c r="H2381">
        <v>17.155899095754801</v>
      </c>
      <c r="I2381">
        <v>17.706708335519298</v>
      </c>
      <c r="J2381">
        <v>16.605089855990201</v>
      </c>
      <c r="K2381">
        <v>-3813.57</v>
      </c>
      <c r="L2381">
        <v>-3.81</v>
      </c>
      <c r="M2381">
        <v>532</v>
      </c>
      <c r="N2381">
        <v>-7.17</v>
      </c>
      <c r="O2381">
        <v>67.948706976129998</v>
      </c>
      <c r="P2381">
        <f>G2381/100000</f>
        <v>1.0368999999999999E-3</v>
      </c>
    </row>
    <row r="2382" spans="1:16" x14ac:dyDescent="0.2">
      <c r="A2382" t="s">
        <v>2085</v>
      </c>
      <c r="B2382" t="s">
        <v>2086</v>
      </c>
      <c r="C2382">
        <v>13.0100002288818</v>
      </c>
      <c r="D2382">
        <v>12447.83</v>
      </c>
      <c r="E2382">
        <v>12.45</v>
      </c>
      <c r="F2382">
        <v>120.142857142857</v>
      </c>
      <c r="G2382">
        <v>103.61</v>
      </c>
      <c r="H2382">
        <v>13.189475367574</v>
      </c>
      <c r="I2382">
        <v>13.9375255890047</v>
      </c>
      <c r="J2382">
        <v>12.441425146143301</v>
      </c>
      <c r="K2382">
        <v>192935.22</v>
      </c>
      <c r="L2382">
        <v>192.94</v>
      </c>
      <c r="M2382">
        <v>674.5</v>
      </c>
      <c r="N2382">
        <v>286.04000000000002</v>
      </c>
      <c r="O2382">
        <v>54.1139303539643</v>
      </c>
      <c r="P2382">
        <f>G2382/100000</f>
        <v>1.0361000000000001E-3</v>
      </c>
    </row>
    <row r="2383" spans="1:16" x14ac:dyDescent="0.2">
      <c r="A2383" t="s">
        <v>3151</v>
      </c>
      <c r="B2383" t="s">
        <v>3152</v>
      </c>
      <c r="C2383">
        <v>25.790000915527301</v>
      </c>
      <c r="D2383">
        <v>9403.11</v>
      </c>
      <c r="E2383">
        <v>9.4</v>
      </c>
      <c r="F2383">
        <v>90.8</v>
      </c>
      <c r="G2383">
        <v>103.56</v>
      </c>
      <c r="H2383">
        <v>26.417280748053201</v>
      </c>
      <c r="I2383">
        <v>27.984510504534601</v>
      </c>
      <c r="J2383">
        <v>24.850050991571901</v>
      </c>
      <c r="K2383">
        <v>-16382.35</v>
      </c>
      <c r="L2383">
        <v>-16.38</v>
      </c>
      <c r="M2383">
        <v>222</v>
      </c>
      <c r="N2383">
        <v>-73.790000000000006</v>
      </c>
      <c r="O2383">
        <v>56.363648974223302</v>
      </c>
      <c r="P2383">
        <f>G2383/100000</f>
        <v>1.0356E-3</v>
      </c>
    </row>
    <row r="2384" spans="1:16" x14ac:dyDescent="0.2">
      <c r="A2384" t="s">
        <v>7414</v>
      </c>
      <c r="B2384" t="s">
        <v>7415</v>
      </c>
      <c r="C2384">
        <v>29.4699993133544</v>
      </c>
      <c r="D2384">
        <v>8750.01</v>
      </c>
      <c r="E2384">
        <v>8.75</v>
      </c>
      <c r="F2384">
        <v>85.625</v>
      </c>
      <c r="G2384">
        <v>102.19</v>
      </c>
      <c r="H2384">
        <v>28.885544463613002</v>
      </c>
      <c r="I2384">
        <v>30.173970658679401</v>
      </c>
      <c r="J2384">
        <v>27.597118268546598</v>
      </c>
      <c r="K2384">
        <v>0</v>
      </c>
      <c r="L2384">
        <v>0</v>
      </c>
      <c r="M2384">
        <v>1</v>
      </c>
      <c r="N2384">
        <v>0</v>
      </c>
      <c r="O2384">
        <v>37.534370518661902</v>
      </c>
      <c r="P2384">
        <f>G2384/100000</f>
        <v>1.0219000000000001E-3</v>
      </c>
    </row>
    <row r="2385" spans="1:16" x14ac:dyDescent="0.2">
      <c r="A2385" t="s">
        <v>3704</v>
      </c>
      <c r="B2385" t="s">
        <v>3705</v>
      </c>
      <c r="C2385">
        <v>23.569999694824201</v>
      </c>
      <c r="D2385">
        <v>6719.45</v>
      </c>
      <c r="E2385">
        <v>6.72</v>
      </c>
      <c r="F2385">
        <v>66.142857142857096</v>
      </c>
      <c r="G2385">
        <v>101.59</v>
      </c>
      <c r="H2385">
        <v>23.429544336724199</v>
      </c>
      <c r="I2385">
        <v>23.7198036854351</v>
      </c>
      <c r="J2385">
        <v>23.139284988013301</v>
      </c>
      <c r="K2385">
        <v>10079.57</v>
      </c>
      <c r="L2385">
        <v>10.08</v>
      </c>
      <c r="M2385">
        <v>91</v>
      </c>
      <c r="N2385">
        <v>110.76</v>
      </c>
      <c r="O2385">
        <v>58.793126918398599</v>
      </c>
      <c r="P2385">
        <f>G2385/100000</f>
        <v>1.0159000000000001E-3</v>
      </c>
    </row>
    <row r="2386" spans="1:16" x14ac:dyDescent="0.2">
      <c r="A2386" t="s">
        <v>904</v>
      </c>
      <c r="B2386" t="s">
        <v>905</v>
      </c>
      <c r="C2386">
        <v>8.0299997329711896</v>
      </c>
      <c r="D2386">
        <v>10092.75</v>
      </c>
      <c r="E2386">
        <v>10.09</v>
      </c>
      <c r="F2386">
        <v>100</v>
      </c>
      <c r="G2386">
        <v>100.93</v>
      </c>
      <c r="H2386">
        <v>7.8407479187731903</v>
      </c>
      <c r="I2386">
        <v>8.3043617055312406</v>
      </c>
      <c r="J2386">
        <v>7.37713413201514</v>
      </c>
      <c r="K2386">
        <v>13797.39</v>
      </c>
      <c r="L2386">
        <v>13.8</v>
      </c>
      <c r="M2386">
        <v>230</v>
      </c>
      <c r="N2386">
        <v>59.99</v>
      </c>
      <c r="O2386">
        <v>56.476672160588798</v>
      </c>
      <c r="P2386">
        <f>G2386/100000</f>
        <v>1.0093000000000001E-3</v>
      </c>
    </row>
    <row r="2387" spans="1:16" x14ac:dyDescent="0.2">
      <c r="A2387" t="s">
        <v>4458</v>
      </c>
      <c r="B2387" t="s">
        <v>4459</v>
      </c>
      <c r="C2387">
        <v>28.309999465942301</v>
      </c>
      <c r="D2387">
        <v>6993.6</v>
      </c>
      <c r="E2387">
        <v>6.99</v>
      </c>
      <c r="F2387">
        <v>69.3</v>
      </c>
      <c r="G2387">
        <v>100.92</v>
      </c>
      <c r="H2387">
        <v>28.065250553021102</v>
      </c>
      <c r="I2387">
        <v>28.280118130694099</v>
      </c>
      <c r="J2387">
        <v>27.8503829753482</v>
      </c>
      <c r="K2387">
        <v>0</v>
      </c>
      <c r="L2387">
        <v>0</v>
      </c>
      <c r="M2387">
        <v>1</v>
      </c>
      <c r="N2387">
        <v>0</v>
      </c>
      <c r="O2387">
        <v>66.363571734490193</v>
      </c>
      <c r="P2387">
        <f>G2387/100000</f>
        <v>1.0092E-3</v>
      </c>
    </row>
    <row r="2388" spans="1:16" x14ac:dyDescent="0.2">
      <c r="A2388" t="s">
        <v>1348</v>
      </c>
      <c r="B2388" t="s">
        <v>1349</v>
      </c>
      <c r="C2388">
        <v>28.4500007629394</v>
      </c>
      <c r="D2388">
        <v>7392.57</v>
      </c>
      <c r="E2388">
        <v>7.39</v>
      </c>
      <c r="F2388">
        <v>73.428571428571402</v>
      </c>
      <c r="G2388">
        <v>100.68</v>
      </c>
      <c r="H2388">
        <v>29.646372271552799</v>
      </c>
      <c r="I2388">
        <v>31.504207250993002</v>
      </c>
      <c r="J2388">
        <v>27.7885372921127</v>
      </c>
      <c r="K2388">
        <v>2376.31</v>
      </c>
      <c r="L2388">
        <v>2.38</v>
      </c>
      <c r="M2388">
        <v>195</v>
      </c>
      <c r="N2388">
        <v>12.19</v>
      </c>
      <c r="O2388">
        <v>46.884272325247601</v>
      </c>
      <c r="P2388">
        <f>G2388/100000</f>
        <v>1.0068E-3</v>
      </c>
    </row>
    <row r="2389" spans="1:16" x14ac:dyDescent="0.2">
      <c r="A2389" t="s">
        <v>9212</v>
      </c>
      <c r="B2389" t="s">
        <v>9213</v>
      </c>
      <c r="C2389">
        <v>47.930000305175703</v>
      </c>
      <c r="D2389">
        <v>6055.21</v>
      </c>
      <c r="E2389">
        <v>6.06</v>
      </c>
      <c r="F2389">
        <v>60.285714285714199</v>
      </c>
      <c r="G2389">
        <v>100.44</v>
      </c>
      <c r="H2389">
        <v>47.680228593193299</v>
      </c>
      <c r="I2389">
        <v>47.821926475874299</v>
      </c>
      <c r="J2389">
        <v>47.538530710512298</v>
      </c>
      <c r="K2389">
        <v>5950.99</v>
      </c>
      <c r="L2389">
        <v>5.95</v>
      </c>
      <c r="M2389">
        <v>558</v>
      </c>
      <c r="N2389">
        <v>10.66</v>
      </c>
      <c r="O2389">
        <v>72.228857732615396</v>
      </c>
      <c r="P2389">
        <f>G2389/100000</f>
        <v>1.0043999999999999E-3</v>
      </c>
    </row>
    <row r="2390" spans="1:16" x14ac:dyDescent="0.2">
      <c r="A2390" t="s">
        <v>8173</v>
      </c>
      <c r="B2390" t="s">
        <v>8174</v>
      </c>
      <c r="C2390">
        <v>85.169998168945298</v>
      </c>
      <c r="D2390">
        <v>9352.4500000000007</v>
      </c>
      <c r="E2390">
        <v>9.35</v>
      </c>
      <c r="F2390">
        <v>93.125</v>
      </c>
      <c r="G2390">
        <v>100.43</v>
      </c>
      <c r="H2390">
        <v>82.991197534129498</v>
      </c>
      <c r="I2390">
        <v>85.070659560587302</v>
      </c>
      <c r="J2390">
        <v>80.911735507671594</v>
      </c>
      <c r="K2390">
        <v>23426.58</v>
      </c>
      <c r="L2390">
        <v>23.43</v>
      </c>
      <c r="M2390">
        <v>802</v>
      </c>
      <c r="N2390">
        <v>29.21</v>
      </c>
      <c r="O2390">
        <v>55.988438656884902</v>
      </c>
      <c r="P2390">
        <f>G2390/100000</f>
        <v>1.0043000000000001E-3</v>
      </c>
    </row>
    <row r="2391" spans="1:16" x14ac:dyDescent="0.2">
      <c r="A2391" t="s">
        <v>7985</v>
      </c>
      <c r="B2391" t="s">
        <v>7986</v>
      </c>
      <c r="C2391">
        <v>7.3099999427795401</v>
      </c>
      <c r="D2391">
        <v>9541.3700000000008</v>
      </c>
      <c r="E2391">
        <v>9.5399999999999991</v>
      </c>
      <c r="F2391">
        <v>95.125</v>
      </c>
      <c r="G2391">
        <v>100.3</v>
      </c>
      <c r="H2391">
        <v>7.6685679573524004</v>
      </c>
      <c r="I2391">
        <v>8.3096015960777798</v>
      </c>
      <c r="J2391">
        <v>7.02753431862702</v>
      </c>
      <c r="K2391">
        <v>-53802.18</v>
      </c>
      <c r="L2391">
        <v>-53.8</v>
      </c>
      <c r="M2391">
        <v>389</v>
      </c>
      <c r="N2391">
        <v>-138.31</v>
      </c>
      <c r="O2391">
        <v>55.963297534817301</v>
      </c>
      <c r="P2391">
        <f>G2391/100000</f>
        <v>1.003E-3</v>
      </c>
    </row>
    <row r="2392" spans="1:16" x14ac:dyDescent="0.2">
      <c r="A2392" t="s">
        <v>460</v>
      </c>
      <c r="B2392" t="s">
        <v>461</v>
      </c>
      <c r="C2392">
        <v>36.930000305175703</v>
      </c>
      <c r="D2392">
        <v>4847.92</v>
      </c>
      <c r="E2392">
        <v>4.8499999999999996</v>
      </c>
      <c r="F2392">
        <v>48.3333333333333</v>
      </c>
      <c r="G2392">
        <v>100.3</v>
      </c>
      <c r="H2392">
        <v>36.889292587699302</v>
      </c>
      <c r="I2392">
        <v>38.117656387949097</v>
      </c>
      <c r="J2392">
        <v>35.6609287874495</v>
      </c>
      <c r="K2392">
        <v>1406.34</v>
      </c>
      <c r="L2392">
        <v>1.41</v>
      </c>
      <c r="M2392">
        <v>165</v>
      </c>
      <c r="N2392">
        <v>8.52</v>
      </c>
      <c r="O2392">
        <v>44.604318521120497</v>
      </c>
      <c r="P2392">
        <f>G2392/100000</f>
        <v>1.003E-3</v>
      </c>
    </row>
    <row r="2393" spans="1:16" x14ac:dyDescent="0.2">
      <c r="A2393" t="s">
        <v>1867</v>
      </c>
      <c r="B2393" t="s">
        <v>1868</v>
      </c>
      <c r="C2393">
        <v>73.129997253417898</v>
      </c>
      <c r="D2393">
        <v>8446.1200000000008</v>
      </c>
      <c r="E2393">
        <v>8.4499999999999993</v>
      </c>
      <c r="F2393">
        <v>84.25</v>
      </c>
      <c r="G2393">
        <v>100.25</v>
      </c>
      <c r="H2393">
        <v>72.434364217451503</v>
      </c>
      <c r="I2393">
        <v>76.352558004477999</v>
      </c>
      <c r="J2393">
        <v>68.516170430424907</v>
      </c>
      <c r="K2393">
        <v>29361.06</v>
      </c>
      <c r="L2393">
        <v>29.36</v>
      </c>
      <c r="M2393">
        <v>48</v>
      </c>
      <c r="N2393">
        <v>611.69000000000005</v>
      </c>
      <c r="O2393">
        <v>58.588229908662598</v>
      </c>
      <c r="P2393">
        <f>G2393/100000</f>
        <v>1.0024999999999999E-3</v>
      </c>
    </row>
    <row r="2394" spans="1:16" x14ac:dyDescent="0.2">
      <c r="A2394" t="s">
        <v>9142</v>
      </c>
      <c r="B2394" t="s">
        <v>9143</v>
      </c>
      <c r="C2394">
        <v>60.849998474121001</v>
      </c>
      <c r="D2394">
        <v>9155.17</v>
      </c>
      <c r="E2394">
        <v>9.16</v>
      </c>
      <c r="F2394">
        <v>92</v>
      </c>
      <c r="G2394">
        <v>99.51</v>
      </c>
      <c r="H2394">
        <v>61.402429474047402</v>
      </c>
      <c r="I2394">
        <v>63.058412198250601</v>
      </c>
      <c r="J2394">
        <v>59.746446749844097</v>
      </c>
      <c r="K2394">
        <v>0</v>
      </c>
      <c r="L2394">
        <v>0</v>
      </c>
      <c r="M2394">
        <v>1</v>
      </c>
      <c r="N2394">
        <v>0</v>
      </c>
      <c r="O2394">
        <v>28.838163436836599</v>
      </c>
      <c r="P2394">
        <f>G2394/100000</f>
        <v>9.9510000000000006E-4</v>
      </c>
    </row>
    <row r="2395" spans="1:16" x14ac:dyDescent="0.2">
      <c r="A2395" t="s">
        <v>6609</v>
      </c>
      <c r="B2395" t="s">
        <v>6610</v>
      </c>
      <c r="C2395">
        <v>14.949999809265099</v>
      </c>
      <c r="D2395">
        <v>13628.16</v>
      </c>
      <c r="E2395">
        <v>13.63</v>
      </c>
      <c r="F2395">
        <v>137.4</v>
      </c>
      <c r="G2395">
        <v>99.19</v>
      </c>
      <c r="H2395">
        <v>13.887130128751799</v>
      </c>
      <c r="I2395">
        <v>14.665488406461099</v>
      </c>
      <c r="J2395">
        <v>13.1087718510425</v>
      </c>
      <c r="K2395">
        <v>-8752.77</v>
      </c>
      <c r="L2395">
        <v>-8.75</v>
      </c>
      <c r="M2395">
        <v>328</v>
      </c>
      <c r="N2395">
        <v>-26.69</v>
      </c>
      <c r="O2395">
        <v>83.870992000065598</v>
      </c>
      <c r="P2395">
        <f>G2395/100000</f>
        <v>9.9189999999999999E-4</v>
      </c>
    </row>
    <row r="2396" spans="1:16" x14ac:dyDescent="0.2">
      <c r="A2396" t="s">
        <v>2123</v>
      </c>
      <c r="B2396" t="s">
        <v>2124</v>
      </c>
      <c r="C2396">
        <v>1.7799999713897701</v>
      </c>
      <c r="D2396">
        <v>15722.74</v>
      </c>
      <c r="E2396">
        <v>15.72</v>
      </c>
      <c r="F2396">
        <v>158.85714285714201</v>
      </c>
      <c r="G2396">
        <v>98.97</v>
      </c>
      <c r="H2396">
        <v>1.8855043809218801</v>
      </c>
      <c r="I2396">
        <v>2.1314947526085501</v>
      </c>
      <c r="J2396">
        <v>1.6395140092352101</v>
      </c>
      <c r="K2396">
        <v>-44335.94</v>
      </c>
      <c r="L2396">
        <v>-44.34</v>
      </c>
      <c r="M2396">
        <v>799</v>
      </c>
      <c r="N2396">
        <v>-55.49</v>
      </c>
      <c r="O2396">
        <v>48.437501164153403</v>
      </c>
      <c r="P2396">
        <f>G2396/100000</f>
        <v>9.8970000000000004E-4</v>
      </c>
    </row>
    <row r="2397" spans="1:16" x14ac:dyDescent="0.2">
      <c r="A2397" t="s">
        <v>682</v>
      </c>
      <c r="B2397" t="s">
        <v>683</v>
      </c>
      <c r="C2397">
        <v>4.3000001907348597</v>
      </c>
      <c r="D2397">
        <v>9828.89</v>
      </c>
      <c r="E2397">
        <v>9.83</v>
      </c>
      <c r="F2397">
        <v>100.428571428571</v>
      </c>
      <c r="G2397">
        <v>97.87</v>
      </c>
      <c r="H2397">
        <v>4.8499124081353902</v>
      </c>
      <c r="I2397">
        <v>5.4039147521319801</v>
      </c>
      <c r="J2397">
        <v>4.2959100641388099</v>
      </c>
      <c r="K2397">
        <v>-74759.929999999993</v>
      </c>
      <c r="L2397">
        <v>-74.760000000000005</v>
      </c>
      <c r="M2397">
        <v>313.5</v>
      </c>
      <c r="N2397">
        <v>-238.47</v>
      </c>
      <c r="O2397">
        <v>33.333342313317502</v>
      </c>
      <c r="P2397">
        <f>G2397/100000</f>
        <v>9.787000000000001E-4</v>
      </c>
    </row>
    <row r="2398" spans="1:16" x14ac:dyDescent="0.2">
      <c r="A2398" t="s">
        <v>1897</v>
      </c>
      <c r="B2398" t="s">
        <v>1898</v>
      </c>
      <c r="C2398">
        <v>41.110000610351499</v>
      </c>
      <c r="D2398">
        <v>8962.7999999999993</v>
      </c>
      <c r="E2398">
        <v>8.9600000000000009</v>
      </c>
      <c r="F2398">
        <v>91.625</v>
      </c>
      <c r="G2398">
        <v>97.82</v>
      </c>
      <c r="H2398">
        <v>42.386131112536603</v>
      </c>
      <c r="I2398">
        <v>43.984254777572502</v>
      </c>
      <c r="J2398">
        <v>40.788007447500803</v>
      </c>
      <c r="K2398">
        <v>0</v>
      </c>
      <c r="L2398">
        <v>0</v>
      </c>
      <c r="M2398">
        <v>1</v>
      </c>
      <c r="N2398">
        <v>0</v>
      </c>
      <c r="O2398">
        <v>32.707430224986702</v>
      </c>
      <c r="P2398">
        <f>G2398/100000</f>
        <v>9.7820000000000003E-4</v>
      </c>
    </row>
    <row r="2399" spans="1:16" x14ac:dyDescent="0.2">
      <c r="A2399" t="s">
        <v>1378</v>
      </c>
      <c r="B2399" t="s">
        <v>1379</v>
      </c>
      <c r="C2399">
        <v>105.480003356933</v>
      </c>
      <c r="D2399">
        <v>7398.67</v>
      </c>
      <c r="E2399">
        <v>7.4</v>
      </c>
      <c r="F2399">
        <v>75.714285714285694</v>
      </c>
      <c r="G2399">
        <v>97.72</v>
      </c>
      <c r="H2399">
        <v>97.006897259450895</v>
      </c>
      <c r="I2399">
        <v>100.79984546860901</v>
      </c>
      <c r="J2399">
        <v>93.213949050292001</v>
      </c>
      <c r="K2399">
        <v>0</v>
      </c>
      <c r="L2399">
        <v>0</v>
      </c>
      <c r="M2399">
        <v>1</v>
      </c>
      <c r="N2399">
        <v>0</v>
      </c>
      <c r="O2399">
        <v>88.411743964352397</v>
      </c>
      <c r="P2399">
        <f>G2399/100000</f>
        <v>9.771999999999999E-4</v>
      </c>
    </row>
    <row r="2400" spans="1:16" x14ac:dyDescent="0.2">
      <c r="A2400" t="s">
        <v>6455</v>
      </c>
      <c r="B2400" t="s">
        <v>6456</v>
      </c>
      <c r="C2400">
        <v>48.630001068115199</v>
      </c>
      <c r="D2400">
        <v>8038.28</v>
      </c>
      <c r="E2400">
        <v>8.0399999999999991</v>
      </c>
      <c r="F2400">
        <v>82.375</v>
      </c>
      <c r="G2400">
        <v>97.58</v>
      </c>
      <c r="H2400">
        <v>48.220760348436499</v>
      </c>
      <c r="I2400">
        <v>50.436242323525001</v>
      </c>
      <c r="J2400">
        <v>46.005278373348098</v>
      </c>
      <c r="K2400">
        <v>60317.21</v>
      </c>
      <c r="L2400">
        <v>60.32</v>
      </c>
      <c r="M2400">
        <v>359</v>
      </c>
      <c r="N2400">
        <v>168.01</v>
      </c>
      <c r="O2400">
        <v>52.164258030973102</v>
      </c>
      <c r="P2400">
        <f>G2400/100000</f>
        <v>9.7579999999999997E-4</v>
      </c>
    </row>
    <row r="2401" spans="1:16" x14ac:dyDescent="0.2">
      <c r="A2401" t="s">
        <v>4628</v>
      </c>
      <c r="B2401" t="s">
        <v>4629</v>
      </c>
      <c r="C2401">
        <v>23.465999603271399</v>
      </c>
      <c r="D2401">
        <v>5135.3100000000004</v>
      </c>
      <c r="E2401">
        <v>5.14</v>
      </c>
      <c r="F2401">
        <v>53.5</v>
      </c>
      <c r="G2401">
        <v>95.99</v>
      </c>
      <c r="H2401">
        <v>23.4434996865456</v>
      </c>
      <c r="I2401">
        <v>24.175308572713199</v>
      </c>
      <c r="J2401">
        <v>22.711690800378001</v>
      </c>
      <c r="K2401">
        <v>0</v>
      </c>
      <c r="L2401">
        <v>0</v>
      </c>
      <c r="M2401">
        <v>1</v>
      </c>
      <c r="N2401">
        <v>0</v>
      </c>
      <c r="O2401">
        <v>48.807751680243101</v>
      </c>
      <c r="P2401">
        <f>G2401/100000</f>
        <v>9.5989999999999997E-4</v>
      </c>
    </row>
    <row r="2402" spans="1:16" x14ac:dyDescent="0.2">
      <c r="A2402" t="s">
        <v>3047</v>
      </c>
      <c r="B2402" t="s">
        <v>3048</v>
      </c>
      <c r="C2402">
        <v>5.0599999427795401</v>
      </c>
      <c r="D2402">
        <v>9165.9599999999991</v>
      </c>
      <c r="E2402">
        <v>9.17</v>
      </c>
      <c r="F2402">
        <v>96</v>
      </c>
      <c r="G2402">
        <v>95.48</v>
      </c>
      <c r="H2402">
        <v>4.8739308385113302</v>
      </c>
      <c r="I2402">
        <v>5.2557753622147301</v>
      </c>
      <c r="J2402">
        <v>4.4920863148079198</v>
      </c>
      <c r="K2402">
        <v>388181.15</v>
      </c>
      <c r="L2402">
        <v>388.18</v>
      </c>
      <c r="M2402">
        <v>106</v>
      </c>
      <c r="N2402">
        <v>3662.09</v>
      </c>
      <c r="O2402">
        <v>75.862010060243193</v>
      </c>
      <c r="P2402">
        <f>G2402/100000</f>
        <v>9.5480000000000001E-4</v>
      </c>
    </row>
    <row r="2403" spans="1:16" x14ac:dyDescent="0.2">
      <c r="A2403" t="s">
        <v>7728</v>
      </c>
      <c r="B2403" t="s">
        <v>7729</v>
      </c>
      <c r="C2403">
        <v>90.760002136230398</v>
      </c>
      <c r="D2403">
        <v>8991.8799999999992</v>
      </c>
      <c r="E2403">
        <v>8.99</v>
      </c>
      <c r="F2403">
        <v>94.285714285714207</v>
      </c>
      <c r="G2403">
        <v>95.37</v>
      </c>
      <c r="H2403">
        <v>89.102158910602398</v>
      </c>
      <c r="I2403">
        <v>95.432035889272598</v>
      </c>
      <c r="J2403">
        <v>82.772281931932099</v>
      </c>
      <c r="K2403">
        <v>83370.62</v>
      </c>
      <c r="L2403">
        <v>83.37</v>
      </c>
      <c r="M2403">
        <v>551</v>
      </c>
      <c r="N2403">
        <v>151.31</v>
      </c>
      <c r="O2403">
        <v>64.793238165242897</v>
      </c>
      <c r="P2403">
        <f>G2403/100000</f>
        <v>9.5370000000000003E-4</v>
      </c>
    </row>
    <row r="2404" spans="1:16" x14ac:dyDescent="0.2">
      <c r="A2404" t="s">
        <v>2091</v>
      </c>
      <c r="B2404" t="s">
        <v>2092</v>
      </c>
      <c r="C2404">
        <v>5.1999998092651296</v>
      </c>
      <c r="D2404">
        <v>8948.85</v>
      </c>
      <c r="E2404">
        <v>8.9499999999999993</v>
      </c>
      <c r="F2404">
        <v>93.8333333333333</v>
      </c>
      <c r="G2404">
        <v>95.37</v>
      </c>
      <c r="H2404">
        <v>5.3154366746058104</v>
      </c>
      <c r="I2404">
        <v>5.6294277079600699</v>
      </c>
      <c r="J2404">
        <v>5.00144564125155</v>
      </c>
      <c r="K2404">
        <v>47187.02</v>
      </c>
      <c r="L2404">
        <v>47.19</v>
      </c>
      <c r="M2404">
        <v>360.5</v>
      </c>
      <c r="N2404">
        <v>130.88999999999999</v>
      </c>
      <c r="O2404">
        <v>42.741921838684398</v>
      </c>
      <c r="P2404">
        <f>G2404/100000</f>
        <v>9.5370000000000003E-4</v>
      </c>
    </row>
    <row r="2405" spans="1:16" x14ac:dyDescent="0.2">
      <c r="A2405" t="s">
        <v>7666</v>
      </c>
      <c r="B2405" t="s">
        <v>7667</v>
      </c>
      <c r="C2405">
        <v>38.520000457763601</v>
      </c>
      <c r="D2405">
        <v>5929.33</v>
      </c>
      <c r="E2405">
        <v>5.93</v>
      </c>
      <c r="F2405">
        <v>62.454545454545404</v>
      </c>
      <c r="G2405">
        <v>94.94</v>
      </c>
      <c r="H2405">
        <v>38.115759413608799</v>
      </c>
      <c r="I2405">
        <v>38.734444621107102</v>
      </c>
      <c r="J2405">
        <v>37.497074206110497</v>
      </c>
      <c r="K2405">
        <v>0</v>
      </c>
      <c r="L2405">
        <v>0</v>
      </c>
      <c r="M2405">
        <v>1</v>
      </c>
      <c r="N2405">
        <v>0</v>
      </c>
      <c r="O2405">
        <v>50</v>
      </c>
      <c r="P2405">
        <f>G2405/100000</f>
        <v>9.4939999999999998E-4</v>
      </c>
    </row>
    <row r="2406" spans="1:16" x14ac:dyDescent="0.2">
      <c r="A2406" t="s">
        <v>3410</v>
      </c>
      <c r="B2406" t="s">
        <v>3411</v>
      </c>
      <c r="C2406">
        <v>19.75</v>
      </c>
      <c r="D2406">
        <v>8543.5300000000007</v>
      </c>
      <c r="E2406">
        <v>8.5399999999999991</v>
      </c>
      <c r="F2406">
        <v>90.2</v>
      </c>
      <c r="G2406">
        <v>94.72</v>
      </c>
      <c r="H2406">
        <v>19.091240225723901</v>
      </c>
      <c r="I2406">
        <v>19.469232174238801</v>
      </c>
      <c r="J2406">
        <v>18.713248277208901</v>
      </c>
      <c r="K2406">
        <v>0</v>
      </c>
      <c r="L2406">
        <v>0</v>
      </c>
      <c r="M2406">
        <v>1</v>
      </c>
      <c r="N2406">
        <v>0</v>
      </c>
      <c r="O2406">
        <v>73.749746020386695</v>
      </c>
      <c r="P2406">
        <f>G2406/100000</f>
        <v>9.4720000000000004E-4</v>
      </c>
    </row>
    <row r="2407" spans="1:16" x14ac:dyDescent="0.2">
      <c r="A2407" t="s">
        <v>5854</v>
      </c>
      <c r="B2407" t="s">
        <v>5855</v>
      </c>
      <c r="C2407">
        <v>3.2899999618530198</v>
      </c>
      <c r="D2407">
        <v>12934.79</v>
      </c>
      <c r="E2407">
        <v>12.93</v>
      </c>
      <c r="F2407">
        <v>136.75</v>
      </c>
      <c r="G2407">
        <v>94.59</v>
      </c>
      <c r="H2407">
        <v>2.9483727495461798</v>
      </c>
      <c r="I2407">
        <v>3.2769697328224701</v>
      </c>
      <c r="J2407">
        <v>2.6197757662698802</v>
      </c>
      <c r="K2407">
        <v>76483.149999999994</v>
      </c>
      <c r="L2407">
        <v>76.48</v>
      </c>
      <c r="M2407">
        <v>286.5</v>
      </c>
      <c r="N2407">
        <v>266.95999999999998</v>
      </c>
      <c r="O2407">
        <v>59.090909911909698</v>
      </c>
      <c r="P2407">
        <f>G2407/100000</f>
        <v>9.4590000000000006E-4</v>
      </c>
    </row>
    <row r="2408" spans="1:16" x14ac:dyDescent="0.2">
      <c r="A2408" t="s">
        <v>4282</v>
      </c>
      <c r="B2408" t="s">
        <v>4283</v>
      </c>
      <c r="C2408">
        <v>31.290000915527301</v>
      </c>
      <c r="D2408">
        <v>9936.26</v>
      </c>
      <c r="E2408">
        <v>9.94</v>
      </c>
      <c r="F2408">
        <v>105.125</v>
      </c>
      <c r="G2408">
        <v>94.52</v>
      </c>
      <c r="H2408">
        <v>31.3876788154708</v>
      </c>
      <c r="I2408">
        <v>31.687674131810301</v>
      </c>
      <c r="J2408">
        <v>31.087683499131298</v>
      </c>
      <c r="K2408">
        <v>4237.3500000000004</v>
      </c>
      <c r="L2408">
        <v>4.24</v>
      </c>
      <c r="M2408">
        <v>189</v>
      </c>
      <c r="N2408">
        <v>22.42</v>
      </c>
      <c r="O2408">
        <v>46.988018255270397</v>
      </c>
      <c r="P2408">
        <f>G2408/100000</f>
        <v>9.4519999999999999E-4</v>
      </c>
    </row>
    <row r="2409" spans="1:16" x14ac:dyDescent="0.2">
      <c r="A2409" t="s">
        <v>4744</v>
      </c>
      <c r="B2409" t="s">
        <v>4745</v>
      </c>
      <c r="C2409">
        <v>48.590000152587798</v>
      </c>
      <c r="D2409">
        <v>6653.94</v>
      </c>
      <c r="E2409">
        <v>6.65</v>
      </c>
      <c r="F2409">
        <v>70.4444444444444</v>
      </c>
      <c r="G2409">
        <v>94.46</v>
      </c>
      <c r="H2409">
        <v>47.530046546534102</v>
      </c>
      <c r="I2409">
        <v>48.483942776945099</v>
      </c>
      <c r="J2409">
        <v>46.576150316123098</v>
      </c>
      <c r="K2409">
        <v>24575.39</v>
      </c>
      <c r="L2409">
        <v>24.58</v>
      </c>
      <c r="M2409">
        <v>118</v>
      </c>
      <c r="N2409">
        <v>208.27</v>
      </c>
      <c r="O2409">
        <v>52.118611191930903</v>
      </c>
      <c r="P2409">
        <f>G2409/100000</f>
        <v>9.4459999999999998E-4</v>
      </c>
    </row>
    <row r="2410" spans="1:16" x14ac:dyDescent="0.2">
      <c r="A2410" t="s">
        <v>532</v>
      </c>
      <c r="B2410" t="s">
        <v>533</v>
      </c>
      <c r="C2410">
        <v>6.8400001525878897</v>
      </c>
      <c r="D2410">
        <v>7555.07</v>
      </c>
      <c r="E2410">
        <v>7.56</v>
      </c>
      <c r="F2410">
        <v>80.545454545454504</v>
      </c>
      <c r="G2410">
        <v>93.8</v>
      </c>
      <c r="H2410">
        <v>6.2882514052198903</v>
      </c>
      <c r="I2410">
        <v>6.8849658342314797</v>
      </c>
      <c r="J2410">
        <v>5.6915369762082904</v>
      </c>
      <c r="K2410">
        <v>94657.21</v>
      </c>
      <c r="L2410">
        <v>94.66</v>
      </c>
      <c r="M2410">
        <v>875</v>
      </c>
      <c r="N2410">
        <v>108.18</v>
      </c>
      <c r="O2410">
        <v>70.899476639512997</v>
      </c>
      <c r="P2410">
        <f>G2410/100000</f>
        <v>9.3799999999999992E-4</v>
      </c>
    </row>
    <row r="2411" spans="1:16" x14ac:dyDescent="0.2">
      <c r="A2411" t="s">
        <v>4958</v>
      </c>
      <c r="B2411" t="s">
        <v>4959</v>
      </c>
      <c r="C2411">
        <v>106.84999847412099</v>
      </c>
      <c r="D2411">
        <v>4983.17</v>
      </c>
      <c r="E2411">
        <v>4.9800000000000004</v>
      </c>
      <c r="F2411">
        <v>53.153846153846096</v>
      </c>
      <c r="G2411">
        <v>93.75</v>
      </c>
      <c r="H2411">
        <v>107.338377059609</v>
      </c>
      <c r="I2411">
        <v>107.892461948785</v>
      </c>
      <c r="J2411">
        <v>106.784292170432</v>
      </c>
      <c r="K2411">
        <v>-949.28</v>
      </c>
      <c r="L2411">
        <v>-0.95</v>
      </c>
      <c r="M2411">
        <v>305.5</v>
      </c>
      <c r="N2411">
        <v>-3.11</v>
      </c>
      <c r="O2411">
        <v>33.317345648095397</v>
      </c>
      <c r="P2411">
        <f>G2411/100000</f>
        <v>9.3749999999999997E-4</v>
      </c>
    </row>
    <row r="2412" spans="1:16" x14ac:dyDescent="0.2">
      <c r="A2412" t="s">
        <v>7212</v>
      </c>
      <c r="B2412" t="s">
        <v>7213</v>
      </c>
      <c r="C2412">
        <v>27.819999694824201</v>
      </c>
      <c r="D2412">
        <v>10283.67</v>
      </c>
      <c r="E2412">
        <v>10.28</v>
      </c>
      <c r="F2412">
        <v>109.875</v>
      </c>
      <c r="G2412">
        <v>93.59</v>
      </c>
      <c r="H2412">
        <v>28.5976618399187</v>
      </c>
      <c r="I2412">
        <v>31.639100478514798</v>
      </c>
      <c r="J2412">
        <v>25.556223201322702</v>
      </c>
      <c r="K2412">
        <v>89276.65</v>
      </c>
      <c r="L2412">
        <v>89.28</v>
      </c>
      <c r="M2412">
        <v>112</v>
      </c>
      <c r="N2412">
        <v>797.11</v>
      </c>
      <c r="O2412">
        <v>45.004671311026598</v>
      </c>
      <c r="P2412">
        <f>G2412/100000</f>
        <v>9.3590000000000003E-4</v>
      </c>
    </row>
    <row r="2413" spans="1:16" x14ac:dyDescent="0.2">
      <c r="A2413" t="s">
        <v>2235</v>
      </c>
      <c r="B2413" t="s">
        <v>2236</v>
      </c>
      <c r="C2413">
        <v>39.790000915527301</v>
      </c>
      <c r="D2413">
        <v>7829.46</v>
      </c>
      <c r="E2413">
        <v>7.83</v>
      </c>
      <c r="F2413">
        <v>83.714285714285694</v>
      </c>
      <c r="G2413">
        <v>93.53</v>
      </c>
      <c r="H2413">
        <v>42.0677268806336</v>
      </c>
      <c r="I2413">
        <v>43.718261244842701</v>
      </c>
      <c r="J2413">
        <v>40.417192516424599</v>
      </c>
      <c r="K2413">
        <v>2015.23</v>
      </c>
      <c r="L2413">
        <v>2.02</v>
      </c>
      <c r="M2413">
        <v>321.5</v>
      </c>
      <c r="N2413">
        <v>6.27</v>
      </c>
      <c r="O2413">
        <v>57.077649034307797</v>
      </c>
      <c r="P2413">
        <f>G2413/100000</f>
        <v>9.3530000000000002E-4</v>
      </c>
    </row>
    <row r="2414" spans="1:16" x14ac:dyDescent="0.2">
      <c r="A2414" t="s">
        <v>7545</v>
      </c>
      <c r="B2414" t="s">
        <v>7546</v>
      </c>
      <c r="C2414">
        <v>28.7199993133544</v>
      </c>
      <c r="D2414">
        <v>11520.45</v>
      </c>
      <c r="E2414">
        <v>11.52</v>
      </c>
      <c r="F2414">
        <v>123.833333333333</v>
      </c>
      <c r="G2414">
        <v>93.03</v>
      </c>
      <c r="H2414">
        <v>29.719015580899502</v>
      </c>
      <c r="I2414">
        <v>30.8549857697192</v>
      </c>
      <c r="J2414">
        <v>28.5830453920798</v>
      </c>
      <c r="K2414">
        <v>11897.21</v>
      </c>
      <c r="L2414">
        <v>11.9</v>
      </c>
      <c r="M2414">
        <v>461</v>
      </c>
      <c r="N2414">
        <v>25.81</v>
      </c>
      <c r="O2414">
        <v>30.035356646523802</v>
      </c>
      <c r="P2414">
        <f>G2414/100000</f>
        <v>9.3030000000000001E-4</v>
      </c>
    </row>
    <row r="2415" spans="1:16" x14ac:dyDescent="0.2">
      <c r="A2415" t="s">
        <v>8193</v>
      </c>
      <c r="B2415" t="s">
        <v>8194</v>
      </c>
      <c r="C2415">
        <v>46.330001831054602</v>
      </c>
      <c r="D2415">
        <v>7091.73</v>
      </c>
      <c r="E2415">
        <v>7.09</v>
      </c>
      <c r="F2415">
        <v>76.363636363636303</v>
      </c>
      <c r="G2415">
        <v>92.87</v>
      </c>
      <c r="H2415">
        <v>46.309839401880502</v>
      </c>
      <c r="I2415">
        <v>47.746211923211</v>
      </c>
      <c r="J2415">
        <v>44.873466880549898</v>
      </c>
      <c r="K2415">
        <v>13477.56</v>
      </c>
      <c r="L2415">
        <v>13.48</v>
      </c>
      <c r="M2415">
        <v>229</v>
      </c>
      <c r="N2415">
        <v>58.85</v>
      </c>
      <c r="O2415">
        <v>53.252043628079797</v>
      </c>
      <c r="P2415">
        <f>G2415/100000</f>
        <v>9.2870000000000008E-4</v>
      </c>
    </row>
    <row r="2416" spans="1:16" x14ac:dyDescent="0.2">
      <c r="A2416" t="s">
        <v>8387</v>
      </c>
      <c r="B2416" t="s">
        <v>8388</v>
      </c>
      <c r="C2416">
        <v>122.91000366210901</v>
      </c>
      <c r="D2416">
        <v>7467.68</v>
      </c>
      <c r="E2416">
        <v>7.47</v>
      </c>
      <c r="F2416">
        <v>80.5555555555555</v>
      </c>
      <c r="G2416">
        <v>92.7</v>
      </c>
      <c r="H2416">
        <v>127.857259758764</v>
      </c>
      <c r="I2416">
        <v>133.134187988695</v>
      </c>
      <c r="J2416">
        <v>122.580331528833</v>
      </c>
      <c r="K2416">
        <v>-7770.32</v>
      </c>
      <c r="L2416">
        <v>-7.77</v>
      </c>
      <c r="M2416">
        <v>305.5</v>
      </c>
      <c r="N2416">
        <v>-25.43</v>
      </c>
      <c r="O2416">
        <v>31.4295556917094</v>
      </c>
      <c r="P2416">
        <f>G2416/100000</f>
        <v>9.2699999999999998E-4</v>
      </c>
    </row>
    <row r="2417" spans="1:16" x14ac:dyDescent="0.2">
      <c r="A2417" t="s">
        <v>4532</v>
      </c>
      <c r="B2417" t="s">
        <v>4533</v>
      </c>
      <c r="C2417">
        <v>15.199999809265099</v>
      </c>
      <c r="D2417">
        <v>6654.55</v>
      </c>
      <c r="E2417">
        <v>6.65</v>
      </c>
      <c r="F2417">
        <v>71.8888888888888</v>
      </c>
      <c r="G2417">
        <v>92.57</v>
      </c>
      <c r="H2417">
        <v>15.0627129828768</v>
      </c>
      <c r="I2417">
        <v>15.311666753268501</v>
      </c>
      <c r="J2417">
        <v>14.813759212484999</v>
      </c>
      <c r="K2417">
        <v>12752.45</v>
      </c>
      <c r="L2417">
        <v>12.75</v>
      </c>
      <c r="M2417">
        <v>143.666666666666</v>
      </c>
      <c r="N2417">
        <v>88.76</v>
      </c>
      <c r="O2417">
        <v>56.319791552892603</v>
      </c>
      <c r="P2417">
        <f>G2417/100000</f>
        <v>9.256999999999999E-4</v>
      </c>
    </row>
    <row r="2418" spans="1:16" x14ac:dyDescent="0.2">
      <c r="A2418" t="s">
        <v>716</v>
      </c>
      <c r="B2418" t="s">
        <v>717</v>
      </c>
      <c r="C2418">
        <v>15.4600000381469</v>
      </c>
      <c r="D2418">
        <v>9031.8700000000008</v>
      </c>
      <c r="E2418">
        <v>9.0299999999999994</v>
      </c>
      <c r="F2418">
        <v>98.25</v>
      </c>
      <c r="G2418">
        <v>91.93</v>
      </c>
      <c r="H2418">
        <v>13.802281620084701</v>
      </c>
      <c r="I2418">
        <v>15.372704410412201</v>
      </c>
      <c r="J2418">
        <v>12.231858829757099</v>
      </c>
      <c r="K2418">
        <v>90085.27</v>
      </c>
      <c r="L2418">
        <v>90.09</v>
      </c>
      <c r="M2418">
        <v>383</v>
      </c>
      <c r="N2418">
        <v>235.21</v>
      </c>
      <c r="O2418">
        <v>52.601689738363397</v>
      </c>
      <c r="P2418">
        <f>G2418/100000</f>
        <v>9.1930000000000007E-4</v>
      </c>
    </row>
    <row r="2419" spans="1:16" x14ac:dyDescent="0.2">
      <c r="A2419" t="s">
        <v>5408</v>
      </c>
      <c r="B2419" t="s">
        <v>5409</v>
      </c>
      <c r="C2419">
        <v>52.590000152587798</v>
      </c>
      <c r="D2419">
        <v>10531.2</v>
      </c>
      <c r="E2419">
        <v>10.53</v>
      </c>
      <c r="F2419">
        <v>114.625</v>
      </c>
      <c r="G2419">
        <v>91.88</v>
      </c>
      <c r="H2419">
        <v>51.744613771247202</v>
      </c>
      <c r="I2419">
        <v>54.244869688606698</v>
      </c>
      <c r="J2419">
        <v>49.244357853887699</v>
      </c>
      <c r="K2419">
        <v>12107.92</v>
      </c>
      <c r="L2419">
        <v>12.11</v>
      </c>
      <c r="M2419">
        <v>1486</v>
      </c>
      <c r="N2419">
        <v>8.15</v>
      </c>
      <c r="O2419">
        <v>51.373952040544197</v>
      </c>
      <c r="P2419">
        <f>G2419/100000</f>
        <v>9.188E-4</v>
      </c>
    </row>
    <row r="2420" spans="1:16" x14ac:dyDescent="0.2">
      <c r="A2420" t="s">
        <v>7810</v>
      </c>
      <c r="B2420" t="s">
        <v>7811</v>
      </c>
      <c r="C2420">
        <v>100.33000183105401</v>
      </c>
      <c r="D2420">
        <v>7230.16</v>
      </c>
      <c r="E2420">
        <v>7.23</v>
      </c>
      <c r="F2420">
        <v>78.875</v>
      </c>
      <c r="G2420">
        <v>91.67</v>
      </c>
      <c r="H2420">
        <v>97.621455227294703</v>
      </c>
      <c r="I2420">
        <v>105.139844246837</v>
      </c>
      <c r="J2420">
        <v>90.103066207751596</v>
      </c>
      <c r="K2420">
        <v>29899.56</v>
      </c>
      <c r="L2420">
        <v>29.9</v>
      </c>
      <c r="M2420">
        <v>666</v>
      </c>
      <c r="N2420">
        <v>44.89</v>
      </c>
      <c r="O2420">
        <v>43.0970980782418</v>
      </c>
      <c r="P2420">
        <f>G2420/100000</f>
        <v>9.167E-4</v>
      </c>
    </row>
    <row r="2421" spans="1:16" x14ac:dyDescent="0.2">
      <c r="A2421" t="s">
        <v>9701</v>
      </c>
      <c r="B2421" t="s">
        <v>9702</v>
      </c>
      <c r="C2421">
        <v>26.25</v>
      </c>
      <c r="D2421">
        <v>12559.94</v>
      </c>
      <c r="E2421">
        <v>12.56</v>
      </c>
      <c r="F2421">
        <v>137.142857142857</v>
      </c>
      <c r="G2421">
        <v>91.58</v>
      </c>
      <c r="H2421">
        <v>24.8019042709128</v>
      </c>
      <c r="I2421">
        <v>25.977821009261</v>
      </c>
      <c r="J2421">
        <v>23.625987532564501</v>
      </c>
      <c r="K2421">
        <v>-7963.33</v>
      </c>
      <c r="L2421">
        <v>-7.96</v>
      </c>
      <c r="M2421">
        <v>1497</v>
      </c>
      <c r="N2421">
        <v>-5.32</v>
      </c>
      <c r="O2421">
        <v>71.322800600580194</v>
      </c>
      <c r="P2421">
        <f>G2421/100000</f>
        <v>9.1580000000000003E-4</v>
      </c>
    </row>
    <row r="2422" spans="1:16" x14ac:dyDescent="0.2">
      <c r="A2422" t="s">
        <v>2063</v>
      </c>
      <c r="B2422" t="s">
        <v>2064</v>
      </c>
      <c r="C2422">
        <v>8.8100004196166992</v>
      </c>
      <c r="D2422">
        <v>8524.66</v>
      </c>
      <c r="E2422">
        <v>8.52</v>
      </c>
      <c r="F2422">
        <v>93.4444444444444</v>
      </c>
      <c r="G2422">
        <v>91.23</v>
      </c>
      <c r="H2422">
        <v>7.5834368412202204</v>
      </c>
      <c r="I2422">
        <v>7.9877950019336401</v>
      </c>
      <c r="J2422">
        <v>7.1790786805068096</v>
      </c>
      <c r="K2422">
        <v>66817.649999999994</v>
      </c>
      <c r="L2422">
        <v>66.819999999999993</v>
      </c>
      <c r="M2422">
        <v>821</v>
      </c>
      <c r="N2422">
        <v>81.39</v>
      </c>
      <c r="O2422">
        <v>84.049116007811904</v>
      </c>
      <c r="P2422">
        <f>G2422/100000</f>
        <v>9.123E-4</v>
      </c>
    </row>
    <row r="2423" spans="1:16" x14ac:dyDescent="0.2">
      <c r="A2423" t="s">
        <v>3259</v>
      </c>
      <c r="B2423" t="s">
        <v>3260</v>
      </c>
      <c r="C2423">
        <v>22.920000076293899</v>
      </c>
      <c r="D2423">
        <v>10530.73</v>
      </c>
      <c r="E2423">
        <v>10.53</v>
      </c>
      <c r="F2423">
        <v>115.666666666666</v>
      </c>
      <c r="G2423">
        <v>91.04</v>
      </c>
      <c r="H2423">
        <v>23.655163030338901</v>
      </c>
      <c r="I2423">
        <v>25.328283852885299</v>
      </c>
      <c r="J2423">
        <v>21.9820422077925</v>
      </c>
      <c r="K2423">
        <v>0</v>
      </c>
      <c r="L2423">
        <v>0</v>
      </c>
      <c r="M2423">
        <v>1</v>
      </c>
      <c r="N2423">
        <v>0</v>
      </c>
      <c r="O2423">
        <v>40.182658344009504</v>
      </c>
      <c r="P2423">
        <f>G2423/100000</f>
        <v>9.1040000000000001E-4</v>
      </c>
    </row>
    <row r="2424" spans="1:16" x14ac:dyDescent="0.2">
      <c r="A2424" t="s">
        <v>1841</v>
      </c>
      <c r="B2424" t="s">
        <v>1842</v>
      </c>
      <c r="C2424">
        <v>43.669998168945298</v>
      </c>
      <c r="D2424">
        <v>9162.5499999999993</v>
      </c>
      <c r="E2424">
        <v>9.16</v>
      </c>
      <c r="F2424">
        <v>100.714285714285</v>
      </c>
      <c r="G2424">
        <v>90.98</v>
      </c>
      <c r="H2424">
        <v>43.705413382720103</v>
      </c>
      <c r="I2424">
        <v>45.0617426088873</v>
      </c>
      <c r="J2424">
        <v>42.349084156552898</v>
      </c>
      <c r="K2424">
        <v>29556.959999999999</v>
      </c>
      <c r="L2424">
        <v>29.56</v>
      </c>
      <c r="M2424">
        <v>385</v>
      </c>
      <c r="N2424">
        <v>76.77</v>
      </c>
      <c r="O2424">
        <v>45.454524436868098</v>
      </c>
      <c r="P2424">
        <f>G2424/100000</f>
        <v>9.098E-4</v>
      </c>
    </row>
    <row r="2425" spans="1:16" x14ac:dyDescent="0.2">
      <c r="A2425" t="s">
        <v>8747</v>
      </c>
      <c r="B2425" t="s">
        <v>8748</v>
      </c>
      <c r="C2425">
        <v>59.819999694824197</v>
      </c>
      <c r="D2425">
        <v>7829.06</v>
      </c>
      <c r="E2425">
        <v>7.83</v>
      </c>
      <c r="F2425">
        <v>86.1111111111111</v>
      </c>
      <c r="G2425">
        <v>90.92</v>
      </c>
      <c r="H2425">
        <v>60.022777518325199</v>
      </c>
      <c r="I2425">
        <v>61.667289503603698</v>
      </c>
      <c r="J2425">
        <v>58.3782655330468</v>
      </c>
      <c r="K2425">
        <v>25208.35</v>
      </c>
      <c r="L2425">
        <v>25.21</v>
      </c>
      <c r="M2425">
        <v>322.5</v>
      </c>
      <c r="N2425">
        <v>78.17</v>
      </c>
      <c r="O2425">
        <v>47.731761508602602</v>
      </c>
      <c r="P2425">
        <f>G2425/100000</f>
        <v>9.0919999999999998E-4</v>
      </c>
    </row>
    <row r="2426" spans="1:16" x14ac:dyDescent="0.2">
      <c r="A2426" t="s">
        <v>3684</v>
      </c>
      <c r="B2426" t="s">
        <v>3685</v>
      </c>
      <c r="C2426">
        <v>38.009998321533203</v>
      </c>
      <c r="D2426">
        <v>6540.44</v>
      </c>
      <c r="E2426">
        <v>6.54</v>
      </c>
      <c r="F2426">
        <v>72.400000000000006</v>
      </c>
      <c r="G2426">
        <v>90.34</v>
      </c>
      <c r="H2426">
        <v>37.896142383908497</v>
      </c>
      <c r="I2426">
        <v>39.146828533925998</v>
      </c>
      <c r="J2426">
        <v>36.645456233890997</v>
      </c>
      <c r="K2426">
        <v>0</v>
      </c>
      <c r="L2426">
        <v>0</v>
      </c>
      <c r="M2426">
        <v>1</v>
      </c>
      <c r="N2426">
        <v>0</v>
      </c>
      <c r="O2426">
        <v>43.002492661790001</v>
      </c>
      <c r="P2426">
        <f>G2426/100000</f>
        <v>9.0340000000000006E-4</v>
      </c>
    </row>
    <row r="2427" spans="1:16" x14ac:dyDescent="0.2">
      <c r="A2427" t="s">
        <v>5296</v>
      </c>
      <c r="B2427" t="s">
        <v>5297</v>
      </c>
      <c r="C2427">
        <v>15.9600000381469</v>
      </c>
      <c r="D2427">
        <v>7575.76</v>
      </c>
      <c r="E2427">
        <v>7.58</v>
      </c>
      <c r="F2427">
        <v>84.3</v>
      </c>
      <c r="G2427">
        <v>89.87</v>
      </c>
      <c r="H2427">
        <v>16.037481271999599</v>
      </c>
      <c r="I2427">
        <v>16.827429538626699</v>
      </c>
      <c r="J2427">
        <v>15.2475330053725</v>
      </c>
      <c r="K2427">
        <v>-24585.75</v>
      </c>
      <c r="L2427">
        <v>-24.59</v>
      </c>
      <c r="M2427">
        <v>798</v>
      </c>
      <c r="N2427">
        <v>-30.81</v>
      </c>
      <c r="O2427">
        <v>63.963971704204297</v>
      </c>
      <c r="P2427">
        <f>G2427/100000</f>
        <v>8.987E-4</v>
      </c>
    </row>
    <row r="2428" spans="1:16" x14ac:dyDescent="0.2">
      <c r="A2428" t="s">
        <v>3386</v>
      </c>
      <c r="B2428" t="s">
        <v>3387</v>
      </c>
      <c r="C2428">
        <v>3.95000004768371</v>
      </c>
      <c r="D2428">
        <v>11689.25</v>
      </c>
      <c r="E2428">
        <v>11.69</v>
      </c>
      <c r="F2428">
        <v>131.125</v>
      </c>
      <c r="G2428">
        <v>89.15</v>
      </c>
      <c r="H2428">
        <v>3.35429067570136</v>
      </c>
      <c r="I2428">
        <v>3.6822175131707202</v>
      </c>
      <c r="J2428">
        <v>3.02636383823199</v>
      </c>
      <c r="K2428">
        <v>-54744.68</v>
      </c>
      <c r="L2428">
        <v>-54.74</v>
      </c>
      <c r="M2428">
        <v>365.5</v>
      </c>
      <c r="N2428">
        <v>-149.78</v>
      </c>
      <c r="O2428">
        <v>84.3478215799894</v>
      </c>
      <c r="P2428">
        <f>G2428/100000</f>
        <v>8.9150000000000004E-4</v>
      </c>
    </row>
    <row r="2429" spans="1:16" x14ac:dyDescent="0.2">
      <c r="A2429" t="s">
        <v>3632</v>
      </c>
      <c r="B2429" t="s">
        <v>3633</v>
      </c>
      <c r="C2429">
        <v>9.3199996948242099</v>
      </c>
      <c r="D2429">
        <v>7594.61</v>
      </c>
      <c r="E2429">
        <v>7.59</v>
      </c>
      <c r="F2429">
        <v>85.3333333333333</v>
      </c>
      <c r="G2429">
        <v>89</v>
      </c>
      <c r="H2429">
        <v>9.3844237542093101</v>
      </c>
      <c r="I2429">
        <v>9.8560751667612294</v>
      </c>
      <c r="J2429">
        <v>8.9127723416573996</v>
      </c>
      <c r="K2429">
        <v>-34702.199999999997</v>
      </c>
      <c r="L2429">
        <v>-34.700000000000003</v>
      </c>
      <c r="M2429">
        <v>799</v>
      </c>
      <c r="N2429">
        <v>-43.43</v>
      </c>
      <c r="O2429">
        <v>55.943527771322302</v>
      </c>
      <c r="P2429">
        <f>G2429/100000</f>
        <v>8.8999999999999995E-4</v>
      </c>
    </row>
    <row r="2430" spans="1:16" x14ac:dyDescent="0.2">
      <c r="A2430" t="s">
        <v>2503</v>
      </c>
      <c r="B2430" t="s">
        <v>2504</v>
      </c>
      <c r="C2430">
        <v>48.650001525878899</v>
      </c>
      <c r="D2430">
        <v>10072.02</v>
      </c>
      <c r="E2430">
        <v>10.07</v>
      </c>
      <c r="F2430">
        <v>113.555555555555</v>
      </c>
      <c r="G2430">
        <v>88.7</v>
      </c>
      <c r="H2430">
        <v>47.306008471950101</v>
      </c>
      <c r="I2430">
        <v>49.445309302897897</v>
      </c>
      <c r="J2430">
        <v>45.166707641002297</v>
      </c>
      <c r="K2430">
        <v>-17818.400000000001</v>
      </c>
      <c r="L2430">
        <v>-17.82</v>
      </c>
      <c r="M2430">
        <v>307.5</v>
      </c>
      <c r="N2430">
        <v>-57.95</v>
      </c>
      <c r="O2430">
        <v>58.000016432561303</v>
      </c>
      <c r="P2430">
        <f>G2430/100000</f>
        <v>8.8699999999999998E-4</v>
      </c>
    </row>
    <row r="2431" spans="1:16" x14ac:dyDescent="0.2">
      <c r="A2431" t="s">
        <v>5150</v>
      </c>
      <c r="B2431" t="s">
        <v>5151</v>
      </c>
      <c r="C2431">
        <v>43.7299995422363</v>
      </c>
      <c r="D2431">
        <v>6638.36</v>
      </c>
      <c r="E2431">
        <v>6.64</v>
      </c>
      <c r="F2431">
        <v>74.875</v>
      </c>
      <c r="G2431">
        <v>88.66</v>
      </c>
      <c r="H2431">
        <v>42.840236868087402</v>
      </c>
      <c r="I2431">
        <v>44.924302295659501</v>
      </c>
      <c r="J2431">
        <v>40.756171440515402</v>
      </c>
      <c r="K2431">
        <v>13371.91</v>
      </c>
      <c r="L2431">
        <v>13.37</v>
      </c>
      <c r="M2431">
        <v>137</v>
      </c>
      <c r="N2431">
        <v>97.61</v>
      </c>
      <c r="O2431">
        <v>50.058606790695698</v>
      </c>
      <c r="P2431">
        <f>G2431/100000</f>
        <v>8.8659999999999997E-4</v>
      </c>
    </row>
    <row r="2432" spans="1:16" x14ac:dyDescent="0.2">
      <c r="A2432" t="s">
        <v>35</v>
      </c>
      <c r="B2432" t="s">
        <v>36</v>
      </c>
      <c r="C2432">
        <v>49.169998168945298</v>
      </c>
      <c r="D2432">
        <v>5666.44</v>
      </c>
      <c r="E2432">
        <v>5.67</v>
      </c>
      <c r="F2432">
        <v>64</v>
      </c>
      <c r="G2432">
        <v>88.54</v>
      </c>
      <c r="H2432">
        <v>43.300787020999699</v>
      </c>
      <c r="I2432">
        <v>53.432476993711397</v>
      </c>
      <c r="J2432">
        <v>33.169097048288002</v>
      </c>
      <c r="K2432">
        <v>0</v>
      </c>
      <c r="L2432">
        <v>0</v>
      </c>
      <c r="M2432">
        <v>1</v>
      </c>
      <c r="N2432">
        <v>0</v>
      </c>
      <c r="O2432">
        <v>45.584318850772597</v>
      </c>
      <c r="P2432">
        <f>G2432/100000</f>
        <v>8.8540000000000005E-4</v>
      </c>
    </row>
    <row r="2433" spans="1:16" x14ac:dyDescent="0.2">
      <c r="A2433" t="s">
        <v>1837</v>
      </c>
      <c r="B2433" t="s">
        <v>1838</v>
      </c>
      <c r="C2433">
        <v>212.21000671386699</v>
      </c>
      <c r="D2433">
        <v>11355.32</v>
      </c>
      <c r="E2433">
        <v>11.36</v>
      </c>
      <c r="F2433">
        <v>128.333333333333</v>
      </c>
      <c r="G2433">
        <v>88.48</v>
      </c>
      <c r="H2433">
        <v>213.313940689204</v>
      </c>
      <c r="I2433">
        <v>219.624988081775</v>
      </c>
      <c r="J2433">
        <v>207.002893296633</v>
      </c>
      <c r="K2433">
        <v>9710.61</v>
      </c>
      <c r="L2433">
        <v>9.7100000000000009</v>
      </c>
      <c r="M2433">
        <v>713</v>
      </c>
      <c r="N2433">
        <v>13.62</v>
      </c>
      <c r="O2433">
        <v>36.984830037838002</v>
      </c>
      <c r="P2433">
        <f>G2433/100000</f>
        <v>8.8480000000000004E-4</v>
      </c>
    </row>
    <row r="2434" spans="1:16" x14ac:dyDescent="0.2">
      <c r="A2434" t="s">
        <v>8247</v>
      </c>
      <c r="B2434" t="s">
        <v>8248</v>
      </c>
      <c r="C2434">
        <v>38.700000762939403</v>
      </c>
      <c r="D2434">
        <v>12176.6</v>
      </c>
      <c r="E2434">
        <v>12.18</v>
      </c>
      <c r="F2434">
        <v>137.85714285714201</v>
      </c>
      <c r="G2434">
        <v>88.33</v>
      </c>
      <c r="H2434">
        <v>36.382267988000301</v>
      </c>
      <c r="I2434">
        <v>38.290693068537202</v>
      </c>
      <c r="J2434">
        <v>34.4738429074633</v>
      </c>
      <c r="K2434">
        <v>140175.75</v>
      </c>
      <c r="L2434">
        <v>140.18</v>
      </c>
      <c r="M2434">
        <v>595</v>
      </c>
      <c r="N2434">
        <v>235.59</v>
      </c>
      <c r="O2434">
        <v>66.743650690169105</v>
      </c>
      <c r="P2434">
        <f>G2434/100000</f>
        <v>8.8329999999999995E-4</v>
      </c>
    </row>
    <row r="2435" spans="1:16" x14ac:dyDescent="0.2">
      <c r="A2435" t="s">
        <v>9629</v>
      </c>
      <c r="B2435" t="s">
        <v>9630</v>
      </c>
      <c r="C2435">
        <v>27.371999740600501</v>
      </c>
      <c r="D2435">
        <v>8124.5</v>
      </c>
      <c r="E2435">
        <v>8.1199999999999992</v>
      </c>
      <c r="F2435">
        <v>92</v>
      </c>
      <c r="G2435">
        <v>88.31</v>
      </c>
      <c r="H2435">
        <v>27.3526112828438</v>
      </c>
      <c r="I2435">
        <v>27.951913753681701</v>
      </c>
      <c r="J2435">
        <v>26.753308812005798</v>
      </c>
      <c r="K2435">
        <v>-1819.8</v>
      </c>
      <c r="L2435">
        <v>-1.82</v>
      </c>
      <c r="M2435">
        <v>490</v>
      </c>
      <c r="N2435">
        <v>-3.71</v>
      </c>
      <c r="O2435">
        <v>38.185658381282401</v>
      </c>
      <c r="P2435">
        <f>G2435/100000</f>
        <v>8.8310000000000005E-4</v>
      </c>
    </row>
    <row r="2436" spans="1:16" x14ac:dyDescent="0.2">
      <c r="A2436" t="s">
        <v>3167</v>
      </c>
      <c r="B2436" t="s">
        <v>3168</v>
      </c>
      <c r="C2436">
        <v>39.134300231933501</v>
      </c>
      <c r="D2436">
        <v>8237.6200000000008</v>
      </c>
      <c r="E2436">
        <v>8.24</v>
      </c>
      <c r="F2436">
        <v>93.5555555555555</v>
      </c>
      <c r="G2436">
        <v>88.05</v>
      </c>
      <c r="H2436">
        <v>38.636484378921999</v>
      </c>
      <c r="I2436">
        <v>39.574060202966997</v>
      </c>
      <c r="J2436">
        <v>37.698908554877001</v>
      </c>
      <c r="K2436">
        <v>0</v>
      </c>
      <c r="L2436">
        <v>0</v>
      </c>
      <c r="M2436">
        <v>1</v>
      </c>
      <c r="N2436">
        <v>0</v>
      </c>
      <c r="O2436">
        <v>58.687354740838799</v>
      </c>
      <c r="P2436">
        <f>G2436/100000</f>
        <v>8.8049999999999999E-4</v>
      </c>
    </row>
    <row r="2437" spans="1:16" x14ac:dyDescent="0.2">
      <c r="A2437" t="s">
        <v>4766</v>
      </c>
      <c r="B2437" t="s">
        <v>4767</v>
      </c>
      <c r="C2437">
        <v>101.48999786376901</v>
      </c>
      <c r="D2437">
        <v>5602.44</v>
      </c>
      <c r="E2437">
        <v>5.6</v>
      </c>
      <c r="F2437">
        <v>64.099999999999994</v>
      </c>
      <c r="G2437">
        <v>87.4</v>
      </c>
      <c r="H2437">
        <v>101.68533385852901</v>
      </c>
      <c r="I2437">
        <v>103.564773394374</v>
      </c>
      <c r="J2437">
        <v>99.805894322684196</v>
      </c>
      <c r="K2437">
        <v>0</v>
      </c>
      <c r="L2437">
        <v>0</v>
      </c>
      <c r="M2437">
        <v>1</v>
      </c>
      <c r="N2437">
        <v>0</v>
      </c>
      <c r="O2437">
        <v>33.742339902947698</v>
      </c>
      <c r="P2437">
        <f>G2437/100000</f>
        <v>8.740000000000001E-4</v>
      </c>
    </row>
    <row r="2438" spans="1:16" x14ac:dyDescent="0.2">
      <c r="A2438" t="s">
        <v>6004</v>
      </c>
      <c r="B2438" t="s">
        <v>6005</v>
      </c>
      <c r="C2438">
        <v>62.755001068115199</v>
      </c>
      <c r="D2438">
        <v>2929.24</v>
      </c>
      <c r="E2438">
        <v>2.93</v>
      </c>
      <c r="F2438">
        <v>33.6666666666666</v>
      </c>
      <c r="G2438">
        <v>87.01</v>
      </c>
      <c r="H2438">
        <v>61.602971607891099</v>
      </c>
      <c r="I2438">
        <v>62.274172730585299</v>
      </c>
      <c r="J2438">
        <v>60.9317704851969</v>
      </c>
      <c r="K2438">
        <v>0</v>
      </c>
      <c r="L2438">
        <v>0</v>
      </c>
      <c r="M2438">
        <v>1</v>
      </c>
      <c r="N2438">
        <v>0</v>
      </c>
      <c r="O2438">
        <v>52.083851181967397</v>
      </c>
      <c r="P2438">
        <f>G2438/100000</f>
        <v>8.7010000000000006E-4</v>
      </c>
    </row>
    <row r="2439" spans="1:16" x14ac:dyDescent="0.2">
      <c r="A2439" t="s">
        <v>3366</v>
      </c>
      <c r="B2439" t="s">
        <v>3367</v>
      </c>
      <c r="C2439">
        <v>31.720199584960898</v>
      </c>
      <c r="D2439">
        <v>5615.64</v>
      </c>
      <c r="E2439">
        <v>5.62</v>
      </c>
      <c r="F2439">
        <v>65.090909090909093</v>
      </c>
      <c r="G2439">
        <v>86.27</v>
      </c>
      <c r="H2439">
        <v>31.921175022398899</v>
      </c>
      <c r="I2439">
        <v>32.527284108039602</v>
      </c>
      <c r="J2439">
        <v>31.315065936758199</v>
      </c>
      <c r="K2439">
        <v>-18027.52</v>
      </c>
      <c r="L2439">
        <v>-18.03</v>
      </c>
      <c r="M2439">
        <v>447</v>
      </c>
      <c r="N2439">
        <v>-40.33</v>
      </c>
      <c r="O2439">
        <v>39.259998480429601</v>
      </c>
      <c r="P2439">
        <f>G2439/100000</f>
        <v>8.6269999999999999E-4</v>
      </c>
    </row>
    <row r="2440" spans="1:16" x14ac:dyDescent="0.2">
      <c r="A2440" t="s">
        <v>3586</v>
      </c>
      <c r="B2440" t="s">
        <v>3587</v>
      </c>
      <c r="C2440">
        <v>56.599998474121001</v>
      </c>
      <c r="D2440">
        <v>9551.74</v>
      </c>
      <c r="E2440">
        <v>9.5500000000000007</v>
      </c>
      <c r="F2440">
        <v>111</v>
      </c>
      <c r="G2440">
        <v>86.05</v>
      </c>
      <c r="H2440">
        <v>61.247903320503902</v>
      </c>
      <c r="I2440">
        <v>65.870130559084004</v>
      </c>
      <c r="J2440">
        <v>56.6256760819238</v>
      </c>
      <c r="K2440">
        <v>0</v>
      </c>
      <c r="L2440">
        <v>0</v>
      </c>
      <c r="M2440">
        <v>1</v>
      </c>
      <c r="N2440">
        <v>0</v>
      </c>
      <c r="O2440">
        <v>56.280019133699902</v>
      </c>
      <c r="P2440">
        <f>G2440/100000</f>
        <v>8.6049999999999994E-4</v>
      </c>
    </row>
    <row r="2441" spans="1:16" x14ac:dyDescent="0.2">
      <c r="A2441" t="s">
        <v>4768</v>
      </c>
      <c r="B2441" t="s">
        <v>4769</v>
      </c>
      <c r="C2441">
        <v>69.760002136230398</v>
      </c>
      <c r="D2441">
        <v>6256.91</v>
      </c>
      <c r="E2441">
        <v>6.26</v>
      </c>
      <c r="F2441">
        <v>73.099999999999994</v>
      </c>
      <c r="G2441">
        <v>85.59</v>
      </c>
      <c r="H2441">
        <v>70.017912266070795</v>
      </c>
      <c r="I2441">
        <v>70.929268832288102</v>
      </c>
      <c r="J2441">
        <v>69.106555699853402</v>
      </c>
      <c r="K2441">
        <v>16782.810000000001</v>
      </c>
      <c r="L2441">
        <v>16.78</v>
      </c>
      <c r="M2441">
        <v>656.5</v>
      </c>
      <c r="N2441">
        <v>25.56</v>
      </c>
      <c r="O2441">
        <v>36.451565268753697</v>
      </c>
      <c r="P2441">
        <f>G2441/100000</f>
        <v>8.5590000000000004E-4</v>
      </c>
    </row>
    <row r="2442" spans="1:16" x14ac:dyDescent="0.2">
      <c r="A2442" t="s">
        <v>1829</v>
      </c>
      <c r="B2442" t="s">
        <v>1830</v>
      </c>
      <c r="C2442">
        <v>4.6500000953674299</v>
      </c>
      <c r="D2442">
        <v>9583.48</v>
      </c>
      <c r="E2442">
        <v>9.58</v>
      </c>
      <c r="F2442">
        <v>112.375</v>
      </c>
      <c r="G2442">
        <v>85.28</v>
      </c>
      <c r="H2442">
        <v>4.7357551157893303</v>
      </c>
      <c r="I2442">
        <v>5.1113829680269696</v>
      </c>
      <c r="J2442">
        <v>4.3601272635516999</v>
      </c>
      <c r="K2442">
        <v>-17998.86</v>
      </c>
      <c r="L2442">
        <v>-18</v>
      </c>
      <c r="M2442">
        <v>777</v>
      </c>
      <c r="N2442">
        <v>-23.16</v>
      </c>
      <c r="O2442">
        <v>50.729335048120198</v>
      </c>
      <c r="P2442">
        <f>G2442/100000</f>
        <v>8.5280000000000002E-4</v>
      </c>
    </row>
    <row r="2443" spans="1:16" x14ac:dyDescent="0.2">
      <c r="A2443" t="s">
        <v>9647</v>
      </c>
      <c r="B2443" t="s">
        <v>9648</v>
      </c>
      <c r="C2443">
        <v>44.029998779296797</v>
      </c>
      <c r="D2443">
        <v>4922.7</v>
      </c>
      <c r="E2443">
        <v>4.92</v>
      </c>
      <c r="F2443">
        <v>57.727272727272698</v>
      </c>
      <c r="G2443">
        <v>85.28</v>
      </c>
      <c r="H2443">
        <v>43.237585447575697</v>
      </c>
      <c r="I2443">
        <v>44.041300217798799</v>
      </c>
      <c r="J2443">
        <v>42.433870677352502</v>
      </c>
      <c r="K2443">
        <v>23555.53</v>
      </c>
      <c r="L2443">
        <v>23.56</v>
      </c>
      <c r="M2443">
        <v>504</v>
      </c>
      <c r="N2443">
        <v>46.74</v>
      </c>
      <c r="O2443">
        <v>70.096459078487001</v>
      </c>
      <c r="P2443">
        <f>G2443/100000</f>
        <v>8.5280000000000002E-4</v>
      </c>
    </row>
    <row r="2444" spans="1:16" x14ac:dyDescent="0.2">
      <c r="A2444" t="s">
        <v>5478</v>
      </c>
      <c r="B2444" t="s">
        <v>5479</v>
      </c>
      <c r="C2444">
        <v>7.2699999809265101</v>
      </c>
      <c r="D2444">
        <v>10376.049999999999</v>
      </c>
      <c r="E2444">
        <v>10.38</v>
      </c>
      <c r="F2444">
        <v>121.8</v>
      </c>
      <c r="G2444">
        <v>85.19</v>
      </c>
      <c r="H2444">
        <v>6.77604297694743</v>
      </c>
      <c r="I2444">
        <v>7.4088288530514204</v>
      </c>
      <c r="J2444">
        <v>6.1432571008434396</v>
      </c>
      <c r="K2444">
        <v>-34562.06</v>
      </c>
      <c r="L2444">
        <v>-34.56</v>
      </c>
      <c r="M2444">
        <v>1484</v>
      </c>
      <c r="N2444">
        <v>-23.29</v>
      </c>
      <c r="O2444">
        <v>69.432299680102801</v>
      </c>
      <c r="P2444">
        <f>G2444/100000</f>
        <v>8.5189999999999994E-4</v>
      </c>
    </row>
    <row r="2445" spans="1:16" x14ac:dyDescent="0.2">
      <c r="A2445" t="s">
        <v>554</v>
      </c>
      <c r="B2445" t="s">
        <v>555</v>
      </c>
      <c r="C2445">
        <v>29.4899997711181</v>
      </c>
      <c r="D2445">
        <v>3658.36</v>
      </c>
      <c r="E2445">
        <v>3.66</v>
      </c>
      <c r="F2445">
        <v>43</v>
      </c>
      <c r="G2445">
        <v>85.08</v>
      </c>
      <c r="H2445">
        <v>28.3136566093896</v>
      </c>
      <c r="I2445">
        <v>28.949675293515</v>
      </c>
      <c r="J2445">
        <v>27.6776379252643</v>
      </c>
      <c r="K2445">
        <v>0</v>
      </c>
      <c r="L2445">
        <v>0</v>
      </c>
      <c r="M2445">
        <v>1</v>
      </c>
      <c r="N2445">
        <v>0</v>
      </c>
      <c r="O2445">
        <v>68.560710887480397</v>
      </c>
      <c r="P2445">
        <f>G2445/100000</f>
        <v>8.5079999999999997E-4</v>
      </c>
    </row>
    <row r="2446" spans="1:16" x14ac:dyDescent="0.2">
      <c r="A2446" t="s">
        <v>6577</v>
      </c>
      <c r="B2446" t="s">
        <v>6578</v>
      </c>
      <c r="C2446">
        <v>21.409999847412099</v>
      </c>
      <c r="D2446">
        <v>4401.96</v>
      </c>
      <c r="E2446">
        <v>4.4000000000000004</v>
      </c>
      <c r="F2446">
        <v>51.8</v>
      </c>
      <c r="G2446">
        <v>84.98</v>
      </c>
      <c r="H2446">
        <v>21.397785330481302</v>
      </c>
      <c r="I2446">
        <v>21.801929742697201</v>
      </c>
      <c r="J2446">
        <v>20.993640918265299</v>
      </c>
      <c r="K2446">
        <v>0</v>
      </c>
      <c r="L2446">
        <v>0</v>
      </c>
      <c r="M2446">
        <v>1</v>
      </c>
      <c r="N2446">
        <v>0</v>
      </c>
      <c r="O2446">
        <v>44.573775142285001</v>
      </c>
      <c r="P2446">
        <f>G2446/100000</f>
        <v>8.4980000000000006E-4</v>
      </c>
    </row>
    <row r="2447" spans="1:16" x14ac:dyDescent="0.2">
      <c r="A2447" t="s">
        <v>796</v>
      </c>
      <c r="B2447" t="s">
        <v>797</v>
      </c>
      <c r="C2447">
        <v>20.9799995422363</v>
      </c>
      <c r="D2447">
        <v>9005.1200000000008</v>
      </c>
      <c r="E2447">
        <v>9.01</v>
      </c>
      <c r="F2447">
        <v>106.25</v>
      </c>
      <c r="G2447">
        <v>84.75</v>
      </c>
      <c r="H2447">
        <v>20.686945960493102</v>
      </c>
      <c r="I2447">
        <v>21.681865731408902</v>
      </c>
      <c r="J2447">
        <v>19.692026189577401</v>
      </c>
      <c r="K2447">
        <v>0</v>
      </c>
      <c r="L2447">
        <v>0</v>
      </c>
      <c r="M2447">
        <v>1</v>
      </c>
      <c r="N2447">
        <v>0</v>
      </c>
      <c r="O2447">
        <v>61.842096677449803</v>
      </c>
      <c r="P2447">
        <f>G2447/100000</f>
        <v>8.4749999999999995E-4</v>
      </c>
    </row>
    <row r="2448" spans="1:16" x14ac:dyDescent="0.2">
      <c r="A2448" t="s">
        <v>644</v>
      </c>
      <c r="B2448" t="s">
        <v>645</v>
      </c>
      <c r="C2448">
        <v>13</v>
      </c>
      <c r="D2448">
        <v>8516.86</v>
      </c>
      <c r="E2448">
        <v>8.52</v>
      </c>
      <c r="F2448">
        <v>100.5</v>
      </c>
      <c r="G2448">
        <v>84.74</v>
      </c>
      <c r="H2448">
        <v>15.1919194018481</v>
      </c>
      <c r="I2448">
        <v>17.0703521399465</v>
      </c>
      <c r="J2448">
        <v>13.313486663749799</v>
      </c>
      <c r="K2448">
        <v>-65700.45</v>
      </c>
      <c r="L2448">
        <v>-65.7</v>
      </c>
      <c r="M2448">
        <v>953</v>
      </c>
      <c r="N2448">
        <v>-68.94</v>
      </c>
      <c r="O2448">
        <v>50.769229922774301</v>
      </c>
      <c r="P2448">
        <f>G2448/100000</f>
        <v>8.474E-4</v>
      </c>
    </row>
    <row r="2449" spans="1:16" x14ac:dyDescent="0.2">
      <c r="A2449" t="s">
        <v>3640</v>
      </c>
      <c r="B2449" t="s">
        <v>3641</v>
      </c>
      <c r="C2449">
        <v>22.620000839233398</v>
      </c>
      <c r="D2449">
        <v>6093.12</v>
      </c>
      <c r="E2449">
        <v>6.09</v>
      </c>
      <c r="F2449">
        <v>72</v>
      </c>
      <c r="G2449">
        <v>84.63</v>
      </c>
      <c r="H2449">
        <v>22.4127826152043</v>
      </c>
      <c r="I2449">
        <v>22.798607928353601</v>
      </c>
      <c r="J2449">
        <v>22.026957302055099</v>
      </c>
      <c r="K2449">
        <v>0</v>
      </c>
      <c r="L2449">
        <v>0</v>
      </c>
      <c r="M2449">
        <v>1</v>
      </c>
      <c r="N2449">
        <v>0</v>
      </c>
      <c r="O2449">
        <v>53.085971975384702</v>
      </c>
      <c r="P2449">
        <f>G2449/100000</f>
        <v>8.4629999999999992E-4</v>
      </c>
    </row>
    <row r="2450" spans="1:16" x14ac:dyDescent="0.2">
      <c r="A2450" t="s">
        <v>986</v>
      </c>
      <c r="B2450" t="s">
        <v>987</v>
      </c>
      <c r="C2450">
        <v>11.949999809265099</v>
      </c>
      <c r="D2450">
        <v>5272.75</v>
      </c>
      <c r="E2450">
        <v>5.27</v>
      </c>
      <c r="F2450">
        <v>62.4</v>
      </c>
      <c r="G2450">
        <v>84.5</v>
      </c>
      <c r="H2450">
        <v>10.860978323962099</v>
      </c>
      <c r="I2450">
        <v>11.242071338173901</v>
      </c>
      <c r="J2450">
        <v>10.479885309750401</v>
      </c>
      <c r="K2450">
        <v>59384.13</v>
      </c>
      <c r="L2450">
        <v>59.38</v>
      </c>
      <c r="M2450">
        <v>523</v>
      </c>
      <c r="N2450">
        <v>113.55</v>
      </c>
      <c r="O2450">
        <v>78.480967579939502</v>
      </c>
      <c r="P2450">
        <f>G2450/100000</f>
        <v>8.4500000000000005E-4</v>
      </c>
    </row>
    <row r="2451" spans="1:16" x14ac:dyDescent="0.2">
      <c r="A2451" t="s">
        <v>5034</v>
      </c>
      <c r="B2451" t="s">
        <v>5035</v>
      </c>
      <c r="C2451">
        <v>79.559997558593693</v>
      </c>
      <c r="D2451">
        <v>6251.18</v>
      </c>
      <c r="E2451">
        <v>6.25</v>
      </c>
      <c r="F2451">
        <v>74</v>
      </c>
      <c r="G2451">
        <v>84.48</v>
      </c>
      <c r="H2451">
        <v>79.582591614024494</v>
      </c>
      <c r="I2451">
        <v>81.3223554242755</v>
      </c>
      <c r="J2451">
        <v>77.842827803773503</v>
      </c>
      <c r="K2451">
        <v>0</v>
      </c>
      <c r="L2451">
        <v>0</v>
      </c>
      <c r="M2451">
        <v>1</v>
      </c>
      <c r="N2451">
        <v>0</v>
      </c>
      <c r="O2451">
        <v>46.8010309090945</v>
      </c>
      <c r="P2451">
        <f>G2451/100000</f>
        <v>8.4480000000000004E-4</v>
      </c>
    </row>
    <row r="2452" spans="1:16" x14ac:dyDescent="0.2">
      <c r="A2452" t="s">
        <v>9356</v>
      </c>
      <c r="B2452" t="s">
        <v>9357</v>
      </c>
      <c r="C2452">
        <v>18.819999694824201</v>
      </c>
      <c r="D2452">
        <v>2421.38</v>
      </c>
      <c r="E2452">
        <v>2.42</v>
      </c>
      <c r="F2452">
        <v>29</v>
      </c>
      <c r="G2452">
        <v>83.5</v>
      </c>
      <c r="H2452">
        <v>18.955605979238701</v>
      </c>
      <c r="I2452">
        <v>20.121166438524501</v>
      </c>
      <c r="J2452">
        <v>17.790045519952798</v>
      </c>
      <c r="K2452">
        <v>0</v>
      </c>
      <c r="L2452">
        <v>0</v>
      </c>
      <c r="M2452">
        <v>1</v>
      </c>
      <c r="N2452">
        <v>0</v>
      </c>
      <c r="O2452">
        <v>58.522726964852197</v>
      </c>
      <c r="P2452">
        <f>G2452/100000</f>
        <v>8.3500000000000002E-4</v>
      </c>
    </row>
    <row r="2453" spans="1:16" x14ac:dyDescent="0.2">
      <c r="A2453" t="s">
        <v>3914</v>
      </c>
      <c r="B2453" t="s">
        <v>3915</v>
      </c>
      <c r="C2453">
        <v>5.4000000953674299</v>
      </c>
      <c r="D2453">
        <v>9646.56</v>
      </c>
      <c r="E2453">
        <v>9.65</v>
      </c>
      <c r="F2453">
        <v>115.7</v>
      </c>
      <c r="G2453">
        <v>83.38</v>
      </c>
      <c r="H2453">
        <v>3.5738354421595302</v>
      </c>
      <c r="I2453">
        <v>4.8172152808934801</v>
      </c>
      <c r="J2453">
        <v>2.3304556034255901</v>
      </c>
      <c r="K2453">
        <v>-15448.23</v>
      </c>
      <c r="L2453">
        <v>-15.45</v>
      </c>
      <c r="M2453">
        <v>1158</v>
      </c>
      <c r="N2453">
        <v>-13.34</v>
      </c>
      <c r="O2453">
        <v>71.657758374214495</v>
      </c>
      <c r="P2453">
        <f>G2453/100000</f>
        <v>8.3379999999999999E-4</v>
      </c>
    </row>
    <row r="2454" spans="1:16" x14ac:dyDescent="0.2">
      <c r="A2454" t="s">
        <v>7820</v>
      </c>
      <c r="B2454" t="s">
        <v>7821</v>
      </c>
      <c r="C2454">
        <v>16.590000152587798</v>
      </c>
      <c r="D2454">
        <v>8901.1299999999992</v>
      </c>
      <c r="E2454">
        <v>8.9</v>
      </c>
      <c r="F2454">
        <v>106.75</v>
      </c>
      <c r="G2454">
        <v>83.38</v>
      </c>
      <c r="H2454">
        <v>18.238063616959401</v>
      </c>
      <c r="I2454">
        <v>19.376170425991901</v>
      </c>
      <c r="J2454">
        <v>17.099956807926901</v>
      </c>
      <c r="K2454">
        <v>26041.13</v>
      </c>
      <c r="L2454">
        <v>26.04</v>
      </c>
      <c r="M2454">
        <v>118.5</v>
      </c>
      <c r="N2454">
        <v>219.76</v>
      </c>
      <c r="O2454">
        <v>37.822343306380802</v>
      </c>
      <c r="P2454">
        <f>G2454/100000</f>
        <v>8.3379999999999999E-4</v>
      </c>
    </row>
    <row r="2455" spans="1:16" x14ac:dyDescent="0.2">
      <c r="A2455" t="s">
        <v>1651</v>
      </c>
      <c r="B2455" t="s">
        <v>1652</v>
      </c>
      <c r="C2455">
        <v>19.309999465942301</v>
      </c>
      <c r="D2455">
        <v>7440.01</v>
      </c>
      <c r="E2455">
        <v>7.44</v>
      </c>
      <c r="F2455">
        <v>89.8888888888888</v>
      </c>
      <c r="G2455">
        <v>82.77</v>
      </c>
      <c r="H2455">
        <v>19.0207062398113</v>
      </c>
      <c r="I2455">
        <v>19.911596389377198</v>
      </c>
      <c r="J2455">
        <v>18.129816090245299</v>
      </c>
      <c r="K2455">
        <v>24061.25</v>
      </c>
      <c r="L2455">
        <v>24.06</v>
      </c>
      <c r="M2455">
        <v>559</v>
      </c>
      <c r="N2455">
        <v>43.04</v>
      </c>
      <c r="O2455">
        <v>62.356311601784803</v>
      </c>
      <c r="P2455">
        <f>G2455/100000</f>
        <v>8.2770000000000001E-4</v>
      </c>
    </row>
    <row r="2456" spans="1:16" x14ac:dyDescent="0.2">
      <c r="A2456" t="s">
        <v>1432</v>
      </c>
      <c r="B2456" t="s">
        <v>1433</v>
      </c>
      <c r="C2456">
        <v>37.069999694824197</v>
      </c>
      <c r="D2456">
        <v>7497.79</v>
      </c>
      <c r="E2456">
        <v>7.5</v>
      </c>
      <c r="F2456">
        <v>90.625</v>
      </c>
      <c r="G2456">
        <v>82.73</v>
      </c>
      <c r="H2456">
        <v>37.390092496227602</v>
      </c>
      <c r="I2456">
        <v>40.577325312058299</v>
      </c>
      <c r="J2456">
        <v>34.202859680396799</v>
      </c>
      <c r="K2456">
        <v>-15911.85</v>
      </c>
      <c r="L2456">
        <v>-15.91</v>
      </c>
      <c r="M2456">
        <v>581</v>
      </c>
      <c r="N2456">
        <v>-27.39</v>
      </c>
      <c r="O2456">
        <v>44.336368891496399</v>
      </c>
      <c r="P2456">
        <f>G2456/100000</f>
        <v>8.273E-4</v>
      </c>
    </row>
    <row r="2457" spans="1:16" x14ac:dyDescent="0.2">
      <c r="A2457" t="s">
        <v>6770</v>
      </c>
      <c r="B2457" t="s">
        <v>6771</v>
      </c>
      <c r="C2457">
        <v>26.649999618530199</v>
      </c>
      <c r="D2457">
        <v>7992.14</v>
      </c>
      <c r="E2457">
        <v>7.99</v>
      </c>
      <c r="F2457">
        <v>97</v>
      </c>
      <c r="G2457">
        <v>82.39</v>
      </c>
      <c r="H2457">
        <v>27.523067323350599</v>
      </c>
      <c r="I2457">
        <v>28.530140214909999</v>
      </c>
      <c r="J2457">
        <v>26.515994431791299</v>
      </c>
      <c r="K2457">
        <v>-21019.35</v>
      </c>
      <c r="L2457">
        <v>-21.02</v>
      </c>
      <c r="M2457">
        <v>693.5</v>
      </c>
      <c r="N2457">
        <v>-30.31</v>
      </c>
      <c r="O2457">
        <v>19.918743942624499</v>
      </c>
      <c r="P2457">
        <f>G2457/100000</f>
        <v>8.2390000000000002E-4</v>
      </c>
    </row>
    <row r="2458" spans="1:16" x14ac:dyDescent="0.2">
      <c r="A2458" t="s">
        <v>4488</v>
      </c>
      <c r="B2458" t="s">
        <v>4489</v>
      </c>
      <c r="C2458">
        <v>28.2000007629394</v>
      </c>
      <c r="D2458">
        <v>6619.2</v>
      </c>
      <c r="E2458">
        <v>6.62</v>
      </c>
      <c r="F2458">
        <v>80.428571428571402</v>
      </c>
      <c r="G2458">
        <v>82.3</v>
      </c>
      <c r="H2458">
        <v>28.104049351173298</v>
      </c>
      <c r="I2458">
        <v>28.779075711506</v>
      </c>
      <c r="J2458">
        <v>27.4290229908406</v>
      </c>
      <c r="K2458">
        <v>-2082.39</v>
      </c>
      <c r="L2458">
        <v>-2.08</v>
      </c>
      <c r="M2458">
        <v>803</v>
      </c>
      <c r="N2458">
        <v>-2.59</v>
      </c>
      <c r="O2458">
        <v>43.622250795023596</v>
      </c>
      <c r="P2458">
        <f>G2458/100000</f>
        <v>8.2299999999999995E-4</v>
      </c>
    </row>
    <row r="2459" spans="1:16" x14ac:dyDescent="0.2">
      <c r="A2459" t="s">
        <v>119</v>
      </c>
      <c r="B2459" t="s">
        <v>120</v>
      </c>
      <c r="C2459">
        <v>35.689998626708899</v>
      </c>
      <c r="D2459">
        <v>8450.07</v>
      </c>
      <c r="E2459">
        <v>8.4499999999999993</v>
      </c>
      <c r="F2459">
        <v>102.714285714285</v>
      </c>
      <c r="G2459">
        <v>82.27</v>
      </c>
      <c r="H2459">
        <v>36.517966595927398</v>
      </c>
      <c r="I2459">
        <v>39.150196704887001</v>
      </c>
      <c r="J2459">
        <v>33.885736486967801</v>
      </c>
      <c r="K2459">
        <v>43063.3</v>
      </c>
      <c r="L2459">
        <v>43.06</v>
      </c>
      <c r="M2459">
        <v>307.25</v>
      </c>
      <c r="N2459">
        <v>140.16</v>
      </c>
      <c r="O2459">
        <v>57.105255144568503</v>
      </c>
      <c r="P2459">
        <f>G2459/100000</f>
        <v>8.2269999999999999E-4</v>
      </c>
    </row>
    <row r="2460" spans="1:16" x14ac:dyDescent="0.2">
      <c r="A2460" t="s">
        <v>2243</v>
      </c>
      <c r="B2460" t="s">
        <v>2244</v>
      </c>
      <c r="C2460">
        <v>19.879999160766602</v>
      </c>
      <c r="D2460">
        <v>8415.31</v>
      </c>
      <c r="E2460">
        <v>8.42</v>
      </c>
      <c r="F2460">
        <v>102.555555555555</v>
      </c>
      <c r="G2460">
        <v>82.06</v>
      </c>
      <c r="H2460">
        <v>19.789051210202601</v>
      </c>
      <c r="I2460">
        <v>20.856111995128799</v>
      </c>
      <c r="J2460">
        <v>18.721990425276399</v>
      </c>
      <c r="K2460">
        <v>-37244.32</v>
      </c>
      <c r="L2460">
        <v>-37.24</v>
      </c>
      <c r="M2460">
        <v>1504</v>
      </c>
      <c r="N2460">
        <v>-24.76</v>
      </c>
      <c r="O2460">
        <v>61.030919483183403</v>
      </c>
      <c r="P2460">
        <f>G2460/100000</f>
        <v>8.206E-4</v>
      </c>
    </row>
    <row r="2461" spans="1:16" x14ac:dyDescent="0.2">
      <c r="A2461" t="s">
        <v>2805</v>
      </c>
      <c r="B2461" t="s">
        <v>2806</v>
      </c>
      <c r="C2461">
        <v>134.02999877929599</v>
      </c>
      <c r="D2461">
        <v>8600.11</v>
      </c>
      <c r="E2461">
        <v>8.6</v>
      </c>
      <c r="F2461">
        <v>105.333333333333</v>
      </c>
      <c r="G2461">
        <v>81.650000000000006</v>
      </c>
      <c r="H2461">
        <v>122.16641463724</v>
      </c>
      <c r="I2461">
        <v>126.311205079236</v>
      </c>
      <c r="J2461">
        <v>118.02162419524301</v>
      </c>
      <c r="K2461">
        <v>18439.5</v>
      </c>
      <c r="L2461">
        <v>18.440000000000001</v>
      </c>
      <c r="M2461">
        <v>83</v>
      </c>
      <c r="N2461">
        <v>222.16</v>
      </c>
      <c r="O2461">
        <v>78.992047894940796</v>
      </c>
      <c r="P2461">
        <f>G2461/100000</f>
        <v>8.1650000000000006E-4</v>
      </c>
    </row>
    <row r="2462" spans="1:16" x14ac:dyDescent="0.2">
      <c r="A2462" t="s">
        <v>2597</v>
      </c>
      <c r="B2462" t="s">
        <v>2598</v>
      </c>
      <c r="C2462">
        <v>4.2399997711181596</v>
      </c>
      <c r="D2462">
        <v>9887.57</v>
      </c>
      <c r="E2462">
        <v>9.89</v>
      </c>
      <c r="F2462">
        <v>121.666666666666</v>
      </c>
      <c r="G2462">
        <v>81.27</v>
      </c>
      <c r="H2462">
        <v>4.1549771592840399</v>
      </c>
      <c r="I2462">
        <v>4.5020903802636401</v>
      </c>
      <c r="J2462">
        <v>3.8078639383044401</v>
      </c>
      <c r="K2462">
        <v>2910.26</v>
      </c>
      <c r="L2462">
        <v>2.91</v>
      </c>
      <c r="M2462">
        <v>194</v>
      </c>
      <c r="N2462">
        <v>15</v>
      </c>
      <c r="O2462">
        <v>57.936498925981198</v>
      </c>
      <c r="P2462">
        <f>G2462/100000</f>
        <v>8.1269999999999997E-4</v>
      </c>
    </row>
    <row r="2463" spans="1:16" x14ac:dyDescent="0.2">
      <c r="A2463" t="s">
        <v>4544</v>
      </c>
      <c r="B2463" t="s">
        <v>4545</v>
      </c>
      <c r="C2463">
        <v>18.2600002288818</v>
      </c>
      <c r="D2463">
        <v>4570.55</v>
      </c>
      <c r="E2463">
        <v>4.57</v>
      </c>
      <c r="F2463">
        <v>56.6</v>
      </c>
      <c r="G2463">
        <v>80.75</v>
      </c>
      <c r="H2463">
        <v>18.2023942607285</v>
      </c>
      <c r="I2463">
        <v>18.584479440905501</v>
      </c>
      <c r="J2463">
        <v>17.8203090805514</v>
      </c>
      <c r="K2463">
        <v>8797.83</v>
      </c>
      <c r="L2463">
        <v>8.8000000000000007</v>
      </c>
      <c r="M2463">
        <v>57</v>
      </c>
      <c r="N2463">
        <v>154.35</v>
      </c>
      <c r="O2463">
        <v>47.783769414802698</v>
      </c>
      <c r="P2463">
        <f>G2463/100000</f>
        <v>8.0749999999999995E-4</v>
      </c>
    </row>
    <row r="2464" spans="1:16" x14ac:dyDescent="0.2">
      <c r="A2464" t="s">
        <v>7380</v>
      </c>
      <c r="B2464" t="s">
        <v>7381</v>
      </c>
      <c r="C2464">
        <v>191.350006103515</v>
      </c>
      <c r="D2464">
        <v>7007.99</v>
      </c>
      <c r="E2464">
        <v>7.01</v>
      </c>
      <c r="F2464">
        <v>86.857142857142804</v>
      </c>
      <c r="G2464">
        <v>80.680000000000007</v>
      </c>
      <c r="H2464">
        <v>182.05879573519201</v>
      </c>
      <c r="I2464">
        <v>188.23586722997399</v>
      </c>
      <c r="J2464">
        <v>175.88172424041099</v>
      </c>
      <c r="K2464">
        <v>0</v>
      </c>
      <c r="L2464">
        <v>0</v>
      </c>
      <c r="M2464">
        <v>1</v>
      </c>
      <c r="N2464">
        <v>0</v>
      </c>
      <c r="O2464">
        <v>69.553397864600697</v>
      </c>
      <c r="P2464">
        <f>G2464/100000</f>
        <v>8.068000000000001E-4</v>
      </c>
    </row>
    <row r="2465" spans="1:16" x14ac:dyDescent="0.2">
      <c r="A2465" t="s">
        <v>9214</v>
      </c>
      <c r="B2465" t="s">
        <v>9215</v>
      </c>
      <c r="C2465">
        <v>50.110000610351499</v>
      </c>
      <c r="D2465">
        <v>4187.93</v>
      </c>
      <c r="E2465">
        <v>4.1900000000000004</v>
      </c>
      <c r="F2465">
        <v>51.923076923076898</v>
      </c>
      <c r="G2465">
        <v>80.66</v>
      </c>
      <c r="H2465">
        <v>50.374026084393002</v>
      </c>
      <c r="I2465">
        <v>50.660927596394302</v>
      </c>
      <c r="J2465">
        <v>50.087124572391801</v>
      </c>
      <c r="K2465">
        <v>1265.29</v>
      </c>
      <c r="L2465">
        <v>1.27</v>
      </c>
      <c r="M2465">
        <v>159.25</v>
      </c>
      <c r="N2465">
        <v>7.95</v>
      </c>
      <c r="O2465">
        <v>31.226873154184101</v>
      </c>
      <c r="P2465">
        <f>G2465/100000</f>
        <v>8.0659999999999998E-4</v>
      </c>
    </row>
    <row r="2466" spans="1:16" x14ac:dyDescent="0.2">
      <c r="A2466" t="s">
        <v>2879</v>
      </c>
      <c r="B2466" t="s">
        <v>2880</v>
      </c>
      <c r="C2466">
        <v>10.1000003814697</v>
      </c>
      <c r="D2466">
        <v>6286.85</v>
      </c>
      <c r="E2466">
        <v>6.29</v>
      </c>
      <c r="F2466">
        <v>79</v>
      </c>
      <c r="G2466">
        <v>79.58</v>
      </c>
      <c r="H2466">
        <v>10.125069681220401</v>
      </c>
      <c r="I2466">
        <v>10.459770736802801</v>
      </c>
      <c r="J2466">
        <v>9.7903686256379991</v>
      </c>
      <c r="K2466">
        <v>0</v>
      </c>
      <c r="L2466">
        <v>0</v>
      </c>
      <c r="M2466">
        <v>1</v>
      </c>
      <c r="N2466">
        <v>0</v>
      </c>
      <c r="O2466">
        <v>54.676268371115498</v>
      </c>
      <c r="P2466">
        <f>G2466/100000</f>
        <v>7.9579999999999994E-4</v>
      </c>
    </row>
    <row r="2467" spans="1:16" x14ac:dyDescent="0.2">
      <c r="A2467" t="s">
        <v>4908</v>
      </c>
      <c r="B2467" t="s">
        <v>4909</v>
      </c>
      <c r="C2467">
        <v>29.5100002288818</v>
      </c>
      <c r="D2467">
        <v>5023.88</v>
      </c>
      <c r="E2467">
        <v>5.0199999999999996</v>
      </c>
      <c r="F2467">
        <v>63.1666666666666</v>
      </c>
      <c r="G2467">
        <v>79.53</v>
      </c>
      <c r="H2467">
        <v>29.126646070409201</v>
      </c>
      <c r="I2467">
        <v>29.6223226477472</v>
      </c>
      <c r="J2467">
        <v>28.630969493071198</v>
      </c>
      <c r="K2467">
        <v>0</v>
      </c>
      <c r="L2467">
        <v>0</v>
      </c>
      <c r="M2467">
        <v>1</v>
      </c>
      <c r="N2467">
        <v>0</v>
      </c>
      <c r="O2467">
        <v>52.365961727762098</v>
      </c>
      <c r="P2467">
        <f>G2467/100000</f>
        <v>7.9529999999999998E-4</v>
      </c>
    </row>
    <row r="2468" spans="1:16" x14ac:dyDescent="0.2">
      <c r="A2468" t="s">
        <v>147</v>
      </c>
      <c r="B2468" t="s">
        <v>148</v>
      </c>
      <c r="C2468">
        <v>11.060000419616699</v>
      </c>
      <c r="D2468">
        <v>7611.63</v>
      </c>
      <c r="E2468">
        <v>7.61</v>
      </c>
      <c r="F2468">
        <v>95.875</v>
      </c>
      <c r="G2468">
        <v>79.39</v>
      </c>
      <c r="H2468">
        <v>10.4879419651233</v>
      </c>
      <c r="I2468">
        <v>10.980427592891999</v>
      </c>
      <c r="J2468">
        <v>9.9954563373547796</v>
      </c>
      <c r="K2468">
        <v>50044.51</v>
      </c>
      <c r="L2468">
        <v>50.04</v>
      </c>
      <c r="M2468">
        <v>1099</v>
      </c>
      <c r="N2468">
        <v>45.54</v>
      </c>
      <c r="O2468">
        <v>69.473677870317502</v>
      </c>
      <c r="P2468">
        <f>G2468/100000</f>
        <v>7.9390000000000005E-4</v>
      </c>
    </row>
    <row r="2469" spans="1:16" x14ac:dyDescent="0.2">
      <c r="A2469" t="s">
        <v>9765</v>
      </c>
      <c r="B2469" t="s">
        <v>9766</v>
      </c>
      <c r="C2469">
        <v>5.9299998283386204</v>
      </c>
      <c r="D2469">
        <v>7731.85</v>
      </c>
      <c r="E2469">
        <v>7.73</v>
      </c>
      <c r="F2469">
        <v>97.75</v>
      </c>
      <c r="G2469">
        <v>79.099999999999994</v>
      </c>
      <c r="H2469">
        <v>5.9503402500545697</v>
      </c>
      <c r="I2469">
        <v>6.5265524253096201</v>
      </c>
      <c r="J2469">
        <v>5.3741280747995201</v>
      </c>
      <c r="K2469">
        <v>25837.200000000001</v>
      </c>
      <c r="L2469">
        <v>25.84</v>
      </c>
      <c r="M2469">
        <v>377</v>
      </c>
      <c r="N2469">
        <v>68.53</v>
      </c>
      <c r="O2469">
        <v>60.317457514184603</v>
      </c>
      <c r="P2469">
        <f>G2469/100000</f>
        <v>7.9099999999999993E-4</v>
      </c>
    </row>
    <row r="2470" spans="1:16" x14ac:dyDescent="0.2">
      <c r="A2470" t="s">
        <v>3596</v>
      </c>
      <c r="B2470" t="s">
        <v>3597</v>
      </c>
      <c r="C2470">
        <v>13.020000457763601</v>
      </c>
      <c r="D2470">
        <v>8035.64</v>
      </c>
      <c r="E2470">
        <v>8.0399999999999991</v>
      </c>
      <c r="F2470">
        <v>101.75</v>
      </c>
      <c r="G2470">
        <v>78.97</v>
      </c>
      <c r="H2470">
        <v>13.2018601847077</v>
      </c>
      <c r="I2470">
        <v>13.7336749235649</v>
      </c>
      <c r="J2470">
        <v>12.6700454458505</v>
      </c>
      <c r="K2470">
        <v>0</v>
      </c>
      <c r="L2470">
        <v>0</v>
      </c>
      <c r="M2470">
        <v>1</v>
      </c>
      <c r="N2470">
        <v>0</v>
      </c>
      <c r="O2470">
        <v>52.880710467903299</v>
      </c>
      <c r="P2470">
        <f>G2470/100000</f>
        <v>7.8969999999999995E-4</v>
      </c>
    </row>
    <row r="2471" spans="1:16" x14ac:dyDescent="0.2">
      <c r="A2471" t="s">
        <v>8347</v>
      </c>
      <c r="B2471" t="s">
        <v>8348</v>
      </c>
      <c r="C2471">
        <v>46.819999694824197</v>
      </c>
      <c r="D2471">
        <v>6541.31</v>
      </c>
      <c r="E2471">
        <v>6.54</v>
      </c>
      <c r="F2471">
        <v>83.285714285714207</v>
      </c>
      <c r="G2471">
        <v>78.540000000000006</v>
      </c>
      <c r="H2471">
        <v>46.206916633039803</v>
      </c>
      <c r="I2471">
        <v>49.133811892206502</v>
      </c>
      <c r="J2471">
        <v>43.280021373873097</v>
      </c>
      <c r="K2471">
        <v>0</v>
      </c>
      <c r="L2471">
        <v>0</v>
      </c>
      <c r="M2471">
        <v>1</v>
      </c>
      <c r="N2471">
        <v>0</v>
      </c>
      <c r="O2471">
        <v>64.057957954305394</v>
      </c>
      <c r="P2471">
        <f>G2471/100000</f>
        <v>7.8540000000000001E-4</v>
      </c>
    </row>
    <row r="2472" spans="1:16" x14ac:dyDescent="0.2">
      <c r="A2472" t="s">
        <v>8555</v>
      </c>
      <c r="B2472" t="s">
        <v>8556</v>
      </c>
      <c r="C2472">
        <v>15.9600000381469</v>
      </c>
      <c r="D2472">
        <v>5379.38</v>
      </c>
      <c r="E2472">
        <v>5.38</v>
      </c>
      <c r="F2472">
        <v>68.599999999999994</v>
      </c>
      <c r="G2472">
        <v>78.42</v>
      </c>
      <c r="H2472">
        <v>16.710472321920399</v>
      </c>
      <c r="I2472">
        <v>17.361515824948999</v>
      </c>
      <c r="J2472">
        <v>16.059428818891799</v>
      </c>
      <c r="K2472">
        <v>0</v>
      </c>
      <c r="L2472">
        <v>0</v>
      </c>
      <c r="M2472">
        <v>1</v>
      </c>
      <c r="N2472">
        <v>0</v>
      </c>
      <c r="O2472">
        <v>35.937508537119001</v>
      </c>
      <c r="P2472">
        <f>G2472/100000</f>
        <v>7.8419999999999998E-4</v>
      </c>
    </row>
    <row r="2473" spans="1:16" x14ac:dyDescent="0.2">
      <c r="A2473" t="s">
        <v>5102</v>
      </c>
      <c r="B2473" t="s">
        <v>5103</v>
      </c>
      <c r="C2473">
        <v>55.75</v>
      </c>
      <c r="D2473">
        <v>5223.93</v>
      </c>
      <c r="E2473">
        <v>5.22</v>
      </c>
      <c r="F2473">
        <v>67</v>
      </c>
      <c r="G2473">
        <v>77.97</v>
      </c>
      <c r="H2473">
        <v>55.149190525123203</v>
      </c>
      <c r="I2473">
        <v>55.925977618239401</v>
      </c>
      <c r="J2473">
        <v>54.372403432006998</v>
      </c>
      <c r="K2473">
        <v>0</v>
      </c>
      <c r="L2473">
        <v>0</v>
      </c>
      <c r="M2473">
        <v>1</v>
      </c>
      <c r="N2473">
        <v>0</v>
      </c>
      <c r="O2473">
        <v>54.475842700544199</v>
      </c>
      <c r="P2473">
        <f>G2473/100000</f>
        <v>7.7970000000000003E-4</v>
      </c>
    </row>
    <row r="2474" spans="1:16" x14ac:dyDescent="0.2">
      <c r="A2474" t="s">
        <v>9254</v>
      </c>
      <c r="B2474" t="s">
        <v>9255</v>
      </c>
      <c r="C2474">
        <v>80.089996337890597</v>
      </c>
      <c r="D2474">
        <v>5875.53</v>
      </c>
      <c r="E2474">
        <v>5.88</v>
      </c>
      <c r="F2474">
        <v>75.5555555555555</v>
      </c>
      <c r="G2474">
        <v>77.760000000000005</v>
      </c>
      <c r="H2474">
        <v>80.494167566030896</v>
      </c>
      <c r="I2474">
        <v>81.699782386682898</v>
      </c>
      <c r="J2474">
        <v>79.288552745378993</v>
      </c>
      <c r="K2474">
        <v>0</v>
      </c>
      <c r="L2474">
        <v>0</v>
      </c>
      <c r="M2474">
        <v>1</v>
      </c>
      <c r="N2474">
        <v>0</v>
      </c>
      <c r="O2474">
        <v>30.780467600091701</v>
      </c>
      <c r="P2474">
        <f>G2474/100000</f>
        <v>7.7760000000000004E-4</v>
      </c>
    </row>
    <row r="2475" spans="1:16" x14ac:dyDescent="0.2">
      <c r="A2475" t="s">
        <v>2221</v>
      </c>
      <c r="B2475" t="s">
        <v>2222</v>
      </c>
      <c r="C2475">
        <v>35.299999237060497</v>
      </c>
      <c r="D2475">
        <v>4319.47</v>
      </c>
      <c r="E2475">
        <v>4.32</v>
      </c>
      <c r="F2475">
        <v>55.6666666666666</v>
      </c>
      <c r="G2475">
        <v>77.599999999999994</v>
      </c>
      <c r="H2475">
        <v>35.236214285996098</v>
      </c>
      <c r="I2475">
        <v>35.507834090771503</v>
      </c>
      <c r="J2475">
        <v>34.964594481220701</v>
      </c>
      <c r="K2475">
        <v>3283.15</v>
      </c>
      <c r="L2475">
        <v>3.28</v>
      </c>
      <c r="M2475">
        <v>858</v>
      </c>
      <c r="N2475">
        <v>3.83</v>
      </c>
      <c r="O2475">
        <v>52.620668485962099</v>
      </c>
      <c r="P2475">
        <f>G2475/100000</f>
        <v>7.76E-4</v>
      </c>
    </row>
    <row r="2476" spans="1:16" x14ac:dyDescent="0.2">
      <c r="A2476" t="s">
        <v>2867</v>
      </c>
      <c r="B2476" t="s">
        <v>2868</v>
      </c>
      <c r="C2476">
        <v>52.700000762939403</v>
      </c>
      <c r="D2476">
        <v>7689.88</v>
      </c>
      <c r="E2476">
        <v>7.69</v>
      </c>
      <c r="F2476">
        <v>99.428571428571402</v>
      </c>
      <c r="G2476">
        <v>77.34</v>
      </c>
      <c r="H2476">
        <v>45.546272512902199</v>
      </c>
      <c r="I2476">
        <v>51.180192340716502</v>
      </c>
      <c r="J2476">
        <v>39.912352685087903</v>
      </c>
      <c r="K2476">
        <v>51399.19</v>
      </c>
      <c r="L2476">
        <v>51.4</v>
      </c>
      <c r="M2476">
        <v>264</v>
      </c>
      <c r="N2476">
        <v>194.69</v>
      </c>
      <c r="O2476">
        <v>63.681283623052302</v>
      </c>
      <c r="P2476">
        <f>G2476/100000</f>
        <v>7.7340000000000004E-4</v>
      </c>
    </row>
    <row r="2477" spans="1:16" x14ac:dyDescent="0.2">
      <c r="A2477" t="s">
        <v>8887</v>
      </c>
      <c r="B2477" t="s">
        <v>8888</v>
      </c>
      <c r="C2477">
        <v>31.9799995422363</v>
      </c>
      <c r="D2477">
        <v>9156.5</v>
      </c>
      <c r="E2477">
        <v>9.16</v>
      </c>
      <c r="F2477">
        <v>118.625</v>
      </c>
      <c r="G2477">
        <v>77.19</v>
      </c>
      <c r="H2477">
        <v>35.2250671309531</v>
      </c>
      <c r="I2477">
        <v>38.937747933427403</v>
      </c>
      <c r="J2477">
        <v>31.512386328478701</v>
      </c>
      <c r="K2477">
        <v>-64855.8</v>
      </c>
      <c r="L2477">
        <v>-64.86</v>
      </c>
      <c r="M2477">
        <v>858</v>
      </c>
      <c r="N2477">
        <v>-75.59</v>
      </c>
      <c r="O2477">
        <v>36.969689730296999</v>
      </c>
      <c r="P2477">
        <f>G2477/100000</f>
        <v>7.7189999999999995E-4</v>
      </c>
    </row>
    <row r="2478" spans="1:16" x14ac:dyDescent="0.2">
      <c r="A2478" t="s">
        <v>4836</v>
      </c>
      <c r="B2478" t="s">
        <v>4837</v>
      </c>
      <c r="C2478">
        <v>107.26000213623</v>
      </c>
      <c r="D2478">
        <v>7822.61</v>
      </c>
      <c r="E2478">
        <v>7.82</v>
      </c>
      <c r="F2478">
        <v>101.5</v>
      </c>
      <c r="G2478">
        <v>77.069999999999993</v>
      </c>
      <c r="H2478">
        <v>106.829424149929</v>
      </c>
      <c r="I2478">
        <v>110.297477661741</v>
      </c>
      <c r="J2478">
        <v>103.36137063811699</v>
      </c>
      <c r="K2478">
        <v>0</v>
      </c>
      <c r="L2478">
        <v>0</v>
      </c>
      <c r="M2478">
        <v>1</v>
      </c>
      <c r="N2478">
        <v>0</v>
      </c>
      <c r="O2478">
        <v>56.771931619874699</v>
      </c>
      <c r="P2478">
        <f>G2478/100000</f>
        <v>7.7069999999999992E-4</v>
      </c>
    </row>
    <row r="2479" spans="1:16" x14ac:dyDescent="0.2">
      <c r="A2479" t="s">
        <v>9426</v>
      </c>
      <c r="B2479" t="s">
        <v>9427</v>
      </c>
      <c r="C2479">
        <v>41.299999237060497</v>
      </c>
      <c r="D2479">
        <v>5451.69</v>
      </c>
      <c r="E2479">
        <v>5.45</v>
      </c>
      <c r="F2479">
        <v>70.8</v>
      </c>
      <c r="G2479">
        <v>77</v>
      </c>
      <c r="H2479">
        <v>38.312228029040099</v>
      </c>
      <c r="I2479">
        <v>40.888488561966298</v>
      </c>
      <c r="J2479">
        <v>35.735967496114</v>
      </c>
      <c r="K2479">
        <v>-2722.72</v>
      </c>
      <c r="L2479">
        <v>-2.72</v>
      </c>
      <c r="M2479">
        <v>644</v>
      </c>
      <c r="N2479">
        <v>-4.2300000000000004</v>
      </c>
      <c r="O2479">
        <v>62.236021489325701</v>
      </c>
      <c r="P2479">
        <f>G2479/100000</f>
        <v>7.6999999999999996E-4</v>
      </c>
    </row>
    <row r="2480" spans="1:16" x14ac:dyDescent="0.2">
      <c r="A2480" t="s">
        <v>8477</v>
      </c>
      <c r="B2480" t="s">
        <v>8478</v>
      </c>
      <c r="C2480">
        <v>14.119999885559</v>
      </c>
      <c r="D2480">
        <v>7487.19</v>
      </c>
      <c r="E2480">
        <v>7.49</v>
      </c>
      <c r="F2480">
        <v>97.4</v>
      </c>
      <c r="G2480">
        <v>76.87</v>
      </c>
      <c r="H2480">
        <v>13.335090896229501</v>
      </c>
      <c r="I2480">
        <v>14.1768264207121</v>
      </c>
      <c r="J2480">
        <v>12.493355371746899</v>
      </c>
      <c r="K2480">
        <v>265748.2</v>
      </c>
      <c r="L2480">
        <v>265.75</v>
      </c>
      <c r="M2480">
        <v>402.5</v>
      </c>
      <c r="N2480">
        <v>660.24</v>
      </c>
      <c r="O2480">
        <v>73.897059983654302</v>
      </c>
      <c r="P2480">
        <f>G2480/100000</f>
        <v>7.6870000000000009E-4</v>
      </c>
    </row>
    <row r="2481" spans="1:16" x14ac:dyDescent="0.2">
      <c r="A2481" t="s">
        <v>7662</v>
      </c>
      <c r="B2481" t="s">
        <v>7663</v>
      </c>
      <c r="C2481">
        <v>25.370000839233398</v>
      </c>
      <c r="D2481">
        <v>6707.69</v>
      </c>
      <c r="E2481">
        <v>6.71</v>
      </c>
      <c r="F2481">
        <v>87.4</v>
      </c>
      <c r="G2481">
        <v>76.75</v>
      </c>
      <c r="H2481">
        <v>24.957392739654701</v>
      </c>
      <c r="I2481">
        <v>25.3475402562946</v>
      </c>
      <c r="J2481">
        <v>24.567245223014801</v>
      </c>
      <c r="K2481">
        <v>7411.03</v>
      </c>
      <c r="L2481">
        <v>7.41</v>
      </c>
      <c r="M2481">
        <v>39</v>
      </c>
      <c r="N2481">
        <v>190.03</v>
      </c>
      <c r="O2481">
        <v>56.7308133169252</v>
      </c>
      <c r="P2481">
        <f>G2481/100000</f>
        <v>7.6749999999999995E-4</v>
      </c>
    </row>
    <row r="2482" spans="1:16" x14ac:dyDescent="0.2">
      <c r="A2482" t="s">
        <v>5862</v>
      </c>
      <c r="B2482" t="s">
        <v>5863</v>
      </c>
      <c r="C2482">
        <v>73.129997253417898</v>
      </c>
      <c r="D2482">
        <v>5926.88</v>
      </c>
      <c r="E2482">
        <v>5.93</v>
      </c>
      <c r="F2482">
        <v>77.5</v>
      </c>
      <c r="G2482">
        <v>76.48</v>
      </c>
      <c r="H2482">
        <v>71.1478761664426</v>
      </c>
      <c r="I2482">
        <v>73.269307831091595</v>
      </c>
      <c r="J2482">
        <v>69.026444501793605</v>
      </c>
      <c r="K2482">
        <v>0</v>
      </c>
      <c r="L2482">
        <v>0</v>
      </c>
      <c r="M2482">
        <v>1</v>
      </c>
      <c r="N2482">
        <v>0</v>
      </c>
      <c r="O2482">
        <v>60.770527857278303</v>
      </c>
      <c r="P2482">
        <f>G2482/100000</f>
        <v>7.6480000000000005E-4</v>
      </c>
    </row>
    <row r="2483" spans="1:16" x14ac:dyDescent="0.2">
      <c r="A2483" t="s">
        <v>7708</v>
      </c>
      <c r="B2483" t="s">
        <v>7709</v>
      </c>
      <c r="C2483">
        <v>74.059997558593693</v>
      </c>
      <c r="D2483">
        <v>6786.09</v>
      </c>
      <c r="E2483">
        <v>6.79</v>
      </c>
      <c r="F2483">
        <v>89</v>
      </c>
      <c r="G2483">
        <v>76.25</v>
      </c>
      <c r="H2483">
        <v>66.679583044683696</v>
      </c>
      <c r="I2483">
        <v>71.921972123733596</v>
      </c>
      <c r="J2483">
        <v>61.437193965633803</v>
      </c>
      <c r="K2483">
        <v>-41907.089999999997</v>
      </c>
      <c r="L2483">
        <v>-41.91</v>
      </c>
      <c r="M2483">
        <v>852</v>
      </c>
      <c r="N2483">
        <v>-49.19</v>
      </c>
      <c r="O2483">
        <v>70.5140590630498</v>
      </c>
      <c r="P2483">
        <f>G2483/100000</f>
        <v>7.6250000000000005E-4</v>
      </c>
    </row>
    <row r="2484" spans="1:16" x14ac:dyDescent="0.2">
      <c r="A2484" t="s">
        <v>7586</v>
      </c>
      <c r="B2484" t="s">
        <v>7587</v>
      </c>
      <c r="C2484">
        <v>14.25</v>
      </c>
      <c r="D2484">
        <v>8540.92</v>
      </c>
      <c r="E2484">
        <v>8.5399999999999991</v>
      </c>
      <c r="F2484">
        <v>112.142857142857</v>
      </c>
      <c r="G2484">
        <v>76.16</v>
      </c>
      <c r="H2484">
        <v>14.110756094914001</v>
      </c>
      <c r="I2484">
        <v>14.690071438006701</v>
      </c>
      <c r="J2484">
        <v>13.5314407518213</v>
      </c>
      <c r="K2484">
        <v>97036.58</v>
      </c>
      <c r="L2484">
        <v>97.04</v>
      </c>
      <c r="M2484">
        <v>1292</v>
      </c>
      <c r="N2484">
        <v>75.11</v>
      </c>
      <c r="O2484">
        <v>52.941179008981301</v>
      </c>
      <c r="P2484">
        <f>G2484/100000</f>
        <v>7.6159999999999997E-4</v>
      </c>
    </row>
    <row r="2485" spans="1:16" x14ac:dyDescent="0.2">
      <c r="A2485" t="s">
        <v>5420</v>
      </c>
      <c r="B2485" t="s">
        <v>5421</v>
      </c>
      <c r="C2485">
        <v>40.150001525878899</v>
      </c>
      <c r="D2485">
        <v>6371.85</v>
      </c>
      <c r="E2485">
        <v>6.37</v>
      </c>
      <c r="F2485">
        <v>84</v>
      </c>
      <c r="G2485">
        <v>75.86</v>
      </c>
      <c r="H2485">
        <v>39.213394661523203</v>
      </c>
      <c r="I2485">
        <v>41.680703385986497</v>
      </c>
      <c r="J2485">
        <v>36.746085937060002</v>
      </c>
      <c r="K2485">
        <v>42904.66</v>
      </c>
      <c r="L2485">
        <v>42.9</v>
      </c>
      <c r="M2485">
        <v>259</v>
      </c>
      <c r="N2485">
        <v>165.66</v>
      </c>
      <c r="O2485">
        <v>58.823526603330201</v>
      </c>
      <c r="P2485">
        <f>G2485/100000</f>
        <v>7.5860000000000001E-4</v>
      </c>
    </row>
    <row r="2486" spans="1:16" x14ac:dyDescent="0.2">
      <c r="A2486" t="s">
        <v>1963</v>
      </c>
      <c r="B2486" t="s">
        <v>1964</v>
      </c>
      <c r="C2486">
        <v>131.75</v>
      </c>
      <c r="D2486">
        <v>8712.15</v>
      </c>
      <c r="E2486">
        <v>8.7100000000000009</v>
      </c>
      <c r="F2486">
        <v>115.714285714285</v>
      </c>
      <c r="G2486">
        <v>75.290000000000006</v>
      </c>
      <c r="H2486">
        <v>119.519161626952</v>
      </c>
      <c r="I2486">
        <v>123.41528035924701</v>
      </c>
      <c r="J2486">
        <v>115.623042894658</v>
      </c>
      <c r="K2486">
        <v>41363.300000000003</v>
      </c>
      <c r="L2486">
        <v>41.36</v>
      </c>
      <c r="M2486">
        <v>611</v>
      </c>
      <c r="N2486">
        <v>67.7</v>
      </c>
      <c r="O2486">
        <v>93.910480310235798</v>
      </c>
      <c r="P2486">
        <f>G2486/100000</f>
        <v>7.5290000000000003E-4</v>
      </c>
    </row>
    <row r="2487" spans="1:16" x14ac:dyDescent="0.2">
      <c r="A2487" t="s">
        <v>3756</v>
      </c>
      <c r="B2487" t="s">
        <v>3757</v>
      </c>
      <c r="C2487">
        <v>8.3599996566772408</v>
      </c>
      <c r="D2487">
        <v>6244.71</v>
      </c>
      <c r="E2487">
        <v>6.24</v>
      </c>
      <c r="F2487">
        <v>83.181818181818102</v>
      </c>
      <c r="G2487">
        <v>75.069999999999993</v>
      </c>
      <c r="H2487">
        <v>8.8018372892453094</v>
      </c>
      <c r="I2487">
        <v>9.5951375334237294</v>
      </c>
      <c r="J2487">
        <v>8.0085370450668805</v>
      </c>
      <c r="K2487">
        <v>136537.42000000001</v>
      </c>
      <c r="L2487">
        <v>136.54</v>
      </c>
      <c r="M2487">
        <v>286.33333333333297</v>
      </c>
      <c r="N2487">
        <v>476.85</v>
      </c>
      <c r="O2487">
        <v>39.2971270342506</v>
      </c>
      <c r="P2487">
        <f>G2487/100000</f>
        <v>7.5069999999999998E-4</v>
      </c>
    </row>
    <row r="2488" spans="1:16" x14ac:dyDescent="0.2">
      <c r="A2488" t="s">
        <v>5320</v>
      </c>
      <c r="B2488" t="s">
        <v>5321</v>
      </c>
      <c r="C2488">
        <v>2.4900000095367401</v>
      </c>
      <c r="D2488">
        <v>9725.59</v>
      </c>
      <c r="E2488">
        <v>9.73</v>
      </c>
      <c r="F2488">
        <v>130.333333333333</v>
      </c>
      <c r="G2488">
        <v>74.62</v>
      </c>
      <c r="H2488">
        <v>2.2123072803553399</v>
      </c>
      <c r="I2488">
        <v>2.4979835367429999</v>
      </c>
      <c r="J2488">
        <v>1.92663102396768</v>
      </c>
      <c r="K2488">
        <v>0</v>
      </c>
      <c r="L2488">
        <v>0</v>
      </c>
      <c r="M2488">
        <v>1</v>
      </c>
      <c r="N2488">
        <v>0</v>
      </c>
      <c r="O2488">
        <v>63.157885930989501</v>
      </c>
      <c r="P2488">
        <f>G2488/100000</f>
        <v>7.4620000000000003E-4</v>
      </c>
    </row>
    <row r="2489" spans="1:16" x14ac:dyDescent="0.2">
      <c r="A2489" t="s">
        <v>7214</v>
      </c>
      <c r="B2489" t="s">
        <v>7215</v>
      </c>
      <c r="C2489">
        <v>280.64001464843699</v>
      </c>
      <c r="D2489">
        <v>5981.86</v>
      </c>
      <c r="E2489">
        <v>5.98</v>
      </c>
      <c r="F2489">
        <v>80.285714285714207</v>
      </c>
      <c r="G2489">
        <v>74.510000000000005</v>
      </c>
      <c r="H2489">
        <v>281.90864702027602</v>
      </c>
      <c r="I2489">
        <v>294.220852940388</v>
      </c>
      <c r="J2489">
        <v>269.59644110016399</v>
      </c>
      <c r="K2489">
        <v>29237.24</v>
      </c>
      <c r="L2489">
        <v>29.24</v>
      </c>
      <c r="M2489">
        <v>549.5</v>
      </c>
      <c r="N2489">
        <v>53.21</v>
      </c>
      <c r="O2489">
        <v>50</v>
      </c>
      <c r="P2489">
        <f>G2489/100000</f>
        <v>7.4510000000000006E-4</v>
      </c>
    </row>
    <row r="2490" spans="1:16" x14ac:dyDescent="0.2">
      <c r="A2490" t="s">
        <v>5130</v>
      </c>
      <c r="B2490" t="s">
        <v>5131</v>
      </c>
      <c r="C2490">
        <v>17.7399997711181</v>
      </c>
      <c r="D2490">
        <v>12187.83</v>
      </c>
      <c r="E2490">
        <v>12.19</v>
      </c>
      <c r="F2490">
        <v>164.333333333333</v>
      </c>
      <c r="G2490">
        <v>74.17</v>
      </c>
      <c r="H2490">
        <v>18.270685111902001</v>
      </c>
      <c r="I2490">
        <v>19.306732660149802</v>
      </c>
      <c r="J2490">
        <v>17.2346375636541</v>
      </c>
      <c r="K2490">
        <v>0</v>
      </c>
      <c r="L2490">
        <v>0</v>
      </c>
      <c r="M2490">
        <v>1</v>
      </c>
      <c r="N2490">
        <v>0</v>
      </c>
      <c r="O2490">
        <v>41.666662099257799</v>
      </c>
      <c r="P2490">
        <f>G2490/100000</f>
        <v>7.4169999999999998E-4</v>
      </c>
    </row>
    <row r="2491" spans="1:16" x14ac:dyDescent="0.2">
      <c r="A2491" t="s">
        <v>754</v>
      </c>
      <c r="B2491" t="s">
        <v>755</v>
      </c>
      <c r="C2491">
        <v>126.919998168945</v>
      </c>
      <c r="D2491">
        <v>8156.16</v>
      </c>
      <c r="E2491">
        <v>8.16</v>
      </c>
      <c r="F2491">
        <v>110.25</v>
      </c>
      <c r="G2491">
        <v>73.98</v>
      </c>
      <c r="H2491">
        <v>121.37119713493701</v>
      </c>
      <c r="I2491">
        <v>126.55674323795699</v>
      </c>
      <c r="J2491">
        <v>116.185651031917</v>
      </c>
      <c r="K2491">
        <v>145156.26</v>
      </c>
      <c r="L2491">
        <v>145.16</v>
      </c>
      <c r="M2491">
        <v>376.33333333333297</v>
      </c>
      <c r="N2491">
        <v>385.71</v>
      </c>
      <c r="O2491">
        <v>60.709755920676201</v>
      </c>
      <c r="P2491">
        <f>G2491/100000</f>
        <v>7.3980000000000009E-4</v>
      </c>
    </row>
    <row r="2492" spans="1:16" x14ac:dyDescent="0.2">
      <c r="A2492" t="s">
        <v>5156</v>
      </c>
      <c r="B2492" t="s">
        <v>5157</v>
      </c>
      <c r="C2492">
        <v>42.659999847412102</v>
      </c>
      <c r="D2492">
        <v>7060.78</v>
      </c>
      <c r="E2492">
        <v>7.06</v>
      </c>
      <c r="F2492">
        <v>97.571428571428498</v>
      </c>
      <c r="G2492">
        <v>72.37</v>
      </c>
      <c r="H2492">
        <v>41.5979472773395</v>
      </c>
      <c r="I2492">
        <v>45.229016061036702</v>
      </c>
      <c r="J2492">
        <v>37.966878493642298</v>
      </c>
      <c r="K2492">
        <v>-30465.360000000001</v>
      </c>
      <c r="L2492">
        <v>-30.47</v>
      </c>
      <c r="M2492">
        <v>1011</v>
      </c>
      <c r="N2492">
        <v>-30.13</v>
      </c>
      <c r="O2492">
        <v>51.3819147253758</v>
      </c>
      <c r="P2492">
        <f>G2492/100000</f>
        <v>7.2370000000000008E-4</v>
      </c>
    </row>
    <row r="2493" spans="1:16" x14ac:dyDescent="0.2">
      <c r="A2493" t="s">
        <v>780</v>
      </c>
      <c r="B2493" t="s">
        <v>781</v>
      </c>
      <c r="C2493">
        <v>98.540000915527301</v>
      </c>
      <c r="D2493">
        <v>5325.22</v>
      </c>
      <c r="E2493">
        <v>5.33</v>
      </c>
      <c r="F2493">
        <v>74.6666666666666</v>
      </c>
      <c r="G2493">
        <v>71.319999999999993</v>
      </c>
      <c r="H2493">
        <v>99.588167947174099</v>
      </c>
      <c r="I2493">
        <v>104.34595296884601</v>
      </c>
      <c r="J2493">
        <v>94.830382925502093</v>
      </c>
      <c r="K2493">
        <v>113720.96000000001</v>
      </c>
      <c r="L2493">
        <v>113.72</v>
      </c>
      <c r="M2493">
        <v>298.5</v>
      </c>
      <c r="N2493">
        <v>380.97</v>
      </c>
      <c r="O2493">
        <v>44.082245934306101</v>
      </c>
      <c r="P2493">
        <f>G2493/100000</f>
        <v>7.1319999999999988E-4</v>
      </c>
    </row>
    <row r="2494" spans="1:16" x14ac:dyDescent="0.2">
      <c r="A2494" t="s">
        <v>2483</v>
      </c>
      <c r="B2494" t="s">
        <v>2484</v>
      </c>
      <c r="C2494">
        <v>47.689998626708899</v>
      </c>
      <c r="D2494">
        <v>7055.78</v>
      </c>
      <c r="E2494">
        <v>7.06</v>
      </c>
      <c r="F2494">
        <v>99</v>
      </c>
      <c r="G2494">
        <v>71.27</v>
      </c>
      <c r="H2494">
        <v>49.436365134805101</v>
      </c>
      <c r="I2494">
        <v>52.241062902386503</v>
      </c>
      <c r="J2494">
        <v>46.631667367223699</v>
      </c>
      <c r="K2494">
        <v>0</v>
      </c>
      <c r="L2494">
        <v>0</v>
      </c>
      <c r="M2494">
        <v>1</v>
      </c>
      <c r="N2494">
        <v>0</v>
      </c>
      <c r="O2494">
        <v>19.851103706788798</v>
      </c>
      <c r="P2494">
        <f>G2494/100000</f>
        <v>7.1269999999999992E-4</v>
      </c>
    </row>
    <row r="2495" spans="1:16" x14ac:dyDescent="0.2">
      <c r="A2495" t="s">
        <v>8203</v>
      </c>
      <c r="B2495" t="s">
        <v>8204</v>
      </c>
      <c r="C2495">
        <v>74.440002441406193</v>
      </c>
      <c r="D2495">
        <v>6695.29</v>
      </c>
      <c r="E2495">
        <v>6.7</v>
      </c>
      <c r="F2495">
        <v>94.125</v>
      </c>
      <c r="G2495">
        <v>71.13</v>
      </c>
      <c r="H2495">
        <v>74.941215078672698</v>
      </c>
      <c r="I2495">
        <v>77.567118067367502</v>
      </c>
      <c r="J2495">
        <v>72.315312089977894</v>
      </c>
      <c r="K2495">
        <v>24939.26</v>
      </c>
      <c r="L2495">
        <v>24.94</v>
      </c>
      <c r="M2495">
        <v>575</v>
      </c>
      <c r="N2495">
        <v>43.37</v>
      </c>
      <c r="O2495">
        <v>47.136068742950798</v>
      </c>
      <c r="P2495">
        <f>G2495/100000</f>
        <v>7.113E-4</v>
      </c>
    </row>
    <row r="2496" spans="1:16" x14ac:dyDescent="0.2">
      <c r="A2496" t="s">
        <v>1639</v>
      </c>
      <c r="B2496" t="s">
        <v>1640</v>
      </c>
      <c r="C2496">
        <v>21.110000610351499</v>
      </c>
      <c r="D2496">
        <v>6179.72</v>
      </c>
      <c r="E2496">
        <v>6.18</v>
      </c>
      <c r="F2496">
        <v>87</v>
      </c>
      <c r="G2496">
        <v>71.03</v>
      </c>
      <c r="H2496">
        <v>18.487916832721201</v>
      </c>
      <c r="I2496">
        <v>19.249063879556001</v>
      </c>
      <c r="J2496">
        <v>17.7267697858864</v>
      </c>
      <c r="K2496">
        <v>24894.9</v>
      </c>
      <c r="L2496">
        <v>24.89</v>
      </c>
      <c r="M2496">
        <v>620</v>
      </c>
      <c r="N2496">
        <v>40.15</v>
      </c>
      <c r="O2496">
        <v>95.895568329737998</v>
      </c>
      <c r="P2496">
        <f>G2496/100000</f>
        <v>7.1029999999999997E-4</v>
      </c>
    </row>
    <row r="2497" spans="1:16" x14ac:dyDescent="0.2">
      <c r="A2497" t="s">
        <v>7266</v>
      </c>
      <c r="B2497" t="s">
        <v>7267</v>
      </c>
      <c r="C2497">
        <v>2.4000000953674299</v>
      </c>
      <c r="D2497">
        <v>7491.99</v>
      </c>
      <c r="E2497">
        <v>7.49</v>
      </c>
      <c r="F2497">
        <v>105.888888888888</v>
      </c>
      <c r="G2497">
        <v>70.75</v>
      </c>
      <c r="H2497">
        <v>2.3811779100542698</v>
      </c>
      <c r="I2497">
        <v>2.5627808112244801</v>
      </c>
      <c r="J2497">
        <v>2.1995750088840702</v>
      </c>
      <c r="K2497">
        <v>-10837.42</v>
      </c>
      <c r="L2497">
        <v>-10.84</v>
      </c>
      <c r="M2497">
        <v>693</v>
      </c>
      <c r="N2497">
        <v>-15.64</v>
      </c>
      <c r="O2497">
        <v>46.153846153846096</v>
      </c>
      <c r="P2497">
        <f>G2497/100000</f>
        <v>7.0750000000000001E-4</v>
      </c>
    </row>
    <row r="2498" spans="1:16" x14ac:dyDescent="0.2">
      <c r="A2498" t="s">
        <v>2865</v>
      </c>
      <c r="B2498" t="s">
        <v>2866</v>
      </c>
      <c r="C2498">
        <v>235.97999572753901</v>
      </c>
      <c r="D2498">
        <v>6456.5</v>
      </c>
      <c r="E2498">
        <v>6.46</v>
      </c>
      <c r="F2498">
        <v>92.3333333333333</v>
      </c>
      <c r="G2498">
        <v>69.930000000000007</v>
      </c>
      <c r="H2498">
        <v>235.85961168358301</v>
      </c>
      <c r="I2498">
        <v>246.13172634435099</v>
      </c>
      <c r="J2498">
        <v>225.587497022815</v>
      </c>
      <c r="K2498">
        <v>0</v>
      </c>
      <c r="L2498">
        <v>0</v>
      </c>
      <c r="M2498">
        <v>1</v>
      </c>
      <c r="N2498">
        <v>0</v>
      </c>
      <c r="O2498">
        <v>51.5700112319563</v>
      </c>
      <c r="P2498">
        <f>G2498/100000</f>
        <v>6.9930000000000003E-4</v>
      </c>
    </row>
    <row r="2499" spans="1:16" x14ac:dyDescent="0.2">
      <c r="A2499" t="s">
        <v>7909</v>
      </c>
      <c r="B2499" t="s">
        <v>7910</v>
      </c>
      <c r="C2499">
        <v>13.9899997711181</v>
      </c>
      <c r="D2499">
        <v>6659.48</v>
      </c>
      <c r="E2499">
        <v>6.66</v>
      </c>
      <c r="F2499">
        <v>95.25</v>
      </c>
      <c r="G2499">
        <v>69.92</v>
      </c>
      <c r="H2499">
        <v>13.9612795236393</v>
      </c>
      <c r="I2499">
        <v>14.5214647781076</v>
      </c>
      <c r="J2499">
        <v>13.401094269171001</v>
      </c>
      <c r="K2499">
        <v>16664.34</v>
      </c>
      <c r="L2499">
        <v>16.66</v>
      </c>
      <c r="M2499">
        <v>316</v>
      </c>
      <c r="N2499">
        <v>52.74</v>
      </c>
      <c r="O2499">
        <v>49.603165292289901</v>
      </c>
      <c r="P2499">
        <f>G2499/100000</f>
        <v>6.9919999999999997E-4</v>
      </c>
    </row>
    <row r="2500" spans="1:16" x14ac:dyDescent="0.2">
      <c r="A2500" t="s">
        <v>2779</v>
      </c>
      <c r="B2500" t="s">
        <v>2780</v>
      </c>
      <c r="C2500">
        <v>24.9500007629394</v>
      </c>
      <c r="D2500">
        <v>6927.67</v>
      </c>
      <c r="E2500">
        <v>6.93</v>
      </c>
      <c r="F2500">
        <v>99.142857142857096</v>
      </c>
      <c r="G2500">
        <v>69.88</v>
      </c>
      <c r="H2500">
        <v>26.236317475383899</v>
      </c>
      <c r="I2500">
        <v>27.946845268060301</v>
      </c>
      <c r="J2500">
        <v>24.5257896827076</v>
      </c>
      <c r="K2500">
        <v>-11337.04</v>
      </c>
      <c r="L2500">
        <v>-11.34</v>
      </c>
      <c r="M2500">
        <v>75</v>
      </c>
      <c r="N2500">
        <v>-151.16</v>
      </c>
      <c r="O2500">
        <v>52.336449264511799</v>
      </c>
      <c r="P2500">
        <f>G2500/100000</f>
        <v>6.9879999999999996E-4</v>
      </c>
    </row>
    <row r="2501" spans="1:16" x14ac:dyDescent="0.2">
      <c r="A2501" t="s">
        <v>7527</v>
      </c>
      <c r="B2501" t="s">
        <v>7528</v>
      </c>
      <c r="C2501">
        <v>11.5100002288818</v>
      </c>
      <c r="D2501">
        <v>8245.0300000000007</v>
      </c>
      <c r="E2501">
        <v>8.25</v>
      </c>
      <c r="F2501">
        <v>118.2</v>
      </c>
      <c r="G2501">
        <v>69.75</v>
      </c>
      <c r="H2501">
        <v>10.7265814052876</v>
      </c>
      <c r="I2501">
        <v>11.722387935355</v>
      </c>
      <c r="J2501">
        <v>9.7307748752202308</v>
      </c>
      <c r="K2501">
        <v>-13536.45</v>
      </c>
      <c r="L2501">
        <v>-13.54</v>
      </c>
      <c r="M2501">
        <v>336</v>
      </c>
      <c r="N2501">
        <v>-40.29</v>
      </c>
      <c r="O2501">
        <v>68.604658254743001</v>
      </c>
      <c r="P2501">
        <f>G2501/100000</f>
        <v>6.9749999999999999E-4</v>
      </c>
    </row>
    <row r="2502" spans="1:16" x14ac:dyDescent="0.2">
      <c r="A2502" t="s">
        <v>1472</v>
      </c>
      <c r="B2502" t="s">
        <v>1473</v>
      </c>
      <c r="C2502">
        <v>11.2600002288818</v>
      </c>
      <c r="D2502">
        <v>7915.64</v>
      </c>
      <c r="E2502">
        <v>7.92</v>
      </c>
      <c r="F2502">
        <v>114</v>
      </c>
      <c r="G2502">
        <v>69.44</v>
      </c>
      <c r="H2502">
        <v>12.343044273445299</v>
      </c>
      <c r="I2502">
        <v>13.380247959704</v>
      </c>
      <c r="J2502">
        <v>11.3058405871866</v>
      </c>
      <c r="K2502">
        <v>-47540.7</v>
      </c>
      <c r="L2502">
        <v>-47.54</v>
      </c>
      <c r="M2502">
        <v>1485</v>
      </c>
      <c r="N2502">
        <v>-32.01</v>
      </c>
      <c r="O2502">
        <v>34.1346184706548</v>
      </c>
      <c r="P2502">
        <f>G2502/100000</f>
        <v>6.9439999999999997E-4</v>
      </c>
    </row>
    <row r="2503" spans="1:16" x14ac:dyDescent="0.2">
      <c r="A2503" t="s">
        <v>2943</v>
      </c>
      <c r="B2503" t="s">
        <v>2944</v>
      </c>
      <c r="C2503">
        <v>23.829999923706001</v>
      </c>
      <c r="D2503">
        <v>5959.58</v>
      </c>
      <c r="E2503">
        <v>5.96</v>
      </c>
      <c r="F2503">
        <v>86.375</v>
      </c>
      <c r="G2503">
        <v>69</v>
      </c>
      <c r="H2503">
        <v>23.725528930059799</v>
      </c>
      <c r="I2503">
        <v>24.027431907618201</v>
      </c>
      <c r="J2503">
        <v>23.4236259525014</v>
      </c>
      <c r="K2503">
        <v>-2090.13</v>
      </c>
      <c r="L2503">
        <v>-2.09</v>
      </c>
      <c r="M2503">
        <v>400</v>
      </c>
      <c r="N2503">
        <v>-5.23</v>
      </c>
      <c r="O2503">
        <v>51.3922764915797</v>
      </c>
      <c r="P2503">
        <f>G2503/100000</f>
        <v>6.8999999999999997E-4</v>
      </c>
    </row>
    <row r="2504" spans="1:16" x14ac:dyDescent="0.2">
      <c r="A2504" t="s">
        <v>2765</v>
      </c>
      <c r="B2504" t="s">
        <v>2766</v>
      </c>
      <c r="C2504">
        <v>168</v>
      </c>
      <c r="D2504">
        <v>6778.6</v>
      </c>
      <c r="E2504">
        <v>6.78</v>
      </c>
      <c r="F2504">
        <v>98.571428571428498</v>
      </c>
      <c r="G2504">
        <v>68.77</v>
      </c>
      <c r="H2504">
        <v>158.532405472714</v>
      </c>
      <c r="I2504">
        <v>167.93692706633999</v>
      </c>
      <c r="J2504">
        <v>149.12788387908799</v>
      </c>
      <c r="K2504">
        <v>73670.289999999994</v>
      </c>
      <c r="L2504">
        <v>73.67</v>
      </c>
      <c r="M2504">
        <v>718</v>
      </c>
      <c r="N2504">
        <v>102.6</v>
      </c>
      <c r="O2504">
        <v>68.03414573485</v>
      </c>
      <c r="P2504">
        <f>G2504/100000</f>
        <v>6.8769999999999996E-4</v>
      </c>
    </row>
    <row r="2505" spans="1:16" x14ac:dyDescent="0.2">
      <c r="A2505" t="s">
        <v>4722</v>
      </c>
      <c r="B2505" t="s">
        <v>4723</v>
      </c>
      <c r="C2505">
        <v>69.669998168945298</v>
      </c>
      <c r="D2505">
        <v>4799.49</v>
      </c>
      <c r="E2505">
        <v>4.8</v>
      </c>
      <c r="F2505">
        <v>70.099999999999994</v>
      </c>
      <c r="G2505">
        <v>68.47</v>
      </c>
      <c r="H2505">
        <v>69.328562244855803</v>
      </c>
      <c r="I2505">
        <v>70.845698639629404</v>
      </c>
      <c r="J2505">
        <v>67.811425850082102</v>
      </c>
      <c r="K2505">
        <v>15626.37</v>
      </c>
      <c r="L2505">
        <v>15.63</v>
      </c>
      <c r="M2505">
        <v>1064</v>
      </c>
      <c r="N2505">
        <v>14.69</v>
      </c>
      <c r="O2505">
        <v>54.277692055821703</v>
      </c>
      <c r="P2505">
        <f>G2505/100000</f>
        <v>6.847E-4</v>
      </c>
    </row>
    <row r="2506" spans="1:16" x14ac:dyDescent="0.2">
      <c r="A2506" t="s">
        <v>4366</v>
      </c>
      <c r="B2506" t="s">
        <v>4367</v>
      </c>
      <c r="C2506">
        <v>31.899999618530199</v>
      </c>
      <c r="D2506">
        <v>7349.46</v>
      </c>
      <c r="E2506">
        <v>7.35</v>
      </c>
      <c r="F2506">
        <v>108.2</v>
      </c>
      <c r="G2506">
        <v>67.92</v>
      </c>
      <c r="H2506">
        <v>36.203875993615704</v>
      </c>
      <c r="I2506">
        <v>38.429936376453597</v>
      </c>
      <c r="J2506">
        <v>33.977815610777697</v>
      </c>
      <c r="K2506">
        <v>90625.68</v>
      </c>
      <c r="L2506">
        <v>90.63</v>
      </c>
      <c r="M2506">
        <v>118</v>
      </c>
      <c r="N2506">
        <v>768.01</v>
      </c>
      <c r="O2506">
        <v>40.482220386412401</v>
      </c>
      <c r="P2506">
        <f>G2506/100000</f>
        <v>6.7920000000000003E-4</v>
      </c>
    </row>
    <row r="2507" spans="1:16" x14ac:dyDescent="0.2">
      <c r="A2507" t="s">
        <v>8913</v>
      </c>
      <c r="B2507" t="s">
        <v>8914</v>
      </c>
      <c r="C2507">
        <v>36.389999389648402</v>
      </c>
      <c r="D2507">
        <v>6244.49</v>
      </c>
      <c r="E2507">
        <v>6.24</v>
      </c>
      <c r="F2507">
        <v>92.571428571428498</v>
      </c>
      <c r="G2507">
        <v>67.459999999999994</v>
      </c>
      <c r="H2507">
        <v>36.642883842165602</v>
      </c>
      <c r="I2507">
        <v>38.139215285164603</v>
      </c>
      <c r="J2507">
        <v>35.146552399166602</v>
      </c>
      <c r="K2507">
        <v>57914.47</v>
      </c>
      <c r="L2507">
        <v>57.91</v>
      </c>
      <c r="M2507">
        <v>960</v>
      </c>
      <c r="N2507">
        <v>60.33</v>
      </c>
      <c r="O2507">
        <v>47.500010217941799</v>
      </c>
      <c r="P2507">
        <f>G2507/100000</f>
        <v>6.7459999999999992E-4</v>
      </c>
    </row>
    <row r="2508" spans="1:16" x14ac:dyDescent="0.2">
      <c r="A2508" t="s">
        <v>259</v>
      </c>
      <c r="B2508" t="s">
        <v>260</v>
      </c>
      <c r="C2508">
        <v>12.7299995422363</v>
      </c>
      <c r="D2508">
        <v>6045.58</v>
      </c>
      <c r="E2508">
        <v>6.05</v>
      </c>
      <c r="F2508">
        <v>89.818181818181799</v>
      </c>
      <c r="G2508">
        <v>67.31</v>
      </c>
      <c r="H2508">
        <v>13.506827648235999</v>
      </c>
      <c r="I2508">
        <v>14.673511160120301</v>
      </c>
      <c r="J2508">
        <v>12.3401441363518</v>
      </c>
      <c r="K2508">
        <v>-33935.42</v>
      </c>
      <c r="L2508">
        <v>-33.94</v>
      </c>
      <c r="M2508">
        <v>253</v>
      </c>
      <c r="N2508">
        <v>-134.13</v>
      </c>
      <c r="O2508">
        <v>55.427243898796803</v>
      </c>
      <c r="P2508">
        <f>G2508/100000</f>
        <v>6.7310000000000004E-4</v>
      </c>
    </row>
    <row r="2509" spans="1:16" x14ac:dyDescent="0.2">
      <c r="A2509" t="s">
        <v>8327</v>
      </c>
      <c r="B2509" t="s">
        <v>8328</v>
      </c>
      <c r="C2509">
        <v>34.590000152587798</v>
      </c>
      <c r="D2509">
        <v>6328.7</v>
      </c>
      <c r="E2509">
        <v>6.33</v>
      </c>
      <c r="F2509">
        <v>94.2</v>
      </c>
      <c r="G2509">
        <v>67.180000000000007</v>
      </c>
      <c r="H2509">
        <v>34.057814682046299</v>
      </c>
      <c r="I2509">
        <v>36.2302725617607</v>
      </c>
      <c r="J2509">
        <v>31.885356802331899</v>
      </c>
      <c r="K2509">
        <v>0</v>
      </c>
      <c r="L2509">
        <v>0</v>
      </c>
      <c r="M2509">
        <v>1</v>
      </c>
      <c r="N2509">
        <v>0</v>
      </c>
      <c r="O2509">
        <v>59.565207475976699</v>
      </c>
      <c r="P2509">
        <f>G2509/100000</f>
        <v>6.7180000000000007E-4</v>
      </c>
    </row>
    <row r="2510" spans="1:16" x14ac:dyDescent="0.2">
      <c r="A2510" t="s">
        <v>4782</v>
      </c>
      <c r="B2510" t="s">
        <v>4783</v>
      </c>
      <c r="C2510">
        <v>51.569999694824197</v>
      </c>
      <c r="D2510">
        <v>4015.28</v>
      </c>
      <c r="E2510">
        <v>4.0199999999999996</v>
      </c>
      <c r="F2510">
        <v>60</v>
      </c>
      <c r="G2510">
        <v>66.92</v>
      </c>
      <c r="H2510">
        <v>50.842207174936398</v>
      </c>
      <c r="I2510">
        <v>51.628533195498598</v>
      </c>
      <c r="J2510">
        <v>50.055881154374298</v>
      </c>
      <c r="K2510">
        <v>26015.41</v>
      </c>
      <c r="L2510">
        <v>26.02</v>
      </c>
      <c r="M2510">
        <v>501</v>
      </c>
      <c r="N2510">
        <v>51.93</v>
      </c>
      <c r="O2510">
        <v>65.035012604537599</v>
      </c>
      <c r="P2510">
        <f>G2510/100000</f>
        <v>6.692E-4</v>
      </c>
    </row>
    <row r="2511" spans="1:16" x14ac:dyDescent="0.2">
      <c r="A2511" t="s">
        <v>1496</v>
      </c>
      <c r="B2511" t="s">
        <v>1497</v>
      </c>
      <c r="C2511">
        <v>32.060001373291001</v>
      </c>
      <c r="D2511">
        <v>4963.2700000000004</v>
      </c>
      <c r="E2511">
        <v>4.96</v>
      </c>
      <c r="F2511">
        <v>74.3333333333333</v>
      </c>
      <c r="G2511">
        <v>66.77</v>
      </c>
      <c r="H2511">
        <v>31.3910731319428</v>
      </c>
      <c r="I2511">
        <v>32.0167780242719</v>
      </c>
      <c r="J2511">
        <v>30.7653682396137</v>
      </c>
      <c r="K2511">
        <v>0</v>
      </c>
      <c r="L2511">
        <v>0</v>
      </c>
      <c r="M2511">
        <v>1</v>
      </c>
      <c r="N2511">
        <v>0</v>
      </c>
      <c r="O2511">
        <v>59.642286248075003</v>
      </c>
      <c r="P2511">
        <f>G2511/100000</f>
        <v>6.6769999999999991E-4</v>
      </c>
    </row>
    <row r="2512" spans="1:16" x14ac:dyDescent="0.2">
      <c r="A2512" t="s">
        <v>7802</v>
      </c>
      <c r="B2512" t="s">
        <v>7803</v>
      </c>
      <c r="C2512">
        <v>62.560001373291001</v>
      </c>
      <c r="D2512">
        <v>5770.18</v>
      </c>
      <c r="E2512">
        <v>5.77</v>
      </c>
      <c r="F2512">
        <v>86.428571428571402</v>
      </c>
      <c r="G2512">
        <v>66.760000000000005</v>
      </c>
      <c r="H2512">
        <v>63.178241007940002</v>
      </c>
      <c r="I2512">
        <v>67.459853724817506</v>
      </c>
      <c r="J2512">
        <v>58.896628291062598</v>
      </c>
      <c r="K2512">
        <v>0</v>
      </c>
      <c r="L2512">
        <v>0</v>
      </c>
      <c r="M2512">
        <v>1</v>
      </c>
      <c r="N2512">
        <v>0</v>
      </c>
      <c r="O2512">
        <v>54.308570438775</v>
      </c>
      <c r="P2512">
        <f>G2512/100000</f>
        <v>6.6760000000000007E-4</v>
      </c>
    </row>
    <row r="2513" spans="1:16" x14ac:dyDescent="0.2">
      <c r="A2513" t="s">
        <v>8611</v>
      </c>
      <c r="B2513" t="s">
        <v>8612</v>
      </c>
      <c r="C2513">
        <v>58.2299995422363</v>
      </c>
      <c r="D2513">
        <v>7921.12</v>
      </c>
      <c r="E2513">
        <v>7.92</v>
      </c>
      <c r="F2513">
        <v>119.625</v>
      </c>
      <c r="G2513">
        <v>66.22</v>
      </c>
      <c r="H2513">
        <v>59.621073513890899</v>
      </c>
      <c r="I2513">
        <v>62.637858983632199</v>
      </c>
      <c r="J2513">
        <v>56.604288044149598</v>
      </c>
      <c r="K2513">
        <v>34662.800000000003</v>
      </c>
      <c r="L2513">
        <v>34.659999999999997</v>
      </c>
      <c r="M2513">
        <v>413</v>
      </c>
      <c r="N2513">
        <v>83.93</v>
      </c>
      <c r="O2513">
        <v>50.622397181239201</v>
      </c>
      <c r="P2513">
        <f>G2513/100000</f>
        <v>6.6219999999999994E-4</v>
      </c>
    </row>
    <row r="2514" spans="1:16" x14ac:dyDescent="0.2">
      <c r="A2514" t="s">
        <v>9669</v>
      </c>
      <c r="B2514" t="s">
        <v>9670</v>
      </c>
      <c r="C2514">
        <v>48.659999847412102</v>
      </c>
      <c r="D2514">
        <v>5373.15</v>
      </c>
      <c r="E2514">
        <v>5.37</v>
      </c>
      <c r="F2514">
        <v>81.5</v>
      </c>
      <c r="G2514">
        <v>65.930000000000007</v>
      </c>
      <c r="H2514">
        <v>48.371803942757502</v>
      </c>
      <c r="I2514">
        <v>49.863309790618999</v>
      </c>
      <c r="J2514">
        <v>46.880298094895899</v>
      </c>
      <c r="K2514">
        <v>0</v>
      </c>
      <c r="L2514">
        <v>0</v>
      </c>
      <c r="M2514">
        <v>1</v>
      </c>
      <c r="N2514">
        <v>0</v>
      </c>
      <c r="O2514">
        <v>57.477016998235698</v>
      </c>
      <c r="P2514">
        <f>G2514/100000</f>
        <v>6.5930000000000003E-4</v>
      </c>
    </row>
    <row r="2515" spans="1:16" x14ac:dyDescent="0.2">
      <c r="A2515" t="s">
        <v>518</v>
      </c>
      <c r="B2515" t="s">
        <v>519</v>
      </c>
      <c r="C2515">
        <v>2.6900000572204501</v>
      </c>
      <c r="D2515">
        <v>8353.5300000000007</v>
      </c>
      <c r="E2515">
        <v>8.35</v>
      </c>
      <c r="F2515">
        <v>126.714285714285</v>
      </c>
      <c r="G2515">
        <v>65.92</v>
      </c>
      <c r="H2515">
        <v>2.5047645609096998</v>
      </c>
      <c r="I2515">
        <v>2.7617983943975402</v>
      </c>
      <c r="J2515">
        <v>2.2477307274218701</v>
      </c>
      <c r="K2515">
        <v>-31781.96</v>
      </c>
      <c r="L2515">
        <v>-31.78</v>
      </c>
      <c r="M2515">
        <v>582</v>
      </c>
      <c r="N2515">
        <v>-54.61</v>
      </c>
      <c r="O2515">
        <v>69.047636618156005</v>
      </c>
      <c r="P2515">
        <f>G2515/100000</f>
        <v>6.5919999999999998E-4</v>
      </c>
    </row>
    <row r="2516" spans="1:16" x14ac:dyDescent="0.2">
      <c r="A2516" t="s">
        <v>4928</v>
      </c>
      <c r="B2516" t="s">
        <v>4929</v>
      </c>
      <c r="C2516">
        <v>116.970001220703</v>
      </c>
      <c r="D2516">
        <v>5630.21</v>
      </c>
      <c r="E2516">
        <v>5.63</v>
      </c>
      <c r="F2516">
        <v>85.5</v>
      </c>
      <c r="G2516">
        <v>65.849999999999994</v>
      </c>
      <c r="H2516">
        <v>116.506500187526</v>
      </c>
      <c r="I2516">
        <v>120.689397563562</v>
      </c>
      <c r="J2516">
        <v>112.323602811489</v>
      </c>
      <c r="K2516">
        <v>-13002.84</v>
      </c>
      <c r="L2516">
        <v>-13</v>
      </c>
      <c r="M2516">
        <v>854</v>
      </c>
      <c r="N2516">
        <v>-15.23</v>
      </c>
      <c r="O2516">
        <v>55.384579278405297</v>
      </c>
      <c r="P2516">
        <f>G2516/100000</f>
        <v>6.5849999999999991E-4</v>
      </c>
    </row>
    <row r="2517" spans="1:16" x14ac:dyDescent="0.2">
      <c r="A2517" t="s">
        <v>3139</v>
      </c>
      <c r="B2517" t="s">
        <v>3140</v>
      </c>
      <c r="C2517">
        <v>36.650001525878899</v>
      </c>
      <c r="D2517">
        <v>6301.64</v>
      </c>
      <c r="E2517">
        <v>6.3</v>
      </c>
      <c r="F2517">
        <v>96.5</v>
      </c>
      <c r="G2517">
        <v>65.3</v>
      </c>
      <c r="H2517">
        <v>37.360080279025198</v>
      </c>
      <c r="I2517">
        <v>39.100182715969297</v>
      </c>
      <c r="J2517">
        <v>35.619977842081099</v>
      </c>
      <c r="K2517">
        <v>-10889.77</v>
      </c>
      <c r="L2517">
        <v>-10.89</v>
      </c>
      <c r="M2517">
        <v>106.5</v>
      </c>
      <c r="N2517">
        <v>-102.25</v>
      </c>
      <c r="O2517">
        <v>52.2247748710991</v>
      </c>
      <c r="P2517">
        <f>G2517/100000</f>
        <v>6.5299999999999993E-4</v>
      </c>
    </row>
    <row r="2518" spans="1:16" x14ac:dyDescent="0.2">
      <c r="A2518" t="s">
        <v>9466</v>
      </c>
      <c r="B2518" t="s">
        <v>9467</v>
      </c>
      <c r="C2518">
        <v>27.329999923706001</v>
      </c>
      <c r="D2518">
        <v>6047.28</v>
      </c>
      <c r="E2518">
        <v>6.05</v>
      </c>
      <c r="F2518">
        <v>93.2</v>
      </c>
      <c r="G2518">
        <v>64.88</v>
      </c>
      <c r="H2518">
        <v>26.736930658357998</v>
      </c>
      <c r="I2518">
        <v>29.107958202879299</v>
      </c>
      <c r="J2518">
        <v>24.365903113836701</v>
      </c>
      <c r="K2518">
        <v>49933.35</v>
      </c>
      <c r="L2518">
        <v>49.93</v>
      </c>
      <c r="M2518">
        <v>391</v>
      </c>
      <c r="N2518">
        <v>127.71</v>
      </c>
      <c r="O2518">
        <v>61.155554681471898</v>
      </c>
      <c r="P2518">
        <f>G2518/100000</f>
        <v>6.4879999999999994E-4</v>
      </c>
    </row>
    <row r="2519" spans="1:16" x14ac:dyDescent="0.2">
      <c r="A2519" t="s">
        <v>1420</v>
      </c>
      <c r="B2519" t="s">
        <v>1421</v>
      </c>
      <c r="C2519">
        <v>42.330001831054602</v>
      </c>
      <c r="D2519">
        <v>5877.2</v>
      </c>
      <c r="E2519">
        <v>5.88</v>
      </c>
      <c r="F2519">
        <v>90.7</v>
      </c>
      <c r="G2519">
        <v>64.8</v>
      </c>
      <c r="H2519">
        <v>42.477912414282002</v>
      </c>
      <c r="I2519">
        <v>45.408930504783299</v>
      </c>
      <c r="J2519">
        <v>39.546894323780599</v>
      </c>
      <c r="K2519">
        <v>11914.92</v>
      </c>
      <c r="L2519">
        <v>11.91</v>
      </c>
      <c r="M2519">
        <v>89</v>
      </c>
      <c r="N2519">
        <v>133.88</v>
      </c>
      <c r="O2519">
        <v>61.400198638402998</v>
      </c>
      <c r="P2519">
        <f>G2519/100000</f>
        <v>6.4799999999999992E-4</v>
      </c>
    </row>
    <row r="2520" spans="1:16" x14ac:dyDescent="0.2">
      <c r="A2520" t="s">
        <v>1364</v>
      </c>
      <c r="B2520" t="s">
        <v>1365</v>
      </c>
      <c r="C2520">
        <v>89.769996643066406</v>
      </c>
      <c r="D2520">
        <v>8251.67</v>
      </c>
      <c r="E2520">
        <v>8.25</v>
      </c>
      <c r="F2520">
        <v>127.5</v>
      </c>
      <c r="G2520">
        <v>64.72</v>
      </c>
      <c r="H2520">
        <v>87.133923602117306</v>
      </c>
      <c r="I2520">
        <v>90.819144963476404</v>
      </c>
      <c r="J2520">
        <v>83.448702240758195</v>
      </c>
      <c r="K2520">
        <v>156425.07</v>
      </c>
      <c r="L2520">
        <v>156.43</v>
      </c>
      <c r="M2520">
        <v>739</v>
      </c>
      <c r="N2520">
        <v>211.67</v>
      </c>
      <c r="O2520">
        <v>40.0961158260994</v>
      </c>
      <c r="P2520">
        <f>G2520/100000</f>
        <v>6.4720000000000001E-4</v>
      </c>
    </row>
    <row r="2521" spans="1:16" x14ac:dyDescent="0.2">
      <c r="A2521" t="s">
        <v>2415</v>
      </c>
      <c r="B2521" t="s">
        <v>2416</v>
      </c>
      <c r="C2521">
        <v>104.81999969482401</v>
      </c>
      <c r="D2521">
        <v>4291.71</v>
      </c>
      <c r="E2521">
        <v>4.29</v>
      </c>
      <c r="F2521">
        <v>67.6666666666666</v>
      </c>
      <c r="G2521">
        <v>63.42</v>
      </c>
      <c r="H2521">
        <v>100.60466352466401</v>
      </c>
      <c r="I2521">
        <v>107.33339534906401</v>
      </c>
      <c r="J2521">
        <v>93.875931700263706</v>
      </c>
      <c r="K2521">
        <v>0</v>
      </c>
      <c r="L2521">
        <v>0</v>
      </c>
      <c r="M2521">
        <v>1</v>
      </c>
      <c r="N2521">
        <v>0</v>
      </c>
      <c r="O2521">
        <v>55.148958234095304</v>
      </c>
      <c r="P2521">
        <f>G2521/100000</f>
        <v>6.3420000000000002E-4</v>
      </c>
    </row>
    <row r="2522" spans="1:16" x14ac:dyDescent="0.2">
      <c r="A2522" t="s">
        <v>5254</v>
      </c>
      <c r="B2522" t="s">
        <v>5255</v>
      </c>
      <c r="C2522">
        <v>16.020000457763601</v>
      </c>
      <c r="D2522">
        <v>6071.34</v>
      </c>
      <c r="E2522">
        <v>6.07</v>
      </c>
      <c r="F2522">
        <v>95.75</v>
      </c>
      <c r="G2522">
        <v>63.41</v>
      </c>
      <c r="H2522">
        <v>15.304160229748501</v>
      </c>
      <c r="I2522">
        <v>15.7153133337785</v>
      </c>
      <c r="J2522">
        <v>14.893007125718499</v>
      </c>
      <c r="K2522">
        <v>168499.04</v>
      </c>
      <c r="L2522">
        <v>168.5</v>
      </c>
      <c r="M2522">
        <v>1486</v>
      </c>
      <c r="N2522">
        <v>113.39</v>
      </c>
      <c r="O2522">
        <v>78.881986105977404</v>
      </c>
      <c r="P2522">
        <f>G2522/100000</f>
        <v>6.3409999999999996E-4</v>
      </c>
    </row>
    <row r="2523" spans="1:16" x14ac:dyDescent="0.2">
      <c r="A2523" t="s">
        <v>5056</v>
      </c>
      <c r="B2523" t="s">
        <v>5057</v>
      </c>
      <c r="C2523">
        <v>27.840000152587798</v>
      </c>
      <c r="D2523">
        <v>4995.3999999999996</v>
      </c>
      <c r="E2523">
        <v>5</v>
      </c>
      <c r="F2523">
        <v>78.909090909090907</v>
      </c>
      <c r="G2523">
        <v>63.31</v>
      </c>
      <c r="H2523">
        <v>26.401979984371199</v>
      </c>
      <c r="I2523">
        <v>27.075053806509899</v>
      </c>
      <c r="J2523">
        <v>25.728906162232501</v>
      </c>
      <c r="K2523">
        <v>-2833.93</v>
      </c>
      <c r="L2523">
        <v>-2.83</v>
      </c>
      <c r="M2523">
        <v>387</v>
      </c>
      <c r="N2523">
        <v>-7.32</v>
      </c>
      <c r="O2523">
        <v>77.366271617613194</v>
      </c>
      <c r="P2523">
        <f>G2523/100000</f>
        <v>6.3310000000000005E-4</v>
      </c>
    </row>
    <row r="2524" spans="1:16" x14ac:dyDescent="0.2">
      <c r="A2524" t="s">
        <v>4770</v>
      </c>
      <c r="B2524" t="s">
        <v>4771</v>
      </c>
      <c r="C2524">
        <v>54.080001831054602</v>
      </c>
      <c r="D2524">
        <v>4285.88</v>
      </c>
      <c r="E2524">
        <v>4.29</v>
      </c>
      <c r="F2524">
        <v>68.090909090909093</v>
      </c>
      <c r="G2524">
        <v>62.94</v>
      </c>
      <c r="H2524">
        <v>53.041860416594602</v>
      </c>
      <c r="I2524">
        <v>53.905039131286102</v>
      </c>
      <c r="J2524">
        <v>52.178681701903102</v>
      </c>
      <c r="K2524">
        <v>0</v>
      </c>
      <c r="L2524">
        <v>0</v>
      </c>
      <c r="M2524">
        <v>1</v>
      </c>
      <c r="N2524">
        <v>0</v>
      </c>
      <c r="O2524">
        <v>67.235529539814706</v>
      </c>
      <c r="P2524">
        <f>G2524/100000</f>
        <v>6.2940000000000001E-4</v>
      </c>
    </row>
    <row r="2525" spans="1:16" x14ac:dyDescent="0.2">
      <c r="A2525" t="s">
        <v>6459</v>
      </c>
      <c r="B2525" t="s">
        <v>6460</v>
      </c>
      <c r="C2525">
        <v>11.369999885559</v>
      </c>
      <c r="D2525">
        <v>7671.41</v>
      </c>
      <c r="E2525">
        <v>7.67</v>
      </c>
      <c r="F2525">
        <v>122.875</v>
      </c>
      <c r="G2525">
        <v>62.43</v>
      </c>
      <c r="H2525">
        <v>10.686263947642599</v>
      </c>
      <c r="I2525">
        <v>11.7518037420465</v>
      </c>
      <c r="J2525">
        <v>9.6207241532387506</v>
      </c>
      <c r="K2525">
        <v>-21402.799999999999</v>
      </c>
      <c r="L2525">
        <v>-21.4</v>
      </c>
      <c r="M2525">
        <v>315.666666666666</v>
      </c>
      <c r="N2525">
        <v>-67.8</v>
      </c>
      <c r="O2525">
        <v>76.635498469814095</v>
      </c>
      <c r="P2525">
        <f>G2525/100000</f>
        <v>6.2430000000000005E-4</v>
      </c>
    </row>
    <row r="2526" spans="1:16" x14ac:dyDescent="0.2">
      <c r="A2526" t="s">
        <v>3464</v>
      </c>
      <c r="B2526" t="s">
        <v>3465</v>
      </c>
      <c r="C2526">
        <v>3</v>
      </c>
      <c r="D2526">
        <v>7454.11</v>
      </c>
      <c r="E2526">
        <v>7.45</v>
      </c>
      <c r="F2526">
        <v>119.625</v>
      </c>
      <c r="G2526">
        <v>62.31</v>
      </c>
      <c r="H2526">
        <v>2.15918074642242</v>
      </c>
      <c r="I2526">
        <v>2.5671465119475001</v>
      </c>
      <c r="J2526">
        <v>1.7512149808973401</v>
      </c>
      <c r="K2526">
        <v>14634</v>
      </c>
      <c r="L2526">
        <v>14.63</v>
      </c>
      <c r="M2526">
        <v>154</v>
      </c>
      <c r="N2526">
        <v>95.03</v>
      </c>
      <c r="O2526">
        <v>87.499982469229906</v>
      </c>
      <c r="P2526">
        <f>G2526/100000</f>
        <v>6.2310000000000002E-4</v>
      </c>
    </row>
    <row r="2527" spans="1:16" x14ac:dyDescent="0.2">
      <c r="A2527" t="s">
        <v>5528</v>
      </c>
      <c r="B2527" t="s">
        <v>5529</v>
      </c>
      <c r="C2527">
        <v>15.300000190734799</v>
      </c>
      <c r="D2527">
        <v>10269.42</v>
      </c>
      <c r="E2527">
        <v>10.27</v>
      </c>
      <c r="F2527">
        <v>165.333333333333</v>
      </c>
      <c r="G2527">
        <v>62.11</v>
      </c>
      <c r="H2527">
        <v>14.522113873335799</v>
      </c>
      <c r="I2527">
        <v>16.1079402995618</v>
      </c>
      <c r="J2527">
        <v>12.9362874471098</v>
      </c>
      <c r="K2527">
        <v>-5223.75</v>
      </c>
      <c r="L2527">
        <v>-5.22</v>
      </c>
      <c r="M2527">
        <v>541</v>
      </c>
      <c r="N2527">
        <v>-9.66</v>
      </c>
      <c r="O2527">
        <v>49.818845055379597</v>
      </c>
      <c r="P2527">
        <f>G2527/100000</f>
        <v>6.2109999999999997E-4</v>
      </c>
    </row>
    <row r="2528" spans="1:16" x14ac:dyDescent="0.2">
      <c r="A2528" t="s">
        <v>9773</v>
      </c>
      <c r="B2528" t="s">
        <v>9774</v>
      </c>
      <c r="C2528">
        <v>20.2299995422363</v>
      </c>
      <c r="D2528">
        <v>5511.73</v>
      </c>
      <c r="E2528">
        <v>5.51</v>
      </c>
      <c r="F2528">
        <v>88.8</v>
      </c>
      <c r="G2528">
        <v>62.07</v>
      </c>
      <c r="H2528">
        <v>18.518379155510001</v>
      </c>
      <c r="I2528">
        <v>19.885692550857801</v>
      </c>
      <c r="J2528">
        <v>17.151065760162101</v>
      </c>
      <c r="K2528">
        <v>49271.09</v>
      </c>
      <c r="L2528">
        <v>49.27</v>
      </c>
      <c r="M2528">
        <v>1251</v>
      </c>
      <c r="N2528">
        <v>39.39</v>
      </c>
      <c r="O2528">
        <v>69.391274637935894</v>
      </c>
      <c r="P2528">
        <f>G2528/100000</f>
        <v>6.2069999999999996E-4</v>
      </c>
    </row>
    <row r="2529" spans="1:16" x14ac:dyDescent="0.2">
      <c r="A2529" t="s">
        <v>5148</v>
      </c>
      <c r="B2529" t="s">
        <v>5149</v>
      </c>
      <c r="C2529">
        <v>26.120000839233398</v>
      </c>
      <c r="D2529">
        <v>6725.5</v>
      </c>
      <c r="E2529">
        <v>6.73</v>
      </c>
      <c r="F2529">
        <v>108.375</v>
      </c>
      <c r="G2529">
        <v>62.06</v>
      </c>
      <c r="H2529">
        <v>25.101996023423698</v>
      </c>
      <c r="I2529">
        <v>26.926431822117401</v>
      </c>
      <c r="J2529">
        <v>23.2775602247299</v>
      </c>
      <c r="K2529">
        <v>25899.4</v>
      </c>
      <c r="L2529">
        <v>25.9</v>
      </c>
      <c r="M2529">
        <v>71</v>
      </c>
      <c r="N2529">
        <v>364.78</v>
      </c>
      <c r="O2529">
        <v>48.580357546413602</v>
      </c>
      <c r="P2529">
        <f>G2529/100000</f>
        <v>6.2060000000000001E-4</v>
      </c>
    </row>
    <row r="2530" spans="1:16" x14ac:dyDescent="0.2">
      <c r="A2530" t="s">
        <v>6377</v>
      </c>
      <c r="B2530" t="s">
        <v>6378</v>
      </c>
      <c r="C2530">
        <v>15.560000419616699</v>
      </c>
      <c r="D2530">
        <v>4754.78</v>
      </c>
      <c r="E2530">
        <v>4.75</v>
      </c>
      <c r="F2530">
        <v>76.8</v>
      </c>
      <c r="G2530">
        <v>61.91</v>
      </c>
      <c r="H2530">
        <v>15.6355502846621</v>
      </c>
      <c r="I2530">
        <v>16.7110893399194</v>
      </c>
      <c r="J2530">
        <v>14.5600112294048</v>
      </c>
      <c r="K2530">
        <v>26571.31</v>
      </c>
      <c r="L2530">
        <v>26.57</v>
      </c>
      <c r="M2530">
        <v>461.5</v>
      </c>
      <c r="N2530">
        <v>57.58</v>
      </c>
      <c r="O2530">
        <v>59.6371928671213</v>
      </c>
      <c r="P2530">
        <f>G2530/100000</f>
        <v>6.1909999999999992E-4</v>
      </c>
    </row>
    <row r="2531" spans="1:16" x14ac:dyDescent="0.2">
      <c r="A2531" t="s">
        <v>4490</v>
      </c>
      <c r="B2531" t="s">
        <v>4491</v>
      </c>
      <c r="C2531">
        <v>11.899999618530201</v>
      </c>
      <c r="D2531">
        <v>4287.1099999999997</v>
      </c>
      <c r="E2531">
        <v>4.29</v>
      </c>
      <c r="F2531">
        <v>69.3</v>
      </c>
      <c r="G2531">
        <v>61.86</v>
      </c>
      <c r="H2531">
        <v>11.794207105747599</v>
      </c>
      <c r="I2531">
        <v>11.9970479936526</v>
      </c>
      <c r="J2531">
        <v>11.5913662178425</v>
      </c>
      <c r="K2531">
        <v>15058.37</v>
      </c>
      <c r="L2531">
        <v>15.06</v>
      </c>
      <c r="M2531">
        <v>132.5</v>
      </c>
      <c r="N2531">
        <v>113.65</v>
      </c>
      <c r="O2531">
        <v>54.407265317125699</v>
      </c>
      <c r="P2531">
        <f>G2531/100000</f>
        <v>6.1859999999999997E-4</v>
      </c>
    </row>
    <row r="2532" spans="1:16" x14ac:dyDescent="0.2">
      <c r="A2532" t="s">
        <v>9585</v>
      </c>
      <c r="B2532" t="s">
        <v>9586</v>
      </c>
      <c r="C2532">
        <v>114.629997253417</v>
      </c>
      <c r="D2532">
        <v>6085.62</v>
      </c>
      <c r="E2532">
        <v>6.09</v>
      </c>
      <c r="F2532">
        <v>98.4444444444444</v>
      </c>
      <c r="G2532">
        <v>61.82</v>
      </c>
      <c r="H2532">
        <v>111.057987484097</v>
      </c>
      <c r="I2532">
        <v>117.20353824092599</v>
      </c>
      <c r="J2532">
        <v>104.912436727268</v>
      </c>
      <c r="K2532">
        <v>0</v>
      </c>
      <c r="L2532">
        <v>0</v>
      </c>
      <c r="M2532">
        <v>1</v>
      </c>
      <c r="N2532">
        <v>0</v>
      </c>
      <c r="O2532">
        <v>67.125909877923704</v>
      </c>
      <c r="P2532">
        <f>G2532/100000</f>
        <v>6.1819999999999996E-4</v>
      </c>
    </row>
    <row r="2533" spans="1:16" x14ac:dyDescent="0.2">
      <c r="A2533" t="s">
        <v>235</v>
      </c>
      <c r="B2533" t="s">
        <v>236</v>
      </c>
      <c r="C2533">
        <v>141.33999633789</v>
      </c>
      <c r="D2533">
        <v>6152.05</v>
      </c>
      <c r="E2533">
        <v>6.15</v>
      </c>
      <c r="F2533">
        <v>100</v>
      </c>
      <c r="G2533">
        <v>61.52</v>
      </c>
      <c r="H2533">
        <v>141.352920990717</v>
      </c>
      <c r="I2533">
        <v>147.166601784503</v>
      </c>
      <c r="J2533">
        <v>135.53924019693099</v>
      </c>
      <c r="K2533">
        <v>0</v>
      </c>
      <c r="L2533">
        <v>0</v>
      </c>
      <c r="M2533">
        <v>1</v>
      </c>
      <c r="N2533">
        <v>0</v>
      </c>
      <c r="O2533">
        <v>40.986146389311799</v>
      </c>
      <c r="P2533">
        <f>G2533/100000</f>
        <v>6.1519999999999999E-4</v>
      </c>
    </row>
    <row r="2534" spans="1:16" x14ac:dyDescent="0.2">
      <c r="A2534" t="s">
        <v>7698</v>
      </c>
      <c r="B2534" t="s">
        <v>7699</v>
      </c>
      <c r="C2534">
        <v>51.959999084472599</v>
      </c>
      <c r="D2534">
        <v>4625.3100000000004</v>
      </c>
      <c r="E2534">
        <v>4.63</v>
      </c>
      <c r="F2534">
        <v>75.857142857142804</v>
      </c>
      <c r="G2534">
        <v>60.97</v>
      </c>
      <c r="H2534">
        <v>51.7897365816846</v>
      </c>
      <c r="I2534">
        <v>52.176263963598501</v>
      </c>
      <c r="J2534">
        <v>51.403209199770799</v>
      </c>
      <c r="K2534">
        <v>10889.35</v>
      </c>
      <c r="L2534">
        <v>10.89</v>
      </c>
      <c r="M2534">
        <v>346.5</v>
      </c>
      <c r="N2534">
        <v>31.43</v>
      </c>
      <c r="O2534">
        <v>61.709107096522303</v>
      </c>
      <c r="P2534">
        <f>G2534/100000</f>
        <v>6.0970000000000002E-4</v>
      </c>
    </row>
    <row r="2535" spans="1:16" x14ac:dyDescent="0.2">
      <c r="A2535" t="s">
        <v>6205</v>
      </c>
      <c r="B2535" t="s">
        <v>6206</v>
      </c>
      <c r="C2535">
        <v>12.1300001144409</v>
      </c>
      <c r="D2535">
        <v>6016.18</v>
      </c>
      <c r="E2535">
        <v>6.02</v>
      </c>
      <c r="F2535">
        <v>100</v>
      </c>
      <c r="G2535">
        <v>60.16</v>
      </c>
      <c r="H2535">
        <v>11.255223498006499</v>
      </c>
      <c r="I2535">
        <v>12.193811933442699</v>
      </c>
      <c r="J2535">
        <v>10.3166350625704</v>
      </c>
      <c r="K2535">
        <v>-12309.28</v>
      </c>
      <c r="L2535">
        <v>-12.31</v>
      </c>
      <c r="M2535">
        <v>349</v>
      </c>
      <c r="N2535">
        <v>-35.270000000000003</v>
      </c>
      <c r="O2535">
        <v>68.736904693820904</v>
      </c>
      <c r="P2535">
        <f>G2535/100000</f>
        <v>6.0159999999999999E-4</v>
      </c>
    </row>
    <row r="2536" spans="1:16" x14ac:dyDescent="0.2">
      <c r="A2536" t="s">
        <v>8565</v>
      </c>
      <c r="B2536" t="s">
        <v>8566</v>
      </c>
      <c r="C2536">
        <v>39.840000152587798</v>
      </c>
      <c r="D2536">
        <v>4633.53</v>
      </c>
      <c r="E2536">
        <v>4.63</v>
      </c>
      <c r="F2536">
        <v>77.090909090909093</v>
      </c>
      <c r="G2536">
        <v>60.1</v>
      </c>
      <c r="H2536">
        <v>37.19486730202</v>
      </c>
      <c r="I2536">
        <v>38.548038095573503</v>
      </c>
      <c r="J2536">
        <v>35.841696508466498</v>
      </c>
      <c r="K2536">
        <v>45750.8</v>
      </c>
      <c r="L2536">
        <v>45.75</v>
      </c>
      <c r="M2536">
        <v>658.5</v>
      </c>
      <c r="N2536">
        <v>69.48</v>
      </c>
      <c r="O2536">
        <v>66.666703523677597</v>
      </c>
      <c r="P2536">
        <f>G2536/100000</f>
        <v>6.0099999999999997E-4</v>
      </c>
    </row>
    <row r="2537" spans="1:16" x14ac:dyDescent="0.2">
      <c r="A2537" t="s">
        <v>4974</v>
      </c>
      <c r="B2537" t="s">
        <v>4975</v>
      </c>
      <c r="C2537">
        <v>261.67001342773398</v>
      </c>
      <c r="D2537">
        <v>5263.79</v>
      </c>
      <c r="E2537">
        <v>5.26</v>
      </c>
      <c r="F2537">
        <v>87.6666666666666</v>
      </c>
      <c r="G2537">
        <v>60.04</v>
      </c>
      <c r="H2537">
        <v>261.16316923590699</v>
      </c>
      <c r="I2537">
        <v>270.30891527087402</v>
      </c>
      <c r="J2537">
        <v>252.01742320093899</v>
      </c>
      <c r="K2537">
        <v>14212.59</v>
      </c>
      <c r="L2537">
        <v>14.21</v>
      </c>
      <c r="M2537">
        <v>229</v>
      </c>
      <c r="N2537">
        <v>62.06</v>
      </c>
      <c r="O2537">
        <v>48.764496532216199</v>
      </c>
      <c r="P2537">
        <f>G2537/100000</f>
        <v>6.0039999999999996E-4</v>
      </c>
    </row>
    <row r="2538" spans="1:16" x14ac:dyDescent="0.2">
      <c r="A2538" t="s">
        <v>3732</v>
      </c>
      <c r="B2538" t="s">
        <v>3733</v>
      </c>
      <c r="C2538">
        <v>20.149999618530199</v>
      </c>
      <c r="D2538">
        <v>6585.43</v>
      </c>
      <c r="E2538">
        <v>6.59</v>
      </c>
      <c r="F2538">
        <v>109.85714285714199</v>
      </c>
      <c r="G2538">
        <v>59.95</v>
      </c>
      <c r="H2538">
        <v>20.399020031292199</v>
      </c>
      <c r="I2538">
        <v>21.065477376063601</v>
      </c>
      <c r="J2538">
        <v>19.732562686520801</v>
      </c>
      <c r="K2538">
        <v>0</v>
      </c>
      <c r="L2538">
        <v>0</v>
      </c>
      <c r="M2538">
        <v>1</v>
      </c>
      <c r="N2538">
        <v>0</v>
      </c>
      <c r="O2538">
        <v>39.320372618244001</v>
      </c>
      <c r="P2538">
        <f>G2538/100000</f>
        <v>5.9949999999999999E-4</v>
      </c>
    </row>
    <row r="2539" spans="1:16" x14ac:dyDescent="0.2">
      <c r="A2539" t="s">
        <v>1088</v>
      </c>
      <c r="B2539" t="s">
        <v>1089</v>
      </c>
      <c r="C2539">
        <v>49.080001831054602</v>
      </c>
      <c r="D2539">
        <v>5662.14</v>
      </c>
      <c r="E2539">
        <v>5.66</v>
      </c>
      <c r="F2539">
        <v>94.6</v>
      </c>
      <c r="G2539">
        <v>59.85</v>
      </c>
      <c r="H2539">
        <v>50.435639737371098</v>
      </c>
      <c r="I2539">
        <v>53.075425221682302</v>
      </c>
      <c r="J2539">
        <v>47.795854253059801</v>
      </c>
      <c r="K2539">
        <v>28413.64</v>
      </c>
      <c r="L2539">
        <v>28.41</v>
      </c>
      <c r="M2539">
        <v>803</v>
      </c>
      <c r="N2539">
        <v>35.380000000000003</v>
      </c>
      <c r="O2539">
        <v>51.950877068925202</v>
      </c>
      <c r="P2539">
        <f>G2539/100000</f>
        <v>5.9849999999999997E-4</v>
      </c>
    </row>
    <row r="2540" spans="1:16" x14ac:dyDescent="0.2">
      <c r="A2540" t="s">
        <v>8189</v>
      </c>
      <c r="B2540" t="s">
        <v>8190</v>
      </c>
      <c r="C2540">
        <v>107.08999633789</v>
      </c>
      <c r="D2540">
        <v>4118.42</v>
      </c>
      <c r="E2540">
        <v>4.12</v>
      </c>
      <c r="F2540">
        <v>69.285714285714207</v>
      </c>
      <c r="G2540">
        <v>59.44</v>
      </c>
      <c r="H2540">
        <v>104.200485931855</v>
      </c>
      <c r="I2540">
        <v>108.21706500622101</v>
      </c>
      <c r="J2540">
        <v>100.18390685749</v>
      </c>
      <c r="K2540">
        <v>0</v>
      </c>
      <c r="L2540">
        <v>0</v>
      </c>
      <c r="M2540">
        <v>1</v>
      </c>
      <c r="N2540">
        <v>0</v>
      </c>
      <c r="O2540">
        <v>56.942241463782402</v>
      </c>
      <c r="P2540">
        <f>G2540/100000</f>
        <v>5.9440000000000003E-4</v>
      </c>
    </row>
    <row r="2541" spans="1:16" x14ac:dyDescent="0.2">
      <c r="A2541" t="s">
        <v>840</v>
      </c>
      <c r="B2541" t="s">
        <v>841</v>
      </c>
      <c r="C2541">
        <v>18.280000686645501</v>
      </c>
      <c r="D2541">
        <v>6826.5</v>
      </c>
      <c r="E2541">
        <v>6.83</v>
      </c>
      <c r="F2541">
        <v>115.625</v>
      </c>
      <c r="G2541">
        <v>59.04</v>
      </c>
      <c r="H2541">
        <v>18.126863435854801</v>
      </c>
      <c r="I2541">
        <v>19.101589323936</v>
      </c>
      <c r="J2541">
        <v>17.152137547773499</v>
      </c>
      <c r="K2541">
        <v>-737.79</v>
      </c>
      <c r="L2541">
        <v>-0.74</v>
      </c>
      <c r="M2541">
        <v>159</v>
      </c>
      <c r="N2541">
        <v>-4.6399999999999997</v>
      </c>
      <c r="O2541">
        <v>61.371858556006401</v>
      </c>
      <c r="P2541">
        <f>G2541/100000</f>
        <v>5.9040000000000004E-4</v>
      </c>
    </row>
    <row r="2542" spans="1:16" x14ac:dyDescent="0.2">
      <c r="A2542" t="s">
        <v>4104</v>
      </c>
      <c r="B2542" t="s">
        <v>4105</v>
      </c>
      <c r="C2542">
        <v>37</v>
      </c>
      <c r="D2542">
        <v>6322.43</v>
      </c>
      <c r="E2542">
        <v>6.32</v>
      </c>
      <c r="F2542">
        <v>107.142857142857</v>
      </c>
      <c r="G2542">
        <v>59.01</v>
      </c>
      <c r="H2542">
        <v>36.727707809640101</v>
      </c>
      <c r="I2542">
        <v>38.7010791449176</v>
      </c>
      <c r="J2542">
        <v>34.754336474362603</v>
      </c>
      <c r="K2542">
        <v>116786.5</v>
      </c>
      <c r="L2542">
        <v>116.79</v>
      </c>
      <c r="M2542">
        <v>638</v>
      </c>
      <c r="N2542">
        <v>183.05</v>
      </c>
      <c r="O2542">
        <v>68.199237449734099</v>
      </c>
      <c r="P2542">
        <f>G2542/100000</f>
        <v>5.9009999999999998E-4</v>
      </c>
    </row>
    <row r="2543" spans="1:16" x14ac:dyDescent="0.2">
      <c r="A2543" t="s">
        <v>8603</v>
      </c>
      <c r="B2543" t="s">
        <v>8604</v>
      </c>
      <c r="C2543">
        <v>25.110000610351499</v>
      </c>
      <c r="D2543">
        <v>5204.43</v>
      </c>
      <c r="E2543">
        <v>5.2</v>
      </c>
      <c r="F2543">
        <v>89.8888888888888</v>
      </c>
      <c r="G2543">
        <v>57.9</v>
      </c>
      <c r="H2543">
        <v>25.136839562474002</v>
      </c>
      <c r="I2543">
        <v>25.773180606955702</v>
      </c>
      <c r="J2543">
        <v>24.500498517992199</v>
      </c>
      <c r="K2543">
        <v>11749.58</v>
      </c>
      <c r="L2543">
        <v>11.75</v>
      </c>
      <c r="M2543">
        <v>221.666666666666</v>
      </c>
      <c r="N2543">
        <v>53.01</v>
      </c>
      <c r="O2543">
        <v>46.551721302984497</v>
      </c>
      <c r="P2543">
        <f>G2543/100000</f>
        <v>5.7899999999999998E-4</v>
      </c>
    </row>
    <row r="2544" spans="1:16" x14ac:dyDescent="0.2">
      <c r="A2544" t="s">
        <v>8487</v>
      </c>
      <c r="B2544" t="s">
        <v>8488</v>
      </c>
      <c r="C2544">
        <v>43.029998779296797</v>
      </c>
      <c r="D2544">
        <v>6613.65</v>
      </c>
      <c r="E2544">
        <v>6.61</v>
      </c>
      <c r="F2544">
        <v>115.125</v>
      </c>
      <c r="G2544">
        <v>57.45</v>
      </c>
      <c r="H2544">
        <v>44.9714651936278</v>
      </c>
      <c r="I2544">
        <v>47.885744249637298</v>
      </c>
      <c r="J2544">
        <v>42.057186137618302</v>
      </c>
      <c r="K2544">
        <v>0</v>
      </c>
      <c r="L2544">
        <v>0</v>
      </c>
      <c r="M2544">
        <v>1</v>
      </c>
      <c r="N2544">
        <v>0</v>
      </c>
      <c r="O2544">
        <v>33.151326842198202</v>
      </c>
      <c r="P2544">
        <f>G2544/100000</f>
        <v>5.7450000000000003E-4</v>
      </c>
    </row>
    <row r="2545" spans="1:16" x14ac:dyDescent="0.2">
      <c r="A2545" t="s">
        <v>5144</v>
      </c>
      <c r="B2545" t="s">
        <v>5145</v>
      </c>
      <c r="C2545">
        <v>115.209999084472</v>
      </c>
      <c r="D2545">
        <v>6730.52</v>
      </c>
      <c r="E2545">
        <v>6.73</v>
      </c>
      <c r="F2545">
        <v>117.5</v>
      </c>
      <c r="G2545">
        <v>57.28</v>
      </c>
      <c r="H2545">
        <v>121.03043115656099</v>
      </c>
      <c r="I2545">
        <v>126.458135242616</v>
      </c>
      <c r="J2545">
        <v>115.60272707050601</v>
      </c>
      <c r="K2545">
        <v>3376.88</v>
      </c>
      <c r="L2545">
        <v>3.38</v>
      </c>
      <c r="M2545">
        <v>1496</v>
      </c>
      <c r="N2545">
        <v>2.2599999999999998</v>
      </c>
      <c r="O2545">
        <v>42.863732680130298</v>
      </c>
      <c r="P2545">
        <f>G2545/100000</f>
        <v>5.7280000000000005E-4</v>
      </c>
    </row>
    <row r="2546" spans="1:16" x14ac:dyDescent="0.2">
      <c r="A2546" t="s">
        <v>3592</v>
      </c>
      <c r="B2546" t="s">
        <v>3593</v>
      </c>
      <c r="C2546">
        <v>13.1300001144409</v>
      </c>
      <c r="D2546">
        <v>4695.25</v>
      </c>
      <c r="E2546">
        <v>4.7</v>
      </c>
      <c r="F2546">
        <v>83</v>
      </c>
      <c r="G2546">
        <v>56.57</v>
      </c>
      <c r="H2546">
        <v>13.0565199050637</v>
      </c>
      <c r="I2546">
        <v>13.633266495825699</v>
      </c>
      <c r="J2546">
        <v>12.4797733143018</v>
      </c>
      <c r="K2546">
        <v>1179.33</v>
      </c>
      <c r="L2546">
        <v>1.18</v>
      </c>
      <c r="M2546">
        <v>554</v>
      </c>
      <c r="N2546">
        <v>2.13</v>
      </c>
      <c r="O2546">
        <v>52.829300965069002</v>
      </c>
      <c r="P2546">
        <f>G2546/100000</f>
        <v>5.6570000000000004E-4</v>
      </c>
    </row>
    <row r="2547" spans="1:16" x14ac:dyDescent="0.2">
      <c r="A2547" t="s">
        <v>3065</v>
      </c>
      <c r="B2547" t="s">
        <v>3066</v>
      </c>
      <c r="C2547">
        <v>20.915500640869102</v>
      </c>
      <c r="D2547">
        <v>3815.1</v>
      </c>
      <c r="E2547">
        <v>3.82</v>
      </c>
      <c r="F2547">
        <v>68.599999999999994</v>
      </c>
      <c r="G2547">
        <v>55.61</v>
      </c>
      <c r="H2547">
        <v>20.525044533379202</v>
      </c>
      <c r="I2547">
        <v>20.831076940432499</v>
      </c>
      <c r="J2547">
        <v>20.2190121263259</v>
      </c>
      <c r="K2547">
        <v>3944.14</v>
      </c>
      <c r="L2547">
        <v>3.94</v>
      </c>
      <c r="M2547">
        <v>426</v>
      </c>
      <c r="N2547">
        <v>9.26</v>
      </c>
      <c r="O2547">
        <v>68.001967916989599</v>
      </c>
      <c r="P2547">
        <f>G2547/100000</f>
        <v>5.5610000000000002E-4</v>
      </c>
    </row>
    <row r="2548" spans="1:16" x14ac:dyDescent="0.2">
      <c r="A2548" t="s">
        <v>4278</v>
      </c>
      <c r="B2548" t="s">
        <v>4279</v>
      </c>
      <c r="C2548">
        <v>24.2299995422363</v>
      </c>
      <c r="D2548">
        <v>5611.89</v>
      </c>
      <c r="E2548">
        <v>5.61</v>
      </c>
      <c r="F2548">
        <v>101.28571428571399</v>
      </c>
      <c r="G2548">
        <v>55.41</v>
      </c>
      <c r="H2548">
        <v>24.414119526164999</v>
      </c>
      <c r="I2548">
        <v>25.834813239983799</v>
      </c>
      <c r="J2548">
        <v>22.993425812346299</v>
      </c>
      <c r="K2548">
        <v>38420.699999999997</v>
      </c>
      <c r="L2548">
        <v>38.42</v>
      </c>
      <c r="M2548">
        <v>179.5</v>
      </c>
      <c r="N2548">
        <v>214.04</v>
      </c>
      <c r="O2548">
        <v>56.115109147655502</v>
      </c>
      <c r="P2548">
        <f>G2548/100000</f>
        <v>5.5409999999999997E-4</v>
      </c>
    </row>
    <row r="2549" spans="1:16" x14ac:dyDescent="0.2">
      <c r="A2549" t="s">
        <v>4702</v>
      </c>
      <c r="B2549" t="s">
        <v>4703</v>
      </c>
      <c r="C2549">
        <v>18.670900344848601</v>
      </c>
      <c r="D2549">
        <v>3117.69</v>
      </c>
      <c r="E2549">
        <v>3.12</v>
      </c>
      <c r="F2549">
        <v>56.285714285714199</v>
      </c>
      <c r="G2549">
        <v>55.39</v>
      </c>
      <c r="H2549">
        <v>18.473781476814299</v>
      </c>
      <c r="I2549">
        <v>18.777940342643198</v>
      </c>
      <c r="J2549">
        <v>18.1696226109854</v>
      </c>
      <c r="K2549">
        <v>5824.18</v>
      </c>
      <c r="L2549">
        <v>5.82</v>
      </c>
      <c r="M2549">
        <v>437.5</v>
      </c>
      <c r="N2549">
        <v>13.31</v>
      </c>
      <c r="O2549">
        <v>63.245486653504102</v>
      </c>
      <c r="P2549">
        <f>G2549/100000</f>
        <v>5.5389999999999997E-4</v>
      </c>
    </row>
    <row r="2550" spans="1:16" x14ac:dyDescent="0.2">
      <c r="A2550" t="s">
        <v>1292</v>
      </c>
      <c r="B2550" t="s">
        <v>1293</v>
      </c>
      <c r="C2550">
        <v>42.349998474121001</v>
      </c>
      <c r="D2550">
        <v>4186.12</v>
      </c>
      <c r="E2550">
        <v>4.1900000000000004</v>
      </c>
      <c r="F2550">
        <v>76</v>
      </c>
      <c r="G2550">
        <v>55.08</v>
      </c>
      <c r="H2550">
        <v>51.245266213359798</v>
      </c>
      <c r="I2550">
        <v>55.831782686179501</v>
      </c>
      <c r="J2550">
        <v>46.658749740540003</v>
      </c>
      <c r="K2550">
        <v>0</v>
      </c>
      <c r="L2550">
        <v>0</v>
      </c>
      <c r="M2550">
        <v>1</v>
      </c>
      <c r="N2550">
        <v>0</v>
      </c>
      <c r="O2550">
        <v>26.126136962448701</v>
      </c>
      <c r="P2550">
        <f>G2550/100000</f>
        <v>5.5079999999999994E-4</v>
      </c>
    </row>
    <row r="2551" spans="1:16" x14ac:dyDescent="0.2">
      <c r="A2551" t="s">
        <v>5196</v>
      </c>
      <c r="B2551" t="s">
        <v>5197</v>
      </c>
      <c r="C2551">
        <v>90.949996948242102</v>
      </c>
      <c r="D2551">
        <v>6134.56</v>
      </c>
      <c r="E2551">
        <v>6.13</v>
      </c>
      <c r="F2551">
        <v>111.625</v>
      </c>
      <c r="G2551">
        <v>54.96</v>
      </c>
      <c r="H2551">
        <v>77.760314962486603</v>
      </c>
      <c r="I2551">
        <v>83.271318509129699</v>
      </c>
      <c r="J2551">
        <v>72.249311415843593</v>
      </c>
      <c r="K2551">
        <v>-274.93</v>
      </c>
      <c r="L2551">
        <v>-0.27</v>
      </c>
      <c r="M2551">
        <v>1546</v>
      </c>
      <c r="N2551">
        <v>-0.18</v>
      </c>
      <c r="O2551">
        <v>84.649948654253095</v>
      </c>
      <c r="P2551">
        <f>G2551/100000</f>
        <v>5.4960000000000002E-4</v>
      </c>
    </row>
    <row r="2552" spans="1:16" x14ac:dyDescent="0.2">
      <c r="A2552" t="s">
        <v>71</v>
      </c>
      <c r="B2552" t="s">
        <v>72</v>
      </c>
      <c r="C2552">
        <v>122.959999084472</v>
      </c>
      <c r="D2552">
        <v>4909.1499999999996</v>
      </c>
      <c r="E2552">
        <v>4.91</v>
      </c>
      <c r="F2552">
        <v>90</v>
      </c>
      <c r="G2552">
        <v>54.55</v>
      </c>
      <c r="H2552">
        <v>121.96923820213</v>
      </c>
      <c r="I2552">
        <v>134.91483712358701</v>
      </c>
      <c r="J2552">
        <v>109.023639280673</v>
      </c>
      <c r="K2552">
        <v>299318.40000000002</v>
      </c>
      <c r="L2552">
        <v>299.32</v>
      </c>
      <c r="M2552">
        <v>307.33333333333297</v>
      </c>
      <c r="N2552">
        <v>973.92</v>
      </c>
      <c r="O2552">
        <v>47.555010381605001</v>
      </c>
      <c r="P2552">
        <f>G2552/100000</f>
        <v>5.4549999999999998E-4</v>
      </c>
    </row>
    <row r="2553" spans="1:16" x14ac:dyDescent="0.2">
      <c r="A2553" t="s">
        <v>9635</v>
      </c>
      <c r="B2553" t="s">
        <v>9636</v>
      </c>
      <c r="C2553">
        <v>51.080001831054602</v>
      </c>
      <c r="D2553">
        <v>2901.7</v>
      </c>
      <c r="E2553">
        <v>2.9</v>
      </c>
      <c r="F2553">
        <v>54.1</v>
      </c>
      <c r="G2553">
        <v>53.64</v>
      </c>
      <c r="H2553">
        <v>50.238404316552902</v>
      </c>
      <c r="I2553">
        <v>50.973426944595602</v>
      </c>
      <c r="J2553">
        <v>49.503381688510302</v>
      </c>
      <c r="K2553">
        <v>19933.89</v>
      </c>
      <c r="L2553">
        <v>19.93</v>
      </c>
      <c r="M2553">
        <v>118</v>
      </c>
      <c r="N2553">
        <v>168.93</v>
      </c>
      <c r="O2553">
        <v>56.466927629483997</v>
      </c>
      <c r="P2553">
        <f>G2553/100000</f>
        <v>5.3640000000000003E-4</v>
      </c>
    </row>
    <row r="2554" spans="1:16" x14ac:dyDescent="0.2">
      <c r="A2554" t="s">
        <v>5188</v>
      </c>
      <c r="B2554" t="s">
        <v>5189</v>
      </c>
      <c r="C2554">
        <v>50.6049995422363</v>
      </c>
      <c r="D2554">
        <v>3176.6</v>
      </c>
      <c r="E2554">
        <v>3.18</v>
      </c>
      <c r="F2554">
        <v>59.5</v>
      </c>
      <c r="G2554">
        <v>53.39</v>
      </c>
      <c r="H2554">
        <v>50.675189619489799</v>
      </c>
      <c r="I2554">
        <v>50.760136744121397</v>
      </c>
      <c r="J2554">
        <v>50.590242494858302</v>
      </c>
      <c r="K2554">
        <v>2793.5</v>
      </c>
      <c r="L2554">
        <v>2.79</v>
      </c>
      <c r="M2554">
        <v>114</v>
      </c>
      <c r="N2554">
        <v>24.5</v>
      </c>
      <c r="O2554">
        <v>37.313245877744301</v>
      </c>
      <c r="P2554">
        <f>G2554/100000</f>
        <v>5.3390000000000002E-4</v>
      </c>
    </row>
    <row r="2555" spans="1:16" x14ac:dyDescent="0.2">
      <c r="A2555" t="s">
        <v>1264</v>
      </c>
      <c r="B2555" t="s">
        <v>1265</v>
      </c>
      <c r="C2555">
        <v>295.989990234375</v>
      </c>
      <c r="D2555">
        <v>4965.28</v>
      </c>
      <c r="E2555">
        <v>4.97</v>
      </c>
      <c r="F2555">
        <v>93.3</v>
      </c>
      <c r="G2555">
        <v>53.22</v>
      </c>
      <c r="H2555">
        <v>315.03644732287103</v>
      </c>
      <c r="I2555">
        <v>328.14846802362803</v>
      </c>
      <c r="J2555">
        <v>301.92442662211499</v>
      </c>
      <c r="K2555">
        <v>-28447.119999999999</v>
      </c>
      <c r="L2555">
        <v>-28.45</v>
      </c>
      <c r="M2555">
        <v>350.5</v>
      </c>
      <c r="N2555">
        <v>-81.16</v>
      </c>
      <c r="O2555">
        <v>51.987979217590897</v>
      </c>
      <c r="P2555">
        <f>G2555/100000</f>
        <v>5.3220000000000003E-4</v>
      </c>
    </row>
    <row r="2556" spans="1:16" x14ac:dyDescent="0.2">
      <c r="A2556" t="s">
        <v>4986</v>
      </c>
      <c r="B2556" t="s">
        <v>4987</v>
      </c>
      <c r="C2556">
        <v>203.77000427246</v>
      </c>
      <c r="D2556">
        <v>5881.04</v>
      </c>
      <c r="E2556">
        <v>5.88</v>
      </c>
      <c r="F2556">
        <v>111.125</v>
      </c>
      <c r="G2556">
        <v>52.92</v>
      </c>
      <c r="H2556">
        <v>202.535541458322</v>
      </c>
      <c r="I2556">
        <v>209.51663559240799</v>
      </c>
      <c r="J2556">
        <v>195.55444732423601</v>
      </c>
      <c r="K2556">
        <v>-2320.4899999999998</v>
      </c>
      <c r="L2556">
        <v>-2.3199999999999998</v>
      </c>
      <c r="M2556">
        <v>854</v>
      </c>
      <c r="N2556">
        <v>-2.72</v>
      </c>
      <c r="O2556">
        <v>54.203177106060302</v>
      </c>
      <c r="P2556">
        <f>G2556/100000</f>
        <v>5.2920000000000007E-4</v>
      </c>
    </row>
    <row r="2557" spans="1:16" x14ac:dyDescent="0.2">
      <c r="A2557" t="s">
        <v>2885</v>
      </c>
      <c r="B2557" t="s">
        <v>2886</v>
      </c>
      <c r="C2557">
        <v>15.324799537658601</v>
      </c>
      <c r="D2557">
        <v>3305.31</v>
      </c>
      <c r="E2557">
        <v>3.31</v>
      </c>
      <c r="F2557">
        <v>62.5</v>
      </c>
      <c r="G2557">
        <v>52.88</v>
      </c>
      <c r="H2557">
        <v>15.1876058954754</v>
      </c>
      <c r="I2557">
        <v>15.5244618103479</v>
      </c>
      <c r="J2557">
        <v>14.850749980602799</v>
      </c>
      <c r="K2557">
        <v>11422.96</v>
      </c>
      <c r="L2557">
        <v>11.42</v>
      </c>
      <c r="M2557">
        <v>573</v>
      </c>
      <c r="N2557">
        <v>19.940000000000001</v>
      </c>
      <c r="O2557">
        <v>54.530789178850497</v>
      </c>
      <c r="P2557">
        <f>G2557/100000</f>
        <v>5.2880000000000006E-4</v>
      </c>
    </row>
    <row r="2558" spans="1:16" x14ac:dyDescent="0.2">
      <c r="A2558" t="s">
        <v>8115</v>
      </c>
      <c r="B2558" t="s">
        <v>8116</v>
      </c>
      <c r="C2558">
        <v>24.9500007629394</v>
      </c>
      <c r="D2558">
        <v>3121.68</v>
      </c>
      <c r="E2558">
        <v>3.12</v>
      </c>
      <c r="F2558">
        <v>59.375</v>
      </c>
      <c r="G2558">
        <v>52.58</v>
      </c>
      <c r="H2558">
        <v>24.911256180261201</v>
      </c>
      <c r="I2558">
        <v>25.083641921696501</v>
      </c>
      <c r="J2558">
        <v>24.738870438826002</v>
      </c>
      <c r="K2558">
        <v>7801.25</v>
      </c>
      <c r="L2558">
        <v>7.8</v>
      </c>
      <c r="M2558">
        <v>761</v>
      </c>
      <c r="N2558">
        <v>10.25</v>
      </c>
      <c r="O2558">
        <v>50.684423247336099</v>
      </c>
      <c r="P2558">
        <f>G2558/100000</f>
        <v>5.2579999999999999E-4</v>
      </c>
    </row>
    <row r="2559" spans="1:16" x14ac:dyDescent="0.2">
      <c r="A2559" t="s">
        <v>5548</v>
      </c>
      <c r="B2559" t="s">
        <v>5549</v>
      </c>
      <c r="C2559">
        <v>21.629999160766602</v>
      </c>
      <c r="D2559">
        <v>3787.61</v>
      </c>
      <c r="E2559">
        <v>3.79</v>
      </c>
      <c r="F2559">
        <v>72.3333333333333</v>
      </c>
      <c r="G2559">
        <v>52.36</v>
      </c>
      <c r="H2559">
        <v>21.517464176178098</v>
      </c>
      <c r="I2559">
        <v>21.840285371323599</v>
      </c>
      <c r="J2559">
        <v>21.194642981032601</v>
      </c>
      <c r="K2559">
        <v>-5704.93</v>
      </c>
      <c r="L2559">
        <v>-5.7</v>
      </c>
      <c r="M2559">
        <v>236</v>
      </c>
      <c r="N2559">
        <v>-24.17</v>
      </c>
      <c r="O2559">
        <v>63.671866753921101</v>
      </c>
      <c r="P2559">
        <f>G2559/100000</f>
        <v>5.2360000000000004E-4</v>
      </c>
    </row>
    <row r="2560" spans="1:16" x14ac:dyDescent="0.2">
      <c r="A2560" t="s">
        <v>81</v>
      </c>
      <c r="B2560" t="s">
        <v>82</v>
      </c>
      <c r="C2560">
        <v>32.363899230957003</v>
      </c>
      <c r="D2560">
        <v>4149.71</v>
      </c>
      <c r="E2560">
        <v>4.1500000000000004</v>
      </c>
      <c r="F2560">
        <v>79.5</v>
      </c>
      <c r="G2560">
        <v>52.2</v>
      </c>
      <c r="H2560">
        <v>31.0706061614672</v>
      </c>
      <c r="I2560">
        <v>31.569724676610999</v>
      </c>
      <c r="J2560">
        <v>30.571487646323501</v>
      </c>
      <c r="K2560">
        <v>7133.26</v>
      </c>
      <c r="L2560">
        <v>7.13</v>
      </c>
      <c r="M2560">
        <v>199.333333333333</v>
      </c>
      <c r="N2560">
        <v>35.79</v>
      </c>
      <c r="O2560">
        <v>74.018916167419903</v>
      </c>
      <c r="P2560">
        <f>G2560/100000</f>
        <v>5.22E-4</v>
      </c>
    </row>
    <row r="2561" spans="1:16" x14ac:dyDescent="0.2">
      <c r="A2561" t="s">
        <v>9787</v>
      </c>
      <c r="B2561" t="s">
        <v>9788</v>
      </c>
      <c r="C2561">
        <v>11.9300003051757</v>
      </c>
      <c r="D2561">
        <v>5994.5</v>
      </c>
      <c r="E2561">
        <v>5.99</v>
      </c>
      <c r="F2561">
        <v>115</v>
      </c>
      <c r="G2561">
        <v>52.13</v>
      </c>
      <c r="H2561">
        <v>10.440130258424601</v>
      </c>
      <c r="I2561">
        <v>11.4037940289418</v>
      </c>
      <c r="J2561">
        <v>9.4764664879075209</v>
      </c>
      <c r="K2561">
        <v>0</v>
      </c>
      <c r="L2561">
        <v>0</v>
      </c>
      <c r="M2561">
        <v>1</v>
      </c>
      <c r="N2561">
        <v>0</v>
      </c>
      <c r="O2561">
        <v>70.903962031908193</v>
      </c>
      <c r="P2561">
        <f>G2561/100000</f>
        <v>5.2130000000000004E-4</v>
      </c>
    </row>
    <row r="2562" spans="1:16" x14ac:dyDescent="0.2">
      <c r="A2562" t="s">
        <v>8499</v>
      </c>
      <c r="B2562" t="s">
        <v>8500</v>
      </c>
      <c r="C2562">
        <v>11.079999923706</v>
      </c>
      <c r="D2562">
        <v>4068.64</v>
      </c>
      <c r="E2562">
        <v>4.07</v>
      </c>
      <c r="F2562">
        <v>78.428571428571402</v>
      </c>
      <c r="G2562">
        <v>51.88</v>
      </c>
      <c r="H2562">
        <v>12.0960170101981</v>
      </c>
      <c r="I2562">
        <v>13.0069076263417</v>
      </c>
      <c r="J2562">
        <v>11.1851263940544</v>
      </c>
      <c r="K2562">
        <v>-13550</v>
      </c>
      <c r="L2562">
        <v>-13.55</v>
      </c>
      <c r="M2562">
        <v>439</v>
      </c>
      <c r="N2562">
        <v>-30.87</v>
      </c>
      <c r="O2562">
        <v>33.5548327490894</v>
      </c>
      <c r="P2562">
        <f>G2562/100000</f>
        <v>5.1880000000000003E-4</v>
      </c>
    </row>
    <row r="2563" spans="1:16" x14ac:dyDescent="0.2">
      <c r="A2563" t="s">
        <v>8059</v>
      </c>
      <c r="B2563" t="s">
        <v>8060</v>
      </c>
      <c r="C2563">
        <v>104.57689666748</v>
      </c>
      <c r="D2563">
        <v>4409.72</v>
      </c>
      <c r="E2563">
        <v>4.41</v>
      </c>
      <c r="F2563">
        <v>85.181818181818102</v>
      </c>
      <c r="G2563">
        <v>51.77</v>
      </c>
      <c r="H2563">
        <v>102.814649967432</v>
      </c>
      <c r="I2563">
        <v>104.317639979243</v>
      </c>
      <c r="J2563">
        <v>101.311659955621</v>
      </c>
      <c r="K2563">
        <v>6744.49</v>
      </c>
      <c r="L2563">
        <v>6.74</v>
      </c>
      <c r="M2563">
        <v>273</v>
      </c>
      <c r="N2563">
        <v>24.71</v>
      </c>
      <c r="O2563">
        <v>52.3675257598331</v>
      </c>
      <c r="P2563">
        <f>G2563/100000</f>
        <v>5.1770000000000006E-4</v>
      </c>
    </row>
    <row r="2564" spans="1:16" x14ac:dyDescent="0.2">
      <c r="A2564" t="s">
        <v>6281</v>
      </c>
      <c r="B2564" t="s">
        <v>6282</v>
      </c>
      <c r="C2564">
        <v>15.550000190734799</v>
      </c>
      <c r="D2564">
        <v>2545.56</v>
      </c>
      <c r="E2564">
        <v>2.5499999999999998</v>
      </c>
      <c r="F2564">
        <v>49.181818181818102</v>
      </c>
      <c r="G2564">
        <v>51.76</v>
      </c>
      <c r="H2564">
        <v>15.613295417617501</v>
      </c>
      <c r="I2564">
        <v>16.170346545557599</v>
      </c>
      <c r="J2564">
        <v>15.0562442896773</v>
      </c>
      <c r="K2564">
        <v>-2795.58</v>
      </c>
      <c r="L2564">
        <v>-2.8</v>
      </c>
      <c r="M2564">
        <v>70</v>
      </c>
      <c r="N2564">
        <v>-39.94</v>
      </c>
      <c r="O2564">
        <v>69.484890393901907</v>
      </c>
      <c r="P2564">
        <f>G2564/100000</f>
        <v>5.176E-4</v>
      </c>
    </row>
    <row r="2565" spans="1:16" x14ac:dyDescent="0.2">
      <c r="A2565" t="s">
        <v>3778</v>
      </c>
      <c r="B2565" t="s">
        <v>3779</v>
      </c>
      <c r="C2565">
        <v>14.8400001525878</v>
      </c>
      <c r="D2565">
        <v>4061.95</v>
      </c>
      <c r="E2565">
        <v>4.0599999999999996</v>
      </c>
      <c r="F2565">
        <v>78.571428571428498</v>
      </c>
      <c r="G2565">
        <v>51.7</v>
      </c>
      <c r="H2565">
        <v>14.785751770209201</v>
      </c>
      <c r="I2565">
        <v>15.1253690237188</v>
      </c>
      <c r="J2565">
        <v>14.446134516699701</v>
      </c>
      <c r="K2565">
        <v>0</v>
      </c>
      <c r="L2565">
        <v>0</v>
      </c>
      <c r="M2565">
        <v>1</v>
      </c>
      <c r="N2565">
        <v>0</v>
      </c>
      <c r="O2565">
        <v>65.7213429010325</v>
      </c>
      <c r="P2565">
        <f>G2565/100000</f>
        <v>5.1699999999999999E-4</v>
      </c>
    </row>
    <row r="2566" spans="1:16" x14ac:dyDescent="0.2">
      <c r="A2566" t="s">
        <v>9192</v>
      </c>
      <c r="B2566" t="s">
        <v>9193</v>
      </c>
      <c r="C2566">
        <v>252.47000122070301</v>
      </c>
      <c r="D2566">
        <v>4490.42</v>
      </c>
      <c r="E2566">
        <v>4.49</v>
      </c>
      <c r="F2566">
        <v>86.8888888888888</v>
      </c>
      <c r="G2566">
        <v>51.68</v>
      </c>
      <c r="H2566">
        <v>251.28927272909701</v>
      </c>
      <c r="I2566">
        <v>258.58047765483298</v>
      </c>
      <c r="J2566">
        <v>243.99806780335999</v>
      </c>
      <c r="K2566">
        <v>8309.4599999999991</v>
      </c>
      <c r="L2566">
        <v>8.31</v>
      </c>
      <c r="M2566">
        <v>802</v>
      </c>
      <c r="N2566">
        <v>10.36</v>
      </c>
      <c r="O2566">
        <v>50.695248169088899</v>
      </c>
      <c r="P2566">
        <f>G2566/100000</f>
        <v>5.1679999999999999E-4</v>
      </c>
    </row>
    <row r="2567" spans="1:16" x14ac:dyDescent="0.2">
      <c r="A2567" t="s">
        <v>2833</v>
      </c>
      <c r="B2567" t="s">
        <v>2834</v>
      </c>
      <c r="C2567">
        <v>33</v>
      </c>
      <c r="D2567">
        <v>5359.39</v>
      </c>
      <c r="E2567">
        <v>5.36</v>
      </c>
      <c r="F2567">
        <v>104.875</v>
      </c>
      <c r="G2567">
        <v>51.1</v>
      </c>
      <c r="H2567">
        <v>32.429061425997801</v>
      </c>
      <c r="I2567">
        <v>34.015227886375797</v>
      </c>
      <c r="J2567">
        <v>30.842894965619699</v>
      </c>
      <c r="K2567">
        <v>-6395.16</v>
      </c>
      <c r="L2567">
        <v>-6.4</v>
      </c>
      <c r="M2567">
        <v>323</v>
      </c>
      <c r="N2567">
        <v>-19.8</v>
      </c>
      <c r="O2567">
        <v>63.888162574662303</v>
      </c>
      <c r="P2567">
        <f>G2567/100000</f>
        <v>5.1100000000000006E-4</v>
      </c>
    </row>
    <row r="2568" spans="1:16" x14ac:dyDescent="0.2">
      <c r="A2568" t="s">
        <v>5864</v>
      </c>
      <c r="B2568" t="s">
        <v>5865</v>
      </c>
      <c r="C2568">
        <v>23.940000534057599</v>
      </c>
      <c r="D2568">
        <v>4680.99</v>
      </c>
      <c r="E2568">
        <v>4.68</v>
      </c>
      <c r="F2568">
        <v>91.8333333333333</v>
      </c>
      <c r="G2568">
        <v>50.97</v>
      </c>
      <c r="H2568">
        <v>23.825532313234</v>
      </c>
      <c r="I2568">
        <v>25.3298778759195</v>
      </c>
      <c r="J2568">
        <v>22.321186750548598</v>
      </c>
      <c r="K2568">
        <v>67434.47</v>
      </c>
      <c r="L2568">
        <v>67.430000000000007</v>
      </c>
      <c r="M2568">
        <v>111.5</v>
      </c>
      <c r="N2568">
        <v>604.79</v>
      </c>
      <c r="O2568">
        <v>56.509303448783903</v>
      </c>
      <c r="P2568">
        <f>G2568/100000</f>
        <v>5.0969999999999998E-4</v>
      </c>
    </row>
    <row r="2569" spans="1:16" x14ac:dyDescent="0.2">
      <c r="A2569" t="s">
        <v>5718</v>
      </c>
      <c r="B2569" t="s">
        <v>5719</v>
      </c>
      <c r="C2569">
        <v>8.6800003051757795</v>
      </c>
      <c r="D2569">
        <v>5794.96</v>
      </c>
      <c r="E2569">
        <v>5.79</v>
      </c>
      <c r="F2569">
        <v>114.75</v>
      </c>
      <c r="G2569">
        <v>50.5</v>
      </c>
      <c r="H2569">
        <v>9.2129714032973702</v>
      </c>
      <c r="I2569">
        <v>10.2549371316817</v>
      </c>
      <c r="J2569">
        <v>8.1710056749130402</v>
      </c>
      <c r="K2569">
        <v>35425.629999999997</v>
      </c>
      <c r="L2569">
        <v>35.43</v>
      </c>
      <c r="M2569">
        <v>222</v>
      </c>
      <c r="N2569">
        <v>159.57</v>
      </c>
      <c r="O2569">
        <v>44.489805610018799</v>
      </c>
      <c r="P2569">
        <f>G2569/100000</f>
        <v>5.0500000000000002E-4</v>
      </c>
    </row>
    <row r="2570" spans="1:16" x14ac:dyDescent="0.2">
      <c r="A2570" t="s">
        <v>1186</v>
      </c>
      <c r="B2570" t="s">
        <v>1187</v>
      </c>
      <c r="C2570">
        <v>16.590000152587798</v>
      </c>
      <c r="D2570">
        <v>4485.68</v>
      </c>
      <c r="E2570">
        <v>4.49</v>
      </c>
      <c r="F2570">
        <v>88.875</v>
      </c>
      <c r="G2570">
        <v>50.47</v>
      </c>
      <c r="H2570">
        <v>15.761932054157599</v>
      </c>
      <c r="I2570">
        <v>16.200498222182802</v>
      </c>
      <c r="J2570">
        <v>15.323365886132301</v>
      </c>
      <c r="K2570">
        <v>-18999</v>
      </c>
      <c r="L2570">
        <v>-19</v>
      </c>
      <c r="M2570">
        <v>358</v>
      </c>
      <c r="N2570">
        <v>-53.07</v>
      </c>
      <c r="O2570">
        <v>81.818122706241198</v>
      </c>
      <c r="P2570">
        <f>G2570/100000</f>
        <v>5.0469999999999996E-4</v>
      </c>
    </row>
    <row r="2571" spans="1:16" x14ac:dyDescent="0.2">
      <c r="A2571" t="s">
        <v>6395</v>
      </c>
      <c r="B2571" t="s">
        <v>6396</v>
      </c>
      <c r="C2571">
        <v>10.039999961853001</v>
      </c>
      <c r="D2571">
        <v>3342.08</v>
      </c>
      <c r="E2571">
        <v>3.34</v>
      </c>
      <c r="F2571">
        <v>66.2222222222222</v>
      </c>
      <c r="G2571">
        <v>50.47</v>
      </c>
      <c r="H2571">
        <v>10.304281397735901</v>
      </c>
      <c r="I2571">
        <v>10.837145736732801</v>
      </c>
      <c r="J2571">
        <v>9.77141705873915</v>
      </c>
      <c r="K2571">
        <v>-34810.81</v>
      </c>
      <c r="L2571">
        <v>-34.81</v>
      </c>
      <c r="M2571">
        <v>277</v>
      </c>
      <c r="N2571">
        <v>-125.67</v>
      </c>
      <c r="O2571">
        <v>47.826104984402498</v>
      </c>
      <c r="P2571">
        <f>G2571/100000</f>
        <v>5.0469999999999996E-4</v>
      </c>
    </row>
    <row r="2572" spans="1:16" x14ac:dyDescent="0.2">
      <c r="A2572" t="s">
        <v>8121</v>
      </c>
      <c r="B2572" t="s">
        <v>8122</v>
      </c>
      <c r="C2572">
        <v>40.009998321533203</v>
      </c>
      <c r="D2572">
        <v>3529.89</v>
      </c>
      <c r="E2572">
        <v>3.53</v>
      </c>
      <c r="F2572">
        <v>70.3</v>
      </c>
      <c r="G2572">
        <v>50.21</v>
      </c>
      <c r="H2572">
        <v>39.843437999029398</v>
      </c>
      <c r="I2572">
        <v>40.586430848517502</v>
      </c>
      <c r="J2572">
        <v>39.100445149541301</v>
      </c>
      <c r="K2572">
        <v>16555.68</v>
      </c>
      <c r="L2572">
        <v>16.559999999999999</v>
      </c>
      <c r="M2572">
        <v>76</v>
      </c>
      <c r="N2572">
        <v>217.84</v>
      </c>
      <c r="O2572">
        <v>51.520940083350403</v>
      </c>
      <c r="P2572">
        <f>G2572/100000</f>
        <v>5.0210000000000001E-4</v>
      </c>
    </row>
    <row r="2573" spans="1:16" x14ac:dyDescent="0.2">
      <c r="A2573" t="s">
        <v>3522</v>
      </c>
      <c r="B2573" t="s">
        <v>3523</v>
      </c>
      <c r="C2573">
        <v>147.38999938964801</v>
      </c>
      <c r="D2573">
        <v>4654.5600000000004</v>
      </c>
      <c r="E2573">
        <v>4.6500000000000004</v>
      </c>
      <c r="F2573">
        <v>92.857142857142804</v>
      </c>
      <c r="G2573">
        <v>50.13</v>
      </c>
      <c r="H2573">
        <v>129.66981345688799</v>
      </c>
      <c r="I2573">
        <v>139.430731397312</v>
      </c>
      <c r="J2573">
        <v>119.908895516464</v>
      </c>
      <c r="K2573">
        <v>55919.71</v>
      </c>
      <c r="L2573">
        <v>55.92</v>
      </c>
      <c r="M2573">
        <v>102</v>
      </c>
      <c r="N2573">
        <v>548.23</v>
      </c>
      <c r="O2573">
        <v>71.105731662963606</v>
      </c>
      <c r="P2573">
        <f>G2573/100000</f>
        <v>5.0129999999999999E-4</v>
      </c>
    </row>
    <row r="2574" spans="1:16" x14ac:dyDescent="0.2">
      <c r="A2574" t="s">
        <v>4014</v>
      </c>
      <c r="B2574" t="s">
        <v>4015</v>
      </c>
      <c r="C2574">
        <v>25.420000076293899</v>
      </c>
      <c r="D2574">
        <v>6649.36</v>
      </c>
      <c r="E2574">
        <v>6.65</v>
      </c>
      <c r="F2574">
        <v>133</v>
      </c>
      <c r="G2574">
        <v>50</v>
      </c>
      <c r="H2574">
        <v>26.3912317997587</v>
      </c>
      <c r="I2574">
        <v>27.626193818850901</v>
      </c>
      <c r="J2574">
        <v>25.156269780666602</v>
      </c>
      <c r="K2574">
        <v>-15149.89</v>
      </c>
      <c r="L2574">
        <v>-15.15</v>
      </c>
      <c r="M2574">
        <v>307.5</v>
      </c>
      <c r="N2574">
        <v>-49.27</v>
      </c>
      <c r="O2574">
        <v>48.218533880317402</v>
      </c>
      <c r="P2574">
        <f>G2574/100000</f>
        <v>5.0000000000000001E-4</v>
      </c>
    </row>
    <row r="2575" spans="1:16" x14ac:dyDescent="0.2">
      <c r="A2575" t="s">
        <v>8976</v>
      </c>
      <c r="B2575" t="s">
        <v>8977</v>
      </c>
      <c r="C2575">
        <v>26.2600002288818</v>
      </c>
      <c r="D2575">
        <v>4636.59</v>
      </c>
      <c r="E2575">
        <v>4.6399999999999997</v>
      </c>
      <c r="F2575">
        <v>92.875</v>
      </c>
      <c r="G2575">
        <v>49.92</v>
      </c>
      <c r="H2575">
        <v>24.7442780189233</v>
      </c>
      <c r="I2575">
        <v>25.455088517720402</v>
      </c>
      <c r="J2575">
        <v>24.033467520126202</v>
      </c>
      <c r="K2575">
        <v>25989.95</v>
      </c>
      <c r="L2575">
        <v>25.99</v>
      </c>
      <c r="M2575">
        <v>185</v>
      </c>
      <c r="N2575">
        <v>140.49</v>
      </c>
      <c r="O2575">
        <v>65.3061292580974</v>
      </c>
      <c r="P2575">
        <f>G2575/100000</f>
        <v>4.9919999999999999E-4</v>
      </c>
    </row>
    <row r="2576" spans="1:16" x14ac:dyDescent="0.2">
      <c r="A2576" t="s">
        <v>8703</v>
      </c>
      <c r="B2576" t="s">
        <v>8704</v>
      </c>
      <c r="C2576">
        <v>18.4500007629394</v>
      </c>
      <c r="D2576">
        <v>2094.4899999999998</v>
      </c>
      <c r="E2576">
        <v>2.09</v>
      </c>
      <c r="F2576">
        <v>42</v>
      </c>
      <c r="G2576">
        <v>49.87</v>
      </c>
      <c r="H2576">
        <v>17.4229755049695</v>
      </c>
      <c r="I2576">
        <v>18.165737403121401</v>
      </c>
      <c r="J2576">
        <v>16.680213606817599</v>
      </c>
      <c r="K2576">
        <v>12765.16</v>
      </c>
      <c r="L2576">
        <v>12.77</v>
      </c>
      <c r="M2576">
        <v>47</v>
      </c>
      <c r="N2576">
        <v>271.60000000000002</v>
      </c>
      <c r="O2576">
        <v>66.043972403436797</v>
      </c>
      <c r="P2576">
        <f>G2576/100000</f>
        <v>4.9869999999999992E-4</v>
      </c>
    </row>
    <row r="2577" spans="1:16" x14ac:dyDescent="0.2">
      <c r="A2577" t="s">
        <v>5008</v>
      </c>
      <c r="B2577" t="s">
        <v>5009</v>
      </c>
      <c r="C2577">
        <v>99.010002136230398</v>
      </c>
      <c r="D2577">
        <v>5270.09</v>
      </c>
      <c r="E2577">
        <v>5.27</v>
      </c>
      <c r="F2577">
        <v>105.75</v>
      </c>
      <c r="G2577">
        <v>49.84</v>
      </c>
      <c r="H2577">
        <v>99.319116569148306</v>
      </c>
      <c r="I2577">
        <v>102.674061390647</v>
      </c>
      <c r="J2577">
        <v>95.964171747649502</v>
      </c>
      <c r="K2577">
        <v>0</v>
      </c>
      <c r="L2577">
        <v>0</v>
      </c>
      <c r="M2577">
        <v>1</v>
      </c>
      <c r="N2577">
        <v>0</v>
      </c>
      <c r="O2577">
        <v>54.560129006421803</v>
      </c>
      <c r="P2577">
        <f>G2577/100000</f>
        <v>4.9840000000000008E-4</v>
      </c>
    </row>
    <row r="2578" spans="1:16" x14ac:dyDescent="0.2">
      <c r="A2578" t="s">
        <v>4726</v>
      </c>
      <c r="B2578" t="s">
        <v>4727</v>
      </c>
      <c r="C2578">
        <v>21.959999084472599</v>
      </c>
      <c r="D2578">
        <v>3274.93</v>
      </c>
      <c r="E2578">
        <v>3.27</v>
      </c>
      <c r="F2578">
        <v>67.642857142857096</v>
      </c>
      <c r="G2578">
        <v>48.42</v>
      </c>
      <c r="H2578">
        <v>21.7035611027191</v>
      </c>
      <c r="I2578">
        <v>22.020302775964701</v>
      </c>
      <c r="J2578">
        <v>21.386819429473501</v>
      </c>
      <c r="K2578">
        <v>-10069.540000000001</v>
      </c>
      <c r="L2578">
        <v>-10.07</v>
      </c>
      <c r="M2578">
        <v>1451</v>
      </c>
      <c r="N2578">
        <v>-6.94</v>
      </c>
      <c r="O2578">
        <v>49.462354565012703</v>
      </c>
      <c r="P2578">
        <f>G2578/100000</f>
        <v>4.8420000000000001E-4</v>
      </c>
    </row>
    <row r="2579" spans="1:16" x14ac:dyDescent="0.2">
      <c r="A2579" t="s">
        <v>6016</v>
      </c>
      <c r="B2579" t="s">
        <v>6017</v>
      </c>
      <c r="C2579">
        <v>27.819999694824201</v>
      </c>
      <c r="D2579">
        <v>4584.09</v>
      </c>
      <c r="E2579">
        <v>4.58</v>
      </c>
      <c r="F2579">
        <v>95.3333333333333</v>
      </c>
      <c r="G2579">
        <v>48.08</v>
      </c>
      <c r="H2579">
        <v>27.6194030604901</v>
      </c>
      <c r="I2579">
        <v>29.273467200022399</v>
      </c>
      <c r="J2579">
        <v>25.965338920957699</v>
      </c>
      <c r="K2579">
        <v>0</v>
      </c>
      <c r="L2579">
        <v>0</v>
      </c>
      <c r="M2579">
        <v>1</v>
      </c>
      <c r="N2579">
        <v>0</v>
      </c>
      <c r="O2579">
        <v>66.419301096424803</v>
      </c>
      <c r="P2579">
        <f>G2579/100000</f>
        <v>4.8079999999999998E-4</v>
      </c>
    </row>
    <row r="2580" spans="1:16" x14ac:dyDescent="0.2">
      <c r="A2580" t="s">
        <v>614</v>
      </c>
      <c r="B2580" t="s">
        <v>615</v>
      </c>
      <c r="C2580">
        <v>31.4699993133544</v>
      </c>
      <c r="D2580">
        <v>5276.89</v>
      </c>
      <c r="E2580">
        <v>5.28</v>
      </c>
      <c r="F2580">
        <v>110.333333333333</v>
      </c>
      <c r="G2580">
        <v>47.83</v>
      </c>
      <c r="H2580">
        <v>31.674997773595098</v>
      </c>
      <c r="I2580">
        <v>32.875707911159999</v>
      </c>
      <c r="J2580">
        <v>30.474287636030301</v>
      </c>
      <c r="K2580">
        <v>-10501.61</v>
      </c>
      <c r="L2580">
        <v>-10.5</v>
      </c>
      <c r="M2580">
        <v>583</v>
      </c>
      <c r="N2580">
        <v>-18.010000000000002</v>
      </c>
      <c r="O2580">
        <v>51.654395716322703</v>
      </c>
      <c r="P2580">
        <f>G2580/100000</f>
        <v>4.7829999999999997E-4</v>
      </c>
    </row>
    <row r="2581" spans="1:16" x14ac:dyDescent="0.2">
      <c r="A2581" t="s">
        <v>8179</v>
      </c>
      <c r="B2581" t="s">
        <v>8180</v>
      </c>
      <c r="C2581">
        <v>80.010002136230398</v>
      </c>
      <c r="D2581">
        <v>5047.6899999999996</v>
      </c>
      <c r="E2581">
        <v>5.05</v>
      </c>
      <c r="F2581">
        <v>105.75</v>
      </c>
      <c r="G2581">
        <v>47.73</v>
      </c>
      <c r="H2581">
        <v>80.194666585407901</v>
      </c>
      <c r="I2581">
        <v>82.899636493576693</v>
      </c>
      <c r="J2581">
        <v>77.489696677239195</v>
      </c>
      <c r="K2581">
        <v>0</v>
      </c>
      <c r="L2581">
        <v>0</v>
      </c>
      <c r="M2581">
        <v>1</v>
      </c>
      <c r="N2581">
        <v>0</v>
      </c>
      <c r="O2581">
        <v>54.637348163031099</v>
      </c>
      <c r="P2581">
        <f>G2581/100000</f>
        <v>4.7729999999999995E-4</v>
      </c>
    </row>
    <row r="2582" spans="1:16" x14ac:dyDescent="0.2">
      <c r="A2582" t="s">
        <v>7806</v>
      </c>
      <c r="B2582" t="s">
        <v>7807</v>
      </c>
      <c r="C2582">
        <v>13.029999732971101</v>
      </c>
      <c r="D2582">
        <v>3608.2</v>
      </c>
      <c r="E2582">
        <v>3.61</v>
      </c>
      <c r="F2582">
        <v>75.7</v>
      </c>
      <c r="G2582">
        <v>47.66</v>
      </c>
      <c r="H2582">
        <v>12.7216591405153</v>
      </c>
      <c r="I2582">
        <v>13.209426260713601</v>
      </c>
      <c r="J2582">
        <v>12.233892020317001</v>
      </c>
      <c r="K2582">
        <v>41782.9</v>
      </c>
      <c r="L2582">
        <v>41.78</v>
      </c>
      <c r="M2582">
        <v>105.5</v>
      </c>
      <c r="N2582">
        <v>396.05</v>
      </c>
      <c r="O2582">
        <v>56.115113343213103</v>
      </c>
      <c r="P2582">
        <f>G2582/100000</f>
        <v>4.7659999999999998E-4</v>
      </c>
    </row>
    <row r="2583" spans="1:16" x14ac:dyDescent="0.2">
      <c r="A2583" t="s">
        <v>3285</v>
      </c>
      <c r="B2583" t="s">
        <v>3286</v>
      </c>
      <c r="C2583">
        <v>24.0195007324218</v>
      </c>
      <c r="D2583">
        <v>3155.33</v>
      </c>
      <c r="E2583">
        <v>3.16</v>
      </c>
      <c r="F2583">
        <v>67</v>
      </c>
      <c r="G2583">
        <v>47.09</v>
      </c>
      <c r="H2583">
        <v>23.795058095086102</v>
      </c>
      <c r="I2583">
        <v>24.123152252280601</v>
      </c>
      <c r="J2583">
        <v>23.466963937891599</v>
      </c>
      <c r="K2583">
        <v>16796.59</v>
      </c>
      <c r="L2583">
        <v>16.8</v>
      </c>
      <c r="M2583">
        <v>229</v>
      </c>
      <c r="N2583">
        <v>73.349999999999994</v>
      </c>
      <c r="O2583">
        <v>46.194612036901901</v>
      </c>
      <c r="P2583">
        <f>G2583/100000</f>
        <v>4.7090000000000001E-4</v>
      </c>
    </row>
    <row r="2584" spans="1:16" x14ac:dyDescent="0.2">
      <c r="A2584" t="s">
        <v>8137</v>
      </c>
      <c r="B2584" t="s">
        <v>8138</v>
      </c>
      <c r="C2584">
        <v>21.559999465942301</v>
      </c>
      <c r="D2584">
        <v>6126.08</v>
      </c>
      <c r="E2584">
        <v>6.13</v>
      </c>
      <c r="F2584">
        <v>132.5</v>
      </c>
      <c r="G2584">
        <v>46.23</v>
      </c>
      <c r="H2584">
        <v>21.541019102786901</v>
      </c>
      <c r="I2584">
        <v>21.737021316052701</v>
      </c>
      <c r="J2584">
        <v>21.345016889521101</v>
      </c>
      <c r="K2584">
        <v>-9605.81</v>
      </c>
      <c r="L2584">
        <v>-9.61</v>
      </c>
      <c r="M2584">
        <v>1132</v>
      </c>
      <c r="N2584">
        <v>-8.49</v>
      </c>
      <c r="O2584">
        <v>54.626945710616504</v>
      </c>
      <c r="P2584">
        <f>G2584/100000</f>
        <v>4.6229999999999996E-4</v>
      </c>
    </row>
    <row r="2585" spans="1:16" x14ac:dyDescent="0.2">
      <c r="A2585" t="s">
        <v>1689</v>
      </c>
      <c r="B2585" t="s">
        <v>1690</v>
      </c>
      <c r="C2585">
        <v>250.66000366210901</v>
      </c>
      <c r="D2585">
        <v>5703.3</v>
      </c>
      <c r="E2585">
        <v>5.7</v>
      </c>
      <c r="F2585">
        <v>124</v>
      </c>
      <c r="G2585">
        <v>45.99</v>
      </c>
      <c r="H2585">
        <v>253.67463693076101</v>
      </c>
      <c r="I2585">
        <v>268.12658320195402</v>
      </c>
      <c r="J2585">
        <v>239.22269065956701</v>
      </c>
      <c r="K2585">
        <v>0</v>
      </c>
      <c r="L2585">
        <v>0</v>
      </c>
      <c r="M2585">
        <v>1</v>
      </c>
      <c r="N2585">
        <v>0</v>
      </c>
      <c r="O2585">
        <v>40.116516091616496</v>
      </c>
      <c r="P2585">
        <f>G2585/100000</f>
        <v>4.5990000000000001E-4</v>
      </c>
    </row>
    <row r="2586" spans="1:16" x14ac:dyDescent="0.2">
      <c r="A2586" t="s">
        <v>5134</v>
      </c>
      <c r="B2586" t="s">
        <v>5135</v>
      </c>
      <c r="C2586">
        <v>50.540000915527301</v>
      </c>
      <c r="D2586">
        <v>2448.08</v>
      </c>
      <c r="E2586">
        <v>2.4500000000000002</v>
      </c>
      <c r="F2586">
        <v>53.3333333333333</v>
      </c>
      <c r="G2586">
        <v>45.9</v>
      </c>
      <c r="H2586">
        <v>50.2242400724882</v>
      </c>
      <c r="I2586">
        <v>50.3074237404714</v>
      </c>
      <c r="J2586">
        <v>50.141056404505001</v>
      </c>
      <c r="K2586">
        <v>0</v>
      </c>
      <c r="L2586">
        <v>0</v>
      </c>
      <c r="M2586">
        <v>1</v>
      </c>
      <c r="N2586">
        <v>0</v>
      </c>
      <c r="O2586">
        <v>96.005269123548601</v>
      </c>
      <c r="P2586">
        <f>G2586/100000</f>
        <v>4.5899999999999999E-4</v>
      </c>
    </row>
    <row r="2587" spans="1:16" x14ac:dyDescent="0.2">
      <c r="A2587" t="s">
        <v>6591</v>
      </c>
      <c r="B2587" t="s">
        <v>6592</v>
      </c>
      <c r="C2587">
        <v>35.119998931884702</v>
      </c>
      <c r="D2587">
        <v>2863.97</v>
      </c>
      <c r="E2587">
        <v>2.86</v>
      </c>
      <c r="F2587">
        <v>62.6</v>
      </c>
      <c r="G2587">
        <v>45.75</v>
      </c>
      <c r="H2587">
        <v>34.810349983112403</v>
      </c>
      <c r="I2587">
        <v>35.524018416297402</v>
      </c>
      <c r="J2587">
        <v>34.096681549927403</v>
      </c>
      <c r="K2587">
        <v>0</v>
      </c>
      <c r="L2587">
        <v>0</v>
      </c>
      <c r="M2587">
        <v>1</v>
      </c>
      <c r="N2587">
        <v>0</v>
      </c>
      <c r="O2587">
        <v>50.325988336599302</v>
      </c>
      <c r="P2587">
        <f>G2587/100000</f>
        <v>4.5750000000000001E-4</v>
      </c>
    </row>
    <row r="2588" spans="1:16" x14ac:dyDescent="0.2">
      <c r="A2588" t="s">
        <v>652</v>
      </c>
      <c r="B2588" t="s">
        <v>653</v>
      </c>
      <c r="C2588">
        <v>28.799999237060501</v>
      </c>
      <c r="D2588">
        <v>2286.34</v>
      </c>
      <c r="E2588">
        <v>2.29</v>
      </c>
      <c r="F2588">
        <v>50</v>
      </c>
      <c r="G2588">
        <v>45.73</v>
      </c>
      <c r="H2588">
        <v>28.448724297499101</v>
      </c>
      <c r="I2588">
        <v>28.9693696067297</v>
      </c>
      <c r="J2588">
        <v>27.928078988268499</v>
      </c>
      <c r="K2588">
        <v>0</v>
      </c>
      <c r="L2588">
        <v>0</v>
      </c>
      <c r="M2588">
        <v>1</v>
      </c>
      <c r="N2588">
        <v>0</v>
      </c>
      <c r="O2588">
        <v>54.193686809027596</v>
      </c>
      <c r="P2588">
        <f>G2588/100000</f>
        <v>4.5729999999999995E-4</v>
      </c>
    </row>
    <row r="2589" spans="1:16" x14ac:dyDescent="0.2">
      <c r="A2589" t="s">
        <v>6541</v>
      </c>
      <c r="B2589" t="s">
        <v>6542</v>
      </c>
      <c r="C2589">
        <v>124.61000061035099</v>
      </c>
      <c r="D2589">
        <v>4599.3999999999996</v>
      </c>
      <c r="E2589">
        <v>4.5999999999999996</v>
      </c>
      <c r="F2589">
        <v>100.75</v>
      </c>
      <c r="G2589">
        <v>45.65</v>
      </c>
      <c r="H2589">
        <v>115.908967256662</v>
      </c>
      <c r="I2589">
        <v>120.996369566485</v>
      </c>
      <c r="J2589">
        <v>110.821564946838</v>
      </c>
      <c r="K2589">
        <v>76398.95</v>
      </c>
      <c r="L2589">
        <v>76.400000000000006</v>
      </c>
      <c r="M2589">
        <v>1497</v>
      </c>
      <c r="N2589">
        <v>51.03</v>
      </c>
      <c r="O2589">
        <v>74.118779105257204</v>
      </c>
      <c r="P2589">
        <f>G2589/100000</f>
        <v>4.5649999999999998E-4</v>
      </c>
    </row>
    <row r="2590" spans="1:16" x14ac:dyDescent="0.2">
      <c r="A2590" t="s">
        <v>5090</v>
      </c>
      <c r="B2590" t="s">
        <v>5091</v>
      </c>
      <c r="C2590">
        <v>91.510002136230398</v>
      </c>
      <c r="D2590">
        <v>4690.26</v>
      </c>
      <c r="E2590">
        <v>4.6900000000000004</v>
      </c>
      <c r="F2590">
        <v>103.28571428571399</v>
      </c>
      <c r="G2590">
        <v>45.41</v>
      </c>
      <c r="H2590">
        <v>86.244489401598997</v>
      </c>
      <c r="I2590">
        <v>91.357419477433098</v>
      </c>
      <c r="J2590">
        <v>81.131559325764897</v>
      </c>
      <c r="K2590">
        <v>34116.629999999997</v>
      </c>
      <c r="L2590">
        <v>34.119999999999997</v>
      </c>
      <c r="M2590">
        <v>865</v>
      </c>
      <c r="N2590">
        <v>39.44</v>
      </c>
      <c r="O2590">
        <v>64.881770952708294</v>
      </c>
      <c r="P2590">
        <f>G2590/100000</f>
        <v>4.5409999999999998E-4</v>
      </c>
    </row>
    <row r="2591" spans="1:16" x14ac:dyDescent="0.2">
      <c r="A2591" t="s">
        <v>3374</v>
      </c>
      <c r="B2591" t="s">
        <v>3375</v>
      </c>
      <c r="C2591">
        <v>30.290000915527301</v>
      </c>
      <c r="D2591">
        <v>3176.49</v>
      </c>
      <c r="E2591">
        <v>3.18</v>
      </c>
      <c r="F2591">
        <v>70.400000000000006</v>
      </c>
      <c r="G2591">
        <v>45.12</v>
      </c>
      <c r="H2591">
        <v>30.130479051501801</v>
      </c>
      <c r="I2591">
        <v>30.769236871494702</v>
      </c>
      <c r="J2591">
        <v>29.491721231508802</v>
      </c>
      <c r="K2591">
        <v>17390.849999999999</v>
      </c>
      <c r="L2591">
        <v>17.39</v>
      </c>
      <c r="M2591">
        <v>1064</v>
      </c>
      <c r="N2591">
        <v>16.34</v>
      </c>
      <c r="O2591">
        <v>53.797499680096102</v>
      </c>
      <c r="P2591">
        <f>G2591/100000</f>
        <v>4.5119999999999996E-4</v>
      </c>
    </row>
    <row r="2592" spans="1:16" x14ac:dyDescent="0.2">
      <c r="A2592" t="s">
        <v>6740</v>
      </c>
      <c r="B2592" t="s">
        <v>6741</v>
      </c>
      <c r="C2592">
        <v>14.800000190734799</v>
      </c>
      <c r="D2592">
        <v>4519.53</v>
      </c>
      <c r="E2592">
        <v>4.5199999999999996</v>
      </c>
      <c r="F2592">
        <v>101.6</v>
      </c>
      <c r="G2592">
        <v>44.48</v>
      </c>
      <c r="H2592">
        <v>13.4024005788047</v>
      </c>
      <c r="I2592">
        <v>14.2552304959179</v>
      </c>
      <c r="J2592">
        <v>12.549570661691501</v>
      </c>
      <c r="K2592">
        <v>0</v>
      </c>
      <c r="L2592">
        <v>0</v>
      </c>
      <c r="M2592">
        <v>1</v>
      </c>
      <c r="N2592">
        <v>0</v>
      </c>
      <c r="O2592">
        <v>76.816609110723505</v>
      </c>
      <c r="P2592">
        <f>G2592/100000</f>
        <v>4.4479999999999997E-4</v>
      </c>
    </row>
    <row r="2593" spans="1:16" x14ac:dyDescent="0.2">
      <c r="A2593" t="s">
        <v>3510</v>
      </c>
      <c r="B2593" t="s">
        <v>3511</v>
      </c>
      <c r="C2593">
        <v>2.2699999809265101</v>
      </c>
      <c r="D2593">
        <v>5986.47</v>
      </c>
      <c r="E2593">
        <v>5.99</v>
      </c>
      <c r="F2593">
        <v>134.85714285714201</v>
      </c>
      <c r="G2593">
        <v>44.39</v>
      </c>
      <c r="H2593">
        <v>2.0287932156458499</v>
      </c>
      <c r="I2593">
        <v>2.3428004554486601</v>
      </c>
      <c r="J2593">
        <v>1.7147859758430299</v>
      </c>
      <c r="K2593">
        <v>-28413.83</v>
      </c>
      <c r="L2593">
        <v>-28.41</v>
      </c>
      <c r="M2593">
        <v>601</v>
      </c>
      <c r="N2593">
        <v>-47.28</v>
      </c>
      <c r="O2593">
        <v>71.818170389859603</v>
      </c>
      <c r="P2593">
        <f>G2593/100000</f>
        <v>4.439E-4</v>
      </c>
    </row>
    <row r="2594" spans="1:16" x14ac:dyDescent="0.2">
      <c r="A2594" t="s">
        <v>2065</v>
      </c>
      <c r="B2594" t="s">
        <v>2066</v>
      </c>
      <c r="C2594">
        <v>9.2299995422363192</v>
      </c>
      <c r="D2594">
        <v>4089.69</v>
      </c>
      <c r="E2594">
        <v>4.09</v>
      </c>
      <c r="F2594">
        <v>92.5</v>
      </c>
      <c r="G2594">
        <v>44.21</v>
      </c>
      <c r="H2594">
        <v>8.5172206694871093</v>
      </c>
      <c r="I2594">
        <v>9.1539532471855196</v>
      </c>
      <c r="J2594">
        <v>7.8804880917887097</v>
      </c>
      <c r="K2594">
        <v>190355.57</v>
      </c>
      <c r="L2594">
        <v>190.36</v>
      </c>
      <c r="M2594">
        <v>272</v>
      </c>
      <c r="N2594">
        <v>699.84</v>
      </c>
      <c r="O2594">
        <v>75.781249417923206</v>
      </c>
      <c r="P2594">
        <f>G2594/100000</f>
        <v>4.4210000000000001E-4</v>
      </c>
    </row>
    <row r="2595" spans="1:16" x14ac:dyDescent="0.2">
      <c r="A2595" t="s">
        <v>4472</v>
      </c>
      <c r="B2595" t="s">
        <v>4473</v>
      </c>
      <c r="C2595">
        <v>18.0100002288818</v>
      </c>
      <c r="D2595">
        <v>2423.8200000000002</v>
      </c>
      <c r="E2595">
        <v>2.42</v>
      </c>
      <c r="F2595">
        <v>55</v>
      </c>
      <c r="G2595">
        <v>44.07</v>
      </c>
      <c r="H2595">
        <v>17.9783876543008</v>
      </c>
      <c r="I2595">
        <v>18.101581840166499</v>
      </c>
      <c r="J2595">
        <v>17.8551934684351</v>
      </c>
      <c r="K2595">
        <v>3972.17</v>
      </c>
      <c r="L2595">
        <v>3.97</v>
      </c>
      <c r="M2595">
        <v>858</v>
      </c>
      <c r="N2595">
        <v>4.63</v>
      </c>
      <c r="O2595">
        <v>59.794674181860003</v>
      </c>
      <c r="P2595">
        <f>G2595/100000</f>
        <v>4.4069999999999998E-4</v>
      </c>
    </row>
    <row r="2596" spans="1:16" x14ac:dyDescent="0.2">
      <c r="A2596" t="s">
        <v>3107</v>
      </c>
      <c r="B2596" t="s">
        <v>3108</v>
      </c>
      <c r="C2596">
        <v>35.279998779296797</v>
      </c>
      <c r="D2596">
        <v>3639.86</v>
      </c>
      <c r="E2596">
        <v>3.64</v>
      </c>
      <c r="F2596">
        <v>82.7777777777777</v>
      </c>
      <c r="G2596">
        <v>43.97</v>
      </c>
      <c r="H2596">
        <v>35.053942025630001</v>
      </c>
      <c r="I2596">
        <v>36.759140782840902</v>
      </c>
      <c r="J2596">
        <v>33.348743268419</v>
      </c>
      <c r="K2596">
        <v>309.54000000000002</v>
      </c>
      <c r="L2596">
        <v>0.31</v>
      </c>
      <c r="M2596">
        <v>720</v>
      </c>
      <c r="N2596">
        <v>0.43</v>
      </c>
      <c r="O2596">
        <v>51.450441202865399</v>
      </c>
      <c r="P2596">
        <f>G2596/100000</f>
        <v>4.3970000000000001E-4</v>
      </c>
    </row>
    <row r="2597" spans="1:16" x14ac:dyDescent="0.2">
      <c r="A2597" t="s">
        <v>1769</v>
      </c>
      <c r="B2597" t="s">
        <v>1770</v>
      </c>
      <c r="C2597">
        <v>120.27999877929599</v>
      </c>
      <c r="D2597">
        <v>4086.96</v>
      </c>
      <c r="E2597">
        <v>4.09</v>
      </c>
      <c r="F2597">
        <v>93.125</v>
      </c>
      <c r="G2597">
        <v>43.89</v>
      </c>
      <c r="H2597">
        <v>116.110465735963</v>
      </c>
      <c r="I2597">
        <v>120.228178256307</v>
      </c>
      <c r="J2597">
        <v>111.992753215619</v>
      </c>
      <c r="K2597">
        <v>11643.97</v>
      </c>
      <c r="L2597">
        <v>11.64</v>
      </c>
      <c r="M2597">
        <v>389</v>
      </c>
      <c r="N2597">
        <v>29.93</v>
      </c>
      <c r="O2597">
        <v>54.1812009149657</v>
      </c>
      <c r="P2597">
        <f>G2597/100000</f>
        <v>4.3889999999999999E-4</v>
      </c>
    </row>
    <row r="2598" spans="1:16" x14ac:dyDescent="0.2">
      <c r="A2598" t="s">
        <v>1605</v>
      </c>
      <c r="B2598" t="s">
        <v>1606</v>
      </c>
      <c r="C2598">
        <v>11.779999732971101</v>
      </c>
      <c r="D2598">
        <v>8417.7199999999993</v>
      </c>
      <c r="E2598">
        <v>8.42</v>
      </c>
      <c r="F2598">
        <v>192.75</v>
      </c>
      <c r="G2598">
        <v>43.67</v>
      </c>
      <c r="H2598">
        <v>11.7309248766972</v>
      </c>
      <c r="I2598">
        <v>12.190556588519099</v>
      </c>
      <c r="J2598">
        <v>11.271293164875299</v>
      </c>
      <c r="K2598">
        <v>8133.06</v>
      </c>
      <c r="L2598">
        <v>8.1300000000000008</v>
      </c>
      <c r="M2598">
        <v>668</v>
      </c>
      <c r="N2598">
        <v>12.18</v>
      </c>
      <c r="O2598">
        <v>35.833335982426902</v>
      </c>
      <c r="P2598">
        <f>G2598/100000</f>
        <v>4.3670000000000004E-4</v>
      </c>
    </row>
    <row r="2599" spans="1:16" x14ac:dyDescent="0.2">
      <c r="A2599" t="s">
        <v>6289</v>
      </c>
      <c r="B2599" t="s">
        <v>6290</v>
      </c>
      <c r="C2599">
        <v>0.20000000298023199</v>
      </c>
      <c r="D2599">
        <v>3102.02</v>
      </c>
      <c r="E2599">
        <v>3.1</v>
      </c>
      <c r="F2599">
        <v>71.5</v>
      </c>
      <c r="G2599">
        <v>43.38</v>
      </c>
      <c r="H2599">
        <v>9.5033485711383897E-2</v>
      </c>
      <c r="I2599">
        <v>0.35208435288533102</v>
      </c>
      <c r="J2599">
        <v>-0.162017381462564</v>
      </c>
      <c r="K2599">
        <v>4799.59</v>
      </c>
      <c r="L2599">
        <v>4.8</v>
      </c>
      <c r="M2599">
        <v>288</v>
      </c>
      <c r="N2599">
        <v>16.670000000000002</v>
      </c>
      <c r="O2599">
        <v>55.172166168305601</v>
      </c>
      <c r="P2599">
        <f>G2599/100000</f>
        <v>4.3380000000000003E-4</v>
      </c>
    </row>
    <row r="2600" spans="1:16" x14ac:dyDescent="0.2">
      <c r="A2600" t="s">
        <v>2519</v>
      </c>
      <c r="B2600" t="s">
        <v>2520</v>
      </c>
      <c r="C2600">
        <v>95.739997863769503</v>
      </c>
      <c r="D2600">
        <v>5567.32</v>
      </c>
      <c r="E2600">
        <v>5.57</v>
      </c>
      <c r="F2600">
        <v>128.42857142857099</v>
      </c>
      <c r="G2600">
        <v>43.35</v>
      </c>
      <c r="H2600">
        <v>90.517058061395403</v>
      </c>
      <c r="I2600">
        <v>95.385134994669301</v>
      </c>
      <c r="J2600">
        <v>85.648981128121505</v>
      </c>
      <c r="K2600">
        <v>13828.76</v>
      </c>
      <c r="L2600">
        <v>13.83</v>
      </c>
      <c r="M2600">
        <v>575</v>
      </c>
      <c r="N2600">
        <v>24.05</v>
      </c>
      <c r="O2600">
        <v>68.567435760307603</v>
      </c>
      <c r="P2600">
        <f>G2600/100000</f>
        <v>4.3350000000000002E-4</v>
      </c>
    </row>
    <row r="2601" spans="1:16" x14ac:dyDescent="0.2">
      <c r="A2601" t="s">
        <v>558</v>
      </c>
      <c r="B2601" t="s">
        <v>559</v>
      </c>
      <c r="C2601">
        <v>28.1310005187988</v>
      </c>
      <c r="D2601">
        <v>2599.1799999999998</v>
      </c>
      <c r="E2601">
        <v>2.6</v>
      </c>
      <c r="F2601">
        <v>60.25</v>
      </c>
      <c r="G2601">
        <v>43.14</v>
      </c>
      <c r="H2601">
        <v>27.086113329302201</v>
      </c>
      <c r="I2601">
        <v>27.6737570100201</v>
      </c>
      <c r="J2601">
        <v>26.4984696485844</v>
      </c>
      <c r="K2601">
        <v>0</v>
      </c>
      <c r="L2601">
        <v>0</v>
      </c>
      <c r="M2601">
        <v>1</v>
      </c>
      <c r="N2601">
        <v>0</v>
      </c>
      <c r="O2601">
        <v>69.010126034250504</v>
      </c>
      <c r="P2601">
        <f>G2601/100000</f>
        <v>4.3140000000000002E-4</v>
      </c>
    </row>
    <row r="2602" spans="1:16" x14ac:dyDescent="0.2">
      <c r="A2602" t="s">
        <v>6964</v>
      </c>
      <c r="B2602" t="s">
        <v>6965</v>
      </c>
      <c r="C2602">
        <v>8.2100000381469709</v>
      </c>
      <c r="D2602">
        <v>4713.3999999999996</v>
      </c>
      <c r="E2602">
        <v>4.71</v>
      </c>
      <c r="F2602">
        <v>109.625</v>
      </c>
      <c r="G2602">
        <v>43</v>
      </c>
      <c r="H2602">
        <v>8.4435445868998205</v>
      </c>
      <c r="I2602">
        <v>9.1935260678667508</v>
      </c>
      <c r="J2602">
        <v>7.6935631059328902</v>
      </c>
      <c r="K2602">
        <v>6194.58</v>
      </c>
      <c r="L2602">
        <v>6.19</v>
      </c>
      <c r="M2602">
        <v>219</v>
      </c>
      <c r="N2602">
        <v>28.29</v>
      </c>
      <c r="O2602">
        <v>41.6666666666666</v>
      </c>
      <c r="P2602">
        <f>G2602/100000</f>
        <v>4.2999999999999999E-4</v>
      </c>
    </row>
    <row r="2603" spans="1:16" x14ac:dyDescent="0.2">
      <c r="A2603" t="s">
        <v>8799</v>
      </c>
      <c r="B2603" t="s">
        <v>8800</v>
      </c>
      <c r="C2603">
        <v>94.889999389648395</v>
      </c>
      <c r="D2603">
        <v>3595.29</v>
      </c>
      <c r="E2603">
        <v>3.6</v>
      </c>
      <c r="F2603">
        <v>83.714285714285694</v>
      </c>
      <c r="G2603">
        <v>42.95</v>
      </c>
      <c r="H2603">
        <v>93.436550086018897</v>
      </c>
      <c r="I2603">
        <v>98.707025770473606</v>
      </c>
      <c r="J2603">
        <v>88.166074401564103</v>
      </c>
      <c r="K2603">
        <v>-24718.68</v>
      </c>
      <c r="L2603">
        <v>-24.72</v>
      </c>
      <c r="M2603">
        <v>678</v>
      </c>
      <c r="N2603">
        <v>-36.46</v>
      </c>
      <c r="O2603">
        <v>50.161613112904199</v>
      </c>
      <c r="P2603">
        <f>G2603/100000</f>
        <v>4.2950000000000003E-4</v>
      </c>
    </row>
    <row r="2604" spans="1:16" x14ac:dyDescent="0.2">
      <c r="A2604" t="s">
        <v>1621</v>
      </c>
      <c r="B2604" t="s">
        <v>1622</v>
      </c>
      <c r="C2604">
        <v>39.569999694824197</v>
      </c>
      <c r="D2604">
        <v>5985.35</v>
      </c>
      <c r="E2604">
        <v>5.99</v>
      </c>
      <c r="F2604">
        <v>140.6</v>
      </c>
      <c r="G2604">
        <v>42.57</v>
      </c>
      <c r="H2604">
        <v>41.769421545252399</v>
      </c>
      <c r="I2604">
        <v>45.575922427199401</v>
      </c>
      <c r="J2604">
        <v>37.962920663305297</v>
      </c>
      <c r="K2604">
        <v>33963.589999999997</v>
      </c>
      <c r="L2604">
        <v>33.96</v>
      </c>
      <c r="M2604">
        <v>810</v>
      </c>
      <c r="N2604">
        <v>41.93</v>
      </c>
      <c r="O2604">
        <v>35.381573400729998</v>
      </c>
      <c r="P2604">
        <f>G2604/100000</f>
        <v>4.2569999999999999E-4</v>
      </c>
    </row>
    <row r="2605" spans="1:16" x14ac:dyDescent="0.2">
      <c r="A2605" t="s">
        <v>2113</v>
      </c>
      <c r="B2605" t="s">
        <v>2114</v>
      </c>
      <c r="C2605">
        <v>1.7799999713897701</v>
      </c>
      <c r="D2605">
        <v>4965.46</v>
      </c>
      <c r="E2605">
        <v>4.97</v>
      </c>
      <c r="F2605">
        <v>118</v>
      </c>
      <c r="G2605">
        <v>42.08</v>
      </c>
      <c r="H2605">
        <v>2.0665706712300498</v>
      </c>
      <c r="I2605">
        <v>2.35455230594386</v>
      </c>
      <c r="J2605">
        <v>1.77858903651625</v>
      </c>
      <c r="K2605">
        <v>0</v>
      </c>
      <c r="L2605">
        <v>0</v>
      </c>
      <c r="M2605">
        <v>1</v>
      </c>
      <c r="N2605">
        <v>0</v>
      </c>
      <c r="O2605">
        <v>31.343279067590899</v>
      </c>
      <c r="P2605">
        <f>G2605/100000</f>
        <v>4.2079999999999998E-4</v>
      </c>
    </row>
    <row r="2606" spans="1:16" x14ac:dyDescent="0.2">
      <c r="A2606" t="s">
        <v>7032</v>
      </c>
      <c r="B2606" t="s">
        <v>7033</v>
      </c>
      <c r="C2606">
        <v>42.259998321533203</v>
      </c>
      <c r="D2606">
        <v>3104.12</v>
      </c>
      <c r="E2606">
        <v>3.1</v>
      </c>
      <c r="F2606">
        <v>74.571428571428498</v>
      </c>
      <c r="G2606">
        <v>41.63</v>
      </c>
      <c r="H2606">
        <v>42.624988970615497</v>
      </c>
      <c r="I2606">
        <v>43.712631086968997</v>
      </c>
      <c r="J2606">
        <v>41.537346854261898</v>
      </c>
      <c r="K2606">
        <v>0</v>
      </c>
      <c r="L2606">
        <v>0</v>
      </c>
      <c r="M2606">
        <v>1</v>
      </c>
      <c r="N2606">
        <v>0</v>
      </c>
      <c r="O2606">
        <v>40.545771787427299</v>
      </c>
      <c r="P2606">
        <f>G2606/100000</f>
        <v>4.1630000000000004E-4</v>
      </c>
    </row>
    <row r="2607" spans="1:16" x14ac:dyDescent="0.2">
      <c r="A2607" t="s">
        <v>7404</v>
      </c>
      <c r="B2607" t="s">
        <v>7405</v>
      </c>
      <c r="C2607">
        <v>29.879999160766602</v>
      </c>
      <c r="D2607">
        <v>3394.56</v>
      </c>
      <c r="E2607">
        <v>3.39</v>
      </c>
      <c r="F2607">
        <v>81.875</v>
      </c>
      <c r="G2607">
        <v>41.46</v>
      </c>
      <c r="H2607">
        <v>30.5054503461241</v>
      </c>
      <c r="I2607">
        <v>32.282428338788499</v>
      </c>
      <c r="J2607">
        <v>28.728472353459601</v>
      </c>
      <c r="K2607">
        <v>21785.72</v>
      </c>
      <c r="L2607">
        <v>21.79</v>
      </c>
      <c r="M2607">
        <v>403</v>
      </c>
      <c r="N2607">
        <v>54.06</v>
      </c>
      <c r="O2607">
        <v>57.841472589334202</v>
      </c>
      <c r="P2607">
        <f>G2607/100000</f>
        <v>4.1459999999999999E-4</v>
      </c>
    </row>
    <row r="2608" spans="1:16" x14ac:dyDescent="0.2">
      <c r="A2608" t="s">
        <v>3668</v>
      </c>
      <c r="B2608" t="s">
        <v>3669</v>
      </c>
      <c r="C2608">
        <v>27.5359992980957</v>
      </c>
      <c r="D2608">
        <v>1542.31</v>
      </c>
      <c r="E2608">
        <v>1.54</v>
      </c>
      <c r="F2608">
        <v>38</v>
      </c>
      <c r="G2608">
        <v>40.590000000000003</v>
      </c>
      <c r="H2608">
        <v>27.289038898813601</v>
      </c>
      <c r="I2608">
        <v>27.490568712199799</v>
      </c>
      <c r="J2608">
        <v>27.087509085427399</v>
      </c>
      <c r="K2608">
        <v>0</v>
      </c>
      <c r="L2608">
        <v>0</v>
      </c>
      <c r="M2608">
        <v>1</v>
      </c>
      <c r="N2608">
        <v>0</v>
      </c>
      <c r="O2608">
        <v>52.168034825870599</v>
      </c>
      <c r="P2608">
        <f>G2608/100000</f>
        <v>4.0590000000000005E-4</v>
      </c>
    </row>
    <row r="2609" spans="1:16" x14ac:dyDescent="0.2">
      <c r="A2609" t="s">
        <v>6956</v>
      </c>
      <c r="B2609" t="s">
        <v>6957</v>
      </c>
      <c r="C2609">
        <v>45.7299995422363</v>
      </c>
      <c r="D2609">
        <v>5154.8599999999997</v>
      </c>
      <c r="E2609">
        <v>5.15</v>
      </c>
      <c r="F2609">
        <v>129</v>
      </c>
      <c r="G2609">
        <v>39.96</v>
      </c>
      <c r="H2609">
        <v>47.549622238835099</v>
      </c>
      <c r="I2609">
        <v>51.5983084915445</v>
      </c>
      <c r="J2609">
        <v>43.500935986125697</v>
      </c>
      <c r="K2609">
        <v>0</v>
      </c>
      <c r="L2609">
        <v>0</v>
      </c>
      <c r="M2609">
        <v>1</v>
      </c>
      <c r="N2609">
        <v>0</v>
      </c>
      <c r="O2609">
        <v>42.697468882640301</v>
      </c>
      <c r="P2609">
        <f>G2609/100000</f>
        <v>3.9960000000000001E-4</v>
      </c>
    </row>
    <row r="2610" spans="1:16" x14ac:dyDescent="0.2">
      <c r="A2610" t="s">
        <v>2837</v>
      </c>
      <c r="B2610" t="s">
        <v>2838</v>
      </c>
      <c r="C2610">
        <v>61.259998321533203</v>
      </c>
      <c r="D2610">
        <v>3583.48</v>
      </c>
      <c r="E2610">
        <v>3.58</v>
      </c>
      <c r="F2610">
        <v>90.571428571428498</v>
      </c>
      <c r="G2610">
        <v>39.57</v>
      </c>
      <c r="H2610">
        <v>60.978248690943502</v>
      </c>
      <c r="I2610">
        <v>63.270525146332297</v>
      </c>
      <c r="J2610">
        <v>58.685972235554701</v>
      </c>
      <c r="K2610">
        <v>56697.91</v>
      </c>
      <c r="L2610">
        <v>56.7</v>
      </c>
      <c r="M2610">
        <v>959</v>
      </c>
      <c r="N2610">
        <v>59.12</v>
      </c>
      <c r="O2610">
        <v>47.532182099638703</v>
      </c>
      <c r="P2610">
        <f>G2610/100000</f>
        <v>3.9570000000000002E-4</v>
      </c>
    </row>
    <row r="2611" spans="1:16" x14ac:dyDescent="0.2">
      <c r="A2611" t="s">
        <v>3414</v>
      </c>
      <c r="B2611" t="s">
        <v>3415</v>
      </c>
      <c r="C2611">
        <v>70.040000915527301</v>
      </c>
      <c r="D2611">
        <v>4156.2700000000004</v>
      </c>
      <c r="E2611">
        <v>4.16</v>
      </c>
      <c r="F2611">
        <v>105.166666666666</v>
      </c>
      <c r="G2611">
        <v>39.520000000000003</v>
      </c>
      <c r="H2611">
        <v>59.957419752802799</v>
      </c>
      <c r="I2611">
        <v>64.091291765644399</v>
      </c>
      <c r="J2611">
        <v>55.823547739961199</v>
      </c>
      <c r="K2611">
        <v>431177.48</v>
      </c>
      <c r="L2611">
        <v>431.18</v>
      </c>
      <c r="M2611">
        <v>462</v>
      </c>
      <c r="N2611">
        <v>933.28</v>
      </c>
      <c r="O2611">
        <v>91.513133590590897</v>
      </c>
      <c r="P2611">
        <f>G2611/100000</f>
        <v>3.9520000000000001E-4</v>
      </c>
    </row>
    <row r="2612" spans="1:16" x14ac:dyDescent="0.2">
      <c r="A2612" t="s">
        <v>9236</v>
      </c>
      <c r="B2612" t="s">
        <v>9237</v>
      </c>
      <c r="C2612">
        <v>82.339996337890597</v>
      </c>
      <c r="D2612">
        <v>4096.07</v>
      </c>
      <c r="E2612">
        <v>4.0999999999999996</v>
      </c>
      <c r="F2612">
        <v>104.375</v>
      </c>
      <c r="G2612">
        <v>39.24</v>
      </c>
      <c r="H2612">
        <v>81.870901592754393</v>
      </c>
      <c r="I2612">
        <v>84.657190031887694</v>
      </c>
      <c r="J2612">
        <v>79.084613153621206</v>
      </c>
      <c r="K2612">
        <v>12710.38</v>
      </c>
      <c r="L2612">
        <v>12.71</v>
      </c>
      <c r="M2612">
        <v>229</v>
      </c>
      <c r="N2612">
        <v>55.5</v>
      </c>
      <c r="O2612">
        <v>54.1854531374765</v>
      </c>
      <c r="P2612">
        <f>G2612/100000</f>
        <v>3.924E-4</v>
      </c>
    </row>
    <row r="2613" spans="1:16" x14ac:dyDescent="0.2">
      <c r="A2613" t="s">
        <v>8689</v>
      </c>
      <c r="B2613" t="s">
        <v>8690</v>
      </c>
      <c r="C2613">
        <v>34.819999694824197</v>
      </c>
      <c r="D2613">
        <v>3330.4</v>
      </c>
      <c r="E2613">
        <v>3.33</v>
      </c>
      <c r="F2613">
        <v>86</v>
      </c>
      <c r="G2613">
        <v>38.729999999999997</v>
      </c>
      <c r="H2613">
        <v>34.875386823632397</v>
      </c>
      <c r="I2613">
        <v>36.132563229473703</v>
      </c>
      <c r="J2613">
        <v>33.618210417791097</v>
      </c>
      <c r="K2613">
        <v>0</v>
      </c>
      <c r="L2613">
        <v>0</v>
      </c>
      <c r="M2613">
        <v>1</v>
      </c>
      <c r="N2613">
        <v>0</v>
      </c>
      <c r="O2613">
        <v>39.344267420990803</v>
      </c>
      <c r="P2613">
        <f>G2613/100000</f>
        <v>3.8729999999999998E-4</v>
      </c>
    </row>
    <row r="2614" spans="1:16" x14ac:dyDescent="0.2">
      <c r="A2614" t="s">
        <v>3676</v>
      </c>
      <c r="B2614" t="s">
        <v>3677</v>
      </c>
      <c r="C2614">
        <v>17.170000076293899</v>
      </c>
      <c r="D2614">
        <v>2372.62</v>
      </c>
      <c r="E2614">
        <v>2.37</v>
      </c>
      <c r="F2614">
        <v>61.6666666666666</v>
      </c>
      <c r="G2614">
        <v>38.47</v>
      </c>
      <c r="H2614">
        <v>16.903391595150001</v>
      </c>
      <c r="I2614">
        <v>17.208165541030301</v>
      </c>
      <c r="J2614">
        <v>16.598617649269801</v>
      </c>
      <c r="K2614">
        <v>-6855.63</v>
      </c>
      <c r="L2614">
        <v>-6.86</v>
      </c>
      <c r="M2614">
        <v>314</v>
      </c>
      <c r="N2614">
        <v>-21.83</v>
      </c>
      <c r="O2614">
        <v>62.329068490897797</v>
      </c>
      <c r="P2614">
        <f>G2614/100000</f>
        <v>3.8469999999999997E-4</v>
      </c>
    </row>
    <row r="2615" spans="1:16" x14ac:dyDescent="0.2">
      <c r="A2615" t="s">
        <v>7855</v>
      </c>
      <c r="B2615" t="s">
        <v>7856</v>
      </c>
      <c r="C2615">
        <v>13.770000457763601</v>
      </c>
      <c r="D2615">
        <v>2334.39</v>
      </c>
      <c r="E2615">
        <v>2.33</v>
      </c>
      <c r="F2615">
        <v>61.125</v>
      </c>
      <c r="G2615">
        <v>38.19</v>
      </c>
      <c r="H2615">
        <v>15.081778521585299</v>
      </c>
      <c r="I2615">
        <v>17.243555442760599</v>
      </c>
      <c r="J2615">
        <v>12.92000160041</v>
      </c>
      <c r="K2615">
        <v>-41540.67</v>
      </c>
      <c r="L2615">
        <v>-41.54</v>
      </c>
      <c r="M2615">
        <v>81</v>
      </c>
      <c r="N2615">
        <v>-512.85</v>
      </c>
      <c r="O2615">
        <v>46.7202154206214</v>
      </c>
      <c r="P2615">
        <f>G2615/100000</f>
        <v>3.8189999999999996E-4</v>
      </c>
    </row>
    <row r="2616" spans="1:16" x14ac:dyDescent="0.2">
      <c r="A2616" t="s">
        <v>4690</v>
      </c>
      <c r="B2616" t="s">
        <v>4691</v>
      </c>
      <c r="C2616">
        <v>32.330001831054602</v>
      </c>
      <c r="D2616">
        <v>3256.48</v>
      </c>
      <c r="E2616">
        <v>3.26</v>
      </c>
      <c r="F2616">
        <v>85.818181818181799</v>
      </c>
      <c r="G2616">
        <v>37.950000000000003</v>
      </c>
      <c r="H2616">
        <v>31.952242659926199</v>
      </c>
      <c r="I2616">
        <v>32.498726794925503</v>
      </c>
      <c r="J2616">
        <v>31.405758524926899</v>
      </c>
      <c r="K2616">
        <v>9082.6299999999992</v>
      </c>
      <c r="L2616">
        <v>9.08</v>
      </c>
      <c r="M2616">
        <v>253</v>
      </c>
      <c r="N2616">
        <v>35.9</v>
      </c>
      <c r="O2616">
        <v>48.2993603300852</v>
      </c>
      <c r="P2616">
        <f>G2616/100000</f>
        <v>3.7950000000000001E-4</v>
      </c>
    </row>
    <row r="2617" spans="1:16" x14ac:dyDescent="0.2">
      <c r="A2617" t="s">
        <v>4478</v>
      </c>
      <c r="B2617" t="s">
        <v>4479</v>
      </c>
      <c r="C2617">
        <v>51.959999084472599</v>
      </c>
      <c r="D2617">
        <v>2645.8</v>
      </c>
      <c r="E2617">
        <v>2.65</v>
      </c>
      <c r="F2617">
        <v>71</v>
      </c>
      <c r="G2617">
        <v>37.26</v>
      </c>
      <c r="H2617">
        <v>50.5305498487268</v>
      </c>
      <c r="I2617">
        <v>52.268008420361497</v>
      </c>
      <c r="J2617">
        <v>48.793091277092003</v>
      </c>
      <c r="K2617">
        <v>31298.33</v>
      </c>
      <c r="L2617">
        <v>31.3</v>
      </c>
      <c r="M2617">
        <v>387</v>
      </c>
      <c r="N2617">
        <v>80.87</v>
      </c>
      <c r="O2617">
        <v>62.798411011995697</v>
      </c>
      <c r="P2617">
        <f>G2617/100000</f>
        <v>3.726E-4</v>
      </c>
    </row>
    <row r="2618" spans="1:16" x14ac:dyDescent="0.2">
      <c r="A2618" t="s">
        <v>7842</v>
      </c>
      <c r="B2618" t="s">
        <v>7843</v>
      </c>
      <c r="C2618">
        <v>5.0999999046325604</v>
      </c>
      <c r="D2618">
        <v>3287.15</v>
      </c>
      <c r="E2618">
        <v>3.29</v>
      </c>
      <c r="F2618">
        <v>88.5555555555555</v>
      </c>
      <c r="G2618">
        <v>37.119999999999997</v>
      </c>
      <c r="H2618">
        <v>4.5944711716222004</v>
      </c>
      <c r="I2618">
        <v>5.0815031705193601</v>
      </c>
      <c r="J2618">
        <v>4.1074391727250399</v>
      </c>
      <c r="K2618">
        <v>-34839.11</v>
      </c>
      <c r="L2618">
        <v>-34.840000000000003</v>
      </c>
      <c r="M2618">
        <v>399</v>
      </c>
      <c r="N2618">
        <v>-87.32</v>
      </c>
      <c r="O2618">
        <v>64.999997350904906</v>
      </c>
      <c r="P2618">
        <f>G2618/100000</f>
        <v>3.7119999999999997E-4</v>
      </c>
    </row>
    <row r="2619" spans="1:16" x14ac:dyDescent="0.2">
      <c r="A2619" t="s">
        <v>4772</v>
      </c>
      <c r="B2619" t="s">
        <v>4773</v>
      </c>
      <c r="C2619">
        <v>56.459999084472599</v>
      </c>
      <c r="D2619">
        <v>2485.2800000000002</v>
      </c>
      <c r="E2619">
        <v>2.4900000000000002</v>
      </c>
      <c r="F2619">
        <v>67</v>
      </c>
      <c r="G2619">
        <v>37.090000000000003</v>
      </c>
      <c r="H2619">
        <v>56.2950752819036</v>
      </c>
      <c r="I2619">
        <v>56.925128916749699</v>
      </c>
      <c r="J2619">
        <v>55.6650216470575</v>
      </c>
      <c r="K2619">
        <v>0</v>
      </c>
      <c r="L2619">
        <v>0</v>
      </c>
      <c r="M2619">
        <v>1</v>
      </c>
      <c r="N2619">
        <v>0</v>
      </c>
      <c r="O2619">
        <v>29.166600439145199</v>
      </c>
      <c r="P2619">
        <f>G2619/100000</f>
        <v>3.7090000000000002E-4</v>
      </c>
    </row>
    <row r="2620" spans="1:16" x14ac:dyDescent="0.2">
      <c r="A2620" t="s">
        <v>1789</v>
      </c>
      <c r="B2620" t="s">
        <v>1790</v>
      </c>
      <c r="C2620">
        <v>2.1199998855590798</v>
      </c>
      <c r="D2620">
        <v>4435.96</v>
      </c>
      <c r="E2620">
        <v>4.4400000000000004</v>
      </c>
      <c r="F2620">
        <v>121.875</v>
      </c>
      <c r="G2620">
        <v>36.4</v>
      </c>
      <c r="H2620">
        <v>2.3931854405142698</v>
      </c>
      <c r="I2620">
        <v>2.7687913709487</v>
      </c>
      <c r="J2620">
        <v>2.0175795100798299</v>
      </c>
      <c r="K2620">
        <v>-62624.88</v>
      </c>
      <c r="L2620">
        <v>-62.62</v>
      </c>
      <c r="M2620">
        <v>858</v>
      </c>
      <c r="N2620">
        <v>-72.989999999999995</v>
      </c>
      <c r="O2620">
        <v>37.9746866004607</v>
      </c>
      <c r="P2620">
        <f>G2620/100000</f>
        <v>3.6400000000000001E-4</v>
      </c>
    </row>
    <row r="2621" spans="1:16" x14ac:dyDescent="0.2">
      <c r="A2621" t="s">
        <v>2197</v>
      </c>
      <c r="B2621" t="s">
        <v>2198</v>
      </c>
      <c r="C2621">
        <v>65.099998474121094</v>
      </c>
      <c r="D2621">
        <v>3316.71</v>
      </c>
      <c r="E2621">
        <v>3.32</v>
      </c>
      <c r="F2621">
        <v>91.4444444444444</v>
      </c>
      <c r="G2621">
        <v>36.270000000000003</v>
      </c>
      <c r="H2621">
        <v>60.612623484898499</v>
      </c>
      <c r="I2621">
        <v>66.377443967534802</v>
      </c>
      <c r="J2621">
        <v>54.847803002262197</v>
      </c>
      <c r="K2621">
        <v>38522.550000000003</v>
      </c>
      <c r="L2621">
        <v>38.520000000000003</v>
      </c>
      <c r="M2621">
        <v>716</v>
      </c>
      <c r="N2621">
        <v>53.8</v>
      </c>
      <c r="O2621">
        <v>55.509869117609597</v>
      </c>
      <c r="P2621">
        <f>G2621/100000</f>
        <v>3.6270000000000003E-4</v>
      </c>
    </row>
    <row r="2622" spans="1:16" x14ac:dyDescent="0.2">
      <c r="A2622" t="s">
        <v>696</v>
      </c>
      <c r="B2622" t="s">
        <v>697</v>
      </c>
      <c r="C2622">
        <v>10.75</v>
      </c>
      <c r="D2622">
        <v>4149.5</v>
      </c>
      <c r="E2622">
        <v>4.1500000000000004</v>
      </c>
      <c r="F2622">
        <v>115.75</v>
      </c>
      <c r="G2622">
        <v>35.85</v>
      </c>
      <c r="H2622">
        <v>9.0701809777728908</v>
      </c>
      <c r="I2622">
        <v>10.731142853649301</v>
      </c>
      <c r="J2622">
        <v>7.4092191018964204</v>
      </c>
      <c r="K2622">
        <v>-8044.5</v>
      </c>
      <c r="L2622">
        <v>-8.0399999999999991</v>
      </c>
      <c r="M2622">
        <v>343</v>
      </c>
      <c r="N2622">
        <v>-23.45</v>
      </c>
      <c r="O2622">
        <v>48.434929488596502</v>
      </c>
      <c r="P2622">
        <f>G2622/100000</f>
        <v>3.5850000000000004E-4</v>
      </c>
    </row>
    <row r="2623" spans="1:16" x14ac:dyDescent="0.2">
      <c r="A2623" t="s">
        <v>8507</v>
      </c>
      <c r="B2623" t="s">
        <v>8508</v>
      </c>
      <c r="C2623">
        <v>117.26000213623</v>
      </c>
      <c r="D2623">
        <v>3243.69</v>
      </c>
      <c r="E2623">
        <v>3.24</v>
      </c>
      <c r="F2623">
        <v>91.625</v>
      </c>
      <c r="G2623">
        <v>35.4</v>
      </c>
      <c r="H2623">
        <v>106.841744805064</v>
      </c>
      <c r="I2623">
        <v>112.65940084579699</v>
      </c>
      <c r="J2623">
        <v>101.02408876433201</v>
      </c>
      <c r="K2623">
        <v>0</v>
      </c>
      <c r="L2623">
        <v>0</v>
      </c>
      <c r="M2623">
        <v>1</v>
      </c>
      <c r="N2623">
        <v>0</v>
      </c>
      <c r="O2623">
        <v>78.914907981635494</v>
      </c>
      <c r="P2623">
        <f>G2623/100000</f>
        <v>3.5399999999999999E-4</v>
      </c>
    </row>
    <row r="2624" spans="1:16" x14ac:dyDescent="0.2">
      <c r="A2624" t="s">
        <v>2967</v>
      </c>
      <c r="B2624" t="s">
        <v>2968</v>
      </c>
      <c r="C2624">
        <v>130.69999694824199</v>
      </c>
      <c r="D2624">
        <v>3231.12</v>
      </c>
      <c r="E2624">
        <v>3.23</v>
      </c>
      <c r="F2624">
        <v>91.6666666666666</v>
      </c>
      <c r="G2624">
        <v>35.25</v>
      </c>
      <c r="H2624">
        <v>136.986085944439</v>
      </c>
      <c r="I2624">
        <v>142.90634174782301</v>
      </c>
      <c r="J2624">
        <v>131.06583014105499</v>
      </c>
      <c r="K2624">
        <v>44771.08</v>
      </c>
      <c r="L2624">
        <v>44.77</v>
      </c>
      <c r="M2624">
        <v>538.5</v>
      </c>
      <c r="N2624">
        <v>83.14</v>
      </c>
      <c r="O2624">
        <v>38.376376491918002</v>
      </c>
      <c r="P2624">
        <f>G2624/100000</f>
        <v>3.525E-4</v>
      </c>
    </row>
    <row r="2625" spans="1:16" x14ac:dyDescent="0.2">
      <c r="A2625" t="s">
        <v>5384</v>
      </c>
      <c r="B2625" t="s">
        <v>5385</v>
      </c>
      <c r="C2625">
        <v>61.630001068115199</v>
      </c>
      <c r="D2625">
        <v>3621.49</v>
      </c>
      <c r="E2625">
        <v>3.62</v>
      </c>
      <c r="F2625">
        <v>103.714285714285</v>
      </c>
      <c r="G2625">
        <v>34.92</v>
      </c>
      <c r="H2625">
        <v>63.884907433585099</v>
      </c>
      <c r="I2625">
        <v>67.914273982763206</v>
      </c>
      <c r="J2625">
        <v>59.855540884406999</v>
      </c>
      <c r="K2625">
        <v>39301.620000000003</v>
      </c>
      <c r="L2625">
        <v>39.299999999999997</v>
      </c>
      <c r="M2625">
        <v>330</v>
      </c>
      <c r="N2625">
        <v>119.1</v>
      </c>
      <c r="O2625">
        <v>46.133159435711804</v>
      </c>
      <c r="P2625">
        <f>G2625/100000</f>
        <v>3.4920000000000003E-4</v>
      </c>
    </row>
    <row r="2626" spans="1:16" x14ac:dyDescent="0.2">
      <c r="A2626" t="s">
        <v>4450</v>
      </c>
      <c r="B2626" t="s">
        <v>4451</v>
      </c>
      <c r="C2626">
        <v>21.5</v>
      </c>
      <c r="D2626">
        <v>3038.27</v>
      </c>
      <c r="E2626">
        <v>3.04</v>
      </c>
      <c r="F2626">
        <v>87.5</v>
      </c>
      <c r="G2626">
        <v>34.72</v>
      </c>
      <c r="H2626">
        <v>20.4195320137263</v>
      </c>
      <c r="I2626">
        <v>20.9317504549145</v>
      </c>
      <c r="J2626">
        <v>19.9073135725382</v>
      </c>
      <c r="K2626">
        <v>93332.479999999996</v>
      </c>
      <c r="L2626">
        <v>93.33</v>
      </c>
      <c r="M2626">
        <v>774</v>
      </c>
      <c r="N2626">
        <v>120.58</v>
      </c>
      <c r="O2626">
        <v>70.925157881646697</v>
      </c>
      <c r="P2626">
        <f>G2626/100000</f>
        <v>3.4719999999999998E-4</v>
      </c>
    </row>
    <row r="2627" spans="1:16" x14ac:dyDescent="0.2">
      <c r="A2627" t="s">
        <v>4604</v>
      </c>
      <c r="B2627" t="s">
        <v>4605</v>
      </c>
      <c r="C2627">
        <v>25.709999084472599</v>
      </c>
      <c r="D2627">
        <v>2424.9499999999998</v>
      </c>
      <c r="E2627">
        <v>2.42</v>
      </c>
      <c r="F2627">
        <v>69.900000000000006</v>
      </c>
      <c r="G2627">
        <v>34.69</v>
      </c>
      <c r="H2627">
        <v>24.664461349690299</v>
      </c>
      <c r="I2627">
        <v>25.181010442736</v>
      </c>
      <c r="J2627">
        <v>24.147912256644702</v>
      </c>
      <c r="K2627">
        <v>0</v>
      </c>
      <c r="L2627">
        <v>0</v>
      </c>
      <c r="M2627">
        <v>1</v>
      </c>
      <c r="N2627">
        <v>0</v>
      </c>
      <c r="O2627">
        <v>75.819765433649394</v>
      </c>
      <c r="P2627">
        <f>G2627/100000</f>
        <v>3.4689999999999998E-4</v>
      </c>
    </row>
    <row r="2628" spans="1:16" x14ac:dyDescent="0.2">
      <c r="A2628" t="s">
        <v>2981</v>
      </c>
      <c r="B2628" t="s">
        <v>2982</v>
      </c>
      <c r="C2628">
        <v>144.52000427246</v>
      </c>
      <c r="D2628">
        <v>2875.55</v>
      </c>
      <c r="E2628">
        <v>2.88</v>
      </c>
      <c r="F2628">
        <v>83.25</v>
      </c>
      <c r="G2628">
        <v>34.54</v>
      </c>
      <c r="H2628">
        <v>143.00303444807901</v>
      </c>
      <c r="I2628">
        <v>150.083494850417</v>
      </c>
      <c r="J2628">
        <v>135.92257404574201</v>
      </c>
      <c r="K2628">
        <v>540.62</v>
      </c>
      <c r="L2628">
        <v>0.54</v>
      </c>
      <c r="M2628">
        <v>377</v>
      </c>
      <c r="N2628">
        <v>1.43</v>
      </c>
      <c r="O2628">
        <v>55.687105719264601</v>
      </c>
      <c r="P2628">
        <f>G2628/100000</f>
        <v>3.4539999999999999E-4</v>
      </c>
    </row>
    <row r="2629" spans="1:16" x14ac:dyDescent="0.2">
      <c r="A2629" t="s">
        <v>6297</v>
      </c>
      <c r="B2629" t="s">
        <v>6298</v>
      </c>
      <c r="C2629">
        <v>36.75</v>
      </c>
      <c r="D2629">
        <v>3664.44</v>
      </c>
      <c r="E2629">
        <v>3.66</v>
      </c>
      <c r="F2629">
        <v>106.25</v>
      </c>
      <c r="G2629">
        <v>34.49</v>
      </c>
      <c r="H2629">
        <v>36.899672428314403</v>
      </c>
      <c r="I2629">
        <v>38.462840206360603</v>
      </c>
      <c r="J2629">
        <v>35.336504650268203</v>
      </c>
      <c r="K2629">
        <v>16751.189999999999</v>
      </c>
      <c r="L2629">
        <v>16.75</v>
      </c>
      <c r="M2629">
        <v>234</v>
      </c>
      <c r="N2629">
        <v>71.59</v>
      </c>
      <c r="O2629">
        <v>55.373405939947297</v>
      </c>
      <c r="P2629">
        <f>G2629/100000</f>
        <v>3.4490000000000004E-4</v>
      </c>
    </row>
    <row r="2630" spans="1:16" x14ac:dyDescent="0.2">
      <c r="A2630" t="s">
        <v>1084</v>
      </c>
      <c r="B2630" t="s">
        <v>1085</v>
      </c>
      <c r="C2630">
        <v>29.850000381469702</v>
      </c>
      <c r="D2630">
        <v>2950.55</v>
      </c>
      <c r="E2630">
        <v>2.95</v>
      </c>
      <c r="F2630">
        <v>86.3333333333333</v>
      </c>
      <c r="G2630">
        <v>34.18</v>
      </c>
      <c r="H2630">
        <v>29.348848962217598</v>
      </c>
      <c r="I2630">
        <v>30.8404243700829</v>
      </c>
      <c r="J2630">
        <v>27.857273554352201</v>
      </c>
      <c r="K2630">
        <v>0</v>
      </c>
      <c r="L2630">
        <v>0</v>
      </c>
      <c r="M2630">
        <v>1</v>
      </c>
      <c r="N2630">
        <v>0</v>
      </c>
      <c r="O2630">
        <v>52.377506211994003</v>
      </c>
      <c r="P2630">
        <f>G2630/100000</f>
        <v>3.4180000000000001E-4</v>
      </c>
    </row>
    <row r="2631" spans="1:16" x14ac:dyDescent="0.2">
      <c r="A2631" t="s">
        <v>7022</v>
      </c>
      <c r="B2631" t="s">
        <v>7023</v>
      </c>
      <c r="C2631">
        <v>81.953201293945298</v>
      </c>
      <c r="D2631">
        <v>3179.07</v>
      </c>
      <c r="E2631">
        <v>3.18</v>
      </c>
      <c r="F2631">
        <v>93.857142857142804</v>
      </c>
      <c r="G2631">
        <v>33.869999999999997</v>
      </c>
      <c r="H2631">
        <v>79.594484201937703</v>
      </c>
      <c r="I2631">
        <v>80.951278479363907</v>
      </c>
      <c r="J2631">
        <v>78.237689924511599</v>
      </c>
      <c r="K2631">
        <v>0</v>
      </c>
      <c r="L2631">
        <v>0</v>
      </c>
      <c r="M2631">
        <v>1</v>
      </c>
      <c r="N2631">
        <v>0</v>
      </c>
      <c r="O2631">
        <v>81.679588736644604</v>
      </c>
      <c r="P2631">
        <f>G2631/100000</f>
        <v>3.3869999999999999E-4</v>
      </c>
    </row>
    <row r="2632" spans="1:16" x14ac:dyDescent="0.2">
      <c r="A2632" t="s">
        <v>9637</v>
      </c>
      <c r="B2632" t="s">
        <v>9638</v>
      </c>
      <c r="C2632">
        <v>18.9300003051757</v>
      </c>
      <c r="D2632">
        <v>2863.79</v>
      </c>
      <c r="E2632">
        <v>2.86</v>
      </c>
      <c r="F2632">
        <v>84.5555555555555</v>
      </c>
      <c r="G2632">
        <v>33.869999999999997</v>
      </c>
      <c r="H2632">
        <v>17.931825521074199</v>
      </c>
      <c r="I2632">
        <v>18.390347389405999</v>
      </c>
      <c r="J2632">
        <v>17.473303652742299</v>
      </c>
      <c r="K2632">
        <v>15236.69</v>
      </c>
      <c r="L2632">
        <v>15.24</v>
      </c>
      <c r="M2632">
        <v>230.666666666666</v>
      </c>
      <c r="N2632">
        <v>66.06</v>
      </c>
      <c r="O2632">
        <v>71.264364036169397</v>
      </c>
      <c r="P2632">
        <f>G2632/100000</f>
        <v>3.3869999999999999E-4</v>
      </c>
    </row>
    <row r="2633" spans="1:16" x14ac:dyDescent="0.2">
      <c r="A2633" t="s">
        <v>8583</v>
      </c>
      <c r="B2633" t="s">
        <v>8584</v>
      </c>
      <c r="C2633">
        <v>42.090000152587798</v>
      </c>
      <c r="D2633">
        <v>3302.81</v>
      </c>
      <c r="E2633">
        <v>3.3</v>
      </c>
      <c r="F2633">
        <v>98.125</v>
      </c>
      <c r="G2633">
        <v>33.659999999999997</v>
      </c>
      <c r="H2633">
        <v>40.2971518898553</v>
      </c>
      <c r="I2633">
        <v>41.947198801547103</v>
      </c>
      <c r="J2633">
        <v>38.647104978163597</v>
      </c>
      <c r="K2633">
        <v>7748.04</v>
      </c>
      <c r="L2633">
        <v>7.75</v>
      </c>
      <c r="M2633">
        <v>571</v>
      </c>
      <c r="N2633">
        <v>13.57</v>
      </c>
      <c r="O2633">
        <v>75.316442452863498</v>
      </c>
      <c r="P2633">
        <f>G2633/100000</f>
        <v>3.3659999999999994E-4</v>
      </c>
    </row>
    <row r="2634" spans="1:16" x14ac:dyDescent="0.2">
      <c r="A2634" t="s">
        <v>8855</v>
      </c>
      <c r="B2634" t="s">
        <v>8856</v>
      </c>
      <c r="C2634">
        <v>26.899999618530199</v>
      </c>
      <c r="D2634">
        <v>3418.64</v>
      </c>
      <c r="E2634">
        <v>3.42</v>
      </c>
      <c r="F2634">
        <v>102.142857142857</v>
      </c>
      <c r="G2634">
        <v>33.47</v>
      </c>
      <c r="H2634">
        <v>26.719045380128001</v>
      </c>
      <c r="I2634">
        <v>28.136655700785902</v>
      </c>
      <c r="J2634">
        <v>25.301435059470101</v>
      </c>
      <c r="K2634">
        <v>-7039.54</v>
      </c>
      <c r="L2634">
        <v>-7.04</v>
      </c>
      <c r="M2634">
        <v>463</v>
      </c>
      <c r="N2634">
        <v>-15.2</v>
      </c>
      <c r="O2634">
        <v>61.815057140421601</v>
      </c>
      <c r="P2634">
        <f>G2634/100000</f>
        <v>3.347E-4</v>
      </c>
    </row>
    <row r="2635" spans="1:16" x14ac:dyDescent="0.2">
      <c r="A2635" t="s">
        <v>4436</v>
      </c>
      <c r="B2635" t="s">
        <v>4437</v>
      </c>
      <c r="C2635">
        <v>72.125602722167898</v>
      </c>
      <c r="D2635">
        <v>2462.09</v>
      </c>
      <c r="E2635">
        <v>2.46</v>
      </c>
      <c r="F2635">
        <v>73.7777777777777</v>
      </c>
      <c r="G2635">
        <v>33.369999999999997</v>
      </c>
      <c r="H2635">
        <v>72.131170536923705</v>
      </c>
      <c r="I2635">
        <v>72.688307159135306</v>
      </c>
      <c r="J2635">
        <v>71.574033914712203</v>
      </c>
      <c r="K2635">
        <v>5981.8</v>
      </c>
      <c r="L2635">
        <v>5.98</v>
      </c>
      <c r="M2635">
        <v>357</v>
      </c>
      <c r="N2635">
        <v>16.760000000000002</v>
      </c>
      <c r="O2635">
        <v>49.229597258839597</v>
      </c>
      <c r="P2635">
        <f>G2635/100000</f>
        <v>3.3369999999999998E-4</v>
      </c>
    </row>
    <row r="2636" spans="1:16" x14ac:dyDescent="0.2">
      <c r="A2636" t="s">
        <v>8267</v>
      </c>
      <c r="B2636" t="s">
        <v>8268</v>
      </c>
      <c r="C2636">
        <v>41.7299995422363</v>
      </c>
      <c r="D2636">
        <v>1898.68</v>
      </c>
      <c r="E2636">
        <v>1.9</v>
      </c>
      <c r="F2636">
        <v>57</v>
      </c>
      <c r="G2636">
        <v>33.31</v>
      </c>
      <c r="H2636">
        <v>41.5113469828717</v>
      </c>
      <c r="I2636">
        <v>41.6836966625266</v>
      </c>
      <c r="J2636">
        <v>41.338997303216701</v>
      </c>
      <c r="K2636">
        <v>5014.87</v>
      </c>
      <c r="L2636">
        <v>5.01</v>
      </c>
      <c r="M2636">
        <v>71</v>
      </c>
      <c r="N2636">
        <v>70.63</v>
      </c>
      <c r="O2636">
        <v>55.851308560448103</v>
      </c>
      <c r="P2636">
        <f>G2636/100000</f>
        <v>3.3310000000000002E-4</v>
      </c>
    </row>
    <row r="2637" spans="1:16" x14ac:dyDescent="0.2">
      <c r="A2637" t="s">
        <v>7511</v>
      </c>
      <c r="B2637" t="s">
        <v>7512</v>
      </c>
      <c r="C2637">
        <v>36.799999237060497</v>
      </c>
      <c r="D2637">
        <v>2827.69</v>
      </c>
      <c r="E2637">
        <v>2.83</v>
      </c>
      <c r="F2637">
        <v>87.5</v>
      </c>
      <c r="G2637">
        <v>32.32</v>
      </c>
      <c r="H2637">
        <v>39.1658050138725</v>
      </c>
      <c r="I2637">
        <v>41.946762172762099</v>
      </c>
      <c r="J2637">
        <v>36.384847854982901</v>
      </c>
      <c r="K2637">
        <v>-17523</v>
      </c>
      <c r="L2637">
        <v>-17.52</v>
      </c>
      <c r="M2637">
        <v>405</v>
      </c>
      <c r="N2637">
        <v>-43.27</v>
      </c>
      <c r="O2637">
        <v>32.258057711259397</v>
      </c>
      <c r="P2637">
        <f>G2637/100000</f>
        <v>3.232E-4</v>
      </c>
    </row>
    <row r="2638" spans="1:16" x14ac:dyDescent="0.2">
      <c r="A2638" t="s">
        <v>7782</v>
      </c>
      <c r="B2638" t="s">
        <v>7783</v>
      </c>
      <c r="C2638">
        <v>36.049999237060497</v>
      </c>
      <c r="D2638">
        <v>3147.88</v>
      </c>
      <c r="E2638">
        <v>3.15</v>
      </c>
      <c r="F2638">
        <v>97.5</v>
      </c>
      <c r="G2638">
        <v>32.29</v>
      </c>
      <c r="H2638">
        <v>35.403049531200601</v>
      </c>
      <c r="I2638">
        <v>37.024400491441</v>
      </c>
      <c r="J2638">
        <v>33.781698570960302</v>
      </c>
      <c r="K2638">
        <v>-8109.02</v>
      </c>
      <c r="L2638">
        <v>-8.11</v>
      </c>
      <c r="M2638">
        <v>237</v>
      </c>
      <c r="N2638">
        <v>-34.22</v>
      </c>
      <c r="O2638">
        <v>55.172422432924897</v>
      </c>
      <c r="P2638">
        <f>G2638/100000</f>
        <v>3.2289999999999999E-4</v>
      </c>
    </row>
    <row r="2639" spans="1:16" x14ac:dyDescent="0.2">
      <c r="A2639" t="s">
        <v>9156</v>
      </c>
      <c r="B2639" t="s">
        <v>9157</v>
      </c>
      <c r="C2639">
        <v>16.940000534057599</v>
      </c>
      <c r="D2639">
        <v>3864.57</v>
      </c>
      <c r="E2639">
        <v>3.86</v>
      </c>
      <c r="F2639">
        <v>119.85714285714199</v>
      </c>
      <c r="G2639">
        <v>32.24</v>
      </c>
      <c r="H2639">
        <v>16.9731356400919</v>
      </c>
      <c r="I2639">
        <v>17.042040085741501</v>
      </c>
      <c r="J2639">
        <v>16.9042311944423</v>
      </c>
      <c r="K2639">
        <v>-3117.9</v>
      </c>
      <c r="L2639">
        <v>-3.12</v>
      </c>
      <c r="M2639">
        <v>241</v>
      </c>
      <c r="N2639">
        <v>-12.94</v>
      </c>
      <c r="O2639">
        <v>36.128631278486203</v>
      </c>
      <c r="P2639">
        <f>G2639/100000</f>
        <v>3.2240000000000003E-4</v>
      </c>
    </row>
    <row r="2640" spans="1:16" x14ac:dyDescent="0.2">
      <c r="A2640" t="s">
        <v>3730</v>
      </c>
      <c r="B2640" t="s">
        <v>3731</v>
      </c>
      <c r="C2640">
        <v>20.079999923706001</v>
      </c>
      <c r="D2640">
        <v>2464.7399999999998</v>
      </c>
      <c r="E2640">
        <v>2.46</v>
      </c>
      <c r="F2640">
        <v>77.2222222222222</v>
      </c>
      <c r="G2640">
        <v>31.92</v>
      </c>
      <c r="H2640">
        <v>19.902643398799899</v>
      </c>
      <c r="I2640">
        <v>20.214817345249699</v>
      </c>
      <c r="J2640">
        <v>19.590469452350099</v>
      </c>
      <c r="K2640">
        <v>13778.01</v>
      </c>
      <c r="L2640">
        <v>13.78</v>
      </c>
      <c r="M2640">
        <v>236.333333333333</v>
      </c>
      <c r="N2640">
        <v>58.3</v>
      </c>
      <c r="O2640">
        <v>55.492322829375297</v>
      </c>
      <c r="P2640">
        <f>G2640/100000</f>
        <v>3.1920000000000001E-4</v>
      </c>
    </row>
    <row r="2641" spans="1:16" x14ac:dyDescent="0.2">
      <c r="A2641" t="s">
        <v>5532</v>
      </c>
      <c r="B2641" t="s">
        <v>5533</v>
      </c>
      <c r="C2641">
        <v>26.319999694824201</v>
      </c>
      <c r="D2641">
        <v>5516.7</v>
      </c>
      <c r="E2641">
        <v>5.52</v>
      </c>
      <c r="F2641">
        <v>174</v>
      </c>
      <c r="G2641">
        <v>31.71</v>
      </c>
      <c r="H2641">
        <v>26.618087117414301</v>
      </c>
      <c r="I2641">
        <v>26.9575991798887</v>
      </c>
      <c r="J2641">
        <v>26.2785750549398</v>
      </c>
      <c r="K2641">
        <v>0</v>
      </c>
      <c r="L2641">
        <v>0</v>
      </c>
      <c r="M2641">
        <v>1</v>
      </c>
      <c r="N2641">
        <v>0</v>
      </c>
      <c r="O2641">
        <v>38.308841880866296</v>
      </c>
      <c r="P2641">
        <f>G2641/100000</f>
        <v>3.1710000000000001E-4</v>
      </c>
    </row>
    <row r="2642" spans="1:16" x14ac:dyDescent="0.2">
      <c r="A2642" t="s">
        <v>5058</v>
      </c>
      <c r="B2642" t="s">
        <v>5059</v>
      </c>
      <c r="C2642">
        <v>93.360000610351506</v>
      </c>
      <c r="D2642">
        <v>2094.6999999999998</v>
      </c>
      <c r="E2642">
        <v>2.09</v>
      </c>
      <c r="F2642">
        <v>68.142857142857096</v>
      </c>
      <c r="G2642">
        <v>30.74</v>
      </c>
      <c r="H2642">
        <v>92.783089718843399</v>
      </c>
      <c r="I2642">
        <v>93.190324947275798</v>
      </c>
      <c r="J2642">
        <v>92.375854490410902</v>
      </c>
      <c r="K2642">
        <v>-2085.27</v>
      </c>
      <c r="L2642">
        <v>-2.09</v>
      </c>
      <c r="M2642">
        <v>229.5</v>
      </c>
      <c r="N2642">
        <v>-9.09</v>
      </c>
      <c r="O2642">
        <v>63.641873187990299</v>
      </c>
      <c r="P2642">
        <f>G2642/100000</f>
        <v>3.0739999999999999E-4</v>
      </c>
    </row>
    <row r="2643" spans="1:16" x14ac:dyDescent="0.2">
      <c r="A2643" t="s">
        <v>3710</v>
      </c>
      <c r="B2643" t="s">
        <v>3711</v>
      </c>
      <c r="C2643">
        <v>25.415700912475501</v>
      </c>
      <c r="D2643">
        <v>2154.66</v>
      </c>
      <c r="E2643">
        <v>2.15</v>
      </c>
      <c r="F2643">
        <v>70.6666666666666</v>
      </c>
      <c r="G2643">
        <v>30.49</v>
      </c>
      <c r="H2643">
        <v>25.154799594861501</v>
      </c>
      <c r="I2643">
        <v>25.6359109205587</v>
      </c>
      <c r="J2643">
        <v>24.673688269164298</v>
      </c>
      <c r="K2643">
        <v>0</v>
      </c>
      <c r="L2643">
        <v>0</v>
      </c>
      <c r="M2643">
        <v>1</v>
      </c>
      <c r="N2643">
        <v>0</v>
      </c>
      <c r="O2643">
        <v>58.717325479271203</v>
      </c>
      <c r="P2643">
        <f>G2643/100000</f>
        <v>3.0489999999999998E-4</v>
      </c>
    </row>
    <row r="2644" spans="1:16" x14ac:dyDescent="0.2">
      <c r="A2644" t="s">
        <v>5998</v>
      </c>
      <c r="B2644" t="s">
        <v>5999</v>
      </c>
      <c r="C2644">
        <v>56.159900665283203</v>
      </c>
      <c r="D2644">
        <v>1931.01</v>
      </c>
      <c r="E2644">
        <v>1.93</v>
      </c>
      <c r="F2644">
        <v>63.5</v>
      </c>
      <c r="G2644">
        <v>30.41</v>
      </c>
      <c r="H2644">
        <v>55.677825979472701</v>
      </c>
      <c r="I2644">
        <v>56.425031619103102</v>
      </c>
      <c r="J2644">
        <v>54.930620339842299</v>
      </c>
      <c r="K2644">
        <v>0</v>
      </c>
      <c r="L2644">
        <v>0</v>
      </c>
      <c r="M2644">
        <v>1</v>
      </c>
      <c r="N2644">
        <v>0</v>
      </c>
      <c r="O2644">
        <v>45.159772895232599</v>
      </c>
      <c r="P2644">
        <f>G2644/100000</f>
        <v>3.0410000000000002E-4</v>
      </c>
    </row>
    <row r="2645" spans="1:16" x14ac:dyDescent="0.2">
      <c r="A2645" t="s">
        <v>7471</v>
      </c>
      <c r="B2645" t="s">
        <v>7472</v>
      </c>
      <c r="C2645">
        <v>3.0399999618530198</v>
      </c>
      <c r="D2645">
        <v>3292.52</v>
      </c>
      <c r="E2645">
        <v>3.29</v>
      </c>
      <c r="F2645">
        <v>109.555555555555</v>
      </c>
      <c r="G2645">
        <v>30.05</v>
      </c>
      <c r="H2645">
        <v>3.02469816611123</v>
      </c>
      <c r="I2645">
        <v>3.2850763351230401</v>
      </c>
      <c r="J2645">
        <v>2.7643199970994199</v>
      </c>
      <c r="K2645">
        <v>85805.06</v>
      </c>
      <c r="L2645">
        <v>85.81</v>
      </c>
      <c r="M2645">
        <v>323.33333333333297</v>
      </c>
      <c r="N2645">
        <v>265.38</v>
      </c>
      <c r="O2645">
        <v>59.8130843203935</v>
      </c>
      <c r="P2645">
        <f>G2645/100000</f>
        <v>3.0049999999999999E-4</v>
      </c>
    </row>
    <row r="2646" spans="1:16" x14ac:dyDescent="0.2">
      <c r="A2646" t="s">
        <v>3169</v>
      </c>
      <c r="B2646" t="s">
        <v>3170</v>
      </c>
      <c r="C2646">
        <v>23.4300003051757</v>
      </c>
      <c r="D2646">
        <v>1888.98</v>
      </c>
      <c r="E2646">
        <v>1.89</v>
      </c>
      <c r="F2646">
        <v>62.909090909090899</v>
      </c>
      <c r="G2646">
        <v>30.03</v>
      </c>
      <c r="H2646">
        <v>22.854060333680799</v>
      </c>
      <c r="I2646">
        <v>23.292414002527899</v>
      </c>
      <c r="J2646">
        <v>22.415706664833699</v>
      </c>
      <c r="K2646">
        <v>35048.559999999998</v>
      </c>
      <c r="L2646">
        <v>35.049999999999997</v>
      </c>
      <c r="M2646">
        <v>551</v>
      </c>
      <c r="N2646">
        <v>63.61</v>
      </c>
      <c r="O2646">
        <v>64.050065104872402</v>
      </c>
      <c r="P2646">
        <f>G2646/100000</f>
        <v>3.0030000000000004E-4</v>
      </c>
    </row>
    <row r="2647" spans="1:16" x14ac:dyDescent="0.2">
      <c r="A2647" t="s">
        <v>746</v>
      </c>
      <c r="B2647" t="s">
        <v>747</v>
      </c>
      <c r="C2647">
        <v>120.400001525878</v>
      </c>
      <c r="D2647">
        <v>2756.69</v>
      </c>
      <c r="E2647">
        <v>2.76</v>
      </c>
      <c r="F2647">
        <v>93.285714285714207</v>
      </c>
      <c r="G2647">
        <v>29.55</v>
      </c>
      <c r="H2647">
        <v>117.408004860793</v>
      </c>
      <c r="I2647">
        <v>121.71583907066</v>
      </c>
      <c r="J2647">
        <v>113.100170650926</v>
      </c>
      <c r="K2647">
        <v>22408.91</v>
      </c>
      <c r="L2647">
        <v>22.41</v>
      </c>
      <c r="M2647">
        <v>766</v>
      </c>
      <c r="N2647">
        <v>29.25</v>
      </c>
      <c r="O2647">
        <v>46.631207112832897</v>
      </c>
      <c r="P2647">
        <f>G2647/100000</f>
        <v>2.9550000000000003E-4</v>
      </c>
    </row>
    <row r="2648" spans="1:16" x14ac:dyDescent="0.2">
      <c r="A2648" t="s">
        <v>1196</v>
      </c>
      <c r="B2648" t="s">
        <v>1197</v>
      </c>
      <c r="C2648">
        <v>45.1119995117187</v>
      </c>
      <c r="D2648">
        <v>1787</v>
      </c>
      <c r="E2648">
        <v>1.79</v>
      </c>
      <c r="F2648">
        <v>61</v>
      </c>
      <c r="G2648">
        <v>29.3</v>
      </c>
      <c r="H2648">
        <v>44.808226452553903</v>
      </c>
      <c r="I2648">
        <v>45.517582428438999</v>
      </c>
      <c r="J2648">
        <v>44.0988704766688</v>
      </c>
      <c r="K2648">
        <v>0</v>
      </c>
      <c r="L2648">
        <v>0</v>
      </c>
      <c r="M2648">
        <v>1</v>
      </c>
      <c r="N2648">
        <v>0</v>
      </c>
      <c r="O2648">
        <v>47.595914383792099</v>
      </c>
      <c r="P2648">
        <f>G2648/100000</f>
        <v>2.9300000000000002E-4</v>
      </c>
    </row>
    <row r="2649" spans="1:16" x14ac:dyDescent="0.2">
      <c r="A2649" t="s">
        <v>5550</v>
      </c>
      <c r="B2649" t="s">
        <v>5551</v>
      </c>
      <c r="C2649">
        <v>276.33999633789</v>
      </c>
      <c r="D2649">
        <v>3130.16</v>
      </c>
      <c r="E2649">
        <v>3.13</v>
      </c>
      <c r="F2649">
        <v>107.142857142857</v>
      </c>
      <c r="G2649">
        <v>29.21</v>
      </c>
      <c r="H2649">
        <v>292.17233422796801</v>
      </c>
      <c r="I2649">
        <v>309.78348937861898</v>
      </c>
      <c r="J2649">
        <v>274.561179077318</v>
      </c>
      <c r="K2649">
        <v>123263.67</v>
      </c>
      <c r="L2649">
        <v>123.26</v>
      </c>
      <c r="M2649">
        <v>1266</v>
      </c>
      <c r="N2649">
        <v>97.36</v>
      </c>
      <c r="O2649">
        <v>45.214170099711602</v>
      </c>
      <c r="P2649">
        <f>G2649/100000</f>
        <v>2.921E-4</v>
      </c>
    </row>
    <row r="2650" spans="1:16" x14ac:dyDescent="0.2">
      <c r="A2650" t="s">
        <v>5556</v>
      </c>
      <c r="B2650" t="s">
        <v>5557</v>
      </c>
      <c r="C2650">
        <v>28.549999237060501</v>
      </c>
      <c r="D2650">
        <v>2202.9299999999998</v>
      </c>
      <c r="E2650">
        <v>2.2000000000000002</v>
      </c>
      <c r="F2650">
        <v>75.571428571428498</v>
      </c>
      <c r="G2650">
        <v>29.15</v>
      </c>
      <c r="H2650">
        <v>27.6403777084493</v>
      </c>
      <c r="I2650">
        <v>28.228408899577499</v>
      </c>
      <c r="J2650">
        <v>27.052346517321102</v>
      </c>
      <c r="K2650">
        <v>0</v>
      </c>
      <c r="L2650">
        <v>0</v>
      </c>
      <c r="M2650">
        <v>1</v>
      </c>
      <c r="N2650">
        <v>0</v>
      </c>
      <c r="O2650">
        <v>72.907237893600595</v>
      </c>
      <c r="P2650">
        <f>G2650/100000</f>
        <v>2.9149999999999998E-4</v>
      </c>
    </row>
    <row r="2651" spans="1:16" x14ac:dyDescent="0.2">
      <c r="A2651" t="s">
        <v>390</v>
      </c>
      <c r="B2651" t="s">
        <v>391</v>
      </c>
      <c r="C2651">
        <v>40.899299621582003</v>
      </c>
      <c r="D2651">
        <v>2133.4299999999998</v>
      </c>
      <c r="E2651">
        <v>2.13</v>
      </c>
      <c r="F2651">
        <v>73.2</v>
      </c>
      <c r="G2651">
        <v>29.15</v>
      </c>
      <c r="H2651">
        <v>41.587975904954398</v>
      </c>
      <c r="I2651">
        <v>42.487566150273501</v>
      </c>
      <c r="J2651">
        <v>40.688385659635301</v>
      </c>
      <c r="K2651">
        <v>0</v>
      </c>
      <c r="L2651">
        <v>0</v>
      </c>
      <c r="M2651">
        <v>1</v>
      </c>
      <c r="N2651">
        <v>0</v>
      </c>
      <c r="O2651">
        <v>33.393962682122002</v>
      </c>
      <c r="P2651">
        <f>G2651/100000</f>
        <v>2.9149999999999998E-4</v>
      </c>
    </row>
    <row r="2652" spans="1:16" x14ac:dyDescent="0.2">
      <c r="A2652" t="s">
        <v>1889</v>
      </c>
      <c r="B2652" t="s">
        <v>1890</v>
      </c>
      <c r="C2652">
        <v>20.5100002288818</v>
      </c>
      <c r="D2652">
        <v>2237.33</v>
      </c>
      <c r="E2652">
        <v>2.2400000000000002</v>
      </c>
      <c r="F2652">
        <v>78.181818181818102</v>
      </c>
      <c r="G2652">
        <v>28.62</v>
      </c>
      <c r="H2652">
        <v>20.437507532875902</v>
      </c>
      <c r="I2652">
        <v>20.718825943977599</v>
      </c>
      <c r="J2652">
        <v>20.156189121774201</v>
      </c>
      <c r="K2652">
        <v>0</v>
      </c>
      <c r="L2652">
        <v>0</v>
      </c>
      <c r="M2652">
        <v>1</v>
      </c>
      <c r="N2652">
        <v>0</v>
      </c>
      <c r="O2652">
        <v>45.3333536783854</v>
      </c>
      <c r="P2652">
        <f>G2652/100000</f>
        <v>2.8620000000000002E-4</v>
      </c>
    </row>
    <row r="2653" spans="1:16" x14ac:dyDescent="0.2">
      <c r="A2653" t="s">
        <v>5646</v>
      </c>
      <c r="B2653" t="s">
        <v>5647</v>
      </c>
      <c r="C2653">
        <v>40.900001525878899</v>
      </c>
      <c r="D2653">
        <v>3516.23</v>
      </c>
      <c r="E2653">
        <v>3.52</v>
      </c>
      <c r="F2653">
        <v>124</v>
      </c>
      <c r="G2653">
        <v>28.36</v>
      </c>
      <c r="H2653">
        <v>41.699444604656001</v>
      </c>
      <c r="I2653">
        <v>43.797844884798003</v>
      </c>
      <c r="J2653">
        <v>39.601044324514</v>
      </c>
      <c r="K2653">
        <v>0</v>
      </c>
      <c r="L2653">
        <v>0</v>
      </c>
      <c r="M2653">
        <v>1</v>
      </c>
      <c r="N2653">
        <v>0</v>
      </c>
      <c r="O2653">
        <v>44.886379953757597</v>
      </c>
      <c r="P2653">
        <f>G2653/100000</f>
        <v>2.8360000000000001E-4</v>
      </c>
    </row>
    <row r="2654" spans="1:16" x14ac:dyDescent="0.2">
      <c r="A2654" t="s">
        <v>4506</v>
      </c>
      <c r="B2654" t="s">
        <v>4507</v>
      </c>
      <c r="C2654">
        <v>41.360000610351499</v>
      </c>
      <c r="D2654">
        <v>2800.25</v>
      </c>
      <c r="E2654">
        <v>2.8</v>
      </c>
      <c r="F2654">
        <v>98.75</v>
      </c>
      <c r="G2654">
        <v>28.36</v>
      </c>
      <c r="H2654">
        <v>41.113146317739698</v>
      </c>
      <c r="I2654">
        <v>42.504572131735003</v>
      </c>
      <c r="J2654">
        <v>39.721720503744301</v>
      </c>
      <c r="K2654">
        <v>0</v>
      </c>
      <c r="L2654">
        <v>0</v>
      </c>
      <c r="M2654">
        <v>1</v>
      </c>
      <c r="N2654">
        <v>0</v>
      </c>
      <c r="O2654">
        <v>57.680381848210402</v>
      </c>
      <c r="P2654">
        <f>G2654/100000</f>
        <v>2.8360000000000001E-4</v>
      </c>
    </row>
    <row r="2655" spans="1:16" x14ac:dyDescent="0.2">
      <c r="A2655" t="s">
        <v>4638</v>
      </c>
      <c r="B2655" t="s">
        <v>4639</v>
      </c>
      <c r="C2655">
        <v>42.830001831054602</v>
      </c>
      <c r="D2655">
        <v>3221.21</v>
      </c>
      <c r="E2655">
        <v>3.22</v>
      </c>
      <c r="F2655">
        <v>114.888888888888</v>
      </c>
      <c r="G2655">
        <v>28.04</v>
      </c>
      <c r="H2655">
        <v>44.959454599732297</v>
      </c>
      <c r="I2655">
        <v>47.375732096484803</v>
      </c>
      <c r="J2655">
        <v>42.543177102979698</v>
      </c>
      <c r="K2655">
        <v>59473.85</v>
      </c>
      <c r="L2655">
        <v>59.47</v>
      </c>
      <c r="M2655">
        <v>855</v>
      </c>
      <c r="N2655">
        <v>69.56</v>
      </c>
      <c r="O2655">
        <v>53.958600501812001</v>
      </c>
      <c r="P2655">
        <f>G2655/100000</f>
        <v>2.8039999999999999E-4</v>
      </c>
    </row>
    <row r="2656" spans="1:16" x14ac:dyDescent="0.2">
      <c r="A2656" t="s">
        <v>734</v>
      </c>
      <c r="B2656" t="s">
        <v>735</v>
      </c>
      <c r="C2656">
        <v>14.4700002670288</v>
      </c>
      <c r="D2656">
        <v>2023.94</v>
      </c>
      <c r="E2656">
        <v>2.02</v>
      </c>
      <c r="F2656">
        <v>73.375</v>
      </c>
      <c r="G2656">
        <v>27.58</v>
      </c>
      <c r="H2656">
        <v>14.704392018635399</v>
      </c>
      <c r="I2656">
        <v>15.1325683796434</v>
      </c>
      <c r="J2656">
        <v>14.276215657627301</v>
      </c>
      <c r="K2656">
        <v>0</v>
      </c>
      <c r="L2656">
        <v>0</v>
      </c>
      <c r="M2656">
        <v>1</v>
      </c>
      <c r="N2656">
        <v>0</v>
      </c>
      <c r="O2656">
        <v>42.068985475218902</v>
      </c>
      <c r="P2656">
        <f>G2656/100000</f>
        <v>2.7579999999999998E-4</v>
      </c>
    </row>
    <row r="2657" spans="1:16" x14ac:dyDescent="0.2">
      <c r="A2657" t="s">
        <v>4672</v>
      </c>
      <c r="B2657" t="s">
        <v>4673</v>
      </c>
      <c r="C2657">
        <v>78.610000610351506</v>
      </c>
      <c r="D2657">
        <v>2229.71</v>
      </c>
      <c r="E2657">
        <v>2.23</v>
      </c>
      <c r="F2657">
        <v>81</v>
      </c>
      <c r="G2657">
        <v>27.53</v>
      </c>
      <c r="H2657">
        <v>78.369841592393698</v>
      </c>
      <c r="I2657">
        <v>79.480190603216897</v>
      </c>
      <c r="J2657">
        <v>77.259492581570399</v>
      </c>
      <c r="K2657">
        <v>2261.21</v>
      </c>
      <c r="L2657">
        <v>2.2599999999999998</v>
      </c>
      <c r="M2657">
        <v>116</v>
      </c>
      <c r="N2657">
        <v>19.489999999999998</v>
      </c>
      <c r="O2657">
        <v>48.7917444612482</v>
      </c>
      <c r="P2657">
        <f>G2657/100000</f>
        <v>2.7530000000000002E-4</v>
      </c>
    </row>
    <row r="2658" spans="1:16" x14ac:dyDescent="0.2">
      <c r="A2658" t="s">
        <v>4474</v>
      </c>
      <c r="B2658" t="s">
        <v>4475</v>
      </c>
      <c r="C2658">
        <v>19.540000915527301</v>
      </c>
      <c r="D2658">
        <v>1951.25</v>
      </c>
      <c r="E2658">
        <v>1.95</v>
      </c>
      <c r="F2658">
        <v>71.090909090909093</v>
      </c>
      <c r="G2658">
        <v>27.45</v>
      </c>
      <c r="H2658">
        <v>19.2338702957524</v>
      </c>
      <c r="I2658">
        <v>19.580063828060201</v>
      </c>
      <c r="J2658">
        <v>18.887676763444599</v>
      </c>
      <c r="K2658">
        <v>20004.72</v>
      </c>
      <c r="L2658">
        <v>20</v>
      </c>
      <c r="M2658">
        <v>134</v>
      </c>
      <c r="N2658">
        <v>149.29</v>
      </c>
      <c r="O2658">
        <v>55.834972204275402</v>
      </c>
      <c r="P2658">
        <f>G2658/100000</f>
        <v>2.745E-4</v>
      </c>
    </row>
    <row r="2659" spans="1:16" x14ac:dyDescent="0.2">
      <c r="A2659" t="s">
        <v>7834</v>
      </c>
      <c r="B2659" t="s">
        <v>7835</v>
      </c>
      <c r="C2659">
        <v>74.809997558593693</v>
      </c>
      <c r="D2659">
        <v>2496.27</v>
      </c>
      <c r="E2659">
        <v>2.5</v>
      </c>
      <c r="F2659">
        <v>91.571428571428498</v>
      </c>
      <c r="G2659">
        <v>27.26</v>
      </c>
      <c r="H2659">
        <v>77.708275032973603</v>
      </c>
      <c r="I2659">
        <v>83.139955154797207</v>
      </c>
      <c r="J2659">
        <v>72.2765949111499</v>
      </c>
      <c r="K2659">
        <v>0</v>
      </c>
      <c r="L2659">
        <v>0</v>
      </c>
      <c r="M2659">
        <v>1</v>
      </c>
      <c r="N2659">
        <v>0</v>
      </c>
      <c r="O2659">
        <v>37.473990734612798</v>
      </c>
      <c r="P2659">
        <f>G2659/100000</f>
        <v>2.7260000000000001E-4</v>
      </c>
    </row>
    <row r="2660" spans="1:16" x14ac:dyDescent="0.2">
      <c r="A2660" t="s">
        <v>2513</v>
      </c>
      <c r="B2660" t="s">
        <v>2514</v>
      </c>
      <c r="C2660">
        <v>134.61000061035099</v>
      </c>
      <c r="D2660">
        <v>2654.43</v>
      </c>
      <c r="E2660">
        <v>2.65</v>
      </c>
      <c r="F2660">
        <v>97.6</v>
      </c>
      <c r="G2660">
        <v>27.2</v>
      </c>
      <c r="H2660">
        <v>127.890310385719</v>
      </c>
      <c r="I2660">
        <v>136.22151675401301</v>
      </c>
      <c r="J2660">
        <v>119.559104017424</v>
      </c>
      <c r="K2660">
        <v>-12001.63</v>
      </c>
      <c r="L2660">
        <v>-12</v>
      </c>
      <c r="M2660">
        <v>851</v>
      </c>
      <c r="N2660">
        <v>-14.1</v>
      </c>
      <c r="O2660">
        <v>54.084055231731497</v>
      </c>
      <c r="P2660">
        <f>G2660/100000</f>
        <v>2.72E-4</v>
      </c>
    </row>
    <row r="2661" spans="1:16" x14ac:dyDescent="0.2">
      <c r="A2661" t="s">
        <v>3644</v>
      </c>
      <c r="B2661" t="s">
        <v>3645</v>
      </c>
      <c r="C2661">
        <v>26.283000946044901</v>
      </c>
      <c r="D2661">
        <v>1220.8800000000001</v>
      </c>
      <c r="E2661">
        <v>1.22</v>
      </c>
      <c r="F2661">
        <v>45</v>
      </c>
      <c r="G2661">
        <v>27.13</v>
      </c>
      <c r="H2661">
        <v>25.646730505755201</v>
      </c>
      <c r="I2661">
        <v>25.880219354799198</v>
      </c>
      <c r="J2661">
        <v>25.4132416567112</v>
      </c>
      <c r="K2661">
        <v>0</v>
      </c>
      <c r="L2661">
        <v>0</v>
      </c>
      <c r="M2661">
        <v>1</v>
      </c>
      <c r="N2661">
        <v>0</v>
      </c>
      <c r="O2661">
        <v>64.095862790638293</v>
      </c>
      <c r="P2661">
        <f>G2661/100000</f>
        <v>2.7129999999999998E-4</v>
      </c>
    </row>
    <row r="2662" spans="1:16" x14ac:dyDescent="0.2">
      <c r="A2662" t="s">
        <v>3810</v>
      </c>
      <c r="B2662" t="s">
        <v>3811</v>
      </c>
      <c r="C2662">
        <v>16.389999389648398</v>
      </c>
      <c r="D2662">
        <v>2038.67</v>
      </c>
      <c r="E2662">
        <v>2.04</v>
      </c>
      <c r="F2662">
        <v>76.142857142857096</v>
      </c>
      <c r="G2662">
        <v>26.77</v>
      </c>
      <c r="H2662">
        <v>15.7971531010798</v>
      </c>
      <c r="I2662">
        <v>16.228955161084301</v>
      </c>
      <c r="J2662">
        <v>15.3653510410753</v>
      </c>
      <c r="K2662">
        <v>3190.83</v>
      </c>
      <c r="L2662">
        <v>3.19</v>
      </c>
      <c r="M2662">
        <v>573</v>
      </c>
      <c r="N2662">
        <v>5.57</v>
      </c>
      <c r="O2662">
        <v>67.763142209289001</v>
      </c>
      <c r="P2662">
        <f>G2662/100000</f>
        <v>2.677E-4</v>
      </c>
    </row>
    <row r="2663" spans="1:16" x14ac:dyDescent="0.2">
      <c r="A2663" t="s">
        <v>3307</v>
      </c>
      <c r="B2663" t="s">
        <v>3308</v>
      </c>
      <c r="C2663">
        <v>23.389999389648398</v>
      </c>
      <c r="D2663">
        <v>2967.82</v>
      </c>
      <c r="E2663">
        <v>2.97</v>
      </c>
      <c r="F2663">
        <v>111.5</v>
      </c>
      <c r="G2663">
        <v>26.62</v>
      </c>
      <c r="H2663">
        <v>24.435840834833801</v>
      </c>
      <c r="I2663">
        <v>26.324189509001801</v>
      </c>
      <c r="J2663">
        <v>22.547492160665801</v>
      </c>
      <c r="K2663">
        <v>-21359.52</v>
      </c>
      <c r="L2663">
        <v>-21.36</v>
      </c>
      <c r="M2663">
        <v>195</v>
      </c>
      <c r="N2663">
        <v>-109.54</v>
      </c>
      <c r="O2663">
        <v>31.6901486488891</v>
      </c>
      <c r="P2663">
        <f>G2663/100000</f>
        <v>2.6620000000000002E-4</v>
      </c>
    </row>
    <row r="2664" spans="1:16" x14ac:dyDescent="0.2">
      <c r="A2664" t="s">
        <v>2183</v>
      </c>
      <c r="B2664" t="s">
        <v>2184</v>
      </c>
      <c r="C2664">
        <v>26.7000007629394</v>
      </c>
      <c r="D2664">
        <v>3461.62</v>
      </c>
      <c r="E2664">
        <v>3.46</v>
      </c>
      <c r="F2664">
        <v>133.71428571428501</v>
      </c>
      <c r="G2664">
        <v>25.89</v>
      </c>
      <c r="H2664">
        <v>24.8454951927128</v>
      </c>
      <c r="I2664">
        <v>27.785690629704199</v>
      </c>
      <c r="J2664">
        <v>21.905299755721501</v>
      </c>
      <c r="K2664">
        <v>-47913.9</v>
      </c>
      <c r="L2664">
        <v>-47.91</v>
      </c>
      <c r="M2664">
        <v>992</v>
      </c>
      <c r="N2664">
        <v>-48.3</v>
      </c>
      <c r="O2664">
        <v>47.116736763772401</v>
      </c>
      <c r="P2664">
        <f>G2664/100000</f>
        <v>2.589E-4</v>
      </c>
    </row>
    <row r="2665" spans="1:16" x14ac:dyDescent="0.2">
      <c r="A2665" t="s">
        <v>3678</v>
      </c>
      <c r="B2665" t="s">
        <v>3679</v>
      </c>
      <c r="C2665">
        <v>25.448999404907202</v>
      </c>
      <c r="D2665">
        <v>1631.27</v>
      </c>
      <c r="E2665">
        <v>1.63</v>
      </c>
      <c r="F2665">
        <v>64.3333333333333</v>
      </c>
      <c r="G2665">
        <v>25.36</v>
      </c>
      <c r="H2665">
        <v>25.390347593783702</v>
      </c>
      <c r="I2665">
        <v>25.607561731449898</v>
      </c>
      <c r="J2665">
        <v>25.173133456117501</v>
      </c>
      <c r="K2665">
        <v>0</v>
      </c>
      <c r="L2665">
        <v>0</v>
      </c>
      <c r="M2665">
        <v>1</v>
      </c>
      <c r="N2665">
        <v>0</v>
      </c>
      <c r="O2665">
        <v>44.362072336265797</v>
      </c>
      <c r="P2665">
        <f>G2665/100000</f>
        <v>2.5359999999999998E-4</v>
      </c>
    </row>
    <row r="2666" spans="1:16" x14ac:dyDescent="0.2">
      <c r="A2666" t="s">
        <v>9795</v>
      </c>
      <c r="B2666" t="s">
        <v>9796</v>
      </c>
      <c r="C2666">
        <v>45.830001831054602</v>
      </c>
      <c r="D2666">
        <v>2362.6999999999998</v>
      </c>
      <c r="E2666">
        <v>2.36</v>
      </c>
      <c r="F2666">
        <v>93.7777777777777</v>
      </c>
      <c r="G2666">
        <v>25.19</v>
      </c>
      <c r="H2666">
        <v>50.496081803260701</v>
      </c>
      <c r="I2666">
        <v>54.5449523944378</v>
      </c>
      <c r="J2666">
        <v>46.447211212083602</v>
      </c>
      <c r="K2666">
        <v>180121.71</v>
      </c>
      <c r="L2666">
        <v>180.12</v>
      </c>
      <c r="M2666">
        <v>375.33333333333297</v>
      </c>
      <c r="N2666">
        <v>479.9</v>
      </c>
      <c r="O2666">
        <v>30.4649895855251</v>
      </c>
      <c r="P2666">
        <f>G2666/100000</f>
        <v>2.519E-4</v>
      </c>
    </row>
    <row r="2667" spans="1:16" x14ac:dyDescent="0.2">
      <c r="A2667" t="s">
        <v>201</v>
      </c>
      <c r="B2667" t="s">
        <v>202</v>
      </c>
      <c r="C2667">
        <v>5.1900000572204501</v>
      </c>
      <c r="D2667">
        <v>2970.38</v>
      </c>
      <c r="E2667">
        <v>2.97</v>
      </c>
      <c r="F2667">
        <v>118</v>
      </c>
      <c r="G2667">
        <v>25.17</v>
      </c>
      <c r="H2667">
        <v>4.3065338365846104</v>
      </c>
      <c r="I2667">
        <v>5.5104126872339796</v>
      </c>
      <c r="J2667">
        <v>3.1026549859352399</v>
      </c>
      <c r="K2667">
        <v>-44567.49</v>
      </c>
      <c r="L2667">
        <v>-44.57</v>
      </c>
      <c r="M2667">
        <v>455</v>
      </c>
      <c r="N2667">
        <v>-97.95</v>
      </c>
      <c r="O2667">
        <v>72.160356406570003</v>
      </c>
      <c r="P2667">
        <f>G2667/100000</f>
        <v>2.5169999999999999E-4</v>
      </c>
    </row>
    <row r="2668" spans="1:16" x14ac:dyDescent="0.2">
      <c r="A2668" t="s">
        <v>3035</v>
      </c>
      <c r="B2668" t="s">
        <v>3036</v>
      </c>
      <c r="C2668">
        <v>99.349998474121094</v>
      </c>
      <c r="D2668">
        <v>2798.16</v>
      </c>
      <c r="E2668">
        <v>2.8</v>
      </c>
      <c r="F2668">
        <v>112.25</v>
      </c>
      <c r="G2668">
        <v>24.93</v>
      </c>
      <c r="H2668">
        <v>99.991039294143803</v>
      </c>
      <c r="I2668">
        <v>103.51821783586701</v>
      </c>
      <c r="J2668">
        <v>96.463860752420302</v>
      </c>
      <c r="K2668">
        <v>0</v>
      </c>
      <c r="L2668">
        <v>0</v>
      </c>
      <c r="M2668">
        <v>1</v>
      </c>
      <c r="N2668">
        <v>0</v>
      </c>
      <c r="O2668">
        <v>50.0362133688377</v>
      </c>
      <c r="P2668">
        <f>G2668/100000</f>
        <v>2.4929999999999999E-4</v>
      </c>
    </row>
    <row r="2669" spans="1:16" x14ac:dyDescent="0.2">
      <c r="A2669" t="s">
        <v>9124</v>
      </c>
      <c r="B2669" t="s">
        <v>9125</v>
      </c>
      <c r="C2669">
        <v>39.358798980712798</v>
      </c>
      <c r="D2669">
        <v>1589.74</v>
      </c>
      <c r="E2669">
        <v>1.59</v>
      </c>
      <c r="F2669">
        <v>64</v>
      </c>
      <c r="G2669">
        <v>24.84</v>
      </c>
      <c r="H2669">
        <v>36.967661741175803</v>
      </c>
      <c r="I2669">
        <v>37.985249720351199</v>
      </c>
      <c r="J2669">
        <v>35.950073762000301</v>
      </c>
      <c r="K2669">
        <v>31031.29</v>
      </c>
      <c r="L2669">
        <v>31.03</v>
      </c>
      <c r="M2669">
        <v>185.666666666666</v>
      </c>
      <c r="N2669">
        <v>167.13</v>
      </c>
      <c r="O2669">
        <v>78.188517724074799</v>
      </c>
      <c r="P2669">
        <f>G2669/100000</f>
        <v>2.4840000000000002E-4</v>
      </c>
    </row>
    <row r="2670" spans="1:16" x14ac:dyDescent="0.2">
      <c r="A2670" t="s">
        <v>5874</v>
      </c>
      <c r="B2670" t="s">
        <v>5875</v>
      </c>
      <c r="C2670">
        <v>20.549999237060501</v>
      </c>
      <c r="D2670">
        <v>2095.71</v>
      </c>
      <c r="E2670">
        <v>2.1</v>
      </c>
      <c r="F2670">
        <v>85.714285714285694</v>
      </c>
      <c r="G2670">
        <v>24.45</v>
      </c>
      <c r="H2670">
        <v>20.622038909659</v>
      </c>
      <c r="I2670">
        <v>21.590193390557602</v>
      </c>
      <c r="J2670">
        <v>19.653884428760499</v>
      </c>
      <c r="K2670">
        <v>34624.89</v>
      </c>
      <c r="L2670">
        <v>34.619999999999997</v>
      </c>
      <c r="M2670">
        <v>601</v>
      </c>
      <c r="N2670">
        <v>57.61</v>
      </c>
      <c r="O2670">
        <v>45.0110761594865</v>
      </c>
      <c r="P2670">
        <f>G2670/100000</f>
        <v>2.4449999999999998E-4</v>
      </c>
    </row>
    <row r="2671" spans="1:16" x14ac:dyDescent="0.2">
      <c r="A2671" t="s">
        <v>9406</v>
      </c>
      <c r="B2671" t="s">
        <v>9407</v>
      </c>
      <c r="C2671">
        <v>9.4700002670287997</v>
      </c>
      <c r="D2671">
        <v>2654.69</v>
      </c>
      <c r="E2671">
        <v>2.65</v>
      </c>
      <c r="F2671">
        <v>110.75</v>
      </c>
      <c r="G2671">
        <v>23.97</v>
      </c>
      <c r="H2671">
        <v>10.237214623803499</v>
      </c>
      <c r="I2671">
        <v>11.118670854601801</v>
      </c>
      <c r="J2671">
        <v>9.3557583930051997</v>
      </c>
      <c r="K2671">
        <v>56277.35</v>
      </c>
      <c r="L2671">
        <v>56.28</v>
      </c>
      <c r="M2671">
        <v>131.5</v>
      </c>
      <c r="N2671">
        <v>427.96</v>
      </c>
      <c r="O2671">
        <v>28.7449212947894</v>
      </c>
      <c r="P2671">
        <f>G2671/100000</f>
        <v>2.397E-4</v>
      </c>
    </row>
    <row r="2672" spans="1:16" x14ac:dyDescent="0.2">
      <c r="A2672" t="s">
        <v>8803</v>
      </c>
      <c r="B2672" t="s">
        <v>8804</v>
      </c>
      <c r="C2672">
        <v>34.380001068115199</v>
      </c>
      <c r="D2672">
        <v>2181.5500000000002</v>
      </c>
      <c r="E2672">
        <v>2.1800000000000002</v>
      </c>
      <c r="F2672">
        <v>92.5555555555555</v>
      </c>
      <c r="G2672">
        <v>23.57</v>
      </c>
      <c r="H2672">
        <v>35.186185145087798</v>
      </c>
      <c r="I2672">
        <v>37.430001435001998</v>
      </c>
      <c r="J2672">
        <v>32.942368855173598</v>
      </c>
      <c r="K2672">
        <v>0</v>
      </c>
      <c r="L2672">
        <v>0</v>
      </c>
      <c r="M2672">
        <v>1</v>
      </c>
      <c r="N2672">
        <v>0</v>
      </c>
      <c r="O2672">
        <v>55.031463264734001</v>
      </c>
      <c r="P2672">
        <f>G2672/100000</f>
        <v>2.3570000000000001E-4</v>
      </c>
    </row>
    <row r="2673" spans="1:16" x14ac:dyDescent="0.2">
      <c r="A2673" t="s">
        <v>1222</v>
      </c>
      <c r="B2673" t="s">
        <v>1223</v>
      </c>
      <c r="C2673">
        <v>74.730003356933594</v>
      </c>
      <c r="D2673">
        <v>2050.7800000000002</v>
      </c>
      <c r="E2673">
        <v>2.0499999999999998</v>
      </c>
      <c r="F2673">
        <v>90</v>
      </c>
      <c r="G2673">
        <v>22.79</v>
      </c>
      <c r="H2673">
        <v>77.055991651524593</v>
      </c>
      <c r="I2673">
        <v>84.253601270787399</v>
      </c>
      <c r="J2673">
        <v>69.858382032261801</v>
      </c>
      <c r="K2673">
        <v>2302.98</v>
      </c>
      <c r="L2673">
        <v>2.2999999999999998</v>
      </c>
      <c r="M2673">
        <v>91</v>
      </c>
      <c r="N2673">
        <v>25.31</v>
      </c>
      <c r="O2673">
        <v>37.984518174219197</v>
      </c>
      <c r="P2673">
        <f>G2673/100000</f>
        <v>2.2789999999999998E-4</v>
      </c>
    </row>
    <row r="2674" spans="1:16" x14ac:dyDescent="0.2">
      <c r="A2674" t="s">
        <v>9008</v>
      </c>
      <c r="B2674" t="s">
        <v>9009</v>
      </c>
      <c r="C2674">
        <v>19.280000686645501</v>
      </c>
      <c r="D2674">
        <v>2963.89</v>
      </c>
      <c r="E2674">
        <v>2.96</v>
      </c>
      <c r="F2674">
        <v>130.875</v>
      </c>
      <c r="G2674">
        <v>22.65</v>
      </c>
      <c r="H2674">
        <v>19.0033070760073</v>
      </c>
      <c r="I2674">
        <v>20.0382711736661</v>
      </c>
      <c r="J2674">
        <v>17.968342978348399</v>
      </c>
      <c r="K2674">
        <v>53609.8</v>
      </c>
      <c r="L2674">
        <v>53.61</v>
      </c>
      <c r="M2674">
        <v>748</v>
      </c>
      <c r="N2674">
        <v>71.67</v>
      </c>
      <c r="O2674">
        <v>42.322094970310999</v>
      </c>
      <c r="P2674">
        <f>G2674/100000</f>
        <v>2.2649999999999998E-4</v>
      </c>
    </row>
    <row r="2675" spans="1:16" x14ac:dyDescent="0.2">
      <c r="A2675" t="s">
        <v>3069</v>
      </c>
      <c r="B2675" t="s">
        <v>3070</v>
      </c>
      <c r="C2675">
        <v>28.4899997711181</v>
      </c>
      <c r="D2675">
        <v>1834.49</v>
      </c>
      <c r="E2675">
        <v>1.83</v>
      </c>
      <c r="F2675">
        <v>82</v>
      </c>
      <c r="G2675">
        <v>22.37</v>
      </c>
      <c r="H2675">
        <v>28.787987086364399</v>
      </c>
      <c r="I2675">
        <v>29.611701923962201</v>
      </c>
      <c r="J2675">
        <v>27.964272248766601</v>
      </c>
      <c r="K2675">
        <v>47360.959999999999</v>
      </c>
      <c r="L2675">
        <v>47.36</v>
      </c>
      <c r="M2675">
        <v>412</v>
      </c>
      <c r="N2675">
        <v>114.95</v>
      </c>
      <c r="O2675">
        <v>37.201808469449297</v>
      </c>
      <c r="P2675">
        <f>G2675/100000</f>
        <v>2.2370000000000002E-4</v>
      </c>
    </row>
    <row r="2676" spans="1:16" x14ac:dyDescent="0.2">
      <c r="A2676" t="s">
        <v>3099</v>
      </c>
      <c r="B2676" t="s">
        <v>3100</v>
      </c>
      <c r="C2676">
        <v>45.080001831054602</v>
      </c>
      <c r="D2676">
        <v>2338.9299999999998</v>
      </c>
      <c r="E2676">
        <v>2.34</v>
      </c>
      <c r="F2676">
        <v>105.85714285714199</v>
      </c>
      <c r="G2676">
        <v>22.1</v>
      </c>
      <c r="H2676">
        <v>45.038030735180897</v>
      </c>
      <c r="I2676">
        <v>45.390341556612199</v>
      </c>
      <c r="J2676">
        <v>44.685719913749502</v>
      </c>
      <c r="K2676">
        <v>0</v>
      </c>
      <c r="L2676">
        <v>0</v>
      </c>
      <c r="M2676">
        <v>1</v>
      </c>
      <c r="N2676">
        <v>0</v>
      </c>
      <c r="O2676">
        <v>58.227087001295502</v>
      </c>
      <c r="P2676">
        <f>G2676/100000</f>
        <v>2.2100000000000001E-4</v>
      </c>
    </row>
    <row r="2677" spans="1:16" x14ac:dyDescent="0.2">
      <c r="A2677" t="s">
        <v>1751</v>
      </c>
      <c r="B2677" t="s">
        <v>1752</v>
      </c>
      <c r="C2677">
        <v>10.689999580383301</v>
      </c>
      <c r="D2677">
        <v>2435.4499999999998</v>
      </c>
      <c r="E2677">
        <v>2.44</v>
      </c>
      <c r="F2677">
        <v>110.5</v>
      </c>
      <c r="G2677">
        <v>22.04</v>
      </c>
      <c r="H2677">
        <v>10.650904130905101</v>
      </c>
      <c r="I2677">
        <v>10.695011098465001</v>
      </c>
      <c r="J2677">
        <v>10.6067971633453</v>
      </c>
      <c r="K2677">
        <v>0</v>
      </c>
      <c r="L2677">
        <v>0</v>
      </c>
      <c r="M2677">
        <v>1</v>
      </c>
      <c r="N2677">
        <v>0</v>
      </c>
      <c r="O2677">
        <v>59.999809264045297</v>
      </c>
      <c r="P2677">
        <f>G2677/100000</f>
        <v>2.2039999999999999E-4</v>
      </c>
    </row>
    <row r="2678" spans="1:16" x14ac:dyDescent="0.2">
      <c r="A2678" t="s">
        <v>8645</v>
      </c>
      <c r="B2678" t="s">
        <v>8646</v>
      </c>
      <c r="C2678">
        <v>5.6999998092651296</v>
      </c>
      <c r="D2678">
        <v>2630.72</v>
      </c>
      <c r="E2678">
        <v>2.63</v>
      </c>
      <c r="F2678">
        <v>119.428571428571</v>
      </c>
      <c r="G2678">
        <v>22.03</v>
      </c>
      <c r="H2678">
        <v>4.4875768571402004</v>
      </c>
      <c r="I2678">
        <v>5.1823611069273099</v>
      </c>
      <c r="J2678">
        <v>3.7927926073530802</v>
      </c>
      <c r="K2678">
        <v>247402.92</v>
      </c>
      <c r="L2678">
        <v>247.4</v>
      </c>
      <c r="M2678">
        <v>658</v>
      </c>
      <c r="N2678">
        <v>375.99</v>
      </c>
      <c r="O2678">
        <v>81.671553432053003</v>
      </c>
      <c r="P2678">
        <f>G2678/100000</f>
        <v>2.2030000000000002E-4</v>
      </c>
    </row>
    <row r="2679" spans="1:16" x14ac:dyDescent="0.2">
      <c r="A2679" t="s">
        <v>2263</v>
      </c>
      <c r="B2679" t="s">
        <v>2264</v>
      </c>
      <c r="C2679">
        <v>11.4799995422363</v>
      </c>
      <c r="D2679">
        <v>1931.14</v>
      </c>
      <c r="E2679">
        <v>1.93</v>
      </c>
      <c r="F2679">
        <v>89.3</v>
      </c>
      <c r="G2679">
        <v>21.63</v>
      </c>
      <c r="H2679">
        <v>10.403585585028701</v>
      </c>
      <c r="I2679">
        <v>11.5849001923052</v>
      </c>
      <c r="J2679">
        <v>9.2222709777521796</v>
      </c>
      <c r="K2679">
        <v>76256.5</v>
      </c>
      <c r="L2679">
        <v>76.260000000000005</v>
      </c>
      <c r="M2679">
        <v>318</v>
      </c>
      <c r="N2679">
        <v>239.8</v>
      </c>
      <c r="O2679">
        <v>65.317918225422602</v>
      </c>
      <c r="P2679">
        <f>G2679/100000</f>
        <v>2.163E-4</v>
      </c>
    </row>
    <row r="2680" spans="1:16" x14ac:dyDescent="0.2">
      <c r="A2680" t="s">
        <v>9589</v>
      </c>
      <c r="B2680" t="s">
        <v>9590</v>
      </c>
      <c r="C2680">
        <v>11.649999618530201</v>
      </c>
      <c r="D2680">
        <v>2105.48</v>
      </c>
      <c r="E2680">
        <v>2.11</v>
      </c>
      <c r="F2680">
        <v>97.75</v>
      </c>
      <c r="G2680">
        <v>21.54</v>
      </c>
      <c r="H2680">
        <v>12.1193391211521</v>
      </c>
      <c r="I2680">
        <v>12.685928746621601</v>
      </c>
      <c r="J2680">
        <v>11.552749495682599</v>
      </c>
      <c r="K2680">
        <v>49789.31</v>
      </c>
      <c r="L2680">
        <v>49.79</v>
      </c>
      <c r="M2680">
        <v>551</v>
      </c>
      <c r="N2680">
        <v>90.36</v>
      </c>
      <c r="O2680">
        <v>42.033201349483001</v>
      </c>
      <c r="P2680">
        <f>G2680/100000</f>
        <v>2.154E-4</v>
      </c>
    </row>
    <row r="2681" spans="1:16" x14ac:dyDescent="0.2">
      <c r="A2681" t="s">
        <v>3534</v>
      </c>
      <c r="B2681" t="s">
        <v>3535</v>
      </c>
      <c r="C2681">
        <v>2.8199999332427899</v>
      </c>
      <c r="D2681">
        <v>4225.5600000000004</v>
      </c>
      <c r="E2681">
        <v>4.2300000000000004</v>
      </c>
      <c r="F2681">
        <v>198.833333333333</v>
      </c>
      <c r="G2681">
        <v>21.25</v>
      </c>
      <c r="H2681">
        <v>2.53986456987497</v>
      </c>
      <c r="I2681">
        <v>2.9510484927994698</v>
      </c>
      <c r="J2681">
        <v>2.12868064695048</v>
      </c>
      <c r="K2681">
        <v>-76746.929999999993</v>
      </c>
      <c r="L2681">
        <v>-76.75</v>
      </c>
      <c r="M2681">
        <v>1764</v>
      </c>
      <c r="N2681">
        <v>-43.51</v>
      </c>
      <c r="O2681">
        <v>58.677683833453798</v>
      </c>
      <c r="P2681">
        <f>G2681/100000</f>
        <v>2.1249999999999999E-4</v>
      </c>
    </row>
    <row r="2682" spans="1:16" x14ac:dyDescent="0.2">
      <c r="A2682" t="s">
        <v>8757</v>
      </c>
      <c r="B2682" t="s">
        <v>8758</v>
      </c>
      <c r="C2682">
        <v>12.149999618530201</v>
      </c>
      <c r="D2682">
        <v>2690.14</v>
      </c>
      <c r="E2682">
        <v>2.69</v>
      </c>
      <c r="F2682">
        <v>130.4</v>
      </c>
      <c r="G2682">
        <v>20.63</v>
      </c>
      <c r="H2682">
        <v>10.778850286442699</v>
      </c>
      <c r="I2682">
        <v>11.699337084340501</v>
      </c>
      <c r="J2682">
        <v>9.85836348854499</v>
      </c>
      <c r="K2682">
        <v>0</v>
      </c>
      <c r="L2682">
        <v>0</v>
      </c>
      <c r="M2682">
        <v>1</v>
      </c>
      <c r="N2682">
        <v>0</v>
      </c>
      <c r="O2682">
        <v>83.439997026068795</v>
      </c>
      <c r="P2682">
        <f>G2682/100000</f>
        <v>2.063E-4</v>
      </c>
    </row>
    <row r="2683" spans="1:16" x14ac:dyDescent="0.2">
      <c r="A2683" t="s">
        <v>3153</v>
      </c>
      <c r="B2683" t="s">
        <v>3154</v>
      </c>
      <c r="C2683">
        <v>7.5</v>
      </c>
      <c r="D2683">
        <v>1948.46</v>
      </c>
      <c r="E2683">
        <v>1.95</v>
      </c>
      <c r="F2683">
        <v>95</v>
      </c>
      <c r="G2683">
        <v>20.51</v>
      </c>
      <c r="H2683">
        <v>5.4932309496581002</v>
      </c>
      <c r="I2683">
        <v>6.2457100235599601</v>
      </c>
      <c r="J2683">
        <v>4.7407518757562297</v>
      </c>
      <c r="K2683">
        <v>-9866.82</v>
      </c>
      <c r="L2683">
        <v>-9.8699999999999992</v>
      </c>
      <c r="M2683">
        <v>282</v>
      </c>
      <c r="N2683">
        <v>-34.99</v>
      </c>
      <c r="O2683">
        <v>79.661019917113805</v>
      </c>
      <c r="P2683">
        <f>G2683/100000</f>
        <v>2.0510000000000003E-4</v>
      </c>
    </row>
    <row r="2684" spans="1:16" x14ac:dyDescent="0.2">
      <c r="A2684" t="s">
        <v>9166</v>
      </c>
      <c r="B2684" t="s">
        <v>9167</v>
      </c>
      <c r="C2684">
        <v>76.489997863769503</v>
      </c>
      <c r="D2684">
        <v>2206.0700000000002</v>
      </c>
      <c r="E2684">
        <v>2.21</v>
      </c>
      <c r="F2684">
        <v>109</v>
      </c>
      <c r="G2684">
        <v>20.239999999999998</v>
      </c>
      <c r="H2684">
        <v>76.302950574133206</v>
      </c>
      <c r="I2684">
        <v>76.604428589572194</v>
      </c>
      <c r="J2684">
        <v>76.001472558694203</v>
      </c>
      <c r="K2684">
        <v>2316.36</v>
      </c>
      <c r="L2684">
        <v>2.3199999999999998</v>
      </c>
      <c r="M2684">
        <v>744</v>
      </c>
      <c r="N2684">
        <v>3.11</v>
      </c>
      <c r="O2684">
        <v>61.613096399566601</v>
      </c>
      <c r="P2684">
        <f>G2684/100000</f>
        <v>2.0239999999999999E-4</v>
      </c>
    </row>
    <row r="2685" spans="1:16" x14ac:dyDescent="0.2">
      <c r="A2685" t="s">
        <v>9601</v>
      </c>
      <c r="B2685" t="s">
        <v>9602</v>
      </c>
      <c r="C2685">
        <v>306.38000488281199</v>
      </c>
      <c r="D2685">
        <v>1981.89</v>
      </c>
      <c r="E2685">
        <v>1.98</v>
      </c>
      <c r="F2685">
        <v>98.4</v>
      </c>
      <c r="G2685">
        <v>20.14</v>
      </c>
      <c r="H2685">
        <v>266.55270644593702</v>
      </c>
      <c r="I2685">
        <v>283.63262426889497</v>
      </c>
      <c r="J2685">
        <v>249.47278862297901</v>
      </c>
      <c r="K2685">
        <v>15820.63</v>
      </c>
      <c r="L2685">
        <v>15.82</v>
      </c>
      <c r="M2685">
        <v>716</v>
      </c>
      <c r="N2685">
        <v>22.1</v>
      </c>
      <c r="O2685">
        <v>68.433226868271802</v>
      </c>
      <c r="P2685">
        <f>G2685/100000</f>
        <v>2.0140000000000002E-4</v>
      </c>
    </row>
    <row r="2686" spans="1:16" x14ac:dyDescent="0.2">
      <c r="A2686" t="s">
        <v>2809</v>
      </c>
      <c r="B2686" t="s">
        <v>2810</v>
      </c>
      <c r="C2686">
        <v>265.85998535156199</v>
      </c>
      <c r="D2686">
        <v>1721.45</v>
      </c>
      <c r="E2686">
        <v>1.72</v>
      </c>
      <c r="F2686">
        <v>85.75</v>
      </c>
      <c r="G2686">
        <v>20.079999999999998</v>
      </c>
      <c r="H2686">
        <v>287.427093845353</v>
      </c>
      <c r="I2686">
        <v>301.53219395367802</v>
      </c>
      <c r="J2686">
        <v>273.32199373702798</v>
      </c>
      <c r="K2686">
        <v>0</v>
      </c>
      <c r="L2686">
        <v>0</v>
      </c>
      <c r="M2686">
        <v>1</v>
      </c>
      <c r="N2686">
        <v>0</v>
      </c>
      <c r="O2686">
        <v>19.804107917955101</v>
      </c>
      <c r="P2686">
        <f>G2686/100000</f>
        <v>2.0079999999999997E-4</v>
      </c>
    </row>
    <row r="2687" spans="1:16" x14ac:dyDescent="0.2">
      <c r="A2687" t="s">
        <v>8085</v>
      </c>
      <c r="B2687" t="s">
        <v>8086</v>
      </c>
      <c r="C2687">
        <v>34.810001373291001</v>
      </c>
      <c r="D2687">
        <v>1184.1500000000001</v>
      </c>
      <c r="E2687">
        <v>1.18</v>
      </c>
      <c r="F2687">
        <v>59.090909090909001</v>
      </c>
      <c r="G2687">
        <v>20.04</v>
      </c>
      <c r="H2687">
        <v>34.910269547874798</v>
      </c>
      <c r="I2687">
        <v>35.354576188351402</v>
      </c>
      <c r="J2687">
        <v>34.465962907398101</v>
      </c>
      <c r="K2687">
        <v>22046.2</v>
      </c>
      <c r="L2687">
        <v>22.05</v>
      </c>
      <c r="M2687">
        <v>162</v>
      </c>
      <c r="N2687">
        <v>136.09</v>
      </c>
      <c r="O2687">
        <v>41.304628130634697</v>
      </c>
      <c r="P2687">
        <f>G2687/100000</f>
        <v>2.0039999999999999E-4</v>
      </c>
    </row>
    <row r="2688" spans="1:16" x14ac:dyDescent="0.2">
      <c r="A2688" t="s">
        <v>798</v>
      </c>
      <c r="B2688" t="s">
        <v>799</v>
      </c>
      <c r="C2688">
        <v>179.33999633789</v>
      </c>
      <c r="D2688">
        <v>1764.4</v>
      </c>
      <c r="E2688">
        <v>1.76</v>
      </c>
      <c r="F2688">
        <v>89.1666666666666</v>
      </c>
      <c r="G2688">
        <v>19.79</v>
      </c>
      <c r="H2688">
        <v>178.862479276947</v>
      </c>
      <c r="I2688">
        <v>185.25579083799499</v>
      </c>
      <c r="J2688">
        <v>172.469167715899</v>
      </c>
      <c r="K2688">
        <v>61501.440000000002</v>
      </c>
      <c r="L2688">
        <v>61.5</v>
      </c>
      <c r="M2688">
        <v>389</v>
      </c>
      <c r="N2688">
        <v>158.1</v>
      </c>
      <c r="O2688">
        <v>49.039979199244101</v>
      </c>
      <c r="P2688">
        <f>G2688/100000</f>
        <v>1.9789999999999999E-4</v>
      </c>
    </row>
    <row r="2689" spans="1:16" x14ac:dyDescent="0.2">
      <c r="A2689" t="s">
        <v>6816</v>
      </c>
      <c r="B2689" t="s">
        <v>6817</v>
      </c>
      <c r="C2689">
        <v>52.069999694824197</v>
      </c>
      <c r="D2689">
        <v>1248.02</v>
      </c>
      <c r="E2689">
        <v>1.25</v>
      </c>
      <c r="F2689">
        <v>63.2</v>
      </c>
      <c r="G2689">
        <v>19.75</v>
      </c>
      <c r="H2689">
        <v>52.214824599954298</v>
      </c>
      <c r="I2689">
        <v>52.4296245839611</v>
      </c>
      <c r="J2689">
        <v>52.000024615947403</v>
      </c>
      <c r="K2689">
        <v>-2817.76</v>
      </c>
      <c r="L2689">
        <v>-2.82</v>
      </c>
      <c r="M2689">
        <v>78.25</v>
      </c>
      <c r="N2689">
        <v>-36.01</v>
      </c>
      <c r="O2689">
        <v>33.4941044656671</v>
      </c>
      <c r="P2689">
        <f>G2689/100000</f>
        <v>1.975E-4</v>
      </c>
    </row>
    <row r="2690" spans="1:16" x14ac:dyDescent="0.2">
      <c r="A2690" t="s">
        <v>4438</v>
      </c>
      <c r="B2690" t="s">
        <v>4439</v>
      </c>
      <c r="C2690">
        <v>100.02999877929599</v>
      </c>
      <c r="D2690">
        <v>1570.49</v>
      </c>
      <c r="E2690">
        <v>1.57</v>
      </c>
      <c r="F2690">
        <v>80.307692307692307</v>
      </c>
      <c r="G2690">
        <v>19.559999999999999</v>
      </c>
      <c r="H2690">
        <v>99.892700498318803</v>
      </c>
      <c r="I2690">
        <v>100.661690267487</v>
      </c>
      <c r="J2690">
        <v>99.123710729149707</v>
      </c>
      <c r="K2690">
        <v>0</v>
      </c>
      <c r="L2690">
        <v>0</v>
      </c>
      <c r="M2690">
        <v>1</v>
      </c>
      <c r="N2690">
        <v>0</v>
      </c>
      <c r="O2690">
        <v>45.274168172017902</v>
      </c>
      <c r="P2690">
        <f>G2690/100000</f>
        <v>1.9559999999999998E-4</v>
      </c>
    </row>
    <row r="2691" spans="1:16" x14ac:dyDescent="0.2">
      <c r="A2691" t="s">
        <v>1202</v>
      </c>
      <c r="B2691" t="s">
        <v>1203</v>
      </c>
      <c r="C2691">
        <v>10.060000419616699</v>
      </c>
      <c r="D2691">
        <v>1335.56</v>
      </c>
      <c r="E2691">
        <v>1.34</v>
      </c>
      <c r="F2691">
        <v>68.4444444444444</v>
      </c>
      <c r="G2691">
        <v>19.510000000000002</v>
      </c>
      <c r="H2691">
        <v>10.4128505989723</v>
      </c>
      <c r="I2691">
        <v>10.7772326557622</v>
      </c>
      <c r="J2691">
        <v>10.0484685421824</v>
      </c>
      <c r="K2691">
        <v>131659.43</v>
      </c>
      <c r="L2691">
        <v>131.66</v>
      </c>
      <c r="M2691">
        <v>877</v>
      </c>
      <c r="N2691">
        <v>150.12</v>
      </c>
      <c r="O2691">
        <v>46.043178794679399</v>
      </c>
      <c r="P2691">
        <f>G2691/100000</f>
        <v>1.9510000000000003E-4</v>
      </c>
    </row>
    <row r="2692" spans="1:16" x14ac:dyDescent="0.2">
      <c r="A2692" t="s">
        <v>2577</v>
      </c>
      <c r="B2692" t="s">
        <v>2578</v>
      </c>
      <c r="C2692">
        <v>54.590000152587798</v>
      </c>
      <c r="D2692">
        <v>1523.34</v>
      </c>
      <c r="E2692">
        <v>1.52</v>
      </c>
      <c r="F2692">
        <v>78.6666666666666</v>
      </c>
      <c r="G2692">
        <v>19.36</v>
      </c>
      <c r="H2692">
        <v>44.757862620753997</v>
      </c>
      <c r="I2692">
        <v>48.2577620116312</v>
      </c>
      <c r="J2692">
        <v>41.257963229876701</v>
      </c>
      <c r="K2692">
        <v>45506</v>
      </c>
      <c r="L2692">
        <v>45.51</v>
      </c>
      <c r="M2692">
        <v>1757</v>
      </c>
      <c r="N2692">
        <v>25.9</v>
      </c>
      <c r="O2692">
        <v>76.621020346451203</v>
      </c>
      <c r="P2692">
        <f>G2692/100000</f>
        <v>1.9359999999999999E-4</v>
      </c>
    </row>
    <row r="2693" spans="1:16" x14ac:dyDescent="0.2">
      <c r="A2693" t="s">
        <v>8185</v>
      </c>
      <c r="B2693" t="s">
        <v>8186</v>
      </c>
      <c r="C2693">
        <v>108.72599792480401</v>
      </c>
      <c r="D2693">
        <v>1281.99</v>
      </c>
      <c r="E2693">
        <v>1.28</v>
      </c>
      <c r="F2693">
        <v>66.2222222222222</v>
      </c>
      <c r="G2693">
        <v>19.36</v>
      </c>
      <c r="H2693">
        <v>105.897187599867</v>
      </c>
      <c r="I2693">
        <v>108.65112686898399</v>
      </c>
      <c r="J2693">
        <v>103.143248330749</v>
      </c>
      <c r="K2693">
        <v>0</v>
      </c>
      <c r="L2693">
        <v>0</v>
      </c>
      <c r="M2693">
        <v>1</v>
      </c>
      <c r="N2693">
        <v>0</v>
      </c>
      <c r="O2693">
        <v>60.259328544704097</v>
      </c>
      <c r="P2693">
        <f>G2693/100000</f>
        <v>1.9359999999999999E-4</v>
      </c>
    </row>
    <row r="2694" spans="1:16" x14ac:dyDescent="0.2">
      <c r="A2694" t="s">
        <v>9152</v>
      </c>
      <c r="B2694" t="s">
        <v>9153</v>
      </c>
      <c r="C2694">
        <v>33.029998779296797</v>
      </c>
      <c r="D2694">
        <v>1808.3</v>
      </c>
      <c r="E2694">
        <v>1.81</v>
      </c>
      <c r="F2694">
        <v>93.5</v>
      </c>
      <c r="G2694">
        <v>19.34</v>
      </c>
      <c r="H2694">
        <v>32.715854824459598</v>
      </c>
      <c r="I2694">
        <v>33.511048859173002</v>
      </c>
      <c r="J2694">
        <v>31.920660789746201</v>
      </c>
      <c r="K2694">
        <v>0</v>
      </c>
      <c r="L2694">
        <v>0</v>
      </c>
      <c r="M2694">
        <v>1</v>
      </c>
      <c r="N2694">
        <v>0</v>
      </c>
      <c r="O2694">
        <v>52.0504310490062</v>
      </c>
      <c r="P2694">
        <f>G2694/100000</f>
        <v>1.9340000000000001E-4</v>
      </c>
    </row>
    <row r="2695" spans="1:16" x14ac:dyDescent="0.2">
      <c r="A2695" t="s">
        <v>3874</v>
      </c>
      <c r="B2695" t="s">
        <v>3875</v>
      </c>
      <c r="C2695">
        <v>23.399999618530199</v>
      </c>
      <c r="D2695">
        <v>1892.85</v>
      </c>
      <c r="E2695">
        <v>1.89</v>
      </c>
      <c r="F2695">
        <v>99.125</v>
      </c>
      <c r="G2695">
        <v>19.100000000000001</v>
      </c>
      <c r="H2695">
        <v>22.119922527886999</v>
      </c>
      <c r="I2695">
        <v>23.9431247793107</v>
      </c>
      <c r="J2695">
        <v>20.296720276463301</v>
      </c>
      <c r="K2695">
        <v>-28077.26</v>
      </c>
      <c r="L2695">
        <v>-28.08</v>
      </c>
      <c r="M2695">
        <v>138</v>
      </c>
      <c r="N2695">
        <v>-203.46</v>
      </c>
      <c r="O2695">
        <v>78.230095127753501</v>
      </c>
      <c r="P2695">
        <f>G2695/100000</f>
        <v>1.9100000000000001E-4</v>
      </c>
    </row>
    <row r="2696" spans="1:16" x14ac:dyDescent="0.2">
      <c r="A2696" t="s">
        <v>3219</v>
      </c>
      <c r="B2696" t="s">
        <v>3220</v>
      </c>
      <c r="C2696">
        <v>48.189998626708899</v>
      </c>
      <c r="D2696">
        <v>3042.93</v>
      </c>
      <c r="E2696">
        <v>3.04</v>
      </c>
      <c r="F2696">
        <v>163.6</v>
      </c>
      <c r="G2696">
        <v>18.600000000000001</v>
      </c>
      <c r="H2696">
        <v>47.994388601719699</v>
      </c>
      <c r="I2696">
        <v>48.264863461227101</v>
      </c>
      <c r="J2696">
        <v>47.723913742212297</v>
      </c>
      <c r="K2696">
        <v>5853.58</v>
      </c>
      <c r="L2696">
        <v>5.85</v>
      </c>
      <c r="M2696">
        <v>447</v>
      </c>
      <c r="N2696">
        <v>13.1</v>
      </c>
      <c r="O2696">
        <v>61.252704448292498</v>
      </c>
      <c r="P2696">
        <f>G2696/100000</f>
        <v>1.8600000000000002E-4</v>
      </c>
    </row>
    <row r="2697" spans="1:16" x14ac:dyDescent="0.2">
      <c r="A2697" t="s">
        <v>6764</v>
      </c>
      <c r="B2697" t="s">
        <v>6765</v>
      </c>
      <c r="C2697">
        <v>18.559999465942301</v>
      </c>
      <c r="D2697">
        <v>1823.56</v>
      </c>
      <c r="E2697">
        <v>1.82</v>
      </c>
      <c r="F2697">
        <v>99.5555555555555</v>
      </c>
      <c r="G2697">
        <v>18.32</v>
      </c>
      <c r="H2697">
        <v>17.641225756799599</v>
      </c>
      <c r="I2697">
        <v>19.035435453981901</v>
      </c>
      <c r="J2697">
        <v>16.247016059617302</v>
      </c>
      <c r="K2697">
        <v>30142.49</v>
      </c>
      <c r="L2697">
        <v>30.14</v>
      </c>
      <c r="M2697">
        <v>690</v>
      </c>
      <c r="N2697">
        <v>43.68</v>
      </c>
      <c r="O2697">
        <v>77.413478356712801</v>
      </c>
      <c r="P2697">
        <f>G2697/100000</f>
        <v>1.8320000000000001E-4</v>
      </c>
    </row>
    <row r="2698" spans="1:16" x14ac:dyDescent="0.2">
      <c r="A2698" t="s">
        <v>1545</v>
      </c>
      <c r="B2698" t="s">
        <v>1546</v>
      </c>
      <c r="C2698">
        <v>1.5700000524520801</v>
      </c>
      <c r="D2698">
        <v>1963.79</v>
      </c>
      <c r="E2698">
        <v>1.96</v>
      </c>
      <c r="F2698">
        <v>108.125</v>
      </c>
      <c r="G2698">
        <v>18.16</v>
      </c>
      <c r="H2698">
        <v>2.0809911827400298</v>
      </c>
      <c r="I2698">
        <v>2.2666035033124698</v>
      </c>
      <c r="J2698">
        <v>1.8953788621676</v>
      </c>
      <c r="K2698">
        <v>-87107.25</v>
      </c>
      <c r="L2698">
        <v>-87.11</v>
      </c>
      <c r="M2698">
        <v>852</v>
      </c>
      <c r="N2698">
        <v>-102.24</v>
      </c>
      <c r="O2698">
        <v>36.666664679844402</v>
      </c>
      <c r="P2698">
        <f>G2698/100000</f>
        <v>1.816E-4</v>
      </c>
    </row>
    <row r="2699" spans="1:16" x14ac:dyDescent="0.2">
      <c r="A2699" t="s">
        <v>8127</v>
      </c>
      <c r="B2699" t="s">
        <v>8128</v>
      </c>
      <c r="C2699">
        <v>94.7113037109375</v>
      </c>
      <c r="D2699">
        <v>1095.54</v>
      </c>
      <c r="E2699">
        <v>1.1000000000000001</v>
      </c>
      <c r="F2699">
        <v>60.8</v>
      </c>
      <c r="G2699">
        <v>18.02</v>
      </c>
      <c r="H2699">
        <v>94.775581661591104</v>
      </c>
      <c r="I2699">
        <v>95.638574582279503</v>
      </c>
      <c r="J2699">
        <v>93.912588740902805</v>
      </c>
      <c r="K2699">
        <v>0</v>
      </c>
      <c r="L2699">
        <v>0</v>
      </c>
      <c r="M2699">
        <v>1</v>
      </c>
      <c r="N2699">
        <v>0</v>
      </c>
      <c r="O2699">
        <v>51.898476866012501</v>
      </c>
      <c r="P2699">
        <f>G2699/100000</f>
        <v>1.8019999999999999E-4</v>
      </c>
    </row>
    <row r="2700" spans="1:16" x14ac:dyDescent="0.2">
      <c r="A2700" t="s">
        <v>305</v>
      </c>
      <c r="B2700" t="s">
        <v>306</v>
      </c>
      <c r="C2700">
        <v>8.3800001144409109</v>
      </c>
      <c r="D2700">
        <v>2134.6</v>
      </c>
      <c r="E2700">
        <v>2.13</v>
      </c>
      <c r="F2700">
        <v>121</v>
      </c>
      <c r="G2700">
        <v>17.64</v>
      </c>
      <c r="H2700">
        <v>8.2276582105114002</v>
      </c>
      <c r="I2700">
        <v>8.8158098145295902</v>
      </c>
      <c r="J2700">
        <v>7.6395066064932102</v>
      </c>
      <c r="K2700">
        <v>30412.61</v>
      </c>
      <c r="L2700">
        <v>30.41</v>
      </c>
      <c r="M2700">
        <v>124</v>
      </c>
      <c r="N2700">
        <v>245.26</v>
      </c>
      <c r="O2700">
        <v>67.9611549355958</v>
      </c>
      <c r="P2700">
        <f>G2700/100000</f>
        <v>1.7640000000000001E-4</v>
      </c>
    </row>
    <row r="2701" spans="1:16" x14ac:dyDescent="0.2">
      <c r="A2701" t="s">
        <v>8321</v>
      </c>
      <c r="B2701" t="s">
        <v>8322</v>
      </c>
      <c r="C2701">
        <v>13.0100002288818</v>
      </c>
      <c r="D2701">
        <v>1295.6500000000001</v>
      </c>
      <c r="E2701">
        <v>1.3</v>
      </c>
      <c r="F2701">
        <v>75.428571428571402</v>
      </c>
      <c r="G2701">
        <v>17.18</v>
      </c>
      <c r="H2701">
        <v>12.8746709384056</v>
      </c>
      <c r="I2701">
        <v>13.2516843248019</v>
      </c>
      <c r="J2701">
        <v>12.497657552009301</v>
      </c>
      <c r="K2701">
        <v>0</v>
      </c>
      <c r="L2701">
        <v>0</v>
      </c>
      <c r="M2701">
        <v>1</v>
      </c>
      <c r="N2701">
        <v>0</v>
      </c>
      <c r="O2701">
        <v>58.870507931758098</v>
      </c>
      <c r="P2701">
        <f>G2701/100000</f>
        <v>1.718E-4</v>
      </c>
    </row>
    <row r="2702" spans="1:16" x14ac:dyDescent="0.2">
      <c r="A2702" t="s">
        <v>2289</v>
      </c>
      <c r="B2702" t="s">
        <v>2290</v>
      </c>
      <c r="C2702">
        <v>208.759994506835</v>
      </c>
      <c r="D2702">
        <v>1638.21</v>
      </c>
      <c r="E2702">
        <v>1.64</v>
      </c>
      <c r="F2702">
        <v>96.428571428571402</v>
      </c>
      <c r="G2702">
        <v>16.989999999999998</v>
      </c>
      <c r="H2702">
        <v>192.429278980395</v>
      </c>
      <c r="I2702">
        <v>204.16617199087901</v>
      </c>
      <c r="J2702">
        <v>180.69238596991099</v>
      </c>
      <c r="K2702">
        <v>93942.96</v>
      </c>
      <c r="L2702">
        <v>93.94</v>
      </c>
      <c r="M2702">
        <v>314</v>
      </c>
      <c r="N2702">
        <v>299.18</v>
      </c>
      <c r="O2702">
        <v>42.758273314578702</v>
      </c>
      <c r="P2702">
        <f>G2702/100000</f>
        <v>1.6989999999999998E-4</v>
      </c>
    </row>
    <row r="2703" spans="1:16" x14ac:dyDescent="0.2">
      <c r="A2703" t="s">
        <v>5176</v>
      </c>
      <c r="B2703" t="s">
        <v>5177</v>
      </c>
      <c r="C2703">
        <v>196.46000671386699</v>
      </c>
      <c r="D2703">
        <v>1521.95</v>
      </c>
      <c r="E2703">
        <v>1.52</v>
      </c>
      <c r="F2703">
        <v>89.7777777777777</v>
      </c>
      <c r="G2703">
        <v>16.95</v>
      </c>
      <c r="H2703">
        <v>186.49112187182001</v>
      </c>
      <c r="I2703">
        <v>195.70525690825201</v>
      </c>
      <c r="J2703">
        <v>177.27698683538901</v>
      </c>
      <c r="K2703">
        <v>50880.7</v>
      </c>
      <c r="L2703">
        <v>50.88</v>
      </c>
      <c r="M2703">
        <v>180</v>
      </c>
      <c r="N2703">
        <v>282.67</v>
      </c>
      <c r="O2703">
        <v>65.967298804409793</v>
      </c>
      <c r="P2703">
        <f>G2703/100000</f>
        <v>1.695E-4</v>
      </c>
    </row>
    <row r="2704" spans="1:16" x14ac:dyDescent="0.2">
      <c r="A2704" t="s">
        <v>8681</v>
      </c>
      <c r="B2704" t="s">
        <v>8682</v>
      </c>
      <c r="C2704">
        <v>21.540000915527301</v>
      </c>
      <c r="D2704">
        <v>1593.2</v>
      </c>
      <c r="E2704">
        <v>1.59</v>
      </c>
      <c r="F2704">
        <v>96</v>
      </c>
      <c r="G2704">
        <v>16.600000000000001</v>
      </c>
      <c r="H2704">
        <v>21.352881137921699</v>
      </c>
      <c r="I2704">
        <v>21.749542760406602</v>
      </c>
      <c r="J2704">
        <v>20.9562195154367</v>
      </c>
      <c r="K2704">
        <v>8488.82</v>
      </c>
      <c r="L2704">
        <v>8.49</v>
      </c>
      <c r="M2704">
        <v>229</v>
      </c>
      <c r="N2704">
        <v>37.07</v>
      </c>
      <c r="O2704">
        <v>57.668814553624301</v>
      </c>
      <c r="P2704">
        <f>G2704/100000</f>
        <v>1.6600000000000002E-4</v>
      </c>
    </row>
    <row r="2705" spans="1:16" x14ac:dyDescent="0.2">
      <c r="A2705" t="s">
        <v>4728</v>
      </c>
      <c r="B2705" t="s">
        <v>4729</v>
      </c>
      <c r="C2705">
        <v>49.200000762939403</v>
      </c>
      <c r="D2705">
        <v>1034.26</v>
      </c>
      <c r="E2705">
        <v>1.03</v>
      </c>
      <c r="F2705">
        <v>62.7</v>
      </c>
      <c r="G2705">
        <v>16.5</v>
      </c>
      <c r="H2705">
        <v>48.051801714995001</v>
      </c>
      <c r="I2705">
        <v>49.304377851939599</v>
      </c>
      <c r="J2705">
        <v>46.799225578050397</v>
      </c>
      <c r="K2705">
        <v>0</v>
      </c>
      <c r="L2705">
        <v>0</v>
      </c>
      <c r="M2705">
        <v>1</v>
      </c>
      <c r="N2705">
        <v>0</v>
      </c>
      <c r="O2705">
        <v>57.692337392566699</v>
      </c>
      <c r="P2705">
        <f>G2705/100000</f>
        <v>1.65E-4</v>
      </c>
    </row>
    <row r="2706" spans="1:16" x14ac:dyDescent="0.2">
      <c r="A2706" t="s">
        <v>7845</v>
      </c>
      <c r="B2706" t="s">
        <v>7846</v>
      </c>
      <c r="C2706">
        <v>19.360000610351499</v>
      </c>
      <c r="D2706">
        <v>1557.29</v>
      </c>
      <c r="E2706">
        <v>1.56</v>
      </c>
      <c r="F2706">
        <v>96</v>
      </c>
      <c r="G2706">
        <v>16.22</v>
      </c>
      <c r="H2706">
        <v>19.084928996720102</v>
      </c>
      <c r="I2706">
        <v>20.405588337213601</v>
      </c>
      <c r="J2706">
        <v>17.764269656226698</v>
      </c>
      <c r="K2706">
        <v>-4372.76</v>
      </c>
      <c r="L2706">
        <v>-4.37</v>
      </c>
      <c r="M2706">
        <v>1245</v>
      </c>
      <c r="N2706">
        <v>-3.51</v>
      </c>
      <c r="O2706">
        <v>60.284816573165301</v>
      </c>
      <c r="P2706">
        <f>G2706/100000</f>
        <v>1.6219999999999999E-4</v>
      </c>
    </row>
    <row r="2707" spans="1:16" x14ac:dyDescent="0.2">
      <c r="A2707" t="s">
        <v>862</v>
      </c>
      <c r="B2707" t="s">
        <v>863</v>
      </c>
      <c r="C2707">
        <v>32.919998168945298</v>
      </c>
      <c r="D2707">
        <v>857.77</v>
      </c>
      <c r="E2707">
        <v>0.86</v>
      </c>
      <c r="F2707">
        <v>54.769230769230703</v>
      </c>
      <c r="G2707">
        <v>15.66</v>
      </c>
      <c r="H2707">
        <v>37.102830488927196</v>
      </c>
      <c r="I2707">
        <v>39.228972628692702</v>
      </c>
      <c r="J2707">
        <v>34.976688349161698</v>
      </c>
      <c r="K2707">
        <v>131319.07999999999</v>
      </c>
      <c r="L2707">
        <v>131.32</v>
      </c>
      <c r="M2707">
        <v>119.166666666666</v>
      </c>
      <c r="N2707">
        <v>1101.98</v>
      </c>
      <c r="O2707">
        <v>23.209546253451698</v>
      </c>
      <c r="P2707">
        <f>G2707/100000</f>
        <v>1.5660000000000001E-4</v>
      </c>
    </row>
    <row r="2708" spans="1:16" x14ac:dyDescent="0.2">
      <c r="A2708" t="s">
        <v>6694</v>
      </c>
      <c r="B2708" t="s">
        <v>6695</v>
      </c>
      <c r="C2708">
        <v>117.470001220703</v>
      </c>
      <c r="D2708">
        <v>1546.49</v>
      </c>
      <c r="E2708">
        <v>1.55</v>
      </c>
      <c r="F2708">
        <v>100.375</v>
      </c>
      <c r="G2708">
        <v>15.41</v>
      </c>
      <c r="H2708">
        <v>124.10267907316999</v>
      </c>
      <c r="I2708">
        <v>134.95182425760501</v>
      </c>
      <c r="J2708">
        <v>113.25353388873501</v>
      </c>
      <c r="K2708">
        <v>106456</v>
      </c>
      <c r="L2708">
        <v>106.46</v>
      </c>
      <c r="M2708">
        <v>1154</v>
      </c>
      <c r="N2708">
        <v>92.25</v>
      </c>
      <c r="O2708">
        <v>42.030603318563998</v>
      </c>
      <c r="P2708">
        <f>G2708/100000</f>
        <v>1.5410000000000001E-4</v>
      </c>
    </row>
    <row r="2709" spans="1:16" x14ac:dyDescent="0.2">
      <c r="A2709" t="s">
        <v>6285</v>
      </c>
      <c r="B2709" t="s">
        <v>6286</v>
      </c>
      <c r="C2709">
        <v>23.966699600219702</v>
      </c>
      <c r="D2709">
        <v>932.36</v>
      </c>
      <c r="E2709">
        <v>0.93</v>
      </c>
      <c r="F2709">
        <v>61</v>
      </c>
      <c r="G2709">
        <v>15.28</v>
      </c>
      <c r="H2709">
        <v>23.800414201131499</v>
      </c>
      <c r="I2709">
        <v>24.068733221331801</v>
      </c>
      <c r="J2709">
        <v>23.532095180931201</v>
      </c>
      <c r="K2709">
        <v>0</v>
      </c>
      <c r="L2709">
        <v>0</v>
      </c>
      <c r="M2709">
        <v>1</v>
      </c>
      <c r="N2709">
        <v>0</v>
      </c>
      <c r="O2709">
        <v>49.792853121942201</v>
      </c>
      <c r="P2709">
        <f>G2709/100000</f>
        <v>1.528E-4</v>
      </c>
    </row>
    <row r="2710" spans="1:16" x14ac:dyDescent="0.2">
      <c r="A2710" t="s">
        <v>1368</v>
      </c>
      <c r="B2710" t="s">
        <v>1369</v>
      </c>
      <c r="C2710">
        <v>38</v>
      </c>
      <c r="D2710">
        <v>1509.05</v>
      </c>
      <c r="E2710">
        <v>1.51</v>
      </c>
      <c r="F2710">
        <v>100.666666666666</v>
      </c>
      <c r="G2710">
        <v>14.99</v>
      </c>
      <c r="H2710">
        <v>38.900106817420202</v>
      </c>
      <c r="I2710">
        <v>41.225907336628097</v>
      </c>
      <c r="J2710">
        <v>36.574306298212299</v>
      </c>
      <c r="K2710">
        <v>296867.77</v>
      </c>
      <c r="L2710">
        <v>296.87</v>
      </c>
      <c r="M2710">
        <v>614</v>
      </c>
      <c r="N2710">
        <v>483.5</v>
      </c>
      <c r="O2710">
        <v>51.603772804040901</v>
      </c>
      <c r="P2710">
        <f>G2710/100000</f>
        <v>1.4990000000000001E-4</v>
      </c>
    </row>
    <row r="2711" spans="1:16" x14ac:dyDescent="0.2">
      <c r="A2711" t="s">
        <v>8131</v>
      </c>
      <c r="B2711" t="s">
        <v>8132</v>
      </c>
      <c r="C2711">
        <v>47.275001525878899</v>
      </c>
      <c r="D2711">
        <v>1124.81</v>
      </c>
      <c r="E2711">
        <v>1.1200000000000001</v>
      </c>
      <c r="F2711">
        <v>75.625</v>
      </c>
      <c r="G2711">
        <v>14.87</v>
      </c>
      <c r="H2711">
        <v>47.424780793503402</v>
      </c>
      <c r="I2711">
        <v>47.625823745934397</v>
      </c>
      <c r="J2711">
        <v>47.2237378410723</v>
      </c>
      <c r="K2711">
        <v>6652.26</v>
      </c>
      <c r="L2711">
        <v>6.65</v>
      </c>
      <c r="M2711">
        <v>135.80000000000001</v>
      </c>
      <c r="N2711">
        <v>48.99</v>
      </c>
      <c r="O2711">
        <v>28.283437952679801</v>
      </c>
      <c r="P2711">
        <f>G2711/100000</f>
        <v>1.4869999999999998E-4</v>
      </c>
    </row>
    <row r="2712" spans="1:16" x14ac:dyDescent="0.2">
      <c r="A2712" t="s">
        <v>4756</v>
      </c>
      <c r="B2712" t="s">
        <v>4757</v>
      </c>
      <c r="C2712">
        <v>28.030000686645501</v>
      </c>
      <c r="D2712">
        <v>1105.67</v>
      </c>
      <c r="E2712">
        <v>1.1100000000000001</v>
      </c>
      <c r="F2712">
        <v>74.454545454545396</v>
      </c>
      <c r="G2712">
        <v>14.85</v>
      </c>
      <c r="H2712">
        <v>27.582638247493701</v>
      </c>
      <c r="I2712">
        <v>28.039597482183201</v>
      </c>
      <c r="J2712">
        <v>27.125679012804198</v>
      </c>
      <c r="K2712">
        <v>0</v>
      </c>
      <c r="L2712">
        <v>0</v>
      </c>
      <c r="M2712">
        <v>1</v>
      </c>
      <c r="N2712">
        <v>0</v>
      </c>
      <c r="O2712">
        <v>64.031131571199097</v>
      </c>
      <c r="P2712">
        <f>G2712/100000</f>
        <v>1.485E-4</v>
      </c>
    </row>
    <row r="2713" spans="1:16" x14ac:dyDescent="0.2">
      <c r="A2713" t="s">
        <v>1108</v>
      </c>
      <c r="B2713" t="s">
        <v>1109</v>
      </c>
      <c r="C2713">
        <v>2.5999999046325599</v>
      </c>
      <c r="D2713">
        <v>1606.38</v>
      </c>
      <c r="E2713">
        <v>1.61</v>
      </c>
      <c r="F2713">
        <v>109.54545454545401</v>
      </c>
      <c r="G2713">
        <v>14.66</v>
      </c>
      <c r="H2713">
        <v>2.4811261591308602</v>
      </c>
      <c r="I2713">
        <v>3.2326241462694401</v>
      </c>
      <c r="J2713">
        <v>1.7296281719922799</v>
      </c>
      <c r="K2713">
        <v>-46985.06</v>
      </c>
      <c r="L2713">
        <v>-46.99</v>
      </c>
      <c r="M2713">
        <v>437.5</v>
      </c>
      <c r="N2713">
        <v>-107.39</v>
      </c>
      <c r="O2713">
        <v>43.243238308843097</v>
      </c>
      <c r="P2713">
        <f>G2713/100000</f>
        <v>1.4660000000000001E-4</v>
      </c>
    </row>
    <row r="2714" spans="1:16" x14ac:dyDescent="0.2">
      <c r="A2714" t="s">
        <v>4706</v>
      </c>
      <c r="B2714" t="s">
        <v>4707</v>
      </c>
      <c r="C2714">
        <v>32.090000152587798</v>
      </c>
      <c r="D2714">
        <v>1072.1600000000001</v>
      </c>
      <c r="E2714">
        <v>1.07</v>
      </c>
      <c r="F2714">
        <v>73.5</v>
      </c>
      <c r="G2714">
        <v>14.59</v>
      </c>
      <c r="H2714">
        <v>32.6126637555275</v>
      </c>
      <c r="I2714">
        <v>33.649872760981999</v>
      </c>
      <c r="J2714">
        <v>31.5754547500729</v>
      </c>
      <c r="K2714">
        <v>2634.42</v>
      </c>
      <c r="L2714">
        <v>2.63</v>
      </c>
      <c r="M2714">
        <v>167.5</v>
      </c>
      <c r="N2714">
        <v>15.73</v>
      </c>
      <c r="O2714">
        <v>45.230742505284802</v>
      </c>
      <c r="P2714">
        <f>G2714/100000</f>
        <v>1.459E-4</v>
      </c>
    </row>
    <row r="2715" spans="1:16" x14ac:dyDescent="0.2">
      <c r="A2715" t="s">
        <v>9812</v>
      </c>
      <c r="B2715" t="s">
        <v>9813</v>
      </c>
      <c r="C2715">
        <v>15.079999923706</v>
      </c>
      <c r="D2715">
        <v>1551</v>
      </c>
      <c r="E2715">
        <v>1.55</v>
      </c>
      <c r="F2715">
        <v>109.833333333333</v>
      </c>
      <c r="G2715">
        <v>14.12</v>
      </c>
      <c r="H2715">
        <v>16.1373260652365</v>
      </c>
      <c r="I2715">
        <v>17.2364860261379</v>
      </c>
      <c r="J2715">
        <v>15.038166104335099</v>
      </c>
      <c r="K2715">
        <v>-12863.9</v>
      </c>
      <c r="L2715">
        <v>-12.86</v>
      </c>
      <c r="M2715">
        <v>243</v>
      </c>
      <c r="N2715">
        <v>-52.94</v>
      </c>
      <c r="O2715">
        <v>36.513166975774098</v>
      </c>
      <c r="P2715">
        <f>G2715/100000</f>
        <v>1.4119999999999999E-4</v>
      </c>
    </row>
    <row r="2716" spans="1:16" x14ac:dyDescent="0.2">
      <c r="A2716" t="s">
        <v>4018</v>
      </c>
      <c r="B2716" t="s">
        <v>4019</v>
      </c>
      <c r="C2716">
        <v>33.990001678466797</v>
      </c>
      <c r="D2716">
        <v>1135.55</v>
      </c>
      <c r="E2716">
        <v>1.1399999999999999</v>
      </c>
      <c r="F2716">
        <v>81.125</v>
      </c>
      <c r="G2716">
        <v>14</v>
      </c>
      <c r="H2716">
        <v>33.963602447639403</v>
      </c>
      <c r="I2716">
        <v>36.068964126945403</v>
      </c>
      <c r="J2716">
        <v>31.858240768333399</v>
      </c>
      <c r="K2716">
        <v>-9859.49</v>
      </c>
      <c r="L2716">
        <v>-9.86</v>
      </c>
      <c r="M2716">
        <v>387</v>
      </c>
      <c r="N2716">
        <v>-25.48</v>
      </c>
      <c r="O2716">
        <v>59.050057710115503</v>
      </c>
      <c r="P2716">
        <f>G2716/100000</f>
        <v>1.3999999999999999E-4</v>
      </c>
    </row>
    <row r="2717" spans="1:16" x14ac:dyDescent="0.2">
      <c r="A2717" t="s">
        <v>5628</v>
      </c>
      <c r="B2717" t="s">
        <v>5629</v>
      </c>
      <c r="C2717">
        <v>17.420000076293899</v>
      </c>
      <c r="D2717">
        <v>1271.67</v>
      </c>
      <c r="E2717">
        <v>1.27</v>
      </c>
      <c r="F2717">
        <v>97.272727272727195</v>
      </c>
      <c r="G2717">
        <v>13.07</v>
      </c>
      <c r="H2717">
        <v>17.249021692652502</v>
      </c>
      <c r="I2717">
        <v>19.254157187495501</v>
      </c>
      <c r="J2717">
        <v>15.2438861978095</v>
      </c>
      <c r="K2717">
        <v>-44774.79</v>
      </c>
      <c r="L2717">
        <v>-44.77</v>
      </c>
      <c r="M2717">
        <v>381.5</v>
      </c>
      <c r="N2717">
        <v>-117.37</v>
      </c>
      <c r="O2717">
        <v>47.0938938683991</v>
      </c>
      <c r="P2717">
        <f>G2717/100000</f>
        <v>1.3070000000000001E-4</v>
      </c>
    </row>
    <row r="2718" spans="1:16" x14ac:dyDescent="0.2">
      <c r="A2718" t="s">
        <v>1989</v>
      </c>
      <c r="B2718" t="s">
        <v>1990</v>
      </c>
      <c r="C2718">
        <v>10.5349998474121</v>
      </c>
      <c r="D2718">
        <v>1815.32</v>
      </c>
      <c r="E2718">
        <v>1.82</v>
      </c>
      <c r="F2718">
        <v>142.333333333333</v>
      </c>
      <c r="G2718">
        <v>12.75</v>
      </c>
      <c r="H2718">
        <v>10.6058952619631</v>
      </c>
      <c r="I2718">
        <v>10.726108844994</v>
      </c>
      <c r="J2718">
        <v>10.485681678932099</v>
      </c>
      <c r="K2718">
        <v>-1254.0999999999999</v>
      </c>
      <c r="L2718">
        <v>-1.25</v>
      </c>
      <c r="M2718">
        <v>77</v>
      </c>
      <c r="N2718">
        <v>-16.29</v>
      </c>
      <c r="O2718">
        <v>41.784025366851303</v>
      </c>
      <c r="P2718">
        <f>G2718/100000</f>
        <v>1.2750000000000001E-4</v>
      </c>
    </row>
    <row r="2719" spans="1:16" x14ac:dyDescent="0.2">
      <c r="A2719" t="s">
        <v>8147</v>
      </c>
      <c r="B2719" t="s">
        <v>8148</v>
      </c>
      <c r="C2719">
        <v>28.780000686645501</v>
      </c>
      <c r="D2719">
        <v>1129.4000000000001</v>
      </c>
      <c r="E2719">
        <v>1.1299999999999999</v>
      </c>
      <c r="F2719">
        <v>90.25</v>
      </c>
      <c r="G2719">
        <v>12.51</v>
      </c>
      <c r="H2719">
        <v>28.763365826947702</v>
      </c>
      <c r="I2719">
        <v>29.0374380769094</v>
      </c>
      <c r="J2719">
        <v>28.489293576986</v>
      </c>
      <c r="K2719">
        <v>0</v>
      </c>
      <c r="L2719">
        <v>0</v>
      </c>
      <c r="M2719">
        <v>1</v>
      </c>
      <c r="N2719">
        <v>0</v>
      </c>
      <c r="O2719">
        <v>54.363003973062497</v>
      </c>
      <c r="P2719">
        <f>G2719/100000</f>
        <v>1.2510000000000001E-4</v>
      </c>
    </row>
    <row r="2720" spans="1:16" x14ac:dyDescent="0.2">
      <c r="A2720" t="s">
        <v>544</v>
      </c>
      <c r="B2720" t="s">
        <v>545</v>
      </c>
      <c r="C2720">
        <v>9.3599996566772408</v>
      </c>
      <c r="D2720">
        <v>894.23</v>
      </c>
      <c r="E2720">
        <v>0.89</v>
      </c>
      <c r="F2720">
        <v>74.733333333333306</v>
      </c>
      <c r="G2720">
        <v>11.97</v>
      </c>
      <c r="H2720">
        <v>9.3109924277405298</v>
      </c>
      <c r="I2720">
        <v>9.6198635155516996</v>
      </c>
      <c r="J2720">
        <v>9.00212133992936</v>
      </c>
      <c r="K2720">
        <v>15894.53</v>
      </c>
      <c r="L2720">
        <v>15.89</v>
      </c>
      <c r="M2720">
        <v>120</v>
      </c>
      <c r="N2720">
        <v>132.44999999999999</v>
      </c>
      <c r="O2720">
        <v>52.884592459730101</v>
      </c>
      <c r="P2720">
        <f>G2720/100000</f>
        <v>1.1970000000000001E-4</v>
      </c>
    </row>
    <row r="2721" spans="1:16" x14ac:dyDescent="0.2">
      <c r="A2721" t="s">
        <v>5214</v>
      </c>
      <c r="B2721" t="s">
        <v>5215</v>
      </c>
      <c r="C2721">
        <v>9.7100000381469709</v>
      </c>
      <c r="D2721">
        <v>1066.6600000000001</v>
      </c>
      <c r="E2721">
        <v>1.07</v>
      </c>
      <c r="F2721">
        <v>89.6</v>
      </c>
      <c r="G2721">
        <v>11.9</v>
      </c>
      <c r="H2721">
        <v>9.2194423930215894</v>
      </c>
      <c r="I2721">
        <v>9.5173414143936608</v>
      </c>
      <c r="J2721">
        <v>8.9215433716495198</v>
      </c>
      <c r="K2721">
        <v>-9057.0400000000009</v>
      </c>
      <c r="L2721">
        <v>-9.06</v>
      </c>
      <c r="M2721">
        <v>392.5</v>
      </c>
      <c r="N2721">
        <v>-23.08</v>
      </c>
      <c r="O2721">
        <v>78.070583508664299</v>
      </c>
      <c r="P2721">
        <f>G2721/100000</f>
        <v>1.1900000000000001E-4</v>
      </c>
    </row>
    <row r="2722" spans="1:16" x14ac:dyDescent="0.2">
      <c r="A2722" t="s">
        <v>3848</v>
      </c>
      <c r="B2722" t="s">
        <v>3849</v>
      </c>
      <c r="C2722">
        <v>67.519996643066406</v>
      </c>
      <c r="D2722">
        <v>1148.1500000000001</v>
      </c>
      <c r="E2722">
        <v>1.1499999999999999</v>
      </c>
      <c r="F2722">
        <v>98.3333333333333</v>
      </c>
      <c r="G2722">
        <v>11.68</v>
      </c>
      <c r="H2722">
        <v>57.165427113102098</v>
      </c>
      <c r="I2722">
        <v>76.010775219305799</v>
      </c>
      <c r="J2722">
        <v>38.320079006898403</v>
      </c>
      <c r="K2722">
        <v>31278.47</v>
      </c>
      <c r="L2722">
        <v>31.28</v>
      </c>
      <c r="M2722">
        <v>197.5</v>
      </c>
      <c r="N2722">
        <v>158.37</v>
      </c>
      <c r="O2722">
        <v>54.0301597183987</v>
      </c>
      <c r="P2722">
        <f>G2722/100000</f>
        <v>1.1679999999999999E-4</v>
      </c>
    </row>
    <row r="2723" spans="1:16" x14ac:dyDescent="0.2">
      <c r="A2723" t="s">
        <v>4862</v>
      </c>
      <c r="B2723" t="s">
        <v>4863</v>
      </c>
      <c r="C2723">
        <v>24.399999618530199</v>
      </c>
      <c r="D2723">
        <v>1075.18</v>
      </c>
      <c r="E2723">
        <v>1.08</v>
      </c>
      <c r="F2723">
        <v>94.3333333333333</v>
      </c>
      <c r="G2723">
        <v>11.4</v>
      </c>
      <c r="H2723">
        <v>24.320774196553</v>
      </c>
      <c r="I2723">
        <v>24.407753154449502</v>
      </c>
      <c r="J2723">
        <v>24.233795238656398</v>
      </c>
      <c r="K2723">
        <v>17702.45</v>
      </c>
      <c r="L2723">
        <v>17.7</v>
      </c>
      <c r="M2723">
        <v>239.5</v>
      </c>
      <c r="N2723">
        <v>73.91</v>
      </c>
      <c r="O2723">
        <v>63.021597704422398</v>
      </c>
      <c r="P2723">
        <f>G2723/100000</f>
        <v>1.1400000000000001E-4</v>
      </c>
    </row>
    <row r="2724" spans="1:16" x14ac:dyDescent="0.2">
      <c r="A2724" t="s">
        <v>8291</v>
      </c>
      <c r="B2724" t="s">
        <v>8292</v>
      </c>
      <c r="C2724">
        <v>33.159999847412102</v>
      </c>
      <c r="D2724">
        <v>1267.1500000000001</v>
      </c>
      <c r="E2724">
        <v>1.27</v>
      </c>
      <c r="F2724">
        <v>116.666666666666</v>
      </c>
      <c r="G2724">
        <v>10.86</v>
      </c>
      <c r="H2724">
        <v>34.0638906925982</v>
      </c>
      <c r="I2724">
        <v>35.637114803112397</v>
      </c>
      <c r="J2724">
        <v>32.490666582083897</v>
      </c>
      <c r="K2724">
        <v>13388.99</v>
      </c>
      <c r="L2724">
        <v>13.39</v>
      </c>
      <c r="M2724">
        <v>158</v>
      </c>
      <c r="N2724">
        <v>84.74</v>
      </c>
      <c r="O2724">
        <v>70.370365386769507</v>
      </c>
      <c r="P2724">
        <f>G2724/100000</f>
        <v>1.086E-4</v>
      </c>
    </row>
    <row r="2725" spans="1:16" x14ac:dyDescent="0.2">
      <c r="A2725" t="s">
        <v>3796</v>
      </c>
      <c r="B2725" t="s">
        <v>3797</v>
      </c>
      <c r="C2725">
        <v>47.375999450683501</v>
      </c>
      <c r="D2725">
        <v>758.81</v>
      </c>
      <c r="E2725">
        <v>0.76</v>
      </c>
      <c r="F2725">
        <v>71</v>
      </c>
      <c r="G2725">
        <v>10.69</v>
      </c>
      <c r="H2725">
        <v>46.610879648596303</v>
      </c>
      <c r="I2725">
        <v>46.894456080054503</v>
      </c>
      <c r="J2725">
        <v>46.327303217138201</v>
      </c>
      <c r="K2725">
        <v>0</v>
      </c>
      <c r="L2725">
        <v>0</v>
      </c>
      <c r="M2725">
        <v>1</v>
      </c>
      <c r="N2725">
        <v>0</v>
      </c>
      <c r="O2725">
        <v>60.446917693576999</v>
      </c>
      <c r="P2725">
        <f>G2725/100000</f>
        <v>1.069E-4</v>
      </c>
    </row>
    <row r="2726" spans="1:16" x14ac:dyDescent="0.2">
      <c r="A2726" t="s">
        <v>5122</v>
      </c>
      <c r="B2726" t="s">
        <v>5123</v>
      </c>
      <c r="C2726">
        <v>66.019996643066406</v>
      </c>
      <c r="D2726">
        <v>826.16</v>
      </c>
      <c r="E2726">
        <v>0.83</v>
      </c>
      <c r="F2726">
        <v>79.3333333333333</v>
      </c>
      <c r="G2726">
        <v>10.41</v>
      </c>
      <c r="H2726">
        <v>59.288967836148601</v>
      </c>
      <c r="I2726">
        <v>62.8072488647651</v>
      </c>
      <c r="J2726">
        <v>55.770686807532201</v>
      </c>
      <c r="K2726">
        <v>0</v>
      </c>
      <c r="L2726">
        <v>0</v>
      </c>
      <c r="M2726">
        <v>1</v>
      </c>
      <c r="N2726">
        <v>0</v>
      </c>
      <c r="O2726">
        <v>66.150240346259295</v>
      </c>
      <c r="P2726">
        <f>G2726/100000</f>
        <v>1.041E-4</v>
      </c>
    </row>
    <row r="2727" spans="1:16" x14ac:dyDescent="0.2">
      <c r="A2727" t="s">
        <v>5112</v>
      </c>
      <c r="B2727" t="s">
        <v>5113</v>
      </c>
      <c r="C2727">
        <v>50.299999237060497</v>
      </c>
      <c r="D2727">
        <v>1660.5</v>
      </c>
      <c r="E2727">
        <v>1.66</v>
      </c>
      <c r="F2727">
        <v>160</v>
      </c>
      <c r="G2727">
        <v>10.38</v>
      </c>
      <c r="H2727">
        <v>50.054562104033202</v>
      </c>
      <c r="I2727">
        <v>50.105629139238097</v>
      </c>
      <c r="J2727">
        <v>50.0034950688283</v>
      </c>
      <c r="K2727">
        <v>0</v>
      </c>
      <c r="L2727">
        <v>0</v>
      </c>
      <c r="M2727">
        <v>1</v>
      </c>
      <c r="N2727">
        <v>0</v>
      </c>
      <c r="O2727">
        <v>95.267538213269006</v>
      </c>
      <c r="P2727">
        <f>G2727/100000</f>
        <v>1.038E-4</v>
      </c>
    </row>
    <row r="2728" spans="1:16" x14ac:dyDescent="0.2">
      <c r="A2728" t="s">
        <v>7939</v>
      </c>
      <c r="B2728" t="s">
        <v>7940</v>
      </c>
      <c r="C2728">
        <v>104.73999786376901</v>
      </c>
      <c r="D2728">
        <v>1005.69</v>
      </c>
      <c r="E2728">
        <v>1.01</v>
      </c>
      <c r="F2728">
        <v>97.625</v>
      </c>
      <c r="G2728">
        <v>10.3</v>
      </c>
      <c r="H2728">
        <v>105.214112461383</v>
      </c>
      <c r="I2728">
        <v>110.70148005071199</v>
      </c>
      <c r="J2728">
        <v>99.726744872054397</v>
      </c>
      <c r="K2728">
        <v>0</v>
      </c>
      <c r="L2728">
        <v>0</v>
      </c>
      <c r="M2728">
        <v>1</v>
      </c>
      <c r="N2728">
        <v>0</v>
      </c>
      <c r="O2728">
        <v>48.763478419048198</v>
      </c>
      <c r="P2728">
        <f>G2728/100000</f>
        <v>1.0300000000000001E-4</v>
      </c>
    </row>
    <row r="2729" spans="1:16" x14ac:dyDescent="0.2">
      <c r="A2729" t="s">
        <v>4424</v>
      </c>
      <c r="B2729" t="s">
        <v>4425</v>
      </c>
      <c r="C2729">
        <v>49.950000762939403</v>
      </c>
      <c r="D2729">
        <v>1207.8399999999999</v>
      </c>
      <c r="E2729">
        <v>1.21</v>
      </c>
      <c r="F2729">
        <v>122.333333333333</v>
      </c>
      <c r="G2729">
        <v>9.8699999999999992</v>
      </c>
      <c r="H2729">
        <v>49.702261588335503</v>
      </c>
      <c r="I2729">
        <v>49.753480704665698</v>
      </c>
      <c r="J2729">
        <v>49.651042472005301</v>
      </c>
      <c r="K2729">
        <v>-789.42</v>
      </c>
      <c r="L2729">
        <v>-0.79</v>
      </c>
      <c r="M2729">
        <v>399</v>
      </c>
      <c r="N2729">
        <v>-1.98</v>
      </c>
      <c r="O2729">
        <v>91.7424931756142</v>
      </c>
      <c r="P2729">
        <f>G2729/100000</f>
        <v>9.8699999999999987E-5</v>
      </c>
    </row>
    <row r="2730" spans="1:16" x14ac:dyDescent="0.2">
      <c r="A2730" t="s">
        <v>7973</v>
      </c>
      <c r="B2730" t="s">
        <v>7974</v>
      </c>
      <c r="C2730">
        <v>9.5500001907348597</v>
      </c>
      <c r="D2730">
        <v>1369.22</v>
      </c>
      <c r="E2730">
        <v>1.37</v>
      </c>
      <c r="F2730">
        <v>139</v>
      </c>
      <c r="G2730">
        <v>9.85</v>
      </c>
      <c r="H2730">
        <v>8.4179910261998305</v>
      </c>
      <c r="I2730">
        <v>9.5049902216423003</v>
      </c>
      <c r="J2730">
        <v>7.3309918307573696</v>
      </c>
      <c r="K2730">
        <v>-33699.18</v>
      </c>
      <c r="L2730">
        <v>-33.700000000000003</v>
      </c>
      <c r="M2730">
        <v>284</v>
      </c>
      <c r="N2730">
        <v>-118.66</v>
      </c>
      <c r="O2730">
        <v>74.376421793991398</v>
      </c>
      <c r="P2730">
        <f>G2730/100000</f>
        <v>9.8499999999999995E-5</v>
      </c>
    </row>
    <row r="2731" spans="1:16" x14ac:dyDescent="0.2">
      <c r="A2731" t="s">
        <v>3155</v>
      </c>
      <c r="B2731" t="s">
        <v>3156</v>
      </c>
      <c r="C2731">
        <v>31.190000534057599</v>
      </c>
      <c r="D2731">
        <v>1012.51</v>
      </c>
      <c r="E2731">
        <v>1.01</v>
      </c>
      <c r="F2731">
        <v>108.571428571428</v>
      </c>
      <c r="G2731">
        <v>9.33</v>
      </c>
      <c r="H2731">
        <v>31.1385960917376</v>
      </c>
      <c r="I2731">
        <v>32.8175267129226</v>
      </c>
      <c r="J2731">
        <v>29.4596654705527</v>
      </c>
      <c r="K2731">
        <v>-7299.32</v>
      </c>
      <c r="L2731">
        <v>-7.3</v>
      </c>
      <c r="M2731">
        <v>1294</v>
      </c>
      <c r="N2731">
        <v>-5.64</v>
      </c>
      <c r="O2731">
        <v>61.643831241880299</v>
      </c>
      <c r="P2731">
        <f>G2731/100000</f>
        <v>9.3300000000000005E-5</v>
      </c>
    </row>
    <row r="2732" spans="1:16" x14ac:dyDescent="0.2">
      <c r="A2732" t="s">
        <v>4548</v>
      </c>
      <c r="B2732" t="s">
        <v>4549</v>
      </c>
      <c r="C2732">
        <v>39.509998321533203</v>
      </c>
      <c r="D2732">
        <v>636.79999999999995</v>
      </c>
      <c r="E2732">
        <v>0.64</v>
      </c>
      <c r="F2732">
        <v>69.454545454545396</v>
      </c>
      <c r="G2732">
        <v>9.17</v>
      </c>
      <c r="H2732">
        <v>39.096674015701097</v>
      </c>
      <c r="I2732">
        <v>40.146029200800598</v>
      </c>
      <c r="J2732">
        <v>38.047318830601498</v>
      </c>
      <c r="K2732">
        <v>0</v>
      </c>
      <c r="L2732">
        <v>0</v>
      </c>
      <c r="M2732">
        <v>1</v>
      </c>
      <c r="N2732">
        <v>0</v>
      </c>
      <c r="O2732">
        <v>44.807086057107199</v>
      </c>
      <c r="P2732">
        <f>G2732/100000</f>
        <v>9.1699999999999993E-5</v>
      </c>
    </row>
    <row r="2733" spans="1:16" x14ac:dyDescent="0.2">
      <c r="A2733" t="s">
        <v>4900</v>
      </c>
      <c r="B2733" t="s">
        <v>4901</v>
      </c>
      <c r="C2733">
        <v>76.889999389648395</v>
      </c>
      <c r="D2733">
        <v>545.29999999999995</v>
      </c>
      <c r="E2733">
        <v>0.55000000000000004</v>
      </c>
      <c r="F2733">
        <v>65.25</v>
      </c>
      <c r="G2733">
        <v>8.36</v>
      </c>
      <c r="H2733">
        <v>76.727222478563107</v>
      </c>
      <c r="I2733">
        <v>77.333607043493998</v>
      </c>
      <c r="J2733">
        <v>76.120837913632101</v>
      </c>
      <c r="K2733">
        <v>2786.39</v>
      </c>
      <c r="L2733">
        <v>2.79</v>
      </c>
      <c r="M2733">
        <v>858</v>
      </c>
      <c r="N2733">
        <v>3.25</v>
      </c>
      <c r="O2733">
        <v>53.571789261067103</v>
      </c>
      <c r="P2733">
        <f>G2733/100000</f>
        <v>8.3599999999999999E-5</v>
      </c>
    </row>
    <row r="2734" spans="1:16" x14ac:dyDescent="0.2">
      <c r="A2734" t="s">
        <v>1204</v>
      </c>
      <c r="B2734" t="s">
        <v>1205</v>
      </c>
      <c r="C2734">
        <v>50.375</v>
      </c>
      <c r="D2734">
        <v>914.12</v>
      </c>
      <c r="E2734">
        <v>0.91</v>
      </c>
      <c r="F2734">
        <v>111.5</v>
      </c>
      <c r="G2734">
        <v>8.1999999999999993</v>
      </c>
      <c r="H2734">
        <v>50.1519778930017</v>
      </c>
      <c r="I2734">
        <v>50.204203293590197</v>
      </c>
      <c r="J2734">
        <v>50.099752492413103</v>
      </c>
      <c r="K2734">
        <v>0</v>
      </c>
      <c r="L2734">
        <v>0</v>
      </c>
      <c r="M2734">
        <v>1</v>
      </c>
      <c r="N2734">
        <v>0</v>
      </c>
      <c r="O2734">
        <v>98.866904530219401</v>
      </c>
      <c r="P2734">
        <f>G2734/100000</f>
        <v>8.1999999999999987E-5</v>
      </c>
    </row>
    <row r="2735" spans="1:16" x14ac:dyDescent="0.2">
      <c r="A2735" t="s">
        <v>6806</v>
      </c>
      <c r="B2735" t="s">
        <v>6807</v>
      </c>
      <c r="C2735">
        <v>92.339996337890597</v>
      </c>
      <c r="D2735">
        <v>506.48</v>
      </c>
      <c r="E2735">
        <v>0.51</v>
      </c>
      <c r="F2735">
        <v>62</v>
      </c>
      <c r="G2735">
        <v>8.17</v>
      </c>
      <c r="H2735">
        <v>92.323998418725907</v>
      </c>
      <c r="I2735">
        <v>93.028170635427401</v>
      </c>
      <c r="J2735">
        <v>91.619826202024498</v>
      </c>
      <c r="K2735">
        <v>7135.74</v>
      </c>
      <c r="L2735">
        <v>7.14</v>
      </c>
      <c r="M2735">
        <v>748</v>
      </c>
      <c r="N2735">
        <v>9.5399999999999991</v>
      </c>
      <c r="O2735">
        <v>49.753001869326702</v>
      </c>
      <c r="P2735">
        <f>G2735/100000</f>
        <v>8.1699999999999994E-5</v>
      </c>
    </row>
    <row r="2736" spans="1:16" x14ac:dyDescent="0.2">
      <c r="A2736" t="s">
        <v>2887</v>
      </c>
      <c r="B2736" t="s">
        <v>2888</v>
      </c>
      <c r="C2736">
        <v>19.9699993133544</v>
      </c>
      <c r="D2736">
        <v>498.99</v>
      </c>
      <c r="E2736">
        <v>0.5</v>
      </c>
      <c r="F2736">
        <v>61.923076923076898</v>
      </c>
      <c r="G2736">
        <v>8.06</v>
      </c>
      <c r="H2736">
        <v>19.9494330241534</v>
      </c>
      <c r="I2736">
        <v>20.7221005088693</v>
      </c>
      <c r="J2736">
        <v>19.1767655394376</v>
      </c>
      <c r="K2736">
        <v>-11990.24</v>
      </c>
      <c r="L2736">
        <v>-11.99</v>
      </c>
      <c r="M2736">
        <v>584</v>
      </c>
      <c r="N2736">
        <v>-20.53</v>
      </c>
      <c r="O2736">
        <v>57.575746629088002</v>
      </c>
      <c r="P2736">
        <f>G2736/100000</f>
        <v>8.0600000000000008E-5</v>
      </c>
    </row>
    <row r="2737" spans="1:16" x14ac:dyDescent="0.2">
      <c r="A2737" t="s">
        <v>1661</v>
      </c>
      <c r="B2737" t="s">
        <v>1662</v>
      </c>
      <c r="C2737">
        <v>3.0999999046325599</v>
      </c>
      <c r="D2737">
        <v>706.9</v>
      </c>
      <c r="E2737">
        <v>0.71</v>
      </c>
      <c r="F2737">
        <v>92</v>
      </c>
      <c r="G2737">
        <v>7.68</v>
      </c>
      <c r="H2737">
        <v>3.1207032036260798</v>
      </c>
      <c r="I2737">
        <v>3.5583187494939601</v>
      </c>
      <c r="J2737">
        <v>2.6830876577581999</v>
      </c>
      <c r="K2737">
        <v>-44625.4</v>
      </c>
      <c r="L2737">
        <v>-44.63</v>
      </c>
      <c r="M2737">
        <v>65</v>
      </c>
      <c r="N2737">
        <v>-686.54</v>
      </c>
      <c r="O2737">
        <v>50.746267948559897</v>
      </c>
      <c r="P2737">
        <f>G2737/100000</f>
        <v>7.6799999999999997E-5</v>
      </c>
    </row>
    <row r="2738" spans="1:16" x14ac:dyDescent="0.2">
      <c r="A2738" t="s">
        <v>9172</v>
      </c>
      <c r="B2738" t="s">
        <v>9173</v>
      </c>
      <c r="C2738">
        <v>170.14999389648401</v>
      </c>
      <c r="D2738">
        <v>687.98</v>
      </c>
      <c r="E2738">
        <v>0.69</v>
      </c>
      <c r="F2738">
        <v>90.3333333333333</v>
      </c>
      <c r="G2738">
        <v>7.62</v>
      </c>
      <c r="H2738">
        <v>168.96301078611</v>
      </c>
      <c r="I2738">
        <v>173.60162925998199</v>
      </c>
      <c r="J2738">
        <v>164.32439231223799</v>
      </c>
      <c r="K2738">
        <v>18760.810000000001</v>
      </c>
      <c r="L2738">
        <v>18.760000000000002</v>
      </c>
      <c r="M2738">
        <v>229</v>
      </c>
      <c r="N2738">
        <v>81.92</v>
      </c>
      <c r="O2738">
        <v>54.060704232104797</v>
      </c>
      <c r="P2738">
        <f>G2738/100000</f>
        <v>7.6199999999999995E-5</v>
      </c>
    </row>
    <row r="2739" spans="1:16" x14ac:dyDescent="0.2">
      <c r="A2739" t="s">
        <v>8389</v>
      </c>
      <c r="B2739" t="s">
        <v>8390</v>
      </c>
      <c r="C2739">
        <v>14.119999885559</v>
      </c>
      <c r="D2739">
        <v>952.27</v>
      </c>
      <c r="E2739">
        <v>0.95</v>
      </c>
      <c r="F2739">
        <v>125.666666666666</v>
      </c>
      <c r="G2739">
        <v>7.58</v>
      </c>
      <c r="H2739">
        <v>14.4711046075836</v>
      </c>
      <c r="I2739">
        <v>15.467371420625501</v>
      </c>
      <c r="J2739">
        <v>13.4748377945416</v>
      </c>
      <c r="K2739">
        <v>25316.23</v>
      </c>
      <c r="L2739">
        <v>25.32</v>
      </c>
      <c r="M2739">
        <v>256</v>
      </c>
      <c r="N2739">
        <v>98.89</v>
      </c>
      <c r="O2739">
        <v>60.839160139609902</v>
      </c>
      <c r="P2739">
        <f>G2739/100000</f>
        <v>7.5799999999999999E-5</v>
      </c>
    </row>
    <row r="2740" spans="1:16" x14ac:dyDescent="0.2">
      <c r="A2740" t="s">
        <v>3714</v>
      </c>
      <c r="B2740" t="s">
        <v>3715</v>
      </c>
      <c r="C2740">
        <v>40.560001373291001</v>
      </c>
      <c r="D2740">
        <v>676.47</v>
      </c>
      <c r="E2740">
        <v>0.68</v>
      </c>
      <c r="F2740">
        <v>90.428571428571402</v>
      </c>
      <c r="G2740">
        <v>7.48</v>
      </c>
      <c r="H2740">
        <v>40.079533798897998</v>
      </c>
      <c r="I2740">
        <v>40.345741145845402</v>
      </c>
      <c r="J2740">
        <v>39.813326451950502</v>
      </c>
      <c r="K2740">
        <v>0</v>
      </c>
      <c r="L2740">
        <v>0</v>
      </c>
      <c r="M2740">
        <v>1</v>
      </c>
      <c r="N2740">
        <v>0</v>
      </c>
      <c r="O2740">
        <v>70.785999827442396</v>
      </c>
      <c r="P2740">
        <f>G2740/100000</f>
        <v>7.4800000000000002E-5</v>
      </c>
    </row>
    <row r="2741" spans="1:16" x14ac:dyDescent="0.2">
      <c r="A2741" t="s">
        <v>4280</v>
      </c>
      <c r="B2741" t="s">
        <v>4281</v>
      </c>
      <c r="C2741">
        <v>30.790000915527301</v>
      </c>
      <c r="D2741">
        <v>538.32000000000005</v>
      </c>
      <c r="E2741">
        <v>0.54</v>
      </c>
      <c r="F2741">
        <v>72.8888888888888</v>
      </c>
      <c r="G2741">
        <v>7.39</v>
      </c>
      <c r="H2741">
        <v>30.5345812841589</v>
      </c>
      <c r="I2741">
        <v>30.869774958373299</v>
      </c>
      <c r="J2741">
        <v>30.199387609944502</v>
      </c>
      <c r="K2741">
        <v>0</v>
      </c>
      <c r="L2741">
        <v>0</v>
      </c>
      <c r="M2741">
        <v>1</v>
      </c>
      <c r="N2741">
        <v>0</v>
      </c>
      <c r="O2741">
        <v>57.009419096308598</v>
      </c>
      <c r="P2741">
        <f>G2741/100000</f>
        <v>7.3899999999999994E-5</v>
      </c>
    </row>
    <row r="2742" spans="1:16" x14ac:dyDescent="0.2">
      <c r="A2742" t="s">
        <v>335</v>
      </c>
      <c r="B2742" t="s">
        <v>336</v>
      </c>
      <c r="C2742">
        <v>26.149999618530199</v>
      </c>
      <c r="D2742">
        <v>601.83000000000004</v>
      </c>
      <c r="E2742">
        <v>0.6</v>
      </c>
      <c r="F2742">
        <v>84.285714285714207</v>
      </c>
      <c r="G2742">
        <v>7.14</v>
      </c>
      <c r="H2742">
        <v>28.382374646836201</v>
      </c>
      <c r="I2742">
        <v>30.196479909313901</v>
      </c>
      <c r="J2742">
        <v>26.568269384358601</v>
      </c>
      <c r="K2742">
        <v>-32662.35</v>
      </c>
      <c r="L2742">
        <v>-32.659999999999997</v>
      </c>
      <c r="M2742">
        <v>261</v>
      </c>
      <c r="N2742">
        <v>-125.14</v>
      </c>
      <c r="O2742">
        <v>31.8471302758457</v>
      </c>
      <c r="P2742">
        <f>G2742/100000</f>
        <v>7.1400000000000001E-5</v>
      </c>
    </row>
    <row r="2743" spans="1:16" x14ac:dyDescent="0.2">
      <c r="A2743" t="s">
        <v>4822</v>
      </c>
      <c r="B2743" t="s">
        <v>4823</v>
      </c>
      <c r="C2743">
        <v>47.259998321533203</v>
      </c>
      <c r="D2743">
        <v>650.77</v>
      </c>
      <c r="E2743">
        <v>0.65</v>
      </c>
      <c r="F2743">
        <v>92</v>
      </c>
      <c r="G2743">
        <v>7.07</v>
      </c>
      <c r="H2743">
        <v>47.140664118514202</v>
      </c>
      <c r="I2743">
        <v>47.336740041578501</v>
      </c>
      <c r="J2743">
        <v>46.944588195449903</v>
      </c>
      <c r="K2743">
        <v>7586.28</v>
      </c>
      <c r="L2743">
        <v>7.59</v>
      </c>
      <c r="M2743">
        <v>458</v>
      </c>
      <c r="N2743">
        <v>16.559999999999999</v>
      </c>
      <c r="O2743">
        <v>63.470266990291201</v>
      </c>
      <c r="P2743">
        <f>G2743/100000</f>
        <v>7.0699999999999997E-5</v>
      </c>
    </row>
    <row r="2744" spans="1:16" x14ac:dyDescent="0.2">
      <c r="A2744" t="s">
        <v>4016</v>
      </c>
      <c r="B2744" t="s">
        <v>4017</v>
      </c>
      <c r="C2744">
        <v>10.949999809265099</v>
      </c>
      <c r="D2744">
        <v>1022.26</v>
      </c>
      <c r="E2744">
        <v>1.02</v>
      </c>
      <c r="F2744">
        <v>161.57142857142799</v>
      </c>
      <c r="G2744">
        <v>6.33</v>
      </c>
      <c r="H2744">
        <v>12.08665618</v>
      </c>
      <c r="I2744">
        <v>12.800297562759299</v>
      </c>
      <c r="J2744">
        <v>11.3730147972406</v>
      </c>
      <c r="K2744">
        <v>0</v>
      </c>
      <c r="L2744">
        <v>0</v>
      </c>
      <c r="M2744">
        <v>1</v>
      </c>
      <c r="N2744">
        <v>0</v>
      </c>
      <c r="O2744">
        <v>32.623917892468697</v>
      </c>
      <c r="P2744">
        <f>G2744/100000</f>
        <v>6.3300000000000007E-5</v>
      </c>
    </row>
    <row r="2745" spans="1:16" x14ac:dyDescent="0.2">
      <c r="A2745" t="s">
        <v>8113</v>
      </c>
      <c r="B2745" t="s">
        <v>8114</v>
      </c>
      <c r="C2745">
        <v>30.7199993133544</v>
      </c>
      <c r="D2745">
        <v>540.5</v>
      </c>
      <c r="E2745">
        <v>0.54</v>
      </c>
      <c r="F2745">
        <v>86.6666666666666</v>
      </c>
      <c r="G2745">
        <v>6.24</v>
      </c>
      <c r="H2745">
        <v>30.5429184328651</v>
      </c>
      <c r="I2745">
        <v>30.5911292867622</v>
      </c>
      <c r="J2745">
        <v>30.494707578967901</v>
      </c>
      <c r="K2745">
        <v>-91.27</v>
      </c>
      <c r="L2745">
        <v>-0.09</v>
      </c>
      <c r="M2745">
        <v>29</v>
      </c>
      <c r="N2745">
        <v>-3.15</v>
      </c>
      <c r="O2745">
        <v>83.607123064214207</v>
      </c>
      <c r="P2745">
        <f>G2745/100000</f>
        <v>6.2399999999999999E-5</v>
      </c>
    </row>
    <row r="2746" spans="1:16" x14ac:dyDescent="0.2">
      <c r="A2746" t="s">
        <v>6469</v>
      </c>
      <c r="B2746" t="s">
        <v>6470</v>
      </c>
      <c r="C2746">
        <v>9.6099996566772408</v>
      </c>
      <c r="D2746">
        <v>751.8</v>
      </c>
      <c r="E2746">
        <v>0.75</v>
      </c>
      <c r="F2746">
        <v>132.85714285714201</v>
      </c>
      <c r="G2746">
        <v>5.66</v>
      </c>
      <c r="H2746">
        <v>10.117331994256601</v>
      </c>
      <c r="I2746">
        <v>10.521471217671699</v>
      </c>
      <c r="J2746">
        <v>9.7131927708414594</v>
      </c>
      <c r="K2746">
        <v>19131.22</v>
      </c>
      <c r="L2746">
        <v>19.13</v>
      </c>
      <c r="M2746">
        <v>223</v>
      </c>
      <c r="N2746">
        <v>85.79</v>
      </c>
      <c r="O2746">
        <v>37.795272634158103</v>
      </c>
      <c r="P2746">
        <f>G2746/100000</f>
        <v>5.66E-5</v>
      </c>
    </row>
    <row r="2747" spans="1:16" x14ac:dyDescent="0.2">
      <c r="A2747" t="s">
        <v>540</v>
      </c>
      <c r="B2747" t="s">
        <v>541</v>
      </c>
      <c r="C2747">
        <v>45.842201232910099</v>
      </c>
      <c r="D2747">
        <v>385.76</v>
      </c>
      <c r="E2747">
        <v>0.39</v>
      </c>
      <c r="F2747">
        <v>68.909090909090907</v>
      </c>
      <c r="G2747">
        <v>5.6</v>
      </c>
      <c r="H2747">
        <v>45.509953176750798</v>
      </c>
      <c r="I2747">
        <v>47.172359697157198</v>
      </c>
      <c r="J2747">
        <v>43.847546656344399</v>
      </c>
      <c r="K2747">
        <v>0</v>
      </c>
      <c r="L2747">
        <v>0</v>
      </c>
      <c r="M2747">
        <v>1</v>
      </c>
      <c r="N2747">
        <v>0</v>
      </c>
      <c r="O2747">
        <v>37.1237549395385</v>
      </c>
      <c r="P2747">
        <f>G2747/100000</f>
        <v>5.5999999999999999E-5</v>
      </c>
    </row>
    <row r="2748" spans="1:16" x14ac:dyDescent="0.2">
      <c r="A2748" t="s">
        <v>321</v>
      </c>
      <c r="B2748" t="s">
        <v>322</v>
      </c>
      <c r="C2748">
        <v>23.170000076293899</v>
      </c>
      <c r="D2748">
        <v>484.24</v>
      </c>
      <c r="E2748">
        <v>0.48</v>
      </c>
      <c r="F2748">
        <v>94</v>
      </c>
      <c r="G2748">
        <v>5.15</v>
      </c>
      <c r="H2748">
        <v>24.0732757568605</v>
      </c>
      <c r="I2748">
        <v>25.515620096373802</v>
      </c>
      <c r="J2748">
        <v>22.630931417347298</v>
      </c>
      <c r="K2748">
        <v>-47185.15</v>
      </c>
      <c r="L2748">
        <v>-47.19</v>
      </c>
      <c r="M2748">
        <v>575</v>
      </c>
      <c r="N2748">
        <v>-82.06</v>
      </c>
      <c r="O2748">
        <v>47.193343236210502</v>
      </c>
      <c r="P2748">
        <f>G2748/100000</f>
        <v>5.1500000000000005E-5</v>
      </c>
    </row>
    <row r="2749" spans="1:16" x14ac:dyDescent="0.2">
      <c r="A2749" t="s">
        <v>8851</v>
      </c>
      <c r="B2749" t="s">
        <v>8852</v>
      </c>
      <c r="C2749">
        <v>21.415000915527301</v>
      </c>
      <c r="D2749">
        <v>293.08</v>
      </c>
      <c r="E2749">
        <v>0.28999999999999998</v>
      </c>
      <c r="F2749">
        <v>62</v>
      </c>
      <c r="G2749">
        <v>4.7300000000000004</v>
      </c>
      <c r="H2749">
        <v>21.352305989649501</v>
      </c>
      <c r="I2749">
        <v>21.4149651922591</v>
      </c>
      <c r="J2749">
        <v>21.289646787039999</v>
      </c>
      <c r="K2749">
        <v>489.41</v>
      </c>
      <c r="L2749">
        <v>0.49</v>
      </c>
      <c r="M2749">
        <v>70</v>
      </c>
      <c r="N2749">
        <v>6.99</v>
      </c>
      <c r="O2749">
        <v>61.90497815642</v>
      </c>
      <c r="P2749">
        <f>G2749/100000</f>
        <v>4.7300000000000005E-5</v>
      </c>
    </row>
    <row r="2750" spans="1:16" x14ac:dyDescent="0.2">
      <c r="A2750" t="s">
        <v>8974</v>
      </c>
      <c r="B2750" t="s">
        <v>8975</v>
      </c>
      <c r="C2750">
        <v>33.360000610351499</v>
      </c>
      <c r="D2750">
        <v>390.92</v>
      </c>
      <c r="E2750">
        <v>0.39</v>
      </c>
      <c r="F2750">
        <v>87.2222222222222</v>
      </c>
      <c r="G2750">
        <v>4.4800000000000004</v>
      </c>
      <c r="H2750">
        <v>30.7046209997592</v>
      </c>
      <c r="I2750">
        <v>31.709601897205101</v>
      </c>
      <c r="J2750">
        <v>29.6996401023133</v>
      </c>
      <c r="K2750">
        <v>-15452.83</v>
      </c>
      <c r="L2750">
        <v>-15.45</v>
      </c>
      <c r="M2750">
        <v>386</v>
      </c>
      <c r="N2750">
        <v>-40.03</v>
      </c>
      <c r="O2750">
        <v>79.207949306036198</v>
      </c>
      <c r="P2750">
        <f>G2750/100000</f>
        <v>4.4800000000000005E-5</v>
      </c>
    </row>
    <row r="2751" spans="1:16" x14ac:dyDescent="0.2">
      <c r="A2751" t="s">
        <v>5514</v>
      </c>
      <c r="B2751" t="s">
        <v>5515</v>
      </c>
      <c r="C2751">
        <v>19.340000152587798</v>
      </c>
      <c r="D2751">
        <v>663.56</v>
      </c>
      <c r="E2751">
        <v>0.66</v>
      </c>
      <c r="F2751">
        <v>148.333333333333</v>
      </c>
      <c r="G2751">
        <v>4.47</v>
      </c>
      <c r="H2751">
        <v>18.7791473928343</v>
      </c>
      <c r="I2751">
        <v>19.634309869831998</v>
      </c>
      <c r="J2751">
        <v>17.923984915836598</v>
      </c>
      <c r="K2751">
        <v>32994.53</v>
      </c>
      <c r="L2751">
        <v>32.99</v>
      </c>
      <c r="M2751">
        <v>1486</v>
      </c>
      <c r="N2751">
        <v>22.2</v>
      </c>
      <c r="O2751">
        <v>62.790785296127098</v>
      </c>
      <c r="P2751">
        <f>G2751/100000</f>
        <v>4.4699999999999996E-5</v>
      </c>
    </row>
    <row r="2752" spans="1:16" x14ac:dyDescent="0.2">
      <c r="A2752" t="s">
        <v>4830</v>
      </c>
      <c r="B2752" t="s">
        <v>4831</v>
      </c>
      <c r="C2752">
        <v>62.2299995422363</v>
      </c>
      <c r="D2752">
        <v>331.95</v>
      </c>
      <c r="E2752">
        <v>0.33</v>
      </c>
      <c r="F2752">
        <v>81.6666666666666</v>
      </c>
      <c r="G2752">
        <v>4.0599999999999996</v>
      </c>
      <c r="H2752">
        <v>61.947147994114403</v>
      </c>
      <c r="I2752">
        <v>63.114080618733198</v>
      </c>
      <c r="J2752">
        <v>60.7802153694956</v>
      </c>
      <c r="K2752">
        <v>20581.46</v>
      </c>
      <c r="L2752">
        <v>20.58</v>
      </c>
      <c r="M2752">
        <v>1064</v>
      </c>
      <c r="N2752">
        <v>19.34</v>
      </c>
      <c r="O2752">
        <v>52.708316279779403</v>
      </c>
      <c r="P2752">
        <f>G2752/100000</f>
        <v>4.0599999999999998E-5</v>
      </c>
    </row>
    <row r="2753" spans="1:16" x14ac:dyDescent="0.2">
      <c r="A2753" t="s">
        <v>8363</v>
      </c>
      <c r="B2753" t="s">
        <v>8364</v>
      </c>
      <c r="C2753">
        <v>20.909999847412099</v>
      </c>
      <c r="D2753">
        <v>272.2</v>
      </c>
      <c r="E2753">
        <v>0.27</v>
      </c>
      <c r="F2753">
        <v>73.285714285714207</v>
      </c>
      <c r="G2753">
        <v>3.71</v>
      </c>
      <c r="H2753">
        <v>20.825128651384901</v>
      </c>
      <c r="I2753">
        <v>21.150570587793499</v>
      </c>
      <c r="J2753">
        <v>20.499686714976299</v>
      </c>
      <c r="K2753">
        <v>14060.63</v>
      </c>
      <c r="L2753">
        <v>14.06</v>
      </c>
      <c r="M2753">
        <v>360</v>
      </c>
      <c r="N2753">
        <v>39.06</v>
      </c>
      <c r="O2753">
        <v>52.8301750989216</v>
      </c>
      <c r="P2753">
        <f>G2753/100000</f>
        <v>3.7100000000000001E-5</v>
      </c>
    </row>
    <row r="2754" spans="1:16" x14ac:dyDescent="0.2">
      <c r="A2754" t="s">
        <v>3402</v>
      </c>
      <c r="B2754" t="s">
        <v>3403</v>
      </c>
      <c r="C2754">
        <v>7.17000007629394</v>
      </c>
      <c r="D2754">
        <v>335.88</v>
      </c>
      <c r="E2754">
        <v>0.34</v>
      </c>
      <c r="F2754">
        <v>96.142857142857096</v>
      </c>
      <c r="G2754">
        <v>3.49</v>
      </c>
      <c r="H2754">
        <v>7.0801571011391298</v>
      </c>
      <c r="I2754">
        <v>8.0390624801819808</v>
      </c>
      <c r="J2754">
        <v>6.1212517220962903</v>
      </c>
      <c r="K2754">
        <v>562.55999999999995</v>
      </c>
      <c r="L2754">
        <v>0.56000000000000005</v>
      </c>
      <c r="M2754">
        <v>232</v>
      </c>
      <c r="N2754">
        <v>2.42</v>
      </c>
      <c r="O2754">
        <v>46.933331129284603</v>
      </c>
      <c r="P2754">
        <f>G2754/100000</f>
        <v>3.4900000000000001E-5</v>
      </c>
    </row>
    <row r="2755" spans="1:16" x14ac:dyDescent="0.2">
      <c r="A2755" t="s">
        <v>670</v>
      </c>
      <c r="B2755" t="s">
        <v>671</v>
      </c>
      <c r="C2755">
        <v>4.1999998092651296</v>
      </c>
      <c r="D2755">
        <v>276.06</v>
      </c>
      <c r="E2755">
        <v>0.28000000000000003</v>
      </c>
      <c r="F2755">
        <v>80.5555555555555</v>
      </c>
      <c r="G2755">
        <v>3.43</v>
      </c>
      <c r="H2755">
        <v>4.7409073445433298</v>
      </c>
      <c r="I2755">
        <v>5.30636990209792</v>
      </c>
      <c r="J2755">
        <v>4.1754447869887299</v>
      </c>
      <c r="K2755">
        <v>-38604.959999999999</v>
      </c>
      <c r="L2755">
        <v>-38.6</v>
      </c>
      <c r="M2755">
        <v>423</v>
      </c>
      <c r="N2755">
        <v>-91.26</v>
      </c>
      <c r="O2755">
        <v>41.9811244365671</v>
      </c>
      <c r="P2755">
        <f>G2755/100000</f>
        <v>3.43E-5</v>
      </c>
    </row>
    <row r="2756" spans="1:16" x14ac:dyDescent="0.2">
      <c r="A2756" t="s">
        <v>398</v>
      </c>
      <c r="B2756" t="s">
        <v>399</v>
      </c>
      <c r="C2756">
        <v>12.899999618530201</v>
      </c>
      <c r="D2756">
        <v>619.14</v>
      </c>
      <c r="E2756">
        <v>0.62</v>
      </c>
      <c r="F2756">
        <v>184</v>
      </c>
      <c r="G2756">
        <v>3.36</v>
      </c>
      <c r="H2756">
        <v>11.122849240881401</v>
      </c>
      <c r="I2756">
        <v>11.9004550663711</v>
      </c>
      <c r="J2756">
        <v>10.3452434153917</v>
      </c>
      <c r="K2756">
        <v>0</v>
      </c>
      <c r="L2756">
        <v>0</v>
      </c>
      <c r="M2756">
        <v>1</v>
      </c>
      <c r="N2756">
        <v>0</v>
      </c>
      <c r="O2756">
        <v>91.666631976152104</v>
      </c>
      <c r="P2756">
        <f>G2756/100000</f>
        <v>3.3599999999999997E-5</v>
      </c>
    </row>
    <row r="2757" spans="1:16" x14ac:dyDescent="0.2">
      <c r="A2757" t="s">
        <v>8471</v>
      </c>
      <c r="B2757" t="s">
        <v>8472</v>
      </c>
      <c r="C2757">
        <v>13.4799995422363</v>
      </c>
      <c r="D2757">
        <v>287.14</v>
      </c>
      <c r="E2757">
        <v>0.28999999999999998</v>
      </c>
      <c r="F2757">
        <v>90.25</v>
      </c>
      <c r="G2757">
        <v>3.18</v>
      </c>
      <c r="H2757">
        <v>14.283930366606199</v>
      </c>
      <c r="I2757">
        <v>14.686502744723899</v>
      </c>
      <c r="J2757">
        <v>13.881357988488499</v>
      </c>
      <c r="K2757">
        <v>25280.43</v>
      </c>
      <c r="L2757">
        <v>25.28</v>
      </c>
      <c r="M2757">
        <v>425.5</v>
      </c>
      <c r="N2757">
        <v>59.41</v>
      </c>
      <c r="O2757">
        <v>30.092612215487598</v>
      </c>
      <c r="P2757">
        <f>G2757/100000</f>
        <v>3.18E-5</v>
      </c>
    </row>
    <row r="2758" spans="1:16" x14ac:dyDescent="0.2">
      <c r="A2758" t="s">
        <v>8409</v>
      </c>
      <c r="B2758" t="s">
        <v>8410</v>
      </c>
      <c r="C2758">
        <v>3.2699999809265101</v>
      </c>
      <c r="D2758">
        <v>377.57</v>
      </c>
      <c r="E2758">
        <v>0.38</v>
      </c>
      <c r="F2758">
        <v>125</v>
      </c>
      <c r="G2758">
        <v>3.02</v>
      </c>
      <c r="H2758">
        <v>3.3247180073156102</v>
      </c>
      <c r="I2758">
        <v>3.5805694072473999</v>
      </c>
      <c r="J2758">
        <v>3.0688666073838302</v>
      </c>
      <c r="K2758">
        <v>6633</v>
      </c>
      <c r="L2758">
        <v>6.63</v>
      </c>
      <c r="M2758">
        <v>104</v>
      </c>
      <c r="N2758">
        <v>63.78</v>
      </c>
      <c r="O2758">
        <v>43.478252982370698</v>
      </c>
      <c r="P2758">
        <f>G2758/100000</f>
        <v>3.0199999999999999E-5</v>
      </c>
    </row>
    <row r="2759" spans="1:16" x14ac:dyDescent="0.2">
      <c r="A2759" t="s">
        <v>6549</v>
      </c>
      <c r="B2759" t="s">
        <v>6550</v>
      </c>
      <c r="C2759">
        <v>85.290000915527301</v>
      </c>
      <c r="D2759">
        <v>205.89</v>
      </c>
      <c r="E2759">
        <v>0.21</v>
      </c>
      <c r="F2759">
        <v>89.857142857142804</v>
      </c>
      <c r="G2759">
        <v>2.29</v>
      </c>
      <c r="H2759">
        <v>85.025881896177495</v>
      </c>
      <c r="I2759">
        <v>88.590275727439206</v>
      </c>
      <c r="J2759">
        <v>81.461488064915798</v>
      </c>
      <c r="K2759">
        <v>104004.34</v>
      </c>
      <c r="L2759">
        <v>104</v>
      </c>
      <c r="M2759">
        <v>1496</v>
      </c>
      <c r="N2759">
        <v>69.52</v>
      </c>
      <c r="O2759">
        <v>69.438827735778801</v>
      </c>
      <c r="P2759">
        <f>G2759/100000</f>
        <v>2.2900000000000001E-5</v>
      </c>
    </row>
    <row r="2760" spans="1:16" x14ac:dyDescent="0.2">
      <c r="A2760" t="s">
        <v>8181</v>
      </c>
      <c r="B2760" t="s">
        <v>8182</v>
      </c>
      <c r="C2760">
        <v>89.489997863769503</v>
      </c>
      <c r="D2760">
        <v>225.86</v>
      </c>
      <c r="E2760">
        <v>0.23</v>
      </c>
      <c r="F2760">
        <v>101.444444444444</v>
      </c>
      <c r="G2760">
        <v>2.23</v>
      </c>
      <c r="H2760">
        <v>93.358940613108501</v>
      </c>
      <c r="I2760">
        <v>98.401967180037104</v>
      </c>
      <c r="J2760">
        <v>88.315914046179898</v>
      </c>
      <c r="K2760">
        <v>-23700.84</v>
      </c>
      <c r="L2760">
        <v>-23.7</v>
      </c>
      <c r="M2760">
        <v>861</v>
      </c>
      <c r="N2760">
        <v>-27.53</v>
      </c>
      <c r="O2760">
        <v>33.662733863570601</v>
      </c>
      <c r="P2760">
        <f>G2760/100000</f>
        <v>2.23E-5</v>
      </c>
    </row>
    <row r="2761" spans="1:16" x14ac:dyDescent="0.2">
      <c r="A2761" t="s">
        <v>4386</v>
      </c>
      <c r="B2761" t="s">
        <v>4387</v>
      </c>
      <c r="C2761">
        <v>2.5299999713897701</v>
      </c>
      <c r="D2761">
        <v>255.5</v>
      </c>
      <c r="E2761">
        <v>0.26</v>
      </c>
      <c r="F2761">
        <v>115.3</v>
      </c>
      <c r="G2761">
        <v>2.2200000000000002</v>
      </c>
      <c r="H2761">
        <v>2.07263614424228</v>
      </c>
      <c r="I2761">
        <v>2.4819000061496501</v>
      </c>
      <c r="J2761">
        <v>1.6633722823349</v>
      </c>
      <c r="K2761">
        <v>10121.25</v>
      </c>
      <c r="L2761">
        <v>10.119999999999999</v>
      </c>
      <c r="M2761">
        <v>399</v>
      </c>
      <c r="N2761">
        <v>25.37</v>
      </c>
      <c r="O2761">
        <v>79.104478408616302</v>
      </c>
      <c r="P2761">
        <f>G2761/100000</f>
        <v>2.2200000000000001E-5</v>
      </c>
    </row>
    <row r="2762" spans="1:16" x14ac:dyDescent="0.2">
      <c r="A2762" t="s">
        <v>3782</v>
      </c>
      <c r="B2762" t="s">
        <v>3783</v>
      </c>
      <c r="C2762">
        <v>99.830001831054602</v>
      </c>
      <c r="D2762">
        <v>158.32</v>
      </c>
      <c r="E2762">
        <v>0.16</v>
      </c>
      <c r="F2762">
        <v>82.5</v>
      </c>
      <c r="G2762">
        <v>1.92</v>
      </c>
      <c r="H2762">
        <v>99.437470756568999</v>
      </c>
      <c r="I2762">
        <v>99.709605674678997</v>
      </c>
      <c r="J2762">
        <v>99.165335838459001</v>
      </c>
      <c r="K2762">
        <v>0</v>
      </c>
      <c r="L2762">
        <v>0</v>
      </c>
      <c r="M2762">
        <v>1</v>
      </c>
      <c r="N2762">
        <v>0</v>
      </c>
      <c r="O2762">
        <v>58.481867068008299</v>
      </c>
      <c r="P2762">
        <f>G2762/100000</f>
        <v>1.9199999999999999E-5</v>
      </c>
    </row>
    <row r="2763" spans="1:16" x14ac:dyDescent="0.2">
      <c r="A2763" t="s">
        <v>7452</v>
      </c>
      <c r="B2763" t="s">
        <v>7453</v>
      </c>
      <c r="C2763">
        <v>3.6199998855590798</v>
      </c>
      <c r="D2763">
        <v>164.29</v>
      </c>
      <c r="E2763">
        <v>0.16</v>
      </c>
      <c r="F2763">
        <v>89.875</v>
      </c>
      <c r="G2763">
        <v>1.83</v>
      </c>
      <c r="H2763">
        <v>3.6443790489366301</v>
      </c>
      <c r="I2763">
        <v>4.3794934463498496</v>
      </c>
      <c r="J2763">
        <v>2.9092646515234</v>
      </c>
      <c r="K2763">
        <v>15437.58</v>
      </c>
      <c r="L2763">
        <v>15.44</v>
      </c>
      <c r="M2763">
        <v>127.166666666666</v>
      </c>
      <c r="N2763">
        <v>121.4</v>
      </c>
      <c r="O2763">
        <v>63.878320964124697</v>
      </c>
      <c r="P2763">
        <f>G2763/100000</f>
        <v>1.8300000000000001E-5</v>
      </c>
    </row>
    <row r="2764" spans="1:16" x14ac:dyDescent="0.2">
      <c r="A2764" t="s">
        <v>7507</v>
      </c>
      <c r="B2764" t="s">
        <v>7508</v>
      </c>
      <c r="C2764">
        <v>75.410003662109304</v>
      </c>
      <c r="D2764">
        <v>143.41999999999999</v>
      </c>
      <c r="E2764">
        <v>0.14000000000000001</v>
      </c>
      <c r="F2764">
        <v>93.142857142857096</v>
      </c>
      <c r="G2764">
        <v>1.54</v>
      </c>
      <c r="H2764">
        <v>79.273973174405498</v>
      </c>
      <c r="I2764">
        <v>82.273718288169306</v>
      </c>
      <c r="J2764">
        <v>76.274228060641605</v>
      </c>
      <c r="K2764">
        <v>37642.300000000003</v>
      </c>
      <c r="L2764">
        <v>37.64</v>
      </c>
      <c r="M2764">
        <v>361.5</v>
      </c>
      <c r="N2764">
        <v>104.13</v>
      </c>
      <c r="O2764">
        <v>36.589275231829099</v>
      </c>
      <c r="P2764">
        <f>G2764/100000</f>
        <v>1.5400000000000002E-5</v>
      </c>
    </row>
    <row r="2765" spans="1:16" x14ac:dyDescent="0.2">
      <c r="A2765" t="s">
        <v>5186</v>
      </c>
      <c r="B2765" t="s">
        <v>5187</v>
      </c>
      <c r="C2765">
        <v>46.529998779296797</v>
      </c>
      <c r="D2765">
        <v>113.8</v>
      </c>
      <c r="E2765">
        <v>0.11</v>
      </c>
      <c r="F2765">
        <v>83.5</v>
      </c>
      <c r="G2765">
        <v>1.36</v>
      </c>
      <c r="H2765">
        <v>46.492768746365698</v>
      </c>
      <c r="I2765">
        <v>46.962830802811801</v>
      </c>
      <c r="J2765">
        <v>46.022706689919602</v>
      </c>
      <c r="K2765">
        <v>2847.04</v>
      </c>
      <c r="L2765">
        <v>2.85</v>
      </c>
      <c r="M2765">
        <v>566</v>
      </c>
      <c r="N2765">
        <v>5.03</v>
      </c>
      <c r="O2765">
        <v>52.225251975788098</v>
      </c>
      <c r="P2765">
        <f>G2765/100000</f>
        <v>1.36E-5</v>
      </c>
    </row>
    <row r="2766" spans="1:16" x14ac:dyDescent="0.2">
      <c r="A2766" t="s">
        <v>8269</v>
      </c>
      <c r="B2766" t="s">
        <v>8270</v>
      </c>
      <c r="C2766">
        <v>42.789699554443303</v>
      </c>
      <c r="D2766">
        <v>78.540000000000006</v>
      </c>
      <c r="E2766">
        <v>0.08</v>
      </c>
      <c r="F2766">
        <v>67.4444444444444</v>
      </c>
      <c r="G2766">
        <v>1.1599999999999999</v>
      </c>
      <c r="H2766">
        <v>42.364805966497997</v>
      </c>
      <c r="I2766">
        <v>43.048597312827098</v>
      </c>
      <c r="J2766">
        <v>41.681014620169002</v>
      </c>
      <c r="K2766">
        <v>0</v>
      </c>
      <c r="L2766">
        <v>0</v>
      </c>
      <c r="M2766">
        <v>1</v>
      </c>
      <c r="N2766">
        <v>0</v>
      </c>
      <c r="O2766">
        <v>55.573592360262303</v>
      </c>
      <c r="P2766">
        <f>G2766/100000</f>
        <v>1.1599999999999999E-5</v>
      </c>
    </row>
    <row r="2767" spans="1:16" x14ac:dyDescent="0.2">
      <c r="A2767" t="s">
        <v>2211</v>
      </c>
      <c r="B2767" t="s">
        <v>2212</v>
      </c>
      <c r="C2767">
        <v>24.5100002288818</v>
      </c>
      <c r="D2767">
        <v>94.85</v>
      </c>
      <c r="E2767">
        <v>0.09</v>
      </c>
      <c r="F2767">
        <v>85</v>
      </c>
      <c r="G2767">
        <v>1.1200000000000001</v>
      </c>
      <c r="H2767">
        <v>24.062636785495702</v>
      </c>
      <c r="I2767">
        <v>24.499595600964401</v>
      </c>
      <c r="J2767">
        <v>23.625677970026999</v>
      </c>
      <c r="K2767">
        <v>28915.72</v>
      </c>
      <c r="L2767">
        <v>28.92</v>
      </c>
      <c r="M2767">
        <v>215.666666666666</v>
      </c>
      <c r="N2767">
        <v>134.08000000000001</v>
      </c>
      <c r="O2767">
        <v>51.2195348880484</v>
      </c>
      <c r="P2767">
        <f>G2767/100000</f>
        <v>1.1200000000000001E-5</v>
      </c>
    </row>
    <row r="2768" spans="1:16" x14ac:dyDescent="0.2">
      <c r="A2768" t="s">
        <v>159</v>
      </c>
      <c r="B2768" t="s">
        <v>160</v>
      </c>
      <c r="C2768">
        <v>6.2800002098083496</v>
      </c>
      <c r="D2768">
        <v>135.54</v>
      </c>
      <c r="E2768">
        <v>0.14000000000000001</v>
      </c>
      <c r="F2768">
        <v>144.85714285714201</v>
      </c>
      <c r="G2768">
        <v>0.94</v>
      </c>
      <c r="H2768">
        <v>6.5919692385706297</v>
      </c>
      <c r="I2768">
        <v>7.02840452569429</v>
      </c>
      <c r="J2768">
        <v>6.15553395144698</v>
      </c>
      <c r="K2768">
        <v>26849.25</v>
      </c>
      <c r="L2768">
        <v>26.85</v>
      </c>
      <c r="M2768">
        <v>346.5</v>
      </c>
      <c r="N2768">
        <v>77.489999999999995</v>
      </c>
      <c r="O2768">
        <v>38.497653422975702</v>
      </c>
      <c r="P2768">
        <f>G2768/100000</f>
        <v>9.3999999999999998E-6</v>
      </c>
    </row>
    <row r="2769" spans="1:16" x14ac:dyDescent="0.2">
      <c r="A2769" t="s">
        <v>8163</v>
      </c>
      <c r="B2769" t="s">
        <v>8164</v>
      </c>
      <c r="C2769">
        <v>29.659999847412099</v>
      </c>
      <c r="D2769">
        <v>69.98</v>
      </c>
      <c r="E2769">
        <v>7.0000000000000007E-2</v>
      </c>
      <c r="F2769">
        <v>95.2</v>
      </c>
      <c r="G2769">
        <v>0.74</v>
      </c>
      <c r="H2769">
        <v>29.560770131008798</v>
      </c>
      <c r="I2769">
        <v>29.640924212088699</v>
      </c>
      <c r="J2769">
        <v>29.480616049928901</v>
      </c>
      <c r="K2769">
        <v>7375.95</v>
      </c>
      <c r="L2769">
        <v>7.38</v>
      </c>
      <c r="M2769">
        <v>458</v>
      </c>
      <c r="N2769">
        <v>16.100000000000001</v>
      </c>
      <c r="O2769">
        <v>71.695294996265801</v>
      </c>
      <c r="P2769">
        <f>G2769/100000</f>
        <v>7.4000000000000003E-6</v>
      </c>
    </row>
    <row r="2770" spans="1:16" x14ac:dyDescent="0.2">
      <c r="A2770" t="s">
        <v>8281</v>
      </c>
      <c r="B2770" t="s">
        <v>8282</v>
      </c>
      <c r="C2770">
        <v>45.509998321533203</v>
      </c>
      <c r="D2770">
        <v>71.36</v>
      </c>
      <c r="E2770">
        <v>7.0000000000000007E-2</v>
      </c>
      <c r="F2770">
        <v>97.5</v>
      </c>
      <c r="G2770">
        <v>0.73</v>
      </c>
      <c r="H2770">
        <v>35.956204118666101</v>
      </c>
      <c r="I2770">
        <v>40.863144927984798</v>
      </c>
      <c r="J2770">
        <v>31.049263309347399</v>
      </c>
      <c r="K2770">
        <v>-48581.8</v>
      </c>
      <c r="L2770">
        <v>-48.58</v>
      </c>
      <c r="M2770">
        <v>393.5</v>
      </c>
      <c r="N2770">
        <v>-123.46</v>
      </c>
      <c r="O2770">
        <v>72.288443941779207</v>
      </c>
      <c r="P2770">
        <f>G2770/100000</f>
        <v>7.2999999999999996E-6</v>
      </c>
    </row>
    <row r="2771" spans="1:16" x14ac:dyDescent="0.2">
      <c r="A2771" t="s">
        <v>4432</v>
      </c>
      <c r="B2771" t="s">
        <v>4433</v>
      </c>
      <c r="C2771">
        <v>65.134101867675696</v>
      </c>
      <c r="D2771">
        <v>42.59</v>
      </c>
      <c r="E2771">
        <v>0.04</v>
      </c>
      <c r="F2771">
        <v>77</v>
      </c>
      <c r="G2771">
        <v>0.55000000000000004</v>
      </c>
      <c r="H2771">
        <v>64.802851002899502</v>
      </c>
      <c r="I2771">
        <v>65.523773129545901</v>
      </c>
      <c r="J2771">
        <v>64.081928876253102</v>
      </c>
      <c r="K2771">
        <v>14486.16</v>
      </c>
      <c r="L2771">
        <v>14.49</v>
      </c>
      <c r="M2771">
        <v>428.666666666666</v>
      </c>
      <c r="N2771">
        <v>33.79</v>
      </c>
      <c r="O2771">
        <v>50.2859281338839</v>
      </c>
      <c r="P2771">
        <f>G2771/100000</f>
        <v>5.5000000000000007E-6</v>
      </c>
    </row>
    <row r="2772" spans="1:16" x14ac:dyDescent="0.2">
      <c r="A2772" t="s">
        <v>7436</v>
      </c>
      <c r="B2772" t="s">
        <v>7437</v>
      </c>
      <c r="C2772">
        <v>21.819999694824201</v>
      </c>
      <c r="D2772">
        <v>24.9</v>
      </c>
      <c r="E2772">
        <v>0.02</v>
      </c>
      <c r="F2772">
        <v>120.222222222222</v>
      </c>
      <c r="G2772">
        <v>0.21</v>
      </c>
      <c r="H2772">
        <v>21.378897349242099</v>
      </c>
      <c r="I2772">
        <v>22.623119858374899</v>
      </c>
      <c r="J2772">
        <v>20.134674840109199</v>
      </c>
      <c r="K2772">
        <v>178446.82</v>
      </c>
      <c r="L2772">
        <v>178.45</v>
      </c>
      <c r="M2772">
        <v>317.5</v>
      </c>
      <c r="N2772">
        <v>562.04</v>
      </c>
      <c r="O2772">
        <v>35.836152590776599</v>
      </c>
      <c r="P2772">
        <f>G2772/100000</f>
        <v>2.0999999999999998E-6</v>
      </c>
    </row>
    <row r="2773" spans="1:16" x14ac:dyDescent="0.2">
      <c r="A2773" t="s">
        <v>5006</v>
      </c>
      <c r="B2773" t="s">
        <v>5007</v>
      </c>
      <c r="C2773">
        <v>110.16000366210901</v>
      </c>
      <c r="D2773">
        <v>16.510000000000002</v>
      </c>
      <c r="E2773">
        <v>0.02</v>
      </c>
      <c r="F2773">
        <v>111</v>
      </c>
      <c r="G2773">
        <v>0.15</v>
      </c>
      <c r="H2773">
        <v>109.68594263606801</v>
      </c>
      <c r="I2773">
        <v>109.744789223483</v>
      </c>
      <c r="J2773">
        <v>109.627096048654</v>
      </c>
      <c r="K2773">
        <v>334.77</v>
      </c>
      <c r="L2773">
        <v>0.33</v>
      </c>
      <c r="M2773">
        <v>39</v>
      </c>
      <c r="N2773">
        <v>8.58</v>
      </c>
      <c r="O2773">
        <v>100</v>
      </c>
      <c r="P2773">
        <f>G2773/100000</f>
        <v>1.5E-6</v>
      </c>
    </row>
    <row r="2774" spans="1:16" x14ac:dyDescent="0.2">
      <c r="A2774" t="s">
        <v>440</v>
      </c>
      <c r="B2774" t="s">
        <v>441</v>
      </c>
      <c r="C2774">
        <v>15.5100002288818</v>
      </c>
      <c r="D2774">
        <v>0</v>
      </c>
      <c r="E2774">
        <v>0</v>
      </c>
      <c r="F2774">
        <v>1</v>
      </c>
      <c r="G2774">
        <v>0</v>
      </c>
      <c r="H2774">
        <v>15.759694188865399</v>
      </c>
      <c r="I2774">
        <v>17.318399186398999</v>
      </c>
      <c r="J2774">
        <v>14.2009891913319</v>
      </c>
      <c r="K2774">
        <v>0</v>
      </c>
      <c r="L2774">
        <v>0</v>
      </c>
      <c r="M2774">
        <v>1</v>
      </c>
      <c r="N2774">
        <v>0</v>
      </c>
      <c r="O2774">
        <v>49.6437086377748</v>
      </c>
      <c r="P2774">
        <f>G2774/100000</f>
        <v>0</v>
      </c>
    </row>
    <row r="2775" spans="1:16" x14ac:dyDescent="0.2">
      <c r="A2775" t="s">
        <v>478</v>
      </c>
      <c r="B2775" t="s">
        <v>479</v>
      </c>
      <c r="C2775">
        <v>13.819999694824199</v>
      </c>
      <c r="D2775">
        <v>0</v>
      </c>
      <c r="E2775">
        <v>0</v>
      </c>
      <c r="F2775">
        <v>1</v>
      </c>
      <c r="G2775">
        <v>0</v>
      </c>
      <c r="H2775">
        <v>13.7762123597119</v>
      </c>
      <c r="I2775">
        <v>14.7634859709111</v>
      </c>
      <c r="J2775">
        <v>12.7889387485128</v>
      </c>
      <c r="K2775">
        <v>0</v>
      </c>
      <c r="L2775">
        <v>0</v>
      </c>
      <c r="M2775">
        <v>1</v>
      </c>
      <c r="N2775">
        <v>0</v>
      </c>
      <c r="O2775">
        <v>54.058780266282099</v>
      </c>
      <c r="P2775">
        <f>G2775/100000</f>
        <v>0</v>
      </c>
    </row>
    <row r="2776" spans="1:16" x14ac:dyDescent="0.2">
      <c r="A2776" t="s">
        <v>740</v>
      </c>
      <c r="B2776" t="s">
        <v>741</v>
      </c>
      <c r="C2776">
        <v>122.01000213623</v>
      </c>
      <c r="D2776">
        <v>0</v>
      </c>
      <c r="E2776">
        <v>0</v>
      </c>
      <c r="F2776">
        <v>1</v>
      </c>
      <c r="G2776">
        <v>0</v>
      </c>
      <c r="H2776">
        <v>121.012577155923</v>
      </c>
      <c r="I2776">
        <v>135.647152154765</v>
      </c>
      <c r="J2776">
        <v>106.37800215708</v>
      </c>
      <c r="K2776">
        <v>0</v>
      </c>
      <c r="L2776">
        <v>0</v>
      </c>
      <c r="M2776">
        <v>1</v>
      </c>
      <c r="N2776">
        <v>0</v>
      </c>
      <c r="O2776">
        <v>40.647855789975303</v>
      </c>
      <c r="P2776">
        <f>G2776/100000</f>
        <v>0</v>
      </c>
    </row>
    <row r="2777" spans="1:16" x14ac:dyDescent="0.2">
      <c r="A2777" t="s">
        <v>1252</v>
      </c>
      <c r="B2777" t="s">
        <v>1253</v>
      </c>
      <c r="C2777">
        <v>14.939999580383301</v>
      </c>
      <c r="D2777">
        <v>0</v>
      </c>
      <c r="E2777">
        <v>0</v>
      </c>
      <c r="F2777">
        <v>1</v>
      </c>
      <c r="G2777">
        <v>0</v>
      </c>
      <c r="H2777">
        <v>14.872870373697699</v>
      </c>
      <c r="I2777">
        <v>15.0537012050412</v>
      </c>
      <c r="J2777">
        <v>14.6920395423542</v>
      </c>
      <c r="K2777">
        <v>0</v>
      </c>
      <c r="L2777">
        <v>0</v>
      </c>
      <c r="M2777">
        <v>1</v>
      </c>
      <c r="N2777">
        <v>0</v>
      </c>
      <c r="O2777">
        <v>52.6614752031103</v>
      </c>
      <c r="P2777">
        <f>G2777/100000</f>
        <v>0</v>
      </c>
    </row>
    <row r="2778" spans="1:16" x14ac:dyDescent="0.2">
      <c r="A2778" t="s">
        <v>2007</v>
      </c>
      <c r="B2778" t="s">
        <v>2008</v>
      </c>
      <c r="C2778">
        <v>3.4900000095367401</v>
      </c>
      <c r="D2778">
        <v>0</v>
      </c>
      <c r="E2778">
        <v>0</v>
      </c>
      <c r="F2778">
        <v>1</v>
      </c>
      <c r="G2778">
        <v>0</v>
      </c>
      <c r="H2778">
        <v>3.46979799111562</v>
      </c>
      <c r="I2778">
        <v>4.0362656394938696</v>
      </c>
      <c r="J2778">
        <v>2.90333034273737</v>
      </c>
      <c r="K2778">
        <v>0</v>
      </c>
      <c r="L2778">
        <v>0</v>
      </c>
      <c r="M2778">
        <v>1</v>
      </c>
      <c r="N2778">
        <v>0</v>
      </c>
      <c r="O2778">
        <v>61.4583315224288</v>
      </c>
      <c r="P2778">
        <f>G2778/100000</f>
        <v>0</v>
      </c>
    </row>
    <row r="2779" spans="1:16" x14ac:dyDescent="0.2">
      <c r="A2779" t="s">
        <v>2299</v>
      </c>
      <c r="B2779" t="s">
        <v>2300</v>
      </c>
      <c r="C2779">
        <v>49.950000762939403</v>
      </c>
      <c r="D2779">
        <v>0</v>
      </c>
      <c r="E2779">
        <v>0</v>
      </c>
      <c r="F2779">
        <v>1</v>
      </c>
      <c r="G2779">
        <v>0</v>
      </c>
      <c r="H2779">
        <v>41.065248892254303</v>
      </c>
      <c r="I2779">
        <v>59.9057676896606</v>
      </c>
      <c r="J2779">
        <v>22.224730094847999</v>
      </c>
      <c r="K2779">
        <v>0</v>
      </c>
      <c r="L2779">
        <v>0</v>
      </c>
      <c r="M2779">
        <v>1</v>
      </c>
      <c r="N2779">
        <v>0</v>
      </c>
      <c r="P2779">
        <f>G2779/100000</f>
        <v>0</v>
      </c>
    </row>
    <row r="2780" spans="1:16" x14ac:dyDescent="0.2">
      <c r="A2780" t="s">
        <v>2873</v>
      </c>
      <c r="B2780" t="s">
        <v>2874</v>
      </c>
      <c r="C2780">
        <v>26.253599166870099</v>
      </c>
      <c r="D2780">
        <v>0</v>
      </c>
      <c r="E2780">
        <v>0</v>
      </c>
      <c r="F2780">
        <v>1</v>
      </c>
      <c r="G2780">
        <v>0</v>
      </c>
      <c r="H2780">
        <v>26.236917316609301</v>
      </c>
      <c r="I2780">
        <v>28.506898509417201</v>
      </c>
      <c r="J2780">
        <v>23.966936123801499</v>
      </c>
      <c r="K2780">
        <v>0</v>
      </c>
      <c r="L2780">
        <v>0</v>
      </c>
      <c r="M2780">
        <v>1</v>
      </c>
      <c r="N2780">
        <v>0</v>
      </c>
      <c r="O2780">
        <v>42.301834451530503</v>
      </c>
      <c r="P2780">
        <f>G2780/100000</f>
        <v>0</v>
      </c>
    </row>
    <row r="2781" spans="1:16" x14ac:dyDescent="0.2">
      <c r="A2781" t="s">
        <v>3804</v>
      </c>
      <c r="B2781" t="s">
        <v>3805</v>
      </c>
      <c r="C2781">
        <v>45.430000305175703</v>
      </c>
      <c r="D2781">
        <v>0</v>
      </c>
      <c r="E2781">
        <v>0</v>
      </c>
      <c r="F2781">
        <v>1</v>
      </c>
      <c r="G2781">
        <v>0</v>
      </c>
      <c r="H2781">
        <v>45.3063216679923</v>
      </c>
      <c r="I2781">
        <v>46.219280682300898</v>
      </c>
      <c r="J2781">
        <v>44.393362653683802</v>
      </c>
      <c r="K2781">
        <v>0</v>
      </c>
      <c r="L2781">
        <v>0</v>
      </c>
      <c r="M2781">
        <v>1</v>
      </c>
      <c r="N2781">
        <v>0</v>
      </c>
      <c r="O2781">
        <v>49.323988657989403</v>
      </c>
      <c r="P2781">
        <f>G2781/100000</f>
        <v>0</v>
      </c>
    </row>
    <row r="2782" spans="1:16" x14ac:dyDescent="0.2">
      <c r="A2782" t="s">
        <v>3806</v>
      </c>
      <c r="B2782" t="s">
        <v>3807</v>
      </c>
      <c r="C2782">
        <v>45.900001525878899</v>
      </c>
      <c r="D2782">
        <v>0</v>
      </c>
      <c r="E2782">
        <v>0</v>
      </c>
      <c r="F2782">
        <v>1</v>
      </c>
      <c r="G2782">
        <v>0</v>
      </c>
      <c r="H2782">
        <v>45.598966169096798</v>
      </c>
      <c r="I2782">
        <v>46.265583155394197</v>
      </c>
      <c r="J2782">
        <v>44.9323491827993</v>
      </c>
      <c r="K2782">
        <v>0</v>
      </c>
      <c r="L2782">
        <v>0</v>
      </c>
      <c r="M2782">
        <v>1</v>
      </c>
      <c r="N2782">
        <v>0</v>
      </c>
      <c r="O2782">
        <v>47.279734639077503</v>
      </c>
      <c r="P2782">
        <f>G2782/100000</f>
        <v>0</v>
      </c>
    </row>
    <row r="2783" spans="1:16" x14ac:dyDescent="0.2">
      <c r="A2783" t="s">
        <v>5012</v>
      </c>
      <c r="B2783" t="s">
        <v>5013</v>
      </c>
      <c r="C2783">
        <v>50.490001678466797</v>
      </c>
      <c r="D2783">
        <v>0</v>
      </c>
      <c r="E2783">
        <v>0</v>
      </c>
      <c r="F2783">
        <v>1</v>
      </c>
      <c r="G2783">
        <v>0</v>
      </c>
      <c r="H2783">
        <v>50.320312197419298</v>
      </c>
      <c r="I2783">
        <v>50.3604812322585</v>
      </c>
      <c r="J2783">
        <v>50.280143162580202</v>
      </c>
      <c r="K2783">
        <v>0</v>
      </c>
      <c r="L2783">
        <v>0</v>
      </c>
      <c r="M2783">
        <v>1</v>
      </c>
      <c r="N2783">
        <v>0</v>
      </c>
      <c r="O2783">
        <v>94.775655798480997</v>
      </c>
      <c r="P2783">
        <f>G2783/100000</f>
        <v>0</v>
      </c>
    </row>
    <row r="2784" spans="1:16" x14ac:dyDescent="0.2">
      <c r="A2784" t="s">
        <v>5290</v>
      </c>
      <c r="B2784" t="s">
        <v>5291</v>
      </c>
      <c r="C2784">
        <v>78.419998168945298</v>
      </c>
      <c r="D2784">
        <v>0</v>
      </c>
      <c r="E2784">
        <v>0</v>
      </c>
      <c r="F2784">
        <v>1</v>
      </c>
      <c r="G2784">
        <v>0</v>
      </c>
      <c r="H2784">
        <v>74.611496421054497</v>
      </c>
      <c r="I2784">
        <v>78.061327811189798</v>
      </c>
      <c r="J2784">
        <v>71.161665030919195</v>
      </c>
      <c r="K2784">
        <v>0</v>
      </c>
      <c r="L2784">
        <v>0</v>
      </c>
      <c r="M2784">
        <v>1</v>
      </c>
      <c r="N2784">
        <v>0</v>
      </c>
      <c r="O2784">
        <v>61.0536175038308</v>
      </c>
      <c r="P2784">
        <f>G2784/100000</f>
        <v>0</v>
      </c>
    </row>
    <row r="2785" spans="1:16" x14ac:dyDescent="0.2">
      <c r="A2785" t="s">
        <v>5298</v>
      </c>
      <c r="B2785" t="s">
        <v>5299</v>
      </c>
      <c r="C2785">
        <v>27.9300003051757</v>
      </c>
      <c r="D2785">
        <v>0</v>
      </c>
      <c r="E2785">
        <v>0</v>
      </c>
      <c r="F2785">
        <v>1</v>
      </c>
      <c r="G2785">
        <v>0</v>
      </c>
      <c r="H2785">
        <v>25.618920641023799</v>
      </c>
      <c r="I2785">
        <v>27.482923318892599</v>
      </c>
      <c r="J2785">
        <v>23.754917963154998</v>
      </c>
      <c r="K2785">
        <v>0</v>
      </c>
      <c r="L2785">
        <v>0</v>
      </c>
      <c r="M2785">
        <v>1</v>
      </c>
      <c r="N2785">
        <v>0</v>
      </c>
      <c r="O2785">
        <v>60.430691001655497</v>
      </c>
      <c r="P2785">
        <f>G2785/100000</f>
        <v>0</v>
      </c>
    </row>
    <row r="2786" spans="1:16" x14ac:dyDescent="0.2">
      <c r="A2786" t="s">
        <v>5340</v>
      </c>
      <c r="B2786" t="s">
        <v>5341</v>
      </c>
      <c r="C2786">
        <v>26.6089992523193</v>
      </c>
      <c r="D2786">
        <v>0</v>
      </c>
      <c r="E2786">
        <v>0</v>
      </c>
      <c r="F2786">
        <v>1</v>
      </c>
      <c r="G2786">
        <v>0</v>
      </c>
      <c r="H2786">
        <v>26.668812227998501</v>
      </c>
      <c r="I2786">
        <v>26.998542812631001</v>
      </c>
      <c r="J2786">
        <v>26.339081643365901</v>
      </c>
      <c r="K2786">
        <v>0</v>
      </c>
      <c r="L2786">
        <v>0</v>
      </c>
      <c r="M2786">
        <v>1</v>
      </c>
      <c r="N2786">
        <v>0</v>
      </c>
      <c r="O2786">
        <v>45.051886443200203</v>
      </c>
      <c r="P2786">
        <f>G2786/100000</f>
        <v>0</v>
      </c>
    </row>
    <row r="2787" spans="1:16" x14ac:dyDescent="0.2">
      <c r="A2787" t="s">
        <v>5698</v>
      </c>
      <c r="B2787" t="s">
        <v>5699</v>
      </c>
      <c r="C2787">
        <v>37.900001525878899</v>
      </c>
      <c r="D2787">
        <v>0</v>
      </c>
      <c r="E2787">
        <v>0</v>
      </c>
      <c r="F2787">
        <v>1</v>
      </c>
      <c r="G2787">
        <v>0</v>
      </c>
      <c r="H2787">
        <v>33.566682686789598</v>
      </c>
      <c r="I2787">
        <v>36.3203819634738</v>
      </c>
      <c r="J2787">
        <v>30.812983410105399</v>
      </c>
      <c r="K2787">
        <v>0</v>
      </c>
      <c r="L2787">
        <v>0</v>
      </c>
      <c r="M2787">
        <v>1</v>
      </c>
      <c r="N2787">
        <v>0</v>
      </c>
      <c r="O2787">
        <v>64.136132843414003</v>
      </c>
      <c r="P2787">
        <f>G2787/100000</f>
        <v>0</v>
      </c>
    </row>
    <row r="2788" spans="1:16" x14ac:dyDescent="0.2">
      <c r="A2788" t="s">
        <v>7004</v>
      </c>
      <c r="B2788" t="s">
        <v>7005</v>
      </c>
      <c r="C2788">
        <v>74.516799926757798</v>
      </c>
      <c r="D2788">
        <v>0</v>
      </c>
      <c r="E2788">
        <v>0</v>
      </c>
      <c r="F2788">
        <v>1</v>
      </c>
      <c r="G2788">
        <v>0</v>
      </c>
      <c r="H2788">
        <v>73.000003667601504</v>
      </c>
      <c r="I2788">
        <v>81.207017968620605</v>
      </c>
      <c r="J2788">
        <v>64.792989366582304</v>
      </c>
      <c r="K2788">
        <v>0</v>
      </c>
      <c r="L2788">
        <v>0</v>
      </c>
      <c r="M2788">
        <v>1</v>
      </c>
      <c r="N2788">
        <v>0</v>
      </c>
      <c r="O2788">
        <v>36.672995070617702</v>
      </c>
      <c r="P2788">
        <f>G2788/100000</f>
        <v>0</v>
      </c>
    </row>
    <row r="2789" spans="1:16" x14ac:dyDescent="0.2">
      <c r="A2789" t="s">
        <v>7332</v>
      </c>
      <c r="B2789" t="s">
        <v>7333</v>
      </c>
      <c r="C2789">
        <v>49.950000762939403</v>
      </c>
      <c r="D2789">
        <v>0</v>
      </c>
      <c r="E2789">
        <v>0</v>
      </c>
      <c r="F2789">
        <v>1</v>
      </c>
      <c r="G2789">
        <v>0</v>
      </c>
      <c r="H2789">
        <v>49.740938738992803</v>
      </c>
      <c r="I2789">
        <v>49.799051968435798</v>
      </c>
      <c r="J2789">
        <v>49.6828255095499</v>
      </c>
      <c r="K2789">
        <v>0</v>
      </c>
      <c r="L2789">
        <v>0</v>
      </c>
      <c r="M2789">
        <v>1</v>
      </c>
      <c r="N2789">
        <v>0</v>
      </c>
      <c r="O2789">
        <v>91.420829509199706</v>
      </c>
      <c r="P2789">
        <f>G2789/100000</f>
        <v>0</v>
      </c>
    </row>
    <row r="2790" spans="1:16" x14ac:dyDescent="0.2">
      <c r="A2790" t="s">
        <v>7537</v>
      </c>
      <c r="B2790" t="s">
        <v>7538</v>
      </c>
      <c r="C2790">
        <v>55.18989944458</v>
      </c>
      <c r="D2790">
        <v>0</v>
      </c>
      <c r="E2790">
        <v>0</v>
      </c>
      <c r="F2790">
        <v>1</v>
      </c>
      <c r="G2790">
        <v>0</v>
      </c>
      <c r="H2790">
        <v>51.710717111359799</v>
      </c>
      <c r="I2790">
        <v>55.443463286020098</v>
      </c>
      <c r="J2790">
        <v>47.9779709366994</v>
      </c>
      <c r="K2790">
        <v>0</v>
      </c>
      <c r="L2790">
        <v>0</v>
      </c>
      <c r="M2790">
        <v>1</v>
      </c>
      <c r="N2790">
        <v>0</v>
      </c>
      <c r="O2790">
        <v>58.109243687855603</v>
      </c>
      <c r="P2790">
        <f>G2790/100000</f>
        <v>0</v>
      </c>
    </row>
    <row r="2791" spans="1:16" x14ac:dyDescent="0.2">
      <c r="A2791" t="s">
        <v>7814</v>
      </c>
      <c r="B2791" t="s">
        <v>7815</v>
      </c>
      <c r="C2791">
        <v>62.919998168945298</v>
      </c>
      <c r="D2791">
        <v>0</v>
      </c>
      <c r="E2791">
        <v>0</v>
      </c>
      <c r="F2791">
        <v>1</v>
      </c>
      <c r="G2791">
        <v>0</v>
      </c>
      <c r="H2791">
        <v>56.910429917853698</v>
      </c>
      <c r="I2791">
        <v>60.396125920219198</v>
      </c>
      <c r="J2791">
        <v>53.424733915488297</v>
      </c>
      <c r="K2791">
        <v>0</v>
      </c>
      <c r="L2791">
        <v>0</v>
      </c>
      <c r="M2791">
        <v>1</v>
      </c>
      <c r="N2791">
        <v>0</v>
      </c>
      <c r="O2791">
        <v>77.641044140190004</v>
      </c>
      <c r="P2791">
        <f>G2791/100000</f>
        <v>0</v>
      </c>
    </row>
    <row r="2792" spans="1:16" x14ac:dyDescent="0.2">
      <c r="A2792" t="s">
        <v>8101</v>
      </c>
      <c r="B2792" t="s">
        <v>8102</v>
      </c>
      <c r="C2792">
        <v>91.480003356933594</v>
      </c>
      <c r="D2792">
        <v>0</v>
      </c>
      <c r="E2792">
        <v>0</v>
      </c>
      <c r="F2792">
        <v>1</v>
      </c>
      <c r="G2792">
        <v>0</v>
      </c>
      <c r="H2792">
        <v>91.088114389371796</v>
      </c>
      <c r="I2792">
        <v>91.142205206952497</v>
      </c>
      <c r="J2792">
        <v>91.034023571791195</v>
      </c>
      <c r="K2792">
        <v>0</v>
      </c>
      <c r="L2792">
        <v>0</v>
      </c>
      <c r="M2792">
        <v>1</v>
      </c>
      <c r="N2792">
        <v>0</v>
      </c>
      <c r="O2792">
        <v>100</v>
      </c>
      <c r="P2792">
        <f>G2792/100000</f>
        <v>0</v>
      </c>
    </row>
    <row r="2793" spans="1:16" x14ac:dyDescent="0.2">
      <c r="A2793" t="s">
        <v>8459</v>
      </c>
      <c r="B2793" t="s">
        <v>8460</v>
      </c>
      <c r="C2793">
        <v>28.899999618530199</v>
      </c>
      <c r="D2793">
        <v>0</v>
      </c>
      <c r="E2793">
        <v>0</v>
      </c>
      <c r="F2793">
        <v>1</v>
      </c>
      <c r="G2793">
        <v>0</v>
      </c>
      <c r="H2793">
        <v>28.874222124042799</v>
      </c>
      <c r="I2793">
        <v>30.585822136989599</v>
      </c>
      <c r="J2793">
        <v>27.162622111095999</v>
      </c>
      <c r="K2793">
        <v>0</v>
      </c>
      <c r="L2793">
        <v>0</v>
      </c>
      <c r="M2793">
        <v>1</v>
      </c>
      <c r="N2793">
        <v>0</v>
      </c>
      <c r="O2793">
        <v>39.597319087532199</v>
      </c>
      <c r="P2793">
        <f>G2793/100000</f>
        <v>0</v>
      </c>
    </row>
    <row r="2794" spans="1:16" x14ac:dyDescent="0.2">
      <c r="A2794" t="s">
        <v>8461</v>
      </c>
      <c r="B2794" t="s">
        <v>8462</v>
      </c>
      <c r="C2794">
        <v>90.910003662109304</v>
      </c>
      <c r="D2794">
        <v>0</v>
      </c>
      <c r="E2794">
        <v>0</v>
      </c>
      <c r="F2794">
        <v>1</v>
      </c>
      <c r="G2794">
        <v>0</v>
      </c>
      <c r="H2794">
        <v>87.366871517518803</v>
      </c>
      <c r="I2794">
        <v>102.95385447517199</v>
      </c>
      <c r="J2794">
        <v>71.779888559865398</v>
      </c>
      <c r="K2794">
        <v>0</v>
      </c>
      <c r="L2794">
        <v>0</v>
      </c>
      <c r="M2794">
        <v>1</v>
      </c>
      <c r="N2794">
        <v>0</v>
      </c>
      <c r="O2794">
        <v>42.214343390252402</v>
      </c>
      <c r="P2794">
        <f>G2794/100000</f>
        <v>0</v>
      </c>
    </row>
    <row r="2795" spans="1:16" x14ac:dyDescent="0.2">
      <c r="A2795" t="s">
        <v>8695</v>
      </c>
      <c r="B2795" t="s">
        <v>8696</v>
      </c>
      <c r="C2795">
        <v>25.819999694824201</v>
      </c>
      <c r="D2795">
        <v>0</v>
      </c>
      <c r="E2795">
        <v>0</v>
      </c>
      <c r="F2795">
        <v>1</v>
      </c>
      <c r="G2795">
        <v>0</v>
      </c>
      <c r="H2795">
        <v>22.7505451345334</v>
      </c>
      <c r="I2795">
        <v>25.267267709806301</v>
      </c>
      <c r="J2795">
        <v>20.233822559260499</v>
      </c>
      <c r="K2795">
        <v>0</v>
      </c>
      <c r="L2795">
        <v>0</v>
      </c>
      <c r="M2795">
        <v>1</v>
      </c>
      <c r="N2795">
        <v>0</v>
      </c>
      <c r="O2795">
        <v>66.326572686399203</v>
      </c>
      <c r="P2795">
        <f>G2795/100000</f>
        <v>0</v>
      </c>
    </row>
    <row r="2796" spans="1:16" x14ac:dyDescent="0.2">
      <c r="A2796" t="s">
        <v>8877</v>
      </c>
      <c r="B2796" t="s">
        <v>8878</v>
      </c>
      <c r="C2796">
        <v>0.31009998917579601</v>
      </c>
      <c r="D2796">
        <v>0</v>
      </c>
      <c r="E2796">
        <v>0</v>
      </c>
      <c r="F2796">
        <v>1</v>
      </c>
      <c r="G2796">
        <v>0</v>
      </c>
      <c r="H2796">
        <v>0.469328919136689</v>
      </c>
      <c r="I2796">
        <v>0.65634588580546604</v>
      </c>
      <c r="J2796">
        <v>0.28231195246791302</v>
      </c>
      <c r="K2796">
        <v>0</v>
      </c>
      <c r="L2796">
        <v>0</v>
      </c>
      <c r="M2796">
        <v>1</v>
      </c>
      <c r="N2796">
        <v>0</v>
      </c>
      <c r="O2796">
        <v>23.5440817037972</v>
      </c>
      <c r="P2796">
        <f>G2796/100000</f>
        <v>0</v>
      </c>
    </row>
    <row r="2797" spans="1:16" x14ac:dyDescent="0.2">
      <c r="A2797" t="s">
        <v>9122</v>
      </c>
      <c r="B2797" t="s">
        <v>9123</v>
      </c>
      <c r="C2797">
        <v>35.814998626708899</v>
      </c>
      <c r="D2797">
        <v>0</v>
      </c>
      <c r="E2797">
        <v>0</v>
      </c>
      <c r="F2797">
        <v>1</v>
      </c>
      <c r="G2797">
        <v>0</v>
      </c>
      <c r="H2797">
        <v>36.036133374583798</v>
      </c>
      <c r="I2797">
        <v>37.293588965815701</v>
      </c>
      <c r="J2797">
        <v>34.778677783351903</v>
      </c>
      <c r="K2797">
        <v>0</v>
      </c>
      <c r="L2797">
        <v>0</v>
      </c>
      <c r="M2797">
        <v>1</v>
      </c>
      <c r="N2797">
        <v>0</v>
      </c>
      <c r="O2797">
        <v>48.929192626857102</v>
      </c>
      <c r="P2797">
        <f>G2797/100000</f>
        <v>0</v>
      </c>
    </row>
    <row r="2798" spans="1:16" x14ac:dyDescent="0.2">
      <c r="A2798" t="s">
        <v>9144</v>
      </c>
      <c r="B2798" t="s">
        <v>9145</v>
      </c>
      <c r="C2798">
        <v>26.780000686645501</v>
      </c>
      <c r="D2798">
        <v>0</v>
      </c>
      <c r="E2798">
        <v>0</v>
      </c>
      <c r="F2798">
        <v>1</v>
      </c>
      <c r="G2798">
        <v>0</v>
      </c>
      <c r="H2798">
        <v>26.3115490089967</v>
      </c>
      <c r="I2798">
        <v>28.679168138418799</v>
      </c>
      <c r="J2798">
        <v>23.943929879574501</v>
      </c>
      <c r="K2798">
        <v>0</v>
      </c>
      <c r="L2798">
        <v>0</v>
      </c>
      <c r="M2798">
        <v>1</v>
      </c>
      <c r="N2798">
        <v>0</v>
      </c>
      <c r="O2798">
        <v>36.627181031008803</v>
      </c>
      <c r="P2798">
        <f>G2798/100000</f>
        <v>0</v>
      </c>
    </row>
    <row r="2799" spans="1:16" x14ac:dyDescent="0.2">
      <c r="A2799" t="s">
        <v>9318</v>
      </c>
      <c r="B2799" t="s">
        <v>9319</v>
      </c>
      <c r="C2799">
        <v>86.690002441406193</v>
      </c>
      <c r="D2799">
        <v>0</v>
      </c>
      <c r="E2799">
        <v>0</v>
      </c>
      <c r="F2799">
        <v>1</v>
      </c>
      <c r="G2799">
        <v>0</v>
      </c>
      <c r="H2799">
        <v>86.113239533675397</v>
      </c>
      <c r="I2799">
        <v>89.130387824097994</v>
      </c>
      <c r="J2799">
        <v>83.0960912432528</v>
      </c>
      <c r="K2799">
        <v>0</v>
      </c>
      <c r="L2799">
        <v>0</v>
      </c>
      <c r="M2799">
        <v>1</v>
      </c>
      <c r="N2799">
        <v>0</v>
      </c>
      <c r="O2799">
        <v>43.234713891689097</v>
      </c>
      <c r="P2799">
        <f>G2799/100000</f>
        <v>0</v>
      </c>
    </row>
    <row r="2800" spans="1:16" x14ac:dyDescent="0.2">
      <c r="A2800" t="s">
        <v>9643</v>
      </c>
      <c r="B2800" t="s">
        <v>9644</v>
      </c>
      <c r="C2800">
        <v>50.340000152587798</v>
      </c>
      <c r="D2800">
        <v>0</v>
      </c>
      <c r="E2800">
        <v>0</v>
      </c>
      <c r="F2800">
        <v>1</v>
      </c>
      <c r="G2800">
        <v>0</v>
      </c>
      <c r="H2800">
        <v>50.112655219938503</v>
      </c>
      <c r="I2800">
        <v>50.149110764428102</v>
      </c>
      <c r="J2800">
        <v>50.076199675448898</v>
      </c>
      <c r="K2800">
        <v>0</v>
      </c>
      <c r="L2800">
        <v>0</v>
      </c>
      <c r="M2800">
        <v>1</v>
      </c>
      <c r="N2800">
        <v>0</v>
      </c>
      <c r="O2800">
        <v>94.609615503811895</v>
      </c>
      <c r="P2800">
        <f>G2800/100000</f>
        <v>0</v>
      </c>
    </row>
    <row r="2801" spans="1:16" x14ac:dyDescent="0.2">
      <c r="A2801" t="s">
        <v>9679</v>
      </c>
      <c r="B2801" t="s">
        <v>9680</v>
      </c>
      <c r="C2801">
        <v>19.360000610351499</v>
      </c>
      <c r="D2801">
        <v>0</v>
      </c>
      <c r="E2801">
        <v>0</v>
      </c>
      <c r="F2801">
        <v>1</v>
      </c>
      <c r="G2801">
        <v>0</v>
      </c>
      <c r="H2801">
        <v>16.295522168342899</v>
      </c>
      <c r="I2801">
        <v>17.6154252927108</v>
      </c>
      <c r="J2801">
        <v>14.975619043975</v>
      </c>
      <c r="K2801">
        <v>0</v>
      </c>
      <c r="L2801">
        <v>0</v>
      </c>
      <c r="M2801">
        <v>1</v>
      </c>
      <c r="N2801">
        <v>0</v>
      </c>
      <c r="O2801">
        <v>77.564074152980794</v>
      </c>
      <c r="P2801">
        <f>G2801/100000</f>
        <v>0</v>
      </c>
    </row>
    <row r="2802" spans="1:16" x14ac:dyDescent="0.2">
      <c r="A2802" t="s">
        <v>5982</v>
      </c>
      <c r="B2802" t="s">
        <v>5983</v>
      </c>
      <c r="C2802">
        <v>7.2300000190734801</v>
      </c>
      <c r="D2802">
        <v>-16.3</v>
      </c>
      <c r="E2802">
        <v>-0.02</v>
      </c>
      <c r="F2802">
        <v>114.28571428571399</v>
      </c>
      <c r="G2802">
        <v>-0.14000000000000001</v>
      </c>
      <c r="H2802">
        <v>7.0880760752147296</v>
      </c>
      <c r="I2802">
        <v>7.4226137221714596</v>
      </c>
      <c r="J2802">
        <v>6.7535384282580004</v>
      </c>
      <c r="K2802">
        <v>61389.59</v>
      </c>
      <c r="L2802">
        <v>61.39</v>
      </c>
      <c r="M2802">
        <v>95.5</v>
      </c>
      <c r="N2802">
        <v>642.82000000000005</v>
      </c>
      <c r="O2802">
        <v>61.8420978332136</v>
      </c>
      <c r="P2802">
        <f>G2802/100000</f>
        <v>-1.4000000000000001E-6</v>
      </c>
    </row>
    <row r="2803" spans="1:16" x14ac:dyDescent="0.2">
      <c r="A2803" t="s">
        <v>8103</v>
      </c>
      <c r="B2803" t="s">
        <v>8104</v>
      </c>
      <c r="C2803">
        <v>99.099998474121094</v>
      </c>
      <c r="D2803">
        <v>-73.62</v>
      </c>
      <c r="E2803">
        <v>-7.0000000000000007E-2</v>
      </c>
      <c r="F2803">
        <v>126</v>
      </c>
      <c r="G2803">
        <v>-0.57999999999999996</v>
      </c>
      <c r="H2803">
        <v>98.672544293373903</v>
      </c>
      <c r="I2803">
        <v>98.736007983451501</v>
      </c>
      <c r="J2803">
        <v>98.609080603296306</v>
      </c>
      <c r="K2803">
        <v>460.71</v>
      </c>
      <c r="L2803">
        <v>0.46</v>
      </c>
      <c r="M2803">
        <v>557</v>
      </c>
      <c r="N2803">
        <v>0.83</v>
      </c>
      <c r="O2803">
        <v>100</v>
      </c>
      <c r="P2803">
        <f>G2803/100000</f>
        <v>-5.7999999999999995E-6</v>
      </c>
    </row>
    <row r="2804" spans="1:16" x14ac:dyDescent="0.2">
      <c r="A2804" t="s">
        <v>4460</v>
      </c>
      <c r="B2804" t="s">
        <v>4461</v>
      </c>
      <c r="C2804">
        <v>24.709999084472599</v>
      </c>
      <c r="D2804">
        <v>-53.6</v>
      </c>
      <c r="E2804">
        <v>-0.05</v>
      </c>
      <c r="F2804">
        <v>67.8888888888888</v>
      </c>
      <c r="G2804">
        <v>-0.79</v>
      </c>
      <c r="H2804">
        <v>24.8560450738165</v>
      </c>
      <c r="I2804">
        <v>25.1847082888013</v>
      </c>
      <c r="J2804">
        <v>24.527381858831699</v>
      </c>
      <c r="K2804">
        <v>4180.99</v>
      </c>
      <c r="L2804">
        <v>4.18</v>
      </c>
      <c r="M2804">
        <v>177.5</v>
      </c>
      <c r="N2804">
        <v>23.55</v>
      </c>
      <c r="O2804">
        <v>37.046025529713802</v>
      </c>
      <c r="P2804">
        <f>G2804/100000</f>
        <v>-7.9000000000000006E-6</v>
      </c>
    </row>
    <row r="2805" spans="1:16" x14ac:dyDescent="0.2">
      <c r="A2805" t="s">
        <v>6267</v>
      </c>
      <c r="B2805" t="s">
        <v>6268</v>
      </c>
      <c r="C2805">
        <v>6.1799998283386204</v>
      </c>
      <c r="D2805">
        <v>-75.59</v>
      </c>
      <c r="E2805">
        <v>-0.08</v>
      </c>
      <c r="F2805">
        <v>88.4</v>
      </c>
      <c r="G2805">
        <v>-0.86</v>
      </c>
      <c r="H2805">
        <v>5.9440071342840497</v>
      </c>
      <c r="I2805">
        <v>6.1968284556343001</v>
      </c>
      <c r="J2805">
        <v>5.6911858129337896</v>
      </c>
      <c r="K2805">
        <v>33974.06</v>
      </c>
      <c r="L2805">
        <v>33.97</v>
      </c>
      <c r="M2805">
        <v>104</v>
      </c>
      <c r="N2805">
        <v>326.67</v>
      </c>
      <c r="O2805">
        <v>53.658526184388798</v>
      </c>
      <c r="P2805">
        <f>G2805/100000</f>
        <v>-8.6000000000000007E-6</v>
      </c>
    </row>
    <row r="2806" spans="1:16" x14ac:dyDescent="0.2">
      <c r="A2806" t="s">
        <v>5584</v>
      </c>
      <c r="B2806" t="s">
        <v>5585</v>
      </c>
      <c r="C2806">
        <v>87.559997558593693</v>
      </c>
      <c r="D2806">
        <v>-99.67</v>
      </c>
      <c r="E2806">
        <v>-0.1</v>
      </c>
      <c r="F2806">
        <v>99</v>
      </c>
      <c r="G2806">
        <v>-1.01</v>
      </c>
      <c r="H2806">
        <v>89.296550011047501</v>
      </c>
      <c r="I2806">
        <v>93.356842908342401</v>
      </c>
      <c r="J2806">
        <v>85.2362571137526</v>
      </c>
      <c r="K2806">
        <v>238843.04</v>
      </c>
      <c r="L2806">
        <v>238.84</v>
      </c>
      <c r="M2806">
        <v>461</v>
      </c>
      <c r="N2806">
        <v>518.1</v>
      </c>
      <c r="O2806">
        <v>35.594028303977801</v>
      </c>
      <c r="P2806">
        <f>G2806/100000</f>
        <v>-1.01E-5</v>
      </c>
    </row>
    <row r="2807" spans="1:16" x14ac:dyDescent="0.2">
      <c r="A2807" t="s">
        <v>3217</v>
      </c>
      <c r="B2807" t="s">
        <v>3218</v>
      </c>
      <c r="C2807">
        <v>59.659999847412102</v>
      </c>
      <c r="D2807">
        <v>-257.26</v>
      </c>
      <c r="E2807">
        <v>-0.26</v>
      </c>
      <c r="F2807">
        <v>237</v>
      </c>
      <c r="G2807">
        <v>-1.0900000000000001</v>
      </c>
      <c r="H2807">
        <v>59.425467903810699</v>
      </c>
      <c r="I2807">
        <v>59.487346688009602</v>
      </c>
      <c r="J2807">
        <v>59.363589119611902</v>
      </c>
      <c r="K2807">
        <v>475.11</v>
      </c>
      <c r="L2807">
        <v>0.48</v>
      </c>
      <c r="M2807">
        <v>165</v>
      </c>
      <c r="N2807">
        <v>2.88</v>
      </c>
      <c r="O2807">
        <v>90.488227146814395</v>
      </c>
      <c r="P2807">
        <f>G2807/100000</f>
        <v>-1.0900000000000001E-5</v>
      </c>
    </row>
    <row r="2808" spans="1:16" x14ac:dyDescent="0.2">
      <c r="A2808" t="s">
        <v>3454</v>
      </c>
      <c r="B2808" t="s">
        <v>3455</v>
      </c>
      <c r="C2808">
        <v>28.030000686645501</v>
      </c>
      <c r="D2808">
        <v>-173.9</v>
      </c>
      <c r="E2808">
        <v>-0.17</v>
      </c>
      <c r="F2808">
        <v>88.4444444444444</v>
      </c>
      <c r="G2808">
        <v>-1.97</v>
      </c>
      <c r="H2808">
        <v>29.367791230739702</v>
      </c>
      <c r="I2808">
        <v>31.6436949395315</v>
      </c>
      <c r="J2808">
        <v>27.0918875219479</v>
      </c>
      <c r="K2808">
        <v>-13345</v>
      </c>
      <c r="L2808">
        <v>-13.34</v>
      </c>
      <c r="M2808">
        <v>1783</v>
      </c>
      <c r="N2808">
        <v>-7.48</v>
      </c>
      <c r="O2808">
        <v>59.090913727148099</v>
      </c>
      <c r="P2808">
        <f>G2808/100000</f>
        <v>-1.9700000000000001E-5</v>
      </c>
    </row>
    <row r="2809" spans="1:16" x14ac:dyDescent="0.2">
      <c r="A2809" t="s">
        <v>3776</v>
      </c>
      <c r="B2809" t="s">
        <v>3777</v>
      </c>
      <c r="C2809">
        <v>45.990001678466797</v>
      </c>
      <c r="D2809">
        <v>-144.30000000000001</v>
      </c>
      <c r="E2809">
        <v>-0.14000000000000001</v>
      </c>
      <c r="F2809">
        <v>65.5</v>
      </c>
      <c r="G2809">
        <v>-2.2000000000000002</v>
      </c>
      <c r="H2809">
        <v>45.809939743816997</v>
      </c>
      <c r="I2809">
        <v>46.542509722627599</v>
      </c>
      <c r="J2809">
        <v>45.077369765006303</v>
      </c>
      <c r="K2809">
        <v>8298.01</v>
      </c>
      <c r="L2809">
        <v>8.3000000000000007</v>
      </c>
      <c r="M2809">
        <v>218</v>
      </c>
      <c r="N2809">
        <v>38.06</v>
      </c>
      <c r="O2809">
        <v>43.4947784363533</v>
      </c>
      <c r="P2809">
        <f>G2809/100000</f>
        <v>-2.2000000000000003E-5</v>
      </c>
    </row>
    <row r="2810" spans="1:16" x14ac:dyDescent="0.2">
      <c r="A2810" t="s">
        <v>5072</v>
      </c>
      <c r="B2810" t="s">
        <v>5073</v>
      </c>
      <c r="C2810">
        <v>21.350000381469702</v>
      </c>
      <c r="D2810">
        <v>-205.88</v>
      </c>
      <c r="E2810">
        <v>-0.21</v>
      </c>
      <c r="F2810">
        <v>92.3</v>
      </c>
      <c r="G2810">
        <v>-2.23</v>
      </c>
      <c r="H2810">
        <v>21.896593939094501</v>
      </c>
      <c r="I2810">
        <v>22.3995209100392</v>
      </c>
      <c r="J2810">
        <v>21.393666968149699</v>
      </c>
      <c r="K2810">
        <v>0</v>
      </c>
      <c r="L2810">
        <v>0</v>
      </c>
      <c r="M2810">
        <v>1</v>
      </c>
      <c r="N2810">
        <v>0</v>
      </c>
      <c r="O2810">
        <v>42.460039659493397</v>
      </c>
      <c r="P2810">
        <f>G2810/100000</f>
        <v>-2.23E-5</v>
      </c>
    </row>
    <row r="2811" spans="1:16" x14ac:dyDescent="0.2">
      <c r="A2811" t="s">
        <v>444</v>
      </c>
      <c r="B2811" t="s">
        <v>445</v>
      </c>
      <c r="C2811">
        <v>22.2000007629394</v>
      </c>
      <c r="D2811">
        <v>-226.04</v>
      </c>
      <c r="E2811">
        <v>-0.23</v>
      </c>
      <c r="F2811">
        <v>86.125</v>
      </c>
      <c r="G2811">
        <v>-2.62</v>
      </c>
      <c r="H2811">
        <v>22.225432174980199</v>
      </c>
      <c r="I2811">
        <v>23.564239182407601</v>
      </c>
      <c r="J2811">
        <v>20.886625167552701</v>
      </c>
      <c r="K2811">
        <v>19765.41</v>
      </c>
      <c r="L2811">
        <v>19.77</v>
      </c>
      <c r="M2811">
        <v>219</v>
      </c>
      <c r="N2811">
        <v>90.25</v>
      </c>
      <c r="O2811">
        <v>54.545454545454497</v>
      </c>
      <c r="P2811">
        <f>G2811/100000</f>
        <v>-2.62E-5</v>
      </c>
    </row>
    <row r="2812" spans="1:16" x14ac:dyDescent="0.2">
      <c r="A2812" t="s">
        <v>8065</v>
      </c>
      <c r="B2812" t="s">
        <v>8066</v>
      </c>
      <c r="C2812">
        <v>51.900001525878899</v>
      </c>
      <c r="D2812">
        <v>-217.59</v>
      </c>
      <c r="E2812">
        <v>-0.22</v>
      </c>
      <c r="F2812">
        <v>70.7</v>
      </c>
      <c r="G2812">
        <v>-3.08</v>
      </c>
      <c r="H2812">
        <v>50.9317625175402</v>
      </c>
      <c r="I2812">
        <v>52.017758123065803</v>
      </c>
      <c r="J2812">
        <v>49.845766912014497</v>
      </c>
      <c r="K2812">
        <v>8034.59</v>
      </c>
      <c r="L2812">
        <v>8.0299999999999994</v>
      </c>
      <c r="M2812">
        <v>503</v>
      </c>
      <c r="N2812">
        <v>15.97</v>
      </c>
      <c r="O2812">
        <v>49.5345997696081</v>
      </c>
      <c r="P2812">
        <f>G2812/100000</f>
        <v>-3.0800000000000003E-5</v>
      </c>
    </row>
    <row r="2813" spans="1:16" x14ac:dyDescent="0.2">
      <c r="A2813" t="s">
        <v>9633</v>
      </c>
      <c r="B2813" t="s">
        <v>9634</v>
      </c>
      <c r="C2813">
        <v>17.868799209594702</v>
      </c>
      <c r="D2813">
        <v>-211.38</v>
      </c>
      <c r="E2813">
        <v>-0.21</v>
      </c>
      <c r="F2813">
        <v>65.461538461538396</v>
      </c>
      <c r="G2813">
        <v>-3.23</v>
      </c>
      <c r="H2813">
        <v>17.740280848021602</v>
      </c>
      <c r="I2813">
        <v>17.840829170487599</v>
      </c>
      <c r="J2813">
        <v>17.639732525555701</v>
      </c>
      <c r="K2813">
        <v>11867.65</v>
      </c>
      <c r="L2813">
        <v>11.87</v>
      </c>
      <c r="M2813">
        <v>99</v>
      </c>
      <c r="N2813">
        <v>119.88</v>
      </c>
      <c r="O2813">
        <v>50.747167953248898</v>
      </c>
      <c r="P2813">
        <f>G2813/100000</f>
        <v>-3.2299999999999999E-5</v>
      </c>
    </row>
    <row r="2814" spans="1:16" x14ac:dyDescent="0.2">
      <c r="A2814" t="s">
        <v>9164</v>
      </c>
      <c r="B2814" t="s">
        <v>9165</v>
      </c>
      <c r="C2814">
        <v>70.930000305175696</v>
      </c>
      <c r="D2814">
        <v>-309.47000000000003</v>
      </c>
      <c r="E2814">
        <v>-0.31</v>
      </c>
      <c r="F2814">
        <v>94.4444444444444</v>
      </c>
      <c r="G2814">
        <v>-3.28</v>
      </c>
      <c r="H2814">
        <v>71.295595432133396</v>
      </c>
      <c r="I2814">
        <v>72.523578532663294</v>
      </c>
      <c r="J2814">
        <v>70.067612331603499</v>
      </c>
      <c r="K2814">
        <v>12556.66</v>
      </c>
      <c r="L2814">
        <v>12.56</v>
      </c>
      <c r="M2814">
        <v>527</v>
      </c>
      <c r="N2814">
        <v>23.83</v>
      </c>
      <c r="O2814">
        <v>49.958648649157801</v>
      </c>
      <c r="P2814">
        <f>G2814/100000</f>
        <v>-3.2799999999999998E-5</v>
      </c>
    </row>
    <row r="2815" spans="1:16" x14ac:dyDescent="0.2">
      <c r="A2815" t="s">
        <v>2549</v>
      </c>
      <c r="B2815" t="s">
        <v>2550</v>
      </c>
      <c r="C2815">
        <v>23.420000076293899</v>
      </c>
      <c r="D2815">
        <v>-389.3</v>
      </c>
      <c r="E2815">
        <v>-0.39</v>
      </c>
      <c r="F2815">
        <v>93</v>
      </c>
      <c r="G2815">
        <v>-4.1900000000000004</v>
      </c>
      <c r="H2815">
        <v>22.819956339967501</v>
      </c>
      <c r="I2815">
        <v>24.448943079954699</v>
      </c>
      <c r="J2815">
        <v>21.190969599980299</v>
      </c>
      <c r="K2815">
        <v>-25076.47</v>
      </c>
      <c r="L2815">
        <v>-25.08</v>
      </c>
      <c r="M2815">
        <v>686</v>
      </c>
      <c r="N2815">
        <v>-36.549999999999997</v>
      </c>
      <c r="O2815">
        <v>49.072506355692298</v>
      </c>
      <c r="P2815">
        <f>G2815/100000</f>
        <v>-4.1900000000000002E-5</v>
      </c>
    </row>
    <row r="2816" spans="1:16" x14ac:dyDescent="0.2">
      <c r="A2816" t="s">
        <v>2813</v>
      </c>
      <c r="B2816" t="s">
        <v>2814</v>
      </c>
      <c r="C2816">
        <v>41.419998168945298</v>
      </c>
      <c r="D2816">
        <v>-324.42</v>
      </c>
      <c r="E2816">
        <v>-0.32</v>
      </c>
      <c r="F2816">
        <v>76.272727272727195</v>
      </c>
      <c r="G2816">
        <v>-4.25</v>
      </c>
      <c r="H2816">
        <v>41.996607894561897</v>
      </c>
      <c r="I2816">
        <v>43.483767720850501</v>
      </c>
      <c r="J2816">
        <v>40.5094480682734</v>
      </c>
      <c r="K2816">
        <v>15707.08</v>
      </c>
      <c r="L2816">
        <v>15.71</v>
      </c>
      <c r="M2816">
        <v>1484</v>
      </c>
      <c r="N2816">
        <v>10.58</v>
      </c>
      <c r="O2816">
        <v>50.982084553665501</v>
      </c>
      <c r="P2816">
        <f>G2816/100000</f>
        <v>-4.2500000000000003E-5</v>
      </c>
    </row>
    <row r="2817" spans="1:16" x14ac:dyDescent="0.2">
      <c r="A2817" t="s">
        <v>8263</v>
      </c>
      <c r="B2817" t="s">
        <v>8264</v>
      </c>
      <c r="C2817">
        <v>36.389999389648402</v>
      </c>
      <c r="D2817">
        <v>-518.39</v>
      </c>
      <c r="E2817">
        <v>-0.52</v>
      </c>
      <c r="F2817">
        <v>114.25</v>
      </c>
      <c r="G2817">
        <v>-4.54</v>
      </c>
      <c r="H2817">
        <v>33.782321283067297</v>
      </c>
      <c r="I2817">
        <v>35.8782004330833</v>
      </c>
      <c r="J2817">
        <v>31.686442133051401</v>
      </c>
      <c r="K2817">
        <v>0</v>
      </c>
      <c r="L2817">
        <v>0</v>
      </c>
      <c r="M2817">
        <v>1</v>
      </c>
      <c r="N2817">
        <v>0</v>
      </c>
      <c r="O2817">
        <v>80.790890438710605</v>
      </c>
      <c r="P2817">
        <f>G2817/100000</f>
        <v>-4.5399999999999999E-5</v>
      </c>
    </row>
    <row r="2818" spans="1:16" x14ac:dyDescent="0.2">
      <c r="A2818" t="s">
        <v>8025</v>
      </c>
      <c r="B2818" t="s">
        <v>8026</v>
      </c>
      <c r="C2818">
        <v>11.399999618530201</v>
      </c>
      <c r="D2818">
        <v>-543.02</v>
      </c>
      <c r="E2818">
        <v>-0.54</v>
      </c>
      <c r="F2818">
        <v>119.666666666666</v>
      </c>
      <c r="G2818">
        <v>-4.54</v>
      </c>
      <c r="H2818">
        <v>13.5664110874608</v>
      </c>
      <c r="I2818">
        <v>14.8270668218161</v>
      </c>
      <c r="J2818">
        <v>12.305755353105599</v>
      </c>
      <c r="K2818">
        <v>10803.32</v>
      </c>
      <c r="L2818">
        <v>10.8</v>
      </c>
      <c r="M2818">
        <v>126</v>
      </c>
      <c r="N2818">
        <v>85.74</v>
      </c>
      <c r="O2818">
        <v>25.354609509348201</v>
      </c>
      <c r="P2818">
        <f>G2818/100000</f>
        <v>-4.5399999999999999E-5</v>
      </c>
    </row>
    <row r="2819" spans="1:16" x14ac:dyDescent="0.2">
      <c r="A2819" t="s">
        <v>7296</v>
      </c>
      <c r="B2819" t="s">
        <v>7297</v>
      </c>
      <c r="C2819">
        <v>18.2299995422363</v>
      </c>
      <c r="D2819">
        <v>-582.16</v>
      </c>
      <c r="E2819">
        <v>-0.57999999999999996</v>
      </c>
      <c r="F2819">
        <v>127.75</v>
      </c>
      <c r="G2819">
        <v>-4.5599999999999996</v>
      </c>
      <c r="H2819">
        <v>18.596000681972502</v>
      </c>
      <c r="I2819">
        <v>19.679956310268398</v>
      </c>
      <c r="J2819">
        <v>17.512045053676701</v>
      </c>
      <c r="K2819">
        <v>67054.320000000007</v>
      </c>
      <c r="L2819">
        <v>67.05</v>
      </c>
      <c r="M2819">
        <v>323</v>
      </c>
      <c r="N2819">
        <v>207.6</v>
      </c>
      <c r="O2819">
        <v>19.887974038699301</v>
      </c>
      <c r="P2819">
        <f>G2819/100000</f>
        <v>-4.5599999999999997E-5</v>
      </c>
    </row>
    <row r="2820" spans="1:16" x14ac:dyDescent="0.2">
      <c r="A2820" t="s">
        <v>5920</v>
      </c>
      <c r="B2820" t="s">
        <v>5921</v>
      </c>
      <c r="C2820">
        <v>74.139999389648395</v>
      </c>
      <c r="D2820">
        <v>-572.58000000000004</v>
      </c>
      <c r="E2820">
        <v>-0.56999999999999995</v>
      </c>
      <c r="F2820">
        <v>123.28571428571399</v>
      </c>
      <c r="G2820">
        <v>-4.6399999999999997</v>
      </c>
      <c r="H2820">
        <v>72.275492235148107</v>
      </c>
      <c r="I2820">
        <v>75.214849832676194</v>
      </c>
      <c r="J2820">
        <v>69.336134637620106</v>
      </c>
      <c r="K2820">
        <v>42152.62</v>
      </c>
      <c r="L2820">
        <v>42.15</v>
      </c>
      <c r="M2820">
        <v>501</v>
      </c>
      <c r="N2820">
        <v>84.14</v>
      </c>
      <c r="O2820">
        <v>60.050262012946902</v>
      </c>
      <c r="P2820">
        <f>G2820/100000</f>
        <v>-4.6399999999999996E-5</v>
      </c>
    </row>
    <row r="2821" spans="1:16" x14ac:dyDescent="0.2">
      <c r="A2821" t="s">
        <v>2249</v>
      </c>
      <c r="B2821" t="s">
        <v>2250</v>
      </c>
      <c r="C2821">
        <v>8.4899997711181605</v>
      </c>
      <c r="D2821">
        <v>-454.67</v>
      </c>
      <c r="E2821">
        <v>-0.45</v>
      </c>
      <c r="F2821">
        <v>96.2</v>
      </c>
      <c r="G2821">
        <v>-4.7300000000000004</v>
      </c>
      <c r="H2821">
        <v>9.2202180758214691</v>
      </c>
      <c r="I2821">
        <v>9.7617944436770507</v>
      </c>
      <c r="J2821">
        <v>8.6786417079658804</v>
      </c>
      <c r="K2821">
        <v>-16838.439999999999</v>
      </c>
      <c r="L2821">
        <v>-16.84</v>
      </c>
      <c r="M2821">
        <v>1039</v>
      </c>
      <c r="N2821">
        <v>-16.21</v>
      </c>
      <c r="O2821">
        <v>39.423063697193697</v>
      </c>
      <c r="P2821">
        <f>G2821/100000</f>
        <v>-4.7300000000000005E-5</v>
      </c>
    </row>
    <row r="2822" spans="1:16" x14ac:dyDescent="0.2">
      <c r="A2822" t="s">
        <v>2103</v>
      </c>
      <c r="B2822" t="s">
        <v>2104</v>
      </c>
      <c r="C2822">
        <v>231.05000305175699</v>
      </c>
      <c r="D2822">
        <v>-554.75</v>
      </c>
      <c r="E2822">
        <v>-0.55000000000000004</v>
      </c>
      <c r="F2822">
        <v>115.5</v>
      </c>
      <c r="G2822">
        <v>-4.8</v>
      </c>
      <c r="H2822">
        <v>227.80901428415501</v>
      </c>
      <c r="I2822">
        <v>239.09669415374199</v>
      </c>
      <c r="J2822">
        <v>216.521334414569</v>
      </c>
      <c r="K2822">
        <v>13075.71</v>
      </c>
      <c r="L2822">
        <v>13.08</v>
      </c>
      <c r="M2822">
        <v>456</v>
      </c>
      <c r="N2822">
        <v>28.67</v>
      </c>
      <c r="O2822">
        <v>50.013236919058599</v>
      </c>
      <c r="P2822">
        <f>G2822/100000</f>
        <v>-4.8000000000000001E-5</v>
      </c>
    </row>
    <row r="2823" spans="1:16" x14ac:dyDescent="0.2">
      <c r="A2823" t="s">
        <v>7098</v>
      </c>
      <c r="B2823" t="s">
        <v>7099</v>
      </c>
      <c r="C2823">
        <v>40.083999633788999</v>
      </c>
      <c r="D2823">
        <v>-236.19</v>
      </c>
      <c r="E2823">
        <v>-0.24</v>
      </c>
      <c r="F2823">
        <v>46.8</v>
      </c>
      <c r="G2823">
        <v>-5.05</v>
      </c>
      <c r="H2823">
        <v>40.067250466117301</v>
      </c>
      <c r="I2823">
        <v>40.6367959585629</v>
      </c>
      <c r="J2823">
        <v>39.497704973671603</v>
      </c>
      <c r="K2823">
        <v>0</v>
      </c>
      <c r="L2823">
        <v>0</v>
      </c>
      <c r="M2823">
        <v>1</v>
      </c>
      <c r="N2823">
        <v>0</v>
      </c>
      <c r="O2823">
        <v>44.498389361831997</v>
      </c>
      <c r="P2823">
        <f>G2823/100000</f>
        <v>-5.0500000000000001E-5</v>
      </c>
    </row>
    <row r="2824" spans="1:16" x14ac:dyDescent="0.2">
      <c r="A2824" t="s">
        <v>5346</v>
      </c>
      <c r="B2824" t="s">
        <v>5347</v>
      </c>
      <c r="C2824">
        <v>18.920000076293899</v>
      </c>
      <c r="D2824">
        <v>-406.46</v>
      </c>
      <c r="E2824">
        <v>-0.41</v>
      </c>
      <c r="F2824">
        <v>76.1111111111111</v>
      </c>
      <c r="G2824">
        <v>-5.34</v>
      </c>
      <c r="H2824">
        <v>19.351247510715599</v>
      </c>
      <c r="I2824">
        <v>19.594465850488199</v>
      </c>
      <c r="J2824">
        <v>19.108029170942999</v>
      </c>
      <c r="K2824">
        <v>-464.73</v>
      </c>
      <c r="L2824">
        <v>-0.46</v>
      </c>
      <c r="M2824">
        <v>381</v>
      </c>
      <c r="N2824">
        <v>-1.22</v>
      </c>
      <c r="O2824">
        <v>39.214674151672</v>
      </c>
      <c r="P2824">
        <f>G2824/100000</f>
        <v>-5.3399999999999997E-5</v>
      </c>
    </row>
    <row r="2825" spans="1:16" x14ac:dyDescent="0.2">
      <c r="A2825" t="s">
        <v>6523</v>
      </c>
      <c r="B2825" t="s">
        <v>6524</v>
      </c>
      <c r="C2825">
        <v>0.93000000715255704</v>
      </c>
      <c r="D2825">
        <v>-620.01</v>
      </c>
      <c r="E2825">
        <v>-0.62</v>
      </c>
      <c r="F2825">
        <v>112</v>
      </c>
      <c r="G2825">
        <v>-5.54</v>
      </c>
      <c r="H2825">
        <v>0.93390560045641702</v>
      </c>
      <c r="I2825">
        <v>1.0181444474766299</v>
      </c>
      <c r="J2825">
        <v>0.84966675343619902</v>
      </c>
      <c r="K2825">
        <v>230210.53</v>
      </c>
      <c r="L2825">
        <v>230.21</v>
      </c>
      <c r="M2825">
        <v>202</v>
      </c>
      <c r="N2825">
        <v>1139.6600000000001</v>
      </c>
      <c r="O2825">
        <v>60.000007947283997</v>
      </c>
      <c r="P2825">
        <f>G2825/100000</f>
        <v>-5.5399999999999998E-5</v>
      </c>
    </row>
    <row r="2826" spans="1:16" x14ac:dyDescent="0.2">
      <c r="A2826" t="s">
        <v>1200</v>
      </c>
      <c r="B2826" t="s">
        <v>1201</v>
      </c>
      <c r="C2826">
        <v>50.2299995422363</v>
      </c>
      <c r="D2826">
        <v>-870.14</v>
      </c>
      <c r="E2826">
        <v>-0.87</v>
      </c>
      <c r="F2826">
        <v>153.5</v>
      </c>
      <c r="G2826">
        <v>-5.67</v>
      </c>
      <c r="H2826">
        <v>50.093973765717998</v>
      </c>
      <c r="I2826">
        <v>50.231993999764299</v>
      </c>
      <c r="J2826">
        <v>49.955953531671703</v>
      </c>
      <c r="K2826">
        <v>-1047.3900000000001</v>
      </c>
      <c r="L2826">
        <v>-1.05</v>
      </c>
      <c r="M2826">
        <v>23</v>
      </c>
      <c r="N2826">
        <v>-45.54</v>
      </c>
      <c r="O2826">
        <v>62.359236537150601</v>
      </c>
      <c r="P2826">
        <f>G2826/100000</f>
        <v>-5.6700000000000003E-5</v>
      </c>
    </row>
    <row r="2827" spans="1:16" x14ac:dyDescent="0.2">
      <c r="A2827" t="s">
        <v>2589</v>
      </c>
      <c r="B2827" t="s">
        <v>2590</v>
      </c>
      <c r="C2827">
        <v>26.4500007629394</v>
      </c>
      <c r="D2827">
        <v>-747.92</v>
      </c>
      <c r="E2827">
        <v>-0.75</v>
      </c>
      <c r="F2827">
        <v>127.4</v>
      </c>
      <c r="G2827">
        <v>-5.87</v>
      </c>
      <c r="H2827">
        <v>25.2963943366005</v>
      </c>
      <c r="I2827">
        <v>29.3217675885404</v>
      </c>
      <c r="J2827">
        <v>21.2710210846606</v>
      </c>
      <c r="K2827">
        <v>213973.2</v>
      </c>
      <c r="L2827">
        <v>213.97</v>
      </c>
      <c r="M2827">
        <v>810</v>
      </c>
      <c r="N2827">
        <v>264.16000000000003</v>
      </c>
      <c r="O2827">
        <v>49.251790636890597</v>
      </c>
      <c r="P2827">
        <f>G2827/100000</f>
        <v>-5.8700000000000004E-5</v>
      </c>
    </row>
    <row r="2828" spans="1:16" x14ac:dyDescent="0.2">
      <c r="A2828" t="s">
        <v>7224</v>
      </c>
      <c r="B2828" t="s">
        <v>7225</v>
      </c>
      <c r="C2828">
        <v>113.83999633789</v>
      </c>
      <c r="D2828">
        <v>-739.33</v>
      </c>
      <c r="E2828">
        <v>-0.74</v>
      </c>
      <c r="F2828">
        <v>123.8</v>
      </c>
      <c r="G2828">
        <v>-5.97</v>
      </c>
      <c r="H2828">
        <v>110.79206401087301</v>
      </c>
      <c r="I2828">
        <v>116.990265531017</v>
      </c>
      <c r="J2828">
        <v>104.593862490728</v>
      </c>
      <c r="K2828">
        <v>84686.93</v>
      </c>
      <c r="L2828">
        <v>84.69</v>
      </c>
      <c r="M2828">
        <v>314</v>
      </c>
      <c r="N2828">
        <v>269.7</v>
      </c>
      <c r="O2828">
        <v>58.773409687896802</v>
      </c>
      <c r="P2828">
        <f>G2828/100000</f>
        <v>-5.9699999999999994E-5</v>
      </c>
    </row>
    <row r="2829" spans="1:16" x14ac:dyDescent="0.2">
      <c r="A2829" t="s">
        <v>6822</v>
      </c>
      <c r="B2829" t="s">
        <v>6823</v>
      </c>
      <c r="C2829">
        <v>34.669998168945298</v>
      </c>
      <c r="D2829">
        <v>-515.5</v>
      </c>
      <c r="E2829">
        <v>-0.52</v>
      </c>
      <c r="F2829">
        <v>83.875</v>
      </c>
      <c r="G2829">
        <v>-6.15</v>
      </c>
      <c r="H2829">
        <v>35.338096601977398</v>
      </c>
      <c r="I2829">
        <v>37.545408850638502</v>
      </c>
      <c r="J2829">
        <v>33.1307843533164</v>
      </c>
      <c r="K2829">
        <v>18799.689999999999</v>
      </c>
      <c r="L2829">
        <v>18.8</v>
      </c>
      <c r="M2829">
        <v>999</v>
      </c>
      <c r="N2829">
        <v>18.82</v>
      </c>
      <c r="O2829">
        <v>55.597000054088902</v>
      </c>
      <c r="P2829">
        <f>G2829/100000</f>
        <v>-6.1500000000000004E-5</v>
      </c>
    </row>
    <row r="2830" spans="1:16" x14ac:dyDescent="0.2">
      <c r="A2830" t="s">
        <v>8145</v>
      </c>
      <c r="B2830" t="s">
        <v>8146</v>
      </c>
      <c r="C2830">
        <v>25.079999923706001</v>
      </c>
      <c r="D2830">
        <v>-735.86</v>
      </c>
      <c r="E2830">
        <v>-0.74</v>
      </c>
      <c r="F2830">
        <v>119.28571428571399</v>
      </c>
      <c r="G2830">
        <v>-6.17</v>
      </c>
      <c r="H2830">
        <v>25.084513989748199</v>
      </c>
      <c r="I2830">
        <v>25.285657755027302</v>
      </c>
      <c r="J2830">
        <v>24.883370224469001</v>
      </c>
      <c r="K2830">
        <v>6653.79</v>
      </c>
      <c r="L2830">
        <v>6.65</v>
      </c>
      <c r="M2830">
        <v>554</v>
      </c>
      <c r="N2830">
        <v>12.01</v>
      </c>
      <c r="O2830">
        <v>54.176686460872297</v>
      </c>
      <c r="P2830">
        <f>G2830/100000</f>
        <v>-6.1699999999999995E-5</v>
      </c>
    </row>
    <row r="2831" spans="1:16" x14ac:dyDescent="0.2">
      <c r="A2831" t="s">
        <v>2665</v>
      </c>
      <c r="B2831" t="s">
        <v>2666</v>
      </c>
      <c r="C2831">
        <v>97.629997253417898</v>
      </c>
      <c r="D2831">
        <v>-579.72</v>
      </c>
      <c r="E2831">
        <v>-0.57999999999999996</v>
      </c>
      <c r="F2831">
        <v>93.2222222222222</v>
      </c>
      <c r="G2831">
        <v>-6.22</v>
      </c>
      <c r="H2831">
        <v>108.00197075154</v>
      </c>
      <c r="I2831">
        <v>114.74157385809001</v>
      </c>
      <c r="J2831">
        <v>101.262367644991</v>
      </c>
      <c r="K2831">
        <v>43049.77</v>
      </c>
      <c r="L2831">
        <v>43.05</v>
      </c>
      <c r="M2831">
        <v>160</v>
      </c>
      <c r="N2831">
        <v>269.06</v>
      </c>
      <c r="O2831">
        <v>30.6485968267571</v>
      </c>
      <c r="P2831">
        <f>G2831/100000</f>
        <v>-6.2199999999999994E-5</v>
      </c>
    </row>
    <row r="2832" spans="1:16" x14ac:dyDescent="0.2">
      <c r="A2832" t="s">
        <v>3926</v>
      </c>
      <c r="B2832" t="s">
        <v>3927</v>
      </c>
      <c r="C2832">
        <v>115.02999877929599</v>
      </c>
      <c r="D2832">
        <v>-553.39</v>
      </c>
      <c r="E2832">
        <v>-0.55000000000000004</v>
      </c>
      <c r="F2832">
        <v>84.7777777777777</v>
      </c>
      <c r="G2832">
        <v>-6.53</v>
      </c>
      <c r="H2832">
        <v>114.68349860052599</v>
      </c>
      <c r="I2832">
        <v>119.054478108189</v>
      </c>
      <c r="J2832">
        <v>110.312519092863</v>
      </c>
      <c r="K2832">
        <v>71290.070000000007</v>
      </c>
      <c r="L2832">
        <v>71.290000000000006</v>
      </c>
      <c r="M2832">
        <v>575</v>
      </c>
      <c r="N2832">
        <v>123.98</v>
      </c>
      <c r="O2832">
        <v>52.720058378869503</v>
      </c>
      <c r="P2832">
        <f>G2832/100000</f>
        <v>-6.5300000000000002E-5</v>
      </c>
    </row>
    <row r="2833" spans="1:16" x14ac:dyDescent="0.2">
      <c r="A2833" t="s">
        <v>4674</v>
      </c>
      <c r="B2833" t="s">
        <v>4675</v>
      </c>
      <c r="C2833">
        <v>49.919998168945298</v>
      </c>
      <c r="D2833">
        <v>-536.47</v>
      </c>
      <c r="E2833">
        <v>-0.54</v>
      </c>
      <c r="F2833">
        <v>77</v>
      </c>
      <c r="G2833">
        <v>-6.97</v>
      </c>
      <c r="H2833">
        <v>49.634426779808798</v>
      </c>
      <c r="I2833">
        <v>49.907644142609499</v>
      </c>
      <c r="J2833">
        <v>49.361209417008098</v>
      </c>
      <c r="K2833">
        <v>-3943.02</v>
      </c>
      <c r="L2833">
        <v>-3.94</v>
      </c>
      <c r="M2833">
        <v>1145</v>
      </c>
      <c r="N2833">
        <v>-3.44</v>
      </c>
      <c r="O2833">
        <v>68.811705430455504</v>
      </c>
      <c r="P2833">
        <f>G2833/100000</f>
        <v>-6.97E-5</v>
      </c>
    </row>
    <row r="2834" spans="1:16" x14ac:dyDescent="0.2">
      <c r="A2834" t="s">
        <v>4916</v>
      </c>
      <c r="B2834" t="s">
        <v>4917</v>
      </c>
      <c r="C2834">
        <v>51.080001831054602</v>
      </c>
      <c r="D2834">
        <v>-690.73</v>
      </c>
      <c r="E2834">
        <v>-0.69</v>
      </c>
      <c r="F2834">
        <v>89.8333333333333</v>
      </c>
      <c r="G2834">
        <v>-7.69</v>
      </c>
      <c r="H2834">
        <v>50.906406522498102</v>
      </c>
      <c r="I2834">
        <v>51.083062294733701</v>
      </c>
      <c r="J2834">
        <v>50.729750750262497</v>
      </c>
      <c r="K2834">
        <v>22657.7</v>
      </c>
      <c r="L2834">
        <v>22.66</v>
      </c>
      <c r="M2834">
        <v>287</v>
      </c>
      <c r="N2834">
        <v>78.95</v>
      </c>
      <c r="O2834">
        <v>64.313863890359301</v>
      </c>
      <c r="P2834">
        <f>G2834/100000</f>
        <v>-7.6899999999999999E-5</v>
      </c>
    </row>
    <row r="2835" spans="1:16" x14ac:dyDescent="0.2">
      <c r="A2835" t="s">
        <v>4962</v>
      </c>
      <c r="B2835" t="s">
        <v>4963</v>
      </c>
      <c r="C2835">
        <v>32.080001831054602</v>
      </c>
      <c r="D2835">
        <v>-487.95</v>
      </c>
      <c r="E2835">
        <v>-0.49</v>
      </c>
      <c r="F2835">
        <v>62.8</v>
      </c>
      <c r="G2835">
        <v>-7.77</v>
      </c>
      <c r="H2835">
        <v>31.815428176055701</v>
      </c>
      <c r="I2835">
        <v>32.286458455914698</v>
      </c>
      <c r="J2835">
        <v>31.3443978961966</v>
      </c>
      <c r="K2835">
        <v>10408.69</v>
      </c>
      <c r="L2835">
        <v>10.41</v>
      </c>
      <c r="M2835">
        <v>86</v>
      </c>
      <c r="N2835">
        <v>121.03</v>
      </c>
      <c r="O2835">
        <v>56.326337483918799</v>
      </c>
      <c r="P2835">
        <f>G2835/100000</f>
        <v>-7.7699999999999991E-5</v>
      </c>
    </row>
    <row r="2836" spans="1:16" x14ac:dyDescent="0.2">
      <c r="A2836" t="s">
        <v>9168</v>
      </c>
      <c r="B2836" t="s">
        <v>9169</v>
      </c>
      <c r="C2836">
        <v>72.040000915527301</v>
      </c>
      <c r="D2836">
        <v>-918.97</v>
      </c>
      <c r="E2836">
        <v>-0.92</v>
      </c>
      <c r="F2836">
        <v>115.142857142857</v>
      </c>
      <c r="G2836">
        <v>-7.98</v>
      </c>
      <c r="H2836">
        <v>72.045393237626598</v>
      </c>
      <c r="I2836">
        <v>72.601639033435305</v>
      </c>
      <c r="J2836">
        <v>71.489147441817806</v>
      </c>
      <c r="K2836">
        <v>6713.15</v>
      </c>
      <c r="L2836">
        <v>6.71</v>
      </c>
      <c r="M2836">
        <v>554</v>
      </c>
      <c r="N2836">
        <v>12.12</v>
      </c>
      <c r="O2836">
        <v>54.715737394086602</v>
      </c>
      <c r="P2836">
        <f>G2836/100000</f>
        <v>-7.9800000000000002E-5</v>
      </c>
    </row>
    <row r="2837" spans="1:16" x14ac:dyDescent="0.2">
      <c r="A2837" t="s">
        <v>7680</v>
      </c>
      <c r="B2837" t="s">
        <v>7681</v>
      </c>
      <c r="C2837">
        <v>45.619998931884702</v>
      </c>
      <c r="D2837">
        <v>-957.4</v>
      </c>
      <c r="E2837">
        <v>-0.96</v>
      </c>
      <c r="F2837">
        <v>115.428571428571</v>
      </c>
      <c r="G2837">
        <v>-8.2899999999999991</v>
      </c>
      <c r="H2837">
        <v>45.621933356211798</v>
      </c>
      <c r="I2837">
        <v>45.973393761458802</v>
      </c>
      <c r="J2837">
        <v>45.270472950964802</v>
      </c>
      <c r="K2837">
        <v>6624.42</v>
      </c>
      <c r="L2837">
        <v>6.62</v>
      </c>
      <c r="M2837">
        <v>554</v>
      </c>
      <c r="N2837">
        <v>11.96</v>
      </c>
      <c r="O2837">
        <v>55.1522860219251</v>
      </c>
      <c r="P2837">
        <f>G2837/100000</f>
        <v>-8.2899999999999996E-5</v>
      </c>
    </row>
    <row r="2838" spans="1:16" x14ac:dyDescent="0.2">
      <c r="A2838" t="s">
        <v>1589</v>
      </c>
      <c r="B2838" t="s">
        <v>1590</v>
      </c>
      <c r="C2838">
        <v>63.330001831054602</v>
      </c>
      <c r="D2838">
        <v>-791.12</v>
      </c>
      <c r="E2838">
        <v>-0.79</v>
      </c>
      <c r="F2838">
        <v>95</v>
      </c>
      <c r="G2838">
        <v>-8.33</v>
      </c>
      <c r="H2838">
        <v>60.390523324411902</v>
      </c>
      <c r="I2838">
        <v>66.948630477754406</v>
      </c>
      <c r="J2838">
        <v>53.832416171069497</v>
      </c>
      <c r="K2838">
        <v>50762.61</v>
      </c>
      <c r="L2838">
        <v>50.76</v>
      </c>
      <c r="M2838">
        <v>126</v>
      </c>
      <c r="N2838">
        <v>402.88</v>
      </c>
      <c r="O2838">
        <v>49.0926952581206</v>
      </c>
      <c r="P2838">
        <f>G2838/100000</f>
        <v>-8.3300000000000005E-5</v>
      </c>
    </row>
    <row r="2839" spans="1:16" x14ac:dyDescent="0.2">
      <c r="A2839" t="s">
        <v>7616</v>
      </c>
      <c r="B2839" t="s">
        <v>7617</v>
      </c>
      <c r="C2839">
        <v>15</v>
      </c>
      <c r="D2839">
        <v>-925.96</v>
      </c>
      <c r="E2839">
        <v>-0.93</v>
      </c>
      <c r="F2839">
        <v>106</v>
      </c>
      <c r="G2839">
        <v>-8.74</v>
      </c>
      <c r="H2839">
        <v>13.662156803645701</v>
      </c>
      <c r="I2839">
        <v>14.2467446499356</v>
      </c>
      <c r="J2839">
        <v>13.077568957355799</v>
      </c>
      <c r="K2839">
        <v>547031.27</v>
      </c>
      <c r="L2839">
        <v>547.03</v>
      </c>
      <c r="M2839">
        <v>568.66666666666595</v>
      </c>
      <c r="N2839">
        <v>961.95</v>
      </c>
      <c r="O2839">
        <v>78.1395282817587</v>
      </c>
      <c r="P2839">
        <f>G2839/100000</f>
        <v>-8.7399999999999997E-5</v>
      </c>
    </row>
    <row r="2840" spans="1:16" x14ac:dyDescent="0.2">
      <c r="A2840" t="s">
        <v>7370</v>
      </c>
      <c r="B2840" t="s">
        <v>7371</v>
      </c>
      <c r="C2840">
        <v>9.5299997329711896</v>
      </c>
      <c r="D2840">
        <v>-2044.15</v>
      </c>
      <c r="E2840">
        <v>-2.04</v>
      </c>
      <c r="F2840">
        <v>232.5</v>
      </c>
      <c r="G2840">
        <v>-8.7899999999999991</v>
      </c>
      <c r="H2840">
        <v>9.4674429316618607</v>
      </c>
      <c r="I2840">
        <v>9.6849533418687503</v>
      </c>
      <c r="J2840">
        <v>9.2499325214549604</v>
      </c>
      <c r="K2840">
        <v>18424.77</v>
      </c>
      <c r="L2840">
        <v>18.420000000000002</v>
      </c>
      <c r="M2840">
        <v>575</v>
      </c>
      <c r="N2840">
        <v>32.04</v>
      </c>
      <c r="O2840">
        <v>48.5915190264476</v>
      </c>
      <c r="P2840">
        <f>G2840/100000</f>
        <v>-8.7899999999999995E-5</v>
      </c>
    </row>
    <row r="2841" spans="1:16" x14ac:dyDescent="0.2">
      <c r="A2841" t="s">
        <v>6680</v>
      </c>
      <c r="B2841" t="s">
        <v>6681</v>
      </c>
      <c r="C2841">
        <v>4.7300000190734801</v>
      </c>
      <c r="D2841">
        <v>-1116.32</v>
      </c>
      <c r="E2841">
        <v>-1.1200000000000001</v>
      </c>
      <c r="F2841">
        <v>123.833333333333</v>
      </c>
      <c r="G2841">
        <v>-9.01</v>
      </c>
      <c r="H2841">
        <v>4.8173869364537296</v>
      </c>
      <c r="I2841">
        <v>5.1694055575778801</v>
      </c>
      <c r="J2841">
        <v>4.46536831532958</v>
      </c>
      <c r="K2841">
        <v>0</v>
      </c>
      <c r="L2841">
        <v>0</v>
      </c>
      <c r="M2841">
        <v>1</v>
      </c>
      <c r="N2841">
        <v>0</v>
      </c>
      <c r="O2841">
        <v>66.129045283020304</v>
      </c>
      <c r="P2841">
        <f>G2841/100000</f>
        <v>-9.0099999999999995E-5</v>
      </c>
    </row>
    <row r="2842" spans="1:16" x14ac:dyDescent="0.2">
      <c r="A2842" t="s">
        <v>6497</v>
      </c>
      <c r="B2842" t="s">
        <v>6498</v>
      </c>
      <c r="C2842">
        <v>11.689999580383301</v>
      </c>
      <c r="D2842">
        <v>-834.17</v>
      </c>
      <c r="E2842">
        <v>-0.83</v>
      </c>
      <c r="F2842">
        <v>87.272727272727195</v>
      </c>
      <c r="G2842">
        <v>-9.56</v>
      </c>
      <c r="H2842">
        <v>11.6112984326563</v>
      </c>
      <c r="I2842">
        <v>11.8950255899836</v>
      </c>
      <c r="J2842">
        <v>11.327571275329101</v>
      </c>
      <c r="K2842">
        <v>21989.06</v>
      </c>
      <c r="L2842">
        <v>21.99</v>
      </c>
      <c r="M2842">
        <v>1002</v>
      </c>
      <c r="N2842">
        <v>21.95</v>
      </c>
      <c r="O2842">
        <v>63.963908234400499</v>
      </c>
      <c r="P2842">
        <f>G2842/100000</f>
        <v>-9.5600000000000006E-5</v>
      </c>
    </row>
    <row r="2843" spans="1:16" x14ac:dyDescent="0.2">
      <c r="A2843" t="s">
        <v>2057</v>
      </c>
      <c r="B2843" t="s">
        <v>2058</v>
      </c>
      <c r="C2843">
        <v>170.61999511718699</v>
      </c>
      <c r="D2843">
        <v>-924.44</v>
      </c>
      <c r="E2843">
        <v>-0.92</v>
      </c>
      <c r="F2843">
        <v>96.363636363636303</v>
      </c>
      <c r="G2843">
        <v>-9.59</v>
      </c>
      <c r="H2843">
        <v>167.07677920233601</v>
      </c>
      <c r="I2843">
        <v>175.129082182795</v>
      </c>
      <c r="J2843">
        <v>159.02447622187699</v>
      </c>
      <c r="K2843">
        <v>24277.75</v>
      </c>
      <c r="L2843">
        <v>24.28</v>
      </c>
      <c r="M2843">
        <v>488.5</v>
      </c>
      <c r="N2843">
        <v>49.7</v>
      </c>
      <c r="O2843">
        <v>47.336594544177899</v>
      </c>
      <c r="P2843">
        <f>G2843/100000</f>
        <v>-9.59E-5</v>
      </c>
    </row>
    <row r="2844" spans="1:16" x14ac:dyDescent="0.2">
      <c r="A2844" t="s">
        <v>4160</v>
      </c>
      <c r="B2844" t="s">
        <v>4161</v>
      </c>
      <c r="C2844">
        <v>25.790000915527301</v>
      </c>
      <c r="D2844">
        <v>-1011.23</v>
      </c>
      <c r="E2844">
        <v>-1.01</v>
      </c>
      <c r="F2844">
        <v>105</v>
      </c>
      <c r="G2844">
        <v>-9.6300000000000008</v>
      </c>
      <c r="H2844">
        <v>25.278095897817401</v>
      </c>
      <c r="I2844">
        <v>26.378637514227101</v>
      </c>
      <c r="J2844">
        <v>24.177554281407701</v>
      </c>
      <c r="K2844">
        <v>-1305.8399999999999</v>
      </c>
      <c r="L2844">
        <v>-1.31</v>
      </c>
      <c r="M2844">
        <v>656</v>
      </c>
      <c r="N2844">
        <v>-1.99</v>
      </c>
      <c r="O2844">
        <v>58.2417605450404</v>
      </c>
      <c r="P2844">
        <f>G2844/100000</f>
        <v>-9.630000000000001E-5</v>
      </c>
    </row>
    <row r="2845" spans="1:16" x14ac:dyDescent="0.2">
      <c r="A2845" t="s">
        <v>9104</v>
      </c>
      <c r="B2845" t="s">
        <v>9105</v>
      </c>
      <c r="C2845">
        <v>42.9799995422363</v>
      </c>
      <c r="D2845">
        <v>-641.13</v>
      </c>
      <c r="E2845">
        <v>-0.64</v>
      </c>
      <c r="F2845">
        <v>66.272727272727195</v>
      </c>
      <c r="G2845">
        <v>-9.67</v>
      </c>
      <c r="H2845">
        <v>43.020693640966797</v>
      </c>
      <c r="I2845">
        <v>44.370852627995397</v>
      </c>
      <c r="J2845">
        <v>41.670534653938297</v>
      </c>
      <c r="K2845">
        <v>22836.9</v>
      </c>
      <c r="L2845">
        <v>22.84</v>
      </c>
      <c r="M2845">
        <v>511</v>
      </c>
      <c r="N2845">
        <v>44.69</v>
      </c>
      <c r="O2845">
        <v>50.078975708265297</v>
      </c>
      <c r="P2845">
        <f>G2845/100000</f>
        <v>-9.6700000000000006E-5</v>
      </c>
    </row>
    <row r="2846" spans="1:16" x14ac:dyDescent="0.2">
      <c r="A2846" t="s">
        <v>2149</v>
      </c>
      <c r="B2846" t="s">
        <v>2150</v>
      </c>
      <c r="C2846">
        <v>81.029998779296804</v>
      </c>
      <c r="D2846">
        <v>-910.53</v>
      </c>
      <c r="E2846">
        <v>-0.91</v>
      </c>
      <c r="F2846">
        <v>93.625</v>
      </c>
      <c r="G2846">
        <v>-9.73</v>
      </c>
      <c r="H2846">
        <v>71.861923524226796</v>
      </c>
      <c r="I2846">
        <v>76.555824662511696</v>
      </c>
      <c r="J2846">
        <v>67.168022385941896</v>
      </c>
      <c r="K2846">
        <v>-10944.28</v>
      </c>
      <c r="L2846">
        <v>-10.94</v>
      </c>
      <c r="M2846">
        <v>267</v>
      </c>
      <c r="N2846">
        <v>-40.99</v>
      </c>
      <c r="O2846">
        <v>85.969496390249901</v>
      </c>
      <c r="P2846">
        <f>G2846/100000</f>
        <v>-9.7300000000000007E-5</v>
      </c>
    </row>
    <row r="2847" spans="1:16" x14ac:dyDescent="0.2">
      <c r="A2847" t="s">
        <v>4668</v>
      </c>
      <c r="B2847" t="s">
        <v>4669</v>
      </c>
      <c r="C2847">
        <v>36.150001525878899</v>
      </c>
      <c r="D2847">
        <v>-624.39</v>
      </c>
      <c r="E2847">
        <v>-0.62</v>
      </c>
      <c r="F2847">
        <v>62.875</v>
      </c>
      <c r="G2847">
        <v>-9.93</v>
      </c>
      <c r="H2847">
        <v>36.042083908785003</v>
      </c>
      <c r="I2847">
        <v>36.343412682731802</v>
      </c>
      <c r="J2847">
        <v>35.740755134838203</v>
      </c>
      <c r="K2847">
        <v>2735.65</v>
      </c>
      <c r="L2847">
        <v>2.74</v>
      </c>
      <c r="M2847">
        <v>756</v>
      </c>
      <c r="N2847">
        <v>3.62</v>
      </c>
      <c r="O2847">
        <v>56.318755548693403</v>
      </c>
      <c r="P2847">
        <f>G2847/100000</f>
        <v>-9.9300000000000001E-5</v>
      </c>
    </row>
    <row r="2848" spans="1:16" x14ac:dyDescent="0.2">
      <c r="A2848" t="s">
        <v>884</v>
      </c>
      <c r="B2848" t="s">
        <v>885</v>
      </c>
      <c r="C2848">
        <v>5.5100002288818297</v>
      </c>
      <c r="D2848">
        <v>-1444.21</v>
      </c>
      <c r="E2848">
        <v>-1.44</v>
      </c>
      <c r="F2848">
        <v>129</v>
      </c>
      <c r="G2848">
        <v>-11.2</v>
      </c>
      <c r="H2848">
        <v>5.9639515707164596</v>
      </c>
      <c r="I2848">
        <v>6.7273655147003701</v>
      </c>
      <c r="J2848">
        <v>5.20053762673255</v>
      </c>
      <c r="K2848">
        <v>46947.519999999997</v>
      </c>
      <c r="L2848">
        <v>46.95</v>
      </c>
      <c r="M2848">
        <v>178.5</v>
      </c>
      <c r="N2848">
        <v>263.01</v>
      </c>
      <c r="O2848">
        <v>46.230169167348102</v>
      </c>
      <c r="P2848">
        <f>G2848/100000</f>
        <v>-1.12E-4</v>
      </c>
    </row>
    <row r="2849" spans="1:16" x14ac:dyDescent="0.2">
      <c r="A2849" t="s">
        <v>4894</v>
      </c>
      <c r="B2849" t="s">
        <v>4895</v>
      </c>
      <c r="C2849">
        <v>22.9500007629394</v>
      </c>
      <c r="D2849">
        <v>-852.99</v>
      </c>
      <c r="E2849">
        <v>-0.85</v>
      </c>
      <c r="F2849">
        <v>75.5555555555555</v>
      </c>
      <c r="G2849">
        <v>-11.29</v>
      </c>
      <c r="H2849">
        <v>23.196171173028102</v>
      </c>
      <c r="I2849">
        <v>23.780191304827799</v>
      </c>
      <c r="J2849">
        <v>22.612151041228401</v>
      </c>
      <c r="K2849">
        <v>-12333.17</v>
      </c>
      <c r="L2849">
        <v>-12.33</v>
      </c>
      <c r="M2849">
        <v>691</v>
      </c>
      <c r="N2849">
        <v>-17.850000000000001</v>
      </c>
      <c r="O2849">
        <v>46.623901122813102</v>
      </c>
      <c r="P2849">
        <f>G2849/100000</f>
        <v>-1.1289999999999999E-4</v>
      </c>
    </row>
    <row r="2850" spans="1:16" x14ac:dyDescent="0.2">
      <c r="A2850" t="s">
        <v>6814</v>
      </c>
      <c r="B2850" t="s">
        <v>6815</v>
      </c>
      <c r="C2850">
        <v>100.23999786376901</v>
      </c>
      <c r="D2850">
        <v>-1319.05</v>
      </c>
      <c r="E2850">
        <v>-1.32</v>
      </c>
      <c r="F2850">
        <v>114.5</v>
      </c>
      <c r="G2850">
        <v>-11.52</v>
      </c>
      <c r="H2850">
        <v>99.686206322930602</v>
      </c>
      <c r="I2850">
        <v>99.765760234305304</v>
      </c>
      <c r="J2850">
        <v>99.606652411555999</v>
      </c>
      <c r="K2850">
        <v>-1825.79</v>
      </c>
      <c r="L2850">
        <v>-1.83</v>
      </c>
      <c r="M2850">
        <v>217.5</v>
      </c>
      <c r="N2850">
        <v>-8.39</v>
      </c>
      <c r="O2850">
        <v>100</v>
      </c>
      <c r="P2850">
        <f>G2850/100000</f>
        <v>-1.1519999999999999E-4</v>
      </c>
    </row>
    <row r="2851" spans="1:16" x14ac:dyDescent="0.2">
      <c r="A2851" t="s">
        <v>7440</v>
      </c>
      <c r="B2851" t="s">
        <v>7441</v>
      </c>
      <c r="C2851">
        <v>11.3500003814697</v>
      </c>
      <c r="D2851">
        <v>-1267.53</v>
      </c>
      <c r="E2851">
        <v>-1.27</v>
      </c>
      <c r="F2851">
        <v>107.28571428571399</v>
      </c>
      <c r="G2851">
        <v>-11.81</v>
      </c>
      <c r="H2851">
        <v>13.1268387020221</v>
      </c>
      <c r="I2851">
        <v>14.0795897702325</v>
      </c>
      <c r="J2851">
        <v>12.1740876338117</v>
      </c>
      <c r="K2851">
        <v>80133.740000000005</v>
      </c>
      <c r="L2851">
        <v>80.13</v>
      </c>
      <c r="M2851">
        <v>328.5</v>
      </c>
      <c r="N2851">
        <v>243.94</v>
      </c>
      <c r="O2851">
        <v>29.057613124547</v>
      </c>
      <c r="P2851">
        <f>G2851/100000</f>
        <v>-1.1810000000000001E-4</v>
      </c>
    </row>
    <row r="2852" spans="1:16" x14ac:dyDescent="0.2">
      <c r="A2852" t="s">
        <v>8161</v>
      </c>
      <c r="B2852" t="s">
        <v>8162</v>
      </c>
      <c r="C2852">
        <v>28.840000152587798</v>
      </c>
      <c r="D2852">
        <v>-1538.49</v>
      </c>
      <c r="E2852">
        <v>-1.54</v>
      </c>
      <c r="F2852">
        <v>129.4</v>
      </c>
      <c r="G2852">
        <v>-11.89</v>
      </c>
      <c r="H2852">
        <v>28.768975802908901</v>
      </c>
      <c r="I2852">
        <v>28.840085328448101</v>
      </c>
      <c r="J2852">
        <v>28.697866277369702</v>
      </c>
      <c r="K2852">
        <v>2811.31</v>
      </c>
      <c r="L2852">
        <v>2.81</v>
      </c>
      <c r="M2852">
        <v>744</v>
      </c>
      <c r="N2852">
        <v>3.78</v>
      </c>
      <c r="O2852">
        <v>63.290350298622101</v>
      </c>
      <c r="P2852">
        <f>G2852/100000</f>
        <v>-1.189E-4</v>
      </c>
    </row>
    <row r="2853" spans="1:16" x14ac:dyDescent="0.2">
      <c r="A2853" t="s">
        <v>6084</v>
      </c>
      <c r="B2853" t="s">
        <v>6085</v>
      </c>
      <c r="C2853">
        <v>52.930000305175703</v>
      </c>
      <c r="D2853">
        <v>-1674.46</v>
      </c>
      <c r="E2853">
        <v>-1.67</v>
      </c>
      <c r="F2853">
        <v>139</v>
      </c>
      <c r="G2853">
        <v>-12.05</v>
      </c>
      <c r="H2853">
        <v>50.660378061532299</v>
      </c>
      <c r="I2853">
        <v>52.473801744849297</v>
      </c>
      <c r="J2853">
        <v>48.846954378215202</v>
      </c>
      <c r="K2853">
        <v>-499.28</v>
      </c>
      <c r="L2853">
        <v>-0.5</v>
      </c>
      <c r="M2853">
        <v>153</v>
      </c>
      <c r="N2853">
        <v>-3.26</v>
      </c>
      <c r="O2853">
        <v>71.087958688475695</v>
      </c>
      <c r="P2853">
        <f>G2853/100000</f>
        <v>-1.205E-4</v>
      </c>
    </row>
    <row r="2854" spans="1:16" x14ac:dyDescent="0.2">
      <c r="A2854" t="s">
        <v>6134</v>
      </c>
      <c r="B2854" t="s">
        <v>6135</v>
      </c>
      <c r="C2854">
        <v>28.940000534057599</v>
      </c>
      <c r="D2854">
        <v>-1366.75</v>
      </c>
      <c r="E2854">
        <v>-1.37</v>
      </c>
      <c r="F2854">
        <v>108.2</v>
      </c>
      <c r="G2854">
        <v>-12.63</v>
      </c>
      <c r="H2854">
        <v>28.639644608059399</v>
      </c>
      <c r="I2854">
        <v>28.8952519928717</v>
      </c>
      <c r="J2854">
        <v>28.384037223247098</v>
      </c>
      <c r="K2854">
        <v>-51515.1</v>
      </c>
      <c r="L2854">
        <v>-51.52</v>
      </c>
      <c r="M2854">
        <v>689</v>
      </c>
      <c r="N2854">
        <v>-74.77</v>
      </c>
      <c r="O2854">
        <v>59.459550020233301</v>
      </c>
      <c r="P2854">
        <f>G2854/100000</f>
        <v>-1.2630000000000001E-4</v>
      </c>
    </row>
    <row r="2855" spans="1:16" x14ac:dyDescent="0.2">
      <c r="A2855" t="s">
        <v>1783</v>
      </c>
      <c r="B2855" t="s">
        <v>1784</v>
      </c>
      <c r="C2855">
        <v>60.909999847412102</v>
      </c>
      <c r="D2855">
        <v>-871.46</v>
      </c>
      <c r="E2855">
        <v>-0.87</v>
      </c>
      <c r="F2855">
        <v>68</v>
      </c>
      <c r="G2855">
        <v>-12.82</v>
      </c>
      <c r="H2855">
        <v>58.032717765485899</v>
      </c>
      <c r="I2855">
        <v>60.534458396422004</v>
      </c>
      <c r="J2855">
        <v>55.530977134549801</v>
      </c>
      <c r="K2855">
        <v>4543.1000000000004</v>
      </c>
      <c r="L2855">
        <v>4.54</v>
      </c>
      <c r="M2855">
        <v>358.33333333333297</v>
      </c>
      <c r="N2855">
        <v>12.68</v>
      </c>
      <c r="O2855">
        <v>69.215285495864407</v>
      </c>
      <c r="P2855">
        <f>G2855/100000</f>
        <v>-1.282E-4</v>
      </c>
    </row>
    <row r="2856" spans="1:16" x14ac:dyDescent="0.2">
      <c r="A2856" t="s">
        <v>2881</v>
      </c>
      <c r="B2856" t="s">
        <v>2882</v>
      </c>
      <c r="C2856">
        <v>23.379999160766602</v>
      </c>
      <c r="D2856">
        <v>-1035.8900000000001</v>
      </c>
      <c r="E2856">
        <v>-1.04</v>
      </c>
      <c r="F2856">
        <v>80.285714285714207</v>
      </c>
      <c r="G2856">
        <v>-12.9</v>
      </c>
      <c r="H2856">
        <v>23.172854616223201</v>
      </c>
      <c r="I2856">
        <v>23.4627072120992</v>
      </c>
      <c r="J2856">
        <v>22.883002020347199</v>
      </c>
      <c r="K2856">
        <v>0</v>
      </c>
      <c r="L2856">
        <v>0</v>
      </c>
      <c r="M2856">
        <v>1</v>
      </c>
      <c r="N2856">
        <v>0</v>
      </c>
      <c r="O2856">
        <v>52.230354895944501</v>
      </c>
      <c r="P2856">
        <f>G2856/100000</f>
        <v>-1.2899999999999999E-4</v>
      </c>
    </row>
    <row r="2857" spans="1:16" x14ac:dyDescent="0.2">
      <c r="A2857" t="s">
        <v>8117</v>
      </c>
      <c r="B2857" t="s">
        <v>8118</v>
      </c>
      <c r="C2857">
        <v>150.44500732421801</v>
      </c>
      <c r="D2857">
        <v>-1261.3</v>
      </c>
      <c r="E2857">
        <v>-1.26</v>
      </c>
      <c r="F2857">
        <v>97.375</v>
      </c>
      <c r="G2857">
        <v>-12.95</v>
      </c>
      <c r="H2857">
        <v>152.029969228569</v>
      </c>
      <c r="I2857">
        <v>156.692678300317</v>
      </c>
      <c r="J2857">
        <v>147.367260156821</v>
      </c>
      <c r="K2857">
        <v>22087.57</v>
      </c>
      <c r="L2857">
        <v>22.09</v>
      </c>
      <c r="M2857">
        <v>190</v>
      </c>
      <c r="N2857">
        <v>116.25</v>
      </c>
      <c r="O2857">
        <v>44.813038339124198</v>
      </c>
      <c r="P2857">
        <f>G2857/100000</f>
        <v>-1.295E-4</v>
      </c>
    </row>
    <row r="2858" spans="1:16" x14ac:dyDescent="0.2">
      <c r="A2858" t="s">
        <v>5688</v>
      </c>
      <c r="B2858" t="s">
        <v>5689</v>
      </c>
      <c r="C2858">
        <v>6.5399999618530202</v>
      </c>
      <c r="D2858">
        <v>-2447.42</v>
      </c>
      <c r="E2858">
        <v>-2.4500000000000002</v>
      </c>
      <c r="F2858">
        <v>186.833333333333</v>
      </c>
      <c r="G2858">
        <v>-13.1</v>
      </c>
      <c r="H2858">
        <v>6.86432945498502</v>
      </c>
      <c r="I2858">
        <v>7.6349186283357504</v>
      </c>
      <c r="J2858">
        <v>6.0937402816342896</v>
      </c>
      <c r="K2858">
        <v>2479.19</v>
      </c>
      <c r="L2858">
        <v>2.48</v>
      </c>
      <c r="M2858">
        <v>1356</v>
      </c>
      <c r="N2858">
        <v>1.83</v>
      </c>
      <c r="O2858">
        <v>51.6605199814191</v>
      </c>
      <c r="P2858">
        <f>G2858/100000</f>
        <v>-1.3099999999999999E-4</v>
      </c>
    </row>
    <row r="2859" spans="1:16" x14ac:dyDescent="0.2">
      <c r="A2859" t="s">
        <v>9226</v>
      </c>
      <c r="B2859" t="s">
        <v>9227</v>
      </c>
      <c r="C2859">
        <v>57.900001525878899</v>
      </c>
      <c r="D2859">
        <v>-1364.05</v>
      </c>
      <c r="E2859">
        <v>-1.36</v>
      </c>
      <c r="F2859">
        <v>98</v>
      </c>
      <c r="G2859">
        <v>-13.92</v>
      </c>
      <c r="H2859">
        <v>57.761824044924602</v>
      </c>
      <c r="I2859">
        <v>57.898231872730499</v>
      </c>
      <c r="J2859">
        <v>57.625416217118698</v>
      </c>
      <c r="K2859">
        <v>2834.05</v>
      </c>
      <c r="L2859">
        <v>2.83</v>
      </c>
      <c r="M2859">
        <v>744</v>
      </c>
      <c r="N2859">
        <v>3.81</v>
      </c>
      <c r="O2859">
        <v>64.617795464003294</v>
      </c>
      <c r="P2859">
        <f>G2859/100000</f>
        <v>-1.392E-4</v>
      </c>
    </row>
    <row r="2860" spans="1:16" x14ac:dyDescent="0.2">
      <c r="A2860" t="s">
        <v>7881</v>
      </c>
      <c r="B2860" t="s">
        <v>7882</v>
      </c>
      <c r="C2860">
        <v>23.920000076293899</v>
      </c>
      <c r="D2860">
        <v>-1347.32</v>
      </c>
      <c r="E2860">
        <v>-1.35</v>
      </c>
      <c r="F2860">
        <v>96</v>
      </c>
      <c r="G2860">
        <v>-14.03</v>
      </c>
      <c r="H2860">
        <v>23.318170180148702</v>
      </c>
      <c r="I2860">
        <v>23.8424697463598</v>
      </c>
      <c r="J2860">
        <v>22.7938706139375</v>
      </c>
      <c r="K2860">
        <v>-363.56</v>
      </c>
      <c r="L2860">
        <v>-0.36</v>
      </c>
      <c r="M2860">
        <v>280</v>
      </c>
      <c r="N2860">
        <v>-1.3</v>
      </c>
      <c r="O2860">
        <v>59.248329317521403</v>
      </c>
      <c r="P2860">
        <f>G2860/100000</f>
        <v>-1.403E-4</v>
      </c>
    </row>
    <row r="2861" spans="1:16" x14ac:dyDescent="0.2">
      <c r="A2861" t="s">
        <v>4624</v>
      </c>
      <c r="B2861" t="s">
        <v>4625</v>
      </c>
      <c r="C2861">
        <v>35.619998931884702</v>
      </c>
      <c r="D2861">
        <v>-1166.1099999999999</v>
      </c>
      <c r="E2861">
        <v>-1.17</v>
      </c>
      <c r="F2861">
        <v>82.142857142857096</v>
      </c>
      <c r="G2861">
        <v>-14.2</v>
      </c>
      <c r="H2861">
        <v>35.557284684087598</v>
      </c>
      <c r="I2861">
        <v>36.237856985408797</v>
      </c>
      <c r="J2861">
        <v>34.876712382766499</v>
      </c>
      <c r="K2861">
        <v>-2523.75</v>
      </c>
      <c r="L2861">
        <v>-2.52</v>
      </c>
      <c r="M2861">
        <v>665</v>
      </c>
      <c r="N2861">
        <v>-3.8</v>
      </c>
      <c r="O2861">
        <v>46.503472761136102</v>
      </c>
      <c r="P2861">
        <f>G2861/100000</f>
        <v>-1.4199999999999998E-4</v>
      </c>
    </row>
    <row r="2862" spans="1:16" x14ac:dyDescent="0.2">
      <c r="A2862" t="s">
        <v>4324</v>
      </c>
      <c r="B2862" t="s">
        <v>4325</v>
      </c>
      <c r="C2862">
        <v>46.909000396728501</v>
      </c>
      <c r="D2862">
        <v>-911.26</v>
      </c>
      <c r="E2862">
        <v>-0.91</v>
      </c>
      <c r="F2862">
        <v>63.8333333333333</v>
      </c>
      <c r="G2862">
        <v>-14.28</v>
      </c>
      <c r="H2862">
        <v>46.537497106085901</v>
      </c>
      <c r="I2862">
        <v>48.169495986769597</v>
      </c>
      <c r="J2862">
        <v>44.905498225402198</v>
      </c>
      <c r="K2862">
        <v>0</v>
      </c>
      <c r="L2862">
        <v>0</v>
      </c>
      <c r="M2862">
        <v>1</v>
      </c>
      <c r="N2862">
        <v>0</v>
      </c>
      <c r="O2862">
        <v>52.1570558312213</v>
      </c>
      <c r="P2862">
        <f>G2862/100000</f>
        <v>-1.428E-4</v>
      </c>
    </row>
    <row r="2863" spans="1:16" x14ac:dyDescent="0.2">
      <c r="A2863" t="s">
        <v>1068</v>
      </c>
      <c r="B2863" t="s">
        <v>1069</v>
      </c>
      <c r="C2863">
        <v>6.3899998664855904</v>
      </c>
      <c r="D2863">
        <v>-2036.05</v>
      </c>
      <c r="E2863">
        <v>-2.04</v>
      </c>
      <c r="F2863">
        <v>139.71428571428501</v>
      </c>
      <c r="G2863">
        <v>-14.57</v>
      </c>
      <c r="H2863">
        <v>6.8297401934932704</v>
      </c>
      <c r="I2863">
        <v>7.4605106633156204</v>
      </c>
      <c r="J2863">
        <v>6.1989697236709196</v>
      </c>
      <c r="K2863">
        <v>653086.76</v>
      </c>
      <c r="L2863">
        <v>653.09</v>
      </c>
      <c r="M2863">
        <v>595</v>
      </c>
      <c r="N2863">
        <v>1097.6199999999999</v>
      </c>
      <c r="O2863">
        <v>36.097561316004999</v>
      </c>
      <c r="P2863">
        <f>G2863/100000</f>
        <v>-1.4569999999999999E-4</v>
      </c>
    </row>
    <row r="2864" spans="1:16" x14ac:dyDescent="0.2">
      <c r="A2864" t="s">
        <v>5448</v>
      </c>
      <c r="B2864" t="s">
        <v>5449</v>
      </c>
      <c r="C2864">
        <v>465.989990234375</v>
      </c>
      <c r="D2864">
        <v>-1797.7</v>
      </c>
      <c r="E2864">
        <v>-1.8</v>
      </c>
      <c r="F2864">
        <v>122.333333333333</v>
      </c>
      <c r="G2864">
        <v>-14.7</v>
      </c>
      <c r="H2864">
        <v>467.94801301322002</v>
      </c>
      <c r="I2864">
        <v>488.85050342397102</v>
      </c>
      <c r="J2864">
        <v>447.04552260246902</v>
      </c>
      <c r="K2864">
        <v>56153.2</v>
      </c>
      <c r="L2864">
        <v>56.15</v>
      </c>
      <c r="M2864">
        <v>1020</v>
      </c>
      <c r="N2864">
        <v>55.05</v>
      </c>
      <c r="O2864">
        <v>48.539389546933897</v>
      </c>
      <c r="P2864">
        <f>G2864/100000</f>
        <v>-1.47E-4</v>
      </c>
    </row>
    <row r="2865" spans="1:16" x14ac:dyDescent="0.2">
      <c r="A2865" t="s">
        <v>2877</v>
      </c>
      <c r="B2865" t="s">
        <v>2878</v>
      </c>
      <c r="C2865">
        <v>17.135799407958899</v>
      </c>
      <c r="D2865">
        <v>-1012.52</v>
      </c>
      <c r="E2865">
        <v>-1.01</v>
      </c>
      <c r="F2865">
        <v>66.5</v>
      </c>
      <c r="G2865">
        <v>-15.23</v>
      </c>
      <c r="H2865">
        <v>17.147922446960099</v>
      </c>
      <c r="I2865">
        <v>18.685725484646099</v>
      </c>
      <c r="J2865">
        <v>15.6101194092741</v>
      </c>
      <c r="K2865">
        <v>49869.440000000002</v>
      </c>
      <c r="L2865">
        <v>49.87</v>
      </c>
      <c r="M2865">
        <v>229</v>
      </c>
      <c r="N2865">
        <v>217.77</v>
      </c>
      <c r="O2865">
        <v>55.0896082775932</v>
      </c>
      <c r="P2865">
        <f>G2865/100000</f>
        <v>-1.5230000000000002E-4</v>
      </c>
    </row>
    <row r="2866" spans="1:16" x14ac:dyDescent="0.2">
      <c r="A2866" t="s">
        <v>7084</v>
      </c>
      <c r="B2866" t="s">
        <v>7085</v>
      </c>
      <c r="C2866">
        <v>19.168899536132798</v>
      </c>
      <c r="D2866">
        <v>-1556.77</v>
      </c>
      <c r="E2866">
        <v>-1.56</v>
      </c>
      <c r="F2866">
        <v>101.54545454545401</v>
      </c>
      <c r="G2866">
        <v>-15.33</v>
      </c>
      <c r="H2866">
        <v>18.814580109601799</v>
      </c>
      <c r="I2866">
        <v>19.336778203849899</v>
      </c>
      <c r="J2866">
        <v>18.292382015353699</v>
      </c>
      <c r="K2866">
        <v>-4761.87</v>
      </c>
      <c r="L2866">
        <v>-4.76</v>
      </c>
      <c r="M2866">
        <v>172.5</v>
      </c>
      <c r="N2866">
        <v>-27.61</v>
      </c>
      <c r="O2866">
        <v>59.434577971828197</v>
      </c>
      <c r="P2866">
        <f>G2866/100000</f>
        <v>-1.5330000000000001E-4</v>
      </c>
    </row>
    <row r="2867" spans="1:16" x14ac:dyDescent="0.2">
      <c r="A2867" t="s">
        <v>9220</v>
      </c>
      <c r="B2867" t="s">
        <v>9221</v>
      </c>
      <c r="C2867">
        <v>76.660003662109304</v>
      </c>
      <c r="D2867">
        <v>-1332.1</v>
      </c>
      <c r="E2867">
        <v>-1.33</v>
      </c>
      <c r="F2867">
        <v>86</v>
      </c>
      <c r="G2867">
        <v>-15.49</v>
      </c>
      <c r="H2867">
        <v>77.040816188588707</v>
      </c>
      <c r="I2867">
        <v>78.359542865328194</v>
      </c>
      <c r="J2867">
        <v>75.722089511849205</v>
      </c>
      <c r="K2867">
        <v>0</v>
      </c>
      <c r="L2867">
        <v>0</v>
      </c>
      <c r="M2867">
        <v>1</v>
      </c>
      <c r="N2867">
        <v>0</v>
      </c>
      <c r="O2867">
        <v>49.054551602359297</v>
      </c>
      <c r="P2867">
        <f>G2867/100000</f>
        <v>-1.549E-4</v>
      </c>
    </row>
    <row r="2868" spans="1:16" x14ac:dyDescent="0.2">
      <c r="A2868" t="s">
        <v>6251</v>
      </c>
      <c r="B2868" t="s">
        <v>6252</v>
      </c>
      <c r="C2868">
        <v>12.329999923706</v>
      </c>
      <c r="D2868">
        <v>-1747.73</v>
      </c>
      <c r="E2868">
        <v>-1.75</v>
      </c>
      <c r="F2868">
        <v>108.555555555555</v>
      </c>
      <c r="G2868">
        <v>-16.100000000000001</v>
      </c>
      <c r="H2868">
        <v>12.8712830268628</v>
      </c>
      <c r="I2868">
        <v>13.9113376632646</v>
      </c>
      <c r="J2868">
        <v>11.831228390461</v>
      </c>
      <c r="K2868">
        <v>-54430.35</v>
      </c>
      <c r="L2868">
        <v>-54.43</v>
      </c>
      <c r="M2868">
        <v>818</v>
      </c>
      <c r="N2868">
        <v>-66.540000000000006</v>
      </c>
      <c r="O2868">
        <v>49.140890430061098</v>
      </c>
      <c r="P2868">
        <f>G2868/100000</f>
        <v>-1.6100000000000001E-4</v>
      </c>
    </row>
    <row r="2869" spans="1:16" x14ac:dyDescent="0.2">
      <c r="A2869" t="s">
        <v>3718</v>
      </c>
      <c r="B2869" t="s">
        <v>3719</v>
      </c>
      <c r="C2869">
        <v>19.2000007629394</v>
      </c>
      <c r="D2869">
        <v>-1765.84</v>
      </c>
      <c r="E2869">
        <v>-1.77</v>
      </c>
      <c r="F2869">
        <v>109.2</v>
      </c>
      <c r="G2869">
        <v>-16.170000000000002</v>
      </c>
      <c r="H2869">
        <v>19.0264088749473</v>
      </c>
      <c r="I2869">
        <v>19.308212240671299</v>
      </c>
      <c r="J2869">
        <v>18.744605509223302</v>
      </c>
      <c r="K2869">
        <v>360.22</v>
      </c>
      <c r="L2869">
        <v>0.36</v>
      </c>
      <c r="M2869">
        <v>83</v>
      </c>
      <c r="N2869">
        <v>4.34</v>
      </c>
      <c r="O2869">
        <v>61.393244742164903</v>
      </c>
      <c r="P2869">
        <f>G2869/100000</f>
        <v>-1.6170000000000003E-4</v>
      </c>
    </row>
    <row r="2870" spans="1:16" x14ac:dyDescent="0.2">
      <c r="A2870" t="s">
        <v>3736</v>
      </c>
      <c r="B2870" t="s">
        <v>3737</v>
      </c>
      <c r="C2870">
        <v>22.4799995422363</v>
      </c>
      <c r="D2870">
        <v>-1733.99</v>
      </c>
      <c r="E2870">
        <v>-1.73</v>
      </c>
      <c r="F2870">
        <v>107</v>
      </c>
      <c r="G2870">
        <v>-16.21</v>
      </c>
      <c r="H2870">
        <v>22.223917528417601</v>
      </c>
      <c r="I2870">
        <v>22.495023538093001</v>
      </c>
      <c r="J2870">
        <v>21.952811518742301</v>
      </c>
      <c r="K2870">
        <v>-2468.64</v>
      </c>
      <c r="L2870">
        <v>-2.4700000000000002</v>
      </c>
      <c r="M2870">
        <v>912</v>
      </c>
      <c r="N2870">
        <v>-2.71</v>
      </c>
      <c r="O2870">
        <v>63.682468453600599</v>
      </c>
      <c r="P2870">
        <f>G2870/100000</f>
        <v>-1.6210000000000001E-4</v>
      </c>
    </row>
    <row r="2871" spans="1:16" x14ac:dyDescent="0.2">
      <c r="A2871" t="s">
        <v>8605</v>
      </c>
      <c r="B2871" t="s">
        <v>8606</v>
      </c>
      <c r="C2871">
        <v>13.3599996566772</v>
      </c>
      <c r="D2871">
        <v>-1183.01</v>
      </c>
      <c r="E2871">
        <v>-1.18</v>
      </c>
      <c r="F2871">
        <v>72.75</v>
      </c>
      <c r="G2871">
        <v>-16.260000000000002</v>
      </c>
      <c r="H2871">
        <v>13.337387692701901</v>
      </c>
      <c r="I2871">
        <v>13.7818108609363</v>
      </c>
      <c r="J2871">
        <v>12.892964524467599</v>
      </c>
      <c r="K2871">
        <v>6346.39</v>
      </c>
      <c r="L2871">
        <v>6.35</v>
      </c>
      <c r="M2871">
        <v>301</v>
      </c>
      <c r="N2871">
        <v>21.08</v>
      </c>
      <c r="O2871">
        <v>56.069363524558703</v>
      </c>
      <c r="P2871">
        <f>G2871/100000</f>
        <v>-1.6260000000000002E-4</v>
      </c>
    </row>
    <row r="2872" spans="1:16" x14ac:dyDescent="0.2">
      <c r="A2872" t="s">
        <v>9649</v>
      </c>
      <c r="B2872" t="s">
        <v>9650</v>
      </c>
      <c r="C2872">
        <v>40.603801727294901</v>
      </c>
      <c r="D2872">
        <v>-1082.82</v>
      </c>
      <c r="E2872">
        <v>-1.08</v>
      </c>
      <c r="F2872">
        <v>65.6666666666666</v>
      </c>
      <c r="G2872">
        <v>-16.489999999999998</v>
      </c>
      <c r="H2872">
        <v>40.370404368391398</v>
      </c>
      <c r="I2872">
        <v>40.828933187183303</v>
      </c>
      <c r="J2872">
        <v>39.911875549599401</v>
      </c>
      <c r="K2872">
        <v>0</v>
      </c>
      <c r="L2872">
        <v>0</v>
      </c>
      <c r="M2872">
        <v>1</v>
      </c>
      <c r="N2872">
        <v>0</v>
      </c>
      <c r="O2872">
        <v>52.473298864354497</v>
      </c>
      <c r="P2872">
        <f>G2872/100000</f>
        <v>-1.649E-4</v>
      </c>
    </row>
    <row r="2873" spans="1:16" x14ac:dyDescent="0.2">
      <c r="A2873" t="s">
        <v>5236</v>
      </c>
      <c r="B2873" t="s">
        <v>5237</v>
      </c>
      <c r="C2873">
        <v>20.170000076293899</v>
      </c>
      <c r="D2873">
        <v>-1346.72</v>
      </c>
      <c r="E2873">
        <v>-1.35</v>
      </c>
      <c r="F2873">
        <v>80.5</v>
      </c>
      <c r="G2873">
        <v>-16.73</v>
      </c>
      <c r="H2873">
        <v>20.251945870244999</v>
      </c>
      <c r="I2873">
        <v>21.101222681098701</v>
      </c>
      <c r="J2873">
        <v>19.402669059391201</v>
      </c>
      <c r="K2873">
        <v>0</v>
      </c>
      <c r="L2873">
        <v>0</v>
      </c>
      <c r="M2873">
        <v>1</v>
      </c>
      <c r="N2873">
        <v>0</v>
      </c>
      <c r="O2873">
        <v>51.572335720322201</v>
      </c>
      <c r="P2873">
        <f>G2873/100000</f>
        <v>-1.673E-4</v>
      </c>
    </row>
    <row r="2874" spans="1:16" x14ac:dyDescent="0.2">
      <c r="A2874" t="s">
        <v>8405</v>
      </c>
      <c r="B2874" t="s">
        <v>8406</v>
      </c>
      <c r="C2874">
        <v>12.119999885559</v>
      </c>
      <c r="D2874">
        <v>-2020.85</v>
      </c>
      <c r="E2874">
        <v>-2.02</v>
      </c>
      <c r="F2874">
        <v>120.111111111111</v>
      </c>
      <c r="G2874">
        <v>-16.82</v>
      </c>
      <c r="H2874">
        <v>12.538168776495599</v>
      </c>
      <c r="I2874">
        <v>14.469557875004501</v>
      </c>
      <c r="J2874">
        <v>10.6067796779866</v>
      </c>
      <c r="K2874">
        <v>-39609.24</v>
      </c>
      <c r="L2874">
        <v>-39.61</v>
      </c>
      <c r="M2874">
        <v>709</v>
      </c>
      <c r="N2874">
        <v>-55.87</v>
      </c>
      <c r="O2874">
        <v>66.624202846663295</v>
      </c>
      <c r="P2874">
        <f>G2874/100000</f>
        <v>-1.682E-4</v>
      </c>
    </row>
    <row r="2875" spans="1:16" x14ac:dyDescent="0.2">
      <c r="A2875" t="s">
        <v>4456</v>
      </c>
      <c r="B2875" t="s">
        <v>4457</v>
      </c>
      <c r="C2875">
        <v>18.035900115966701</v>
      </c>
      <c r="D2875">
        <v>-1385.43</v>
      </c>
      <c r="E2875">
        <v>-1.39</v>
      </c>
      <c r="F2875">
        <v>81.5833333333333</v>
      </c>
      <c r="G2875">
        <v>-16.98</v>
      </c>
      <c r="H2875">
        <v>18.062087649673501</v>
      </c>
      <c r="I2875">
        <v>18.218191857173501</v>
      </c>
      <c r="J2875">
        <v>17.9059834421735</v>
      </c>
      <c r="K2875">
        <v>0</v>
      </c>
      <c r="L2875">
        <v>0</v>
      </c>
      <c r="M2875">
        <v>1</v>
      </c>
      <c r="N2875">
        <v>0</v>
      </c>
      <c r="O2875">
        <v>40.811148734115598</v>
      </c>
      <c r="P2875">
        <f>G2875/100000</f>
        <v>-1.6980000000000001E-4</v>
      </c>
    </row>
    <row r="2876" spans="1:16" x14ac:dyDescent="0.2">
      <c r="A2876" t="s">
        <v>832</v>
      </c>
      <c r="B2876" t="s">
        <v>833</v>
      </c>
      <c r="C2876">
        <v>50.5</v>
      </c>
      <c r="D2876">
        <v>-1636.21</v>
      </c>
      <c r="E2876">
        <v>-1.64</v>
      </c>
      <c r="F2876">
        <v>95.875</v>
      </c>
      <c r="G2876">
        <v>-17.07</v>
      </c>
      <c r="H2876">
        <v>48.015525316872903</v>
      </c>
      <c r="I2876">
        <v>50.500491703283402</v>
      </c>
      <c r="J2876">
        <v>45.530558930462398</v>
      </c>
      <c r="K2876">
        <v>-38733.5</v>
      </c>
      <c r="L2876">
        <v>-38.729999999999997</v>
      </c>
      <c r="M2876">
        <v>302</v>
      </c>
      <c r="N2876">
        <v>-128.26</v>
      </c>
      <c r="O2876">
        <v>66.568499446053707</v>
      </c>
      <c r="P2876">
        <f>G2876/100000</f>
        <v>-1.707E-4</v>
      </c>
    </row>
    <row r="2877" spans="1:16" x14ac:dyDescent="0.2">
      <c r="A2877" t="s">
        <v>1815</v>
      </c>
      <c r="B2877" t="s">
        <v>1816</v>
      </c>
      <c r="C2877">
        <v>6.38000011444091</v>
      </c>
      <c r="D2877">
        <v>-1724.2</v>
      </c>
      <c r="E2877">
        <v>-1.72</v>
      </c>
      <c r="F2877">
        <v>100</v>
      </c>
      <c r="G2877">
        <v>-17.239999999999998</v>
      </c>
      <c r="H2877">
        <v>6.7815677918767197</v>
      </c>
      <c r="I2877">
        <v>7.4731743048525097</v>
      </c>
      <c r="J2877">
        <v>6.0899612789009199</v>
      </c>
      <c r="K2877">
        <v>-14285.7</v>
      </c>
      <c r="L2877">
        <v>-14.29</v>
      </c>
      <c r="M2877">
        <v>308</v>
      </c>
      <c r="N2877">
        <v>-46.38</v>
      </c>
      <c r="O2877">
        <v>29.556649436322001</v>
      </c>
      <c r="P2877">
        <f>G2877/100000</f>
        <v>-1.7239999999999999E-4</v>
      </c>
    </row>
    <row r="2878" spans="1:16" x14ac:dyDescent="0.2">
      <c r="A2878" t="s">
        <v>410</v>
      </c>
      <c r="B2878" t="s">
        <v>411</v>
      </c>
      <c r="C2878">
        <v>4.6999998092651296</v>
      </c>
      <c r="D2878">
        <v>-1908.26</v>
      </c>
      <c r="E2878">
        <v>-1.91</v>
      </c>
      <c r="F2878">
        <v>109.333333333333</v>
      </c>
      <c r="G2878">
        <v>-17.45</v>
      </c>
      <c r="H2878">
        <v>5.5170361313274903</v>
      </c>
      <c r="I2878">
        <v>6.1545075030891798</v>
      </c>
      <c r="J2878">
        <v>4.8795647595657901</v>
      </c>
      <c r="K2878">
        <v>-32141.25</v>
      </c>
      <c r="L2878">
        <v>-32.14</v>
      </c>
      <c r="M2878">
        <v>791</v>
      </c>
      <c r="N2878">
        <v>-40.630000000000003</v>
      </c>
      <c r="O2878">
        <v>31.9767358852352</v>
      </c>
      <c r="P2878">
        <f>G2878/100000</f>
        <v>-1.7449999999999999E-4</v>
      </c>
    </row>
    <row r="2879" spans="1:16" x14ac:dyDescent="0.2">
      <c r="A2879" t="s">
        <v>2307</v>
      </c>
      <c r="B2879" t="s">
        <v>2308</v>
      </c>
      <c r="C2879">
        <v>41.159999847412102</v>
      </c>
      <c r="D2879">
        <v>-1574.73</v>
      </c>
      <c r="E2879">
        <v>-1.57</v>
      </c>
      <c r="F2879">
        <v>89.2</v>
      </c>
      <c r="G2879">
        <v>-17.649999999999999</v>
      </c>
      <c r="H2879">
        <v>41.012787658256499</v>
      </c>
      <c r="I2879">
        <v>41.303155809143803</v>
      </c>
      <c r="J2879">
        <v>40.722419507369203</v>
      </c>
      <c r="K2879">
        <v>5340.01</v>
      </c>
      <c r="L2879">
        <v>5.34</v>
      </c>
      <c r="M2879">
        <v>554</v>
      </c>
      <c r="N2879">
        <v>9.64</v>
      </c>
      <c r="O2879">
        <v>62.742038903515301</v>
      </c>
      <c r="P2879">
        <f>G2879/100000</f>
        <v>-1.7649999999999998E-4</v>
      </c>
    </row>
    <row r="2880" spans="1:16" x14ac:dyDescent="0.2">
      <c r="A2880" t="s">
        <v>9814</v>
      </c>
      <c r="B2880" t="s">
        <v>9815</v>
      </c>
      <c r="C2880">
        <v>182.009994506835</v>
      </c>
      <c r="D2880">
        <v>-1532.07</v>
      </c>
      <c r="E2880">
        <v>-1.53</v>
      </c>
      <c r="F2880">
        <v>85.125</v>
      </c>
      <c r="G2880">
        <v>-18</v>
      </c>
      <c r="H2880">
        <v>207.29664697300299</v>
      </c>
      <c r="I2880">
        <v>219.52447910390001</v>
      </c>
      <c r="J2880">
        <v>195.06881484210501</v>
      </c>
      <c r="K2880">
        <v>0</v>
      </c>
      <c r="L2880">
        <v>0</v>
      </c>
      <c r="M2880">
        <v>1</v>
      </c>
      <c r="N2880">
        <v>0</v>
      </c>
      <c r="O2880">
        <v>21.414004678253299</v>
      </c>
      <c r="P2880">
        <f>G2880/100000</f>
        <v>-1.8000000000000001E-4</v>
      </c>
    </row>
    <row r="2881" spans="1:16" x14ac:dyDescent="0.2">
      <c r="A2881" t="s">
        <v>7678</v>
      </c>
      <c r="B2881" t="s">
        <v>7679</v>
      </c>
      <c r="C2881">
        <v>48.060001373291001</v>
      </c>
      <c r="D2881">
        <v>-2400.81</v>
      </c>
      <c r="E2881">
        <v>-2.4</v>
      </c>
      <c r="F2881">
        <v>131.6</v>
      </c>
      <c r="G2881">
        <v>-18.239999999999998</v>
      </c>
      <c r="H2881">
        <v>47.949270634270498</v>
      </c>
      <c r="I2881">
        <v>48.062097798702602</v>
      </c>
      <c r="J2881">
        <v>47.8364434698384</v>
      </c>
      <c r="K2881">
        <v>2043.27</v>
      </c>
      <c r="L2881">
        <v>2.04</v>
      </c>
      <c r="M2881">
        <v>782</v>
      </c>
      <c r="N2881">
        <v>2.61</v>
      </c>
      <c r="O2881">
        <v>64.189817397448707</v>
      </c>
      <c r="P2881">
        <f>G2881/100000</f>
        <v>-1.8239999999999999E-4</v>
      </c>
    </row>
    <row r="2882" spans="1:16" x14ac:dyDescent="0.2">
      <c r="A2882" t="s">
        <v>9458</v>
      </c>
      <c r="B2882" t="s">
        <v>9459</v>
      </c>
      <c r="C2882">
        <v>8.7100000381469709</v>
      </c>
      <c r="D2882">
        <v>-1967.48</v>
      </c>
      <c r="E2882">
        <v>-1.97</v>
      </c>
      <c r="F2882">
        <v>107.7</v>
      </c>
      <c r="G2882">
        <v>-18.27</v>
      </c>
      <c r="H2882">
        <v>8.7363840794360996</v>
      </c>
      <c r="I2882">
        <v>9.20037008048525</v>
      </c>
      <c r="J2882">
        <v>8.27239807838696</v>
      </c>
      <c r="K2882">
        <v>-6740.48</v>
      </c>
      <c r="L2882">
        <v>-6.74</v>
      </c>
      <c r="M2882">
        <v>479.5</v>
      </c>
      <c r="N2882">
        <v>-14.06</v>
      </c>
      <c r="O2882">
        <v>55.238107780765397</v>
      </c>
      <c r="P2882">
        <f>G2882/100000</f>
        <v>-1.827E-4</v>
      </c>
    </row>
    <row r="2883" spans="1:16" x14ac:dyDescent="0.2">
      <c r="A2883" t="s">
        <v>4860</v>
      </c>
      <c r="B2883" t="s">
        <v>4861</v>
      </c>
      <c r="C2883">
        <v>20.040000915527301</v>
      </c>
      <c r="D2883">
        <v>-1197.71</v>
      </c>
      <c r="E2883">
        <v>-1.2</v>
      </c>
      <c r="F2883">
        <v>65.5</v>
      </c>
      <c r="G2883">
        <v>-18.29</v>
      </c>
      <c r="H2883">
        <v>19.554386505004601</v>
      </c>
      <c r="I2883">
        <v>19.791470829237898</v>
      </c>
      <c r="J2883">
        <v>19.3173021807712</v>
      </c>
      <c r="K2883">
        <v>5163.47</v>
      </c>
      <c r="L2883">
        <v>5.16</v>
      </c>
      <c r="M2883">
        <v>230</v>
      </c>
      <c r="N2883">
        <v>22.45</v>
      </c>
      <c r="O2883">
        <v>65.723306654382796</v>
      </c>
      <c r="P2883">
        <f>G2883/100000</f>
        <v>-1.829E-4</v>
      </c>
    </row>
    <row r="2884" spans="1:16" x14ac:dyDescent="0.2">
      <c r="A2884" t="s">
        <v>8237</v>
      </c>
      <c r="B2884" t="s">
        <v>8238</v>
      </c>
      <c r="C2884">
        <v>295.95999145507801</v>
      </c>
      <c r="D2884">
        <v>-1446.45</v>
      </c>
      <c r="E2884">
        <v>-1.45</v>
      </c>
      <c r="F2884">
        <v>79</v>
      </c>
      <c r="G2884">
        <v>-18.309999999999999</v>
      </c>
      <c r="H2884">
        <v>254.00103780901401</v>
      </c>
      <c r="I2884">
        <v>273.65455326391498</v>
      </c>
      <c r="J2884">
        <v>234.34752235411401</v>
      </c>
      <c r="K2884">
        <v>0</v>
      </c>
      <c r="L2884">
        <v>0</v>
      </c>
      <c r="M2884">
        <v>1</v>
      </c>
      <c r="N2884">
        <v>0</v>
      </c>
      <c r="O2884">
        <v>80.812583849547806</v>
      </c>
      <c r="P2884">
        <f>G2884/100000</f>
        <v>-1.8309999999999998E-4</v>
      </c>
    </row>
    <row r="2885" spans="1:16" x14ac:dyDescent="0.2">
      <c r="A2885" t="s">
        <v>6407</v>
      </c>
      <c r="B2885" t="s">
        <v>6408</v>
      </c>
      <c r="C2885">
        <v>16.649999618530199</v>
      </c>
      <c r="D2885">
        <v>-2012.2</v>
      </c>
      <c r="E2885">
        <v>-2.0099999999999998</v>
      </c>
      <c r="F2885">
        <v>109.833333333333</v>
      </c>
      <c r="G2885">
        <v>-18.32</v>
      </c>
      <c r="H2885">
        <v>16.507904366258501</v>
      </c>
      <c r="I2885">
        <v>17.429826338098099</v>
      </c>
      <c r="J2885">
        <v>15.585982394418901</v>
      </c>
      <c r="K2885">
        <v>14215.37</v>
      </c>
      <c r="L2885">
        <v>14.22</v>
      </c>
      <c r="M2885">
        <v>385</v>
      </c>
      <c r="N2885">
        <v>36.92</v>
      </c>
      <c r="O2885">
        <v>55.424520238598603</v>
      </c>
      <c r="P2885">
        <f>G2885/100000</f>
        <v>-1.8320000000000001E-4</v>
      </c>
    </row>
    <row r="2886" spans="1:16" x14ac:dyDescent="0.2">
      <c r="A2886" t="s">
        <v>1510</v>
      </c>
      <c r="B2886" t="s">
        <v>1511</v>
      </c>
      <c r="C2886">
        <v>44.790000915527301</v>
      </c>
      <c r="D2886">
        <v>-1642.73</v>
      </c>
      <c r="E2886">
        <v>-1.64</v>
      </c>
      <c r="F2886">
        <v>89.5</v>
      </c>
      <c r="G2886">
        <v>-18.350000000000001</v>
      </c>
      <c r="H2886">
        <v>46.3383752586684</v>
      </c>
      <c r="I2886">
        <v>47.720917782014403</v>
      </c>
      <c r="J2886">
        <v>44.955832735322304</v>
      </c>
      <c r="K2886">
        <v>20898.32</v>
      </c>
      <c r="L2886">
        <v>20.9</v>
      </c>
      <c r="M2886">
        <v>434</v>
      </c>
      <c r="N2886">
        <v>48.15</v>
      </c>
      <c r="O2886">
        <v>26.222269317170301</v>
      </c>
      <c r="P2886">
        <f>G2886/100000</f>
        <v>-1.8350000000000002E-4</v>
      </c>
    </row>
    <row r="2887" spans="1:16" x14ac:dyDescent="0.2">
      <c r="A2887" t="s">
        <v>4630</v>
      </c>
      <c r="B2887" t="s">
        <v>4631</v>
      </c>
      <c r="C2887">
        <v>28.4500007629394</v>
      </c>
      <c r="D2887">
        <v>-1790.44</v>
      </c>
      <c r="E2887">
        <v>-1.79</v>
      </c>
      <c r="F2887">
        <v>97.25</v>
      </c>
      <c r="G2887">
        <v>-18.41</v>
      </c>
      <c r="H2887">
        <v>27.452158371830201</v>
      </c>
      <c r="I2887">
        <v>29.013091589826601</v>
      </c>
      <c r="J2887">
        <v>25.891225153833901</v>
      </c>
      <c r="K2887">
        <v>0</v>
      </c>
      <c r="L2887">
        <v>0</v>
      </c>
      <c r="M2887">
        <v>1</v>
      </c>
      <c r="N2887">
        <v>0</v>
      </c>
      <c r="O2887">
        <v>60.4545472279069</v>
      </c>
      <c r="P2887">
        <f>G2887/100000</f>
        <v>-1.841E-4</v>
      </c>
    </row>
    <row r="2888" spans="1:16" x14ac:dyDescent="0.2">
      <c r="A2888" t="s">
        <v>4848</v>
      </c>
      <c r="B2888" t="s">
        <v>4849</v>
      </c>
      <c r="C2888">
        <v>97.160003662109304</v>
      </c>
      <c r="D2888">
        <v>-2186.14</v>
      </c>
      <c r="E2888">
        <v>-2.19</v>
      </c>
      <c r="F2888">
        <v>113.428571428571</v>
      </c>
      <c r="G2888">
        <v>-19.27</v>
      </c>
      <c r="H2888">
        <v>97.233463007387201</v>
      </c>
      <c r="I2888">
        <v>97.968868214858702</v>
      </c>
      <c r="J2888">
        <v>96.498057799915699</v>
      </c>
      <c r="K2888">
        <v>6325.7</v>
      </c>
      <c r="L2888">
        <v>6.33</v>
      </c>
      <c r="M2888">
        <v>554</v>
      </c>
      <c r="N2888">
        <v>11.42</v>
      </c>
      <c r="O2888">
        <v>56.216087109237698</v>
      </c>
      <c r="P2888">
        <f>G2888/100000</f>
        <v>-1.9269999999999999E-4</v>
      </c>
    </row>
    <row r="2889" spans="1:16" x14ac:dyDescent="0.2">
      <c r="A2889" t="s">
        <v>8553</v>
      </c>
      <c r="B2889" t="s">
        <v>8554</v>
      </c>
      <c r="C2889">
        <v>4.1500000953674299</v>
      </c>
      <c r="D2889">
        <v>-1860.59</v>
      </c>
      <c r="E2889">
        <v>-1.86</v>
      </c>
      <c r="F2889">
        <v>95.285714285714207</v>
      </c>
      <c r="G2889">
        <v>-19.53</v>
      </c>
      <c r="H2889">
        <v>3.94227122721612</v>
      </c>
      <c r="I2889">
        <v>4.4299348869810302</v>
      </c>
      <c r="J2889">
        <v>3.4546075674512098</v>
      </c>
      <c r="K2889">
        <v>338550.36</v>
      </c>
      <c r="L2889">
        <v>338.55</v>
      </c>
      <c r="M2889">
        <v>41.3333333333333</v>
      </c>
      <c r="N2889">
        <v>8190.73</v>
      </c>
      <c r="O2889">
        <v>71.7391376459329</v>
      </c>
      <c r="P2889">
        <f>G2889/100000</f>
        <v>-1.953E-4</v>
      </c>
    </row>
    <row r="2890" spans="1:16" x14ac:dyDescent="0.2">
      <c r="A2890" t="s">
        <v>5710</v>
      </c>
      <c r="B2890" t="s">
        <v>5711</v>
      </c>
      <c r="C2890">
        <v>13.810000419616699</v>
      </c>
      <c r="D2890">
        <v>-2030.97</v>
      </c>
      <c r="E2890">
        <v>-2.0299999999999998</v>
      </c>
      <c r="F2890">
        <v>103.5</v>
      </c>
      <c r="G2890">
        <v>-19.62</v>
      </c>
      <c r="H2890">
        <v>14.198068298572201</v>
      </c>
      <c r="I2890">
        <v>14.7456950853795</v>
      </c>
      <c r="J2890">
        <v>13.6504415117648</v>
      </c>
      <c r="K2890">
        <v>-8285.67</v>
      </c>
      <c r="L2890">
        <v>-8.2899999999999991</v>
      </c>
      <c r="M2890">
        <v>599</v>
      </c>
      <c r="N2890">
        <v>-13.83</v>
      </c>
      <c r="O2890">
        <v>35.359126792814997</v>
      </c>
      <c r="P2890">
        <f>G2890/100000</f>
        <v>-1.962E-4</v>
      </c>
    </row>
    <row r="2891" spans="1:16" x14ac:dyDescent="0.2">
      <c r="A2891" t="s">
        <v>3902</v>
      </c>
      <c r="B2891" t="s">
        <v>3903</v>
      </c>
      <c r="C2891">
        <v>2.7999999523162802</v>
      </c>
      <c r="D2891">
        <v>-1826.85</v>
      </c>
      <c r="E2891">
        <v>-1.83</v>
      </c>
      <c r="F2891">
        <v>91.7777777777777</v>
      </c>
      <c r="G2891">
        <v>-19.91</v>
      </c>
      <c r="H2891">
        <v>2.4082482635792899</v>
      </c>
      <c r="I2891">
        <v>3.0327577066174598</v>
      </c>
      <c r="J2891">
        <v>1.78373882054111</v>
      </c>
      <c r="K2891">
        <v>-78315.3</v>
      </c>
      <c r="L2891">
        <v>-78.319999999999993</v>
      </c>
      <c r="M2891">
        <v>848</v>
      </c>
      <c r="N2891">
        <v>-92.35</v>
      </c>
      <c r="O2891">
        <v>67.652857326390304</v>
      </c>
      <c r="P2891">
        <f>G2891/100000</f>
        <v>-1.9910000000000001E-4</v>
      </c>
    </row>
    <row r="2892" spans="1:16" x14ac:dyDescent="0.2">
      <c r="A2892" t="s">
        <v>9228</v>
      </c>
      <c r="B2892" t="s">
        <v>9229</v>
      </c>
      <c r="C2892">
        <v>77.040000915527301</v>
      </c>
      <c r="D2892">
        <v>-1784.59</v>
      </c>
      <c r="E2892">
        <v>-1.78</v>
      </c>
      <c r="F2892">
        <v>89.1666666666666</v>
      </c>
      <c r="G2892">
        <v>-20.010000000000002</v>
      </c>
      <c r="H2892">
        <v>76.7914475389628</v>
      </c>
      <c r="I2892">
        <v>77.048693602061206</v>
      </c>
      <c r="J2892">
        <v>76.534201475864506</v>
      </c>
      <c r="K2892">
        <v>21440.92</v>
      </c>
      <c r="L2892">
        <v>21.44</v>
      </c>
      <c r="M2892">
        <v>239</v>
      </c>
      <c r="N2892">
        <v>89.71</v>
      </c>
      <c r="O2892">
        <v>63.936721991701198</v>
      </c>
      <c r="P2892">
        <f>G2892/100000</f>
        <v>-2.0010000000000001E-4</v>
      </c>
    </row>
    <row r="2893" spans="1:16" x14ac:dyDescent="0.2">
      <c r="A2893" t="s">
        <v>4752</v>
      </c>
      <c r="B2893" t="s">
        <v>4753</v>
      </c>
      <c r="C2893">
        <v>103.5</v>
      </c>
      <c r="D2893">
        <v>-2972.6</v>
      </c>
      <c r="E2893">
        <v>-2.97</v>
      </c>
      <c r="F2893">
        <v>144.4</v>
      </c>
      <c r="G2893">
        <v>-20.59</v>
      </c>
      <c r="H2893">
        <v>103.35657932404899</v>
      </c>
      <c r="I2893">
        <v>103.846352361887</v>
      </c>
      <c r="J2893">
        <v>102.866806286211</v>
      </c>
      <c r="K2893">
        <v>6498.26</v>
      </c>
      <c r="L2893">
        <v>6.5</v>
      </c>
      <c r="M2893">
        <v>554</v>
      </c>
      <c r="N2893">
        <v>11.73</v>
      </c>
      <c r="O2893">
        <v>58.076394073957601</v>
      </c>
      <c r="P2893">
        <f>G2893/100000</f>
        <v>-2.0589999999999999E-4</v>
      </c>
    </row>
    <row r="2894" spans="1:16" x14ac:dyDescent="0.2">
      <c r="A2894" t="s">
        <v>2117</v>
      </c>
      <c r="B2894" t="s">
        <v>2118</v>
      </c>
      <c r="C2894">
        <v>110.059997558593</v>
      </c>
      <c r="D2894">
        <v>-2294.29</v>
      </c>
      <c r="E2894">
        <v>-2.29</v>
      </c>
      <c r="F2894">
        <v>111.28571428571399</v>
      </c>
      <c r="G2894">
        <v>-20.62</v>
      </c>
      <c r="H2894">
        <v>107.626914611103</v>
      </c>
      <c r="I2894">
        <v>112.51744345623101</v>
      </c>
      <c r="J2894">
        <v>102.736385765976</v>
      </c>
      <c r="K2894">
        <v>-10683.7</v>
      </c>
      <c r="L2894">
        <v>-10.68</v>
      </c>
      <c r="M2894">
        <v>474</v>
      </c>
      <c r="N2894">
        <v>-22.54</v>
      </c>
      <c r="O2894">
        <v>65.433861314145801</v>
      </c>
      <c r="P2894">
        <f>G2894/100000</f>
        <v>-2.062E-4</v>
      </c>
    </row>
    <row r="2895" spans="1:16" x14ac:dyDescent="0.2">
      <c r="A2895" t="s">
        <v>4802</v>
      </c>
      <c r="B2895" t="s">
        <v>4803</v>
      </c>
      <c r="C2895">
        <v>81.519996643066406</v>
      </c>
      <c r="D2895">
        <v>-2325.58</v>
      </c>
      <c r="E2895">
        <v>-2.33</v>
      </c>
      <c r="F2895">
        <v>112.333333333333</v>
      </c>
      <c r="G2895">
        <v>-20.7</v>
      </c>
      <c r="H2895">
        <v>81.334052966829404</v>
      </c>
      <c r="I2895">
        <v>81.515942569166896</v>
      </c>
      <c r="J2895">
        <v>81.152163364491997</v>
      </c>
      <c r="K2895">
        <v>2612</v>
      </c>
      <c r="L2895">
        <v>2.61</v>
      </c>
      <c r="M2895">
        <v>744</v>
      </c>
      <c r="N2895">
        <v>3.51</v>
      </c>
      <c r="O2895">
        <v>64.350232844214005</v>
      </c>
      <c r="P2895">
        <f>G2895/100000</f>
        <v>-2.0699999999999999E-4</v>
      </c>
    </row>
    <row r="2896" spans="1:16" x14ac:dyDescent="0.2">
      <c r="A2896" t="s">
        <v>8795</v>
      </c>
      <c r="B2896" t="s">
        <v>8796</v>
      </c>
      <c r="C2896">
        <v>37.340000152587798</v>
      </c>
      <c r="D2896">
        <v>-2674.56</v>
      </c>
      <c r="E2896">
        <v>-2.67</v>
      </c>
      <c r="F2896">
        <v>127.777777777777</v>
      </c>
      <c r="G2896">
        <v>-20.93</v>
      </c>
      <c r="H2896">
        <v>38.359016505525901</v>
      </c>
      <c r="I2896">
        <v>40.173836437891701</v>
      </c>
      <c r="J2896">
        <v>36.5441965731601</v>
      </c>
      <c r="K2896">
        <v>-728.84</v>
      </c>
      <c r="L2896">
        <v>-0.73</v>
      </c>
      <c r="M2896">
        <v>1412</v>
      </c>
      <c r="N2896">
        <v>-0.52</v>
      </c>
      <c r="O2896">
        <v>53.012036326963603</v>
      </c>
      <c r="P2896">
        <f>G2896/100000</f>
        <v>-2.0929999999999999E-4</v>
      </c>
    </row>
    <row r="2897" spans="1:16" x14ac:dyDescent="0.2">
      <c r="A2897" t="s">
        <v>5206</v>
      </c>
      <c r="B2897" t="s">
        <v>5207</v>
      </c>
      <c r="C2897">
        <v>19.049999237060501</v>
      </c>
      <c r="D2897">
        <v>-3404.55</v>
      </c>
      <c r="E2897">
        <v>-3.4</v>
      </c>
      <c r="F2897">
        <v>159.75</v>
      </c>
      <c r="G2897">
        <v>-21.31</v>
      </c>
      <c r="H2897">
        <v>17.333569987047699</v>
      </c>
      <c r="I2897">
        <v>18.7241956448274</v>
      </c>
      <c r="J2897">
        <v>15.9429443292681</v>
      </c>
      <c r="K2897">
        <v>74763</v>
      </c>
      <c r="L2897">
        <v>74.760000000000005</v>
      </c>
      <c r="M2897">
        <v>527</v>
      </c>
      <c r="N2897">
        <v>141.87</v>
      </c>
      <c r="O2897">
        <v>43.5897230695631</v>
      </c>
      <c r="P2897">
        <f>G2897/100000</f>
        <v>-2.1309999999999998E-4</v>
      </c>
    </row>
    <row r="2898" spans="1:16" x14ac:dyDescent="0.2">
      <c r="A2898" t="s">
        <v>2937</v>
      </c>
      <c r="B2898" t="s">
        <v>2938</v>
      </c>
      <c r="C2898">
        <v>4.8449997901916504</v>
      </c>
      <c r="D2898">
        <v>-2376.87</v>
      </c>
      <c r="E2898">
        <v>-2.38</v>
      </c>
      <c r="F2898">
        <v>110.666666666666</v>
      </c>
      <c r="G2898">
        <v>-21.48</v>
      </c>
      <c r="H2898">
        <v>4.2147272519925698</v>
      </c>
      <c r="I2898">
        <v>4.9210177745317498</v>
      </c>
      <c r="J2898">
        <v>3.5084367294533898</v>
      </c>
      <c r="K2898">
        <v>134249.45000000001</v>
      </c>
      <c r="L2898">
        <v>134.25</v>
      </c>
      <c r="M2898">
        <v>225.5</v>
      </c>
      <c r="N2898">
        <v>595.34</v>
      </c>
      <c r="O2898">
        <v>76.445401567967593</v>
      </c>
      <c r="P2898">
        <f>G2898/100000</f>
        <v>-2.1480000000000002E-4</v>
      </c>
    </row>
    <row r="2899" spans="1:16" x14ac:dyDescent="0.2">
      <c r="A2899" t="s">
        <v>1110</v>
      </c>
      <c r="B2899" t="s">
        <v>1111</v>
      </c>
      <c r="C2899">
        <v>8.0500001907348597</v>
      </c>
      <c r="D2899">
        <v>-2780.06</v>
      </c>
      <c r="E2899">
        <v>-2.78</v>
      </c>
      <c r="F2899">
        <v>129.142857142857</v>
      </c>
      <c r="G2899">
        <v>-21.53</v>
      </c>
      <c r="H2899">
        <v>7.7228242628504198</v>
      </c>
      <c r="I2899">
        <v>8.2832585646585102</v>
      </c>
      <c r="J2899">
        <v>7.16238996104234</v>
      </c>
      <c r="K2899">
        <v>112983.06</v>
      </c>
      <c r="L2899">
        <v>112.98</v>
      </c>
      <c r="M2899">
        <v>721</v>
      </c>
      <c r="N2899">
        <v>156.69999999999999</v>
      </c>
      <c r="O2899">
        <v>41.346161781683698</v>
      </c>
      <c r="P2899">
        <f>G2899/100000</f>
        <v>-2.153E-4</v>
      </c>
    </row>
    <row r="2900" spans="1:16" x14ac:dyDescent="0.2">
      <c r="A2900" t="s">
        <v>8497</v>
      </c>
      <c r="B2900" t="s">
        <v>8498</v>
      </c>
      <c r="C2900">
        <v>2.2999999523162802</v>
      </c>
      <c r="D2900">
        <v>-3061.67</v>
      </c>
      <c r="E2900">
        <v>-3.06</v>
      </c>
      <c r="F2900">
        <v>140</v>
      </c>
      <c r="G2900">
        <v>-21.87</v>
      </c>
      <c r="H2900">
        <v>1.83941908214341</v>
      </c>
      <c r="I2900">
        <v>2.0827155220614699</v>
      </c>
      <c r="J2900">
        <v>1.5961226422253501</v>
      </c>
      <c r="K2900">
        <v>343636.03</v>
      </c>
      <c r="L2900">
        <v>343.64</v>
      </c>
      <c r="M2900">
        <v>1783</v>
      </c>
      <c r="N2900">
        <v>192.73</v>
      </c>
      <c r="O2900">
        <v>70.370357697235207</v>
      </c>
      <c r="P2900">
        <f>G2900/100000</f>
        <v>-2.187E-4</v>
      </c>
    </row>
    <row r="2901" spans="1:16" x14ac:dyDescent="0.2">
      <c r="A2901" t="s">
        <v>8629</v>
      </c>
      <c r="B2901" t="s">
        <v>8630</v>
      </c>
      <c r="C2901">
        <v>22.149999618530199</v>
      </c>
      <c r="D2901">
        <v>-1601.9</v>
      </c>
      <c r="E2901">
        <v>-1.6</v>
      </c>
      <c r="F2901">
        <v>73.181818181818102</v>
      </c>
      <c r="G2901">
        <v>-21.89</v>
      </c>
      <c r="H2901">
        <v>22.180075656953601</v>
      </c>
      <c r="I2901">
        <v>22.924647298855302</v>
      </c>
      <c r="J2901">
        <v>21.435504015051901</v>
      </c>
      <c r="K2901">
        <v>4813.62</v>
      </c>
      <c r="L2901">
        <v>4.8099999999999996</v>
      </c>
      <c r="M2901">
        <v>230</v>
      </c>
      <c r="N2901">
        <v>20.93</v>
      </c>
      <c r="O2901">
        <v>49.776181015471302</v>
      </c>
      <c r="P2901">
        <f>G2901/100000</f>
        <v>-2.1890000000000001E-4</v>
      </c>
    </row>
    <row r="2902" spans="1:16" x14ac:dyDescent="0.2">
      <c r="A2902" t="s">
        <v>1212</v>
      </c>
      <c r="B2902" t="s">
        <v>1213</v>
      </c>
      <c r="C2902">
        <v>30.690000534057599</v>
      </c>
      <c r="D2902">
        <v>-7757.17</v>
      </c>
      <c r="E2902">
        <v>-7.76</v>
      </c>
      <c r="F2902">
        <v>353</v>
      </c>
      <c r="G2902">
        <v>-21.97</v>
      </c>
      <c r="H2902">
        <v>29.5155229685897</v>
      </c>
      <c r="I2902">
        <v>30.343491108994201</v>
      </c>
      <c r="J2902">
        <v>28.6875548281851</v>
      </c>
      <c r="K2902">
        <v>61174.14</v>
      </c>
      <c r="L2902">
        <v>61.17</v>
      </c>
      <c r="M2902">
        <v>470</v>
      </c>
      <c r="N2902">
        <v>130.16</v>
      </c>
      <c r="O2902">
        <v>75.185898601309205</v>
      </c>
      <c r="P2902">
        <f>G2902/100000</f>
        <v>-2.197E-4</v>
      </c>
    </row>
    <row r="2903" spans="1:16" x14ac:dyDescent="0.2">
      <c r="A2903" t="s">
        <v>3227</v>
      </c>
      <c r="B2903" t="s">
        <v>3228</v>
      </c>
      <c r="C2903">
        <v>101.78929901123</v>
      </c>
      <c r="D2903">
        <v>-2072.2399999999998</v>
      </c>
      <c r="E2903">
        <v>-2.0699999999999998</v>
      </c>
      <c r="F2903">
        <v>92.8888888888888</v>
      </c>
      <c r="G2903">
        <v>-22.31</v>
      </c>
      <c r="H2903">
        <v>101.993258422883</v>
      </c>
      <c r="I2903">
        <v>105.526440696013</v>
      </c>
      <c r="J2903">
        <v>98.460076149752894</v>
      </c>
      <c r="K2903">
        <v>23723.9</v>
      </c>
      <c r="L2903">
        <v>23.72</v>
      </c>
      <c r="M2903">
        <v>229</v>
      </c>
      <c r="N2903">
        <v>103.6</v>
      </c>
      <c r="O2903">
        <v>45.520822716867301</v>
      </c>
      <c r="P2903">
        <f>G2903/100000</f>
        <v>-2.2309999999999997E-4</v>
      </c>
    </row>
    <row r="2904" spans="1:16" x14ac:dyDescent="0.2">
      <c r="A2904" t="s">
        <v>1038</v>
      </c>
      <c r="B2904" t="s">
        <v>1039</v>
      </c>
      <c r="C2904">
        <v>9.1999998092651296</v>
      </c>
      <c r="D2904">
        <v>-1878.85</v>
      </c>
      <c r="E2904">
        <v>-1.88</v>
      </c>
      <c r="F2904">
        <v>81.8</v>
      </c>
      <c r="G2904">
        <v>-22.97</v>
      </c>
      <c r="H2904">
        <v>9.1290982620579602</v>
      </c>
      <c r="I2904">
        <v>9.4181232470471592</v>
      </c>
      <c r="J2904">
        <v>8.8400732770687505</v>
      </c>
      <c r="K2904">
        <v>0</v>
      </c>
      <c r="L2904">
        <v>0</v>
      </c>
      <c r="M2904">
        <v>1</v>
      </c>
      <c r="N2904">
        <v>0</v>
      </c>
      <c r="O2904">
        <v>53.4090638160447</v>
      </c>
      <c r="P2904">
        <f>G2904/100000</f>
        <v>-2.297E-4</v>
      </c>
    </row>
    <row r="2905" spans="1:16" x14ac:dyDescent="0.2">
      <c r="A2905" t="s">
        <v>3604</v>
      </c>
      <c r="B2905" t="s">
        <v>3605</v>
      </c>
      <c r="C2905">
        <v>5.1500000953674299</v>
      </c>
      <c r="D2905">
        <v>-4971.3599999999997</v>
      </c>
      <c r="E2905">
        <v>-4.97</v>
      </c>
      <c r="F2905">
        <v>216.4</v>
      </c>
      <c r="G2905">
        <v>-22.97</v>
      </c>
      <c r="H2905">
        <v>4.8235972137123602</v>
      </c>
      <c r="I2905">
        <v>5.2657874236284004</v>
      </c>
      <c r="J2905">
        <v>4.3814070037963297</v>
      </c>
      <c r="K2905">
        <v>-19455.78</v>
      </c>
      <c r="L2905">
        <v>-19.46</v>
      </c>
      <c r="M2905">
        <v>945</v>
      </c>
      <c r="N2905">
        <v>-20.59</v>
      </c>
      <c r="O2905">
        <v>64.347827529186503</v>
      </c>
      <c r="P2905">
        <f>G2905/100000</f>
        <v>-2.297E-4</v>
      </c>
    </row>
    <row r="2906" spans="1:16" x14ac:dyDescent="0.2">
      <c r="A2906" t="s">
        <v>2193</v>
      </c>
      <c r="B2906" t="s">
        <v>2194</v>
      </c>
      <c r="C2906">
        <v>3.63000011444091</v>
      </c>
      <c r="D2906">
        <v>-4512.8900000000003</v>
      </c>
      <c r="E2906">
        <v>-4.51</v>
      </c>
      <c r="F2906">
        <v>188.833333333333</v>
      </c>
      <c r="G2906">
        <v>-23.9</v>
      </c>
      <c r="H2906">
        <v>3.42743889920329</v>
      </c>
      <c r="I2906">
        <v>3.7480323723684901</v>
      </c>
      <c r="J2906">
        <v>3.10684542603809</v>
      </c>
      <c r="K2906">
        <v>20055.560000000001</v>
      </c>
      <c r="L2906">
        <v>20.059999999999999</v>
      </c>
      <c r="M2906">
        <v>185</v>
      </c>
      <c r="N2906">
        <v>108.41</v>
      </c>
      <c r="O2906">
        <v>60.937514551923599</v>
      </c>
      <c r="P2906">
        <f>G2906/100000</f>
        <v>-2.3899999999999998E-4</v>
      </c>
    </row>
    <row r="2907" spans="1:16" x14ac:dyDescent="0.2">
      <c r="A2907" t="s">
        <v>3187</v>
      </c>
      <c r="B2907" t="s">
        <v>3188</v>
      </c>
      <c r="C2907">
        <v>61.380001068115199</v>
      </c>
      <c r="D2907">
        <v>-1954.6</v>
      </c>
      <c r="E2907">
        <v>-1.95</v>
      </c>
      <c r="F2907">
        <v>81.2222222222222</v>
      </c>
      <c r="G2907">
        <v>-24.06</v>
      </c>
      <c r="H2907">
        <v>61.444327881098403</v>
      </c>
      <c r="I2907">
        <v>63.106225891151901</v>
      </c>
      <c r="J2907">
        <v>59.782429871044798</v>
      </c>
      <c r="K2907">
        <v>0</v>
      </c>
      <c r="L2907">
        <v>0</v>
      </c>
      <c r="M2907">
        <v>1</v>
      </c>
      <c r="N2907">
        <v>0</v>
      </c>
      <c r="O2907">
        <v>47.3415299822218</v>
      </c>
      <c r="P2907">
        <f>G2907/100000</f>
        <v>-2.4059999999999999E-4</v>
      </c>
    </row>
    <row r="2908" spans="1:16" x14ac:dyDescent="0.2">
      <c r="A2908" t="s">
        <v>1370</v>
      </c>
      <c r="B2908" t="s">
        <v>1371</v>
      </c>
      <c r="C2908">
        <v>23.244899749755799</v>
      </c>
      <c r="D2908">
        <v>-3465.86</v>
      </c>
      <c r="E2908">
        <v>-3.47</v>
      </c>
      <c r="F2908">
        <v>140</v>
      </c>
      <c r="G2908">
        <v>-24.76</v>
      </c>
      <c r="H2908">
        <v>23.014966099771499</v>
      </c>
      <c r="I2908">
        <v>23.1782864747932</v>
      </c>
      <c r="J2908">
        <v>22.851645724749801</v>
      </c>
      <c r="K2908">
        <v>0</v>
      </c>
      <c r="L2908">
        <v>0</v>
      </c>
      <c r="M2908">
        <v>1</v>
      </c>
      <c r="N2908">
        <v>0</v>
      </c>
      <c r="O2908">
        <v>62.0555375272356</v>
      </c>
      <c r="P2908">
        <f>G2908/100000</f>
        <v>-2.476E-4</v>
      </c>
    </row>
    <row r="2909" spans="1:16" x14ac:dyDescent="0.2">
      <c r="A2909" t="s">
        <v>2009</v>
      </c>
      <c r="B2909" t="s">
        <v>2010</v>
      </c>
      <c r="C2909">
        <v>28.100000381469702</v>
      </c>
      <c r="D2909">
        <v>-5036.07</v>
      </c>
      <c r="E2909">
        <v>-5.04</v>
      </c>
      <c r="F2909">
        <v>203</v>
      </c>
      <c r="G2909">
        <v>-24.81</v>
      </c>
      <c r="H2909">
        <v>25.8389718255766</v>
      </c>
      <c r="I2909">
        <v>27.457935601030599</v>
      </c>
      <c r="J2909">
        <v>24.220008050122701</v>
      </c>
      <c r="K2909">
        <v>0</v>
      </c>
      <c r="L2909">
        <v>0</v>
      </c>
      <c r="M2909">
        <v>1</v>
      </c>
      <c r="N2909">
        <v>0</v>
      </c>
      <c r="O2909">
        <v>72.413791969471902</v>
      </c>
      <c r="P2909">
        <f>G2909/100000</f>
        <v>-2.4810000000000001E-4</v>
      </c>
    </row>
    <row r="2910" spans="1:16" x14ac:dyDescent="0.2">
      <c r="A2910" t="s">
        <v>3506</v>
      </c>
      <c r="B2910" t="s">
        <v>3507</v>
      </c>
      <c r="C2910">
        <v>87.959999084472599</v>
      </c>
      <c r="D2910">
        <v>-4443.3599999999997</v>
      </c>
      <c r="E2910">
        <v>-4.4400000000000004</v>
      </c>
      <c r="F2910">
        <v>176</v>
      </c>
      <c r="G2910">
        <v>-25.25</v>
      </c>
      <c r="H2910">
        <v>87.389574145270302</v>
      </c>
      <c r="I2910">
        <v>91.366136109666101</v>
      </c>
      <c r="J2910">
        <v>83.413012180874503</v>
      </c>
      <c r="K2910">
        <v>23239.68</v>
      </c>
      <c r="L2910">
        <v>23.24</v>
      </c>
      <c r="M2910">
        <v>237</v>
      </c>
      <c r="N2910">
        <v>98.06</v>
      </c>
      <c r="O2910">
        <v>48.599535305733099</v>
      </c>
      <c r="P2910">
        <f>G2910/100000</f>
        <v>-2.5250000000000001E-4</v>
      </c>
    </row>
    <row r="2911" spans="1:16" x14ac:dyDescent="0.2">
      <c r="A2911" t="s">
        <v>5966</v>
      </c>
      <c r="B2911" t="s">
        <v>5967</v>
      </c>
      <c r="C2911">
        <v>67.379997253417898</v>
      </c>
      <c r="D2911">
        <v>-2616.91</v>
      </c>
      <c r="E2911">
        <v>-2.62</v>
      </c>
      <c r="F2911">
        <v>102.625</v>
      </c>
      <c r="G2911">
        <v>-25.5</v>
      </c>
      <c r="H2911">
        <v>65.069864509666502</v>
      </c>
      <c r="I2911">
        <v>67.101593182781201</v>
      </c>
      <c r="J2911">
        <v>63.038135836551803</v>
      </c>
      <c r="K2911">
        <v>0</v>
      </c>
      <c r="L2911">
        <v>0</v>
      </c>
      <c r="M2911">
        <v>1</v>
      </c>
      <c r="N2911">
        <v>0</v>
      </c>
      <c r="O2911">
        <v>60.139825815277099</v>
      </c>
      <c r="P2911">
        <f>G2911/100000</f>
        <v>-2.5500000000000002E-4</v>
      </c>
    </row>
    <row r="2912" spans="1:16" x14ac:dyDescent="0.2">
      <c r="A2912" t="s">
        <v>7434</v>
      </c>
      <c r="B2912" t="s">
        <v>7435</v>
      </c>
      <c r="C2912">
        <v>16.184299468994102</v>
      </c>
      <c r="D2912">
        <v>-1820.4</v>
      </c>
      <c r="E2912">
        <v>-1.82</v>
      </c>
      <c r="F2912">
        <v>70.3333333333333</v>
      </c>
      <c r="G2912">
        <v>-25.88</v>
      </c>
      <c r="H2912">
        <v>16.149602156505001</v>
      </c>
      <c r="I2912">
        <v>16.5259948235873</v>
      </c>
      <c r="J2912">
        <v>15.773209489422699</v>
      </c>
      <c r="K2912">
        <v>-3954.49</v>
      </c>
      <c r="L2912">
        <v>-3.95</v>
      </c>
      <c r="M2912">
        <v>694</v>
      </c>
      <c r="N2912">
        <v>-5.7</v>
      </c>
      <c r="O2912">
        <v>51.560852856537998</v>
      </c>
      <c r="P2912">
        <f>G2912/100000</f>
        <v>-2.588E-4</v>
      </c>
    </row>
    <row r="2913" spans="1:16" x14ac:dyDescent="0.2">
      <c r="A2913" t="s">
        <v>7108</v>
      </c>
      <c r="B2913" t="s">
        <v>7109</v>
      </c>
      <c r="C2913">
        <v>11.810000419616699</v>
      </c>
      <c r="D2913">
        <v>-2566.65</v>
      </c>
      <c r="E2913">
        <v>-2.57</v>
      </c>
      <c r="F2913">
        <v>98.9166666666666</v>
      </c>
      <c r="G2913">
        <v>-25.95</v>
      </c>
      <c r="H2913">
        <v>12.457980832580599</v>
      </c>
      <c r="I2913">
        <v>12.9561917237572</v>
      </c>
      <c r="J2913">
        <v>11.9597699414039</v>
      </c>
      <c r="K2913">
        <v>-30945.19</v>
      </c>
      <c r="L2913">
        <v>-30.95</v>
      </c>
      <c r="M2913">
        <v>673</v>
      </c>
      <c r="N2913">
        <v>-45.98</v>
      </c>
      <c r="O2913">
        <v>30.758212594252001</v>
      </c>
      <c r="P2913">
        <f>G2913/100000</f>
        <v>-2.5950000000000002E-4</v>
      </c>
    </row>
    <row r="2914" spans="1:16" x14ac:dyDescent="0.2">
      <c r="A2914" t="s">
        <v>1338</v>
      </c>
      <c r="B2914" t="s">
        <v>1339</v>
      </c>
      <c r="C2914">
        <v>14.8800001144409</v>
      </c>
      <c r="D2914">
        <v>-3149.89</v>
      </c>
      <c r="E2914">
        <v>-3.15</v>
      </c>
      <c r="F2914">
        <v>121.4</v>
      </c>
      <c r="G2914">
        <v>-25.95</v>
      </c>
      <c r="H2914">
        <v>15.0586604489067</v>
      </c>
      <c r="I2914">
        <v>15.6867826794021</v>
      </c>
      <c r="J2914">
        <v>14.430538218411201</v>
      </c>
      <c r="K2914">
        <v>-7176.49</v>
      </c>
      <c r="L2914">
        <v>-7.18</v>
      </c>
      <c r="M2914">
        <v>455</v>
      </c>
      <c r="N2914">
        <v>-15.77</v>
      </c>
      <c r="O2914">
        <v>58.717103622665903</v>
      </c>
      <c r="P2914">
        <f>G2914/100000</f>
        <v>-2.5950000000000002E-4</v>
      </c>
    </row>
    <row r="2915" spans="1:16" x14ac:dyDescent="0.2">
      <c r="A2915" t="s">
        <v>9206</v>
      </c>
      <c r="B2915" t="s">
        <v>9207</v>
      </c>
      <c r="C2915">
        <v>116.139999389648</v>
      </c>
      <c r="D2915">
        <v>-1588.01</v>
      </c>
      <c r="E2915">
        <v>-1.59</v>
      </c>
      <c r="F2915">
        <v>61.1666666666666</v>
      </c>
      <c r="G2915">
        <v>-25.96</v>
      </c>
      <c r="H2915">
        <v>114.60595658169299</v>
      </c>
      <c r="I2915">
        <v>116.483608129941</v>
      </c>
      <c r="J2915">
        <v>112.72830503344601</v>
      </c>
      <c r="K2915">
        <v>0</v>
      </c>
      <c r="L2915">
        <v>0</v>
      </c>
      <c r="M2915">
        <v>1</v>
      </c>
      <c r="N2915">
        <v>0</v>
      </c>
      <c r="O2915">
        <v>61.945419819003398</v>
      </c>
      <c r="P2915">
        <f>G2915/100000</f>
        <v>-2.5960000000000002E-4</v>
      </c>
    </row>
    <row r="2916" spans="1:16" x14ac:dyDescent="0.2">
      <c r="A2916" t="s">
        <v>4498</v>
      </c>
      <c r="B2916" t="s">
        <v>4499</v>
      </c>
      <c r="C2916">
        <v>23.790000915527301</v>
      </c>
      <c r="D2916">
        <v>-1797.85</v>
      </c>
      <c r="E2916">
        <v>-1.8</v>
      </c>
      <c r="F2916">
        <v>66.7777777777777</v>
      </c>
      <c r="G2916">
        <v>-26.92</v>
      </c>
      <c r="H2916">
        <v>23.765821648796901</v>
      </c>
      <c r="I2916">
        <v>24.0580021656009</v>
      </c>
      <c r="J2916">
        <v>23.4736411319928</v>
      </c>
      <c r="K2916">
        <v>0</v>
      </c>
      <c r="L2916">
        <v>0</v>
      </c>
      <c r="M2916">
        <v>1</v>
      </c>
      <c r="N2916">
        <v>0</v>
      </c>
      <c r="O2916">
        <v>27.339937091265</v>
      </c>
      <c r="P2916">
        <f>G2916/100000</f>
        <v>-2.6920000000000004E-4</v>
      </c>
    </row>
    <row r="2917" spans="1:16" x14ac:dyDescent="0.2">
      <c r="A2917" t="s">
        <v>9080</v>
      </c>
      <c r="B2917" t="s">
        <v>9081</v>
      </c>
      <c r="C2917">
        <v>220.74000549316401</v>
      </c>
      <c r="D2917">
        <v>-2499.23</v>
      </c>
      <c r="E2917">
        <v>-2.5</v>
      </c>
      <c r="F2917">
        <v>92.714285714285694</v>
      </c>
      <c r="G2917">
        <v>-26.96</v>
      </c>
      <c r="H2917">
        <v>219.87446750297701</v>
      </c>
      <c r="I2917">
        <v>229.136406170463</v>
      </c>
      <c r="J2917">
        <v>210.61252883549099</v>
      </c>
      <c r="K2917">
        <v>6102.7</v>
      </c>
      <c r="L2917">
        <v>6.1</v>
      </c>
      <c r="M2917">
        <v>27</v>
      </c>
      <c r="N2917">
        <v>226.03</v>
      </c>
      <c r="O2917">
        <v>62.7935853844115</v>
      </c>
      <c r="P2917">
        <f>G2917/100000</f>
        <v>-2.6959999999999999E-4</v>
      </c>
    </row>
    <row r="2918" spans="1:16" x14ac:dyDescent="0.2">
      <c r="A2918" t="s">
        <v>3702</v>
      </c>
      <c r="B2918" t="s">
        <v>3703</v>
      </c>
      <c r="C2918">
        <v>31.004899978637599</v>
      </c>
      <c r="D2918">
        <v>-1538.18</v>
      </c>
      <c r="E2918">
        <v>-1.54</v>
      </c>
      <c r="F2918">
        <v>57</v>
      </c>
      <c r="G2918">
        <v>-26.99</v>
      </c>
      <c r="H2918">
        <v>30.953460405855001</v>
      </c>
      <c r="I2918">
        <v>31.421292206079599</v>
      </c>
      <c r="J2918">
        <v>30.485628605630499</v>
      </c>
      <c r="K2918">
        <v>0</v>
      </c>
      <c r="L2918">
        <v>0</v>
      </c>
      <c r="M2918">
        <v>1</v>
      </c>
      <c r="N2918">
        <v>0</v>
      </c>
      <c r="O2918">
        <v>46.2649753552259</v>
      </c>
      <c r="P2918">
        <f>G2918/100000</f>
        <v>-2.699E-4</v>
      </c>
    </row>
    <row r="2919" spans="1:16" x14ac:dyDescent="0.2">
      <c r="A2919" t="s">
        <v>2861</v>
      </c>
      <c r="B2919" t="s">
        <v>2862</v>
      </c>
      <c r="C2919">
        <v>25.4699993133544</v>
      </c>
      <c r="D2919">
        <v>-2615.77</v>
      </c>
      <c r="E2919">
        <v>-2.62</v>
      </c>
      <c r="F2919">
        <v>96.285714285714207</v>
      </c>
      <c r="G2919">
        <v>-27.17</v>
      </c>
      <c r="H2919">
        <v>25.052317270799598</v>
      </c>
      <c r="I2919">
        <v>26.0465590373182</v>
      </c>
      <c r="J2919">
        <v>24.058075504281</v>
      </c>
      <c r="K2919">
        <v>7811.29</v>
      </c>
      <c r="L2919">
        <v>7.81</v>
      </c>
      <c r="M2919">
        <v>678</v>
      </c>
      <c r="N2919">
        <v>11.52</v>
      </c>
      <c r="O2919">
        <v>56.304044833597999</v>
      </c>
      <c r="P2919">
        <f>G2919/100000</f>
        <v>-2.7169999999999999E-4</v>
      </c>
    </row>
    <row r="2920" spans="1:16" x14ac:dyDescent="0.2">
      <c r="A2920" t="s">
        <v>8927</v>
      </c>
      <c r="B2920" t="s">
        <v>8928</v>
      </c>
      <c r="C2920">
        <v>47.080001831054602</v>
      </c>
      <c r="D2920">
        <v>-3188.58</v>
      </c>
      <c r="E2920">
        <v>-3.19</v>
      </c>
      <c r="F2920">
        <v>116.222222222222</v>
      </c>
      <c r="G2920">
        <v>-27.44</v>
      </c>
      <c r="H2920">
        <v>47.304478164555903</v>
      </c>
      <c r="I2920">
        <v>50.580192604487301</v>
      </c>
      <c r="J2920">
        <v>44.028763724624604</v>
      </c>
      <c r="K2920">
        <v>-9109.59</v>
      </c>
      <c r="L2920">
        <v>-9.11</v>
      </c>
      <c r="M2920">
        <v>695</v>
      </c>
      <c r="N2920">
        <v>-13.11</v>
      </c>
      <c r="O2920">
        <v>53.473345198536698</v>
      </c>
      <c r="P2920">
        <f>G2920/100000</f>
        <v>-2.744E-4</v>
      </c>
    </row>
    <row r="2921" spans="1:16" x14ac:dyDescent="0.2">
      <c r="A2921" t="s">
        <v>6908</v>
      </c>
      <c r="B2921" t="s">
        <v>6909</v>
      </c>
      <c r="C2921">
        <v>139.77000427246</v>
      </c>
      <c r="D2921">
        <v>-2184.56</v>
      </c>
      <c r="E2921">
        <v>-2.1800000000000002</v>
      </c>
      <c r="F2921">
        <v>77.8888888888888</v>
      </c>
      <c r="G2921">
        <v>-28.05</v>
      </c>
      <c r="H2921">
        <v>141.50622297918301</v>
      </c>
      <c r="I2921">
        <v>146.33006134376001</v>
      </c>
      <c r="J2921">
        <v>136.682384614607</v>
      </c>
      <c r="K2921">
        <v>8420.69</v>
      </c>
      <c r="L2921">
        <v>8.42</v>
      </c>
      <c r="M2921">
        <v>96</v>
      </c>
      <c r="N2921">
        <v>87.72</v>
      </c>
      <c r="O2921">
        <v>52.209487594004301</v>
      </c>
      <c r="P2921">
        <f>G2921/100000</f>
        <v>-2.8049999999999999E-4</v>
      </c>
    </row>
    <row r="2922" spans="1:16" x14ac:dyDescent="0.2">
      <c r="A2922" t="s">
        <v>5048</v>
      </c>
      <c r="B2922" t="s">
        <v>5049</v>
      </c>
      <c r="C2922">
        <v>50.259998321533203</v>
      </c>
      <c r="D2922">
        <v>-2549.77</v>
      </c>
      <c r="E2922">
        <v>-2.5499999999999998</v>
      </c>
      <c r="F2922">
        <v>90.875</v>
      </c>
      <c r="G2922">
        <v>-28.06</v>
      </c>
      <c r="H2922">
        <v>50.230750011217097</v>
      </c>
      <c r="I2922">
        <v>50.663975898692101</v>
      </c>
      <c r="J2922">
        <v>49.797524123742001</v>
      </c>
      <c r="K2922">
        <v>0</v>
      </c>
      <c r="L2922">
        <v>0</v>
      </c>
      <c r="M2922">
        <v>1</v>
      </c>
      <c r="N2922">
        <v>0</v>
      </c>
      <c r="O2922">
        <v>54.103293954595202</v>
      </c>
      <c r="P2922">
        <f>G2922/100000</f>
        <v>-2.8059999999999999E-4</v>
      </c>
    </row>
    <row r="2923" spans="1:16" x14ac:dyDescent="0.2">
      <c r="A2923" t="s">
        <v>5950</v>
      </c>
      <c r="B2923" t="s">
        <v>5951</v>
      </c>
      <c r="C2923">
        <v>102.26999664306599</v>
      </c>
      <c r="D2923">
        <v>-2965.27</v>
      </c>
      <c r="E2923">
        <v>-2.97</v>
      </c>
      <c r="F2923">
        <v>104.375</v>
      </c>
      <c r="G2923">
        <v>-28.41</v>
      </c>
      <c r="H2923">
        <v>101.449761642952</v>
      </c>
      <c r="I2923">
        <v>111.169038538755</v>
      </c>
      <c r="J2923">
        <v>91.730484747148694</v>
      </c>
      <c r="K2923">
        <v>-22218.240000000002</v>
      </c>
      <c r="L2923">
        <v>-22.22</v>
      </c>
      <c r="M2923">
        <v>336</v>
      </c>
      <c r="N2923">
        <v>-66.13</v>
      </c>
      <c r="O2923">
        <v>47.841850847840298</v>
      </c>
      <c r="P2923">
        <f>G2923/100000</f>
        <v>-2.8410000000000002E-4</v>
      </c>
    </row>
    <row r="2924" spans="1:16" x14ac:dyDescent="0.2">
      <c r="A2924" t="s">
        <v>9048</v>
      </c>
      <c r="B2924" t="s">
        <v>9049</v>
      </c>
      <c r="C2924">
        <v>17.25</v>
      </c>
      <c r="D2924">
        <v>-3784.57</v>
      </c>
      <c r="E2924">
        <v>-3.78</v>
      </c>
      <c r="F2924">
        <v>130.833333333333</v>
      </c>
      <c r="G2924">
        <v>-28.93</v>
      </c>
      <c r="H2924">
        <v>17.8962221272294</v>
      </c>
      <c r="I2924">
        <v>18.928693426491201</v>
      </c>
      <c r="J2924">
        <v>16.8637508279676</v>
      </c>
      <c r="K2924">
        <v>0</v>
      </c>
      <c r="L2924">
        <v>0</v>
      </c>
      <c r="M2924">
        <v>1</v>
      </c>
      <c r="N2924">
        <v>0</v>
      </c>
      <c r="O2924">
        <v>40.633250295664403</v>
      </c>
      <c r="P2924">
        <f>G2924/100000</f>
        <v>-2.8929999999999998E-4</v>
      </c>
    </row>
    <row r="2925" spans="1:16" x14ac:dyDescent="0.2">
      <c r="A2925" t="s">
        <v>9224</v>
      </c>
      <c r="B2925" t="s">
        <v>9225</v>
      </c>
      <c r="C2925">
        <v>45.259998321533203</v>
      </c>
      <c r="D2925">
        <v>-3790.46</v>
      </c>
      <c r="E2925">
        <v>-3.79</v>
      </c>
      <c r="F2925">
        <v>129.333333333333</v>
      </c>
      <c r="G2925">
        <v>-29.31</v>
      </c>
      <c r="H2925">
        <v>45.248526451464301</v>
      </c>
      <c r="I2925">
        <v>45.663683471624402</v>
      </c>
      <c r="J2925">
        <v>44.833369431304199</v>
      </c>
      <c r="K2925">
        <v>-8762.7199999999993</v>
      </c>
      <c r="L2925">
        <v>-8.76</v>
      </c>
      <c r="M2925">
        <v>1111</v>
      </c>
      <c r="N2925">
        <v>-7.89</v>
      </c>
      <c r="O2925">
        <v>56.191265021394599</v>
      </c>
      <c r="P2925">
        <f>G2925/100000</f>
        <v>-2.9309999999999997E-4</v>
      </c>
    </row>
    <row r="2926" spans="1:16" x14ac:dyDescent="0.2">
      <c r="A2926" t="s">
        <v>9162</v>
      </c>
      <c r="B2926" t="s">
        <v>9163</v>
      </c>
      <c r="C2926">
        <v>74.800003051757798</v>
      </c>
      <c r="D2926">
        <v>-3265.88</v>
      </c>
      <c r="E2926">
        <v>-3.27</v>
      </c>
      <c r="F2926">
        <v>111</v>
      </c>
      <c r="G2926">
        <v>-29.42</v>
      </c>
      <c r="H2926">
        <v>74.791092526089102</v>
      </c>
      <c r="I2926">
        <v>75.412191753745006</v>
      </c>
      <c r="J2926">
        <v>74.169993298433198</v>
      </c>
      <c r="K2926">
        <v>7796.09</v>
      </c>
      <c r="L2926">
        <v>7.8</v>
      </c>
      <c r="M2926">
        <v>554</v>
      </c>
      <c r="N2926">
        <v>14.07</v>
      </c>
      <c r="O2926">
        <v>54.890356990518498</v>
      </c>
      <c r="P2926">
        <f>G2926/100000</f>
        <v>-2.942E-4</v>
      </c>
    </row>
    <row r="2927" spans="1:16" x14ac:dyDescent="0.2">
      <c r="A2927" t="s">
        <v>7048</v>
      </c>
      <c r="B2927" t="s">
        <v>7049</v>
      </c>
      <c r="C2927">
        <v>23.590499877929599</v>
      </c>
      <c r="D2927">
        <v>-2254.37</v>
      </c>
      <c r="E2927">
        <v>-2.25</v>
      </c>
      <c r="F2927">
        <v>76.599999999999994</v>
      </c>
      <c r="G2927">
        <v>-29.43</v>
      </c>
      <c r="H2927">
        <v>23.284708693395299</v>
      </c>
      <c r="I2927">
        <v>23.7056377876863</v>
      </c>
      <c r="J2927">
        <v>22.863779599104198</v>
      </c>
      <c r="K2927">
        <v>27627.17</v>
      </c>
      <c r="L2927">
        <v>27.63</v>
      </c>
      <c r="M2927">
        <v>1139</v>
      </c>
      <c r="N2927">
        <v>24.26</v>
      </c>
      <c r="O2927">
        <v>51.339302706749002</v>
      </c>
      <c r="P2927">
        <f>G2927/100000</f>
        <v>-2.943E-4</v>
      </c>
    </row>
    <row r="2928" spans="1:16" x14ac:dyDescent="0.2">
      <c r="A2928" t="s">
        <v>9657</v>
      </c>
      <c r="B2928" t="s">
        <v>9658</v>
      </c>
      <c r="C2928">
        <v>76.174201965332003</v>
      </c>
      <c r="D2928">
        <v>-2368.0500000000002</v>
      </c>
      <c r="E2928">
        <v>-2.37</v>
      </c>
      <c r="F2928">
        <v>78.3333333333333</v>
      </c>
      <c r="G2928">
        <v>-30.23</v>
      </c>
      <c r="H2928">
        <v>75.865144592108095</v>
      </c>
      <c r="I2928">
        <v>77.271990065192696</v>
      </c>
      <c r="J2928">
        <v>74.458299119023494</v>
      </c>
      <c r="K2928">
        <v>29354.62</v>
      </c>
      <c r="L2928">
        <v>29.35</v>
      </c>
      <c r="M2928">
        <v>390</v>
      </c>
      <c r="N2928">
        <v>75.27</v>
      </c>
      <c r="O2928">
        <v>49.166157207428398</v>
      </c>
      <c r="P2928">
        <f>G2928/100000</f>
        <v>-3.0230000000000003E-4</v>
      </c>
    </row>
    <row r="2929" spans="1:16" x14ac:dyDescent="0.2">
      <c r="A2929" t="s">
        <v>8948</v>
      </c>
      <c r="B2929" t="s">
        <v>8949</v>
      </c>
      <c r="C2929">
        <v>5.4000000953674299</v>
      </c>
      <c r="D2929">
        <v>-3076.05</v>
      </c>
      <c r="E2929">
        <v>-3.08</v>
      </c>
      <c r="F2929">
        <v>101.09090909090899</v>
      </c>
      <c r="G2929">
        <v>-30.43</v>
      </c>
      <c r="H2929">
        <v>5.4870367063418097</v>
      </c>
      <c r="I2929">
        <v>6.0615247253321503</v>
      </c>
      <c r="J2929">
        <v>4.9125486873514603</v>
      </c>
      <c r="K2929">
        <v>92924.85</v>
      </c>
      <c r="L2929">
        <v>92.92</v>
      </c>
      <c r="M2929">
        <v>384.666666666666</v>
      </c>
      <c r="N2929">
        <v>241.57</v>
      </c>
      <c r="O2929">
        <v>69.852930864252897</v>
      </c>
      <c r="P2929">
        <f>G2929/100000</f>
        <v>-3.0430000000000002E-4</v>
      </c>
    </row>
    <row r="2930" spans="1:16" x14ac:dyDescent="0.2">
      <c r="A2930" t="s">
        <v>4032</v>
      </c>
      <c r="B2930" t="s">
        <v>4033</v>
      </c>
      <c r="C2930">
        <v>43.009998321533203</v>
      </c>
      <c r="D2930">
        <v>-3258.44</v>
      </c>
      <c r="E2930">
        <v>-3.26</v>
      </c>
      <c r="F2930">
        <v>106.333333333333</v>
      </c>
      <c r="G2930">
        <v>-30.64</v>
      </c>
      <c r="H2930">
        <v>39.980465383160201</v>
      </c>
      <c r="I2930">
        <v>41.943133608312301</v>
      </c>
      <c r="J2930">
        <v>38.0177971580082</v>
      </c>
      <c r="K2930">
        <v>2312.92</v>
      </c>
      <c r="L2930">
        <v>2.31</v>
      </c>
      <c r="M2930">
        <v>792</v>
      </c>
      <c r="N2930">
        <v>2.92</v>
      </c>
      <c r="O2930">
        <v>73.770464123411003</v>
      </c>
      <c r="P2930">
        <f>G2930/100000</f>
        <v>-3.0640000000000002E-4</v>
      </c>
    </row>
    <row r="2931" spans="1:16" x14ac:dyDescent="0.2">
      <c r="A2931" t="s">
        <v>8221</v>
      </c>
      <c r="B2931" t="s">
        <v>8222</v>
      </c>
      <c r="C2931">
        <v>59.900001525878899</v>
      </c>
      <c r="D2931">
        <v>-3756.36</v>
      </c>
      <c r="E2931">
        <v>-3.76</v>
      </c>
      <c r="F2931">
        <v>122.25</v>
      </c>
      <c r="G2931">
        <v>-30.73</v>
      </c>
      <c r="H2931">
        <v>59.738297355723198</v>
      </c>
      <c r="I2931">
        <v>61.758442964015899</v>
      </c>
      <c r="J2931">
        <v>57.718151747430603</v>
      </c>
      <c r="K2931">
        <v>6499.57</v>
      </c>
      <c r="L2931">
        <v>6.5</v>
      </c>
      <c r="M2931">
        <v>302</v>
      </c>
      <c r="N2931">
        <v>21.52</v>
      </c>
      <c r="O2931">
        <v>50.7109019019857</v>
      </c>
      <c r="P2931">
        <f>G2931/100000</f>
        <v>-3.0729999999999999E-4</v>
      </c>
    </row>
    <row r="2932" spans="1:16" x14ac:dyDescent="0.2">
      <c r="A2932" t="s">
        <v>4764</v>
      </c>
      <c r="B2932" t="s">
        <v>4765</v>
      </c>
      <c r="C2932">
        <v>26.4799995422363</v>
      </c>
      <c r="D2932">
        <v>-2640.27</v>
      </c>
      <c r="E2932">
        <v>-2.64</v>
      </c>
      <c r="F2932">
        <v>85.272727272727195</v>
      </c>
      <c r="G2932">
        <v>-30.96</v>
      </c>
      <c r="H2932">
        <v>25.968839508948999</v>
      </c>
      <c r="I2932">
        <v>26.4531737544207</v>
      </c>
      <c r="J2932">
        <v>25.484505263477299</v>
      </c>
      <c r="K2932">
        <v>-2310.11</v>
      </c>
      <c r="L2932">
        <v>-2.31</v>
      </c>
      <c r="M2932">
        <v>247</v>
      </c>
      <c r="N2932">
        <v>-9.35</v>
      </c>
      <c r="O2932">
        <v>51.491032418892097</v>
      </c>
      <c r="P2932">
        <f>G2932/100000</f>
        <v>-3.0959999999999999E-4</v>
      </c>
    </row>
    <row r="2933" spans="1:16" x14ac:dyDescent="0.2">
      <c r="A2933" t="s">
        <v>3526</v>
      </c>
      <c r="B2933" t="s">
        <v>3527</v>
      </c>
      <c r="C2933">
        <v>43.680000305175703</v>
      </c>
      <c r="D2933">
        <v>-2818.06</v>
      </c>
      <c r="E2933">
        <v>-2.82</v>
      </c>
      <c r="F2933">
        <v>90.6</v>
      </c>
      <c r="G2933">
        <v>-31.1</v>
      </c>
      <c r="H2933">
        <v>41.0681671735043</v>
      </c>
      <c r="I2933">
        <v>43.192560703413299</v>
      </c>
      <c r="J2933">
        <v>38.9437736435953</v>
      </c>
      <c r="K2933">
        <v>-24201.01</v>
      </c>
      <c r="L2933">
        <v>-24.2</v>
      </c>
      <c r="M2933">
        <v>278</v>
      </c>
      <c r="N2933">
        <v>-87.05</v>
      </c>
      <c r="O2933">
        <v>73.835934899728699</v>
      </c>
      <c r="P2933">
        <f>G2933/100000</f>
        <v>-3.1100000000000002E-4</v>
      </c>
    </row>
    <row r="2934" spans="1:16" x14ac:dyDescent="0.2">
      <c r="A2934" t="s">
        <v>1953</v>
      </c>
      <c r="B2934" t="s">
        <v>1954</v>
      </c>
      <c r="C2934">
        <v>29.270000457763601</v>
      </c>
      <c r="D2934">
        <v>-3330.97</v>
      </c>
      <c r="E2934">
        <v>-3.33</v>
      </c>
      <c r="F2934">
        <v>106.5</v>
      </c>
      <c r="G2934">
        <v>-31.28</v>
      </c>
      <c r="H2934">
        <v>30.2022644004286</v>
      </c>
      <c r="I2934">
        <v>32.5404046624732</v>
      </c>
      <c r="J2934">
        <v>27.864124138384099</v>
      </c>
      <c r="K2934">
        <v>0</v>
      </c>
      <c r="L2934">
        <v>0</v>
      </c>
      <c r="M2934">
        <v>1</v>
      </c>
      <c r="N2934">
        <v>0</v>
      </c>
      <c r="O2934">
        <v>35.657706571518901</v>
      </c>
      <c r="P2934">
        <f>G2934/100000</f>
        <v>-3.1280000000000001E-4</v>
      </c>
    </row>
    <row r="2935" spans="1:16" x14ac:dyDescent="0.2">
      <c r="A2935" t="s">
        <v>7302</v>
      </c>
      <c r="B2935" t="s">
        <v>7303</v>
      </c>
      <c r="C2935">
        <v>16.049999237060501</v>
      </c>
      <c r="D2935">
        <v>-4858.08</v>
      </c>
      <c r="E2935">
        <v>-4.8600000000000003</v>
      </c>
      <c r="F2935">
        <v>151</v>
      </c>
      <c r="G2935">
        <v>-32.17</v>
      </c>
      <c r="H2935">
        <v>17.304478956594199</v>
      </c>
      <c r="I2935">
        <v>18.854078432136301</v>
      </c>
      <c r="J2935">
        <v>15.754879481052001</v>
      </c>
      <c r="K2935">
        <v>46186.77</v>
      </c>
      <c r="L2935">
        <v>46.19</v>
      </c>
      <c r="M2935">
        <v>84</v>
      </c>
      <c r="N2935">
        <v>549.84</v>
      </c>
      <c r="O2935">
        <v>39.6449624004144</v>
      </c>
      <c r="P2935">
        <f>G2935/100000</f>
        <v>-3.2170000000000001E-4</v>
      </c>
    </row>
    <row r="2936" spans="1:16" x14ac:dyDescent="0.2">
      <c r="A2936" t="s">
        <v>8679</v>
      </c>
      <c r="B2936" t="s">
        <v>8680</v>
      </c>
      <c r="C2936">
        <v>19.147199630737301</v>
      </c>
      <c r="D2936">
        <v>-2064.9</v>
      </c>
      <c r="E2936">
        <v>-2.06</v>
      </c>
      <c r="F2936">
        <v>64.1111111111111</v>
      </c>
      <c r="G2936">
        <v>-32.21</v>
      </c>
      <c r="H2936">
        <v>18.875853270504301</v>
      </c>
      <c r="I2936">
        <v>19.138903198570802</v>
      </c>
      <c r="J2936">
        <v>18.612803342437701</v>
      </c>
      <c r="K2936">
        <v>13806.78</v>
      </c>
      <c r="L2936">
        <v>13.81</v>
      </c>
      <c r="M2936">
        <v>554</v>
      </c>
      <c r="N2936">
        <v>24.92</v>
      </c>
      <c r="O2936">
        <v>60.908114362785099</v>
      </c>
      <c r="P2936">
        <f>G2936/100000</f>
        <v>-3.2210000000000002E-4</v>
      </c>
    </row>
    <row r="2937" spans="1:16" x14ac:dyDescent="0.2">
      <c r="A2937" t="s">
        <v>7674</v>
      </c>
      <c r="B2937" t="s">
        <v>7675</v>
      </c>
      <c r="C2937">
        <v>27.9899997711181</v>
      </c>
      <c r="D2937">
        <v>-2070.5700000000002</v>
      </c>
      <c r="E2937">
        <v>-2.0699999999999998</v>
      </c>
      <c r="F2937">
        <v>64.090909090909093</v>
      </c>
      <c r="G2937">
        <v>-32.31</v>
      </c>
      <c r="H2937">
        <v>27.415444530598101</v>
      </c>
      <c r="I2937">
        <v>27.892365873322699</v>
      </c>
      <c r="J2937">
        <v>26.9385231878735</v>
      </c>
      <c r="K2937">
        <v>35764.589999999997</v>
      </c>
      <c r="L2937">
        <v>35.76</v>
      </c>
      <c r="M2937">
        <v>174</v>
      </c>
      <c r="N2937">
        <v>205.54</v>
      </c>
      <c r="O2937">
        <v>62.580600702887303</v>
      </c>
      <c r="P2937">
        <f>G2937/100000</f>
        <v>-3.2310000000000005E-4</v>
      </c>
    </row>
    <row r="2938" spans="1:16" x14ac:dyDescent="0.2">
      <c r="A2938" t="s">
        <v>6692</v>
      </c>
      <c r="B2938" t="s">
        <v>6693</v>
      </c>
      <c r="C2938">
        <v>15.819999694824199</v>
      </c>
      <c r="D2938">
        <v>-3113.62</v>
      </c>
      <c r="E2938">
        <v>-3.11</v>
      </c>
      <c r="F2938">
        <v>96.375</v>
      </c>
      <c r="G2938">
        <v>-32.31</v>
      </c>
      <c r="H2938">
        <v>16.058377600117701</v>
      </c>
      <c r="I2938">
        <v>16.897768722624299</v>
      </c>
      <c r="J2938">
        <v>15.218986477611001</v>
      </c>
      <c r="K2938">
        <v>2474.75</v>
      </c>
      <c r="L2938">
        <v>2.4700000000000002</v>
      </c>
      <c r="M2938">
        <v>389</v>
      </c>
      <c r="N2938">
        <v>6.36</v>
      </c>
      <c r="O2938">
        <v>59.050435195034702</v>
      </c>
      <c r="P2938">
        <f>G2938/100000</f>
        <v>-3.2310000000000005E-4</v>
      </c>
    </row>
    <row r="2939" spans="1:16" x14ac:dyDescent="0.2">
      <c r="A2939" t="s">
        <v>1733</v>
      </c>
      <c r="B2939" t="s">
        <v>1734</v>
      </c>
      <c r="C2939">
        <v>3.6500000953674299</v>
      </c>
      <c r="D2939">
        <v>-5290.32</v>
      </c>
      <c r="E2939">
        <v>-5.29</v>
      </c>
      <c r="F2939">
        <v>158</v>
      </c>
      <c r="G2939">
        <v>-33.479999999999997</v>
      </c>
      <c r="H2939">
        <v>3.3893424997896302</v>
      </c>
      <c r="I2939">
        <v>3.6504526048649799</v>
      </c>
      <c r="J2939">
        <v>3.1282323947142698</v>
      </c>
      <c r="K2939">
        <v>21453.24</v>
      </c>
      <c r="L2939">
        <v>21.45</v>
      </c>
      <c r="M2939">
        <v>258</v>
      </c>
      <c r="N2939">
        <v>83.15</v>
      </c>
      <c r="O2939">
        <v>67.289718793192407</v>
      </c>
      <c r="P2939">
        <f>G2939/100000</f>
        <v>-3.3479999999999995E-4</v>
      </c>
    </row>
    <row r="2940" spans="1:16" x14ac:dyDescent="0.2">
      <c r="A2940" t="s">
        <v>8097</v>
      </c>
      <c r="B2940" t="s">
        <v>8098</v>
      </c>
      <c r="C2940">
        <v>71.959999084472599</v>
      </c>
      <c r="D2940">
        <v>-3560.43</v>
      </c>
      <c r="E2940">
        <v>-3.56</v>
      </c>
      <c r="F2940">
        <v>105.25</v>
      </c>
      <c r="G2940">
        <v>-33.83</v>
      </c>
      <c r="H2940">
        <v>71.8336984582441</v>
      </c>
      <c r="I2940">
        <v>72.885228381206105</v>
      </c>
      <c r="J2940">
        <v>70.782168535282096</v>
      </c>
      <c r="K2940">
        <v>0</v>
      </c>
      <c r="L2940">
        <v>0</v>
      </c>
      <c r="M2940">
        <v>1</v>
      </c>
      <c r="N2940">
        <v>0</v>
      </c>
      <c r="O2940">
        <v>48.360897662140303</v>
      </c>
      <c r="P2940">
        <f>G2940/100000</f>
        <v>-3.3829999999999998E-4</v>
      </c>
    </row>
    <row r="2941" spans="1:16" x14ac:dyDescent="0.2">
      <c r="A2941" t="s">
        <v>976</v>
      </c>
      <c r="B2941" t="s">
        <v>977</v>
      </c>
      <c r="C2941">
        <v>65.989997863769503</v>
      </c>
      <c r="D2941">
        <v>-3337.05</v>
      </c>
      <c r="E2941">
        <v>-3.34</v>
      </c>
      <c r="F2941">
        <v>98.625</v>
      </c>
      <c r="G2941">
        <v>-33.840000000000003</v>
      </c>
      <c r="H2941">
        <v>63.7936281005871</v>
      </c>
      <c r="I2941">
        <v>65.941746079260497</v>
      </c>
      <c r="J2941">
        <v>61.645510121913802</v>
      </c>
      <c r="K2941">
        <v>0</v>
      </c>
      <c r="L2941">
        <v>0</v>
      </c>
      <c r="M2941">
        <v>1</v>
      </c>
      <c r="N2941">
        <v>0</v>
      </c>
      <c r="O2941">
        <v>60.000023119436101</v>
      </c>
      <c r="P2941">
        <f>G2941/100000</f>
        <v>-3.3840000000000004E-4</v>
      </c>
    </row>
    <row r="2942" spans="1:16" x14ac:dyDescent="0.2">
      <c r="A2942" t="s">
        <v>4846</v>
      </c>
      <c r="B2942" t="s">
        <v>4847</v>
      </c>
      <c r="C2942">
        <v>45.2299995422363</v>
      </c>
      <c r="D2942">
        <v>-4120.87</v>
      </c>
      <c r="E2942">
        <v>-4.12</v>
      </c>
      <c r="F2942">
        <v>121.333333333333</v>
      </c>
      <c r="G2942">
        <v>-33.96</v>
      </c>
      <c r="H2942">
        <v>45.185471721017699</v>
      </c>
      <c r="I2942">
        <v>45.514921389168897</v>
      </c>
      <c r="J2942">
        <v>44.8560220528665</v>
      </c>
      <c r="K2942">
        <v>8053.76</v>
      </c>
      <c r="L2942">
        <v>8.0500000000000007</v>
      </c>
      <c r="M2942">
        <v>554</v>
      </c>
      <c r="N2942">
        <v>14.54</v>
      </c>
      <c r="O2942">
        <v>56.061693750135902</v>
      </c>
      <c r="P2942">
        <f>G2942/100000</f>
        <v>-3.3960000000000001E-4</v>
      </c>
    </row>
    <row r="2943" spans="1:16" x14ac:dyDescent="0.2">
      <c r="A2943" t="s">
        <v>2029</v>
      </c>
      <c r="B2943" t="s">
        <v>2030</v>
      </c>
      <c r="C2943">
        <v>11.4099998474121</v>
      </c>
      <c r="D2943">
        <v>-3546.36</v>
      </c>
      <c r="E2943">
        <v>-3.55</v>
      </c>
      <c r="F2943">
        <v>103.85714285714199</v>
      </c>
      <c r="G2943">
        <v>-34.15</v>
      </c>
      <c r="H2943">
        <v>11.1632580432069</v>
      </c>
      <c r="I2943">
        <v>11.696498434877199</v>
      </c>
      <c r="J2943">
        <v>10.6300176515365</v>
      </c>
      <c r="K2943">
        <v>21227.759999999998</v>
      </c>
      <c r="L2943">
        <v>21.23</v>
      </c>
      <c r="M2943">
        <v>20</v>
      </c>
      <c r="N2943">
        <v>1061.3900000000001</v>
      </c>
      <c r="O2943">
        <v>57.0551960589288</v>
      </c>
      <c r="P2943">
        <f>G2943/100000</f>
        <v>-3.4150000000000001E-4</v>
      </c>
    </row>
    <row r="2944" spans="1:16" x14ac:dyDescent="0.2">
      <c r="A2944" t="s">
        <v>4926</v>
      </c>
      <c r="B2944" t="s">
        <v>4927</v>
      </c>
      <c r="C2944">
        <v>91.769996643066406</v>
      </c>
      <c r="D2944">
        <v>-4371.6499999999996</v>
      </c>
      <c r="E2944">
        <v>-4.37</v>
      </c>
      <c r="F2944">
        <v>127.5</v>
      </c>
      <c r="G2944">
        <v>-34.29</v>
      </c>
      <c r="H2944">
        <v>91.760123167254307</v>
      </c>
      <c r="I2944">
        <v>92.576309346717494</v>
      </c>
      <c r="J2944">
        <v>90.943936987791105</v>
      </c>
      <c r="K2944">
        <v>0</v>
      </c>
      <c r="L2944">
        <v>0</v>
      </c>
      <c r="M2944">
        <v>1</v>
      </c>
      <c r="N2944">
        <v>0</v>
      </c>
      <c r="O2944">
        <v>55.789630176170803</v>
      </c>
      <c r="P2944">
        <f>G2944/100000</f>
        <v>-3.4289999999999999E-4</v>
      </c>
    </row>
    <row r="2945" spans="1:16" x14ac:dyDescent="0.2">
      <c r="A2945" t="s">
        <v>2319</v>
      </c>
      <c r="B2945" t="s">
        <v>2320</v>
      </c>
      <c r="C2945">
        <v>21.590000152587798</v>
      </c>
      <c r="D2945">
        <v>-3354.11</v>
      </c>
      <c r="E2945">
        <v>-3.35</v>
      </c>
      <c r="F2945">
        <v>97</v>
      </c>
      <c r="G2945">
        <v>-34.58</v>
      </c>
      <c r="H2945">
        <v>21.9301250139549</v>
      </c>
      <c r="I2945">
        <v>22.564184713771301</v>
      </c>
      <c r="J2945">
        <v>21.296065314138499</v>
      </c>
      <c r="K2945">
        <v>0</v>
      </c>
      <c r="L2945">
        <v>0</v>
      </c>
      <c r="M2945">
        <v>1</v>
      </c>
      <c r="N2945">
        <v>0</v>
      </c>
      <c r="O2945">
        <v>42.227390034315498</v>
      </c>
      <c r="P2945">
        <f>G2945/100000</f>
        <v>-3.458E-4</v>
      </c>
    </row>
    <row r="2946" spans="1:16" x14ac:dyDescent="0.2">
      <c r="A2946" t="s">
        <v>3928</v>
      </c>
      <c r="B2946" t="s">
        <v>3929</v>
      </c>
      <c r="C2946">
        <v>6.8699998855590803</v>
      </c>
      <c r="D2946">
        <v>-3793.48</v>
      </c>
      <c r="E2946">
        <v>-3.79</v>
      </c>
      <c r="F2946">
        <v>108.125</v>
      </c>
      <c r="G2946">
        <v>-35.08</v>
      </c>
      <c r="H2946">
        <v>6.1957083540092901</v>
      </c>
      <c r="I2946">
        <v>7.1013749855903701</v>
      </c>
      <c r="J2946">
        <v>5.2900417224282004</v>
      </c>
      <c r="K2946">
        <v>60487.59</v>
      </c>
      <c r="L2946">
        <v>60.49</v>
      </c>
      <c r="M2946">
        <v>734</v>
      </c>
      <c r="N2946">
        <v>82.41</v>
      </c>
      <c r="O2946">
        <v>52.786886322341203</v>
      </c>
      <c r="P2946">
        <f>G2946/100000</f>
        <v>-3.5079999999999996E-4</v>
      </c>
    </row>
    <row r="2947" spans="1:16" x14ac:dyDescent="0.2">
      <c r="A2947" t="s">
        <v>8149</v>
      </c>
      <c r="B2947" t="s">
        <v>8150</v>
      </c>
      <c r="C2947">
        <v>32.490001678466797</v>
      </c>
      <c r="D2947">
        <v>-4187.12</v>
      </c>
      <c r="E2947">
        <v>-4.1900000000000004</v>
      </c>
      <c r="F2947">
        <v>119.166666666666</v>
      </c>
      <c r="G2947">
        <v>-35.14</v>
      </c>
      <c r="H2947">
        <v>32.405082810063497</v>
      </c>
      <c r="I2947">
        <v>32.587300786171198</v>
      </c>
      <c r="J2947">
        <v>32.222864833955803</v>
      </c>
      <c r="K2947">
        <v>27423.17</v>
      </c>
      <c r="L2947">
        <v>27.42</v>
      </c>
      <c r="M2947">
        <v>287.5</v>
      </c>
      <c r="N2947">
        <v>95.38</v>
      </c>
      <c r="O2947">
        <v>60.187895869321402</v>
      </c>
      <c r="P2947">
        <f>G2947/100000</f>
        <v>-3.5140000000000003E-4</v>
      </c>
    </row>
    <row r="2948" spans="1:16" x14ac:dyDescent="0.2">
      <c r="A2948" t="s">
        <v>6674</v>
      </c>
      <c r="B2948" t="s">
        <v>6675</v>
      </c>
      <c r="C2948">
        <v>18.170000076293899</v>
      </c>
      <c r="D2948">
        <v>-6544.62</v>
      </c>
      <c r="E2948">
        <v>-6.54</v>
      </c>
      <c r="F2948">
        <v>185.75</v>
      </c>
      <c r="G2948">
        <v>-35.229999999999997</v>
      </c>
      <c r="H2948">
        <v>19.625280990326399</v>
      </c>
      <c r="I2948">
        <v>20.675076580954499</v>
      </c>
      <c r="J2948">
        <v>18.575485399698401</v>
      </c>
      <c r="K2948">
        <v>-19099.5</v>
      </c>
      <c r="L2948">
        <v>-19.100000000000001</v>
      </c>
      <c r="M2948">
        <v>229</v>
      </c>
      <c r="N2948">
        <v>-83.4</v>
      </c>
      <c r="O2948">
        <v>35.273972155341603</v>
      </c>
      <c r="P2948">
        <f>G2948/100000</f>
        <v>-3.5229999999999994E-4</v>
      </c>
    </row>
    <row r="2949" spans="1:16" x14ac:dyDescent="0.2">
      <c r="A2949" t="s">
        <v>6034</v>
      </c>
      <c r="B2949" t="s">
        <v>6035</v>
      </c>
      <c r="C2949">
        <v>15.4700002670288</v>
      </c>
      <c r="D2949">
        <v>-3458.09</v>
      </c>
      <c r="E2949">
        <v>-3.46</v>
      </c>
      <c r="F2949">
        <v>97.8333333333333</v>
      </c>
      <c r="G2949">
        <v>-35.35</v>
      </c>
      <c r="H2949">
        <v>15.3714775919637</v>
      </c>
      <c r="I2949">
        <v>15.9606625284659</v>
      </c>
      <c r="J2949">
        <v>14.7822926554615</v>
      </c>
      <c r="K2949">
        <v>23667.3</v>
      </c>
      <c r="L2949">
        <v>23.67</v>
      </c>
      <c r="M2949">
        <v>805</v>
      </c>
      <c r="N2949">
        <v>29.4</v>
      </c>
      <c r="O2949">
        <v>49.740951588459602</v>
      </c>
      <c r="P2949">
        <f>G2949/100000</f>
        <v>-3.5350000000000003E-4</v>
      </c>
    </row>
    <row r="2950" spans="1:16" x14ac:dyDescent="0.2">
      <c r="A2950" t="s">
        <v>1667</v>
      </c>
      <c r="B2950" t="s">
        <v>1668</v>
      </c>
      <c r="C2950">
        <v>3.1099998950958199</v>
      </c>
      <c r="D2950">
        <v>-4231.29</v>
      </c>
      <c r="E2950">
        <v>-4.2300000000000004</v>
      </c>
      <c r="F2950">
        <v>119.375</v>
      </c>
      <c r="G2950">
        <v>-35.450000000000003</v>
      </c>
      <c r="H2950">
        <v>2.9358099777590199</v>
      </c>
      <c r="I2950">
        <v>3.1796081250183899</v>
      </c>
      <c r="J2950">
        <v>2.6920118304996499</v>
      </c>
      <c r="K2950">
        <v>74999.759999999995</v>
      </c>
      <c r="L2950">
        <v>75</v>
      </c>
      <c r="M2950">
        <v>1600</v>
      </c>
      <c r="N2950">
        <v>46.87</v>
      </c>
      <c r="O2950">
        <v>52.499998509883298</v>
      </c>
      <c r="P2950">
        <f>G2950/100000</f>
        <v>-3.5450000000000005E-4</v>
      </c>
    </row>
    <row r="2951" spans="1:16" x14ac:dyDescent="0.2">
      <c r="A2951" t="s">
        <v>1356</v>
      </c>
      <c r="B2951" t="s">
        <v>1357</v>
      </c>
      <c r="C2951">
        <v>22.850000381469702</v>
      </c>
      <c r="D2951">
        <v>-3412.93</v>
      </c>
      <c r="E2951">
        <v>-3.41</v>
      </c>
      <c r="F2951">
        <v>95.375</v>
      </c>
      <c r="G2951">
        <v>-35.78</v>
      </c>
      <c r="H2951">
        <v>23.247625525001901</v>
      </c>
      <c r="I2951">
        <v>24.481472419767702</v>
      </c>
      <c r="J2951">
        <v>22.0137786302362</v>
      </c>
      <c r="K2951">
        <v>-22961.1</v>
      </c>
      <c r="L2951">
        <v>-22.96</v>
      </c>
      <c r="M2951">
        <v>409</v>
      </c>
      <c r="N2951">
        <v>-56.14</v>
      </c>
      <c r="O2951">
        <v>51.746042702842097</v>
      </c>
      <c r="P2951">
        <f>G2951/100000</f>
        <v>-3.5780000000000002E-4</v>
      </c>
    </row>
    <row r="2952" spans="1:16" x14ac:dyDescent="0.2">
      <c r="A2952" t="s">
        <v>331</v>
      </c>
      <c r="B2952" t="s">
        <v>332</v>
      </c>
      <c r="C2952">
        <v>131.02000427246</v>
      </c>
      <c r="D2952">
        <v>-4545.6000000000004</v>
      </c>
      <c r="E2952">
        <v>-4.55</v>
      </c>
      <c r="F2952">
        <v>126.833333333333</v>
      </c>
      <c r="G2952">
        <v>-35.840000000000003</v>
      </c>
      <c r="H2952">
        <v>129.969779637252</v>
      </c>
      <c r="I2952">
        <v>134.444132927726</v>
      </c>
      <c r="J2952">
        <v>125.495426346779</v>
      </c>
      <c r="K2952">
        <v>0</v>
      </c>
      <c r="L2952">
        <v>0</v>
      </c>
      <c r="M2952">
        <v>1</v>
      </c>
      <c r="N2952">
        <v>0</v>
      </c>
      <c r="O2952">
        <v>53.664150323637898</v>
      </c>
      <c r="P2952">
        <f>G2952/100000</f>
        <v>-3.5840000000000004E-4</v>
      </c>
    </row>
    <row r="2953" spans="1:16" x14ac:dyDescent="0.2">
      <c r="A2953" t="s">
        <v>6702</v>
      </c>
      <c r="B2953" t="s">
        <v>6703</v>
      </c>
      <c r="C2953">
        <v>15.1099996566772</v>
      </c>
      <c r="D2953">
        <v>-2936.39</v>
      </c>
      <c r="E2953">
        <v>-2.94</v>
      </c>
      <c r="F2953">
        <v>81.5</v>
      </c>
      <c r="G2953">
        <v>-36.03</v>
      </c>
      <c r="H2953">
        <v>15.1570011778772</v>
      </c>
      <c r="I2953">
        <v>17.012087012006099</v>
      </c>
      <c r="J2953">
        <v>13.3019153437484</v>
      </c>
      <c r="K2953">
        <v>0</v>
      </c>
      <c r="L2953">
        <v>0</v>
      </c>
      <c r="M2953">
        <v>1</v>
      </c>
      <c r="N2953">
        <v>0</v>
      </c>
      <c r="O2953">
        <v>53.552972731586401</v>
      </c>
      <c r="P2953">
        <f>G2953/100000</f>
        <v>-3.6030000000000003E-4</v>
      </c>
    </row>
    <row r="2954" spans="1:16" x14ac:dyDescent="0.2">
      <c r="A2954" t="s">
        <v>301</v>
      </c>
      <c r="B2954" t="s">
        <v>302</v>
      </c>
      <c r="C2954">
        <v>15.899999618530201</v>
      </c>
      <c r="D2954">
        <v>-3090.6</v>
      </c>
      <c r="E2954">
        <v>-3.09</v>
      </c>
      <c r="F2954">
        <v>85.7777777777777</v>
      </c>
      <c r="G2954">
        <v>-36.03</v>
      </c>
      <c r="H2954">
        <v>16.4869415673429</v>
      </c>
      <c r="I2954">
        <v>17.0945382461638</v>
      </c>
      <c r="J2954">
        <v>15.8793448885221</v>
      </c>
      <c r="K2954">
        <v>725.43</v>
      </c>
      <c r="L2954">
        <v>0.73</v>
      </c>
      <c r="M2954">
        <v>1497</v>
      </c>
      <c r="N2954">
        <v>0.48</v>
      </c>
      <c r="O2954">
        <v>49.586767414604701</v>
      </c>
      <c r="P2954">
        <f>G2954/100000</f>
        <v>-3.6030000000000003E-4</v>
      </c>
    </row>
    <row r="2955" spans="1:16" x14ac:dyDescent="0.2">
      <c r="A2955" t="s">
        <v>4902</v>
      </c>
      <c r="B2955" t="s">
        <v>4903</v>
      </c>
      <c r="C2955">
        <v>107.5</v>
      </c>
      <c r="D2955">
        <v>-3564.04</v>
      </c>
      <c r="E2955">
        <v>-3.56</v>
      </c>
      <c r="F2955">
        <v>98.25</v>
      </c>
      <c r="G2955">
        <v>-36.28</v>
      </c>
      <c r="H2955">
        <v>107.649739488752</v>
      </c>
      <c r="I2955">
        <v>108.88100790233</v>
      </c>
      <c r="J2955">
        <v>106.418471075174</v>
      </c>
      <c r="K2955">
        <v>0</v>
      </c>
      <c r="L2955">
        <v>0</v>
      </c>
      <c r="M2955">
        <v>1</v>
      </c>
      <c r="N2955">
        <v>0</v>
      </c>
      <c r="O2955">
        <v>51.632835269084403</v>
      </c>
      <c r="P2955">
        <f>G2955/100000</f>
        <v>-3.6280000000000004E-4</v>
      </c>
    </row>
    <row r="2956" spans="1:16" x14ac:dyDescent="0.2">
      <c r="A2956" t="s">
        <v>2631</v>
      </c>
      <c r="B2956" t="s">
        <v>2632</v>
      </c>
      <c r="C2956">
        <v>13.5100002288818</v>
      </c>
      <c r="D2956">
        <v>-3932.63</v>
      </c>
      <c r="E2956">
        <v>-3.93</v>
      </c>
      <c r="F2956">
        <v>108.333333333333</v>
      </c>
      <c r="G2956">
        <v>-36.299999999999997</v>
      </c>
      <c r="H2956">
        <v>13.680233247987999</v>
      </c>
      <c r="I2956">
        <v>15.377011629112699</v>
      </c>
      <c r="J2956">
        <v>11.983454866863299</v>
      </c>
      <c r="K2956">
        <v>-38380.25</v>
      </c>
      <c r="L2956">
        <v>-38.380000000000003</v>
      </c>
      <c r="M2956">
        <v>202</v>
      </c>
      <c r="N2956">
        <v>-190</v>
      </c>
      <c r="O2956">
        <v>45.694446265697003</v>
      </c>
      <c r="P2956">
        <f>G2956/100000</f>
        <v>-3.6299999999999999E-4</v>
      </c>
    </row>
    <row r="2957" spans="1:16" x14ac:dyDescent="0.2">
      <c r="A2957" t="s">
        <v>2011</v>
      </c>
      <c r="B2957" t="s">
        <v>2012</v>
      </c>
      <c r="C2957">
        <v>15.3599996566772</v>
      </c>
      <c r="D2957">
        <v>-5427.73</v>
      </c>
      <c r="E2957">
        <v>-5.43</v>
      </c>
      <c r="F2957">
        <v>148.42857142857099</v>
      </c>
      <c r="G2957">
        <v>-36.57</v>
      </c>
      <c r="H2957">
        <v>14.9794878719328</v>
      </c>
      <c r="I2957">
        <v>15.8753660418379</v>
      </c>
      <c r="J2957">
        <v>14.083609702027699</v>
      </c>
      <c r="K2957">
        <v>-3057.22</v>
      </c>
      <c r="L2957">
        <v>-3.06</v>
      </c>
      <c r="M2957">
        <v>403</v>
      </c>
      <c r="N2957">
        <v>-7.59</v>
      </c>
      <c r="O2957">
        <v>62.264141889887803</v>
      </c>
      <c r="P2957">
        <f>G2957/100000</f>
        <v>-3.657E-4</v>
      </c>
    </row>
    <row r="2958" spans="1:16" x14ac:dyDescent="0.2">
      <c r="A2958" t="s">
        <v>2337</v>
      </c>
      <c r="B2958" t="s">
        <v>2338</v>
      </c>
      <c r="C2958">
        <v>29.090000152587798</v>
      </c>
      <c r="D2958">
        <v>-3478.72</v>
      </c>
      <c r="E2958">
        <v>-3.48</v>
      </c>
      <c r="F2958">
        <v>94.5</v>
      </c>
      <c r="G2958">
        <v>-36.81</v>
      </c>
      <c r="H2958">
        <v>28.092005160382399</v>
      </c>
      <c r="I2958">
        <v>28.511259353702901</v>
      </c>
      <c r="J2958">
        <v>27.672750967061901</v>
      </c>
      <c r="K2958">
        <v>5616.22</v>
      </c>
      <c r="L2958">
        <v>5.62</v>
      </c>
      <c r="M2958">
        <v>170</v>
      </c>
      <c r="N2958">
        <v>33.04</v>
      </c>
      <c r="O2958">
        <v>73.246370159746505</v>
      </c>
      <c r="P2958">
        <f>G2958/100000</f>
        <v>-3.681E-4</v>
      </c>
    </row>
    <row r="2959" spans="1:16" x14ac:dyDescent="0.2">
      <c r="A2959" t="s">
        <v>1016</v>
      </c>
      <c r="B2959" t="s">
        <v>1017</v>
      </c>
      <c r="C2959">
        <v>49.939998626708899</v>
      </c>
      <c r="D2959">
        <v>-2763.12</v>
      </c>
      <c r="E2959">
        <v>-2.76</v>
      </c>
      <c r="F2959">
        <v>74.8</v>
      </c>
      <c r="G2959">
        <v>-36.94</v>
      </c>
      <c r="H2959">
        <v>48.510676129295</v>
      </c>
      <c r="I2959">
        <v>49.920901279421599</v>
      </c>
      <c r="J2959">
        <v>47.1004509791684</v>
      </c>
      <c r="K2959">
        <v>51027.94</v>
      </c>
      <c r="L2959">
        <v>51.03</v>
      </c>
      <c r="M2959">
        <v>463</v>
      </c>
      <c r="N2959">
        <v>110.21</v>
      </c>
      <c r="O2959">
        <v>61.487357671877902</v>
      </c>
      <c r="P2959">
        <f>G2959/100000</f>
        <v>-3.6939999999999998E-4</v>
      </c>
    </row>
    <row r="2960" spans="1:16" x14ac:dyDescent="0.2">
      <c r="A2960" t="s">
        <v>7082</v>
      </c>
      <c r="B2960" t="s">
        <v>7083</v>
      </c>
      <c r="C2960">
        <v>17.209999084472599</v>
      </c>
      <c r="D2960">
        <v>-4806.7299999999996</v>
      </c>
      <c r="E2960">
        <v>-4.8099999999999996</v>
      </c>
      <c r="F2960">
        <v>130.111111111111</v>
      </c>
      <c r="G2960">
        <v>-36.94</v>
      </c>
      <c r="H2960">
        <v>17.1484137730424</v>
      </c>
      <c r="I2960">
        <v>17.298874606439099</v>
      </c>
      <c r="J2960">
        <v>16.9979529396456</v>
      </c>
      <c r="K2960">
        <v>-14275.46</v>
      </c>
      <c r="L2960">
        <v>-14.28</v>
      </c>
      <c r="M2960">
        <v>760</v>
      </c>
      <c r="N2960">
        <v>-18.78</v>
      </c>
      <c r="O2960">
        <v>53.423355511127099</v>
      </c>
      <c r="P2960">
        <f>G2960/100000</f>
        <v>-3.6939999999999998E-4</v>
      </c>
    </row>
    <row r="2961" spans="1:16" x14ac:dyDescent="0.2">
      <c r="A2961" t="s">
        <v>4298</v>
      </c>
      <c r="B2961" t="s">
        <v>4299</v>
      </c>
      <c r="C2961">
        <v>16.780000686645501</v>
      </c>
      <c r="D2961">
        <v>-2226.61</v>
      </c>
      <c r="E2961">
        <v>-2.23</v>
      </c>
      <c r="F2961">
        <v>59.5833333333333</v>
      </c>
      <c r="G2961">
        <v>-37.369999999999997</v>
      </c>
      <c r="H2961">
        <v>15.146592292696701</v>
      </c>
      <c r="I2961">
        <v>15.6177386777011</v>
      </c>
      <c r="J2961">
        <v>14.6754459076923</v>
      </c>
      <c r="K2961">
        <v>217401.68</v>
      </c>
      <c r="L2961">
        <v>217.4</v>
      </c>
      <c r="M2961">
        <v>272.25</v>
      </c>
      <c r="N2961">
        <v>798.54</v>
      </c>
      <c r="O2961">
        <v>92.696671352889695</v>
      </c>
      <c r="P2961">
        <f>G2961/100000</f>
        <v>-3.7369999999999998E-4</v>
      </c>
    </row>
    <row r="2962" spans="1:16" x14ac:dyDescent="0.2">
      <c r="A2962" t="s">
        <v>1911</v>
      </c>
      <c r="B2962" t="s">
        <v>1912</v>
      </c>
      <c r="C2962">
        <v>3.0799999237060498</v>
      </c>
      <c r="D2962">
        <v>-4079.74</v>
      </c>
      <c r="E2962">
        <v>-4.08</v>
      </c>
      <c r="F2962">
        <v>108.555555555555</v>
      </c>
      <c r="G2962">
        <v>-37.58</v>
      </c>
      <c r="H2962">
        <v>3.2056529359944999</v>
      </c>
      <c r="I2962">
        <v>3.5936019659595799</v>
      </c>
      <c r="J2962">
        <v>2.8177039060294198</v>
      </c>
      <c r="K2962">
        <v>-21100.66</v>
      </c>
      <c r="L2962">
        <v>-21.1</v>
      </c>
      <c r="M2962">
        <v>361</v>
      </c>
      <c r="N2962">
        <v>-58.45</v>
      </c>
      <c r="O2962">
        <v>58.638742148413698</v>
      </c>
      <c r="P2962">
        <f>G2962/100000</f>
        <v>-3.7579999999999997E-4</v>
      </c>
    </row>
    <row r="2963" spans="1:16" x14ac:dyDescent="0.2">
      <c r="A2963" t="s">
        <v>7883</v>
      </c>
      <c r="B2963" t="s">
        <v>7884</v>
      </c>
      <c r="C2963">
        <v>21.850000381469702</v>
      </c>
      <c r="D2963">
        <v>-3099.23</v>
      </c>
      <c r="E2963">
        <v>-3.1</v>
      </c>
      <c r="F2963">
        <v>81.6666666666666</v>
      </c>
      <c r="G2963">
        <v>-37.950000000000003</v>
      </c>
      <c r="H2963">
        <v>22.017872591100002</v>
      </c>
      <c r="I2963">
        <v>22.272465338200501</v>
      </c>
      <c r="J2963">
        <v>21.763279843999499</v>
      </c>
      <c r="K2963">
        <v>0</v>
      </c>
      <c r="L2963">
        <v>0</v>
      </c>
      <c r="M2963">
        <v>1</v>
      </c>
      <c r="N2963">
        <v>0</v>
      </c>
      <c r="O2963">
        <v>52.353138692109198</v>
      </c>
      <c r="P2963">
        <f>G2963/100000</f>
        <v>-3.7950000000000001E-4</v>
      </c>
    </row>
    <row r="2964" spans="1:16" x14ac:dyDescent="0.2">
      <c r="A2964" t="s">
        <v>8151</v>
      </c>
      <c r="B2964" t="s">
        <v>8152</v>
      </c>
      <c r="C2964">
        <v>22.780000686645501</v>
      </c>
      <c r="D2964">
        <v>-3493.1</v>
      </c>
      <c r="E2964">
        <v>-3.49</v>
      </c>
      <c r="F2964">
        <v>91.4444444444444</v>
      </c>
      <c r="G2964">
        <v>-38.200000000000003</v>
      </c>
      <c r="H2964">
        <v>22.879786113914701</v>
      </c>
      <c r="I2964">
        <v>23.270004582244798</v>
      </c>
      <c r="J2964">
        <v>22.489567645584501</v>
      </c>
      <c r="K2964">
        <v>0</v>
      </c>
      <c r="L2964">
        <v>0</v>
      </c>
      <c r="M2964">
        <v>1</v>
      </c>
      <c r="N2964">
        <v>0</v>
      </c>
      <c r="O2964">
        <v>49.775311797849298</v>
      </c>
      <c r="P2964">
        <f>G2964/100000</f>
        <v>-3.8200000000000002E-4</v>
      </c>
    </row>
    <row r="2965" spans="1:16" x14ac:dyDescent="0.2">
      <c r="A2965" t="s">
        <v>4800</v>
      </c>
      <c r="B2965" t="s">
        <v>4801</v>
      </c>
      <c r="C2965">
        <v>42.110000610351499</v>
      </c>
      <c r="D2965">
        <v>-2697.6</v>
      </c>
      <c r="E2965">
        <v>-2.7</v>
      </c>
      <c r="F2965">
        <v>70.5</v>
      </c>
      <c r="G2965">
        <v>-38.26</v>
      </c>
      <c r="H2965">
        <v>42.077725400736</v>
      </c>
      <c r="I2965">
        <v>42.352660821807298</v>
      </c>
      <c r="J2965">
        <v>41.802789979664702</v>
      </c>
      <c r="K2965">
        <v>7952.64</v>
      </c>
      <c r="L2965">
        <v>7.95</v>
      </c>
      <c r="M2965">
        <v>858</v>
      </c>
      <c r="N2965">
        <v>9.27</v>
      </c>
      <c r="O2965">
        <v>53.311016407948898</v>
      </c>
      <c r="P2965">
        <f>G2965/100000</f>
        <v>-3.8259999999999998E-4</v>
      </c>
    </row>
    <row r="2966" spans="1:16" x14ac:dyDescent="0.2">
      <c r="A2966" t="s">
        <v>718</v>
      </c>
      <c r="B2966" t="s">
        <v>719</v>
      </c>
      <c r="C2966">
        <v>14.449999809265099</v>
      </c>
      <c r="D2966">
        <v>-3609.72</v>
      </c>
      <c r="E2966">
        <v>-3.61</v>
      </c>
      <c r="F2966">
        <v>94</v>
      </c>
      <c r="G2966">
        <v>-38.4</v>
      </c>
      <c r="H2966">
        <v>12.113319329904799</v>
      </c>
      <c r="I2966">
        <v>13.0986712230418</v>
      </c>
      <c r="J2966">
        <v>11.1279674367679</v>
      </c>
      <c r="K2966">
        <v>82686.559999999998</v>
      </c>
      <c r="L2966">
        <v>82.69</v>
      </c>
      <c r="M2966">
        <v>383</v>
      </c>
      <c r="N2966">
        <v>215.89</v>
      </c>
      <c r="O2966">
        <v>73.234196130706493</v>
      </c>
      <c r="P2966">
        <f>G2966/100000</f>
        <v>-3.8400000000000001E-4</v>
      </c>
    </row>
    <row r="2967" spans="1:16" x14ac:dyDescent="0.2">
      <c r="A2967" t="s">
        <v>3137</v>
      </c>
      <c r="B2967" t="s">
        <v>3138</v>
      </c>
      <c r="C2967">
        <v>21.709999084472599</v>
      </c>
      <c r="D2967">
        <v>-3544.42</v>
      </c>
      <c r="E2967">
        <v>-3.54</v>
      </c>
      <c r="F2967">
        <v>91.75</v>
      </c>
      <c r="G2967">
        <v>-38.630000000000003</v>
      </c>
      <c r="H2967">
        <v>21.809787191272701</v>
      </c>
      <c r="I2967">
        <v>22.861918150839401</v>
      </c>
      <c r="J2967">
        <v>20.757656231706001</v>
      </c>
      <c r="K2967">
        <v>0</v>
      </c>
      <c r="L2967">
        <v>0</v>
      </c>
      <c r="M2967">
        <v>1</v>
      </c>
      <c r="N2967">
        <v>0</v>
      </c>
      <c r="O2967">
        <v>57.793760271438103</v>
      </c>
      <c r="P2967">
        <f>G2967/100000</f>
        <v>-3.8630000000000001E-4</v>
      </c>
    </row>
    <row r="2968" spans="1:16" x14ac:dyDescent="0.2">
      <c r="A2968" t="s">
        <v>3345</v>
      </c>
      <c r="B2968" t="s">
        <v>3346</v>
      </c>
      <c r="C2968">
        <v>81.190002441406193</v>
      </c>
      <c r="D2968">
        <v>-3188.58</v>
      </c>
      <c r="E2968">
        <v>-3.19</v>
      </c>
      <c r="F2968">
        <v>81.625</v>
      </c>
      <c r="G2968">
        <v>-39.06</v>
      </c>
      <c r="H2968">
        <v>80.646025942989496</v>
      </c>
      <c r="I2968">
        <v>84.6690955616032</v>
      </c>
      <c r="J2968">
        <v>76.622956324375807</v>
      </c>
      <c r="K2968">
        <v>0</v>
      </c>
      <c r="L2968">
        <v>0</v>
      </c>
      <c r="M2968">
        <v>1</v>
      </c>
      <c r="N2968">
        <v>0</v>
      </c>
      <c r="O2968">
        <v>56.063391374369303</v>
      </c>
      <c r="P2968">
        <f>G2968/100000</f>
        <v>-3.9060000000000001E-4</v>
      </c>
    </row>
    <row r="2969" spans="1:16" x14ac:dyDescent="0.2">
      <c r="A2969" t="s">
        <v>816</v>
      </c>
      <c r="B2969" t="s">
        <v>817</v>
      </c>
      <c r="C2969">
        <v>7.5300002098083496</v>
      </c>
      <c r="D2969">
        <v>-4223.8599999999997</v>
      </c>
      <c r="E2969">
        <v>-4.22</v>
      </c>
      <c r="F2969">
        <v>108.142857142857</v>
      </c>
      <c r="G2969">
        <v>-39.06</v>
      </c>
      <c r="H2969">
        <v>8.5411770320190108</v>
      </c>
      <c r="I2969">
        <v>9.2091916612618192</v>
      </c>
      <c r="J2969">
        <v>7.8731624027761899</v>
      </c>
      <c r="K2969">
        <v>21366.73</v>
      </c>
      <c r="L2969">
        <v>21.37</v>
      </c>
      <c r="M2969">
        <v>256.5</v>
      </c>
      <c r="N2969">
        <v>83.3</v>
      </c>
      <c r="O2969">
        <v>30.810821678100801</v>
      </c>
      <c r="P2969">
        <f>G2969/100000</f>
        <v>-3.9060000000000001E-4</v>
      </c>
    </row>
    <row r="2970" spans="1:16" x14ac:dyDescent="0.2">
      <c r="A2970" t="s">
        <v>9797</v>
      </c>
      <c r="B2970" t="s">
        <v>9796</v>
      </c>
      <c r="C2970">
        <v>46.819999694824197</v>
      </c>
      <c r="D2970">
        <v>-3756.74</v>
      </c>
      <c r="E2970">
        <v>-3.76</v>
      </c>
      <c r="F2970">
        <v>96</v>
      </c>
      <c r="G2970">
        <v>-39.130000000000003</v>
      </c>
      <c r="H2970">
        <v>51.868557346897397</v>
      </c>
      <c r="I2970">
        <v>56.053548156372003</v>
      </c>
      <c r="J2970">
        <v>47.683566537422799</v>
      </c>
      <c r="K2970">
        <v>177595.7</v>
      </c>
      <c r="L2970">
        <v>177.6</v>
      </c>
      <c r="M2970">
        <v>375.33333333333297</v>
      </c>
      <c r="N2970">
        <v>473.17</v>
      </c>
      <c r="O2970">
        <v>27.619555191144801</v>
      </c>
      <c r="P2970">
        <f>G2970/100000</f>
        <v>-3.9130000000000002E-4</v>
      </c>
    </row>
    <row r="2971" spans="1:16" x14ac:dyDescent="0.2">
      <c r="A2971" t="s">
        <v>8940</v>
      </c>
      <c r="B2971" t="s">
        <v>8941</v>
      </c>
      <c r="C2971">
        <v>22.610000610351499</v>
      </c>
      <c r="D2971">
        <v>-3728.45</v>
      </c>
      <c r="E2971">
        <v>-3.73</v>
      </c>
      <c r="F2971">
        <v>95</v>
      </c>
      <c r="G2971">
        <v>-39.25</v>
      </c>
      <c r="H2971">
        <v>22.551741075985099</v>
      </c>
      <c r="I2971">
        <v>22.689926280971999</v>
      </c>
      <c r="J2971">
        <v>22.413555870998199</v>
      </c>
      <c r="K2971">
        <v>7418.43</v>
      </c>
      <c r="L2971">
        <v>7.42</v>
      </c>
      <c r="M2971">
        <v>554</v>
      </c>
      <c r="N2971">
        <v>13.39</v>
      </c>
      <c r="O2971">
        <v>59.8814955445999</v>
      </c>
      <c r="P2971">
        <f>G2971/100000</f>
        <v>-3.925E-4</v>
      </c>
    </row>
    <row r="2972" spans="1:16" x14ac:dyDescent="0.2">
      <c r="A2972" t="s">
        <v>7042</v>
      </c>
      <c r="B2972" t="s">
        <v>7043</v>
      </c>
      <c r="C2972">
        <v>13.944999694824199</v>
      </c>
      <c r="D2972">
        <v>-2975.22</v>
      </c>
      <c r="E2972">
        <v>-2.98</v>
      </c>
      <c r="F2972">
        <v>74.5</v>
      </c>
      <c r="G2972">
        <v>-39.94</v>
      </c>
      <c r="H2972">
        <v>14.109626285014</v>
      </c>
      <c r="I2972">
        <v>14.3339594669535</v>
      </c>
      <c r="J2972">
        <v>13.885293103074501</v>
      </c>
      <c r="K2972">
        <v>-16234.82</v>
      </c>
      <c r="L2972">
        <v>-16.23</v>
      </c>
      <c r="M2972">
        <v>1435</v>
      </c>
      <c r="N2972">
        <v>-11.31</v>
      </c>
      <c r="O2972">
        <v>51.4886710534795</v>
      </c>
      <c r="P2972">
        <f>G2972/100000</f>
        <v>-3.9939999999999995E-4</v>
      </c>
    </row>
    <row r="2973" spans="1:16" x14ac:dyDescent="0.2">
      <c r="A2973" t="s">
        <v>9693</v>
      </c>
      <c r="B2973" t="s">
        <v>9694</v>
      </c>
      <c r="C2973">
        <v>269.079986572265</v>
      </c>
      <c r="D2973">
        <v>-3377.31</v>
      </c>
      <c r="E2973">
        <v>-3.38</v>
      </c>
      <c r="F2973">
        <v>84</v>
      </c>
      <c r="G2973">
        <v>-40.21</v>
      </c>
      <c r="H2973">
        <v>277.86026941239999</v>
      </c>
      <c r="I2973">
        <v>289.24007202506698</v>
      </c>
      <c r="J2973">
        <v>266.48046679973402</v>
      </c>
      <c r="K2973">
        <v>72290.58</v>
      </c>
      <c r="L2973">
        <v>72.290000000000006</v>
      </c>
      <c r="M2973">
        <v>477</v>
      </c>
      <c r="N2973">
        <v>151.55000000000001</v>
      </c>
      <c r="O2973">
        <v>44.154790716510298</v>
      </c>
      <c r="P2973">
        <f>G2973/100000</f>
        <v>-4.0210000000000002E-4</v>
      </c>
    </row>
    <row r="2974" spans="1:16" x14ac:dyDescent="0.2">
      <c r="A2974" t="s">
        <v>9541</v>
      </c>
      <c r="B2974" t="s">
        <v>9542</v>
      </c>
      <c r="C2974">
        <v>90.440002441406193</v>
      </c>
      <c r="D2974">
        <v>-3096.53</v>
      </c>
      <c r="E2974">
        <v>-3.1</v>
      </c>
      <c r="F2974">
        <v>76.8333333333333</v>
      </c>
      <c r="G2974">
        <v>-40.299999999999997</v>
      </c>
      <c r="H2974">
        <v>91.313256339420604</v>
      </c>
      <c r="I2974">
        <v>94.418130682151002</v>
      </c>
      <c r="J2974">
        <v>88.208381996690207</v>
      </c>
      <c r="K2974">
        <v>30280.560000000001</v>
      </c>
      <c r="L2974">
        <v>30.28</v>
      </c>
      <c r="M2974">
        <v>83</v>
      </c>
      <c r="N2974">
        <v>364.83</v>
      </c>
      <c r="O2974">
        <v>44.540748527340803</v>
      </c>
      <c r="P2974">
        <f>G2974/100000</f>
        <v>-4.0299999999999998E-4</v>
      </c>
    </row>
    <row r="2975" spans="1:16" x14ac:dyDescent="0.2">
      <c r="A2975" t="s">
        <v>1218</v>
      </c>
      <c r="B2975" t="s">
        <v>1219</v>
      </c>
      <c r="C2975">
        <v>2.7699999809265101</v>
      </c>
      <c r="D2975">
        <v>-4623.34</v>
      </c>
      <c r="E2975">
        <v>-4.62</v>
      </c>
      <c r="F2975">
        <v>114.1</v>
      </c>
      <c r="G2975">
        <v>-40.520000000000003</v>
      </c>
      <c r="H2975">
        <v>2.8912288195512601</v>
      </c>
      <c r="I2975">
        <v>3.3501992902506701</v>
      </c>
      <c r="J2975">
        <v>2.4322583488518501</v>
      </c>
      <c r="K2975">
        <v>-30975.3</v>
      </c>
      <c r="L2975">
        <v>-30.98</v>
      </c>
      <c r="M2975">
        <v>218</v>
      </c>
      <c r="N2975">
        <v>-142.09</v>
      </c>
      <c r="O2975">
        <v>34.7222208424851</v>
      </c>
      <c r="P2975">
        <f>G2975/100000</f>
        <v>-4.0520000000000004E-4</v>
      </c>
    </row>
    <row r="2976" spans="1:16" x14ac:dyDescent="0.2">
      <c r="A2976" t="s">
        <v>9204</v>
      </c>
      <c r="B2976" t="s">
        <v>9205</v>
      </c>
      <c r="C2976">
        <v>74.800003051757798</v>
      </c>
      <c r="D2976">
        <v>-3317.53</v>
      </c>
      <c r="E2976">
        <v>-3.32</v>
      </c>
      <c r="F2976">
        <v>81.7777777777777</v>
      </c>
      <c r="G2976">
        <v>-40.57</v>
      </c>
      <c r="H2976">
        <v>74.274714451733999</v>
      </c>
      <c r="I2976">
        <v>75.589639223440798</v>
      </c>
      <c r="J2976">
        <v>72.959789680027299</v>
      </c>
      <c r="K2976">
        <v>0</v>
      </c>
      <c r="L2976">
        <v>0</v>
      </c>
      <c r="M2976">
        <v>1</v>
      </c>
      <c r="N2976">
        <v>0</v>
      </c>
      <c r="O2976">
        <v>52.766496976614498</v>
      </c>
      <c r="P2976">
        <f>G2976/100000</f>
        <v>-4.057E-4</v>
      </c>
    </row>
    <row r="2977" spans="1:16" x14ac:dyDescent="0.2">
      <c r="A2977" t="s">
        <v>3964</v>
      </c>
      <c r="B2977" t="s">
        <v>3965</v>
      </c>
      <c r="C2977">
        <v>9.7600002288818306</v>
      </c>
      <c r="D2977">
        <v>-3425.32</v>
      </c>
      <c r="E2977">
        <v>-3.43</v>
      </c>
      <c r="F2977">
        <v>84.375</v>
      </c>
      <c r="G2977">
        <v>-40.6</v>
      </c>
      <c r="H2977">
        <v>10.3357844516083</v>
      </c>
      <c r="I2977">
        <v>10.939540478449301</v>
      </c>
      <c r="J2977">
        <v>9.7320284247674298</v>
      </c>
      <c r="K2977">
        <v>-24519.200000000001</v>
      </c>
      <c r="L2977">
        <v>-24.52</v>
      </c>
      <c r="M2977">
        <v>580</v>
      </c>
      <c r="N2977">
        <v>-42.27</v>
      </c>
      <c r="O2977">
        <v>49.174914271595703</v>
      </c>
      <c r="P2977">
        <f>G2977/100000</f>
        <v>-4.06E-4</v>
      </c>
    </row>
    <row r="2978" spans="1:16" x14ac:dyDescent="0.2">
      <c r="A2978" t="s">
        <v>3299</v>
      </c>
      <c r="B2978" t="s">
        <v>3300</v>
      </c>
      <c r="C2978">
        <v>16.7000007629394</v>
      </c>
      <c r="D2978">
        <v>-3868.4</v>
      </c>
      <c r="E2978">
        <v>-3.87</v>
      </c>
      <c r="F2978">
        <v>95.2</v>
      </c>
      <c r="G2978">
        <v>-40.630000000000003</v>
      </c>
      <c r="H2978">
        <v>16.789900856251901</v>
      </c>
      <c r="I2978">
        <v>18.883162838325799</v>
      </c>
      <c r="J2978">
        <v>14.696638874178101</v>
      </c>
      <c r="K2978">
        <v>-18228.89</v>
      </c>
      <c r="L2978">
        <v>-18.23</v>
      </c>
      <c r="M2978">
        <v>802</v>
      </c>
      <c r="N2978">
        <v>-22.73</v>
      </c>
      <c r="O2978">
        <v>71.562084001000699</v>
      </c>
      <c r="P2978">
        <f>G2978/100000</f>
        <v>-4.0630000000000001E-4</v>
      </c>
    </row>
    <row r="2979" spans="1:16" x14ac:dyDescent="0.2">
      <c r="A2979" t="s">
        <v>6068</v>
      </c>
      <c r="B2979" t="s">
        <v>6069</v>
      </c>
      <c r="C2979">
        <v>1.37000000476837</v>
      </c>
      <c r="D2979">
        <v>-4961.13</v>
      </c>
      <c r="E2979">
        <v>-4.96</v>
      </c>
      <c r="F2979">
        <v>121.142857142857</v>
      </c>
      <c r="G2979">
        <v>-40.950000000000003</v>
      </c>
      <c r="H2979">
        <v>1.1885128994707901</v>
      </c>
      <c r="I2979">
        <v>1.3633584787997699</v>
      </c>
      <c r="J2979">
        <v>1.01366732014182</v>
      </c>
      <c r="K2979">
        <v>-66492.12</v>
      </c>
      <c r="L2979">
        <v>-66.489999999999995</v>
      </c>
      <c r="M2979">
        <v>1315</v>
      </c>
      <c r="N2979">
        <v>-50.56</v>
      </c>
      <c r="O2979">
        <v>73.809525161102798</v>
      </c>
      <c r="P2979">
        <f>G2979/100000</f>
        <v>-4.0950000000000003E-4</v>
      </c>
    </row>
    <row r="2980" spans="1:16" x14ac:dyDescent="0.2">
      <c r="A2980" t="s">
        <v>8905</v>
      </c>
      <c r="B2980" t="s">
        <v>8906</v>
      </c>
      <c r="C2980">
        <v>13.2299995422363</v>
      </c>
      <c r="D2980">
        <v>-3947.52</v>
      </c>
      <c r="E2980">
        <v>-3.95</v>
      </c>
      <c r="F2980">
        <v>96.3333333333333</v>
      </c>
      <c r="G2980">
        <v>-40.98</v>
      </c>
      <c r="H2980">
        <v>11.9669337715262</v>
      </c>
      <c r="I2980">
        <v>12.8326605988943</v>
      </c>
      <c r="J2980">
        <v>11.1012069441581</v>
      </c>
      <c r="K2980">
        <v>116146.51</v>
      </c>
      <c r="L2980">
        <v>116.15</v>
      </c>
      <c r="M2980">
        <v>513</v>
      </c>
      <c r="N2980">
        <v>226.41</v>
      </c>
      <c r="O2980">
        <v>66.666656670081494</v>
      </c>
      <c r="P2980">
        <f>G2980/100000</f>
        <v>-4.0979999999999999E-4</v>
      </c>
    </row>
    <row r="2981" spans="1:16" x14ac:dyDescent="0.2">
      <c r="A2981" t="s">
        <v>2017</v>
      </c>
      <c r="B2981" t="s">
        <v>2018</v>
      </c>
      <c r="C2981">
        <v>32.369998931884702</v>
      </c>
      <c r="D2981">
        <v>-3994.28</v>
      </c>
      <c r="E2981">
        <v>-3.99</v>
      </c>
      <c r="F2981">
        <v>97.3333333333333</v>
      </c>
      <c r="G2981">
        <v>-41.04</v>
      </c>
      <c r="H2981">
        <v>32.209271722335103</v>
      </c>
      <c r="I2981">
        <v>33.165624973862599</v>
      </c>
      <c r="J2981">
        <v>31.2529184708076</v>
      </c>
      <c r="K2981">
        <v>0</v>
      </c>
      <c r="L2981">
        <v>0</v>
      </c>
      <c r="M2981">
        <v>1</v>
      </c>
      <c r="N2981">
        <v>0</v>
      </c>
      <c r="O2981">
        <v>47.575759327225903</v>
      </c>
      <c r="P2981">
        <f>G2981/100000</f>
        <v>-4.104E-4</v>
      </c>
    </row>
    <row r="2982" spans="1:16" x14ac:dyDescent="0.2">
      <c r="A2982" t="s">
        <v>1747</v>
      </c>
      <c r="B2982" t="s">
        <v>1748</v>
      </c>
      <c r="C2982">
        <v>39</v>
      </c>
      <c r="D2982">
        <v>-4004.88</v>
      </c>
      <c r="E2982">
        <v>-4</v>
      </c>
      <c r="F2982">
        <v>96.4</v>
      </c>
      <c r="G2982">
        <v>-41.54</v>
      </c>
      <c r="H2982">
        <v>38.606257425970199</v>
      </c>
      <c r="I2982">
        <v>39.3708120217972</v>
      </c>
      <c r="J2982">
        <v>37.841702830143298</v>
      </c>
      <c r="K2982">
        <v>2741.47</v>
      </c>
      <c r="L2982">
        <v>2.74</v>
      </c>
      <c r="M2982">
        <v>617</v>
      </c>
      <c r="N2982">
        <v>4.4400000000000004</v>
      </c>
      <c r="O2982">
        <v>60</v>
      </c>
      <c r="P2982">
        <f>G2982/100000</f>
        <v>-4.1540000000000001E-4</v>
      </c>
    </row>
    <row r="2983" spans="1:16" x14ac:dyDescent="0.2">
      <c r="A2983" t="s">
        <v>9230</v>
      </c>
      <c r="B2983" t="s">
        <v>9231</v>
      </c>
      <c r="C2983">
        <v>75.830001831054602</v>
      </c>
      <c r="D2983">
        <v>-3742.48</v>
      </c>
      <c r="E2983">
        <v>-3.74</v>
      </c>
      <c r="F2983">
        <v>90</v>
      </c>
      <c r="G2983">
        <v>-41.58</v>
      </c>
      <c r="H2983">
        <v>75.811425366389102</v>
      </c>
      <c r="I2983">
        <v>76.524912149525207</v>
      </c>
      <c r="J2983">
        <v>75.097938583252997</v>
      </c>
      <c r="K2983">
        <v>0</v>
      </c>
      <c r="L2983">
        <v>0</v>
      </c>
      <c r="M2983">
        <v>1</v>
      </c>
      <c r="N2983">
        <v>0</v>
      </c>
      <c r="O2983">
        <v>54.240676582338097</v>
      </c>
      <c r="P2983">
        <f>G2983/100000</f>
        <v>-4.1579999999999997E-4</v>
      </c>
    </row>
    <row r="2984" spans="1:16" x14ac:dyDescent="0.2">
      <c r="A2984" t="s">
        <v>1981</v>
      </c>
      <c r="B2984" t="s">
        <v>1982</v>
      </c>
      <c r="C2984">
        <v>7.8299999237060502</v>
      </c>
      <c r="D2984">
        <v>-4190.8500000000004</v>
      </c>
      <c r="E2984">
        <v>-4.1900000000000004</v>
      </c>
      <c r="F2984">
        <v>100.6</v>
      </c>
      <c r="G2984">
        <v>-41.66</v>
      </c>
      <c r="H2984">
        <v>8.2098730534252606</v>
      </c>
      <c r="I2984">
        <v>9.0600012774348198</v>
      </c>
      <c r="J2984">
        <v>7.3597448294157104</v>
      </c>
      <c r="K2984">
        <v>419062.1</v>
      </c>
      <c r="L2984">
        <v>419.06</v>
      </c>
      <c r="M2984">
        <v>577.5</v>
      </c>
      <c r="N2984">
        <v>725.65</v>
      </c>
      <c r="O2984">
        <v>42.792797436934997</v>
      </c>
      <c r="P2984">
        <f>G2984/100000</f>
        <v>-4.1659999999999999E-4</v>
      </c>
    </row>
    <row r="2985" spans="1:16" x14ac:dyDescent="0.2">
      <c r="A2985" t="s">
        <v>1879</v>
      </c>
      <c r="B2985" t="s">
        <v>1880</v>
      </c>
      <c r="C2985">
        <v>23.2199993133544</v>
      </c>
      <c r="D2985">
        <v>-11642.5</v>
      </c>
      <c r="E2985">
        <v>-11.64</v>
      </c>
      <c r="F2985">
        <v>279</v>
      </c>
      <c r="G2985">
        <v>-41.73</v>
      </c>
      <c r="H2985">
        <v>23.164786814579202</v>
      </c>
      <c r="I2985">
        <v>23.301970228768599</v>
      </c>
      <c r="J2985">
        <v>23.0276034003898</v>
      </c>
      <c r="K2985">
        <v>-13082.88</v>
      </c>
      <c r="L2985">
        <v>-13.08</v>
      </c>
      <c r="M2985">
        <v>517</v>
      </c>
      <c r="N2985">
        <v>-25.31</v>
      </c>
      <c r="O2985">
        <v>60.526223328698798</v>
      </c>
      <c r="P2985">
        <f>G2985/100000</f>
        <v>-4.1729999999999995E-4</v>
      </c>
    </row>
    <row r="2986" spans="1:16" x14ac:dyDescent="0.2">
      <c r="A2986" t="s">
        <v>6978</v>
      </c>
      <c r="B2986" t="s">
        <v>6979</v>
      </c>
      <c r="C2986">
        <v>3.75</v>
      </c>
      <c r="D2986">
        <v>-10828.51</v>
      </c>
      <c r="E2986">
        <v>-10.83</v>
      </c>
      <c r="F2986">
        <v>259</v>
      </c>
      <c r="G2986">
        <v>-41.81</v>
      </c>
      <c r="H2986">
        <v>3.58360692986526</v>
      </c>
      <c r="I2986">
        <v>3.95481678910232</v>
      </c>
      <c r="J2986">
        <v>3.2123970706282101</v>
      </c>
      <c r="K2986">
        <v>0</v>
      </c>
      <c r="L2986">
        <v>0</v>
      </c>
      <c r="M2986">
        <v>1</v>
      </c>
      <c r="N2986">
        <v>0</v>
      </c>
      <c r="O2986">
        <v>62.650605870497898</v>
      </c>
      <c r="P2986">
        <f>G2986/100000</f>
        <v>-4.1810000000000003E-4</v>
      </c>
    </row>
    <row r="2987" spans="1:16" x14ac:dyDescent="0.2">
      <c r="A2987" t="s">
        <v>5044</v>
      </c>
      <c r="B2987" t="s">
        <v>5045</v>
      </c>
      <c r="C2987">
        <v>41.639999389648402</v>
      </c>
      <c r="D2987">
        <v>-3436.42</v>
      </c>
      <c r="E2987">
        <v>-3.44</v>
      </c>
      <c r="F2987">
        <v>82</v>
      </c>
      <c r="G2987">
        <v>-41.91</v>
      </c>
      <c r="H2987">
        <v>41.090959593242601</v>
      </c>
      <c r="I2987">
        <v>42.735557959947698</v>
      </c>
      <c r="J2987">
        <v>39.446361226537597</v>
      </c>
      <c r="K2987">
        <v>6106.33</v>
      </c>
      <c r="L2987">
        <v>6.11</v>
      </c>
      <c r="M2987">
        <v>389</v>
      </c>
      <c r="N2987">
        <v>15.7</v>
      </c>
      <c r="O2987">
        <v>60.500965700509497</v>
      </c>
      <c r="P2987">
        <f>G2987/100000</f>
        <v>-4.1909999999999994E-4</v>
      </c>
    </row>
    <row r="2988" spans="1:16" x14ac:dyDescent="0.2">
      <c r="A2988" t="s">
        <v>6417</v>
      </c>
      <c r="B2988" t="s">
        <v>6418</v>
      </c>
      <c r="C2988">
        <v>23.399999618530199</v>
      </c>
      <c r="D2988">
        <v>-6274.76</v>
      </c>
      <c r="E2988">
        <v>-6.27</v>
      </c>
      <c r="F2988">
        <v>148.75</v>
      </c>
      <c r="G2988">
        <v>-42.18</v>
      </c>
      <c r="H2988">
        <v>23.8019967421037</v>
      </c>
      <c r="I2988">
        <v>24.5638081553973</v>
      </c>
      <c r="J2988">
        <v>23.0401853288101</v>
      </c>
      <c r="K2988">
        <v>-41542.589999999997</v>
      </c>
      <c r="L2988">
        <v>-41.54</v>
      </c>
      <c r="M2988">
        <v>322</v>
      </c>
      <c r="N2988">
        <v>-129.01</v>
      </c>
      <c r="O2988">
        <v>36.453203821829597</v>
      </c>
      <c r="P2988">
        <f>G2988/100000</f>
        <v>-4.2180000000000001E-4</v>
      </c>
    </row>
    <row r="2989" spans="1:16" x14ac:dyDescent="0.2">
      <c r="A2989" t="s">
        <v>3588</v>
      </c>
      <c r="B2989" t="s">
        <v>3589</v>
      </c>
      <c r="C2989">
        <v>38.180000305175703</v>
      </c>
      <c r="D2989">
        <v>-5584.82</v>
      </c>
      <c r="E2989">
        <v>-5.58</v>
      </c>
      <c r="F2989">
        <v>130.5</v>
      </c>
      <c r="G2989">
        <v>-42.8</v>
      </c>
      <c r="H2989">
        <v>38.393574021566103</v>
      </c>
      <c r="I2989">
        <v>40.666462328996097</v>
      </c>
      <c r="J2989">
        <v>36.120685714136101</v>
      </c>
      <c r="K2989">
        <v>38290.730000000003</v>
      </c>
      <c r="L2989">
        <v>38.29</v>
      </c>
      <c r="M2989">
        <v>330</v>
      </c>
      <c r="N2989">
        <v>116.03</v>
      </c>
      <c r="O2989">
        <v>52.810300212934997</v>
      </c>
      <c r="P2989">
        <f>G2989/100000</f>
        <v>-4.28E-4</v>
      </c>
    </row>
    <row r="2990" spans="1:16" x14ac:dyDescent="0.2">
      <c r="A2990" t="s">
        <v>5708</v>
      </c>
      <c r="B2990" t="s">
        <v>5709</v>
      </c>
      <c r="C2990">
        <v>33.470001220703097</v>
      </c>
      <c r="D2990">
        <v>-3036.78</v>
      </c>
      <c r="E2990">
        <v>-3.04</v>
      </c>
      <c r="F2990">
        <v>70.900000000000006</v>
      </c>
      <c r="G2990">
        <v>-42.83</v>
      </c>
      <c r="H2990">
        <v>34.5708847047894</v>
      </c>
      <c r="I2990">
        <v>36.497013624670799</v>
      </c>
      <c r="J2990">
        <v>32.644755784908</v>
      </c>
      <c r="K2990">
        <v>-18842.38</v>
      </c>
      <c r="L2990">
        <v>-18.84</v>
      </c>
      <c r="M2990">
        <v>296.5</v>
      </c>
      <c r="N2990">
        <v>-63.55</v>
      </c>
      <c r="O2990">
        <v>51.159966799536797</v>
      </c>
      <c r="P2990">
        <f>G2990/100000</f>
        <v>-4.283E-4</v>
      </c>
    </row>
    <row r="2991" spans="1:16" x14ac:dyDescent="0.2">
      <c r="A2991" t="s">
        <v>5132</v>
      </c>
      <c r="B2991" t="s">
        <v>5133</v>
      </c>
      <c r="C2991">
        <v>44.779998779296797</v>
      </c>
      <c r="D2991">
        <v>-4223.09</v>
      </c>
      <c r="E2991">
        <v>-4.22</v>
      </c>
      <c r="F2991">
        <v>96.857142857142804</v>
      </c>
      <c r="G2991">
        <v>-43.6</v>
      </c>
      <c r="H2991">
        <v>44.7181082420406</v>
      </c>
      <c r="I2991">
        <v>45.142364529331502</v>
      </c>
      <c r="J2991">
        <v>44.293851954749698</v>
      </c>
      <c r="K2991">
        <v>-8033.61</v>
      </c>
      <c r="L2991">
        <v>-8.0299999999999994</v>
      </c>
      <c r="M2991">
        <v>1108</v>
      </c>
      <c r="N2991">
        <v>-7.25</v>
      </c>
      <c r="O2991">
        <v>59.560446893821002</v>
      </c>
      <c r="P2991">
        <f>G2991/100000</f>
        <v>-4.3600000000000003E-4</v>
      </c>
    </row>
    <row r="2992" spans="1:16" x14ac:dyDescent="0.2">
      <c r="A2992" t="s">
        <v>5370</v>
      </c>
      <c r="B2992" t="s">
        <v>5371</v>
      </c>
      <c r="C2992">
        <v>20.360000610351499</v>
      </c>
      <c r="D2992">
        <v>-6573.65</v>
      </c>
      <c r="E2992">
        <v>-6.57</v>
      </c>
      <c r="F2992">
        <v>150.42857142857099</v>
      </c>
      <c r="G2992">
        <v>-43.7</v>
      </c>
      <c r="H2992">
        <v>20.480656982668801</v>
      </c>
      <c r="I2992">
        <v>22.645182132974199</v>
      </c>
      <c r="J2992">
        <v>18.3161318323633</v>
      </c>
      <c r="K2992">
        <v>73545.84</v>
      </c>
      <c r="L2992">
        <v>73.55</v>
      </c>
      <c r="M2992">
        <v>1527</v>
      </c>
      <c r="N2992">
        <v>48.16</v>
      </c>
      <c r="O2992">
        <v>38.5593263716884</v>
      </c>
      <c r="P2992">
        <f>G2992/100000</f>
        <v>-4.3700000000000005E-4</v>
      </c>
    </row>
    <row r="2993" spans="1:16" x14ac:dyDescent="0.2">
      <c r="A2993" t="s">
        <v>1821</v>
      </c>
      <c r="B2993" t="s">
        <v>1822</v>
      </c>
      <c r="C2993">
        <v>17.120000839233398</v>
      </c>
      <c r="D2993">
        <v>-4307.59</v>
      </c>
      <c r="E2993">
        <v>-4.3099999999999996</v>
      </c>
      <c r="F2993">
        <v>98.5</v>
      </c>
      <c r="G2993">
        <v>-43.73</v>
      </c>
      <c r="H2993">
        <v>17.8157845226002</v>
      </c>
      <c r="I2993">
        <v>18.692464420799901</v>
      </c>
      <c r="J2993">
        <v>16.9391046244005</v>
      </c>
      <c r="K2993">
        <v>8128.29</v>
      </c>
      <c r="L2993">
        <v>8.1300000000000008</v>
      </c>
      <c r="M2993">
        <v>802</v>
      </c>
      <c r="N2993">
        <v>10.14</v>
      </c>
      <c r="O2993">
        <v>64.658664993714893</v>
      </c>
      <c r="P2993">
        <f>G2993/100000</f>
        <v>-4.3729999999999995E-4</v>
      </c>
    </row>
    <row r="2994" spans="1:16" x14ac:dyDescent="0.2">
      <c r="A2994" t="s">
        <v>5538</v>
      </c>
      <c r="B2994" t="s">
        <v>5539</v>
      </c>
      <c r="C2994">
        <v>21.798500061035099</v>
      </c>
      <c r="D2994">
        <v>-4584.0200000000004</v>
      </c>
      <c r="E2994">
        <v>-4.58</v>
      </c>
      <c r="F2994">
        <v>104.6</v>
      </c>
      <c r="G2994">
        <v>-43.82</v>
      </c>
      <c r="H2994">
        <v>21.746380415389002</v>
      </c>
      <c r="I2994">
        <v>21.946418676592099</v>
      </c>
      <c r="J2994">
        <v>21.546342154186</v>
      </c>
      <c r="K2994">
        <v>7658.23</v>
      </c>
      <c r="L2994">
        <v>7.66</v>
      </c>
      <c r="M2994">
        <v>419</v>
      </c>
      <c r="N2994">
        <v>18.28</v>
      </c>
      <c r="O2994">
        <v>49.270455778850597</v>
      </c>
      <c r="P2994">
        <f>G2994/100000</f>
        <v>-4.3820000000000003E-4</v>
      </c>
    </row>
    <row r="2995" spans="1:16" x14ac:dyDescent="0.2">
      <c r="A2995" t="s">
        <v>7734</v>
      </c>
      <c r="B2995" t="s">
        <v>7735</v>
      </c>
      <c r="C2995">
        <v>6.3499999046325604</v>
      </c>
      <c r="D2995">
        <v>-6644.67</v>
      </c>
      <c r="E2995">
        <v>-6.64</v>
      </c>
      <c r="F2995">
        <v>151.142857142857</v>
      </c>
      <c r="G2995">
        <v>-43.96</v>
      </c>
      <c r="H2995">
        <v>6.4584428079882299</v>
      </c>
      <c r="I2995">
        <v>7.2971756127474503</v>
      </c>
      <c r="J2995">
        <v>5.6197100032290104</v>
      </c>
      <c r="K2995">
        <v>-53737.09</v>
      </c>
      <c r="L2995">
        <v>-53.74</v>
      </c>
      <c r="M2995">
        <v>412</v>
      </c>
      <c r="N2995">
        <v>-130.43</v>
      </c>
      <c r="O2995">
        <v>49.814122176645903</v>
      </c>
      <c r="P2995">
        <f>G2995/100000</f>
        <v>-4.3960000000000001E-4</v>
      </c>
    </row>
    <row r="2996" spans="1:16" x14ac:dyDescent="0.2">
      <c r="A2996" t="s">
        <v>7258</v>
      </c>
      <c r="B2996" t="s">
        <v>7259</v>
      </c>
      <c r="C2996">
        <v>21.600000381469702</v>
      </c>
      <c r="D2996">
        <v>-4106.8599999999997</v>
      </c>
      <c r="E2996">
        <v>-4.1100000000000003</v>
      </c>
      <c r="F2996">
        <v>93.3333333333333</v>
      </c>
      <c r="G2996">
        <v>-44</v>
      </c>
      <c r="H2996">
        <v>24.490089397522201</v>
      </c>
      <c r="I2996">
        <v>27.3501449214925</v>
      </c>
      <c r="J2996">
        <v>21.630033873551799</v>
      </c>
      <c r="K2996">
        <v>-41489.54</v>
      </c>
      <c r="L2996">
        <v>-41.49</v>
      </c>
      <c r="M2996">
        <v>851</v>
      </c>
      <c r="N2996">
        <v>-48.75</v>
      </c>
      <c r="O2996">
        <v>26.1000061035156</v>
      </c>
      <c r="P2996">
        <f>G2996/100000</f>
        <v>-4.4000000000000002E-4</v>
      </c>
    </row>
    <row r="2997" spans="1:16" x14ac:dyDescent="0.2">
      <c r="A2997" t="s">
        <v>1250</v>
      </c>
      <c r="B2997" t="s">
        <v>1251</v>
      </c>
      <c r="C2997">
        <v>89.889999389648395</v>
      </c>
      <c r="D2997">
        <v>-3974.4</v>
      </c>
      <c r="E2997">
        <v>-3.97</v>
      </c>
      <c r="F2997">
        <v>90.25</v>
      </c>
      <c r="G2997">
        <v>-44.04</v>
      </c>
      <c r="H2997">
        <v>86.574144762817596</v>
      </c>
      <c r="I2997">
        <v>90.327042405697796</v>
      </c>
      <c r="J2997">
        <v>82.821247119937496</v>
      </c>
      <c r="K2997">
        <v>0</v>
      </c>
      <c r="L2997">
        <v>0</v>
      </c>
      <c r="M2997">
        <v>1</v>
      </c>
      <c r="N2997">
        <v>0</v>
      </c>
      <c r="O2997">
        <v>62.8611660868008</v>
      </c>
      <c r="P2997">
        <f>G2997/100000</f>
        <v>-4.4039999999999997E-4</v>
      </c>
    </row>
    <row r="2998" spans="1:16" x14ac:dyDescent="0.2">
      <c r="A2998" t="s">
        <v>8857</v>
      </c>
      <c r="B2998" t="s">
        <v>8858</v>
      </c>
      <c r="C2998">
        <v>0.43999999761581399</v>
      </c>
      <c r="D2998">
        <v>-7085.29</v>
      </c>
      <c r="E2998">
        <v>-7.09</v>
      </c>
      <c r="F2998">
        <v>159.28571428571399</v>
      </c>
      <c r="G2998">
        <v>-44.48</v>
      </c>
      <c r="H2998">
        <v>0.38038199748909302</v>
      </c>
      <c r="I2998">
        <v>0.42509612472907299</v>
      </c>
      <c r="J2998">
        <v>0.33566787024911299</v>
      </c>
      <c r="K2998">
        <v>-35539.64</v>
      </c>
      <c r="L2998">
        <v>-35.54</v>
      </c>
      <c r="M2998">
        <v>482</v>
      </c>
      <c r="N2998">
        <v>-73.73</v>
      </c>
      <c r="O2998">
        <v>64.705884415385398</v>
      </c>
      <c r="P2998">
        <f>G2998/100000</f>
        <v>-4.4479999999999997E-4</v>
      </c>
    </row>
    <row r="2999" spans="1:16" x14ac:dyDescent="0.2">
      <c r="A2999" t="s">
        <v>1060</v>
      </c>
      <c r="B2999" t="s">
        <v>1061</v>
      </c>
      <c r="C2999">
        <v>20.299999237060501</v>
      </c>
      <c r="D2999">
        <v>-5399.6</v>
      </c>
      <c r="E2999">
        <v>-5.4</v>
      </c>
      <c r="F2999">
        <v>121.2</v>
      </c>
      <c r="G2999">
        <v>-44.55</v>
      </c>
      <c r="H2999">
        <v>20.185244112707299</v>
      </c>
      <c r="I2999">
        <v>21.5183746181585</v>
      </c>
      <c r="J2999">
        <v>18.8521136072562</v>
      </c>
      <c r="K2999">
        <v>0</v>
      </c>
      <c r="L2999">
        <v>0</v>
      </c>
      <c r="M2999">
        <v>1</v>
      </c>
      <c r="N2999">
        <v>0</v>
      </c>
      <c r="O2999">
        <v>56.287416486877099</v>
      </c>
      <c r="P2999">
        <f>G2999/100000</f>
        <v>-4.4549999999999999E-4</v>
      </c>
    </row>
    <row r="3000" spans="1:16" x14ac:dyDescent="0.2">
      <c r="A3000" t="s">
        <v>8737</v>
      </c>
      <c r="B3000" t="s">
        <v>8738</v>
      </c>
      <c r="C3000">
        <v>31.4799995422363</v>
      </c>
      <c r="D3000">
        <v>-7420.78</v>
      </c>
      <c r="E3000">
        <v>-7.42</v>
      </c>
      <c r="F3000">
        <v>166.333333333333</v>
      </c>
      <c r="G3000">
        <v>-44.61</v>
      </c>
      <c r="H3000">
        <v>31.817154322973199</v>
      </c>
      <c r="I3000">
        <v>33.132987066375399</v>
      </c>
      <c r="J3000">
        <v>30.501321579571002</v>
      </c>
      <c r="K3000">
        <v>-53.51</v>
      </c>
      <c r="L3000">
        <v>-0.05</v>
      </c>
      <c r="M3000">
        <v>225</v>
      </c>
      <c r="N3000">
        <v>-0.24</v>
      </c>
      <c r="O3000">
        <v>46.788970490877603</v>
      </c>
      <c r="P3000">
        <f>G3000/100000</f>
        <v>-4.461E-4</v>
      </c>
    </row>
    <row r="3001" spans="1:16" x14ac:dyDescent="0.2">
      <c r="A3001" t="s">
        <v>800</v>
      </c>
      <c r="B3001" t="s">
        <v>801</v>
      </c>
      <c r="C3001">
        <v>83.330001831054602</v>
      </c>
      <c r="D3001">
        <v>-4149.6899999999996</v>
      </c>
      <c r="E3001">
        <v>-4.1500000000000004</v>
      </c>
      <c r="F3001">
        <v>92.571428571428498</v>
      </c>
      <c r="G3001">
        <v>-44.83</v>
      </c>
      <c r="H3001">
        <v>86.461486189642699</v>
      </c>
      <c r="I3001">
        <v>90.172128332535394</v>
      </c>
      <c r="J3001">
        <v>82.750844046750004</v>
      </c>
      <c r="K3001">
        <v>0</v>
      </c>
      <c r="L3001">
        <v>0</v>
      </c>
      <c r="M3001">
        <v>1</v>
      </c>
      <c r="N3001">
        <v>0</v>
      </c>
      <c r="O3001">
        <v>21.322989818770701</v>
      </c>
      <c r="P3001">
        <f>G3001/100000</f>
        <v>-4.483E-4</v>
      </c>
    </row>
    <row r="3002" spans="1:16" x14ac:dyDescent="0.2">
      <c r="A3002" t="s">
        <v>926</v>
      </c>
      <c r="B3002" t="s">
        <v>927</v>
      </c>
      <c r="C3002">
        <v>1.7699999809265099</v>
      </c>
      <c r="D3002">
        <v>-8247.4699999999993</v>
      </c>
      <c r="E3002">
        <v>-8.25</v>
      </c>
      <c r="F3002">
        <v>183.333333333333</v>
      </c>
      <c r="G3002">
        <v>-44.99</v>
      </c>
      <c r="H3002">
        <v>1.7858647527997999</v>
      </c>
      <c r="I3002">
        <v>2.03632043046467</v>
      </c>
      <c r="J3002">
        <v>1.5354090751349201</v>
      </c>
      <c r="K3002">
        <v>66828.42</v>
      </c>
      <c r="L3002">
        <v>66.83</v>
      </c>
      <c r="M3002">
        <v>226</v>
      </c>
      <c r="N3002">
        <v>295.7</v>
      </c>
      <c r="O3002">
        <v>64.406775209075903</v>
      </c>
      <c r="P3002">
        <f>G3002/100000</f>
        <v>-4.4990000000000004E-4</v>
      </c>
    </row>
    <row r="3003" spans="1:16" x14ac:dyDescent="0.2">
      <c r="A3003" t="s">
        <v>8275</v>
      </c>
      <c r="B3003" t="s">
        <v>8276</v>
      </c>
      <c r="C3003">
        <v>39.700000762939403</v>
      </c>
      <c r="D3003">
        <v>-5964.49</v>
      </c>
      <c r="E3003">
        <v>-5.96</v>
      </c>
      <c r="F3003">
        <v>130.666666666666</v>
      </c>
      <c r="G3003">
        <v>-45.65</v>
      </c>
      <c r="H3003">
        <v>39.5386603818163</v>
      </c>
      <c r="I3003">
        <v>39.817767719959498</v>
      </c>
      <c r="J3003">
        <v>39.259553043673101</v>
      </c>
      <c r="K3003">
        <v>0</v>
      </c>
      <c r="L3003">
        <v>0</v>
      </c>
      <c r="M3003">
        <v>1</v>
      </c>
      <c r="N3003">
        <v>0</v>
      </c>
      <c r="O3003">
        <v>61.754581254121803</v>
      </c>
      <c r="P3003">
        <f>G3003/100000</f>
        <v>-4.5649999999999998E-4</v>
      </c>
    </row>
    <row r="3004" spans="1:16" x14ac:dyDescent="0.2">
      <c r="A3004" t="s">
        <v>996</v>
      </c>
      <c r="B3004" t="s">
        <v>997</v>
      </c>
      <c r="C3004">
        <v>5.6799998283386204</v>
      </c>
      <c r="D3004">
        <v>-3688.51</v>
      </c>
      <c r="E3004">
        <v>-3.69</v>
      </c>
      <c r="F3004">
        <v>80.5</v>
      </c>
      <c r="G3004">
        <v>-45.82</v>
      </c>
      <c r="H3004">
        <v>5.7317821063872696</v>
      </c>
      <c r="I3004">
        <v>5.9522862290764698</v>
      </c>
      <c r="J3004">
        <v>5.5112779836980703</v>
      </c>
      <c r="K3004">
        <v>7559.33</v>
      </c>
      <c r="L3004">
        <v>7.56</v>
      </c>
      <c r="M3004">
        <v>656</v>
      </c>
      <c r="N3004">
        <v>11.52</v>
      </c>
      <c r="O3004">
        <v>47.619047619047599</v>
      </c>
      <c r="P3004">
        <f>G3004/100000</f>
        <v>-4.5820000000000002E-4</v>
      </c>
    </row>
    <row r="3005" spans="1:16" x14ac:dyDescent="0.2">
      <c r="A3005" t="s">
        <v>4804</v>
      </c>
      <c r="B3005" t="s">
        <v>4805</v>
      </c>
      <c r="C3005">
        <v>50.509998321533203</v>
      </c>
      <c r="D3005">
        <v>-4161.91</v>
      </c>
      <c r="E3005">
        <v>-4.16</v>
      </c>
      <c r="F3005">
        <v>90.5555555555555</v>
      </c>
      <c r="G3005">
        <v>-45.96</v>
      </c>
      <c r="H3005">
        <v>50.725052956412497</v>
      </c>
      <c r="I3005">
        <v>51.585319938297403</v>
      </c>
      <c r="J3005">
        <v>49.864785974527599</v>
      </c>
      <c r="K3005">
        <v>0</v>
      </c>
      <c r="L3005">
        <v>0</v>
      </c>
      <c r="M3005">
        <v>1</v>
      </c>
      <c r="N3005">
        <v>0</v>
      </c>
      <c r="O3005">
        <v>49.697381599656602</v>
      </c>
      <c r="P3005">
        <f>G3005/100000</f>
        <v>-4.596E-4</v>
      </c>
    </row>
    <row r="3006" spans="1:16" x14ac:dyDescent="0.2">
      <c r="A3006" t="s">
        <v>7448</v>
      </c>
      <c r="B3006" t="s">
        <v>7449</v>
      </c>
      <c r="C3006">
        <v>23.030000686645501</v>
      </c>
      <c r="D3006">
        <v>-5700.28</v>
      </c>
      <c r="E3006">
        <v>-5.7</v>
      </c>
      <c r="F3006">
        <v>123.333333333333</v>
      </c>
      <c r="G3006">
        <v>-46.22</v>
      </c>
      <c r="H3006">
        <v>19.2387767881382</v>
      </c>
      <c r="I3006">
        <v>20.912764417730902</v>
      </c>
      <c r="J3006">
        <v>17.564789158545398</v>
      </c>
      <c r="K3006">
        <v>-15533.8</v>
      </c>
      <c r="L3006">
        <v>-15.53</v>
      </c>
      <c r="M3006">
        <v>270</v>
      </c>
      <c r="N3006">
        <v>-57.53</v>
      </c>
      <c r="O3006">
        <v>91.367670636436998</v>
      </c>
      <c r="P3006">
        <f>G3006/100000</f>
        <v>-4.6220000000000001E-4</v>
      </c>
    </row>
    <row r="3007" spans="1:16" x14ac:dyDescent="0.2">
      <c r="A3007" t="s">
        <v>8843</v>
      </c>
      <c r="B3007" t="s">
        <v>8844</v>
      </c>
      <c r="C3007">
        <v>11.9899997711181</v>
      </c>
      <c r="D3007">
        <v>-5014.13</v>
      </c>
      <c r="E3007">
        <v>-5.01</v>
      </c>
      <c r="F3007">
        <v>107.777777777777</v>
      </c>
      <c r="G3007">
        <v>-46.52</v>
      </c>
      <c r="H3007">
        <v>12.3276854616216</v>
      </c>
      <c r="I3007">
        <v>13.009064097231599</v>
      </c>
      <c r="J3007">
        <v>11.6463068260115</v>
      </c>
      <c r="K3007">
        <v>-18113.28</v>
      </c>
      <c r="L3007">
        <v>-18.11</v>
      </c>
      <c r="M3007">
        <v>1497</v>
      </c>
      <c r="N3007">
        <v>-12.1</v>
      </c>
      <c r="O3007">
        <v>58.064503724326698</v>
      </c>
      <c r="P3007">
        <f>G3007/100000</f>
        <v>-4.6520000000000003E-4</v>
      </c>
    </row>
    <row r="3008" spans="1:16" x14ac:dyDescent="0.2">
      <c r="A3008" t="s">
        <v>4008</v>
      </c>
      <c r="B3008" t="s">
        <v>4009</v>
      </c>
      <c r="C3008">
        <v>12.279999732971101</v>
      </c>
      <c r="D3008">
        <v>-6082.35</v>
      </c>
      <c r="E3008">
        <v>-6.08</v>
      </c>
      <c r="F3008">
        <v>128.375</v>
      </c>
      <c r="G3008">
        <v>-47.38</v>
      </c>
      <c r="H3008">
        <v>11.892602499935199</v>
      </c>
      <c r="I3008">
        <v>12.4819032169866</v>
      </c>
      <c r="J3008">
        <v>11.3033017828838</v>
      </c>
      <c r="K3008">
        <v>-30365.97</v>
      </c>
      <c r="L3008">
        <v>-30.37</v>
      </c>
      <c r="M3008">
        <v>1483</v>
      </c>
      <c r="N3008">
        <v>-20.48</v>
      </c>
      <c r="O3008">
        <v>55.263151290346002</v>
      </c>
      <c r="P3008">
        <f>G3008/100000</f>
        <v>-4.7380000000000002E-4</v>
      </c>
    </row>
    <row r="3009" spans="1:16" x14ac:dyDescent="0.2">
      <c r="A3009" t="s">
        <v>4292</v>
      </c>
      <c r="B3009" t="s">
        <v>4293</v>
      </c>
      <c r="C3009">
        <v>35.669998168945298</v>
      </c>
      <c r="D3009">
        <v>-4340.95</v>
      </c>
      <c r="E3009">
        <v>-4.34</v>
      </c>
      <c r="F3009">
        <v>91.25</v>
      </c>
      <c r="G3009">
        <v>-47.57</v>
      </c>
      <c r="H3009">
        <v>33.338428918414898</v>
      </c>
      <c r="I3009">
        <v>35.422319054311501</v>
      </c>
      <c r="J3009">
        <v>31.254538782518299</v>
      </c>
      <c r="K3009">
        <v>0</v>
      </c>
      <c r="L3009">
        <v>0</v>
      </c>
      <c r="M3009">
        <v>1</v>
      </c>
      <c r="N3009">
        <v>0</v>
      </c>
      <c r="O3009">
        <v>64.725443101929301</v>
      </c>
      <c r="P3009">
        <f>G3009/100000</f>
        <v>-4.7570000000000002E-4</v>
      </c>
    </row>
    <row r="3010" spans="1:16" x14ac:dyDescent="0.2">
      <c r="A3010" t="s">
        <v>8351</v>
      </c>
      <c r="B3010" t="s">
        <v>8352</v>
      </c>
      <c r="C3010">
        <v>16.850000381469702</v>
      </c>
      <c r="D3010">
        <v>-4048.46</v>
      </c>
      <c r="E3010">
        <v>-4.05</v>
      </c>
      <c r="F3010">
        <v>84.9</v>
      </c>
      <c r="G3010">
        <v>-47.69</v>
      </c>
      <c r="H3010">
        <v>16.7662761378418</v>
      </c>
      <c r="I3010">
        <v>18.209000132691699</v>
      </c>
      <c r="J3010">
        <v>15.323552142991799</v>
      </c>
      <c r="K3010">
        <v>-57025.74</v>
      </c>
      <c r="L3010">
        <v>-57.03</v>
      </c>
      <c r="M3010">
        <v>790</v>
      </c>
      <c r="N3010">
        <v>-72.180000000000007</v>
      </c>
      <c r="O3010">
        <v>44.855967724211503</v>
      </c>
      <c r="P3010">
        <f>G3010/100000</f>
        <v>-4.7689999999999999E-4</v>
      </c>
    </row>
    <row r="3011" spans="1:16" x14ac:dyDescent="0.2">
      <c r="A3011" t="s">
        <v>6451</v>
      </c>
      <c r="B3011" t="s">
        <v>6452</v>
      </c>
      <c r="C3011">
        <v>22.340000152587798</v>
      </c>
      <c r="D3011">
        <v>-5789.81</v>
      </c>
      <c r="E3011">
        <v>-5.79</v>
      </c>
      <c r="F3011">
        <v>121.125</v>
      </c>
      <c r="G3011">
        <v>-47.8</v>
      </c>
      <c r="H3011">
        <v>21.4828242815565</v>
      </c>
      <c r="I3011">
        <v>22.346942251964801</v>
      </c>
      <c r="J3011">
        <v>20.618706311148301</v>
      </c>
      <c r="K3011">
        <v>-16827.79</v>
      </c>
      <c r="L3011">
        <v>-16.829999999999998</v>
      </c>
      <c r="M3011">
        <v>682</v>
      </c>
      <c r="N3011">
        <v>-24.67</v>
      </c>
      <c r="O3011">
        <v>59.722944720232199</v>
      </c>
      <c r="P3011">
        <f>G3011/100000</f>
        <v>-4.7799999999999996E-4</v>
      </c>
    </row>
    <row r="3012" spans="1:16" x14ac:dyDescent="0.2">
      <c r="A3012" t="s">
        <v>8303</v>
      </c>
      <c r="B3012" t="s">
        <v>8304</v>
      </c>
      <c r="C3012">
        <v>12.560000419616699</v>
      </c>
      <c r="D3012">
        <v>-6363.88</v>
      </c>
      <c r="E3012">
        <v>-6.36</v>
      </c>
      <c r="F3012">
        <v>133</v>
      </c>
      <c r="G3012">
        <v>-47.85</v>
      </c>
      <c r="H3012">
        <v>12.435171571066</v>
      </c>
      <c r="I3012">
        <v>13.3145864330351</v>
      </c>
      <c r="J3012">
        <v>11.5557567090968</v>
      </c>
      <c r="K3012">
        <v>0</v>
      </c>
      <c r="L3012">
        <v>0</v>
      </c>
      <c r="M3012">
        <v>1</v>
      </c>
      <c r="N3012">
        <v>0</v>
      </c>
      <c r="O3012">
        <v>63.692316992045697</v>
      </c>
      <c r="P3012">
        <f>G3012/100000</f>
        <v>-4.7850000000000003E-4</v>
      </c>
    </row>
    <row r="3013" spans="1:16" x14ac:dyDescent="0.2">
      <c r="A3013" t="s">
        <v>8139</v>
      </c>
      <c r="B3013" t="s">
        <v>8140</v>
      </c>
      <c r="C3013">
        <v>28.0100002288818</v>
      </c>
      <c r="D3013">
        <v>-6264.28</v>
      </c>
      <c r="E3013">
        <v>-6.26</v>
      </c>
      <c r="F3013">
        <v>130.71428571428501</v>
      </c>
      <c r="G3013">
        <v>-47.92</v>
      </c>
      <c r="H3013">
        <v>28.0031519214788</v>
      </c>
      <c r="I3013">
        <v>28.194962300509101</v>
      </c>
      <c r="J3013">
        <v>27.8113415424484</v>
      </c>
      <c r="K3013">
        <v>-6864.3</v>
      </c>
      <c r="L3013">
        <v>-6.86</v>
      </c>
      <c r="M3013">
        <v>813</v>
      </c>
      <c r="N3013">
        <v>-8.44</v>
      </c>
      <c r="O3013">
        <v>55.676307274892203</v>
      </c>
      <c r="P3013">
        <f>G3013/100000</f>
        <v>-4.7919999999999999E-4</v>
      </c>
    </row>
    <row r="3014" spans="1:16" x14ac:dyDescent="0.2">
      <c r="A3014" t="s">
        <v>8539</v>
      </c>
      <c r="B3014" t="s">
        <v>8540</v>
      </c>
      <c r="C3014">
        <v>5.1799998283386204</v>
      </c>
      <c r="D3014">
        <v>-4401.9799999999996</v>
      </c>
      <c r="E3014">
        <v>-4.4000000000000004</v>
      </c>
      <c r="F3014">
        <v>91</v>
      </c>
      <c r="G3014">
        <v>-48.37</v>
      </c>
      <c r="H3014">
        <v>5.3749093739787499</v>
      </c>
      <c r="I3014">
        <v>5.6532558242659299</v>
      </c>
      <c r="J3014">
        <v>5.0965629236915602</v>
      </c>
      <c r="K3014">
        <v>8346.01</v>
      </c>
      <c r="L3014">
        <v>8.35</v>
      </c>
      <c r="M3014">
        <v>447</v>
      </c>
      <c r="N3014">
        <v>18.670000000000002</v>
      </c>
      <c r="O3014">
        <v>36.942704647292302</v>
      </c>
      <c r="P3014">
        <f>G3014/100000</f>
        <v>-4.8369999999999999E-4</v>
      </c>
    </row>
    <row r="3015" spans="1:16" x14ac:dyDescent="0.2">
      <c r="A3015" t="s">
        <v>9460</v>
      </c>
      <c r="B3015" t="s">
        <v>9461</v>
      </c>
      <c r="C3015">
        <v>0.75900000333786</v>
      </c>
      <c r="D3015">
        <v>-5740.68</v>
      </c>
      <c r="E3015">
        <v>-5.74</v>
      </c>
      <c r="F3015">
        <v>117.888888888888</v>
      </c>
      <c r="G3015">
        <v>-48.7</v>
      </c>
      <c r="H3015">
        <v>0.882756088254817</v>
      </c>
      <c r="I3015">
        <v>1.01302258334277</v>
      </c>
      <c r="J3015">
        <v>0.75248959316685704</v>
      </c>
      <c r="K3015">
        <v>-71264.039999999994</v>
      </c>
      <c r="L3015">
        <v>-71.260000000000005</v>
      </c>
      <c r="M3015">
        <v>797</v>
      </c>
      <c r="N3015">
        <v>-89.42</v>
      </c>
      <c r="O3015">
        <v>32.330824708956698</v>
      </c>
      <c r="P3015">
        <f>G3015/100000</f>
        <v>-4.8700000000000002E-4</v>
      </c>
    </row>
    <row r="3016" spans="1:16" x14ac:dyDescent="0.2">
      <c r="A3016" t="s">
        <v>9064</v>
      </c>
      <c r="B3016" t="s">
        <v>9065</v>
      </c>
      <c r="C3016">
        <v>226.69999694824199</v>
      </c>
      <c r="D3016">
        <v>-4584.29</v>
      </c>
      <c r="E3016">
        <v>-4.58</v>
      </c>
      <c r="F3016">
        <v>93</v>
      </c>
      <c r="G3016">
        <v>-49.29</v>
      </c>
      <c r="H3016">
        <v>221.837502980111</v>
      </c>
      <c r="I3016">
        <v>232.04348043769801</v>
      </c>
      <c r="J3016">
        <v>211.63152552252399</v>
      </c>
      <c r="K3016">
        <v>29265.45</v>
      </c>
      <c r="L3016">
        <v>29.27</v>
      </c>
      <c r="M3016">
        <v>325.5</v>
      </c>
      <c r="N3016">
        <v>89.91</v>
      </c>
      <c r="O3016">
        <v>62.481946528463197</v>
      </c>
      <c r="P3016">
        <f>G3016/100000</f>
        <v>-4.929E-4</v>
      </c>
    </row>
    <row r="3017" spans="1:16" x14ac:dyDescent="0.2">
      <c r="A3017" t="s">
        <v>880</v>
      </c>
      <c r="B3017" t="s">
        <v>881</v>
      </c>
      <c r="C3017">
        <v>26.590000152587798</v>
      </c>
      <c r="D3017">
        <v>-5043.74</v>
      </c>
      <c r="E3017">
        <v>-5.04</v>
      </c>
      <c r="F3017">
        <v>101.9</v>
      </c>
      <c r="G3017">
        <v>-49.5</v>
      </c>
      <c r="H3017">
        <v>26.266063948795999</v>
      </c>
      <c r="I3017">
        <v>27.536170669544902</v>
      </c>
      <c r="J3017">
        <v>24.9959572280471</v>
      </c>
      <c r="K3017">
        <v>-59224.3</v>
      </c>
      <c r="L3017">
        <v>-59.22</v>
      </c>
      <c r="M3017">
        <v>1031</v>
      </c>
      <c r="N3017">
        <v>-57.44</v>
      </c>
      <c r="O3017">
        <v>48.913042126174098</v>
      </c>
      <c r="P3017">
        <f>G3017/100000</f>
        <v>-4.95E-4</v>
      </c>
    </row>
    <row r="3018" spans="1:16" x14ac:dyDescent="0.2">
      <c r="A3018" t="s">
        <v>3790</v>
      </c>
      <c r="B3018" t="s">
        <v>3791</v>
      </c>
      <c r="C3018">
        <v>31.4799995422363</v>
      </c>
      <c r="D3018">
        <v>-4236.4399999999996</v>
      </c>
      <c r="E3018">
        <v>-4.24</v>
      </c>
      <c r="F3018">
        <v>85.2</v>
      </c>
      <c r="G3018">
        <v>-49.72</v>
      </c>
      <c r="H3018">
        <v>30.986681146277199</v>
      </c>
      <c r="I3018">
        <v>31.4588523979737</v>
      </c>
      <c r="J3018">
        <v>30.514509894580701</v>
      </c>
      <c r="K3018">
        <v>548.77</v>
      </c>
      <c r="L3018">
        <v>0.55000000000000004</v>
      </c>
      <c r="M3018">
        <v>273</v>
      </c>
      <c r="N3018">
        <v>2.0099999999999998</v>
      </c>
      <c r="O3018">
        <v>52.9674679481327</v>
      </c>
      <c r="P3018">
        <f>G3018/100000</f>
        <v>-4.9719999999999994E-4</v>
      </c>
    </row>
    <row r="3019" spans="1:16" x14ac:dyDescent="0.2">
      <c r="A3019" t="s">
        <v>275</v>
      </c>
      <c r="B3019" t="s">
        <v>276</v>
      </c>
      <c r="C3019">
        <v>4.2199997901916504</v>
      </c>
      <c r="D3019">
        <v>-8236.5400000000009</v>
      </c>
      <c r="E3019">
        <v>-8.24</v>
      </c>
      <c r="F3019">
        <v>165.6</v>
      </c>
      <c r="G3019">
        <v>-49.74</v>
      </c>
      <c r="H3019">
        <v>4.96246112870051</v>
      </c>
      <c r="I3019">
        <v>5.5669577794021103</v>
      </c>
      <c r="J3019">
        <v>4.3579644779989</v>
      </c>
      <c r="K3019">
        <v>0</v>
      </c>
      <c r="L3019">
        <v>0</v>
      </c>
      <c r="M3019">
        <v>1</v>
      </c>
      <c r="N3019">
        <v>0</v>
      </c>
      <c r="O3019">
        <v>28.082180595863498</v>
      </c>
      <c r="P3019">
        <f>G3019/100000</f>
        <v>-4.9740000000000006E-4</v>
      </c>
    </row>
    <row r="3020" spans="1:16" x14ac:dyDescent="0.2">
      <c r="A3020" t="s">
        <v>8107</v>
      </c>
      <c r="B3020" t="s">
        <v>8108</v>
      </c>
      <c r="C3020">
        <v>93.959999084472599</v>
      </c>
      <c r="D3020">
        <v>-3223.11</v>
      </c>
      <c r="E3020">
        <v>-3.22</v>
      </c>
      <c r="F3020">
        <v>64.625</v>
      </c>
      <c r="G3020">
        <v>-49.87</v>
      </c>
      <c r="H3020">
        <v>93.870964122635499</v>
      </c>
      <c r="I3020">
        <v>94.638070299471593</v>
      </c>
      <c r="J3020">
        <v>93.103857945799405</v>
      </c>
      <c r="K3020">
        <v>2200.1799999999998</v>
      </c>
      <c r="L3020">
        <v>2.2000000000000002</v>
      </c>
      <c r="M3020">
        <v>858</v>
      </c>
      <c r="N3020">
        <v>2.56</v>
      </c>
      <c r="O3020">
        <v>52.050843194295503</v>
      </c>
      <c r="P3020">
        <f>G3020/100000</f>
        <v>-4.9869999999999992E-4</v>
      </c>
    </row>
    <row r="3021" spans="1:16" x14ac:dyDescent="0.2">
      <c r="A3021" t="s">
        <v>7905</v>
      </c>
      <c r="B3021" t="s">
        <v>7906</v>
      </c>
      <c r="C3021">
        <v>3.5499999523162802</v>
      </c>
      <c r="D3021">
        <v>-4340.6899999999996</v>
      </c>
      <c r="E3021">
        <v>-4.34</v>
      </c>
      <c r="F3021">
        <v>86.8</v>
      </c>
      <c r="G3021">
        <v>-50.01</v>
      </c>
      <c r="H3021">
        <v>4.2342841017562503</v>
      </c>
      <c r="I3021">
        <v>4.4699308111526497</v>
      </c>
      <c r="J3021">
        <v>3.9986373923598499</v>
      </c>
      <c r="K3021">
        <v>21851.06</v>
      </c>
      <c r="L3021">
        <v>21.85</v>
      </c>
      <c r="M3021">
        <v>553</v>
      </c>
      <c r="N3021">
        <v>39.51</v>
      </c>
      <c r="O3021">
        <v>9.2308222753100306</v>
      </c>
      <c r="P3021">
        <f>G3021/100000</f>
        <v>-5.0009999999999996E-4</v>
      </c>
    </row>
    <row r="3022" spans="1:16" x14ac:dyDescent="0.2">
      <c r="A3022" t="s">
        <v>9234</v>
      </c>
      <c r="B3022" t="s">
        <v>9235</v>
      </c>
      <c r="C3022">
        <v>190.5</v>
      </c>
      <c r="D3022">
        <v>-4838.38</v>
      </c>
      <c r="E3022">
        <v>-4.84</v>
      </c>
      <c r="F3022">
        <v>95.3333333333333</v>
      </c>
      <c r="G3022">
        <v>-50.75</v>
      </c>
      <c r="H3022">
        <v>190.019918769165</v>
      </c>
      <c r="I3022">
        <v>196.256171873949</v>
      </c>
      <c r="J3022">
        <v>183.783665664382</v>
      </c>
      <c r="K3022">
        <v>0</v>
      </c>
      <c r="L3022">
        <v>0</v>
      </c>
      <c r="M3022">
        <v>1</v>
      </c>
      <c r="N3022">
        <v>0</v>
      </c>
      <c r="O3022">
        <v>48.970403795997399</v>
      </c>
      <c r="P3022">
        <f>G3022/100000</f>
        <v>-5.0750000000000003E-4</v>
      </c>
    </row>
    <row r="3023" spans="1:16" x14ac:dyDescent="0.2">
      <c r="A3023" t="s">
        <v>6866</v>
      </c>
      <c r="B3023" t="s">
        <v>6867</v>
      </c>
      <c r="C3023">
        <v>156.88000488281199</v>
      </c>
      <c r="D3023">
        <v>-5577.78</v>
      </c>
      <c r="E3023">
        <v>-5.58</v>
      </c>
      <c r="F3023">
        <v>109.571428571428</v>
      </c>
      <c r="G3023">
        <v>-50.91</v>
      </c>
      <c r="H3023">
        <v>152.29925706490801</v>
      </c>
      <c r="I3023">
        <v>158.84915584323599</v>
      </c>
      <c r="J3023">
        <v>145.74935828657999</v>
      </c>
      <c r="K3023">
        <v>16884.59</v>
      </c>
      <c r="L3023">
        <v>16.88</v>
      </c>
      <c r="M3023">
        <v>264</v>
      </c>
      <c r="N3023">
        <v>63.96</v>
      </c>
      <c r="O3023">
        <v>67.935014126938199</v>
      </c>
      <c r="P3023">
        <f>G3023/100000</f>
        <v>-5.0909999999999996E-4</v>
      </c>
    </row>
    <row r="3024" spans="1:16" x14ac:dyDescent="0.2">
      <c r="A3024" t="s">
        <v>1797</v>
      </c>
      <c r="B3024" t="s">
        <v>1798</v>
      </c>
      <c r="C3024">
        <v>7.3600001335143999</v>
      </c>
      <c r="D3024">
        <v>-5889.6</v>
      </c>
      <c r="E3024">
        <v>-5.89</v>
      </c>
      <c r="F3024">
        <v>115.5</v>
      </c>
      <c r="G3024">
        <v>-50.99</v>
      </c>
      <c r="H3024">
        <v>7.7153890654530697</v>
      </c>
      <c r="I3024">
        <v>8.2260403401128404</v>
      </c>
      <c r="J3024">
        <v>7.2047377907932999</v>
      </c>
      <c r="K3024">
        <v>-2173.94</v>
      </c>
      <c r="L3024">
        <v>-2.17</v>
      </c>
      <c r="M3024">
        <v>220.333333333333</v>
      </c>
      <c r="N3024">
        <v>-9.8699999999999992</v>
      </c>
      <c r="O3024">
        <v>60.493832611307603</v>
      </c>
      <c r="P3024">
        <f>G3024/100000</f>
        <v>-5.0989999999999998E-4</v>
      </c>
    </row>
    <row r="3025" spans="1:16" x14ac:dyDescent="0.2">
      <c r="A3025" t="s">
        <v>3143</v>
      </c>
      <c r="B3025" t="s">
        <v>3144</v>
      </c>
      <c r="C3025">
        <v>21.309999465942301</v>
      </c>
      <c r="D3025">
        <v>-4315.34</v>
      </c>
      <c r="E3025">
        <v>-4.32</v>
      </c>
      <c r="F3025">
        <v>84.571428571428498</v>
      </c>
      <c r="G3025">
        <v>-51.03</v>
      </c>
      <c r="H3025">
        <v>21.276363839271902</v>
      </c>
      <c r="I3025">
        <v>22.255141866310101</v>
      </c>
      <c r="J3025">
        <v>20.297585812233699</v>
      </c>
      <c r="K3025">
        <v>15978.3</v>
      </c>
      <c r="L3025">
        <v>15.98</v>
      </c>
      <c r="M3025">
        <v>358</v>
      </c>
      <c r="N3025">
        <v>44.63</v>
      </c>
      <c r="O3025">
        <v>56.050954253304901</v>
      </c>
      <c r="P3025">
        <f>G3025/100000</f>
        <v>-5.1029999999999999E-4</v>
      </c>
    </row>
    <row r="3026" spans="1:16" x14ac:dyDescent="0.2">
      <c r="A3026" t="s">
        <v>4810</v>
      </c>
      <c r="B3026" t="s">
        <v>4811</v>
      </c>
      <c r="C3026">
        <v>115.26000213623</v>
      </c>
      <c r="D3026">
        <v>-7056.92</v>
      </c>
      <c r="E3026">
        <v>-7.06</v>
      </c>
      <c r="F3026">
        <v>138.166666666666</v>
      </c>
      <c r="G3026">
        <v>-51.08</v>
      </c>
      <c r="H3026">
        <v>115.23435614849799</v>
      </c>
      <c r="I3026">
        <v>115.88954800767</v>
      </c>
      <c r="J3026">
        <v>114.579164289326</v>
      </c>
      <c r="K3026">
        <v>-1816.31</v>
      </c>
      <c r="L3026">
        <v>-1.82</v>
      </c>
      <c r="M3026">
        <v>741</v>
      </c>
      <c r="N3026">
        <v>-2.4500000000000002</v>
      </c>
      <c r="O3026">
        <v>56.288352798409498</v>
      </c>
      <c r="P3026">
        <f>G3026/100000</f>
        <v>-5.1079999999999995E-4</v>
      </c>
    </row>
    <row r="3027" spans="1:16" x14ac:dyDescent="0.2">
      <c r="A3027" t="s">
        <v>4464</v>
      </c>
      <c r="B3027" t="s">
        <v>4465</v>
      </c>
      <c r="C3027">
        <v>33.819999694824197</v>
      </c>
      <c r="D3027">
        <v>-3537.04</v>
      </c>
      <c r="E3027">
        <v>-3.54</v>
      </c>
      <c r="F3027">
        <v>69.099999999999994</v>
      </c>
      <c r="G3027">
        <v>-51.19</v>
      </c>
      <c r="H3027">
        <v>33.6208429847727</v>
      </c>
      <c r="I3027">
        <v>34.238470336676798</v>
      </c>
      <c r="J3027">
        <v>33.003215632868503</v>
      </c>
      <c r="K3027">
        <v>0</v>
      </c>
      <c r="L3027">
        <v>0</v>
      </c>
      <c r="M3027">
        <v>1</v>
      </c>
      <c r="N3027">
        <v>0</v>
      </c>
      <c r="O3027">
        <v>46.791064372026703</v>
      </c>
      <c r="P3027">
        <f>G3027/100000</f>
        <v>-5.1190000000000003E-4</v>
      </c>
    </row>
    <row r="3028" spans="1:16" x14ac:dyDescent="0.2">
      <c r="A3028" t="s">
        <v>9218</v>
      </c>
      <c r="B3028" t="s">
        <v>9219</v>
      </c>
      <c r="C3028">
        <v>58.200000762939403</v>
      </c>
      <c r="D3028">
        <v>-6655.24</v>
      </c>
      <c r="E3028">
        <v>-6.66</v>
      </c>
      <c r="F3028">
        <v>129.71428571428501</v>
      </c>
      <c r="G3028">
        <v>-51.31</v>
      </c>
      <c r="H3028">
        <v>58.2057420409323</v>
      </c>
      <c r="I3028">
        <v>58.593008421297398</v>
      </c>
      <c r="J3028">
        <v>57.818475660567202</v>
      </c>
      <c r="K3028">
        <v>-2159.66</v>
      </c>
      <c r="L3028">
        <v>-2.16</v>
      </c>
      <c r="M3028">
        <v>740</v>
      </c>
      <c r="N3028">
        <v>-2.92</v>
      </c>
      <c r="O3028">
        <v>55.387708728865498</v>
      </c>
      <c r="P3028">
        <f>G3028/100000</f>
        <v>-5.1310000000000006E-4</v>
      </c>
    </row>
    <row r="3029" spans="1:16" x14ac:dyDescent="0.2">
      <c r="A3029" t="s">
        <v>1771</v>
      </c>
      <c r="B3029" t="s">
        <v>1772</v>
      </c>
      <c r="C3029">
        <v>18.7600002288818</v>
      </c>
      <c r="D3029">
        <v>-5610.67</v>
      </c>
      <c r="E3029">
        <v>-5.61</v>
      </c>
      <c r="F3029">
        <v>109.333333333333</v>
      </c>
      <c r="G3029">
        <v>-51.32</v>
      </c>
      <c r="H3029">
        <v>17.211379470350298</v>
      </c>
      <c r="I3029">
        <v>18.276453515212399</v>
      </c>
      <c r="J3029">
        <v>16.146305425488201</v>
      </c>
      <c r="K3029">
        <v>-38759.75</v>
      </c>
      <c r="L3029">
        <v>-38.76</v>
      </c>
      <c r="M3029">
        <v>1545</v>
      </c>
      <c r="N3029">
        <v>-25.09</v>
      </c>
      <c r="O3029">
        <v>48.5049800203535</v>
      </c>
      <c r="P3029">
        <f>G3029/100000</f>
        <v>-5.1320000000000001E-4</v>
      </c>
    </row>
    <row r="3030" spans="1:16" x14ac:dyDescent="0.2">
      <c r="A3030" t="s">
        <v>8785</v>
      </c>
      <c r="B3030" t="s">
        <v>8786</v>
      </c>
      <c r="C3030">
        <v>76.599998474121094</v>
      </c>
      <c r="D3030">
        <v>-5245.06</v>
      </c>
      <c r="E3030">
        <v>-5.25</v>
      </c>
      <c r="F3030">
        <v>102.125</v>
      </c>
      <c r="G3030">
        <v>-51.36</v>
      </c>
      <c r="H3030">
        <v>76.351411705890897</v>
      </c>
      <c r="I3030">
        <v>80.619657461176502</v>
      </c>
      <c r="J3030">
        <v>72.083165950605405</v>
      </c>
      <c r="K3030">
        <v>-1989.63</v>
      </c>
      <c r="L3030">
        <v>-1.99</v>
      </c>
      <c r="M3030">
        <v>416</v>
      </c>
      <c r="N3030">
        <v>-4.78</v>
      </c>
      <c r="O3030">
        <v>44.836732550058898</v>
      </c>
      <c r="P3030">
        <f>G3030/100000</f>
        <v>-5.1360000000000002E-4</v>
      </c>
    </row>
    <row r="3031" spans="1:16" x14ac:dyDescent="0.2">
      <c r="A3031" t="s">
        <v>9170</v>
      </c>
      <c r="B3031" t="s">
        <v>9171</v>
      </c>
      <c r="C3031">
        <v>49.069999694824197</v>
      </c>
      <c r="D3031">
        <v>-4620.37</v>
      </c>
      <c r="E3031">
        <v>-4.62</v>
      </c>
      <c r="F3031">
        <v>89.5555555555555</v>
      </c>
      <c r="G3031">
        <v>-51.59</v>
      </c>
      <c r="H3031">
        <v>48.775688538790398</v>
      </c>
      <c r="I3031">
        <v>49.066173890168798</v>
      </c>
      <c r="J3031">
        <v>48.485203187411997</v>
      </c>
      <c r="K3031">
        <v>-4807</v>
      </c>
      <c r="L3031">
        <v>-4.8099999999999996</v>
      </c>
      <c r="M3031">
        <v>1132</v>
      </c>
      <c r="N3031">
        <v>-4.25</v>
      </c>
      <c r="O3031">
        <v>63.817698113661798</v>
      </c>
      <c r="P3031">
        <f>G3031/100000</f>
        <v>-5.1590000000000002E-4</v>
      </c>
    </row>
    <row r="3032" spans="1:16" x14ac:dyDescent="0.2">
      <c r="A3032" t="s">
        <v>9691</v>
      </c>
      <c r="B3032" t="s">
        <v>9692</v>
      </c>
      <c r="C3032">
        <v>155.169998168945</v>
      </c>
      <c r="D3032">
        <v>-4396.57</v>
      </c>
      <c r="E3032">
        <v>-4.4000000000000004</v>
      </c>
      <c r="F3032">
        <v>85</v>
      </c>
      <c r="G3032">
        <v>-51.72</v>
      </c>
      <c r="H3032">
        <v>146.38040943751801</v>
      </c>
      <c r="I3032">
        <v>153.04516414427701</v>
      </c>
      <c r="J3032">
        <v>139.71565473076001</v>
      </c>
      <c r="K3032">
        <v>0</v>
      </c>
      <c r="L3032">
        <v>0</v>
      </c>
      <c r="M3032">
        <v>1</v>
      </c>
      <c r="N3032">
        <v>0</v>
      </c>
      <c r="O3032">
        <v>74.143744741678802</v>
      </c>
      <c r="P3032">
        <f>G3032/100000</f>
        <v>-5.1719999999999999E-4</v>
      </c>
    </row>
    <row r="3033" spans="1:16" x14ac:dyDescent="0.2">
      <c r="A3033" t="s">
        <v>7513</v>
      </c>
      <c r="B3033" t="s">
        <v>7514</v>
      </c>
      <c r="C3033">
        <v>13.069999694824199</v>
      </c>
      <c r="D3033">
        <v>-6215.89</v>
      </c>
      <c r="E3033">
        <v>-6.22</v>
      </c>
      <c r="F3033">
        <v>119.666666666666</v>
      </c>
      <c r="G3033">
        <v>-51.94</v>
      </c>
      <c r="H3033">
        <v>12.815177586372201</v>
      </c>
      <c r="I3033">
        <v>14.055638702575999</v>
      </c>
      <c r="J3033">
        <v>11.5747164701685</v>
      </c>
      <c r="K3033">
        <v>86424.1</v>
      </c>
      <c r="L3033">
        <v>86.42</v>
      </c>
      <c r="M3033">
        <v>179.5</v>
      </c>
      <c r="N3033">
        <v>481.47</v>
      </c>
      <c r="O3033">
        <v>57.949786829751702</v>
      </c>
      <c r="P3033">
        <f>G3033/100000</f>
        <v>-5.1939999999999994E-4</v>
      </c>
    </row>
    <row r="3034" spans="1:16" x14ac:dyDescent="0.2">
      <c r="A3034" t="s">
        <v>3950</v>
      </c>
      <c r="B3034" t="s">
        <v>3951</v>
      </c>
      <c r="C3034">
        <v>40.650001525878899</v>
      </c>
      <c r="D3034">
        <v>-4622.9399999999996</v>
      </c>
      <c r="E3034">
        <v>-4.62</v>
      </c>
      <c r="F3034">
        <v>88.2</v>
      </c>
      <c r="G3034">
        <v>-52.41</v>
      </c>
      <c r="H3034">
        <v>37.347683412688902</v>
      </c>
      <c r="I3034">
        <v>39.008636168155597</v>
      </c>
      <c r="J3034">
        <v>35.686730657222299</v>
      </c>
      <c r="K3034">
        <v>138023.19</v>
      </c>
      <c r="L3034">
        <v>138.02000000000001</v>
      </c>
      <c r="M3034">
        <v>811</v>
      </c>
      <c r="N3034">
        <v>170.19</v>
      </c>
      <c r="O3034">
        <v>79.457395860902395</v>
      </c>
      <c r="P3034">
        <f>G3034/100000</f>
        <v>-5.241E-4</v>
      </c>
    </row>
    <row r="3035" spans="1:16" x14ac:dyDescent="0.2">
      <c r="A3035" t="s">
        <v>8111</v>
      </c>
      <c r="B3035" t="s">
        <v>8112</v>
      </c>
      <c r="C3035">
        <v>22.159999847412099</v>
      </c>
      <c r="D3035">
        <v>-5452.77</v>
      </c>
      <c r="E3035">
        <v>-5.45</v>
      </c>
      <c r="F3035">
        <v>102.5</v>
      </c>
      <c r="G3035">
        <v>-53.2</v>
      </c>
      <c r="H3035">
        <v>22.2371462818016</v>
      </c>
      <c r="I3035">
        <v>22.4853102728312</v>
      </c>
      <c r="J3035">
        <v>21.988982290772</v>
      </c>
      <c r="K3035">
        <v>3946.48</v>
      </c>
      <c r="L3035">
        <v>3.95</v>
      </c>
      <c r="M3035">
        <v>575</v>
      </c>
      <c r="N3035">
        <v>6.86</v>
      </c>
      <c r="O3035">
        <v>38.198334360823601</v>
      </c>
      <c r="P3035">
        <f>G3035/100000</f>
        <v>-5.3200000000000003E-4</v>
      </c>
    </row>
    <row r="3036" spans="1:16" x14ac:dyDescent="0.2">
      <c r="A3036" t="s">
        <v>1012</v>
      </c>
      <c r="B3036" t="s">
        <v>1013</v>
      </c>
      <c r="C3036">
        <v>96.610000610351506</v>
      </c>
      <c r="D3036">
        <v>-4375.17</v>
      </c>
      <c r="E3036">
        <v>-4.38</v>
      </c>
      <c r="F3036">
        <v>81.7777777777777</v>
      </c>
      <c r="G3036">
        <v>-53.5</v>
      </c>
      <c r="H3036">
        <v>94.488414378847096</v>
      </c>
      <c r="I3036">
        <v>97.302731495159193</v>
      </c>
      <c r="J3036">
        <v>91.674097262535</v>
      </c>
      <c r="K3036">
        <v>20675.66</v>
      </c>
      <c r="L3036">
        <v>20.68</v>
      </c>
      <c r="M3036">
        <v>369.5</v>
      </c>
      <c r="N3036">
        <v>55.96</v>
      </c>
      <c r="O3036">
        <v>68.205128706731301</v>
      </c>
      <c r="P3036">
        <f>G3036/100000</f>
        <v>-5.3499999999999999E-4</v>
      </c>
    </row>
    <row r="3037" spans="1:16" x14ac:dyDescent="0.2">
      <c r="A3037" t="s">
        <v>8395</v>
      </c>
      <c r="B3037" t="s">
        <v>8396</v>
      </c>
      <c r="C3037">
        <v>38.569999694824197</v>
      </c>
      <c r="D3037">
        <v>-4775.17</v>
      </c>
      <c r="E3037">
        <v>-4.78</v>
      </c>
      <c r="F3037">
        <v>89</v>
      </c>
      <c r="G3037">
        <v>-53.65</v>
      </c>
      <c r="H3037">
        <v>35.295859085160998</v>
      </c>
      <c r="I3037">
        <v>36.4887318800549</v>
      </c>
      <c r="J3037">
        <v>34.102986290267097</v>
      </c>
      <c r="K3037">
        <v>12422.63</v>
      </c>
      <c r="L3037">
        <v>12.42</v>
      </c>
      <c r="M3037">
        <v>435</v>
      </c>
      <c r="N3037">
        <v>28.56</v>
      </c>
      <c r="O3037">
        <v>78.801816989626502</v>
      </c>
      <c r="P3037">
        <f>G3037/100000</f>
        <v>-5.3649999999999998E-4</v>
      </c>
    </row>
    <row r="3038" spans="1:16" x14ac:dyDescent="0.2">
      <c r="A3038" t="s">
        <v>3113</v>
      </c>
      <c r="B3038" t="s">
        <v>3114</v>
      </c>
      <c r="C3038">
        <v>17.9500007629394</v>
      </c>
      <c r="D3038">
        <v>-4910.1499999999996</v>
      </c>
      <c r="E3038">
        <v>-4.91</v>
      </c>
      <c r="F3038">
        <v>91.1111111111111</v>
      </c>
      <c r="G3038">
        <v>-53.89</v>
      </c>
      <c r="H3038">
        <v>18.633305330573499</v>
      </c>
      <c r="I3038">
        <v>19.624604324912099</v>
      </c>
      <c r="J3038">
        <v>17.6420063362349</v>
      </c>
      <c r="K3038">
        <v>19344.86</v>
      </c>
      <c r="L3038">
        <v>19.34</v>
      </c>
      <c r="M3038">
        <v>161</v>
      </c>
      <c r="N3038">
        <v>120.15</v>
      </c>
      <c r="O3038">
        <v>45.698925833824603</v>
      </c>
      <c r="P3038">
        <f>G3038/100000</f>
        <v>-5.3890000000000003E-4</v>
      </c>
    </row>
    <row r="3039" spans="1:16" x14ac:dyDescent="0.2">
      <c r="A3039" t="s">
        <v>7230</v>
      </c>
      <c r="B3039" t="s">
        <v>7231</v>
      </c>
      <c r="C3039">
        <v>5.6799998283386204</v>
      </c>
      <c r="D3039">
        <v>-5579</v>
      </c>
      <c r="E3039">
        <v>-5.58</v>
      </c>
      <c r="F3039">
        <v>103.428571428571</v>
      </c>
      <c r="G3039">
        <v>-53.94</v>
      </c>
      <c r="H3039">
        <v>5.4017684962546397</v>
      </c>
      <c r="I3039">
        <v>6.23930478872885</v>
      </c>
      <c r="J3039">
        <v>4.5642322037804304</v>
      </c>
      <c r="K3039">
        <v>68328.44</v>
      </c>
      <c r="L3039">
        <v>68.33</v>
      </c>
      <c r="M3039">
        <v>241.333333333333</v>
      </c>
      <c r="N3039">
        <v>283.13</v>
      </c>
      <c r="O3039">
        <v>60.169495463680803</v>
      </c>
      <c r="P3039">
        <f>G3039/100000</f>
        <v>-5.3939999999999999E-4</v>
      </c>
    </row>
    <row r="3040" spans="1:16" x14ac:dyDescent="0.2">
      <c r="A3040" t="s">
        <v>7664</v>
      </c>
      <c r="B3040" t="s">
        <v>7665</v>
      </c>
      <c r="C3040">
        <v>48.75</v>
      </c>
      <c r="D3040">
        <v>-6256.7</v>
      </c>
      <c r="E3040">
        <v>-6.26</v>
      </c>
      <c r="F3040">
        <v>116</v>
      </c>
      <c r="G3040">
        <v>-53.94</v>
      </c>
      <c r="H3040">
        <v>48.796700949773602</v>
      </c>
      <c r="I3040">
        <v>49.113111416068897</v>
      </c>
      <c r="J3040">
        <v>48.480290483478299</v>
      </c>
      <c r="K3040">
        <v>-2491.14</v>
      </c>
      <c r="L3040">
        <v>-2.4900000000000002</v>
      </c>
      <c r="M3040">
        <v>740</v>
      </c>
      <c r="N3040">
        <v>-3.37</v>
      </c>
      <c r="O3040">
        <v>54.914246149305903</v>
      </c>
      <c r="P3040">
        <f>G3040/100000</f>
        <v>-5.3939999999999999E-4</v>
      </c>
    </row>
    <row r="3041" spans="1:16" x14ac:dyDescent="0.2">
      <c r="A3041" t="s">
        <v>8417</v>
      </c>
      <c r="B3041" t="s">
        <v>8418</v>
      </c>
      <c r="C3041">
        <v>33.240001678466797</v>
      </c>
      <c r="D3041">
        <v>-8011.32</v>
      </c>
      <c r="E3041">
        <v>-8.01</v>
      </c>
      <c r="F3041">
        <v>148.166666666666</v>
      </c>
      <c r="G3041">
        <v>-54.07</v>
      </c>
      <c r="H3041">
        <v>31.758631885226301</v>
      </c>
      <c r="I3041">
        <v>34.336276713394703</v>
      </c>
      <c r="J3041">
        <v>29.180987057057902</v>
      </c>
      <c r="K3041">
        <v>27971.99</v>
      </c>
      <c r="L3041">
        <v>27.97</v>
      </c>
      <c r="M3041">
        <v>992</v>
      </c>
      <c r="N3041">
        <v>28.2</v>
      </c>
      <c r="O3041">
        <v>49.327832068079097</v>
      </c>
      <c r="P3041">
        <f>G3041/100000</f>
        <v>-5.4069999999999997E-4</v>
      </c>
    </row>
    <row r="3042" spans="1:16" x14ac:dyDescent="0.2">
      <c r="A3042" t="s">
        <v>2935</v>
      </c>
      <c r="B3042" t="s">
        <v>2936</v>
      </c>
      <c r="C3042">
        <v>5.9499998092651296</v>
      </c>
      <c r="D3042">
        <v>-5975.94</v>
      </c>
      <c r="E3042">
        <v>-5.98</v>
      </c>
      <c r="F3042">
        <v>110.5</v>
      </c>
      <c r="G3042">
        <v>-54.08</v>
      </c>
      <c r="H3042">
        <v>5.8492824278360898</v>
      </c>
      <c r="I3042">
        <v>6.1943006654413599</v>
      </c>
      <c r="J3042">
        <v>5.5042641902308302</v>
      </c>
      <c r="K3042">
        <v>0</v>
      </c>
      <c r="L3042">
        <v>0</v>
      </c>
      <c r="M3042">
        <v>1</v>
      </c>
      <c r="N3042">
        <v>0</v>
      </c>
      <c r="O3042">
        <v>52.173911541155299</v>
      </c>
      <c r="P3042">
        <f>G3042/100000</f>
        <v>-5.4080000000000003E-4</v>
      </c>
    </row>
    <row r="3043" spans="1:16" x14ac:dyDescent="0.2">
      <c r="A3043" t="s">
        <v>1064</v>
      </c>
      <c r="B3043" t="s">
        <v>1065</v>
      </c>
      <c r="C3043">
        <v>33.169998168945298</v>
      </c>
      <c r="D3043">
        <v>-4300.57</v>
      </c>
      <c r="E3043">
        <v>-4.3</v>
      </c>
      <c r="F3043">
        <v>79.1111111111111</v>
      </c>
      <c r="G3043">
        <v>-54.36</v>
      </c>
      <c r="H3043">
        <v>35.366437330731301</v>
      </c>
      <c r="I3043">
        <v>36.605667846396798</v>
      </c>
      <c r="J3043">
        <v>34.127206815065797</v>
      </c>
      <c r="K3043">
        <v>-17747.91</v>
      </c>
      <c r="L3043">
        <v>-17.75</v>
      </c>
      <c r="M3043">
        <v>469</v>
      </c>
      <c r="N3043">
        <v>-37.840000000000003</v>
      </c>
      <c r="O3043">
        <v>37.746450722750097</v>
      </c>
      <c r="P3043">
        <f>G3043/100000</f>
        <v>-5.4359999999999999E-4</v>
      </c>
    </row>
    <row r="3044" spans="1:16" x14ac:dyDescent="0.2">
      <c r="A3044" t="s">
        <v>2525</v>
      </c>
      <c r="B3044" t="s">
        <v>2526</v>
      </c>
      <c r="C3044">
        <v>23.959999084472599</v>
      </c>
      <c r="D3044">
        <v>-5543.92</v>
      </c>
      <c r="E3044">
        <v>-5.54</v>
      </c>
      <c r="F3044">
        <v>101.555555555555</v>
      </c>
      <c r="G3044">
        <v>-54.59</v>
      </c>
      <c r="H3044">
        <v>24.3748276870643</v>
      </c>
      <c r="I3044">
        <v>25.699777187831</v>
      </c>
      <c r="J3044">
        <v>23.049878186297601</v>
      </c>
      <c r="K3044">
        <v>-32543.66</v>
      </c>
      <c r="L3044">
        <v>-32.54</v>
      </c>
      <c r="M3044">
        <v>853</v>
      </c>
      <c r="N3044">
        <v>-38.15</v>
      </c>
      <c r="O3044">
        <v>65.409633982097105</v>
      </c>
      <c r="P3044">
        <f>G3044/100000</f>
        <v>-5.4589999999999999E-4</v>
      </c>
    </row>
    <row r="3045" spans="1:16" x14ac:dyDescent="0.2">
      <c r="A3045" t="s">
        <v>3786</v>
      </c>
      <c r="B3045" t="s">
        <v>3787</v>
      </c>
      <c r="C3045">
        <v>45.340000152587798</v>
      </c>
      <c r="D3045">
        <v>-5686.66</v>
      </c>
      <c r="E3045">
        <v>-5.69</v>
      </c>
      <c r="F3045">
        <v>104.142857142857</v>
      </c>
      <c r="G3045">
        <v>-54.6</v>
      </c>
      <c r="H3045">
        <v>45.318209379358997</v>
      </c>
      <c r="I3045">
        <v>45.729565788095499</v>
      </c>
      <c r="J3045">
        <v>44.906852970622502</v>
      </c>
      <c r="K3045">
        <v>0</v>
      </c>
      <c r="L3045">
        <v>0</v>
      </c>
      <c r="M3045">
        <v>1</v>
      </c>
      <c r="N3045">
        <v>0</v>
      </c>
      <c r="O3045">
        <v>54.949036240311003</v>
      </c>
      <c r="P3045">
        <f>G3045/100000</f>
        <v>-5.4600000000000004E-4</v>
      </c>
    </row>
    <row r="3046" spans="1:16" x14ac:dyDescent="0.2">
      <c r="A3046" t="s">
        <v>1547</v>
      </c>
      <c r="B3046" t="s">
        <v>1548</v>
      </c>
      <c r="C3046">
        <v>77</v>
      </c>
      <c r="D3046">
        <v>-5802.29</v>
      </c>
      <c r="E3046">
        <v>-5.8</v>
      </c>
      <c r="F3046">
        <v>106.142857142857</v>
      </c>
      <c r="G3046">
        <v>-54.66</v>
      </c>
      <c r="H3046">
        <v>67.713884395694905</v>
      </c>
      <c r="I3046">
        <v>72.494121918568894</v>
      </c>
      <c r="J3046">
        <v>62.933646872820901</v>
      </c>
      <c r="K3046">
        <v>0</v>
      </c>
      <c r="L3046">
        <v>0</v>
      </c>
      <c r="M3046">
        <v>1</v>
      </c>
      <c r="N3046">
        <v>0</v>
      </c>
      <c r="O3046">
        <v>86.333917059506902</v>
      </c>
      <c r="P3046">
        <f>G3046/100000</f>
        <v>-5.4659999999999995E-4</v>
      </c>
    </row>
    <row r="3047" spans="1:16" x14ac:dyDescent="0.2">
      <c r="A3047" t="s">
        <v>3940</v>
      </c>
      <c r="B3047" t="s">
        <v>3941</v>
      </c>
      <c r="C3047">
        <v>84.889999389648395</v>
      </c>
      <c r="D3047">
        <v>-4885.28</v>
      </c>
      <c r="E3047">
        <v>-4.8899999999999997</v>
      </c>
      <c r="F3047">
        <v>89</v>
      </c>
      <c r="G3047">
        <v>-54.89</v>
      </c>
      <c r="H3047">
        <v>79.610730166394305</v>
      </c>
      <c r="I3047">
        <v>83.611500544445903</v>
      </c>
      <c r="J3047">
        <v>75.609959788342707</v>
      </c>
      <c r="K3047">
        <v>9869.86</v>
      </c>
      <c r="L3047">
        <v>9.8699999999999992</v>
      </c>
      <c r="M3047">
        <v>1338</v>
      </c>
      <c r="N3047">
        <v>7.38</v>
      </c>
      <c r="O3047">
        <v>82.966636975750006</v>
      </c>
      <c r="P3047">
        <f>G3047/100000</f>
        <v>-5.4889999999999995E-4</v>
      </c>
    </row>
    <row r="3048" spans="1:16" x14ac:dyDescent="0.2">
      <c r="A3048" t="s">
        <v>9575</v>
      </c>
      <c r="B3048" t="s">
        <v>9576</v>
      </c>
      <c r="C3048">
        <v>10.0900001525878</v>
      </c>
      <c r="D3048">
        <v>-8940.9599999999991</v>
      </c>
      <c r="E3048">
        <v>-8.94</v>
      </c>
      <c r="F3048">
        <v>162.5</v>
      </c>
      <c r="G3048">
        <v>-55.02</v>
      </c>
      <c r="H3048">
        <v>9.9994755882315598</v>
      </c>
      <c r="I3048">
        <v>10.7004212619265</v>
      </c>
      <c r="J3048">
        <v>9.2985299145366103</v>
      </c>
      <c r="K3048">
        <v>17221.5</v>
      </c>
      <c r="L3048">
        <v>17.22</v>
      </c>
      <c r="M3048">
        <v>190</v>
      </c>
      <c r="N3048">
        <v>90.64</v>
      </c>
      <c r="O3048">
        <v>56.521741705845301</v>
      </c>
      <c r="P3048">
        <f>G3048/100000</f>
        <v>-5.5020000000000004E-4</v>
      </c>
    </row>
    <row r="3049" spans="1:16" x14ac:dyDescent="0.2">
      <c r="A3049" t="s">
        <v>2559</v>
      </c>
      <c r="B3049" t="s">
        <v>2560</v>
      </c>
      <c r="C3049">
        <v>9.0699996948242099</v>
      </c>
      <c r="D3049">
        <v>-7874.56</v>
      </c>
      <c r="E3049">
        <v>-7.87</v>
      </c>
      <c r="F3049">
        <v>142.4</v>
      </c>
      <c r="G3049">
        <v>-55.3</v>
      </c>
      <c r="H3049">
        <v>9.1697404063105896</v>
      </c>
      <c r="I3049">
        <v>9.6642121646555097</v>
      </c>
      <c r="J3049">
        <v>8.6752686479656607</v>
      </c>
      <c r="K3049">
        <v>-53872.84</v>
      </c>
      <c r="L3049">
        <v>-53.87</v>
      </c>
      <c r="M3049">
        <v>802</v>
      </c>
      <c r="N3049">
        <v>-67.17</v>
      </c>
      <c r="O3049">
        <v>47.260278446583101</v>
      </c>
      <c r="P3049">
        <f>G3049/100000</f>
        <v>-5.53E-4</v>
      </c>
    </row>
    <row r="3050" spans="1:16" x14ac:dyDescent="0.2">
      <c r="A3050" t="s">
        <v>8801</v>
      </c>
      <c r="B3050" t="s">
        <v>8802</v>
      </c>
      <c r="C3050">
        <v>36.939998626708899</v>
      </c>
      <c r="D3050">
        <v>-5485.04</v>
      </c>
      <c r="E3050">
        <v>-5.49</v>
      </c>
      <c r="F3050">
        <v>99.1666666666666</v>
      </c>
      <c r="G3050">
        <v>-55.31</v>
      </c>
      <c r="H3050">
        <v>35.630172009651197</v>
      </c>
      <c r="I3050">
        <v>37.783814622091001</v>
      </c>
      <c r="J3050">
        <v>33.476529397211401</v>
      </c>
      <c r="K3050">
        <v>139582.54</v>
      </c>
      <c r="L3050">
        <v>139.58000000000001</v>
      </c>
      <c r="M3050">
        <v>657</v>
      </c>
      <c r="N3050">
        <v>212.45</v>
      </c>
      <c r="O3050">
        <v>70.230833016987205</v>
      </c>
      <c r="P3050">
        <f>G3050/100000</f>
        <v>-5.5310000000000005E-4</v>
      </c>
    </row>
    <row r="3051" spans="1:16" x14ac:dyDescent="0.2">
      <c r="A3051" t="s">
        <v>9216</v>
      </c>
      <c r="B3051" t="s">
        <v>9217</v>
      </c>
      <c r="C3051">
        <v>79.760002136230398</v>
      </c>
      <c r="D3051">
        <v>-6803.57</v>
      </c>
      <c r="E3051">
        <v>-6.8</v>
      </c>
      <c r="F3051">
        <v>122.833333333333</v>
      </c>
      <c r="G3051">
        <v>-55.39</v>
      </c>
      <c r="H3051">
        <v>79.662663868415294</v>
      </c>
      <c r="I3051">
        <v>80.349847874667105</v>
      </c>
      <c r="J3051">
        <v>78.975479862163397</v>
      </c>
      <c r="K3051">
        <v>13096.97</v>
      </c>
      <c r="L3051">
        <v>13.1</v>
      </c>
      <c r="M3051">
        <v>554</v>
      </c>
      <c r="N3051">
        <v>23.64</v>
      </c>
      <c r="O3051">
        <v>55.0311576587481</v>
      </c>
      <c r="P3051">
        <f>G3051/100000</f>
        <v>-5.5389999999999997E-4</v>
      </c>
    </row>
    <row r="3052" spans="1:16" x14ac:dyDescent="0.2">
      <c r="A3052" t="s">
        <v>380</v>
      </c>
      <c r="B3052" t="s">
        <v>381</v>
      </c>
      <c r="C3052">
        <v>37.918201446533203</v>
      </c>
      <c r="D3052">
        <v>-4883.21</v>
      </c>
      <c r="E3052">
        <v>-4.88</v>
      </c>
      <c r="F3052">
        <v>87</v>
      </c>
      <c r="G3052">
        <v>-56.13</v>
      </c>
      <c r="H3052">
        <v>38.099365243277603</v>
      </c>
      <c r="I3052">
        <v>39.1650332735123</v>
      </c>
      <c r="J3052">
        <v>37.033697213042899</v>
      </c>
      <c r="K3052">
        <v>0</v>
      </c>
      <c r="L3052">
        <v>0</v>
      </c>
      <c r="M3052">
        <v>1</v>
      </c>
      <c r="N3052">
        <v>0</v>
      </c>
      <c r="O3052">
        <v>42.684864344150299</v>
      </c>
      <c r="P3052">
        <f>G3052/100000</f>
        <v>-5.6130000000000004E-4</v>
      </c>
    </row>
    <row r="3053" spans="1:16" x14ac:dyDescent="0.2">
      <c r="A3053" t="s">
        <v>4476</v>
      </c>
      <c r="B3053" t="s">
        <v>4477</v>
      </c>
      <c r="C3053">
        <v>14</v>
      </c>
      <c r="D3053">
        <v>-4156.38</v>
      </c>
      <c r="E3053">
        <v>-4.16</v>
      </c>
      <c r="F3053">
        <v>74</v>
      </c>
      <c r="G3053">
        <v>-56.17</v>
      </c>
      <c r="H3053">
        <v>13.9958413758532</v>
      </c>
      <c r="I3053">
        <v>14.484082878197301</v>
      </c>
      <c r="J3053">
        <v>13.507599873509101</v>
      </c>
      <c r="K3053">
        <v>-16766.099999999999</v>
      </c>
      <c r="L3053">
        <v>-16.77</v>
      </c>
      <c r="M3053">
        <v>230</v>
      </c>
      <c r="N3053">
        <v>-72.900000000000006</v>
      </c>
      <c r="O3053">
        <v>63.356245010870303</v>
      </c>
      <c r="P3053">
        <f>G3053/100000</f>
        <v>-5.6170000000000005E-4</v>
      </c>
    </row>
    <row r="3054" spans="1:16" x14ac:dyDescent="0.2">
      <c r="A3054" t="s">
        <v>6519</v>
      </c>
      <c r="B3054" t="s">
        <v>6520</v>
      </c>
      <c r="C3054">
        <v>29.899999618530199</v>
      </c>
      <c r="D3054">
        <v>-6835.34</v>
      </c>
      <c r="E3054">
        <v>-6.84</v>
      </c>
      <c r="F3054">
        <v>121.28571428571399</v>
      </c>
      <c r="G3054">
        <v>-56.36</v>
      </c>
      <c r="H3054">
        <v>30.347670627062801</v>
      </c>
      <c r="I3054">
        <v>31.862023945322999</v>
      </c>
      <c r="J3054">
        <v>28.833317308802499</v>
      </c>
      <c r="K3054">
        <v>39927.480000000003</v>
      </c>
      <c r="L3054">
        <v>39.93</v>
      </c>
      <c r="M3054">
        <v>727</v>
      </c>
      <c r="N3054">
        <v>54.92</v>
      </c>
      <c r="O3054">
        <v>61.199294651284902</v>
      </c>
      <c r="P3054">
        <f>G3054/100000</f>
        <v>-5.6360000000000004E-4</v>
      </c>
    </row>
    <row r="3055" spans="1:16" x14ac:dyDescent="0.2">
      <c r="A3055" t="s">
        <v>8763</v>
      </c>
      <c r="B3055" t="s">
        <v>8764</v>
      </c>
      <c r="C3055">
        <v>7.5799999237060502</v>
      </c>
      <c r="D3055">
        <v>-4079.53</v>
      </c>
      <c r="E3055">
        <v>-4.08</v>
      </c>
      <c r="F3055">
        <v>72</v>
      </c>
      <c r="G3055">
        <v>-56.66</v>
      </c>
      <c r="H3055">
        <v>7.04716327080257</v>
      </c>
      <c r="I3055">
        <v>7.5516135912305398</v>
      </c>
      <c r="J3055">
        <v>6.5427129503746002</v>
      </c>
      <c r="K3055">
        <v>11992.17</v>
      </c>
      <c r="L3055">
        <v>11.99</v>
      </c>
      <c r="M3055">
        <v>114</v>
      </c>
      <c r="N3055">
        <v>105.19</v>
      </c>
      <c r="O3055">
        <v>57.452230396802101</v>
      </c>
      <c r="P3055">
        <f>G3055/100000</f>
        <v>-5.666E-4</v>
      </c>
    </row>
    <row r="3056" spans="1:16" x14ac:dyDescent="0.2">
      <c r="A3056" t="s">
        <v>7989</v>
      </c>
      <c r="B3056" t="s">
        <v>7990</v>
      </c>
      <c r="C3056">
        <v>11.189999580383301</v>
      </c>
      <c r="D3056">
        <v>-7101.67</v>
      </c>
      <c r="E3056">
        <v>-7.1</v>
      </c>
      <c r="F3056">
        <v>124</v>
      </c>
      <c r="G3056">
        <v>-57.27</v>
      </c>
      <c r="H3056">
        <v>10.0373825576577</v>
      </c>
      <c r="I3056">
        <v>10.775063453742099</v>
      </c>
      <c r="J3056">
        <v>9.2997016615732502</v>
      </c>
      <c r="K3056">
        <v>79983.600000000006</v>
      </c>
      <c r="L3056">
        <v>79.98</v>
      </c>
      <c r="M3056">
        <v>661.5</v>
      </c>
      <c r="N3056">
        <v>120.91</v>
      </c>
      <c r="O3056">
        <v>88.554190218868101</v>
      </c>
      <c r="P3056">
        <f>G3056/100000</f>
        <v>-5.7269999999999999E-4</v>
      </c>
    </row>
    <row r="3057" spans="1:16" x14ac:dyDescent="0.2">
      <c r="A3057" t="s">
        <v>8907</v>
      </c>
      <c r="B3057" t="s">
        <v>8908</v>
      </c>
      <c r="C3057">
        <v>74.919998168945298</v>
      </c>
      <c r="D3057">
        <v>-6897.17</v>
      </c>
      <c r="E3057">
        <v>-6.9</v>
      </c>
      <c r="F3057">
        <v>120.166666666666</v>
      </c>
      <c r="G3057">
        <v>-57.4</v>
      </c>
      <c r="H3057">
        <v>75.451020367719295</v>
      </c>
      <c r="I3057">
        <v>79.926716069515905</v>
      </c>
      <c r="J3057">
        <v>70.975324665922798</v>
      </c>
      <c r="K3057">
        <v>0</v>
      </c>
      <c r="L3057">
        <v>0</v>
      </c>
      <c r="M3057">
        <v>1</v>
      </c>
      <c r="N3057">
        <v>0</v>
      </c>
      <c r="O3057">
        <v>39.805818051286103</v>
      </c>
      <c r="P3057">
        <f>G3057/100000</f>
        <v>-5.7399999999999997E-4</v>
      </c>
    </row>
    <row r="3058" spans="1:16" x14ac:dyDescent="0.2">
      <c r="A3058" t="s">
        <v>269</v>
      </c>
      <c r="B3058" t="s">
        <v>270</v>
      </c>
      <c r="C3058">
        <v>1.50999999046325</v>
      </c>
      <c r="D3058">
        <v>-5629.9</v>
      </c>
      <c r="E3058">
        <v>-5.63</v>
      </c>
      <c r="F3058">
        <v>95.9</v>
      </c>
      <c r="G3058">
        <v>-58.71</v>
      </c>
      <c r="H3058">
        <v>1.6564454306760299</v>
      </c>
      <c r="I3058">
        <v>2.12242282406699</v>
      </c>
      <c r="J3058">
        <v>1.19046803728507</v>
      </c>
      <c r="K3058">
        <v>-32065.82</v>
      </c>
      <c r="L3058">
        <v>-32.07</v>
      </c>
      <c r="M3058">
        <v>315.5</v>
      </c>
      <c r="N3058">
        <v>-101.63</v>
      </c>
      <c r="O3058">
        <v>53.211008923471702</v>
      </c>
      <c r="P3058">
        <f>G3058/100000</f>
        <v>-5.8710000000000001E-4</v>
      </c>
    </row>
    <row r="3059" spans="1:16" x14ac:dyDescent="0.2">
      <c r="A3059" t="s">
        <v>6423</v>
      </c>
      <c r="B3059" t="s">
        <v>6424</v>
      </c>
      <c r="C3059">
        <v>70.779998779296804</v>
      </c>
      <c r="D3059">
        <v>-7597.05</v>
      </c>
      <c r="E3059">
        <v>-7.6</v>
      </c>
      <c r="F3059">
        <v>129</v>
      </c>
      <c r="G3059">
        <v>-58.89</v>
      </c>
      <c r="H3059">
        <v>67.489502315411301</v>
      </c>
      <c r="I3059">
        <v>71.876440504227304</v>
      </c>
      <c r="J3059">
        <v>63.102564126595297</v>
      </c>
      <c r="K3059">
        <v>0</v>
      </c>
      <c r="L3059">
        <v>0</v>
      </c>
      <c r="M3059">
        <v>1</v>
      </c>
      <c r="N3059">
        <v>0</v>
      </c>
      <c r="O3059">
        <v>79.487157193688603</v>
      </c>
      <c r="P3059">
        <f>G3059/100000</f>
        <v>-5.8890000000000006E-4</v>
      </c>
    </row>
    <row r="3060" spans="1:16" x14ac:dyDescent="0.2">
      <c r="A3060" t="s">
        <v>3061</v>
      </c>
      <c r="B3060" t="s">
        <v>3062</v>
      </c>
      <c r="C3060">
        <v>25.920000076293899</v>
      </c>
      <c r="D3060">
        <v>-8303.39</v>
      </c>
      <c r="E3060">
        <v>-8.3000000000000007</v>
      </c>
      <c r="F3060">
        <v>141</v>
      </c>
      <c r="G3060">
        <v>-58.89</v>
      </c>
      <c r="H3060">
        <v>25.960279442016201</v>
      </c>
      <c r="I3060">
        <v>26.634695171701601</v>
      </c>
      <c r="J3060">
        <v>25.285863712330698</v>
      </c>
      <c r="K3060">
        <v>1752.79</v>
      </c>
      <c r="L3060">
        <v>1.75</v>
      </c>
      <c r="M3060">
        <v>90</v>
      </c>
      <c r="N3060">
        <v>19.48</v>
      </c>
      <c r="O3060">
        <v>42.751585715833002</v>
      </c>
      <c r="P3060">
        <f>G3060/100000</f>
        <v>-5.8890000000000006E-4</v>
      </c>
    </row>
    <row r="3061" spans="1:16" x14ac:dyDescent="0.2">
      <c r="A3061" t="s">
        <v>4934</v>
      </c>
      <c r="B3061" t="s">
        <v>4935</v>
      </c>
      <c r="C3061">
        <v>67.870002746582003</v>
      </c>
      <c r="D3061">
        <v>-6473.23</v>
      </c>
      <c r="E3061">
        <v>-6.47</v>
      </c>
      <c r="F3061">
        <v>109.666666666666</v>
      </c>
      <c r="G3061">
        <v>-59.03</v>
      </c>
      <c r="H3061">
        <v>66.871780184890099</v>
      </c>
      <c r="I3061">
        <v>68.051825980945694</v>
      </c>
      <c r="J3061">
        <v>65.691734388834604</v>
      </c>
      <c r="K3061">
        <v>31910.9</v>
      </c>
      <c r="L3061">
        <v>31.91</v>
      </c>
      <c r="M3061">
        <v>295</v>
      </c>
      <c r="N3061">
        <v>108.17</v>
      </c>
      <c r="O3061">
        <v>48.626397234978597</v>
      </c>
      <c r="P3061">
        <f>G3061/100000</f>
        <v>-5.9029999999999998E-4</v>
      </c>
    </row>
    <row r="3062" spans="1:16" x14ac:dyDescent="0.2">
      <c r="A3062" t="s">
        <v>2075</v>
      </c>
      <c r="B3062" t="s">
        <v>2076</v>
      </c>
      <c r="C3062">
        <v>34.919998168945298</v>
      </c>
      <c r="D3062">
        <v>-8334.11</v>
      </c>
      <c r="E3062">
        <v>-8.33</v>
      </c>
      <c r="F3062">
        <v>140.5</v>
      </c>
      <c r="G3062">
        <v>-59.32</v>
      </c>
      <c r="H3062">
        <v>32.973511669580098</v>
      </c>
      <c r="I3062">
        <v>34.524075408176699</v>
      </c>
      <c r="J3062">
        <v>31.422947930983501</v>
      </c>
      <c r="K3062">
        <v>51649.74</v>
      </c>
      <c r="L3062">
        <v>51.65</v>
      </c>
      <c r="M3062">
        <v>208</v>
      </c>
      <c r="N3062">
        <v>248.32</v>
      </c>
      <c r="O3062">
        <v>42.6229456937739</v>
      </c>
      <c r="P3062">
        <f>G3062/100000</f>
        <v>-5.932E-4</v>
      </c>
    </row>
    <row r="3063" spans="1:16" x14ac:dyDescent="0.2">
      <c r="A3063" t="s">
        <v>4918</v>
      </c>
      <c r="B3063" t="s">
        <v>4919</v>
      </c>
      <c r="C3063">
        <v>51.119998931884702</v>
      </c>
      <c r="D3063">
        <v>-7370.39</v>
      </c>
      <c r="E3063">
        <v>-7.37</v>
      </c>
      <c r="F3063">
        <v>123.666666666666</v>
      </c>
      <c r="G3063">
        <v>-59.6</v>
      </c>
      <c r="H3063">
        <v>51.038561057991402</v>
      </c>
      <c r="I3063">
        <v>51.455745437488702</v>
      </c>
      <c r="J3063">
        <v>50.621376678494101</v>
      </c>
      <c r="K3063">
        <v>13384.23</v>
      </c>
      <c r="L3063">
        <v>13.38</v>
      </c>
      <c r="M3063">
        <v>554</v>
      </c>
      <c r="N3063">
        <v>24.16</v>
      </c>
      <c r="O3063">
        <v>55.7822385044973</v>
      </c>
      <c r="P3063">
        <f>G3063/100000</f>
        <v>-5.9600000000000007E-4</v>
      </c>
    </row>
    <row r="3064" spans="1:16" x14ac:dyDescent="0.2">
      <c r="A3064" t="s">
        <v>1997</v>
      </c>
      <c r="B3064" t="s">
        <v>1998</v>
      </c>
      <c r="C3064">
        <v>55.740001678466797</v>
      </c>
      <c r="D3064">
        <v>-5951.25</v>
      </c>
      <c r="E3064">
        <v>-5.95</v>
      </c>
      <c r="F3064">
        <v>99.25</v>
      </c>
      <c r="G3064">
        <v>-59.96</v>
      </c>
      <c r="H3064">
        <v>54.388968883148699</v>
      </c>
      <c r="I3064">
        <v>56.499572596796803</v>
      </c>
      <c r="J3064">
        <v>52.278365169500503</v>
      </c>
      <c r="K3064">
        <v>0</v>
      </c>
      <c r="L3064">
        <v>0</v>
      </c>
      <c r="M3064">
        <v>1</v>
      </c>
      <c r="N3064">
        <v>0</v>
      </c>
      <c r="O3064">
        <v>43.632982747400199</v>
      </c>
      <c r="P3064">
        <f>G3064/100000</f>
        <v>-5.9960000000000005E-4</v>
      </c>
    </row>
    <row r="3065" spans="1:16" x14ac:dyDescent="0.2">
      <c r="A3065" t="s">
        <v>5076</v>
      </c>
      <c r="B3065" t="s">
        <v>5077</v>
      </c>
      <c r="C3065">
        <v>22.559999465942301</v>
      </c>
      <c r="D3065">
        <v>-8826.66</v>
      </c>
      <c r="E3065">
        <v>-8.83</v>
      </c>
      <c r="F3065">
        <v>146.28571428571399</v>
      </c>
      <c r="G3065">
        <v>-60.34</v>
      </c>
      <c r="H3065">
        <v>22.575880333984799</v>
      </c>
      <c r="I3065">
        <v>22.756001322640699</v>
      </c>
      <c r="J3065">
        <v>22.395759345328901</v>
      </c>
      <c r="K3065">
        <v>3844.83</v>
      </c>
      <c r="L3065">
        <v>3.84</v>
      </c>
      <c r="M3065">
        <v>554</v>
      </c>
      <c r="N3065">
        <v>6.94</v>
      </c>
      <c r="O3065">
        <v>53.339825463637297</v>
      </c>
      <c r="P3065">
        <f>G3065/100000</f>
        <v>-6.0340000000000003E-4</v>
      </c>
    </row>
    <row r="3066" spans="1:16" x14ac:dyDescent="0.2">
      <c r="A3066" t="s">
        <v>9561</v>
      </c>
      <c r="B3066" t="s">
        <v>9562</v>
      </c>
      <c r="C3066">
        <v>70.540000915527301</v>
      </c>
      <c r="D3066">
        <v>-5707.78</v>
      </c>
      <c r="E3066">
        <v>-5.71</v>
      </c>
      <c r="F3066">
        <v>92.8888888888888</v>
      </c>
      <c r="G3066">
        <v>-61.45</v>
      </c>
      <c r="H3066">
        <v>62.242550841918899</v>
      </c>
      <c r="I3066">
        <v>67.938408720032697</v>
      </c>
      <c r="J3066">
        <v>56.5466929638051</v>
      </c>
      <c r="K3066">
        <v>93395.79</v>
      </c>
      <c r="L3066">
        <v>93.4</v>
      </c>
      <c r="M3066">
        <v>421</v>
      </c>
      <c r="N3066">
        <v>221.84</v>
      </c>
      <c r="O3066">
        <v>74.423275700281096</v>
      </c>
      <c r="P3066">
        <f>G3066/100000</f>
        <v>-6.1450000000000003E-4</v>
      </c>
    </row>
    <row r="3067" spans="1:16" x14ac:dyDescent="0.2">
      <c r="A3067" t="s">
        <v>546</v>
      </c>
      <c r="B3067" t="s">
        <v>547</v>
      </c>
      <c r="C3067">
        <v>20.020000457763601</v>
      </c>
      <c r="D3067">
        <v>-4710.3599999999997</v>
      </c>
      <c r="E3067">
        <v>-4.71</v>
      </c>
      <c r="F3067">
        <v>76.5555555555555</v>
      </c>
      <c r="G3067">
        <v>-61.53</v>
      </c>
      <c r="H3067">
        <v>19.7493074847172</v>
      </c>
      <c r="I3067">
        <v>20.344569667613399</v>
      </c>
      <c r="J3067">
        <v>19.154045301821</v>
      </c>
      <c r="K3067">
        <v>-18411.400000000001</v>
      </c>
      <c r="L3067">
        <v>-18.41</v>
      </c>
      <c r="M3067">
        <v>258</v>
      </c>
      <c r="N3067">
        <v>-71.36</v>
      </c>
      <c r="O3067">
        <v>61.053351631764698</v>
      </c>
      <c r="P3067">
        <f>G3067/100000</f>
        <v>-6.1530000000000005E-4</v>
      </c>
    </row>
    <row r="3068" spans="1:16" x14ac:dyDescent="0.2">
      <c r="A3068" t="s">
        <v>9523</v>
      </c>
      <c r="B3068" t="s">
        <v>9524</v>
      </c>
      <c r="C3068">
        <v>5.8499999046325604</v>
      </c>
      <c r="D3068">
        <v>-8077.06</v>
      </c>
      <c r="E3068">
        <v>-8.08</v>
      </c>
      <c r="F3068">
        <v>130.375</v>
      </c>
      <c r="G3068">
        <v>-61.95</v>
      </c>
      <c r="H3068">
        <v>5.57615695397031</v>
      </c>
      <c r="I3068">
        <v>6.3733008186197999</v>
      </c>
      <c r="J3068">
        <v>4.77901308932082</v>
      </c>
      <c r="K3068">
        <v>-23111.73</v>
      </c>
      <c r="L3068">
        <v>-23.11</v>
      </c>
      <c r="M3068">
        <v>590.5</v>
      </c>
      <c r="N3068">
        <v>-39.14</v>
      </c>
      <c r="O3068">
        <v>40.716610101150003</v>
      </c>
      <c r="P3068">
        <f>G3068/100000</f>
        <v>-6.1950000000000004E-4</v>
      </c>
    </row>
    <row r="3069" spans="1:16" x14ac:dyDescent="0.2">
      <c r="A3069" t="s">
        <v>8361</v>
      </c>
      <c r="B3069" t="s">
        <v>8362</v>
      </c>
      <c r="C3069">
        <v>22.100000381469702</v>
      </c>
      <c r="D3069">
        <v>-5581.26</v>
      </c>
      <c r="E3069">
        <v>-5.58</v>
      </c>
      <c r="F3069">
        <v>90</v>
      </c>
      <c r="G3069">
        <v>-62.01</v>
      </c>
      <c r="H3069">
        <v>20.8368465564375</v>
      </c>
      <c r="I3069">
        <v>21.2573864255112</v>
      </c>
      <c r="J3069">
        <v>20.416306687363701</v>
      </c>
      <c r="K3069">
        <v>836.64</v>
      </c>
      <c r="L3069">
        <v>0.84</v>
      </c>
      <c r="M3069">
        <v>243</v>
      </c>
      <c r="N3069">
        <v>3.44</v>
      </c>
      <c r="O3069">
        <v>80.559980690320998</v>
      </c>
      <c r="P3069">
        <f>G3069/100000</f>
        <v>-6.2009999999999995E-4</v>
      </c>
    </row>
    <row r="3070" spans="1:16" x14ac:dyDescent="0.2">
      <c r="A3070" t="s">
        <v>5414</v>
      </c>
      <c r="B3070" t="s">
        <v>5415</v>
      </c>
      <c r="C3070">
        <v>27.670000076293899</v>
      </c>
      <c r="D3070">
        <v>-4845</v>
      </c>
      <c r="E3070">
        <v>-4.84</v>
      </c>
      <c r="F3070">
        <v>77.8888888888888</v>
      </c>
      <c r="G3070">
        <v>-62.2</v>
      </c>
      <c r="H3070">
        <v>27.556678138061098</v>
      </c>
      <c r="I3070">
        <v>27.965999978709402</v>
      </c>
      <c r="J3070">
        <v>27.147356297412799</v>
      </c>
      <c r="K3070">
        <v>18032.560000000001</v>
      </c>
      <c r="L3070">
        <v>18.03</v>
      </c>
      <c r="M3070">
        <v>90.5</v>
      </c>
      <c r="N3070">
        <v>199.25</v>
      </c>
      <c r="O3070">
        <v>48.972577237970903</v>
      </c>
      <c r="P3070">
        <f>G3070/100000</f>
        <v>-6.2200000000000005E-4</v>
      </c>
    </row>
    <row r="3071" spans="1:16" x14ac:dyDescent="0.2">
      <c r="A3071" t="s">
        <v>161</v>
      </c>
      <c r="B3071" t="s">
        <v>162</v>
      </c>
      <c r="C3071">
        <v>50.720001220703097</v>
      </c>
      <c r="D3071">
        <v>-5779.04</v>
      </c>
      <c r="E3071">
        <v>-5.78</v>
      </c>
      <c r="F3071">
        <v>92</v>
      </c>
      <c r="G3071">
        <v>-62.82</v>
      </c>
      <c r="H3071">
        <v>50.801509517394898</v>
      </c>
      <c r="I3071">
        <v>53.254657027070898</v>
      </c>
      <c r="J3071">
        <v>48.348362007718897</v>
      </c>
      <c r="K3071">
        <v>24956.82</v>
      </c>
      <c r="L3071">
        <v>24.96</v>
      </c>
      <c r="M3071">
        <v>375.5</v>
      </c>
      <c r="N3071">
        <v>66.459999999999994</v>
      </c>
      <c r="O3071">
        <v>65.602351938078897</v>
      </c>
      <c r="P3071">
        <f>G3071/100000</f>
        <v>-6.2819999999999998E-4</v>
      </c>
    </row>
    <row r="3072" spans="1:16" x14ac:dyDescent="0.2">
      <c r="A3072" t="s">
        <v>9495</v>
      </c>
      <c r="B3072" t="s">
        <v>9496</v>
      </c>
      <c r="C3072">
        <v>8.1999998092651296</v>
      </c>
      <c r="D3072">
        <v>-6958.95</v>
      </c>
      <c r="E3072">
        <v>-6.96</v>
      </c>
      <c r="F3072">
        <v>110.666666666666</v>
      </c>
      <c r="G3072">
        <v>-62.88</v>
      </c>
      <c r="H3072">
        <v>8.9934066440306495</v>
      </c>
      <c r="I3072">
        <v>9.4996286497747402</v>
      </c>
      <c r="J3072">
        <v>8.4871846382865499</v>
      </c>
      <c r="K3072">
        <v>-46155.16</v>
      </c>
      <c r="L3072">
        <v>-46.16</v>
      </c>
      <c r="M3072">
        <v>250</v>
      </c>
      <c r="N3072">
        <v>-184.62</v>
      </c>
      <c r="O3072">
        <v>34.234225719980699</v>
      </c>
      <c r="P3072">
        <f>G3072/100000</f>
        <v>-6.288E-4</v>
      </c>
    </row>
    <row r="3073" spans="1:16" x14ac:dyDescent="0.2">
      <c r="A3073" t="s">
        <v>3211</v>
      </c>
      <c r="B3073" t="s">
        <v>3212</v>
      </c>
      <c r="C3073">
        <v>202.08000183105401</v>
      </c>
      <c r="D3073">
        <v>-6034.43</v>
      </c>
      <c r="E3073">
        <v>-6.03</v>
      </c>
      <c r="F3073">
        <v>95.5</v>
      </c>
      <c r="G3073">
        <v>-63.19</v>
      </c>
      <c r="H3073">
        <v>200.96705859680799</v>
      </c>
      <c r="I3073">
        <v>207.08751601108</v>
      </c>
      <c r="J3073">
        <v>194.84660118253601</v>
      </c>
      <c r="K3073">
        <v>0</v>
      </c>
      <c r="L3073">
        <v>0</v>
      </c>
      <c r="M3073">
        <v>1</v>
      </c>
      <c r="N3073">
        <v>0</v>
      </c>
      <c r="O3073">
        <v>47.771428172830902</v>
      </c>
      <c r="P3073">
        <f>G3073/100000</f>
        <v>-6.3190000000000002E-4</v>
      </c>
    </row>
    <row r="3074" spans="1:16" x14ac:dyDescent="0.2">
      <c r="A3074" t="s">
        <v>6812</v>
      </c>
      <c r="B3074" t="s">
        <v>6813</v>
      </c>
      <c r="C3074">
        <v>90.970001220703097</v>
      </c>
      <c r="D3074">
        <v>-8041.66</v>
      </c>
      <c r="E3074">
        <v>-8.0399999999999991</v>
      </c>
      <c r="F3074">
        <v>126.666666666666</v>
      </c>
      <c r="G3074">
        <v>-63.49</v>
      </c>
      <c r="H3074">
        <v>90.793870341375893</v>
      </c>
      <c r="I3074">
        <v>91.468282060144901</v>
      </c>
      <c r="J3074">
        <v>90.119458622606899</v>
      </c>
      <c r="K3074">
        <v>-7757.72</v>
      </c>
      <c r="L3074">
        <v>-7.76</v>
      </c>
      <c r="M3074">
        <v>805</v>
      </c>
      <c r="N3074">
        <v>-9.64</v>
      </c>
      <c r="O3074">
        <v>57.712952300877902</v>
      </c>
      <c r="P3074">
        <f>G3074/100000</f>
        <v>-6.3489999999999998E-4</v>
      </c>
    </row>
    <row r="3075" spans="1:16" x14ac:dyDescent="0.2">
      <c r="A3075" t="s">
        <v>9731</v>
      </c>
      <c r="B3075" t="s">
        <v>9732</v>
      </c>
      <c r="C3075">
        <v>2.0499999523162802</v>
      </c>
      <c r="D3075">
        <v>-7456.11</v>
      </c>
      <c r="E3075">
        <v>-7.46</v>
      </c>
      <c r="F3075">
        <v>117</v>
      </c>
      <c r="G3075">
        <v>-63.73</v>
      </c>
      <c r="H3075">
        <v>2.3768023645104002</v>
      </c>
      <c r="I3075">
        <v>2.6396935299341502</v>
      </c>
      <c r="J3075">
        <v>2.1139111990866399</v>
      </c>
      <c r="K3075">
        <v>3482.57</v>
      </c>
      <c r="L3075">
        <v>3.48</v>
      </c>
      <c r="M3075">
        <v>1485</v>
      </c>
      <c r="N3075">
        <v>2.35</v>
      </c>
      <c r="O3075">
        <v>44.736831373124701</v>
      </c>
      <c r="P3075">
        <f>G3075/100000</f>
        <v>-6.3729999999999993E-4</v>
      </c>
    </row>
    <row r="3076" spans="1:16" x14ac:dyDescent="0.2">
      <c r="A3076" t="s">
        <v>9743</v>
      </c>
      <c r="B3076" t="s">
        <v>9744</v>
      </c>
      <c r="C3076">
        <v>58.409999847412102</v>
      </c>
      <c r="D3076">
        <v>-8507.76</v>
      </c>
      <c r="E3076">
        <v>-8.51</v>
      </c>
      <c r="F3076">
        <v>133.4</v>
      </c>
      <c r="G3076">
        <v>-63.78</v>
      </c>
      <c r="H3076">
        <v>53.296869920182203</v>
      </c>
      <c r="I3076">
        <v>57.951544247420998</v>
      </c>
      <c r="J3076">
        <v>48.642195592943402</v>
      </c>
      <c r="K3076">
        <v>-15230.28</v>
      </c>
      <c r="L3076">
        <v>-15.23</v>
      </c>
      <c r="M3076">
        <v>469</v>
      </c>
      <c r="N3076">
        <v>-32.47</v>
      </c>
      <c r="O3076">
        <v>82.168517455419604</v>
      </c>
      <c r="P3076">
        <f>G3076/100000</f>
        <v>-6.378E-4</v>
      </c>
    </row>
    <row r="3077" spans="1:16" x14ac:dyDescent="0.2">
      <c r="A3077" t="s">
        <v>2911</v>
      </c>
      <c r="B3077" t="s">
        <v>2912</v>
      </c>
      <c r="C3077">
        <v>190.94999694824199</v>
      </c>
      <c r="D3077">
        <v>-7933.38</v>
      </c>
      <c r="E3077">
        <v>-7.93</v>
      </c>
      <c r="F3077">
        <v>124.28571428571399</v>
      </c>
      <c r="G3077">
        <v>-63.83</v>
      </c>
      <c r="H3077">
        <v>186.41475024747999</v>
      </c>
      <c r="I3077">
        <v>194.345186807836</v>
      </c>
      <c r="J3077">
        <v>178.484313687124</v>
      </c>
      <c r="K3077">
        <v>0</v>
      </c>
      <c r="L3077">
        <v>0</v>
      </c>
      <c r="M3077">
        <v>1</v>
      </c>
      <c r="N3077">
        <v>0</v>
      </c>
      <c r="O3077">
        <v>51.853245466365699</v>
      </c>
      <c r="P3077">
        <f>G3077/100000</f>
        <v>-6.3829999999999996E-4</v>
      </c>
    </row>
    <row r="3078" spans="1:16" x14ac:dyDescent="0.2">
      <c r="A3078" t="s">
        <v>3013</v>
      </c>
      <c r="B3078" t="s">
        <v>3014</v>
      </c>
      <c r="C3078">
        <v>21.350000381469702</v>
      </c>
      <c r="D3078">
        <v>-10018.25</v>
      </c>
      <c r="E3078">
        <v>-10.02</v>
      </c>
      <c r="F3078">
        <v>156</v>
      </c>
      <c r="G3078">
        <v>-64.22</v>
      </c>
      <c r="H3078">
        <v>21.023610301209501</v>
      </c>
      <c r="I3078">
        <v>22.8900522940001</v>
      </c>
      <c r="J3078">
        <v>19.1571683084189</v>
      </c>
      <c r="K3078">
        <v>0</v>
      </c>
      <c r="L3078">
        <v>0</v>
      </c>
      <c r="M3078">
        <v>1</v>
      </c>
      <c r="N3078">
        <v>0</v>
      </c>
      <c r="O3078">
        <v>66.295607888810693</v>
      </c>
      <c r="P3078">
        <f>G3078/100000</f>
        <v>-6.422E-4</v>
      </c>
    </row>
    <row r="3079" spans="1:16" x14ac:dyDescent="0.2">
      <c r="A3079" t="s">
        <v>5140</v>
      </c>
      <c r="B3079" t="s">
        <v>5141</v>
      </c>
      <c r="C3079">
        <v>35.400001525878899</v>
      </c>
      <c r="D3079">
        <v>-12429.6</v>
      </c>
      <c r="E3079">
        <v>-12.43</v>
      </c>
      <c r="F3079">
        <v>193</v>
      </c>
      <c r="G3079">
        <v>-64.400000000000006</v>
      </c>
      <c r="H3079">
        <v>31.523072613470699</v>
      </c>
      <c r="I3079">
        <v>37.5513572055821</v>
      </c>
      <c r="J3079">
        <v>25.494788021359199</v>
      </c>
      <c r="K3079">
        <v>264976.32</v>
      </c>
      <c r="L3079">
        <v>264.98</v>
      </c>
      <c r="M3079">
        <v>452</v>
      </c>
      <c r="N3079">
        <v>586.23</v>
      </c>
      <c r="O3079">
        <v>37.920487037214897</v>
      </c>
      <c r="P3079">
        <f>G3079/100000</f>
        <v>-6.4400000000000004E-4</v>
      </c>
    </row>
    <row r="3080" spans="1:16" x14ac:dyDescent="0.2">
      <c r="A3080" t="s">
        <v>7328</v>
      </c>
      <c r="B3080" t="s">
        <v>7329</v>
      </c>
      <c r="C3080">
        <v>45.369998931884702</v>
      </c>
      <c r="D3080">
        <v>-5529.54</v>
      </c>
      <c r="E3080">
        <v>-5.53</v>
      </c>
      <c r="F3080">
        <v>85.3333333333333</v>
      </c>
      <c r="G3080">
        <v>-64.8</v>
      </c>
      <c r="H3080">
        <v>45.676947386432197</v>
      </c>
      <c r="I3080">
        <v>46.247670027165903</v>
      </c>
      <c r="J3080">
        <v>45.106224745698498</v>
      </c>
      <c r="K3080">
        <v>0</v>
      </c>
      <c r="L3080">
        <v>0</v>
      </c>
      <c r="M3080">
        <v>1</v>
      </c>
      <c r="N3080">
        <v>0</v>
      </c>
      <c r="O3080">
        <v>49.505951512372</v>
      </c>
      <c r="P3080">
        <f>G3080/100000</f>
        <v>-6.4799999999999992E-4</v>
      </c>
    </row>
    <row r="3081" spans="1:16" x14ac:dyDescent="0.2">
      <c r="A3081" t="s">
        <v>2453</v>
      </c>
      <c r="B3081" t="s">
        <v>2454</v>
      </c>
      <c r="C3081">
        <v>11.128999710083001</v>
      </c>
      <c r="D3081">
        <v>-6172.06</v>
      </c>
      <c r="E3081">
        <v>-6.17</v>
      </c>
      <c r="F3081">
        <v>95</v>
      </c>
      <c r="G3081">
        <v>-64.97</v>
      </c>
      <c r="H3081">
        <v>10.9445508163846</v>
      </c>
      <c r="I3081">
        <v>11.347185970758099</v>
      </c>
      <c r="J3081">
        <v>10.541915662011</v>
      </c>
      <c r="K3081">
        <v>-44128.14</v>
      </c>
      <c r="L3081">
        <v>-44.13</v>
      </c>
      <c r="M3081">
        <v>989</v>
      </c>
      <c r="N3081">
        <v>-44.62</v>
      </c>
      <c r="O3081">
        <v>67.893233565354393</v>
      </c>
      <c r="P3081">
        <f>G3081/100000</f>
        <v>-6.4970000000000002E-4</v>
      </c>
    </row>
    <row r="3082" spans="1:16" x14ac:dyDescent="0.2">
      <c r="A3082" t="s">
        <v>5344</v>
      </c>
      <c r="B3082" t="s">
        <v>5345</v>
      </c>
      <c r="C3082">
        <v>14.640000343322701</v>
      </c>
      <c r="D3082">
        <v>-6754.18</v>
      </c>
      <c r="E3082">
        <v>-6.75</v>
      </c>
      <c r="F3082">
        <v>103.2</v>
      </c>
      <c r="G3082">
        <v>-65.45</v>
      </c>
      <c r="H3082">
        <v>14.718718985053901</v>
      </c>
      <c r="I3082">
        <v>15.0165792060534</v>
      </c>
      <c r="J3082">
        <v>14.420858764054399</v>
      </c>
      <c r="K3082">
        <v>0</v>
      </c>
      <c r="L3082">
        <v>0</v>
      </c>
      <c r="M3082">
        <v>1</v>
      </c>
      <c r="N3082">
        <v>0</v>
      </c>
      <c r="O3082">
        <v>45.107124559675697</v>
      </c>
      <c r="P3082">
        <f>G3082/100000</f>
        <v>-6.5450000000000003E-4</v>
      </c>
    </row>
    <row r="3083" spans="1:16" x14ac:dyDescent="0.2">
      <c r="A3083" t="s">
        <v>4910</v>
      </c>
      <c r="B3083" t="s">
        <v>4911</v>
      </c>
      <c r="C3083">
        <v>39.659999847412102</v>
      </c>
      <c r="D3083">
        <v>-6271.57</v>
      </c>
      <c r="E3083">
        <v>-6.27</v>
      </c>
      <c r="F3083">
        <v>95.454545454545396</v>
      </c>
      <c r="G3083">
        <v>-65.7</v>
      </c>
      <c r="H3083">
        <v>39.741378007007498</v>
      </c>
      <c r="I3083">
        <v>40.5975915687712</v>
      </c>
      <c r="J3083">
        <v>38.885164445243703</v>
      </c>
      <c r="K3083">
        <v>-22533.57</v>
      </c>
      <c r="L3083">
        <v>-22.53</v>
      </c>
      <c r="M3083">
        <v>917</v>
      </c>
      <c r="N3083">
        <v>-24.57</v>
      </c>
      <c r="O3083">
        <v>43.8888653414148</v>
      </c>
      <c r="P3083">
        <f>G3083/100000</f>
        <v>-6.5700000000000003E-4</v>
      </c>
    </row>
    <row r="3084" spans="1:16" x14ac:dyDescent="0.2">
      <c r="A3084" t="s">
        <v>3956</v>
      </c>
      <c r="B3084" t="s">
        <v>3957</v>
      </c>
      <c r="C3084">
        <v>43.75</v>
      </c>
      <c r="D3084">
        <v>-6283.13</v>
      </c>
      <c r="E3084">
        <v>-6.28</v>
      </c>
      <c r="F3084">
        <v>95.375</v>
      </c>
      <c r="G3084">
        <v>-65.88</v>
      </c>
      <c r="H3084">
        <v>43.7740500690863</v>
      </c>
      <c r="I3084">
        <v>46.321729361712997</v>
      </c>
      <c r="J3084">
        <v>41.226370776459603</v>
      </c>
      <c r="K3084">
        <v>-6751.31</v>
      </c>
      <c r="L3084">
        <v>-6.75</v>
      </c>
      <c r="M3084">
        <v>403</v>
      </c>
      <c r="N3084">
        <v>-16.75</v>
      </c>
      <c r="O3084">
        <v>59.8224322213119</v>
      </c>
      <c r="P3084">
        <f>G3084/100000</f>
        <v>-6.5879999999999997E-4</v>
      </c>
    </row>
    <row r="3085" spans="1:16" x14ac:dyDescent="0.2">
      <c r="A3085" t="s">
        <v>8081</v>
      </c>
      <c r="B3085" t="s">
        <v>8082</v>
      </c>
      <c r="C3085">
        <v>33.360000610351499</v>
      </c>
      <c r="D3085">
        <v>-4599.04</v>
      </c>
      <c r="E3085">
        <v>-4.5999999999999996</v>
      </c>
      <c r="F3085">
        <v>69.7777777777777</v>
      </c>
      <c r="G3085">
        <v>-65.91</v>
      </c>
      <c r="H3085">
        <v>33.153244732340802</v>
      </c>
      <c r="I3085">
        <v>33.744107188331597</v>
      </c>
      <c r="J3085">
        <v>32.56238227635</v>
      </c>
      <c r="K3085">
        <v>7445.89</v>
      </c>
      <c r="L3085">
        <v>7.45</v>
      </c>
      <c r="M3085">
        <v>147</v>
      </c>
      <c r="N3085">
        <v>50.65</v>
      </c>
      <c r="O3085">
        <v>39.775881052258001</v>
      </c>
      <c r="P3085">
        <f>G3085/100000</f>
        <v>-6.5909999999999992E-4</v>
      </c>
    </row>
    <row r="3086" spans="1:16" x14ac:dyDescent="0.2">
      <c r="A3086" t="s">
        <v>3788</v>
      </c>
      <c r="B3086" t="s">
        <v>3789</v>
      </c>
      <c r="C3086">
        <v>40.860000610351499</v>
      </c>
      <c r="D3086">
        <v>-9326.7999999999993</v>
      </c>
      <c r="E3086">
        <v>-9.33</v>
      </c>
      <c r="F3086">
        <v>140.80000000000001</v>
      </c>
      <c r="G3086">
        <v>-66.239999999999995</v>
      </c>
      <c r="H3086">
        <v>40.832791651052602</v>
      </c>
      <c r="I3086">
        <v>41.593462912603002</v>
      </c>
      <c r="J3086">
        <v>40.072120389502103</v>
      </c>
      <c r="K3086">
        <v>6061.94</v>
      </c>
      <c r="L3086">
        <v>6.06</v>
      </c>
      <c r="M3086">
        <v>554</v>
      </c>
      <c r="N3086">
        <v>10.94</v>
      </c>
      <c r="O3086">
        <v>54.575649131632801</v>
      </c>
      <c r="P3086">
        <f>G3086/100000</f>
        <v>-6.6239999999999995E-4</v>
      </c>
    </row>
    <row r="3087" spans="1:16" x14ac:dyDescent="0.2">
      <c r="A3087" t="s">
        <v>7493</v>
      </c>
      <c r="B3087" t="s">
        <v>7494</v>
      </c>
      <c r="C3087">
        <v>10.770000457763601</v>
      </c>
      <c r="D3087">
        <v>-4754.46</v>
      </c>
      <c r="E3087">
        <v>-4.75</v>
      </c>
      <c r="F3087">
        <v>71.2222222222222</v>
      </c>
      <c r="G3087">
        <v>-66.760000000000005</v>
      </c>
      <c r="H3087">
        <v>10.671672874134099</v>
      </c>
      <c r="I3087">
        <v>11.046105989457001</v>
      </c>
      <c r="J3087">
        <v>10.2972397588111</v>
      </c>
      <c r="K3087">
        <v>0</v>
      </c>
      <c r="L3087">
        <v>0</v>
      </c>
      <c r="M3087">
        <v>1</v>
      </c>
      <c r="N3087">
        <v>0</v>
      </c>
      <c r="O3087">
        <v>54.8104224339627</v>
      </c>
      <c r="P3087">
        <f>G3087/100000</f>
        <v>-6.6760000000000007E-4</v>
      </c>
    </row>
    <row r="3088" spans="1:16" x14ac:dyDescent="0.2">
      <c r="A3088" t="s">
        <v>4944</v>
      </c>
      <c r="B3088" t="s">
        <v>4945</v>
      </c>
      <c r="C3088">
        <v>41.159999847412102</v>
      </c>
      <c r="D3088">
        <v>-7264.72</v>
      </c>
      <c r="E3088">
        <v>-7.26</v>
      </c>
      <c r="F3088">
        <v>108</v>
      </c>
      <c r="G3088">
        <v>-67.27</v>
      </c>
      <c r="H3088">
        <v>40.502797657099599</v>
      </c>
      <c r="I3088">
        <v>41.208205542028303</v>
      </c>
      <c r="J3088">
        <v>39.797389772170803</v>
      </c>
      <c r="K3088">
        <v>18564.89</v>
      </c>
      <c r="L3088">
        <v>18.559999999999999</v>
      </c>
      <c r="M3088">
        <v>134</v>
      </c>
      <c r="N3088">
        <v>138.54</v>
      </c>
      <c r="O3088">
        <v>53.535332128558899</v>
      </c>
      <c r="P3088">
        <f>G3088/100000</f>
        <v>-6.7269999999999993E-4</v>
      </c>
    </row>
    <row r="3089" spans="1:16" x14ac:dyDescent="0.2">
      <c r="A3089" t="s">
        <v>4870</v>
      </c>
      <c r="B3089" t="s">
        <v>4871</v>
      </c>
      <c r="C3089">
        <v>26.569999694824201</v>
      </c>
      <c r="D3089">
        <v>-4121.07</v>
      </c>
      <c r="E3089">
        <v>-4.12</v>
      </c>
      <c r="F3089">
        <v>61.125</v>
      </c>
      <c r="G3089">
        <v>-67.42</v>
      </c>
      <c r="H3089">
        <v>26.3936976811972</v>
      </c>
      <c r="I3089">
        <v>26.6161100314186</v>
      </c>
      <c r="J3089">
        <v>26.171285330975898</v>
      </c>
      <c r="K3089">
        <v>0</v>
      </c>
      <c r="L3089">
        <v>0</v>
      </c>
      <c r="M3089">
        <v>1</v>
      </c>
      <c r="N3089">
        <v>0</v>
      </c>
      <c r="O3089">
        <v>67.465179960993595</v>
      </c>
      <c r="P3089">
        <f>G3089/100000</f>
        <v>-6.7420000000000002E-4</v>
      </c>
    </row>
    <row r="3090" spans="1:16" x14ac:dyDescent="0.2">
      <c r="A3090" t="s">
        <v>9551</v>
      </c>
      <c r="B3090" t="s">
        <v>9552</v>
      </c>
      <c r="C3090">
        <v>17.079999923706001</v>
      </c>
      <c r="D3090">
        <v>-6780.91</v>
      </c>
      <c r="E3090">
        <v>-6.78</v>
      </c>
      <c r="F3090">
        <v>100.428571428571</v>
      </c>
      <c r="G3090">
        <v>-67.52</v>
      </c>
      <c r="H3090">
        <v>17.5842500841106</v>
      </c>
      <c r="I3090">
        <v>18.7278928222776</v>
      </c>
      <c r="J3090">
        <v>16.440607345943601</v>
      </c>
      <c r="K3090">
        <v>-28038.04</v>
      </c>
      <c r="L3090">
        <v>-28.04</v>
      </c>
      <c r="M3090">
        <v>727</v>
      </c>
      <c r="N3090">
        <v>-38.57</v>
      </c>
      <c r="O3090">
        <v>53.669720757199798</v>
      </c>
      <c r="P3090">
        <f>G3090/100000</f>
        <v>-6.7519999999999993E-4</v>
      </c>
    </row>
    <row r="3091" spans="1:16" x14ac:dyDescent="0.2">
      <c r="A3091" t="s">
        <v>3496</v>
      </c>
      <c r="B3091" t="s">
        <v>3497</v>
      </c>
      <c r="C3091">
        <v>17.270000457763601</v>
      </c>
      <c r="D3091">
        <v>-6562.83</v>
      </c>
      <c r="E3091">
        <v>-6.56</v>
      </c>
      <c r="F3091">
        <v>96.125</v>
      </c>
      <c r="G3091">
        <v>-68.27</v>
      </c>
      <c r="H3091">
        <v>15.9726752934122</v>
      </c>
      <c r="I3091">
        <v>16.672472884891501</v>
      </c>
      <c r="J3091">
        <v>15.272877701932901</v>
      </c>
      <c r="K3091">
        <v>-11801.04</v>
      </c>
      <c r="L3091">
        <v>-11.8</v>
      </c>
      <c r="M3091">
        <v>158</v>
      </c>
      <c r="N3091">
        <v>-74.69</v>
      </c>
      <c r="O3091">
        <v>54.545444036644199</v>
      </c>
      <c r="P3091">
        <f>G3091/100000</f>
        <v>-6.8269999999999995E-4</v>
      </c>
    </row>
    <row r="3092" spans="1:16" x14ac:dyDescent="0.2">
      <c r="A3092" t="s">
        <v>4878</v>
      </c>
      <c r="B3092" t="s">
        <v>4879</v>
      </c>
      <c r="C3092">
        <v>13.819999694824199</v>
      </c>
      <c r="D3092">
        <v>-6000.17</v>
      </c>
      <c r="E3092">
        <v>-6</v>
      </c>
      <c r="F3092">
        <v>87.1</v>
      </c>
      <c r="G3092">
        <v>-68.89</v>
      </c>
      <c r="H3092">
        <v>13.9172819033368</v>
      </c>
      <c r="I3092">
        <v>14.488806367284599</v>
      </c>
      <c r="J3092">
        <v>13.3457574393891</v>
      </c>
      <c r="K3092">
        <v>-18473.59</v>
      </c>
      <c r="L3092">
        <v>-18.47</v>
      </c>
      <c r="M3092">
        <v>243</v>
      </c>
      <c r="N3092">
        <v>-76.02</v>
      </c>
      <c r="O3092">
        <v>59.171589285432098</v>
      </c>
      <c r="P3092">
        <f>G3092/100000</f>
        <v>-6.8889999999999999E-4</v>
      </c>
    </row>
    <row r="3093" spans="1:16" x14ac:dyDescent="0.2">
      <c r="A3093" t="s">
        <v>5832</v>
      </c>
      <c r="B3093" t="s">
        <v>5833</v>
      </c>
      <c r="C3093">
        <v>18.270000457763601</v>
      </c>
      <c r="D3093">
        <v>-11553.85</v>
      </c>
      <c r="E3093">
        <v>-11.55</v>
      </c>
      <c r="F3093">
        <v>167.5</v>
      </c>
      <c r="G3093">
        <v>-68.98</v>
      </c>
      <c r="H3093">
        <v>19.022777279535799</v>
      </c>
      <c r="I3093">
        <v>19.9773694227984</v>
      </c>
      <c r="J3093">
        <v>18.0681851362732</v>
      </c>
      <c r="K3093">
        <v>0</v>
      </c>
      <c r="L3093">
        <v>0</v>
      </c>
      <c r="M3093">
        <v>1</v>
      </c>
      <c r="N3093">
        <v>0</v>
      </c>
      <c r="O3093">
        <v>55.731237513664198</v>
      </c>
      <c r="P3093">
        <f>G3093/100000</f>
        <v>-6.8980000000000007E-4</v>
      </c>
    </row>
    <row r="3094" spans="1:16" x14ac:dyDescent="0.2">
      <c r="A3094" t="s">
        <v>9374</v>
      </c>
      <c r="B3094" t="s">
        <v>9375</v>
      </c>
      <c r="C3094">
        <v>18.0100002288818</v>
      </c>
      <c r="D3094">
        <v>-7530.2</v>
      </c>
      <c r="E3094">
        <v>-7.53</v>
      </c>
      <c r="F3094">
        <v>109</v>
      </c>
      <c r="G3094">
        <v>-69.08</v>
      </c>
      <c r="H3094">
        <v>21.803721078077899</v>
      </c>
      <c r="I3094">
        <v>23.869717355795999</v>
      </c>
      <c r="J3094">
        <v>19.737724800359899</v>
      </c>
      <c r="K3094">
        <v>-46741.52</v>
      </c>
      <c r="L3094">
        <v>-46.74</v>
      </c>
      <c r="M3094">
        <v>651</v>
      </c>
      <c r="N3094">
        <v>-71.8</v>
      </c>
      <c r="O3094">
        <v>43.864227684586297</v>
      </c>
      <c r="P3094">
        <f>G3094/100000</f>
        <v>-6.9079999999999999E-4</v>
      </c>
    </row>
    <row r="3095" spans="1:16" x14ac:dyDescent="0.2">
      <c r="A3095" t="s">
        <v>4762</v>
      </c>
      <c r="B3095" t="s">
        <v>4763</v>
      </c>
      <c r="C3095">
        <v>27.4300003051757</v>
      </c>
      <c r="D3095">
        <v>-6593</v>
      </c>
      <c r="E3095">
        <v>-6.59</v>
      </c>
      <c r="F3095">
        <v>95.1</v>
      </c>
      <c r="G3095">
        <v>-69.33</v>
      </c>
      <c r="H3095">
        <v>26.258138118714299</v>
      </c>
      <c r="I3095">
        <v>27.295993772903</v>
      </c>
      <c r="J3095">
        <v>25.220282464525599</v>
      </c>
      <c r="K3095">
        <v>-33174.089999999997</v>
      </c>
      <c r="L3095">
        <v>-33.17</v>
      </c>
      <c r="M3095">
        <v>974</v>
      </c>
      <c r="N3095">
        <v>-34.06</v>
      </c>
      <c r="O3095">
        <v>54.089707903529302</v>
      </c>
      <c r="P3095">
        <f>G3095/100000</f>
        <v>-6.9329999999999999E-4</v>
      </c>
    </row>
    <row r="3096" spans="1:16" x14ac:dyDescent="0.2">
      <c r="A3096" t="s">
        <v>2841</v>
      </c>
      <c r="B3096" t="s">
        <v>2842</v>
      </c>
      <c r="C3096">
        <v>396.739990234375</v>
      </c>
      <c r="D3096">
        <v>-13659.55</v>
      </c>
      <c r="E3096">
        <v>-13.66</v>
      </c>
      <c r="F3096">
        <v>196.6</v>
      </c>
      <c r="G3096">
        <v>-69.48</v>
      </c>
      <c r="H3096">
        <v>388.46277793194798</v>
      </c>
      <c r="I3096">
        <v>406.06212544317498</v>
      </c>
      <c r="J3096">
        <v>370.86343042072099</v>
      </c>
      <c r="K3096">
        <v>55830.67</v>
      </c>
      <c r="L3096">
        <v>55.83</v>
      </c>
      <c r="M3096">
        <v>715</v>
      </c>
      <c r="N3096">
        <v>78.08</v>
      </c>
      <c r="O3096">
        <v>37.723457539461997</v>
      </c>
      <c r="P3096">
        <f>G3096/100000</f>
        <v>-6.9480000000000008E-4</v>
      </c>
    </row>
    <row r="3097" spans="1:16" x14ac:dyDescent="0.2">
      <c r="A3097" t="s">
        <v>41</v>
      </c>
      <c r="B3097" t="s">
        <v>42</v>
      </c>
      <c r="C3097">
        <v>90.540000915527301</v>
      </c>
      <c r="D3097">
        <v>-8081.61</v>
      </c>
      <c r="E3097">
        <v>-8.08</v>
      </c>
      <c r="F3097">
        <v>115.333333333333</v>
      </c>
      <c r="G3097">
        <v>-70.069999999999993</v>
      </c>
      <c r="H3097">
        <v>84.716003648383406</v>
      </c>
      <c r="I3097">
        <v>89.968524170703404</v>
      </c>
      <c r="J3097">
        <v>79.463483126063295</v>
      </c>
      <c r="K3097">
        <v>-8389.4699999999993</v>
      </c>
      <c r="L3097">
        <v>-8.39</v>
      </c>
      <c r="M3097">
        <v>857.5</v>
      </c>
      <c r="N3097">
        <v>-9.7799999999999994</v>
      </c>
      <c r="O3097">
        <v>60.055287340357097</v>
      </c>
      <c r="P3097">
        <f>G3097/100000</f>
        <v>-7.0069999999999996E-4</v>
      </c>
    </row>
    <row r="3098" spans="1:16" x14ac:dyDescent="0.2">
      <c r="A3098" t="s">
        <v>7080</v>
      </c>
      <c r="B3098" t="s">
        <v>7081</v>
      </c>
      <c r="C3098">
        <v>23.639999389648398</v>
      </c>
      <c r="D3098">
        <v>-5885.79</v>
      </c>
      <c r="E3098">
        <v>-5.89</v>
      </c>
      <c r="F3098">
        <v>83.6666666666666</v>
      </c>
      <c r="G3098">
        <v>-70.349999999999994</v>
      </c>
      <c r="H3098">
        <v>23.3080125856149</v>
      </c>
      <c r="I3098">
        <v>23.780287940004001</v>
      </c>
      <c r="J3098">
        <v>22.835737231225799</v>
      </c>
      <c r="K3098">
        <v>31128.85</v>
      </c>
      <c r="L3098">
        <v>31.13</v>
      </c>
      <c r="M3098">
        <v>1166</v>
      </c>
      <c r="N3098">
        <v>26.7</v>
      </c>
      <c r="O3098">
        <v>54.112095121339301</v>
      </c>
      <c r="P3098">
        <f>G3098/100000</f>
        <v>-7.0349999999999992E-4</v>
      </c>
    </row>
    <row r="3099" spans="1:16" x14ac:dyDescent="0.2">
      <c r="A3099" t="s">
        <v>77</v>
      </c>
      <c r="B3099" t="s">
        <v>78</v>
      </c>
      <c r="C3099">
        <v>22.539899826049801</v>
      </c>
      <c r="D3099">
        <v>-4909.88</v>
      </c>
      <c r="E3099">
        <v>-4.91</v>
      </c>
      <c r="F3099">
        <v>69.5</v>
      </c>
      <c r="G3099">
        <v>-70.650000000000006</v>
      </c>
      <c r="H3099">
        <v>21.3961908905545</v>
      </c>
      <c r="I3099">
        <v>21.9191321005734</v>
      </c>
      <c r="J3099">
        <v>20.873249680535601</v>
      </c>
      <c r="K3099">
        <v>0</v>
      </c>
      <c r="L3099">
        <v>0</v>
      </c>
      <c r="M3099">
        <v>1</v>
      </c>
      <c r="N3099">
        <v>0</v>
      </c>
      <c r="O3099">
        <v>63.736944237948897</v>
      </c>
      <c r="P3099">
        <f>G3099/100000</f>
        <v>-7.065000000000001E-4</v>
      </c>
    </row>
    <row r="3100" spans="1:16" x14ac:dyDescent="0.2">
      <c r="A3100" t="s">
        <v>3053</v>
      </c>
      <c r="B3100" t="s">
        <v>3054</v>
      </c>
      <c r="C3100">
        <v>24.629999160766602</v>
      </c>
      <c r="D3100">
        <v>-6280.69</v>
      </c>
      <c r="E3100">
        <v>-6.28</v>
      </c>
      <c r="F3100">
        <v>88.8</v>
      </c>
      <c r="G3100">
        <v>-70.73</v>
      </c>
      <c r="H3100">
        <v>24.629967907493199</v>
      </c>
      <c r="I3100">
        <v>25.6926948016641</v>
      </c>
      <c r="J3100">
        <v>23.567241013322299</v>
      </c>
      <c r="K3100">
        <v>0</v>
      </c>
      <c r="L3100">
        <v>0</v>
      </c>
      <c r="M3100">
        <v>1</v>
      </c>
      <c r="N3100">
        <v>0</v>
      </c>
      <c r="O3100">
        <v>35.050168839040097</v>
      </c>
      <c r="P3100">
        <f>G3100/100000</f>
        <v>-7.0730000000000001E-4</v>
      </c>
    </row>
    <row r="3101" spans="1:16" x14ac:dyDescent="0.2">
      <c r="A3101" t="s">
        <v>3213</v>
      </c>
      <c r="B3101" t="s">
        <v>3214</v>
      </c>
      <c r="C3101">
        <v>15.279999732971101</v>
      </c>
      <c r="D3101">
        <v>-5905.44</v>
      </c>
      <c r="E3101">
        <v>-5.91</v>
      </c>
      <c r="F3101">
        <v>83.454545454545396</v>
      </c>
      <c r="G3101">
        <v>-70.760000000000005</v>
      </c>
      <c r="H3101">
        <v>15.2913572862896</v>
      </c>
      <c r="I3101">
        <v>15.667582940177001</v>
      </c>
      <c r="J3101">
        <v>14.9151316324023</v>
      </c>
      <c r="K3101">
        <v>-20074.53</v>
      </c>
      <c r="L3101">
        <v>-20.07</v>
      </c>
      <c r="M3101">
        <v>1121</v>
      </c>
      <c r="N3101">
        <v>-17.91</v>
      </c>
      <c r="O3101">
        <v>52.427738618114397</v>
      </c>
      <c r="P3101">
        <f>G3101/100000</f>
        <v>-7.0760000000000007E-4</v>
      </c>
    </row>
    <row r="3102" spans="1:16" x14ac:dyDescent="0.2">
      <c r="A3102" t="s">
        <v>1310</v>
      </c>
      <c r="B3102" t="s">
        <v>1311</v>
      </c>
      <c r="C3102">
        <v>109.75</v>
      </c>
      <c r="D3102">
        <v>-5090.13</v>
      </c>
      <c r="E3102">
        <v>-5.09</v>
      </c>
      <c r="F3102">
        <v>71.3</v>
      </c>
      <c r="G3102">
        <v>-71.39</v>
      </c>
      <c r="H3102">
        <v>110.002465117223</v>
      </c>
      <c r="I3102">
        <v>114.32771639467499</v>
      </c>
      <c r="J3102">
        <v>105.67721383977199</v>
      </c>
      <c r="K3102">
        <v>-8780.0300000000007</v>
      </c>
      <c r="L3102">
        <v>-8.7799999999999994</v>
      </c>
      <c r="M3102">
        <v>356.666666666666</v>
      </c>
      <c r="N3102">
        <v>-24.62</v>
      </c>
      <c r="O3102">
        <v>28.124972326388502</v>
      </c>
      <c r="P3102">
        <f>G3102/100000</f>
        <v>-7.1390000000000006E-4</v>
      </c>
    </row>
    <row r="3103" spans="1:16" x14ac:dyDescent="0.2">
      <c r="A3103" t="s">
        <v>6595</v>
      </c>
      <c r="B3103" t="s">
        <v>6596</v>
      </c>
      <c r="C3103">
        <v>20.270000457763601</v>
      </c>
      <c r="D3103">
        <v>-10084.540000000001</v>
      </c>
      <c r="E3103">
        <v>-10.08</v>
      </c>
      <c r="F3103">
        <v>141.19999999999999</v>
      </c>
      <c r="G3103">
        <v>-71.42</v>
      </c>
      <c r="H3103">
        <v>20.235806172349101</v>
      </c>
      <c r="I3103">
        <v>20.411950729644499</v>
      </c>
      <c r="J3103">
        <v>20.059661615053699</v>
      </c>
      <c r="K3103">
        <v>0</v>
      </c>
      <c r="L3103">
        <v>0</v>
      </c>
      <c r="M3103">
        <v>1</v>
      </c>
      <c r="N3103">
        <v>0</v>
      </c>
      <c r="O3103">
        <v>53.977495620695898</v>
      </c>
      <c r="P3103">
        <f>G3103/100000</f>
        <v>-7.1420000000000001E-4</v>
      </c>
    </row>
    <row r="3104" spans="1:16" x14ac:dyDescent="0.2">
      <c r="A3104" t="s">
        <v>8415</v>
      </c>
      <c r="B3104" t="s">
        <v>8416</v>
      </c>
      <c r="C3104">
        <v>3.2799999713897701</v>
      </c>
      <c r="D3104">
        <v>-7634.65</v>
      </c>
      <c r="E3104">
        <v>-7.63</v>
      </c>
      <c r="F3104">
        <v>105.888888888888</v>
      </c>
      <c r="G3104">
        <v>-72.099999999999994</v>
      </c>
      <c r="H3104">
        <v>3.0690074454532601</v>
      </c>
      <c r="I3104">
        <v>3.3667327948391499</v>
      </c>
      <c r="J3104">
        <v>2.7712820960673699</v>
      </c>
      <c r="K3104">
        <v>261117.71</v>
      </c>
      <c r="L3104">
        <v>261.12</v>
      </c>
      <c r="M3104">
        <v>161.4</v>
      </c>
      <c r="N3104">
        <v>1617.83</v>
      </c>
      <c r="O3104">
        <v>76.623374612763399</v>
      </c>
      <c r="P3104">
        <f>G3104/100000</f>
        <v>-7.2099999999999996E-4</v>
      </c>
    </row>
    <row r="3105" spans="1:16" x14ac:dyDescent="0.2">
      <c r="A3105" t="s">
        <v>1184</v>
      </c>
      <c r="B3105" t="s">
        <v>1185</v>
      </c>
      <c r="C3105">
        <v>54.009998321533203</v>
      </c>
      <c r="D3105">
        <v>-8799.4500000000007</v>
      </c>
      <c r="E3105">
        <v>-8.8000000000000007</v>
      </c>
      <c r="F3105">
        <v>121.714285714285</v>
      </c>
      <c r="G3105">
        <v>-72.3</v>
      </c>
      <c r="H3105">
        <v>52.639598602202902</v>
      </c>
      <c r="I3105">
        <v>54.519923486148897</v>
      </c>
      <c r="J3105">
        <v>50.7592737182569</v>
      </c>
      <c r="K3105">
        <v>-5716.17</v>
      </c>
      <c r="L3105">
        <v>-5.72</v>
      </c>
      <c r="M3105">
        <v>923</v>
      </c>
      <c r="N3105">
        <v>-6.19</v>
      </c>
      <c r="O3105">
        <v>62.910773738419302</v>
      </c>
      <c r="P3105">
        <f>G3105/100000</f>
        <v>-7.2300000000000001E-4</v>
      </c>
    </row>
    <row r="3106" spans="1:16" x14ac:dyDescent="0.2">
      <c r="A3106" t="s">
        <v>6437</v>
      </c>
      <c r="B3106" t="s">
        <v>6438</v>
      </c>
      <c r="C3106">
        <v>32.150001525878899</v>
      </c>
      <c r="D3106">
        <v>-8487.16</v>
      </c>
      <c r="E3106">
        <v>-8.49</v>
      </c>
      <c r="F3106">
        <v>116.5</v>
      </c>
      <c r="G3106">
        <v>-72.849999999999994</v>
      </c>
      <c r="H3106">
        <v>32.648605680262598</v>
      </c>
      <c r="I3106">
        <v>35.415812607637498</v>
      </c>
      <c r="J3106">
        <v>29.881398752887598</v>
      </c>
      <c r="K3106">
        <v>9650.0499999999993</v>
      </c>
      <c r="L3106">
        <v>9.65</v>
      </c>
      <c r="M3106">
        <v>138</v>
      </c>
      <c r="N3106">
        <v>69.930000000000007</v>
      </c>
      <c r="O3106">
        <v>47.153606423438497</v>
      </c>
      <c r="P3106">
        <f>G3106/100000</f>
        <v>-7.2849999999999998E-4</v>
      </c>
    </row>
    <row r="3107" spans="1:16" x14ac:dyDescent="0.2">
      <c r="A3107" t="s">
        <v>3630</v>
      </c>
      <c r="B3107" t="s">
        <v>3631</v>
      </c>
      <c r="C3107">
        <v>17.25</v>
      </c>
      <c r="D3107">
        <v>-5201.8900000000003</v>
      </c>
      <c r="E3107">
        <v>-5.2</v>
      </c>
      <c r="F3107">
        <v>71.1666666666666</v>
      </c>
      <c r="G3107">
        <v>-73.09</v>
      </c>
      <c r="H3107">
        <v>16.905004822265699</v>
      </c>
      <c r="I3107">
        <v>17.1656149669036</v>
      </c>
      <c r="J3107">
        <v>16.644394677627901</v>
      </c>
      <c r="K3107">
        <v>-7534.3</v>
      </c>
      <c r="L3107">
        <v>-7.53</v>
      </c>
      <c r="M3107">
        <v>191</v>
      </c>
      <c r="N3107">
        <v>-39.450000000000003</v>
      </c>
      <c r="O3107">
        <v>58.344453159218901</v>
      </c>
      <c r="P3107">
        <f>G3107/100000</f>
        <v>-7.3090000000000004E-4</v>
      </c>
    </row>
    <row r="3108" spans="1:16" x14ac:dyDescent="0.2">
      <c r="A3108" t="s">
        <v>8933</v>
      </c>
      <c r="B3108" t="s">
        <v>8934</v>
      </c>
      <c r="C3108">
        <v>15.829999923706</v>
      </c>
      <c r="D3108">
        <v>-8033.4</v>
      </c>
      <c r="E3108">
        <v>-8.0299999999999994</v>
      </c>
      <c r="F3108">
        <v>109.833333333333</v>
      </c>
      <c r="G3108">
        <v>-73.14</v>
      </c>
      <c r="H3108">
        <v>15.5585431870802</v>
      </c>
      <c r="I3108">
        <v>16.206461526954801</v>
      </c>
      <c r="J3108">
        <v>14.910624847205501</v>
      </c>
      <c r="K3108">
        <v>7311.12</v>
      </c>
      <c r="L3108">
        <v>7.31</v>
      </c>
      <c r="M3108">
        <v>398</v>
      </c>
      <c r="N3108">
        <v>18.37</v>
      </c>
      <c r="O3108">
        <v>52.091245101547997</v>
      </c>
      <c r="P3108">
        <f>G3108/100000</f>
        <v>-7.314E-4</v>
      </c>
    </row>
    <row r="3109" spans="1:16" x14ac:dyDescent="0.2">
      <c r="A3109" t="s">
        <v>9290</v>
      </c>
      <c r="B3109" t="s">
        <v>9291</v>
      </c>
      <c r="C3109">
        <v>46.7299995422363</v>
      </c>
      <c r="D3109">
        <v>-8193.83</v>
      </c>
      <c r="E3109">
        <v>-8.19</v>
      </c>
      <c r="F3109">
        <v>111.28571428571399</v>
      </c>
      <c r="G3109">
        <v>-73.63</v>
      </c>
      <c r="H3109">
        <v>47.843641340204996</v>
      </c>
      <c r="I3109">
        <v>50.586753005425798</v>
      </c>
      <c r="J3109">
        <v>45.100529674984102</v>
      </c>
      <c r="K3109">
        <v>0</v>
      </c>
      <c r="L3109">
        <v>0</v>
      </c>
      <c r="M3109">
        <v>1</v>
      </c>
      <c r="N3109">
        <v>0</v>
      </c>
      <c r="O3109">
        <v>33.474588371324899</v>
      </c>
      <c r="P3109">
        <f>G3109/100000</f>
        <v>-7.3629999999999995E-4</v>
      </c>
    </row>
    <row r="3110" spans="1:16" x14ac:dyDescent="0.2">
      <c r="A3110" t="s">
        <v>4794</v>
      </c>
      <c r="B3110" t="s">
        <v>4795</v>
      </c>
      <c r="C3110">
        <v>22.770000457763601</v>
      </c>
      <c r="D3110">
        <v>-6147.97</v>
      </c>
      <c r="E3110">
        <v>-6.15</v>
      </c>
      <c r="F3110">
        <v>83.3</v>
      </c>
      <c r="G3110">
        <v>-73.81</v>
      </c>
      <c r="H3110">
        <v>21.5812462540142</v>
      </c>
      <c r="I3110">
        <v>22.0707729827216</v>
      </c>
      <c r="J3110">
        <v>21.0917195253068</v>
      </c>
      <c r="K3110">
        <v>-6468</v>
      </c>
      <c r="L3110">
        <v>-6.47</v>
      </c>
      <c r="M3110">
        <v>390</v>
      </c>
      <c r="N3110">
        <v>-16.579999999999998</v>
      </c>
      <c r="O3110">
        <v>76.381890763752693</v>
      </c>
      <c r="P3110">
        <f>G3110/100000</f>
        <v>-7.381E-4</v>
      </c>
    </row>
    <row r="3111" spans="1:16" x14ac:dyDescent="0.2">
      <c r="A3111" t="s">
        <v>6543</v>
      </c>
      <c r="B3111" t="s">
        <v>6544</v>
      </c>
      <c r="C3111">
        <v>140.32000732421801</v>
      </c>
      <c r="D3111">
        <v>-9931.2099999999991</v>
      </c>
      <c r="E3111">
        <v>-9.93</v>
      </c>
      <c r="F3111">
        <v>133.833333333333</v>
      </c>
      <c r="G3111">
        <v>-74.209999999999994</v>
      </c>
      <c r="H3111">
        <v>134.44016582038</v>
      </c>
      <c r="I3111">
        <v>140.79113363937401</v>
      </c>
      <c r="J3111">
        <v>128.08919800138699</v>
      </c>
      <c r="K3111">
        <v>5877.92</v>
      </c>
      <c r="L3111">
        <v>5.88</v>
      </c>
      <c r="M3111">
        <v>658</v>
      </c>
      <c r="N3111">
        <v>8.93</v>
      </c>
      <c r="O3111">
        <v>71.381707780753999</v>
      </c>
      <c r="P3111">
        <f>G3111/100000</f>
        <v>-7.4209999999999999E-4</v>
      </c>
    </row>
    <row r="3112" spans="1:16" x14ac:dyDescent="0.2">
      <c r="A3112" t="s">
        <v>8071</v>
      </c>
      <c r="B3112" t="s">
        <v>8072</v>
      </c>
      <c r="C3112">
        <v>31.398300170898398</v>
      </c>
      <c r="D3112">
        <v>-6533.96</v>
      </c>
      <c r="E3112">
        <v>-6.53</v>
      </c>
      <c r="F3112">
        <v>87.818181818181799</v>
      </c>
      <c r="G3112">
        <v>-74.400000000000006</v>
      </c>
      <c r="H3112">
        <v>30.882149467590001</v>
      </c>
      <c r="I3112">
        <v>31.338413696800799</v>
      </c>
      <c r="J3112">
        <v>30.425885238379198</v>
      </c>
      <c r="K3112">
        <v>3083.02</v>
      </c>
      <c r="L3112">
        <v>3.08</v>
      </c>
      <c r="M3112">
        <v>709</v>
      </c>
      <c r="N3112">
        <v>4.3499999999999996</v>
      </c>
      <c r="O3112">
        <v>57.100596111900202</v>
      </c>
      <c r="P3112">
        <f>G3112/100000</f>
        <v>-7.4400000000000009E-4</v>
      </c>
    </row>
    <row r="3113" spans="1:16" x14ac:dyDescent="0.2">
      <c r="A3113" t="s">
        <v>7505</v>
      </c>
      <c r="B3113" t="s">
        <v>7506</v>
      </c>
      <c r="C3113">
        <v>23.159999847412099</v>
      </c>
      <c r="D3113">
        <v>-9856.1</v>
      </c>
      <c r="E3113">
        <v>-9.86</v>
      </c>
      <c r="F3113">
        <v>131.85714285714201</v>
      </c>
      <c r="G3113">
        <v>-74.75</v>
      </c>
      <c r="H3113">
        <v>23.9944535119647</v>
      </c>
      <c r="I3113">
        <v>24.8769093062369</v>
      </c>
      <c r="J3113">
        <v>23.1119977176925</v>
      </c>
      <c r="K3113">
        <v>-16024.99</v>
      </c>
      <c r="L3113">
        <v>-16.02</v>
      </c>
      <c r="M3113">
        <v>1499</v>
      </c>
      <c r="N3113">
        <v>-10.69</v>
      </c>
      <c r="O3113">
        <v>48.648647100602503</v>
      </c>
      <c r="P3113">
        <f>G3113/100000</f>
        <v>-7.4750000000000001E-4</v>
      </c>
    </row>
    <row r="3114" spans="1:16" x14ac:dyDescent="0.2">
      <c r="A3114" t="s">
        <v>6279</v>
      </c>
      <c r="B3114" t="s">
        <v>6280</v>
      </c>
      <c r="C3114">
        <v>23.159999847412099</v>
      </c>
      <c r="D3114">
        <v>-7613.7</v>
      </c>
      <c r="E3114">
        <v>-7.61</v>
      </c>
      <c r="F3114">
        <v>101.428571428571</v>
      </c>
      <c r="G3114">
        <v>-75.06</v>
      </c>
      <c r="H3114">
        <v>23.3322961088748</v>
      </c>
      <c r="I3114">
        <v>24.619718870826901</v>
      </c>
      <c r="J3114">
        <v>22.044873346922799</v>
      </c>
      <c r="K3114">
        <v>67823.399999999994</v>
      </c>
      <c r="L3114">
        <v>67.819999999999993</v>
      </c>
      <c r="M3114">
        <v>614.5</v>
      </c>
      <c r="N3114">
        <v>110.37</v>
      </c>
      <c r="O3114">
        <v>50.323981289045498</v>
      </c>
      <c r="P3114">
        <f>G3114/100000</f>
        <v>-7.5060000000000003E-4</v>
      </c>
    </row>
    <row r="3115" spans="1:16" x14ac:dyDescent="0.2">
      <c r="A3115" t="s">
        <v>9673</v>
      </c>
      <c r="B3115" t="s">
        <v>9674</v>
      </c>
      <c r="C3115">
        <v>43.130001068115199</v>
      </c>
      <c r="D3115">
        <v>-8782.19</v>
      </c>
      <c r="E3115">
        <v>-8.7799999999999994</v>
      </c>
      <c r="F3115">
        <v>116.85714285714199</v>
      </c>
      <c r="G3115">
        <v>-75.150000000000006</v>
      </c>
      <c r="H3115">
        <v>43.1163487871085</v>
      </c>
      <c r="I3115">
        <v>43.448376862917399</v>
      </c>
      <c r="J3115">
        <v>42.784320711299699</v>
      </c>
      <c r="K3115">
        <v>8837.4</v>
      </c>
      <c r="L3115">
        <v>8.84</v>
      </c>
      <c r="M3115">
        <v>554</v>
      </c>
      <c r="N3115">
        <v>15.95</v>
      </c>
      <c r="O3115">
        <v>54.8946910517368</v>
      </c>
      <c r="P3115">
        <f>G3115/100000</f>
        <v>-7.5150000000000011E-4</v>
      </c>
    </row>
    <row r="3116" spans="1:16" x14ac:dyDescent="0.2">
      <c r="A3116" t="s">
        <v>5222</v>
      </c>
      <c r="B3116" t="s">
        <v>5223</v>
      </c>
      <c r="C3116">
        <v>14.0100002288818</v>
      </c>
      <c r="D3116">
        <v>-7019.19</v>
      </c>
      <c r="E3116">
        <v>-7.02</v>
      </c>
      <c r="F3116">
        <v>92.6666666666666</v>
      </c>
      <c r="G3116">
        <v>-75.75</v>
      </c>
      <c r="H3116">
        <v>13.6227044701702</v>
      </c>
      <c r="I3116">
        <v>14.4772462767594</v>
      </c>
      <c r="J3116">
        <v>12.768162663581</v>
      </c>
      <c r="K3116">
        <v>48251.14</v>
      </c>
      <c r="L3116">
        <v>48.25</v>
      </c>
      <c r="M3116">
        <v>527</v>
      </c>
      <c r="N3116">
        <v>91.56</v>
      </c>
      <c r="O3116">
        <v>56.830704230635703</v>
      </c>
      <c r="P3116">
        <f>G3116/100000</f>
        <v>-7.5750000000000004E-4</v>
      </c>
    </row>
    <row r="3117" spans="1:16" x14ac:dyDescent="0.2">
      <c r="A3117" t="s">
        <v>8201</v>
      </c>
      <c r="B3117" t="s">
        <v>8202</v>
      </c>
      <c r="C3117">
        <v>48.180000305175703</v>
      </c>
      <c r="D3117">
        <v>-6730.67</v>
      </c>
      <c r="E3117">
        <v>-6.73</v>
      </c>
      <c r="F3117">
        <v>88.3333333333333</v>
      </c>
      <c r="G3117">
        <v>-76.2</v>
      </c>
      <c r="H3117">
        <v>48.506835287055303</v>
      </c>
      <c r="I3117">
        <v>50.750222258255597</v>
      </c>
      <c r="J3117">
        <v>46.263448315855101</v>
      </c>
      <c r="K3117">
        <v>-625.37</v>
      </c>
      <c r="L3117">
        <v>-0.63</v>
      </c>
      <c r="M3117">
        <v>389</v>
      </c>
      <c r="N3117">
        <v>-1.61</v>
      </c>
      <c r="O3117">
        <v>55.577924132179099</v>
      </c>
      <c r="P3117">
        <f>G3117/100000</f>
        <v>-7.6199999999999998E-4</v>
      </c>
    </row>
    <row r="3118" spans="1:16" x14ac:dyDescent="0.2">
      <c r="A3118" t="s">
        <v>7824</v>
      </c>
      <c r="B3118" t="s">
        <v>7825</v>
      </c>
      <c r="C3118">
        <v>65.800003051757798</v>
      </c>
      <c r="D3118">
        <v>-7814.28</v>
      </c>
      <c r="E3118">
        <v>-7.81</v>
      </c>
      <c r="F3118">
        <v>102.4</v>
      </c>
      <c r="G3118">
        <v>-76.31</v>
      </c>
      <c r="H3118">
        <v>73.007636321709995</v>
      </c>
      <c r="I3118">
        <v>80.322589702128496</v>
      </c>
      <c r="J3118">
        <v>65.692682941291494</v>
      </c>
      <c r="K3118">
        <v>0</v>
      </c>
      <c r="L3118">
        <v>0</v>
      </c>
      <c r="M3118">
        <v>1</v>
      </c>
      <c r="N3118">
        <v>0</v>
      </c>
      <c r="O3118">
        <v>30.922946922983499</v>
      </c>
      <c r="P3118">
        <f>G3118/100000</f>
        <v>-7.6310000000000006E-4</v>
      </c>
    </row>
    <row r="3119" spans="1:16" x14ac:dyDescent="0.2">
      <c r="A3119" t="s">
        <v>8061</v>
      </c>
      <c r="B3119" t="s">
        <v>8062</v>
      </c>
      <c r="C3119">
        <v>41.400001525878899</v>
      </c>
      <c r="D3119">
        <v>-5785.2</v>
      </c>
      <c r="E3119">
        <v>-5.79</v>
      </c>
      <c r="F3119">
        <v>75.7777777777777</v>
      </c>
      <c r="G3119">
        <v>-76.34</v>
      </c>
      <c r="H3119">
        <v>41.907862477292099</v>
      </c>
      <c r="I3119">
        <v>42.983389903031799</v>
      </c>
      <c r="J3119">
        <v>40.832335051552299</v>
      </c>
      <c r="K3119">
        <v>-16383.68</v>
      </c>
      <c r="L3119">
        <v>-16.38</v>
      </c>
      <c r="M3119">
        <v>682</v>
      </c>
      <c r="N3119">
        <v>-24.02</v>
      </c>
      <c r="O3119">
        <v>45.6163776361185</v>
      </c>
      <c r="P3119">
        <f>G3119/100000</f>
        <v>-7.6340000000000002E-4</v>
      </c>
    </row>
    <row r="3120" spans="1:16" x14ac:dyDescent="0.2">
      <c r="A3120" t="s">
        <v>1306</v>
      </c>
      <c r="B3120" t="s">
        <v>1307</v>
      </c>
      <c r="C3120">
        <v>11.579999923706</v>
      </c>
      <c r="D3120">
        <v>-5905.97</v>
      </c>
      <c r="E3120">
        <v>-5.91</v>
      </c>
      <c r="F3120">
        <v>77.285714285714207</v>
      </c>
      <c r="G3120">
        <v>-76.42</v>
      </c>
      <c r="H3120">
        <v>11.6941277688342</v>
      </c>
      <c r="I3120">
        <v>12.4184340460346</v>
      </c>
      <c r="J3120">
        <v>10.9698214916337</v>
      </c>
      <c r="K3120">
        <v>5705.95</v>
      </c>
      <c r="L3120">
        <v>5.71</v>
      </c>
      <c r="M3120">
        <v>1486</v>
      </c>
      <c r="N3120">
        <v>3.84</v>
      </c>
      <c r="O3120">
        <v>55.785120547235799</v>
      </c>
      <c r="P3120">
        <f>G3120/100000</f>
        <v>-7.6420000000000004E-4</v>
      </c>
    </row>
    <row r="3121" spans="1:16" x14ac:dyDescent="0.2">
      <c r="A3121" t="s">
        <v>4078</v>
      </c>
      <c r="B3121" t="s">
        <v>4079</v>
      </c>
      <c r="C3121">
        <v>10.1800003051757</v>
      </c>
      <c r="D3121">
        <v>-10110.31</v>
      </c>
      <c r="E3121">
        <v>-10.11</v>
      </c>
      <c r="F3121">
        <v>132.25</v>
      </c>
      <c r="G3121">
        <v>-76.45</v>
      </c>
      <c r="H3121">
        <v>9.7849635296117903</v>
      </c>
      <c r="I3121">
        <v>10.319149451639101</v>
      </c>
      <c r="J3121">
        <v>9.2507776075844106</v>
      </c>
      <c r="K3121">
        <v>15016.05</v>
      </c>
      <c r="L3121">
        <v>15.02</v>
      </c>
      <c r="M3121">
        <v>802</v>
      </c>
      <c r="N3121">
        <v>18.72</v>
      </c>
      <c r="O3121">
        <v>61.878464973797598</v>
      </c>
      <c r="P3121">
        <f>G3121/100000</f>
        <v>-7.6449999999999999E-4</v>
      </c>
    </row>
    <row r="3122" spans="1:16" x14ac:dyDescent="0.2">
      <c r="A3122" t="s">
        <v>6752</v>
      </c>
      <c r="B3122" t="s">
        <v>6753</v>
      </c>
      <c r="C3122">
        <v>8.0399999618530202</v>
      </c>
      <c r="D3122">
        <v>-12370.56</v>
      </c>
      <c r="E3122">
        <v>-12.37</v>
      </c>
      <c r="F3122">
        <v>161.6</v>
      </c>
      <c r="G3122">
        <v>-76.55</v>
      </c>
      <c r="H3122">
        <v>7.9558263760411601</v>
      </c>
      <c r="I3122">
        <v>8.5109465112383695</v>
      </c>
      <c r="J3122">
        <v>7.4007062408439399</v>
      </c>
      <c r="K3122">
        <v>43998.9</v>
      </c>
      <c r="L3122">
        <v>44</v>
      </c>
      <c r="M3122">
        <v>211</v>
      </c>
      <c r="N3122">
        <v>208.53</v>
      </c>
      <c r="O3122">
        <v>52.173915046573299</v>
      </c>
      <c r="P3122">
        <f>G3122/100000</f>
        <v>-7.6550000000000001E-4</v>
      </c>
    </row>
    <row r="3123" spans="1:16" x14ac:dyDescent="0.2">
      <c r="A3123" t="s">
        <v>3265</v>
      </c>
      <c r="B3123" t="s">
        <v>3266</v>
      </c>
      <c r="C3123">
        <v>157.14999389648401</v>
      </c>
      <c r="D3123">
        <v>-5734.63</v>
      </c>
      <c r="E3123">
        <v>-5.73</v>
      </c>
      <c r="F3123">
        <v>74.428571428571402</v>
      </c>
      <c r="G3123">
        <v>-77.05</v>
      </c>
      <c r="H3123">
        <v>164.66200568926601</v>
      </c>
      <c r="I3123">
        <v>170.72550154514801</v>
      </c>
      <c r="J3123">
        <v>158.59850983338299</v>
      </c>
      <c r="K3123">
        <v>1221.9000000000001</v>
      </c>
      <c r="L3123">
        <v>1.22</v>
      </c>
      <c r="M3123">
        <v>804</v>
      </c>
      <c r="N3123">
        <v>1.52</v>
      </c>
      <c r="O3123">
        <v>19.571572352074401</v>
      </c>
      <c r="P3123">
        <f>G3123/100000</f>
        <v>-7.7049999999999992E-4</v>
      </c>
    </row>
    <row r="3124" spans="1:16" x14ac:dyDescent="0.2">
      <c r="A3124" t="s">
        <v>950</v>
      </c>
      <c r="B3124" t="s">
        <v>951</v>
      </c>
      <c r="C3124">
        <v>58.169998168945298</v>
      </c>
      <c r="D3124">
        <v>-7541.34</v>
      </c>
      <c r="E3124">
        <v>-7.54</v>
      </c>
      <c r="F3124">
        <v>97.375</v>
      </c>
      <c r="G3124">
        <v>-77.45</v>
      </c>
      <c r="H3124">
        <v>61.636118430521002</v>
      </c>
      <c r="I3124">
        <v>64.955659696793902</v>
      </c>
      <c r="J3124">
        <v>58.316577164248102</v>
      </c>
      <c r="K3124">
        <v>37677.94</v>
      </c>
      <c r="L3124">
        <v>37.68</v>
      </c>
      <c r="M3124">
        <v>551</v>
      </c>
      <c r="N3124">
        <v>68.38</v>
      </c>
      <c r="O3124">
        <v>44.056707105776901</v>
      </c>
      <c r="P3124">
        <f>G3124/100000</f>
        <v>-7.7450000000000001E-4</v>
      </c>
    </row>
    <row r="3125" spans="1:16" x14ac:dyDescent="0.2">
      <c r="A3125" t="s">
        <v>79</v>
      </c>
      <c r="B3125" t="s">
        <v>80</v>
      </c>
      <c r="C3125">
        <v>20.329999923706001</v>
      </c>
      <c r="D3125">
        <v>-7334.84</v>
      </c>
      <c r="E3125">
        <v>-7.33</v>
      </c>
      <c r="F3125">
        <v>94.6666666666666</v>
      </c>
      <c r="G3125">
        <v>-77.48</v>
      </c>
      <c r="H3125">
        <v>19.585080266853002</v>
      </c>
      <c r="I3125">
        <v>19.938818912797299</v>
      </c>
      <c r="J3125">
        <v>19.231341620908701</v>
      </c>
      <c r="K3125">
        <v>17741.8</v>
      </c>
      <c r="L3125">
        <v>17.739999999999998</v>
      </c>
      <c r="M3125">
        <v>454</v>
      </c>
      <c r="N3125">
        <v>39.08</v>
      </c>
      <c r="O3125">
        <v>74.285698715538302</v>
      </c>
      <c r="P3125">
        <f>G3125/100000</f>
        <v>-7.7480000000000008E-4</v>
      </c>
    </row>
    <row r="3126" spans="1:16" x14ac:dyDescent="0.2">
      <c r="A3126" t="s">
        <v>1813</v>
      </c>
      <c r="B3126" t="s">
        <v>1814</v>
      </c>
      <c r="C3126">
        <v>29.590000152587798</v>
      </c>
      <c r="D3126">
        <v>-8214.61</v>
      </c>
      <c r="E3126">
        <v>-8.2100000000000009</v>
      </c>
      <c r="F3126">
        <v>106</v>
      </c>
      <c r="G3126">
        <v>-77.5</v>
      </c>
      <c r="H3126">
        <v>29.364494905048101</v>
      </c>
      <c r="I3126">
        <v>31.4973031722486</v>
      </c>
      <c r="J3126">
        <v>27.231686637847599</v>
      </c>
      <c r="K3126">
        <v>212396.75</v>
      </c>
      <c r="L3126">
        <v>212.4</v>
      </c>
      <c r="M3126">
        <v>155</v>
      </c>
      <c r="N3126">
        <v>1370.3</v>
      </c>
      <c r="O3126">
        <v>54.171710842072997</v>
      </c>
      <c r="P3126">
        <f>G3126/100000</f>
        <v>-7.7499999999999997E-4</v>
      </c>
    </row>
    <row r="3127" spans="1:16" x14ac:dyDescent="0.2">
      <c r="A3127" t="s">
        <v>2685</v>
      </c>
      <c r="B3127" t="s">
        <v>2686</v>
      </c>
      <c r="C3127">
        <v>13.7200002670288</v>
      </c>
      <c r="D3127">
        <v>-8799.81</v>
      </c>
      <c r="E3127">
        <v>-8.8000000000000007</v>
      </c>
      <c r="F3127">
        <v>113.5</v>
      </c>
      <c r="G3127">
        <v>-77.53</v>
      </c>
      <c r="H3127">
        <v>13.5257410591627</v>
      </c>
      <c r="I3127">
        <v>14.159584561320999</v>
      </c>
      <c r="J3127">
        <v>12.891897557004301</v>
      </c>
      <c r="K3127">
        <v>0</v>
      </c>
      <c r="L3127">
        <v>0</v>
      </c>
      <c r="M3127">
        <v>1</v>
      </c>
      <c r="N3127">
        <v>0</v>
      </c>
      <c r="O3127">
        <v>59.324168038303199</v>
      </c>
      <c r="P3127">
        <f>G3127/100000</f>
        <v>-7.7530000000000003E-4</v>
      </c>
    </row>
    <row r="3128" spans="1:16" x14ac:dyDescent="0.2">
      <c r="A3128" t="s">
        <v>4074</v>
      </c>
      <c r="B3128" t="s">
        <v>4075</v>
      </c>
      <c r="C3128">
        <v>24.340000152587798</v>
      </c>
      <c r="D3128">
        <v>-7574.5</v>
      </c>
      <c r="E3128">
        <v>-7.57</v>
      </c>
      <c r="F3128">
        <v>97.6666666666666</v>
      </c>
      <c r="G3128">
        <v>-77.55</v>
      </c>
      <c r="H3128">
        <v>24.232437083327898</v>
      </c>
      <c r="I3128">
        <v>25.730090489563999</v>
      </c>
      <c r="J3128">
        <v>22.734783677091698</v>
      </c>
      <c r="K3128">
        <v>-7744.3</v>
      </c>
      <c r="L3128">
        <v>-7.74</v>
      </c>
      <c r="M3128">
        <v>581</v>
      </c>
      <c r="N3128">
        <v>-13.33</v>
      </c>
      <c r="O3128">
        <v>49.506583023519603</v>
      </c>
      <c r="P3128">
        <f>G3128/100000</f>
        <v>-7.7549999999999993E-4</v>
      </c>
    </row>
    <row r="3129" spans="1:16" x14ac:dyDescent="0.2">
      <c r="A3129" t="s">
        <v>920</v>
      </c>
      <c r="B3129" t="s">
        <v>921</v>
      </c>
      <c r="C3129">
        <v>34.619998931884702</v>
      </c>
      <c r="D3129">
        <v>-9592.36</v>
      </c>
      <c r="E3129">
        <v>-9.59</v>
      </c>
      <c r="F3129">
        <v>123</v>
      </c>
      <c r="G3129">
        <v>-77.989999999999995</v>
      </c>
      <c r="H3129">
        <v>33.972296109772103</v>
      </c>
      <c r="I3129">
        <v>35.225821077318002</v>
      </c>
      <c r="J3129">
        <v>32.718771142226203</v>
      </c>
      <c r="K3129">
        <v>-5101.37</v>
      </c>
      <c r="L3129">
        <v>-5.0999999999999996</v>
      </c>
      <c r="M3129">
        <v>701</v>
      </c>
      <c r="N3129">
        <v>-7.28</v>
      </c>
      <c r="O3129">
        <v>62.941130271853098</v>
      </c>
      <c r="P3129">
        <f>G3129/100000</f>
        <v>-7.7989999999999993E-4</v>
      </c>
    </row>
    <row r="3130" spans="1:16" x14ac:dyDescent="0.2">
      <c r="A3130" t="s">
        <v>3708</v>
      </c>
      <c r="B3130" t="s">
        <v>3709</v>
      </c>
      <c r="C3130">
        <v>16.7600002288818</v>
      </c>
      <c r="D3130">
        <v>-5633.37</v>
      </c>
      <c r="E3130">
        <v>-5.63</v>
      </c>
      <c r="F3130">
        <v>72.099999999999994</v>
      </c>
      <c r="G3130">
        <v>-78.13</v>
      </c>
      <c r="H3130">
        <v>16.524389176647201</v>
      </c>
      <c r="I3130">
        <v>16.725654430299802</v>
      </c>
      <c r="J3130">
        <v>16.323123922994501</v>
      </c>
      <c r="K3130">
        <v>-4298.13</v>
      </c>
      <c r="L3130">
        <v>-4.3</v>
      </c>
      <c r="M3130">
        <v>230</v>
      </c>
      <c r="N3130">
        <v>-18.690000000000001</v>
      </c>
      <c r="O3130">
        <v>63.8056216350233</v>
      </c>
      <c r="P3130">
        <f>G3130/100000</f>
        <v>-7.8129999999999996E-4</v>
      </c>
    </row>
    <row r="3131" spans="1:16" x14ac:dyDescent="0.2">
      <c r="A3131" t="s">
        <v>870</v>
      </c>
      <c r="B3131" t="s">
        <v>871</v>
      </c>
      <c r="C3131">
        <v>5.0900001525878897</v>
      </c>
      <c r="D3131">
        <v>-8046.78</v>
      </c>
      <c r="E3131">
        <v>-8.0500000000000007</v>
      </c>
      <c r="F3131">
        <v>102.5</v>
      </c>
      <c r="G3131">
        <v>-78.510000000000005</v>
      </c>
      <c r="H3131">
        <v>5.83284972669271</v>
      </c>
      <c r="I3131">
        <v>6.2915864984628103</v>
      </c>
      <c r="J3131">
        <v>5.3741129549226097</v>
      </c>
      <c r="K3131">
        <v>80467.490000000005</v>
      </c>
      <c r="L3131">
        <v>80.47</v>
      </c>
      <c r="M3131">
        <v>168.5</v>
      </c>
      <c r="N3131">
        <v>477.55</v>
      </c>
      <c r="O3131">
        <v>50</v>
      </c>
      <c r="P3131">
        <f>G3131/100000</f>
        <v>-7.8510000000000006E-4</v>
      </c>
    </row>
    <row r="3132" spans="1:16" x14ac:dyDescent="0.2">
      <c r="A3132" t="s">
        <v>4640</v>
      </c>
      <c r="B3132" t="s">
        <v>4641</v>
      </c>
      <c r="C3132">
        <v>9.1199998855590803</v>
      </c>
      <c r="D3132">
        <v>-8571.6200000000008</v>
      </c>
      <c r="E3132">
        <v>-8.57</v>
      </c>
      <c r="F3132">
        <v>109.166666666666</v>
      </c>
      <c r="G3132">
        <v>-78.52</v>
      </c>
      <c r="H3132">
        <v>10.126597386849999</v>
      </c>
      <c r="I3132">
        <v>11.2537133365285</v>
      </c>
      <c r="J3132">
        <v>8.9994814371715393</v>
      </c>
      <c r="K3132">
        <v>121042.77</v>
      </c>
      <c r="L3132">
        <v>121.04</v>
      </c>
      <c r="M3132">
        <v>377.5</v>
      </c>
      <c r="N3132">
        <v>320.64</v>
      </c>
      <c r="O3132">
        <v>48.863637595137099</v>
      </c>
      <c r="P3132">
        <f>G3132/100000</f>
        <v>-7.852E-4</v>
      </c>
    </row>
    <row r="3133" spans="1:16" x14ac:dyDescent="0.2">
      <c r="A3133" t="s">
        <v>2185</v>
      </c>
      <c r="B3133" t="s">
        <v>2186</v>
      </c>
      <c r="C3133">
        <v>158.509994506835</v>
      </c>
      <c r="D3133">
        <v>-5851.5</v>
      </c>
      <c r="E3133">
        <v>-5.85</v>
      </c>
      <c r="F3133">
        <v>74.25</v>
      </c>
      <c r="G3133">
        <v>-78.81</v>
      </c>
      <c r="H3133">
        <v>166.82720934311999</v>
      </c>
      <c r="I3133">
        <v>173.78797432179701</v>
      </c>
      <c r="J3133">
        <v>159.866444364443</v>
      </c>
      <c r="K3133">
        <v>94681.23</v>
      </c>
      <c r="L3133">
        <v>94.68</v>
      </c>
      <c r="M3133">
        <v>1468</v>
      </c>
      <c r="N3133">
        <v>64.5</v>
      </c>
      <c r="O3133">
        <v>29.0851661522643</v>
      </c>
      <c r="P3133">
        <f>G3133/100000</f>
        <v>-7.8810000000000002E-4</v>
      </c>
    </row>
    <row r="3134" spans="1:16" x14ac:dyDescent="0.2">
      <c r="A3134" t="s">
        <v>7330</v>
      </c>
      <c r="B3134" t="s">
        <v>7331</v>
      </c>
      <c r="C3134">
        <v>44.189998626708899</v>
      </c>
      <c r="D3134">
        <v>-6778.33</v>
      </c>
      <c r="E3134">
        <v>-6.78</v>
      </c>
      <c r="F3134">
        <v>85.6666666666666</v>
      </c>
      <c r="G3134">
        <v>-79.12</v>
      </c>
      <c r="H3134">
        <v>44.614976493183399</v>
      </c>
      <c r="I3134">
        <v>45.342991508670302</v>
      </c>
      <c r="J3134">
        <v>43.886961477696403</v>
      </c>
      <c r="K3134">
        <v>0</v>
      </c>
      <c r="L3134">
        <v>0</v>
      </c>
      <c r="M3134">
        <v>1</v>
      </c>
      <c r="N3134">
        <v>0</v>
      </c>
      <c r="O3134">
        <v>48.591600623903602</v>
      </c>
      <c r="P3134">
        <f>G3134/100000</f>
        <v>-7.9120000000000004E-4</v>
      </c>
    </row>
    <row r="3135" spans="1:16" x14ac:dyDescent="0.2">
      <c r="A3135" t="s">
        <v>3408</v>
      </c>
      <c r="B3135" t="s">
        <v>3409</v>
      </c>
      <c r="C3135">
        <v>0.64529997110366799</v>
      </c>
      <c r="D3135">
        <v>-7425.27</v>
      </c>
      <c r="E3135">
        <v>-7.43</v>
      </c>
      <c r="F3135">
        <v>93.818181818181799</v>
      </c>
      <c r="G3135">
        <v>-79.150000000000006</v>
      </c>
      <c r="H3135">
        <v>0.78132681537817505</v>
      </c>
      <c r="I3135">
        <v>0.87295582391774595</v>
      </c>
      <c r="J3135">
        <v>0.68969780683860404</v>
      </c>
      <c r="K3135">
        <v>-88869.83</v>
      </c>
      <c r="L3135">
        <v>-88.87</v>
      </c>
      <c r="M3135">
        <v>770.5</v>
      </c>
      <c r="N3135">
        <v>-115.34</v>
      </c>
      <c r="O3135">
        <v>29.904848687483302</v>
      </c>
      <c r="P3135">
        <f>G3135/100000</f>
        <v>-7.915000000000001E-4</v>
      </c>
    </row>
    <row r="3136" spans="1:16" x14ac:dyDescent="0.2">
      <c r="A3136" t="s">
        <v>8873</v>
      </c>
      <c r="B3136" t="s">
        <v>8874</v>
      </c>
      <c r="C3136">
        <v>27.5100002288818</v>
      </c>
      <c r="D3136">
        <v>-8925.75</v>
      </c>
      <c r="E3136">
        <v>-8.93</v>
      </c>
      <c r="F3136">
        <v>112.444444444444</v>
      </c>
      <c r="G3136">
        <v>-79.38</v>
      </c>
      <c r="H3136">
        <v>26.8354161852263</v>
      </c>
      <c r="I3136">
        <v>28.322932201957801</v>
      </c>
      <c r="J3136">
        <v>25.347900168494899</v>
      </c>
      <c r="K3136">
        <v>25074.22</v>
      </c>
      <c r="L3136">
        <v>25.07</v>
      </c>
      <c r="M3136">
        <v>1524</v>
      </c>
      <c r="N3136">
        <v>16.45</v>
      </c>
      <c r="O3136">
        <v>49.194344294032803</v>
      </c>
      <c r="P3136">
        <f>G3136/100000</f>
        <v>-7.938E-4</v>
      </c>
    </row>
    <row r="3137" spans="1:16" x14ac:dyDescent="0.2">
      <c r="A3137" t="s">
        <v>9641</v>
      </c>
      <c r="B3137" t="s">
        <v>9642</v>
      </c>
      <c r="C3137">
        <v>59.439998626708899</v>
      </c>
      <c r="D3137">
        <v>-4638.1499999999996</v>
      </c>
      <c r="E3137">
        <v>-4.6399999999999997</v>
      </c>
      <c r="F3137">
        <v>58</v>
      </c>
      <c r="G3137">
        <v>-79.97</v>
      </c>
      <c r="H3137">
        <v>58.5599823810619</v>
      </c>
      <c r="I3137">
        <v>59.569996756788697</v>
      </c>
      <c r="J3137">
        <v>57.549968005335103</v>
      </c>
      <c r="K3137">
        <v>30515.18</v>
      </c>
      <c r="L3137">
        <v>30.52</v>
      </c>
      <c r="M3137">
        <v>331</v>
      </c>
      <c r="N3137">
        <v>92.19</v>
      </c>
      <c r="O3137">
        <v>57.619993819690301</v>
      </c>
      <c r="P3137">
        <f>G3137/100000</f>
        <v>-7.9969999999999998E-4</v>
      </c>
    </row>
    <row r="3138" spans="1:16" x14ac:dyDescent="0.2">
      <c r="A3138" t="s">
        <v>8377</v>
      </c>
      <c r="B3138" t="s">
        <v>8378</v>
      </c>
      <c r="C3138">
        <v>25.9300003051757</v>
      </c>
      <c r="D3138">
        <v>-9334.31</v>
      </c>
      <c r="E3138">
        <v>-9.33</v>
      </c>
      <c r="F3138">
        <v>115.625</v>
      </c>
      <c r="G3138">
        <v>-80.73</v>
      </c>
      <c r="H3138">
        <v>26.398317231377501</v>
      </c>
      <c r="I3138">
        <v>27.840062241737101</v>
      </c>
      <c r="J3138">
        <v>24.956572221018</v>
      </c>
      <c r="K3138">
        <v>16938.86</v>
      </c>
      <c r="L3138">
        <v>16.940000000000001</v>
      </c>
      <c r="M3138">
        <v>172.5</v>
      </c>
      <c r="N3138">
        <v>98.2</v>
      </c>
      <c r="O3138">
        <v>56.4583405355595</v>
      </c>
      <c r="P3138">
        <f>G3138/100000</f>
        <v>-8.0730000000000005E-4</v>
      </c>
    </row>
    <row r="3139" spans="1:16" x14ac:dyDescent="0.2">
      <c r="A3139" t="s">
        <v>6573</v>
      </c>
      <c r="B3139" t="s">
        <v>6574</v>
      </c>
      <c r="C3139">
        <v>8.3999996185302699</v>
      </c>
      <c r="D3139">
        <v>-11815.53</v>
      </c>
      <c r="E3139">
        <v>-11.82</v>
      </c>
      <c r="F3139">
        <v>145.5</v>
      </c>
      <c r="G3139">
        <v>-81.209999999999994</v>
      </c>
      <c r="H3139">
        <v>8.5002215286143805</v>
      </c>
      <c r="I3139">
        <v>9.0195883736984896</v>
      </c>
      <c r="J3139">
        <v>7.9808546835302696</v>
      </c>
      <c r="K3139">
        <v>0</v>
      </c>
      <c r="L3139">
        <v>0</v>
      </c>
      <c r="M3139">
        <v>1</v>
      </c>
      <c r="N3139">
        <v>0</v>
      </c>
      <c r="O3139">
        <v>60.264887905319597</v>
      </c>
      <c r="P3139">
        <f>G3139/100000</f>
        <v>-8.1209999999999995E-4</v>
      </c>
    </row>
    <row r="3140" spans="1:16" x14ac:dyDescent="0.2">
      <c r="A3140" t="s">
        <v>6052</v>
      </c>
      <c r="B3140" t="s">
        <v>6053</v>
      </c>
      <c r="C3140">
        <v>20.2199993133544</v>
      </c>
      <c r="D3140">
        <v>-11231.37</v>
      </c>
      <c r="E3140">
        <v>-11.23</v>
      </c>
      <c r="F3140">
        <v>137.71428571428501</v>
      </c>
      <c r="G3140">
        <v>-81.56</v>
      </c>
      <c r="H3140">
        <v>21.524417628000901</v>
      </c>
      <c r="I3140">
        <v>23.286995439094799</v>
      </c>
      <c r="J3140">
        <v>19.761839816906999</v>
      </c>
      <c r="K3140">
        <v>69823.12</v>
      </c>
      <c r="L3140">
        <v>69.819999999999993</v>
      </c>
      <c r="M3140">
        <v>174</v>
      </c>
      <c r="N3140">
        <v>401.28</v>
      </c>
      <c r="O3140">
        <v>37.149518862042797</v>
      </c>
      <c r="P3140">
        <f>G3140/100000</f>
        <v>-8.1559999999999998E-4</v>
      </c>
    </row>
    <row r="3141" spans="1:16" x14ac:dyDescent="0.2">
      <c r="A3141" t="s">
        <v>3103</v>
      </c>
      <c r="B3141" t="s">
        <v>3104</v>
      </c>
      <c r="C3141">
        <v>71.900001525878906</v>
      </c>
      <c r="D3141">
        <v>-8673.23</v>
      </c>
      <c r="E3141">
        <v>-8.67</v>
      </c>
      <c r="F3141">
        <v>106</v>
      </c>
      <c r="G3141">
        <v>-81.819999999999993</v>
      </c>
      <c r="H3141">
        <v>68.411601089464696</v>
      </c>
      <c r="I3141">
        <v>71.376973322375605</v>
      </c>
      <c r="J3141">
        <v>65.446228856553802</v>
      </c>
      <c r="K3141">
        <v>-17693.009999999998</v>
      </c>
      <c r="L3141">
        <v>-17.690000000000001</v>
      </c>
      <c r="M3141">
        <v>552</v>
      </c>
      <c r="N3141">
        <v>-32.049999999999997</v>
      </c>
      <c r="O3141">
        <v>63.509543183092497</v>
      </c>
      <c r="P3141">
        <f>G3141/100000</f>
        <v>-8.1819999999999994E-4</v>
      </c>
    </row>
    <row r="3142" spans="1:16" x14ac:dyDescent="0.2">
      <c r="A3142" t="s">
        <v>6678</v>
      </c>
      <c r="B3142" t="s">
        <v>6679</v>
      </c>
      <c r="C3142">
        <v>20.549999237060501</v>
      </c>
      <c r="D3142">
        <v>-12037.1</v>
      </c>
      <c r="E3142">
        <v>-12.04</v>
      </c>
      <c r="F3142">
        <v>146.75</v>
      </c>
      <c r="G3142">
        <v>-82.02</v>
      </c>
      <c r="H3142">
        <v>20.1481466501182</v>
      </c>
      <c r="I3142">
        <v>22.307537800071199</v>
      </c>
      <c r="J3142">
        <v>17.988755500165102</v>
      </c>
      <c r="K3142">
        <v>-17198.22</v>
      </c>
      <c r="L3142">
        <v>-17.2</v>
      </c>
      <c r="M3142">
        <v>947</v>
      </c>
      <c r="N3142">
        <v>-18.16</v>
      </c>
      <c r="O3142">
        <v>30.068020996928499</v>
      </c>
      <c r="P3142">
        <f>G3142/100000</f>
        <v>-8.2019999999999999E-4</v>
      </c>
    </row>
    <row r="3143" spans="1:16" x14ac:dyDescent="0.2">
      <c r="A3143" t="s">
        <v>3842</v>
      </c>
      <c r="B3143" t="s">
        <v>3843</v>
      </c>
      <c r="C3143">
        <v>6.5999999046325604</v>
      </c>
      <c r="D3143">
        <v>-15573.71</v>
      </c>
      <c r="E3143">
        <v>-15.57</v>
      </c>
      <c r="F3143">
        <v>187.666666666666</v>
      </c>
      <c r="G3143">
        <v>-82.99</v>
      </c>
      <c r="H3143">
        <v>6.1424255021317302</v>
      </c>
      <c r="I3143">
        <v>6.4430097323839304</v>
      </c>
      <c r="J3143">
        <v>5.8418412718795398</v>
      </c>
      <c r="K3143">
        <v>0</v>
      </c>
      <c r="L3143">
        <v>0</v>
      </c>
      <c r="M3143">
        <v>1</v>
      </c>
      <c r="N3143">
        <v>0</v>
      </c>
      <c r="O3143">
        <v>67.241378601609597</v>
      </c>
      <c r="P3143">
        <f>G3143/100000</f>
        <v>-8.2989999999999995E-4</v>
      </c>
    </row>
    <row r="3144" spans="1:16" x14ac:dyDescent="0.2">
      <c r="A3144" t="s">
        <v>956</v>
      </c>
      <c r="B3144" t="s">
        <v>957</v>
      </c>
      <c r="C3144">
        <v>11.1300001144409</v>
      </c>
      <c r="D3144">
        <v>-9488.15</v>
      </c>
      <c r="E3144">
        <v>-9.49</v>
      </c>
      <c r="F3144">
        <v>114.25</v>
      </c>
      <c r="G3144">
        <v>-83.05</v>
      </c>
      <c r="H3144">
        <v>10.6803813617481</v>
      </c>
      <c r="I3144">
        <v>11.341753800690499</v>
      </c>
      <c r="J3144">
        <v>10.019008922805799</v>
      </c>
      <c r="K3144">
        <v>-36764.800000000003</v>
      </c>
      <c r="L3144">
        <v>-36.76</v>
      </c>
      <c r="M3144">
        <v>575</v>
      </c>
      <c r="N3144">
        <v>-63.94</v>
      </c>
      <c r="O3144">
        <v>54.050596071583499</v>
      </c>
      <c r="P3144">
        <f>G3144/100000</f>
        <v>-8.3049999999999997E-4</v>
      </c>
    </row>
    <row r="3145" spans="1:16" x14ac:dyDescent="0.2">
      <c r="A3145" t="s">
        <v>5164</v>
      </c>
      <c r="B3145" t="s">
        <v>5165</v>
      </c>
      <c r="C3145">
        <v>101.06999969482401</v>
      </c>
      <c r="D3145">
        <v>-9793.75</v>
      </c>
      <c r="E3145">
        <v>-9.7899999999999991</v>
      </c>
      <c r="F3145">
        <v>117.28571428571399</v>
      </c>
      <c r="G3145">
        <v>-83.5</v>
      </c>
      <c r="H3145">
        <v>101.02818833376099</v>
      </c>
      <c r="I3145">
        <v>106.534389173772</v>
      </c>
      <c r="J3145">
        <v>95.521987493750302</v>
      </c>
      <c r="K3145">
        <v>151.16999999999999</v>
      </c>
      <c r="L3145">
        <v>0.15</v>
      </c>
      <c r="M3145">
        <v>573</v>
      </c>
      <c r="N3145">
        <v>0.26</v>
      </c>
      <c r="O3145">
        <v>49.287502410165096</v>
      </c>
      <c r="P3145">
        <f>G3145/100000</f>
        <v>-8.3500000000000002E-4</v>
      </c>
    </row>
    <row r="3146" spans="1:16" x14ac:dyDescent="0.2">
      <c r="A3146" t="s">
        <v>6946</v>
      </c>
      <c r="B3146" t="s">
        <v>6947</v>
      </c>
      <c r="C3146">
        <v>18.9500007629394</v>
      </c>
      <c r="D3146">
        <v>-6037.82</v>
      </c>
      <c r="E3146">
        <v>-6.04</v>
      </c>
      <c r="F3146">
        <v>71.5</v>
      </c>
      <c r="G3146">
        <v>-84.45</v>
      </c>
      <c r="H3146">
        <v>18.842796564549101</v>
      </c>
      <c r="I3146">
        <v>19.0645397909636</v>
      </c>
      <c r="J3146">
        <v>18.621053338134701</v>
      </c>
      <c r="K3146">
        <v>-3588.03</v>
      </c>
      <c r="L3146">
        <v>-3.59</v>
      </c>
      <c r="M3146">
        <v>96</v>
      </c>
      <c r="N3146">
        <v>-37.380000000000003</v>
      </c>
      <c r="O3146">
        <v>61.439956383315199</v>
      </c>
      <c r="P3146">
        <f>G3146/100000</f>
        <v>-8.4449999999999998E-4</v>
      </c>
    </row>
    <row r="3147" spans="1:16" x14ac:dyDescent="0.2">
      <c r="A3147" t="s">
        <v>4224</v>
      </c>
      <c r="B3147" t="s">
        <v>4225</v>
      </c>
      <c r="C3147">
        <v>518.09997558593705</v>
      </c>
      <c r="D3147">
        <v>-10319.65</v>
      </c>
      <c r="E3147">
        <v>-10.32</v>
      </c>
      <c r="F3147">
        <v>122</v>
      </c>
      <c r="G3147">
        <v>-84.59</v>
      </c>
      <c r="H3147">
        <v>540.44370084766297</v>
      </c>
      <c r="I3147">
        <v>563.29584703195098</v>
      </c>
      <c r="J3147">
        <v>517.59155466337495</v>
      </c>
      <c r="K3147">
        <v>942.71</v>
      </c>
      <c r="L3147">
        <v>0.94</v>
      </c>
      <c r="M3147">
        <v>804</v>
      </c>
      <c r="N3147">
        <v>1.17</v>
      </c>
      <c r="O3147">
        <v>34.704186476760299</v>
      </c>
      <c r="P3147">
        <f>G3147/100000</f>
        <v>-8.4590000000000002E-4</v>
      </c>
    </row>
    <row r="3148" spans="1:16" x14ac:dyDescent="0.2">
      <c r="A3148" t="s">
        <v>1000</v>
      </c>
      <c r="B3148" t="s">
        <v>1001</v>
      </c>
      <c r="C3148">
        <v>4.9400000572204501</v>
      </c>
      <c r="D3148">
        <v>-7166.72</v>
      </c>
      <c r="E3148">
        <v>-7.17</v>
      </c>
      <c r="F3148">
        <v>84.636363636363598</v>
      </c>
      <c r="G3148">
        <v>-84.68</v>
      </c>
      <c r="H3148">
        <v>4.4293501963672899</v>
      </c>
      <c r="I3148">
        <v>4.5916879834067696</v>
      </c>
      <c r="J3148">
        <v>4.2670124093278101</v>
      </c>
      <c r="K3148">
        <v>4999.9399999999996</v>
      </c>
      <c r="L3148">
        <v>5</v>
      </c>
      <c r="M3148">
        <v>38</v>
      </c>
      <c r="N3148">
        <v>131.58000000000001</v>
      </c>
      <c r="O3148">
        <v>93.750004656613797</v>
      </c>
      <c r="P3148">
        <f>G3148/100000</f>
        <v>-8.4680000000000009E-4</v>
      </c>
    </row>
    <row r="3149" spans="1:16" x14ac:dyDescent="0.2">
      <c r="A3149" t="s">
        <v>6253</v>
      </c>
      <c r="B3149" t="s">
        <v>6254</v>
      </c>
      <c r="C3149">
        <v>30.770000457763601</v>
      </c>
      <c r="D3149">
        <v>-7285.49</v>
      </c>
      <c r="E3149">
        <v>-7.29</v>
      </c>
      <c r="F3149">
        <v>86</v>
      </c>
      <c r="G3149">
        <v>-84.72</v>
      </c>
      <c r="H3149">
        <v>30.5120482458528</v>
      </c>
      <c r="I3149">
        <v>31.959996642265001</v>
      </c>
      <c r="J3149">
        <v>29.064099849440701</v>
      </c>
      <c r="K3149">
        <v>0</v>
      </c>
      <c r="L3149">
        <v>0</v>
      </c>
      <c r="M3149">
        <v>1</v>
      </c>
      <c r="N3149">
        <v>0</v>
      </c>
      <c r="O3149">
        <v>56.682033860564303</v>
      </c>
      <c r="P3149">
        <f>G3149/100000</f>
        <v>-8.4719999999999999E-4</v>
      </c>
    </row>
    <row r="3150" spans="1:16" x14ac:dyDescent="0.2">
      <c r="A3150" t="s">
        <v>8079</v>
      </c>
      <c r="B3150" t="s">
        <v>8080</v>
      </c>
      <c r="C3150">
        <v>66.599998474121094</v>
      </c>
      <c r="D3150">
        <v>-7730.88</v>
      </c>
      <c r="E3150">
        <v>-7.73</v>
      </c>
      <c r="F3150">
        <v>90.8333333333333</v>
      </c>
      <c r="G3150">
        <v>-85.11</v>
      </c>
      <c r="H3150">
        <v>65.593840617771704</v>
      </c>
      <c r="I3150">
        <v>67.164228549067801</v>
      </c>
      <c r="J3150">
        <v>64.023452686475494</v>
      </c>
      <c r="K3150">
        <v>-19074.11</v>
      </c>
      <c r="L3150">
        <v>-19.07</v>
      </c>
      <c r="M3150">
        <v>756</v>
      </c>
      <c r="N3150">
        <v>-25.23</v>
      </c>
      <c r="O3150">
        <v>49.220073278865598</v>
      </c>
      <c r="P3150">
        <f>G3150/100000</f>
        <v>-8.5110000000000003E-4</v>
      </c>
    </row>
    <row r="3151" spans="1:16" x14ac:dyDescent="0.2">
      <c r="A3151" t="s">
        <v>6868</v>
      </c>
      <c r="B3151" t="s">
        <v>6869</v>
      </c>
      <c r="C3151">
        <v>37.180000305175703</v>
      </c>
      <c r="D3151">
        <v>-8596.0499999999993</v>
      </c>
      <c r="E3151">
        <v>-8.6</v>
      </c>
      <c r="F3151">
        <v>101</v>
      </c>
      <c r="G3151">
        <v>-85.11</v>
      </c>
      <c r="H3151">
        <v>37.351539186930701</v>
      </c>
      <c r="I3151">
        <v>38.608890814558102</v>
      </c>
      <c r="J3151">
        <v>36.0941875593033</v>
      </c>
      <c r="K3151">
        <v>7240.82</v>
      </c>
      <c r="L3151">
        <v>7.24</v>
      </c>
      <c r="M3151">
        <v>64.5</v>
      </c>
      <c r="N3151">
        <v>112.26</v>
      </c>
      <c r="O3151">
        <v>61.133565097598897</v>
      </c>
      <c r="P3151">
        <f>G3151/100000</f>
        <v>-8.5110000000000003E-4</v>
      </c>
    </row>
    <row r="3152" spans="1:16" x14ac:dyDescent="0.2">
      <c r="A3152" t="s">
        <v>2393</v>
      </c>
      <c r="B3152" t="s">
        <v>2394</v>
      </c>
      <c r="C3152">
        <v>43.909999847412102</v>
      </c>
      <c r="D3152">
        <v>-7856.76</v>
      </c>
      <c r="E3152">
        <v>-7.86</v>
      </c>
      <c r="F3152">
        <v>92.125</v>
      </c>
      <c r="G3152">
        <v>-85.28</v>
      </c>
      <c r="H3152">
        <v>43.951617224980701</v>
      </c>
      <c r="I3152">
        <v>48.078986682846804</v>
      </c>
      <c r="J3152">
        <v>39.824247767114599</v>
      </c>
      <c r="K3152">
        <v>539309.57999999996</v>
      </c>
      <c r="L3152">
        <v>539.30999999999995</v>
      </c>
      <c r="M3152">
        <v>1360</v>
      </c>
      <c r="N3152">
        <v>396.55</v>
      </c>
      <c r="O3152">
        <v>52.537754161634901</v>
      </c>
      <c r="P3152">
        <f>G3152/100000</f>
        <v>-8.5280000000000002E-4</v>
      </c>
    </row>
    <row r="3153" spans="1:16" x14ac:dyDescent="0.2">
      <c r="A3153" t="s">
        <v>4274</v>
      </c>
      <c r="B3153" t="s">
        <v>4275</v>
      </c>
      <c r="C3153">
        <v>15.4300003051757</v>
      </c>
      <c r="D3153">
        <v>-8505.08</v>
      </c>
      <c r="E3153">
        <v>-8.51</v>
      </c>
      <c r="F3153">
        <v>99.571428571428498</v>
      </c>
      <c r="G3153">
        <v>-85.42</v>
      </c>
      <c r="H3153">
        <v>15.365736348257</v>
      </c>
      <c r="I3153">
        <v>16.1018470932997</v>
      </c>
      <c r="J3153">
        <v>14.6296256032144</v>
      </c>
      <c r="K3153">
        <v>-13412.25</v>
      </c>
      <c r="L3153">
        <v>-13.41</v>
      </c>
      <c r="M3153">
        <v>579</v>
      </c>
      <c r="N3153">
        <v>-23.16</v>
      </c>
      <c r="O3153">
        <v>52.273044011483599</v>
      </c>
      <c r="P3153">
        <f>G3153/100000</f>
        <v>-8.5420000000000005E-4</v>
      </c>
    </row>
    <row r="3154" spans="1:16" x14ac:dyDescent="0.2">
      <c r="A3154" t="s">
        <v>4746</v>
      </c>
      <c r="B3154" t="s">
        <v>4747</v>
      </c>
      <c r="C3154">
        <v>58.063701629638601</v>
      </c>
      <c r="D3154">
        <v>-5908.72</v>
      </c>
      <c r="E3154">
        <v>-5.91</v>
      </c>
      <c r="F3154">
        <v>69.071428571428498</v>
      </c>
      <c r="G3154">
        <v>-85.55</v>
      </c>
      <c r="H3154">
        <v>59.622476799890002</v>
      </c>
      <c r="I3154">
        <v>60.7225353107983</v>
      </c>
      <c r="J3154">
        <v>58.522418288981797</v>
      </c>
      <c r="K3154">
        <v>-21815.01</v>
      </c>
      <c r="L3154">
        <v>-21.82</v>
      </c>
      <c r="M3154">
        <v>547</v>
      </c>
      <c r="N3154">
        <v>-39.880000000000003</v>
      </c>
      <c r="O3154">
        <v>18.8290988204228</v>
      </c>
      <c r="P3154">
        <f>G3154/100000</f>
        <v>-8.5549999999999992E-4</v>
      </c>
    </row>
    <row r="3155" spans="1:16" x14ac:dyDescent="0.2">
      <c r="A3155" t="s">
        <v>866</v>
      </c>
      <c r="B3155" t="s">
        <v>867</v>
      </c>
      <c r="C3155">
        <v>12.399999618530201</v>
      </c>
      <c r="D3155">
        <v>-8036.74</v>
      </c>
      <c r="E3155">
        <v>-8.0399999999999991</v>
      </c>
      <c r="F3155">
        <v>93.625</v>
      </c>
      <c r="G3155">
        <v>-85.84</v>
      </c>
      <c r="H3155">
        <v>12.901429575655101</v>
      </c>
      <c r="I3155">
        <v>13.6497695907179</v>
      </c>
      <c r="J3155">
        <v>12.153089560592299</v>
      </c>
      <c r="K3155">
        <v>-9649.69</v>
      </c>
      <c r="L3155">
        <v>-9.65</v>
      </c>
      <c r="M3155">
        <v>243.5</v>
      </c>
      <c r="N3155">
        <v>-39.630000000000003</v>
      </c>
      <c r="O3155">
        <v>43.227658656989497</v>
      </c>
      <c r="P3155">
        <f>G3155/100000</f>
        <v>-8.5840000000000005E-4</v>
      </c>
    </row>
    <row r="3156" spans="1:16" x14ac:dyDescent="0.2">
      <c r="A3156" t="s">
        <v>7246</v>
      </c>
      <c r="B3156" t="s">
        <v>7247</v>
      </c>
      <c r="C3156">
        <v>113</v>
      </c>
      <c r="D3156">
        <v>-10171.709999999999</v>
      </c>
      <c r="E3156">
        <v>-10.17</v>
      </c>
      <c r="F3156">
        <v>118.28571428571399</v>
      </c>
      <c r="G3156">
        <v>-85.99</v>
      </c>
      <c r="H3156">
        <v>112.803920385022</v>
      </c>
      <c r="I3156">
        <v>118.557361162341</v>
      </c>
      <c r="J3156">
        <v>107.050479607702</v>
      </c>
      <c r="K3156">
        <v>14319</v>
      </c>
      <c r="L3156">
        <v>14.32</v>
      </c>
      <c r="M3156">
        <v>235</v>
      </c>
      <c r="N3156">
        <v>60.93</v>
      </c>
      <c r="O3156">
        <v>48.223032741899097</v>
      </c>
      <c r="P3156">
        <f>G3156/100000</f>
        <v>-8.5989999999999992E-4</v>
      </c>
    </row>
    <row r="3157" spans="1:16" x14ac:dyDescent="0.2">
      <c r="A3157" t="s">
        <v>4230</v>
      </c>
      <c r="B3157" t="s">
        <v>4231</v>
      </c>
      <c r="C3157">
        <v>0.68989998102188099</v>
      </c>
      <c r="D3157">
        <v>-16538.099999999999</v>
      </c>
      <c r="E3157">
        <v>-16.54</v>
      </c>
      <c r="F3157">
        <v>192.2</v>
      </c>
      <c r="G3157">
        <v>-86.05</v>
      </c>
      <c r="H3157">
        <v>0.38242788306542302</v>
      </c>
      <c r="I3157">
        <v>0.560946573769185</v>
      </c>
      <c r="J3157">
        <v>0.203909192361662</v>
      </c>
      <c r="K3157">
        <v>23076.84</v>
      </c>
      <c r="L3157">
        <v>23.08</v>
      </c>
      <c r="M3157">
        <v>694</v>
      </c>
      <c r="N3157">
        <v>33.25</v>
      </c>
      <c r="O3157">
        <v>85.711370052222506</v>
      </c>
      <c r="P3157">
        <f>G3157/100000</f>
        <v>-8.6049999999999994E-4</v>
      </c>
    </row>
    <row r="3158" spans="1:16" x14ac:dyDescent="0.2">
      <c r="A3158" t="s">
        <v>1757</v>
      </c>
      <c r="B3158" t="s">
        <v>1758</v>
      </c>
      <c r="C3158">
        <v>4.5</v>
      </c>
      <c r="D3158">
        <v>-11735.45</v>
      </c>
      <c r="E3158">
        <v>-11.74</v>
      </c>
      <c r="F3158">
        <v>135.80000000000001</v>
      </c>
      <c r="G3158">
        <v>-86.42</v>
      </c>
      <c r="H3158">
        <v>4.4041328638159696</v>
      </c>
      <c r="I3158">
        <v>4.9221913829919899</v>
      </c>
      <c r="J3158">
        <v>3.8860743446399502</v>
      </c>
      <c r="K3158">
        <v>14381.55</v>
      </c>
      <c r="L3158">
        <v>14.38</v>
      </c>
      <c r="M3158">
        <v>82.5</v>
      </c>
      <c r="N3158">
        <v>174.32</v>
      </c>
      <c r="O3158">
        <v>53.072628674741999</v>
      </c>
      <c r="P3158">
        <f>G3158/100000</f>
        <v>-8.6419999999999997E-4</v>
      </c>
    </row>
    <row r="3159" spans="1:16" x14ac:dyDescent="0.2">
      <c r="A3159" t="s">
        <v>4812</v>
      </c>
      <c r="B3159" t="s">
        <v>4813</v>
      </c>
      <c r="C3159">
        <v>93.760002136230398</v>
      </c>
      <c r="D3159">
        <v>-10474.27</v>
      </c>
      <c r="E3159">
        <v>-10.47</v>
      </c>
      <c r="F3159">
        <v>121</v>
      </c>
      <c r="G3159">
        <v>-86.56</v>
      </c>
      <c r="H3159">
        <v>93.933092900109003</v>
      </c>
      <c r="I3159">
        <v>94.852359723590894</v>
      </c>
      <c r="J3159">
        <v>93.013826076627197</v>
      </c>
      <c r="K3159">
        <v>3413.13</v>
      </c>
      <c r="L3159">
        <v>3.41</v>
      </c>
      <c r="M3159">
        <v>554</v>
      </c>
      <c r="N3159">
        <v>6.16</v>
      </c>
      <c r="O3159">
        <v>53.150065155965699</v>
      </c>
      <c r="P3159">
        <f>G3159/100000</f>
        <v>-8.6560000000000001E-4</v>
      </c>
    </row>
    <row r="3160" spans="1:16" x14ac:dyDescent="0.2">
      <c r="A3160" t="s">
        <v>4480</v>
      </c>
      <c r="B3160" t="s">
        <v>4481</v>
      </c>
      <c r="C3160">
        <v>15.1800003051757</v>
      </c>
      <c r="D3160">
        <v>-5437.03</v>
      </c>
      <c r="E3160">
        <v>-5.44</v>
      </c>
      <c r="F3160">
        <v>62.5833333333333</v>
      </c>
      <c r="G3160">
        <v>-86.88</v>
      </c>
      <c r="H3160">
        <v>15.040530707381899</v>
      </c>
      <c r="I3160">
        <v>15.476649556076101</v>
      </c>
      <c r="J3160">
        <v>14.6044118586876</v>
      </c>
      <c r="K3160">
        <v>25802.880000000001</v>
      </c>
      <c r="L3160">
        <v>25.8</v>
      </c>
      <c r="M3160">
        <v>119</v>
      </c>
      <c r="N3160">
        <v>216.83</v>
      </c>
      <c r="O3160">
        <v>61.662579822667297</v>
      </c>
      <c r="P3160">
        <f>G3160/100000</f>
        <v>-8.6879999999999998E-4</v>
      </c>
    </row>
    <row r="3161" spans="1:16" x14ac:dyDescent="0.2">
      <c r="A3161" t="s">
        <v>7963</v>
      </c>
      <c r="B3161" t="s">
        <v>7964</v>
      </c>
      <c r="C3161">
        <v>87.139999389648395</v>
      </c>
      <c r="D3161">
        <v>-8448.09</v>
      </c>
      <c r="E3161">
        <v>-8.4499999999999993</v>
      </c>
      <c r="F3161">
        <v>97.142857142857096</v>
      </c>
      <c r="G3161">
        <v>-86.97</v>
      </c>
      <c r="H3161">
        <v>85.169232718091607</v>
      </c>
      <c r="I3161">
        <v>88.0503168876659</v>
      </c>
      <c r="J3161">
        <v>82.288148548517299</v>
      </c>
      <c r="K3161">
        <v>107835.23</v>
      </c>
      <c r="L3161">
        <v>107.84</v>
      </c>
      <c r="M3161">
        <v>317</v>
      </c>
      <c r="N3161">
        <v>340.17</v>
      </c>
      <c r="O3161">
        <v>52.1996502866835</v>
      </c>
      <c r="P3161">
        <f>G3161/100000</f>
        <v>-8.6969999999999994E-4</v>
      </c>
    </row>
    <row r="3162" spans="1:16" x14ac:dyDescent="0.2">
      <c r="A3162" t="s">
        <v>8992</v>
      </c>
      <c r="B3162" t="s">
        <v>8993</v>
      </c>
      <c r="C3162">
        <v>50.650001525878899</v>
      </c>
      <c r="D3162">
        <v>-9958.1200000000008</v>
      </c>
      <c r="E3162">
        <v>-9.9600000000000009</v>
      </c>
      <c r="F3162">
        <v>114.28571428571399</v>
      </c>
      <c r="G3162">
        <v>-87.13</v>
      </c>
      <c r="H3162">
        <v>50.866063837582203</v>
      </c>
      <c r="I3162">
        <v>53.503541825503198</v>
      </c>
      <c r="J3162">
        <v>48.2285858496613</v>
      </c>
      <c r="K3162">
        <v>0</v>
      </c>
      <c r="L3162">
        <v>0</v>
      </c>
      <c r="M3162">
        <v>1</v>
      </c>
      <c r="N3162">
        <v>0</v>
      </c>
      <c r="O3162">
        <v>49.3902577310295</v>
      </c>
      <c r="P3162">
        <f>G3162/100000</f>
        <v>-8.7129999999999998E-4</v>
      </c>
    </row>
    <row r="3163" spans="1:16" x14ac:dyDescent="0.2">
      <c r="A3163" t="s">
        <v>846</v>
      </c>
      <c r="B3163" t="s">
        <v>847</v>
      </c>
      <c r="C3163">
        <v>192.32000732421801</v>
      </c>
      <c r="D3163">
        <v>-7463.96</v>
      </c>
      <c r="E3163">
        <v>-7.46</v>
      </c>
      <c r="F3163">
        <v>85.625</v>
      </c>
      <c r="G3163">
        <v>-87.17</v>
      </c>
      <c r="H3163">
        <v>204.22966105396</v>
      </c>
      <c r="I3163">
        <v>215.14842615363401</v>
      </c>
      <c r="J3163">
        <v>193.310895954286</v>
      </c>
      <c r="K3163">
        <v>0</v>
      </c>
      <c r="L3163">
        <v>0</v>
      </c>
      <c r="M3163">
        <v>1</v>
      </c>
      <c r="N3163">
        <v>0</v>
      </c>
      <c r="O3163">
        <v>33.044773902236997</v>
      </c>
      <c r="P3163">
        <f>G3163/100000</f>
        <v>-8.7169999999999999E-4</v>
      </c>
    </row>
    <row r="3164" spans="1:16" x14ac:dyDescent="0.2">
      <c r="A3164" t="s">
        <v>209</v>
      </c>
      <c r="B3164" t="s">
        <v>210</v>
      </c>
      <c r="C3164">
        <v>18.139999389648398</v>
      </c>
      <c r="D3164">
        <v>-8481.0400000000009</v>
      </c>
      <c r="E3164">
        <v>-8.48</v>
      </c>
      <c r="F3164">
        <v>96.7</v>
      </c>
      <c r="G3164">
        <v>-87.7</v>
      </c>
      <c r="H3164">
        <v>16.609147831415701</v>
      </c>
      <c r="I3164">
        <v>17.6932695135045</v>
      </c>
      <c r="J3164">
        <v>15.5250261493269</v>
      </c>
      <c r="K3164">
        <v>0</v>
      </c>
      <c r="L3164">
        <v>0</v>
      </c>
      <c r="M3164">
        <v>1</v>
      </c>
      <c r="N3164">
        <v>0</v>
      </c>
      <c r="O3164">
        <v>89.769827833687899</v>
      </c>
      <c r="P3164">
        <f>G3164/100000</f>
        <v>-8.7700000000000007E-4</v>
      </c>
    </row>
    <row r="3165" spans="1:16" x14ac:dyDescent="0.2">
      <c r="A3165" t="s">
        <v>1536</v>
      </c>
      <c r="B3165" t="s">
        <v>1537</v>
      </c>
      <c r="C3165">
        <v>46.970001220703097</v>
      </c>
      <c r="D3165">
        <v>-7287.57</v>
      </c>
      <c r="E3165">
        <v>-7.29</v>
      </c>
      <c r="F3165">
        <v>82.142857142857096</v>
      </c>
      <c r="G3165">
        <v>-88.72</v>
      </c>
      <c r="H3165">
        <v>44.991416481480897</v>
      </c>
      <c r="I3165">
        <v>46.9317694142457</v>
      </c>
      <c r="J3165">
        <v>43.051063548716002</v>
      </c>
      <c r="K3165">
        <v>0</v>
      </c>
      <c r="L3165">
        <v>0</v>
      </c>
      <c r="M3165">
        <v>1</v>
      </c>
      <c r="N3165">
        <v>0</v>
      </c>
      <c r="O3165">
        <v>65.066220355575197</v>
      </c>
      <c r="P3165">
        <f>G3165/100000</f>
        <v>-8.8719999999999999E-4</v>
      </c>
    </row>
    <row r="3166" spans="1:16" x14ac:dyDescent="0.2">
      <c r="A3166" t="s">
        <v>3241</v>
      </c>
      <c r="B3166" t="s">
        <v>3242</v>
      </c>
      <c r="C3166">
        <v>43.299999237060497</v>
      </c>
      <c r="D3166">
        <v>-12702.01</v>
      </c>
      <c r="E3166">
        <v>-12.7</v>
      </c>
      <c r="F3166">
        <v>140.6</v>
      </c>
      <c r="G3166">
        <v>-90.34</v>
      </c>
      <c r="H3166">
        <v>43.446808746105802</v>
      </c>
      <c r="I3166">
        <v>43.9439151030424</v>
      </c>
      <c r="J3166">
        <v>42.949702389169303</v>
      </c>
      <c r="K3166">
        <v>-10687.46</v>
      </c>
      <c r="L3166">
        <v>-10.69</v>
      </c>
      <c r="M3166">
        <v>1132</v>
      </c>
      <c r="N3166">
        <v>-9.44</v>
      </c>
      <c r="O3166">
        <v>49.759723607113898</v>
      </c>
      <c r="P3166">
        <f>G3166/100000</f>
        <v>-9.0340000000000006E-4</v>
      </c>
    </row>
    <row r="3167" spans="1:16" x14ac:dyDescent="0.2">
      <c r="A3167" t="s">
        <v>8529</v>
      </c>
      <c r="B3167" t="s">
        <v>8530</v>
      </c>
      <c r="C3167">
        <v>5.2699999809265101</v>
      </c>
      <c r="D3167">
        <v>-15018.5</v>
      </c>
      <c r="E3167">
        <v>-15.02</v>
      </c>
      <c r="F3167">
        <v>165.833333333333</v>
      </c>
      <c r="G3167">
        <v>-90.56</v>
      </c>
      <c r="H3167">
        <v>5.9823065999501797</v>
      </c>
      <c r="I3167">
        <v>6.56272144698546</v>
      </c>
      <c r="J3167">
        <v>5.4018917529148904</v>
      </c>
      <c r="K3167">
        <v>-36526.800000000003</v>
      </c>
      <c r="L3167">
        <v>-36.53</v>
      </c>
      <c r="M3167">
        <v>197</v>
      </c>
      <c r="N3167">
        <v>-185.42</v>
      </c>
      <c r="O3167">
        <v>46.067419944274299</v>
      </c>
      <c r="P3167">
        <f>G3167/100000</f>
        <v>-9.056E-4</v>
      </c>
    </row>
    <row r="3168" spans="1:16" x14ac:dyDescent="0.2">
      <c r="A3168" t="s">
        <v>1326</v>
      </c>
      <c r="B3168" t="s">
        <v>1327</v>
      </c>
      <c r="C3168">
        <v>47.110000610351499</v>
      </c>
      <c r="D3168">
        <v>-11377.92</v>
      </c>
      <c r="E3168">
        <v>-11.38</v>
      </c>
      <c r="F3168">
        <v>125</v>
      </c>
      <c r="G3168">
        <v>-91.02</v>
      </c>
      <c r="H3168">
        <v>46.594095854654803</v>
      </c>
      <c r="I3168">
        <v>50.2878354469374</v>
      </c>
      <c r="J3168">
        <v>42.900356262372298</v>
      </c>
      <c r="K3168">
        <v>51122.39</v>
      </c>
      <c r="L3168">
        <v>51.12</v>
      </c>
      <c r="M3168">
        <v>247.5</v>
      </c>
      <c r="N3168">
        <v>206.56</v>
      </c>
      <c r="O3168">
        <v>48.498168805272897</v>
      </c>
      <c r="P3168">
        <f>G3168/100000</f>
        <v>-9.1020000000000001E-4</v>
      </c>
    </row>
    <row r="3169" spans="1:16" x14ac:dyDescent="0.2">
      <c r="A3169" t="s">
        <v>5636</v>
      </c>
      <c r="B3169" t="s">
        <v>5637</v>
      </c>
      <c r="C3169">
        <v>124.199996948242</v>
      </c>
      <c r="D3169">
        <v>-7329.66</v>
      </c>
      <c r="E3169">
        <v>-7.33</v>
      </c>
      <c r="F3169">
        <v>80.3333333333333</v>
      </c>
      <c r="G3169">
        <v>-91.24</v>
      </c>
      <c r="H3169">
        <v>126.0791149511</v>
      </c>
      <c r="I3169">
        <v>135.798479755805</v>
      </c>
      <c r="J3169">
        <v>116.359750146395</v>
      </c>
      <c r="K3169">
        <v>1124588.96</v>
      </c>
      <c r="L3169">
        <v>1124.5899999999999</v>
      </c>
      <c r="M3169">
        <v>464.5</v>
      </c>
      <c r="N3169">
        <v>2421.0700000000002</v>
      </c>
      <c r="O3169">
        <v>52.025173258768099</v>
      </c>
      <c r="P3169">
        <f>G3169/100000</f>
        <v>-9.1239999999999995E-4</v>
      </c>
    </row>
    <row r="3170" spans="1:16" x14ac:dyDescent="0.2">
      <c r="A3170" t="s">
        <v>6237</v>
      </c>
      <c r="B3170" t="s">
        <v>6238</v>
      </c>
      <c r="C3170">
        <v>89.069999694824205</v>
      </c>
      <c r="D3170">
        <v>-9086.34</v>
      </c>
      <c r="E3170">
        <v>-9.09</v>
      </c>
      <c r="F3170">
        <v>99.5555555555555</v>
      </c>
      <c r="G3170">
        <v>-91.27</v>
      </c>
      <c r="H3170">
        <v>98.556706743190603</v>
      </c>
      <c r="I3170">
        <v>102.88995817173</v>
      </c>
      <c r="J3170">
        <v>94.223455314650906</v>
      </c>
      <c r="K3170">
        <v>-3544.65</v>
      </c>
      <c r="L3170">
        <v>-3.54</v>
      </c>
      <c r="M3170">
        <v>144</v>
      </c>
      <c r="N3170">
        <v>-24.62</v>
      </c>
      <c r="O3170">
        <v>19.674785115689701</v>
      </c>
      <c r="P3170">
        <f>G3170/100000</f>
        <v>-9.1270000000000001E-4</v>
      </c>
    </row>
    <row r="3171" spans="1:16" x14ac:dyDescent="0.2">
      <c r="A3171" t="s">
        <v>2951</v>
      </c>
      <c r="B3171" t="s">
        <v>2952</v>
      </c>
      <c r="C3171">
        <v>31.370000839233398</v>
      </c>
      <c r="D3171">
        <v>-8491.08</v>
      </c>
      <c r="E3171">
        <v>-8.49</v>
      </c>
      <c r="F3171">
        <v>92.9</v>
      </c>
      <c r="G3171">
        <v>-91.4</v>
      </c>
      <c r="H3171">
        <v>30.827286972105799</v>
      </c>
      <c r="I3171">
        <v>31.638764851001302</v>
      </c>
      <c r="J3171">
        <v>30.015809093210201</v>
      </c>
      <c r="K3171">
        <v>-43721.02</v>
      </c>
      <c r="L3171">
        <v>-43.72</v>
      </c>
      <c r="M3171">
        <v>1056</v>
      </c>
      <c r="N3171">
        <v>-41.4</v>
      </c>
      <c r="O3171">
        <v>54.580199908272199</v>
      </c>
      <c r="P3171">
        <f>G3171/100000</f>
        <v>-9.140000000000001E-4</v>
      </c>
    </row>
    <row r="3172" spans="1:16" x14ac:dyDescent="0.2">
      <c r="A3172" t="s">
        <v>7264</v>
      </c>
      <c r="B3172" t="s">
        <v>7265</v>
      </c>
      <c r="C3172">
        <v>5.9000000953674299</v>
      </c>
      <c r="D3172">
        <v>-8609.2199999999993</v>
      </c>
      <c r="E3172">
        <v>-8.61</v>
      </c>
      <c r="F3172">
        <v>92.875</v>
      </c>
      <c r="G3172">
        <v>-92.7</v>
      </c>
      <c r="H3172">
        <v>6.2287829328578797</v>
      </c>
      <c r="I3172">
        <v>6.8496065693028703</v>
      </c>
      <c r="J3172">
        <v>5.6079592964128899</v>
      </c>
      <c r="K3172">
        <v>-78684.800000000003</v>
      </c>
      <c r="L3172">
        <v>-78.680000000000007</v>
      </c>
      <c r="M3172">
        <v>560</v>
      </c>
      <c r="N3172">
        <v>-140.51</v>
      </c>
      <c r="O3172">
        <v>57.339454056408002</v>
      </c>
      <c r="P3172">
        <f>G3172/100000</f>
        <v>-9.2699999999999998E-4</v>
      </c>
    </row>
    <row r="3173" spans="1:16" x14ac:dyDescent="0.2">
      <c r="A3173" t="s">
        <v>2147</v>
      </c>
      <c r="B3173" t="s">
        <v>2148</v>
      </c>
      <c r="C3173">
        <v>37.279998779296797</v>
      </c>
      <c r="D3173">
        <v>-10937.29</v>
      </c>
      <c r="E3173">
        <v>-10.94</v>
      </c>
      <c r="F3173">
        <v>117.714285714285</v>
      </c>
      <c r="G3173">
        <v>-92.91</v>
      </c>
      <c r="H3173">
        <v>34.490967328847603</v>
      </c>
      <c r="I3173">
        <v>37.008114871062297</v>
      </c>
      <c r="J3173">
        <v>31.973819786632902</v>
      </c>
      <c r="K3173">
        <v>3410.05</v>
      </c>
      <c r="L3173">
        <v>3.41</v>
      </c>
      <c r="M3173">
        <v>577</v>
      </c>
      <c r="N3173">
        <v>5.91</v>
      </c>
      <c r="O3173">
        <v>66.399083772840001</v>
      </c>
      <c r="P3173">
        <f>G3173/100000</f>
        <v>-9.2909999999999998E-4</v>
      </c>
    </row>
    <row r="3174" spans="1:16" x14ac:dyDescent="0.2">
      <c r="A3174" t="s">
        <v>4520</v>
      </c>
      <c r="B3174" t="s">
        <v>4521</v>
      </c>
      <c r="C3174">
        <v>23.709999084472599</v>
      </c>
      <c r="D3174">
        <v>-10043.25</v>
      </c>
      <c r="E3174">
        <v>-10.039999999999999</v>
      </c>
      <c r="F3174">
        <v>108</v>
      </c>
      <c r="G3174">
        <v>-92.99</v>
      </c>
      <c r="H3174">
        <v>23.511579970585299</v>
      </c>
      <c r="I3174">
        <v>23.6738619245819</v>
      </c>
      <c r="J3174">
        <v>23.349298016588701</v>
      </c>
      <c r="K3174">
        <v>404.54</v>
      </c>
      <c r="L3174">
        <v>0.4</v>
      </c>
      <c r="M3174">
        <v>177</v>
      </c>
      <c r="N3174">
        <v>2.29</v>
      </c>
      <c r="O3174">
        <v>61.9800021282717</v>
      </c>
      <c r="P3174">
        <f>G3174/100000</f>
        <v>-9.299E-4</v>
      </c>
    </row>
    <row r="3175" spans="1:16" x14ac:dyDescent="0.2">
      <c r="A3175" t="s">
        <v>8946</v>
      </c>
      <c r="B3175" t="s">
        <v>8947</v>
      </c>
      <c r="C3175">
        <v>5.1999998092651296</v>
      </c>
      <c r="D3175">
        <v>-8419.0499999999993</v>
      </c>
      <c r="E3175">
        <v>-8.42</v>
      </c>
      <c r="F3175">
        <v>90.0833333333333</v>
      </c>
      <c r="G3175">
        <v>-93.46</v>
      </c>
      <c r="H3175">
        <v>5.4812310225671199</v>
      </c>
      <c r="I3175">
        <v>6.0548879323824796</v>
      </c>
      <c r="J3175">
        <v>4.9075741127517603</v>
      </c>
      <c r="K3175">
        <v>-82480.3</v>
      </c>
      <c r="L3175">
        <v>-82.48</v>
      </c>
      <c r="M3175">
        <v>905</v>
      </c>
      <c r="N3175">
        <v>-91.14</v>
      </c>
      <c r="O3175">
        <v>59.3137146050749</v>
      </c>
      <c r="P3175">
        <f>G3175/100000</f>
        <v>-9.3459999999999995E-4</v>
      </c>
    </row>
    <row r="3176" spans="1:16" x14ac:dyDescent="0.2">
      <c r="A3176" t="s">
        <v>8599</v>
      </c>
      <c r="B3176" t="s">
        <v>8600</v>
      </c>
      <c r="C3176">
        <v>28.187900543212798</v>
      </c>
      <c r="D3176">
        <v>-8963.59</v>
      </c>
      <c r="E3176">
        <v>-8.9600000000000009</v>
      </c>
      <c r="F3176">
        <v>95.875</v>
      </c>
      <c r="G3176">
        <v>-93.49</v>
      </c>
      <c r="H3176">
        <v>28.117165509129102</v>
      </c>
      <c r="I3176">
        <v>28.654589884740101</v>
      </c>
      <c r="J3176">
        <v>27.579741133518201</v>
      </c>
      <c r="K3176">
        <v>33230.660000000003</v>
      </c>
      <c r="L3176">
        <v>33.229999999999997</v>
      </c>
      <c r="M3176">
        <v>321</v>
      </c>
      <c r="N3176">
        <v>103.52</v>
      </c>
      <c r="O3176">
        <v>63.3135419933188</v>
      </c>
      <c r="P3176">
        <f>G3176/100000</f>
        <v>-9.348999999999999E-4</v>
      </c>
    </row>
    <row r="3177" spans="1:16" x14ac:dyDescent="0.2">
      <c r="A3177" t="s">
        <v>3698</v>
      </c>
      <c r="B3177" t="s">
        <v>3699</v>
      </c>
      <c r="C3177">
        <v>17.319999694824201</v>
      </c>
      <c r="D3177">
        <v>-11849.62</v>
      </c>
      <c r="E3177">
        <v>-11.85</v>
      </c>
      <c r="F3177">
        <v>126.75</v>
      </c>
      <c r="G3177">
        <v>-93.49</v>
      </c>
      <c r="H3177">
        <v>17.213490201191199</v>
      </c>
      <c r="I3177">
        <v>17.447391396214599</v>
      </c>
      <c r="J3177">
        <v>16.979589006167899</v>
      </c>
      <c r="K3177">
        <v>1285.21</v>
      </c>
      <c r="L3177">
        <v>1.29</v>
      </c>
      <c r="M3177">
        <v>540</v>
      </c>
      <c r="N3177">
        <v>2.38</v>
      </c>
      <c r="O3177">
        <v>53.480384191806998</v>
      </c>
      <c r="P3177">
        <f>G3177/100000</f>
        <v>-9.348999999999999E-4</v>
      </c>
    </row>
    <row r="3178" spans="1:16" x14ac:dyDescent="0.2">
      <c r="A3178" t="s">
        <v>860</v>
      </c>
      <c r="B3178" t="s">
        <v>861</v>
      </c>
      <c r="C3178">
        <v>26.149999618530199</v>
      </c>
      <c r="D3178">
        <v>-8975.0400000000009</v>
      </c>
      <c r="E3178">
        <v>-8.98</v>
      </c>
      <c r="F3178">
        <v>95</v>
      </c>
      <c r="G3178">
        <v>-94.47</v>
      </c>
      <c r="H3178">
        <v>31.931010517131</v>
      </c>
      <c r="I3178">
        <v>34.817986676514501</v>
      </c>
      <c r="J3178">
        <v>29.044034357747599</v>
      </c>
      <c r="K3178">
        <v>-6988.88</v>
      </c>
      <c r="L3178">
        <v>-6.99</v>
      </c>
      <c r="M3178">
        <v>12</v>
      </c>
      <c r="N3178">
        <v>-582.41</v>
      </c>
      <c r="O3178">
        <v>20.481931544409299</v>
      </c>
      <c r="P3178">
        <f>G3178/100000</f>
        <v>-9.4470000000000003E-4</v>
      </c>
    </row>
    <row r="3179" spans="1:16" x14ac:dyDescent="0.2">
      <c r="A3179" t="s">
        <v>2173</v>
      </c>
      <c r="B3179" t="s">
        <v>2174</v>
      </c>
      <c r="C3179">
        <v>10.039999961853001</v>
      </c>
      <c r="D3179">
        <v>-16108.82</v>
      </c>
      <c r="E3179">
        <v>-16.11</v>
      </c>
      <c r="F3179">
        <v>169.833333333333</v>
      </c>
      <c r="G3179">
        <v>-94.85</v>
      </c>
      <c r="H3179">
        <v>9.0702832699030296</v>
      </c>
      <c r="I3179">
        <v>9.7273633671408604</v>
      </c>
      <c r="J3179">
        <v>8.4132031726652006</v>
      </c>
      <c r="K3179">
        <v>101006.56</v>
      </c>
      <c r="L3179">
        <v>101.01</v>
      </c>
      <c r="M3179">
        <v>253</v>
      </c>
      <c r="N3179">
        <v>399.24</v>
      </c>
      <c r="O3179">
        <v>75.172384763317893</v>
      </c>
      <c r="P3179">
        <f>G3179/100000</f>
        <v>-9.4849999999999991E-4</v>
      </c>
    </row>
    <row r="3180" spans="1:16" x14ac:dyDescent="0.2">
      <c r="A3180" t="s">
        <v>3976</v>
      </c>
      <c r="B3180" t="s">
        <v>3977</v>
      </c>
      <c r="C3180">
        <v>15.112000465393001</v>
      </c>
      <c r="D3180">
        <v>-8210.15</v>
      </c>
      <c r="E3180">
        <v>-8.2100000000000009</v>
      </c>
      <c r="F3180">
        <v>86.5</v>
      </c>
      <c r="G3180">
        <v>-94.92</v>
      </c>
      <c r="H3180">
        <v>14.4710693920727</v>
      </c>
      <c r="I3180">
        <v>14.6629189920355</v>
      </c>
      <c r="J3180">
        <v>14.27921979211</v>
      </c>
      <c r="K3180">
        <v>0</v>
      </c>
      <c r="L3180">
        <v>0</v>
      </c>
      <c r="M3180">
        <v>1</v>
      </c>
      <c r="N3180">
        <v>0</v>
      </c>
      <c r="O3180">
        <v>78.385969816775599</v>
      </c>
      <c r="P3180">
        <f>G3180/100000</f>
        <v>-9.4919999999999998E-4</v>
      </c>
    </row>
    <row r="3181" spans="1:16" x14ac:dyDescent="0.2">
      <c r="A3181" t="s">
        <v>5988</v>
      </c>
      <c r="B3181" t="s">
        <v>5989</v>
      </c>
      <c r="C3181">
        <v>43.889999389648402</v>
      </c>
      <c r="D3181">
        <v>-8617.67</v>
      </c>
      <c r="E3181">
        <v>-8.6199999999999992</v>
      </c>
      <c r="F3181">
        <v>90.6</v>
      </c>
      <c r="G3181">
        <v>-95.12</v>
      </c>
      <c r="H3181">
        <v>37.1712865379546</v>
      </c>
      <c r="I3181">
        <v>40.934698708105898</v>
      </c>
      <c r="J3181">
        <v>33.407874367803203</v>
      </c>
      <c r="K3181">
        <v>-14283.25</v>
      </c>
      <c r="L3181">
        <v>-14.28</v>
      </c>
      <c r="M3181">
        <v>212</v>
      </c>
      <c r="N3181">
        <v>-67.37</v>
      </c>
      <c r="O3181">
        <v>69.116610326858904</v>
      </c>
      <c r="P3181">
        <f>G3181/100000</f>
        <v>-9.5120000000000003E-4</v>
      </c>
    </row>
    <row r="3182" spans="1:16" x14ac:dyDescent="0.2">
      <c r="A3182" t="s">
        <v>6012</v>
      </c>
      <c r="B3182" t="s">
        <v>6013</v>
      </c>
      <c r="C3182">
        <v>7.5100002288818297</v>
      </c>
      <c r="D3182">
        <v>-9673.5300000000007</v>
      </c>
      <c r="E3182">
        <v>-9.67</v>
      </c>
      <c r="F3182">
        <v>100.666666666666</v>
      </c>
      <c r="G3182">
        <v>-96.09</v>
      </c>
      <c r="H3182">
        <v>8.4330480209228202</v>
      </c>
      <c r="I3182">
        <v>9.3495665095681897</v>
      </c>
      <c r="J3182">
        <v>7.5165295322774499</v>
      </c>
      <c r="K3182">
        <v>-14335.23</v>
      </c>
      <c r="L3182">
        <v>-14.34</v>
      </c>
      <c r="M3182">
        <v>353</v>
      </c>
      <c r="N3182">
        <v>-40.61</v>
      </c>
      <c r="O3182">
        <v>41.726627219543801</v>
      </c>
      <c r="P3182">
        <f>G3182/100000</f>
        <v>-9.6089999999999999E-4</v>
      </c>
    </row>
    <row r="3183" spans="1:16" x14ac:dyDescent="0.2">
      <c r="A3183" t="s">
        <v>4434</v>
      </c>
      <c r="B3183" t="s">
        <v>4435</v>
      </c>
      <c r="C3183">
        <v>121.449996948242</v>
      </c>
      <c r="D3183">
        <v>-9506.39</v>
      </c>
      <c r="E3183">
        <v>-9.51</v>
      </c>
      <c r="F3183">
        <v>98.875</v>
      </c>
      <c r="G3183">
        <v>-96.15</v>
      </c>
      <c r="H3183">
        <v>121.41852220132201</v>
      </c>
      <c r="I3183">
        <v>122.42212724562</v>
      </c>
      <c r="J3183">
        <v>120.41491715702399</v>
      </c>
      <c r="K3183">
        <v>3214.58</v>
      </c>
      <c r="L3183">
        <v>3.21</v>
      </c>
      <c r="M3183">
        <v>435</v>
      </c>
      <c r="N3183">
        <v>7.39</v>
      </c>
      <c r="O3183">
        <v>41.217070396039702</v>
      </c>
      <c r="P3183">
        <f>G3183/100000</f>
        <v>-9.6150000000000001E-4</v>
      </c>
    </row>
    <row r="3184" spans="1:16" x14ac:dyDescent="0.2">
      <c r="A3184" t="s">
        <v>9114</v>
      </c>
      <c r="B3184" t="s">
        <v>9115</v>
      </c>
      <c r="C3184">
        <v>24.5</v>
      </c>
      <c r="D3184">
        <v>-6711.26</v>
      </c>
      <c r="E3184">
        <v>-6.71</v>
      </c>
      <c r="F3184">
        <v>69.5</v>
      </c>
      <c r="G3184">
        <v>-96.56</v>
      </c>
      <c r="H3184">
        <v>24.517723102273902</v>
      </c>
      <c r="I3184">
        <v>24.7612361059258</v>
      </c>
      <c r="J3184">
        <v>24.274210098622099</v>
      </c>
      <c r="K3184">
        <v>0</v>
      </c>
      <c r="L3184">
        <v>0</v>
      </c>
      <c r="M3184">
        <v>1</v>
      </c>
      <c r="N3184">
        <v>0</v>
      </c>
      <c r="O3184">
        <v>43.188486374431101</v>
      </c>
      <c r="P3184">
        <f>G3184/100000</f>
        <v>-9.6560000000000005E-4</v>
      </c>
    </row>
    <row r="3185" spans="1:16" x14ac:dyDescent="0.2">
      <c r="A3185" t="s">
        <v>9651</v>
      </c>
      <c r="B3185" t="s">
        <v>9652</v>
      </c>
      <c r="C3185">
        <v>64.480003356933594</v>
      </c>
      <c r="D3185">
        <v>-6405.22</v>
      </c>
      <c r="E3185">
        <v>-6.41</v>
      </c>
      <c r="F3185">
        <v>65.75</v>
      </c>
      <c r="G3185">
        <v>-97.42</v>
      </c>
      <c r="H3185">
        <v>63.780578572794802</v>
      </c>
      <c r="I3185">
        <v>64.832532478965305</v>
      </c>
      <c r="J3185">
        <v>62.728624666624199</v>
      </c>
      <c r="K3185">
        <v>0</v>
      </c>
      <c r="L3185">
        <v>0</v>
      </c>
      <c r="M3185">
        <v>1</v>
      </c>
      <c r="N3185">
        <v>0</v>
      </c>
      <c r="O3185">
        <v>55.381374538406298</v>
      </c>
      <c r="P3185">
        <f>G3185/100000</f>
        <v>-9.7420000000000004E-4</v>
      </c>
    </row>
    <row r="3186" spans="1:16" x14ac:dyDescent="0.2">
      <c r="A3186" t="s">
        <v>9619</v>
      </c>
      <c r="B3186" t="s">
        <v>9620</v>
      </c>
      <c r="C3186">
        <v>31.738700866699201</v>
      </c>
      <c r="D3186">
        <v>-8103.82</v>
      </c>
      <c r="E3186">
        <v>-8.1</v>
      </c>
      <c r="F3186">
        <v>83</v>
      </c>
      <c r="G3186">
        <v>-97.64</v>
      </c>
      <c r="H3186">
        <v>29.816420647802801</v>
      </c>
      <c r="I3186">
        <v>31.1939149922711</v>
      </c>
      <c r="J3186">
        <v>28.438926303334501</v>
      </c>
      <c r="K3186">
        <v>11459.29</v>
      </c>
      <c r="L3186">
        <v>11.46</v>
      </c>
      <c r="M3186">
        <v>104</v>
      </c>
      <c r="N3186">
        <v>110.19</v>
      </c>
      <c r="O3186">
        <v>70.706845753272603</v>
      </c>
      <c r="P3186">
        <f>G3186/100000</f>
        <v>-9.7639999999999999E-4</v>
      </c>
    </row>
    <row r="3187" spans="1:16" x14ac:dyDescent="0.2">
      <c r="A3187" t="s">
        <v>4940</v>
      </c>
      <c r="B3187" t="s">
        <v>4941</v>
      </c>
      <c r="C3187">
        <v>40.220001220703097</v>
      </c>
      <c r="D3187">
        <v>-9722.43</v>
      </c>
      <c r="E3187">
        <v>-9.7200000000000006</v>
      </c>
      <c r="F3187">
        <v>99.090909090909093</v>
      </c>
      <c r="G3187">
        <v>-98.12</v>
      </c>
      <c r="H3187">
        <v>39.538492590969099</v>
      </c>
      <c r="I3187">
        <v>40.592010389435799</v>
      </c>
      <c r="J3187">
        <v>38.484974792502499</v>
      </c>
      <c r="K3187">
        <v>-19122.009999999998</v>
      </c>
      <c r="L3187">
        <v>-19.12</v>
      </c>
      <c r="M3187">
        <v>756</v>
      </c>
      <c r="N3187">
        <v>-25.29</v>
      </c>
      <c r="O3187">
        <v>50.720504815091601</v>
      </c>
      <c r="P3187">
        <f>G3187/100000</f>
        <v>-9.812E-4</v>
      </c>
    </row>
    <row r="3188" spans="1:16" x14ac:dyDescent="0.2">
      <c r="A3188" t="s">
        <v>7114</v>
      </c>
      <c r="B3188" t="s">
        <v>7115</v>
      </c>
      <c r="C3188">
        <v>57.024398803710902</v>
      </c>
      <c r="D3188">
        <v>-6925.93</v>
      </c>
      <c r="E3188">
        <v>-6.93</v>
      </c>
      <c r="F3188">
        <v>70.454545454545396</v>
      </c>
      <c r="G3188">
        <v>-98.3</v>
      </c>
      <c r="H3188">
        <v>59.0105863438123</v>
      </c>
      <c r="I3188">
        <v>61.715138251128302</v>
      </c>
      <c r="J3188">
        <v>56.306034436496397</v>
      </c>
      <c r="K3188">
        <v>-38837.360000000001</v>
      </c>
      <c r="L3188">
        <v>-38.840000000000003</v>
      </c>
      <c r="M3188">
        <v>683</v>
      </c>
      <c r="N3188">
        <v>-56.86</v>
      </c>
      <c r="O3188">
        <v>40.963736516320203</v>
      </c>
      <c r="P3188">
        <f>G3188/100000</f>
        <v>-9.8299999999999993E-4</v>
      </c>
    </row>
    <row r="3189" spans="1:16" x14ac:dyDescent="0.2">
      <c r="A3189" t="s">
        <v>6108</v>
      </c>
      <c r="B3189" t="s">
        <v>6109</v>
      </c>
      <c r="C3189">
        <v>7.13000011444091</v>
      </c>
      <c r="D3189">
        <v>-8787.09</v>
      </c>
      <c r="E3189">
        <v>-8.7899999999999991</v>
      </c>
      <c r="F3189">
        <v>89.3</v>
      </c>
      <c r="G3189">
        <v>-98.4</v>
      </c>
      <c r="H3189">
        <v>6.2128652700098197</v>
      </c>
      <c r="I3189">
        <v>6.4907538936467297</v>
      </c>
      <c r="J3189">
        <v>5.9349766463729097</v>
      </c>
      <c r="K3189">
        <v>8341.9</v>
      </c>
      <c r="L3189">
        <v>8.34</v>
      </c>
      <c r="M3189">
        <v>466.5</v>
      </c>
      <c r="N3189">
        <v>17.88</v>
      </c>
      <c r="O3189">
        <v>86.885227320251005</v>
      </c>
      <c r="P3189">
        <f>G3189/100000</f>
        <v>-9.8400000000000007E-4</v>
      </c>
    </row>
    <row r="3190" spans="1:16" x14ac:dyDescent="0.2">
      <c r="A3190" t="s">
        <v>4758</v>
      </c>
      <c r="B3190" t="s">
        <v>4759</v>
      </c>
      <c r="C3190">
        <v>44.209999084472599</v>
      </c>
      <c r="D3190">
        <v>-12021.65</v>
      </c>
      <c r="E3190">
        <v>-12.02</v>
      </c>
      <c r="F3190">
        <v>122</v>
      </c>
      <c r="G3190">
        <v>-98.54</v>
      </c>
      <c r="H3190">
        <v>43.958083216837402</v>
      </c>
      <c r="I3190">
        <v>44.190605687539303</v>
      </c>
      <c r="J3190">
        <v>43.725560746135599</v>
      </c>
      <c r="K3190">
        <v>24653.85</v>
      </c>
      <c r="L3190">
        <v>24.65</v>
      </c>
      <c r="M3190">
        <v>275.33333333333297</v>
      </c>
      <c r="N3190">
        <v>89.54</v>
      </c>
      <c r="O3190">
        <v>63.756408000136197</v>
      </c>
      <c r="P3190">
        <f>G3190/100000</f>
        <v>-9.8539999999999999E-4</v>
      </c>
    </row>
    <row r="3191" spans="1:16" x14ac:dyDescent="0.2">
      <c r="A3191" t="s">
        <v>7917</v>
      </c>
      <c r="B3191" t="s">
        <v>7918</v>
      </c>
      <c r="C3191">
        <v>25.090000152587798</v>
      </c>
      <c r="D3191">
        <v>-10962.82</v>
      </c>
      <c r="E3191">
        <v>-10.96</v>
      </c>
      <c r="F3191">
        <v>110.888888888888</v>
      </c>
      <c r="G3191">
        <v>-98.86</v>
      </c>
      <c r="H3191">
        <v>25.433645002814298</v>
      </c>
      <c r="I3191">
        <v>26.917463374533401</v>
      </c>
      <c r="J3191">
        <v>23.949826631095199</v>
      </c>
      <c r="K3191">
        <v>-48622.8</v>
      </c>
      <c r="L3191">
        <v>-48.62</v>
      </c>
      <c r="M3191">
        <v>1651</v>
      </c>
      <c r="N3191">
        <v>-29.45</v>
      </c>
      <c r="O3191">
        <v>44.088172292901596</v>
      </c>
      <c r="P3191">
        <f>G3191/100000</f>
        <v>-9.8860000000000007E-4</v>
      </c>
    </row>
    <row r="3192" spans="1:16" x14ac:dyDescent="0.2">
      <c r="A3192" t="s">
        <v>8109</v>
      </c>
      <c r="B3192" t="s">
        <v>8110</v>
      </c>
      <c r="C3192">
        <v>29.170200347900298</v>
      </c>
      <c r="D3192">
        <v>-12728.15</v>
      </c>
      <c r="E3192">
        <v>-12.73</v>
      </c>
      <c r="F3192">
        <v>128.71428571428501</v>
      </c>
      <c r="G3192">
        <v>-98.89</v>
      </c>
      <c r="H3192">
        <v>29.025864954987501</v>
      </c>
      <c r="I3192">
        <v>29.411110650836601</v>
      </c>
      <c r="J3192">
        <v>28.640619259138401</v>
      </c>
      <c r="K3192">
        <v>-14438.51</v>
      </c>
      <c r="L3192">
        <v>-14.44</v>
      </c>
      <c r="M3192">
        <v>917</v>
      </c>
      <c r="N3192">
        <v>-15.75</v>
      </c>
      <c r="O3192">
        <v>51.956272718252997</v>
      </c>
      <c r="P3192">
        <f>G3192/100000</f>
        <v>-9.8890000000000002E-4</v>
      </c>
    </row>
    <row r="3193" spans="1:16" x14ac:dyDescent="0.2">
      <c r="A3193" t="s">
        <v>7044</v>
      </c>
      <c r="B3193" t="s">
        <v>7045</v>
      </c>
      <c r="C3193">
        <v>29.209999084472599</v>
      </c>
      <c r="D3193">
        <v>-9286.84</v>
      </c>
      <c r="E3193">
        <v>-9.2899999999999991</v>
      </c>
      <c r="F3193">
        <v>93.461538461538396</v>
      </c>
      <c r="G3193">
        <v>-99.37</v>
      </c>
      <c r="H3193">
        <v>28.864981281819301</v>
      </c>
      <c r="I3193">
        <v>29.406456093599999</v>
      </c>
      <c r="J3193">
        <v>28.323506470038598</v>
      </c>
      <c r="K3193">
        <v>-42081.09</v>
      </c>
      <c r="L3193">
        <v>-42.08</v>
      </c>
      <c r="M3193">
        <v>1749</v>
      </c>
      <c r="N3193">
        <v>-24.06</v>
      </c>
      <c r="O3193">
        <v>57.3785855724961</v>
      </c>
      <c r="P3193">
        <f>G3193/100000</f>
        <v>-9.9370000000000014E-4</v>
      </c>
    </row>
    <row r="3194" spans="1:16" x14ac:dyDescent="0.2">
      <c r="A3194" t="s">
        <v>1542</v>
      </c>
      <c r="B3194" t="s">
        <v>1543</v>
      </c>
      <c r="C3194">
        <v>15.060000419616699</v>
      </c>
      <c r="D3194">
        <v>-8323.44</v>
      </c>
      <c r="E3194">
        <v>-8.32</v>
      </c>
      <c r="F3194">
        <v>82.8333333333333</v>
      </c>
      <c r="G3194">
        <v>-100.48</v>
      </c>
      <c r="H3194">
        <v>16.145521211445001</v>
      </c>
      <c r="I3194">
        <v>17.4737615631525</v>
      </c>
      <c r="J3194">
        <v>14.817280859737499</v>
      </c>
      <c r="K3194">
        <v>-73764.240000000005</v>
      </c>
      <c r="L3194">
        <v>-73.760000000000005</v>
      </c>
      <c r="M3194">
        <v>1198</v>
      </c>
      <c r="N3194">
        <v>-61.57</v>
      </c>
      <c r="O3194">
        <v>34.340656101667903</v>
      </c>
      <c r="P3194">
        <f>G3194/100000</f>
        <v>-1.0048000000000001E-3</v>
      </c>
    </row>
    <row r="3195" spans="1:16" x14ac:dyDescent="0.2">
      <c r="A3195" t="s">
        <v>2747</v>
      </c>
      <c r="B3195" t="s">
        <v>2748</v>
      </c>
      <c r="C3195">
        <v>10.810000419616699</v>
      </c>
      <c r="D3195">
        <v>-11948.53</v>
      </c>
      <c r="E3195">
        <v>-11.95</v>
      </c>
      <c r="F3195">
        <v>118.5</v>
      </c>
      <c r="G3195">
        <v>-100.83</v>
      </c>
      <c r="H3195">
        <v>10.4139252231046</v>
      </c>
      <c r="I3195">
        <v>11.372096687047399</v>
      </c>
      <c r="J3195">
        <v>9.4557537591617802</v>
      </c>
      <c r="K3195">
        <v>0</v>
      </c>
      <c r="L3195">
        <v>0</v>
      </c>
      <c r="M3195">
        <v>1</v>
      </c>
      <c r="N3195">
        <v>0</v>
      </c>
      <c r="O3195">
        <v>49.393939656659697</v>
      </c>
      <c r="P3195">
        <f>G3195/100000</f>
        <v>-1.0083E-3</v>
      </c>
    </row>
    <row r="3196" spans="1:16" x14ac:dyDescent="0.2">
      <c r="A3196" t="s">
        <v>9493</v>
      </c>
      <c r="B3196" t="s">
        <v>9494</v>
      </c>
      <c r="C3196">
        <v>95.690002441406193</v>
      </c>
      <c r="D3196">
        <v>-7802.5</v>
      </c>
      <c r="E3196">
        <v>-7.8</v>
      </c>
      <c r="F3196">
        <v>77.3333333333333</v>
      </c>
      <c r="G3196">
        <v>-100.89</v>
      </c>
      <c r="H3196">
        <v>94.758567031600705</v>
      </c>
      <c r="I3196">
        <v>100.706379843078</v>
      </c>
      <c r="J3196">
        <v>88.810754220122902</v>
      </c>
      <c r="K3196">
        <v>25720.18</v>
      </c>
      <c r="L3196">
        <v>25.72</v>
      </c>
      <c r="M3196">
        <v>439</v>
      </c>
      <c r="N3196">
        <v>58.59</v>
      </c>
      <c r="O3196">
        <v>60.973726638293201</v>
      </c>
      <c r="P3196">
        <f>G3196/100000</f>
        <v>-1.0089000000000001E-3</v>
      </c>
    </row>
    <row r="3197" spans="1:16" x14ac:dyDescent="0.2">
      <c r="A3197" t="s">
        <v>4098</v>
      </c>
      <c r="B3197" t="s">
        <v>4099</v>
      </c>
      <c r="C3197">
        <v>4.4099998474120996</v>
      </c>
      <c r="D3197">
        <v>-7689.67</v>
      </c>
      <c r="E3197">
        <v>-7.69</v>
      </c>
      <c r="F3197">
        <v>76.142857142857096</v>
      </c>
      <c r="G3197">
        <v>-100.99</v>
      </c>
      <c r="H3197">
        <v>4.4348868323967201</v>
      </c>
      <c r="I3197">
        <v>4.7734901495845099</v>
      </c>
      <c r="J3197">
        <v>4.0962835152089196</v>
      </c>
      <c r="K3197">
        <v>0</v>
      </c>
      <c r="L3197">
        <v>0</v>
      </c>
      <c r="M3197">
        <v>1</v>
      </c>
      <c r="N3197">
        <v>0</v>
      </c>
      <c r="O3197">
        <v>60.204076667665703</v>
      </c>
      <c r="P3197">
        <f>G3197/100000</f>
        <v>-1.0099E-3</v>
      </c>
    </row>
    <row r="3198" spans="1:16" x14ac:dyDescent="0.2">
      <c r="A3198" t="s">
        <v>3263</v>
      </c>
      <c r="B3198" t="s">
        <v>3264</v>
      </c>
      <c r="C3198">
        <v>38.270000457763601</v>
      </c>
      <c r="D3198">
        <v>-9857.08</v>
      </c>
      <c r="E3198">
        <v>-9.86</v>
      </c>
      <c r="F3198">
        <v>97.428571428571402</v>
      </c>
      <c r="G3198">
        <v>-101.17</v>
      </c>
      <c r="H3198">
        <v>37.703745314492998</v>
      </c>
      <c r="I3198">
        <v>38.780559484081202</v>
      </c>
      <c r="J3198">
        <v>36.626931144904802</v>
      </c>
      <c r="K3198">
        <v>10839.23</v>
      </c>
      <c r="L3198">
        <v>10.84</v>
      </c>
      <c r="M3198">
        <v>177</v>
      </c>
      <c r="N3198">
        <v>61.24</v>
      </c>
      <c r="O3198">
        <v>54.325249010688999</v>
      </c>
      <c r="P3198">
        <f>G3198/100000</f>
        <v>-1.0116999999999999E-3</v>
      </c>
    </row>
    <row r="3199" spans="1:16" x14ac:dyDescent="0.2">
      <c r="A3199" t="s">
        <v>2521</v>
      </c>
      <c r="B3199" t="s">
        <v>2522</v>
      </c>
      <c r="C3199">
        <v>12.619999885559</v>
      </c>
      <c r="D3199">
        <v>-9509.9500000000007</v>
      </c>
      <c r="E3199">
        <v>-9.51</v>
      </c>
      <c r="F3199">
        <v>93.4444444444444</v>
      </c>
      <c r="G3199">
        <v>-101.77</v>
      </c>
      <c r="H3199">
        <v>12.5551368194422</v>
      </c>
      <c r="I3199">
        <v>12.833370571960501</v>
      </c>
      <c r="J3199">
        <v>12.2769030669239</v>
      </c>
      <c r="K3199">
        <v>28530.58</v>
      </c>
      <c r="L3199">
        <v>28.53</v>
      </c>
      <c r="M3199">
        <v>166</v>
      </c>
      <c r="N3199">
        <v>171.87</v>
      </c>
      <c r="O3199">
        <v>50.434792704306098</v>
      </c>
      <c r="P3199">
        <f>G3199/100000</f>
        <v>-1.0176999999999999E-3</v>
      </c>
    </row>
    <row r="3200" spans="1:16" x14ac:dyDescent="0.2">
      <c r="A3200" t="s">
        <v>5944</v>
      </c>
      <c r="B3200" t="s">
        <v>5945</v>
      </c>
      <c r="C3200">
        <v>128.30000305175699</v>
      </c>
      <c r="D3200">
        <v>-9815.1</v>
      </c>
      <c r="E3200">
        <v>-9.82</v>
      </c>
      <c r="F3200">
        <v>96.4444444444444</v>
      </c>
      <c r="G3200">
        <v>-101.77</v>
      </c>
      <c r="H3200">
        <v>122.636596117548</v>
      </c>
      <c r="I3200">
        <v>131.69455604400099</v>
      </c>
      <c r="J3200">
        <v>113.578636191095</v>
      </c>
      <c r="K3200">
        <v>56962.37</v>
      </c>
      <c r="L3200">
        <v>56.96</v>
      </c>
      <c r="M3200">
        <v>195</v>
      </c>
      <c r="N3200">
        <v>292.11</v>
      </c>
      <c r="O3200">
        <v>59.8960338750692</v>
      </c>
      <c r="P3200">
        <f>G3200/100000</f>
        <v>-1.0176999999999999E-3</v>
      </c>
    </row>
    <row r="3201" spans="1:16" x14ac:dyDescent="0.2">
      <c r="A3201" t="s">
        <v>3824</v>
      </c>
      <c r="B3201" t="s">
        <v>3825</v>
      </c>
      <c r="C3201">
        <v>3.16000008583068</v>
      </c>
      <c r="D3201">
        <v>-10738.32</v>
      </c>
      <c r="E3201">
        <v>-10.74</v>
      </c>
      <c r="F3201">
        <v>105.333333333333</v>
      </c>
      <c r="G3201">
        <v>-101.95</v>
      </c>
      <c r="H3201">
        <v>3.1945764105938199</v>
      </c>
      <c r="I3201">
        <v>3.3664836953942401</v>
      </c>
      <c r="J3201">
        <v>3.02266912579339</v>
      </c>
      <c r="K3201">
        <v>-71614.05</v>
      </c>
      <c r="L3201">
        <v>-71.61</v>
      </c>
      <c r="M3201">
        <v>1126</v>
      </c>
      <c r="N3201">
        <v>-63.6</v>
      </c>
      <c r="O3201">
        <v>42.592592592592503</v>
      </c>
      <c r="P3201">
        <f>G3201/100000</f>
        <v>-1.0195E-3</v>
      </c>
    </row>
    <row r="3202" spans="1:16" x14ac:dyDescent="0.2">
      <c r="A3202" t="s">
        <v>7444</v>
      </c>
      <c r="B3202" t="s">
        <v>7445</v>
      </c>
      <c r="C3202">
        <v>12.3500003814697</v>
      </c>
      <c r="D3202">
        <v>-8821.7099999999991</v>
      </c>
      <c r="E3202">
        <v>-8.82</v>
      </c>
      <c r="F3202">
        <v>86.5</v>
      </c>
      <c r="G3202">
        <v>-101.99</v>
      </c>
      <c r="H3202">
        <v>12.7797839952361</v>
      </c>
      <c r="I3202">
        <v>13.3210136020714</v>
      </c>
      <c r="J3202">
        <v>12.2385543884009</v>
      </c>
      <c r="K3202">
        <v>8548.64</v>
      </c>
      <c r="L3202">
        <v>8.5500000000000007</v>
      </c>
      <c r="M3202">
        <v>182</v>
      </c>
      <c r="N3202">
        <v>46.97</v>
      </c>
      <c r="O3202">
        <v>47.393372640390098</v>
      </c>
      <c r="P3202">
        <f>G3202/100000</f>
        <v>-1.0199E-3</v>
      </c>
    </row>
    <row r="3203" spans="1:16" x14ac:dyDescent="0.2">
      <c r="A3203" t="s">
        <v>4070</v>
      </c>
      <c r="B3203" t="s">
        <v>4071</v>
      </c>
      <c r="C3203">
        <v>2.5699999332427899</v>
      </c>
      <c r="D3203">
        <v>-12928.62</v>
      </c>
      <c r="E3203">
        <v>-12.93</v>
      </c>
      <c r="F3203">
        <v>126.166666666666</v>
      </c>
      <c r="G3203">
        <v>-102.47</v>
      </c>
      <c r="H3203">
        <v>1.8856488929978501</v>
      </c>
      <c r="I3203">
        <v>2.2619473513203401</v>
      </c>
      <c r="J3203">
        <v>1.5093504346753699</v>
      </c>
      <c r="K3203">
        <v>-30026.080000000002</v>
      </c>
      <c r="L3203">
        <v>-30.03</v>
      </c>
      <c r="M3203">
        <v>709</v>
      </c>
      <c r="N3203">
        <v>-42.35</v>
      </c>
      <c r="O3203">
        <v>81.818187123109894</v>
      </c>
      <c r="P3203">
        <f>G3203/100000</f>
        <v>-1.0246999999999999E-3</v>
      </c>
    </row>
    <row r="3204" spans="1:16" x14ac:dyDescent="0.2">
      <c r="A3204" t="s">
        <v>6130</v>
      </c>
      <c r="B3204" t="s">
        <v>6131</v>
      </c>
      <c r="C3204">
        <v>93.660003662109304</v>
      </c>
      <c r="D3204">
        <v>-16813.05</v>
      </c>
      <c r="E3204">
        <v>-16.809999999999999</v>
      </c>
      <c r="F3204">
        <v>163.25</v>
      </c>
      <c r="G3204">
        <v>-102.99</v>
      </c>
      <c r="H3204">
        <v>89.848575243225298</v>
      </c>
      <c r="I3204">
        <v>92.952891621180797</v>
      </c>
      <c r="J3204">
        <v>86.744258865269799</v>
      </c>
      <c r="K3204">
        <v>67497.3</v>
      </c>
      <c r="L3204">
        <v>67.5</v>
      </c>
      <c r="M3204">
        <v>1147</v>
      </c>
      <c r="N3204">
        <v>58.85</v>
      </c>
      <c r="O3204">
        <v>76.419234341746304</v>
      </c>
      <c r="P3204">
        <f>G3204/100000</f>
        <v>-1.0299E-3</v>
      </c>
    </row>
    <row r="3205" spans="1:16" x14ac:dyDescent="0.2">
      <c r="A3205" t="s">
        <v>9148</v>
      </c>
      <c r="B3205" t="s">
        <v>9149</v>
      </c>
      <c r="C3205">
        <v>17.790000915527301</v>
      </c>
      <c r="D3205">
        <v>-6147.15</v>
      </c>
      <c r="E3205">
        <v>-6.15</v>
      </c>
      <c r="F3205">
        <v>59.5833333333333</v>
      </c>
      <c r="G3205">
        <v>-103.17</v>
      </c>
      <c r="H3205">
        <v>17.905724113099499</v>
      </c>
      <c r="I3205">
        <v>18.049880192239101</v>
      </c>
      <c r="J3205">
        <v>17.761568033959801</v>
      </c>
      <c r="K3205">
        <v>16397.93</v>
      </c>
      <c r="L3205">
        <v>16.399999999999999</v>
      </c>
      <c r="M3205">
        <v>186.333333333333</v>
      </c>
      <c r="N3205">
        <v>88</v>
      </c>
      <c r="O3205">
        <v>33.685351535250099</v>
      </c>
      <c r="P3205">
        <f>G3205/100000</f>
        <v>-1.0317E-3</v>
      </c>
    </row>
    <row r="3206" spans="1:16" x14ac:dyDescent="0.2">
      <c r="A3206" t="s">
        <v>3372</v>
      </c>
      <c r="B3206" t="s">
        <v>3373</v>
      </c>
      <c r="C3206">
        <v>21.629999160766602</v>
      </c>
      <c r="D3206">
        <v>-8785.26</v>
      </c>
      <c r="E3206">
        <v>-8.7899999999999991</v>
      </c>
      <c r="F3206">
        <v>85</v>
      </c>
      <c r="G3206">
        <v>-103.36</v>
      </c>
      <c r="H3206">
        <v>21.449829053135598</v>
      </c>
      <c r="I3206">
        <v>21.817701737172001</v>
      </c>
      <c r="J3206">
        <v>21.081956369099199</v>
      </c>
      <c r="K3206">
        <v>32981.199999999997</v>
      </c>
      <c r="L3206">
        <v>32.979999999999997</v>
      </c>
      <c r="M3206">
        <v>295</v>
      </c>
      <c r="N3206">
        <v>111.8</v>
      </c>
      <c r="O3206">
        <v>44.478077072903197</v>
      </c>
      <c r="P3206">
        <f>G3206/100000</f>
        <v>-1.0336E-3</v>
      </c>
    </row>
    <row r="3207" spans="1:16" x14ac:dyDescent="0.2">
      <c r="A3207" t="s">
        <v>6966</v>
      </c>
      <c r="B3207" t="s">
        <v>6967</v>
      </c>
      <c r="C3207">
        <v>8.8599996566772408</v>
      </c>
      <c r="D3207">
        <v>-16578.04</v>
      </c>
      <c r="E3207">
        <v>-16.579999999999998</v>
      </c>
      <c r="F3207">
        <v>160.333333333333</v>
      </c>
      <c r="G3207">
        <v>-103.4</v>
      </c>
      <c r="H3207">
        <v>8.0623291576624396</v>
      </c>
      <c r="I3207">
        <v>8.8641231721486395</v>
      </c>
      <c r="J3207">
        <v>7.2605351431762299</v>
      </c>
      <c r="K3207">
        <v>-18838.560000000001</v>
      </c>
      <c r="L3207">
        <v>-18.84</v>
      </c>
      <c r="M3207">
        <v>377</v>
      </c>
      <c r="N3207">
        <v>-49.97</v>
      </c>
      <c r="O3207">
        <v>70.980368910841193</v>
      </c>
      <c r="P3207">
        <f>G3207/100000</f>
        <v>-1.034E-3</v>
      </c>
    </row>
    <row r="3208" spans="1:16" x14ac:dyDescent="0.2">
      <c r="A3208" t="s">
        <v>1454</v>
      </c>
      <c r="B3208" t="s">
        <v>1455</v>
      </c>
      <c r="C3208">
        <v>12.149999618530201</v>
      </c>
      <c r="D3208">
        <v>-27667.93</v>
      </c>
      <c r="E3208">
        <v>-27.67</v>
      </c>
      <c r="F3208">
        <v>267</v>
      </c>
      <c r="G3208">
        <v>-103.63</v>
      </c>
      <c r="H3208">
        <v>12.1690969430575</v>
      </c>
      <c r="I3208">
        <v>12.335471989485599</v>
      </c>
      <c r="J3208">
        <v>12.0027218966293</v>
      </c>
      <c r="K3208">
        <v>-28989.68</v>
      </c>
      <c r="L3208">
        <v>-28.99</v>
      </c>
      <c r="M3208">
        <v>615</v>
      </c>
      <c r="N3208">
        <v>-47.14</v>
      </c>
      <c r="O3208">
        <v>56.718646018813203</v>
      </c>
      <c r="P3208">
        <f>G3208/100000</f>
        <v>-1.0363E-3</v>
      </c>
    </row>
    <row r="3209" spans="1:16" x14ac:dyDescent="0.2">
      <c r="A3209" t="s">
        <v>3171</v>
      </c>
      <c r="B3209" t="s">
        <v>3172</v>
      </c>
      <c r="C3209">
        <v>42.6781005859375</v>
      </c>
      <c r="D3209">
        <v>-6380.6</v>
      </c>
      <c r="E3209">
        <v>-6.38</v>
      </c>
      <c r="F3209">
        <v>61.3333333333333</v>
      </c>
      <c r="G3209">
        <v>-104.03</v>
      </c>
      <c r="H3209">
        <v>41.265493377631003</v>
      </c>
      <c r="I3209">
        <v>41.968720171388803</v>
      </c>
      <c r="J3209">
        <v>40.562266583873097</v>
      </c>
      <c r="K3209">
        <v>0</v>
      </c>
      <c r="L3209">
        <v>0</v>
      </c>
      <c r="M3209">
        <v>1</v>
      </c>
      <c r="N3209">
        <v>0</v>
      </c>
      <c r="O3209">
        <v>72.651942369933295</v>
      </c>
      <c r="P3209">
        <f>G3209/100000</f>
        <v>-1.0403000000000001E-3</v>
      </c>
    </row>
    <row r="3210" spans="1:16" x14ac:dyDescent="0.2">
      <c r="A3210" t="s">
        <v>3101</v>
      </c>
      <c r="B3210" t="s">
        <v>3102</v>
      </c>
      <c r="C3210">
        <v>52.279998779296797</v>
      </c>
      <c r="D3210">
        <v>-8171.02</v>
      </c>
      <c r="E3210">
        <v>-8.17</v>
      </c>
      <c r="F3210">
        <v>78.428571428571402</v>
      </c>
      <c r="G3210">
        <v>-104.18</v>
      </c>
      <c r="H3210">
        <v>50.721960970853999</v>
      </c>
      <c r="I3210">
        <v>53.094839767814697</v>
      </c>
      <c r="J3210">
        <v>48.349082173893201</v>
      </c>
      <c r="K3210">
        <v>52098.61</v>
      </c>
      <c r="L3210">
        <v>52.1</v>
      </c>
      <c r="M3210">
        <v>347</v>
      </c>
      <c r="N3210">
        <v>150.13999999999999</v>
      </c>
      <c r="O3210">
        <v>63.683647691889902</v>
      </c>
      <c r="P3210">
        <f>G3210/100000</f>
        <v>-1.0418000000000001E-3</v>
      </c>
    </row>
    <row r="3211" spans="1:16" x14ac:dyDescent="0.2">
      <c r="A3211" t="s">
        <v>5477</v>
      </c>
      <c r="B3211" t="s">
        <v>5476</v>
      </c>
      <c r="C3211">
        <v>17.340000152587798</v>
      </c>
      <c r="D3211">
        <v>-12346.28</v>
      </c>
      <c r="E3211">
        <v>-12.35</v>
      </c>
      <c r="F3211">
        <v>117.625</v>
      </c>
      <c r="G3211">
        <v>-104.96</v>
      </c>
      <c r="H3211">
        <v>18.215777231188301</v>
      </c>
      <c r="I3211">
        <v>19.2005154372848</v>
      </c>
      <c r="J3211">
        <v>17.2310390250918</v>
      </c>
      <c r="K3211">
        <v>-7591.65</v>
      </c>
      <c r="L3211">
        <v>-7.59</v>
      </c>
      <c r="M3211">
        <v>1510</v>
      </c>
      <c r="N3211">
        <v>-5.03</v>
      </c>
      <c r="O3211">
        <v>46.413501770131496</v>
      </c>
      <c r="P3211">
        <f>G3211/100000</f>
        <v>-1.0495999999999999E-3</v>
      </c>
    </row>
    <row r="3212" spans="1:16" x14ac:dyDescent="0.2">
      <c r="A3212" t="s">
        <v>9501</v>
      </c>
      <c r="B3212" t="s">
        <v>9502</v>
      </c>
      <c r="C3212">
        <v>13.2100000381469</v>
      </c>
      <c r="D3212">
        <v>-9089.77</v>
      </c>
      <c r="E3212">
        <v>-9.09</v>
      </c>
      <c r="F3212">
        <v>86.5</v>
      </c>
      <c r="G3212">
        <v>-105.08</v>
      </c>
      <c r="H3212">
        <v>12.941750114002</v>
      </c>
      <c r="I3212">
        <v>13.997029526224599</v>
      </c>
      <c r="J3212">
        <v>11.886470701779301</v>
      </c>
      <c r="K3212">
        <v>10356.25</v>
      </c>
      <c r="L3212">
        <v>10.36</v>
      </c>
      <c r="M3212">
        <v>575</v>
      </c>
      <c r="N3212">
        <v>18.010000000000002</v>
      </c>
      <c r="O3212">
        <v>68.686874768354599</v>
      </c>
      <c r="P3212">
        <f>G3212/100000</f>
        <v>-1.0508E-3</v>
      </c>
    </row>
    <row r="3213" spans="1:16" x14ac:dyDescent="0.2">
      <c r="A3213" t="s">
        <v>7028</v>
      </c>
      <c r="B3213" t="s">
        <v>7029</v>
      </c>
      <c r="C3213">
        <v>40.832000732421797</v>
      </c>
      <c r="D3213">
        <v>-7683.48</v>
      </c>
      <c r="E3213">
        <v>-7.68</v>
      </c>
      <c r="F3213">
        <v>73</v>
      </c>
      <c r="G3213">
        <v>-105.25</v>
      </c>
      <c r="H3213">
        <v>41.391362232897201</v>
      </c>
      <c r="I3213">
        <v>42.090552013712703</v>
      </c>
      <c r="J3213">
        <v>40.6921724520816</v>
      </c>
      <c r="K3213">
        <v>17552.61</v>
      </c>
      <c r="L3213">
        <v>17.55</v>
      </c>
      <c r="M3213">
        <v>118</v>
      </c>
      <c r="N3213">
        <v>148.75</v>
      </c>
      <c r="O3213">
        <v>31.575758026380299</v>
      </c>
      <c r="P3213">
        <f>G3213/100000</f>
        <v>-1.0525000000000001E-3</v>
      </c>
    </row>
    <row r="3214" spans="1:16" x14ac:dyDescent="0.2">
      <c r="A3214" t="s">
        <v>3854</v>
      </c>
      <c r="B3214" t="s">
        <v>3855</v>
      </c>
      <c r="C3214">
        <v>20.370000839233398</v>
      </c>
      <c r="D3214">
        <v>-9702.52</v>
      </c>
      <c r="E3214">
        <v>-9.6999999999999993</v>
      </c>
      <c r="F3214">
        <v>92.1111111111111</v>
      </c>
      <c r="G3214">
        <v>-105.33</v>
      </c>
      <c r="H3214">
        <v>19.649168885094699</v>
      </c>
      <c r="I3214">
        <v>19.986146837689098</v>
      </c>
      <c r="J3214">
        <v>19.3121909325003</v>
      </c>
      <c r="K3214">
        <v>-6740.56</v>
      </c>
      <c r="L3214">
        <v>-6.74</v>
      </c>
      <c r="M3214">
        <v>190</v>
      </c>
      <c r="N3214">
        <v>-35.479999999999997</v>
      </c>
      <c r="O3214">
        <v>71.525481590486706</v>
      </c>
      <c r="P3214">
        <f>G3214/100000</f>
        <v>-1.0533000000000001E-3</v>
      </c>
    </row>
    <row r="3215" spans="1:16" x14ac:dyDescent="0.2">
      <c r="A3215" t="s">
        <v>7903</v>
      </c>
      <c r="B3215" t="s">
        <v>7904</v>
      </c>
      <c r="C3215">
        <v>27.020000457763601</v>
      </c>
      <c r="D3215">
        <v>-9782.5400000000009</v>
      </c>
      <c r="E3215">
        <v>-9.7799999999999994</v>
      </c>
      <c r="F3215">
        <v>92.7</v>
      </c>
      <c r="G3215">
        <v>-105.53</v>
      </c>
      <c r="H3215">
        <v>26.4932719994735</v>
      </c>
      <c r="I3215">
        <v>28.460847161027498</v>
      </c>
      <c r="J3215">
        <v>24.5256968379196</v>
      </c>
      <c r="K3215">
        <v>26203.43</v>
      </c>
      <c r="L3215">
        <v>26.2</v>
      </c>
      <c r="M3215">
        <v>552</v>
      </c>
      <c r="N3215">
        <v>47.47</v>
      </c>
      <c r="O3215">
        <v>44.0845564353437</v>
      </c>
      <c r="P3215">
        <f>G3215/100000</f>
        <v>-1.0553000000000001E-3</v>
      </c>
    </row>
    <row r="3216" spans="1:16" x14ac:dyDescent="0.2">
      <c r="A3216" t="s">
        <v>5786</v>
      </c>
      <c r="B3216" t="s">
        <v>5787</v>
      </c>
      <c r="C3216">
        <v>76.410003662109304</v>
      </c>
      <c r="D3216">
        <v>-12394.63</v>
      </c>
      <c r="E3216">
        <v>-12.39</v>
      </c>
      <c r="F3216">
        <v>117.428571428571</v>
      </c>
      <c r="G3216">
        <v>-105.55</v>
      </c>
      <c r="H3216">
        <v>70.616024467887797</v>
      </c>
      <c r="I3216">
        <v>74.492525294287503</v>
      </c>
      <c r="J3216">
        <v>66.739523641488006</v>
      </c>
      <c r="K3216">
        <v>43583.97</v>
      </c>
      <c r="L3216">
        <v>43.58</v>
      </c>
      <c r="M3216">
        <v>232.666666666666</v>
      </c>
      <c r="N3216">
        <v>187.32</v>
      </c>
      <c r="O3216">
        <v>74.779583688228598</v>
      </c>
      <c r="P3216">
        <f>G3216/100000</f>
        <v>-1.0555E-3</v>
      </c>
    </row>
    <row r="3217" spans="1:16" x14ac:dyDescent="0.2">
      <c r="A3217" t="s">
        <v>8445</v>
      </c>
      <c r="B3217" t="s">
        <v>8446</v>
      </c>
      <c r="C3217">
        <v>37.919998168945298</v>
      </c>
      <c r="D3217">
        <v>-9224.65</v>
      </c>
      <c r="E3217">
        <v>-9.2200000000000006</v>
      </c>
      <c r="F3217">
        <v>87.3333333333333</v>
      </c>
      <c r="G3217">
        <v>-105.63</v>
      </c>
      <c r="H3217">
        <v>37.850779813255201</v>
      </c>
      <c r="I3217">
        <v>39.8218915180734</v>
      </c>
      <c r="J3217">
        <v>35.879668108437102</v>
      </c>
      <c r="K3217">
        <v>28138.639999999999</v>
      </c>
      <c r="L3217">
        <v>28.14</v>
      </c>
      <c r="M3217">
        <v>387</v>
      </c>
      <c r="N3217">
        <v>72.709999999999994</v>
      </c>
      <c r="O3217">
        <v>51.551306764212001</v>
      </c>
      <c r="P3217">
        <f>G3217/100000</f>
        <v>-1.0563E-3</v>
      </c>
    </row>
    <row r="3218" spans="1:16" x14ac:dyDescent="0.2">
      <c r="A3218" t="s">
        <v>1530</v>
      </c>
      <c r="B3218" t="s">
        <v>1531</v>
      </c>
      <c r="C3218">
        <v>22.850000381469702</v>
      </c>
      <c r="D3218">
        <v>-10587.81</v>
      </c>
      <c r="E3218">
        <v>-10.59</v>
      </c>
      <c r="F3218">
        <v>100.222222222222</v>
      </c>
      <c r="G3218">
        <v>-105.64</v>
      </c>
      <c r="H3218">
        <v>22.9701958496081</v>
      </c>
      <c r="I3218">
        <v>24.214442049470101</v>
      </c>
      <c r="J3218">
        <v>21.725949649746099</v>
      </c>
      <c r="K3218">
        <v>-35280.620000000003</v>
      </c>
      <c r="L3218">
        <v>-35.28</v>
      </c>
      <c r="M3218">
        <v>608</v>
      </c>
      <c r="N3218">
        <v>-58.03</v>
      </c>
      <c r="O3218">
        <v>59.874629143103803</v>
      </c>
      <c r="P3218">
        <f>G3218/100000</f>
        <v>-1.0564000000000001E-3</v>
      </c>
    </row>
    <row r="3219" spans="1:16" x14ac:dyDescent="0.2">
      <c r="A3219" t="s">
        <v>3884</v>
      </c>
      <c r="B3219" t="s">
        <v>3885</v>
      </c>
      <c r="C3219">
        <v>11.649999618530201</v>
      </c>
      <c r="D3219">
        <v>-9802.74</v>
      </c>
      <c r="E3219">
        <v>-9.8000000000000007</v>
      </c>
      <c r="F3219">
        <v>92.571428571428498</v>
      </c>
      <c r="G3219">
        <v>-105.89</v>
      </c>
      <c r="H3219">
        <v>12.675630856130301</v>
      </c>
      <c r="I3219">
        <v>13.7253576897724</v>
      </c>
      <c r="J3219">
        <v>11.6259040224882</v>
      </c>
      <c r="K3219">
        <v>-12402.25</v>
      </c>
      <c r="L3219">
        <v>-12.4</v>
      </c>
      <c r="M3219">
        <v>278.666666666666</v>
      </c>
      <c r="N3219">
        <v>-44.51</v>
      </c>
      <c r="O3219">
        <v>42.316779007083099</v>
      </c>
      <c r="P3219">
        <f>G3219/100000</f>
        <v>-1.0589E-3</v>
      </c>
    </row>
    <row r="3220" spans="1:16" x14ac:dyDescent="0.2">
      <c r="A3220" t="s">
        <v>6321</v>
      </c>
      <c r="B3220" t="s">
        <v>6322</v>
      </c>
      <c r="C3220">
        <v>14.289999961853001</v>
      </c>
      <c r="D3220">
        <v>-10441.23</v>
      </c>
      <c r="E3220">
        <v>-10.44</v>
      </c>
      <c r="F3220">
        <v>98.6</v>
      </c>
      <c r="G3220">
        <v>-105.89</v>
      </c>
      <c r="H3220">
        <v>14.717924299165</v>
      </c>
      <c r="I3220">
        <v>16.6321246854659</v>
      </c>
      <c r="J3220">
        <v>12.8037239128641</v>
      </c>
      <c r="K3220">
        <v>-16885.59</v>
      </c>
      <c r="L3220">
        <v>-16.89</v>
      </c>
      <c r="M3220">
        <v>194</v>
      </c>
      <c r="N3220">
        <v>-87.04</v>
      </c>
      <c r="O3220">
        <v>47.468356722498797</v>
      </c>
      <c r="P3220">
        <f>G3220/100000</f>
        <v>-1.0589E-3</v>
      </c>
    </row>
    <row r="3221" spans="1:16" x14ac:dyDescent="0.2">
      <c r="A3221" t="s">
        <v>8729</v>
      </c>
      <c r="B3221" t="s">
        <v>8730</v>
      </c>
      <c r="C3221">
        <v>91.790000915527301</v>
      </c>
      <c r="D3221">
        <v>-12148.07</v>
      </c>
      <c r="E3221">
        <v>-12.15</v>
      </c>
      <c r="F3221">
        <v>114.571428571428</v>
      </c>
      <c r="G3221">
        <v>-106.03</v>
      </c>
      <c r="H3221">
        <v>84.796773745553395</v>
      </c>
      <c r="I3221">
        <v>89.749093418362904</v>
      </c>
      <c r="J3221">
        <v>79.844454072744</v>
      </c>
      <c r="K3221">
        <v>103752.41</v>
      </c>
      <c r="L3221">
        <v>103.75</v>
      </c>
      <c r="M3221">
        <v>141.333333333333</v>
      </c>
      <c r="N3221">
        <v>734.1</v>
      </c>
      <c r="O3221">
        <v>84.056305288861395</v>
      </c>
      <c r="P3221">
        <f>G3221/100000</f>
        <v>-1.0602999999999999E-3</v>
      </c>
    </row>
    <row r="3222" spans="1:16" x14ac:dyDescent="0.2">
      <c r="A3222" t="s">
        <v>9820</v>
      </c>
      <c r="B3222" t="s">
        <v>9821</v>
      </c>
      <c r="C3222">
        <v>8.5</v>
      </c>
      <c r="D3222">
        <v>-11770</v>
      </c>
      <c r="E3222">
        <v>-11.77</v>
      </c>
      <c r="F3222">
        <v>110.75</v>
      </c>
      <c r="G3222">
        <v>-106.28</v>
      </c>
      <c r="H3222">
        <v>8.7610926290283597</v>
      </c>
      <c r="I3222">
        <v>9.4031155993651598</v>
      </c>
      <c r="J3222">
        <v>8.1190696586915596</v>
      </c>
      <c r="K3222">
        <v>10468.459999999999</v>
      </c>
      <c r="L3222">
        <v>10.47</v>
      </c>
      <c r="M3222">
        <v>399.666666666666</v>
      </c>
      <c r="N3222">
        <v>26.19</v>
      </c>
      <c r="O3222">
        <v>41.326522668265198</v>
      </c>
      <c r="P3222">
        <f>G3222/100000</f>
        <v>-1.0628E-3</v>
      </c>
    </row>
    <row r="3223" spans="1:16" x14ac:dyDescent="0.2">
      <c r="A3223" t="s">
        <v>7808</v>
      </c>
      <c r="B3223" t="s">
        <v>7809</v>
      </c>
      <c r="C3223">
        <v>13.039999961853001</v>
      </c>
      <c r="D3223">
        <v>-10702.82</v>
      </c>
      <c r="E3223">
        <v>-10.7</v>
      </c>
      <c r="F3223">
        <v>99.857142857142804</v>
      </c>
      <c r="G3223">
        <v>-107.18</v>
      </c>
      <c r="H3223">
        <v>12.8403091032866</v>
      </c>
      <c r="I3223">
        <v>13.291430587847101</v>
      </c>
      <c r="J3223">
        <v>12.389187618726099</v>
      </c>
      <c r="K3223">
        <v>-26549.9</v>
      </c>
      <c r="L3223">
        <v>-26.55</v>
      </c>
      <c r="M3223">
        <v>581</v>
      </c>
      <c r="N3223">
        <v>-45.7</v>
      </c>
      <c r="O3223">
        <v>48.618779581679497</v>
      </c>
      <c r="P3223">
        <f>G3223/100000</f>
        <v>-1.0718000000000001E-3</v>
      </c>
    </row>
    <row r="3224" spans="1:16" x14ac:dyDescent="0.2">
      <c r="A3224" t="s">
        <v>9250</v>
      </c>
      <c r="B3224" t="s">
        <v>9251</v>
      </c>
      <c r="C3224">
        <v>63.439998626708899</v>
      </c>
      <c r="D3224">
        <v>-7959.51</v>
      </c>
      <c r="E3224">
        <v>-7.96</v>
      </c>
      <c r="F3224">
        <v>74.2222222222222</v>
      </c>
      <c r="G3224">
        <v>-107.24</v>
      </c>
      <c r="H3224">
        <v>62.766343781060499</v>
      </c>
      <c r="I3224">
        <v>63.595006026397897</v>
      </c>
      <c r="J3224">
        <v>61.937681535723002</v>
      </c>
      <c r="K3224">
        <v>22077.87</v>
      </c>
      <c r="L3224">
        <v>22.08</v>
      </c>
      <c r="M3224">
        <v>554</v>
      </c>
      <c r="N3224">
        <v>39.85</v>
      </c>
      <c r="O3224">
        <v>64.151628317873303</v>
      </c>
      <c r="P3224">
        <f>G3224/100000</f>
        <v>-1.0724E-3</v>
      </c>
    </row>
    <row r="3225" spans="1:16" x14ac:dyDescent="0.2">
      <c r="A3225" t="s">
        <v>6303</v>
      </c>
      <c r="B3225" t="s">
        <v>6304</v>
      </c>
      <c r="C3225">
        <v>18.829999923706001</v>
      </c>
      <c r="D3225">
        <v>-8749.74</v>
      </c>
      <c r="E3225">
        <v>-8.75</v>
      </c>
      <c r="F3225">
        <v>81.363636363636303</v>
      </c>
      <c r="G3225">
        <v>-107.54</v>
      </c>
      <c r="H3225">
        <v>19.137304062420601</v>
      </c>
      <c r="I3225">
        <v>20.819277425662001</v>
      </c>
      <c r="J3225">
        <v>17.4553306991792</v>
      </c>
      <c r="K3225">
        <v>-40914.9</v>
      </c>
      <c r="L3225">
        <v>-40.909999999999997</v>
      </c>
      <c r="M3225">
        <v>969</v>
      </c>
      <c r="N3225">
        <v>-42.22</v>
      </c>
      <c r="O3225">
        <v>45.8881591330601</v>
      </c>
      <c r="P3225">
        <f>G3225/100000</f>
        <v>-1.0754E-3</v>
      </c>
    </row>
    <row r="3226" spans="1:16" x14ac:dyDescent="0.2">
      <c r="A3226" t="s">
        <v>8601</v>
      </c>
      <c r="B3226" t="s">
        <v>8602</v>
      </c>
      <c r="C3226">
        <v>20</v>
      </c>
      <c r="D3226">
        <v>-14911.71</v>
      </c>
      <c r="E3226">
        <v>-14.91</v>
      </c>
      <c r="F3226">
        <v>138.57142857142799</v>
      </c>
      <c r="G3226">
        <v>-107.61</v>
      </c>
      <c r="H3226">
        <v>20.001502319219899</v>
      </c>
      <c r="I3226">
        <v>20.639210066355901</v>
      </c>
      <c r="J3226">
        <v>19.363794572083801</v>
      </c>
      <c r="K3226">
        <v>-10766.41</v>
      </c>
      <c r="L3226">
        <v>-10.77</v>
      </c>
      <c r="M3226">
        <v>236</v>
      </c>
      <c r="N3226">
        <v>-45.62</v>
      </c>
      <c r="O3226">
        <v>54.054065664419603</v>
      </c>
      <c r="P3226">
        <f>G3226/100000</f>
        <v>-1.0761E-3</v>
      </c>
    </row>
    <row r="3227" spans="1:16" x14ac:dyDescent="0.2">
      <c r="A3227" t="s">
        <v>3319</v>
      </c>
      <c r="B3227" t="s">
        <v>3320</v>
      </c>
      <c r="C3227">
        <v>13.2100000381469</v>
      </c>
      <c r="D3227">
        <v>-10346.34</v>
      </c>
      <c r="E3227">
        <v>-10.35</v>
      </c>
      <c r="F3227">
        <v>96</v>
      </c>
      <c r="G3227">
        <v>-107.77</v>
      </c>
      <c r="H3227">
        <v>12.475684243659099</v>
      </c>
      <c r="I3227">
        <v>13.239019009273999</v>
      </c>
      <c r="J3227">
        <v>11.712349478044301</v>
      </c>
      <c r="K3227">
        <v>122346.51</v>
      </c>
      <c r="L3227">
        <v>122.35</v>
      </c>
      <c r="M3227">
        <v>1498</v>
      </c>
      <c r="N3227">
        <v>81.67</v>
      </c>
      <c r="O3227">
        <v>68.646868218249793</v>
      </c>
      <c r="P3227">
        <f>G3227/100000</f>
        <v>-1.0777E-3</v>
      </c>
    </row>
    <row r="3228" spans="1:16" x14ac:dyDescent="0.2">
      <c r="A3228" t="s">
        <v>9800</v>
      </c>
      <c r="B3228" t="s">
        <v>9801</v>
      </c>
      <c r="C3228">
        <v>127.559997558593</v>
      </c>
      <c r="D3228">
        <v>-11098.5</v>
      </c>
      <c r="E3228">
        <v>-11.1</v>
      </c>
      <c r="F3228">
        <v>102.85714285714199</v>
      </c>
      <c r="G3228">
        <v>-107.9</v>
      </c>
      <c r="H3228">
        <v>126.35396671389501</v>
      </c>
      <c r="I3228">
        <v>130.80470459181001</v>
      </c>
      <c r="J3228">
        <v>121.90322883597899</v>
      </c>
      <c r="K3228">
        <v>49575.92</v>
      </c>
      <c r="L3228">
        <v>49.58</v>
      </c>
      <c r="M3228">
        <v>403</v>
      </c>
      <c r="N3228">
        <v>123.02</v>
      </c>
      <c r="O3228">
        <v>56.1843634211045</v>
      </c>
      <c r="P3228">
        <f>G3228/100000</f>
        <v>-1.0790000000000001E-3</v>
      </c>
    </row>
    <row r="3229" spans="1:16" x14ac:dyDescent="0.2">
      <c r="A3229" t="s">
        <v>3123</v>
      </c>
      <c r="B3229" t="s">
        <v>3124</v>
      </c>
      <c r="C3229">
        <v>34.200000762939403</v>
      </c>
      <c r="D3229">
        <v>-10494.26</v>
      </c>
      <c r="E3229">
        <v>-10.49</v>
      </c>
      <c r="F3229">
        <v>97</v>
      </c>
      <c r="G3229">
        <v>-108.19</v>
      </c>
      <c r="H3229">
        <v>34.470100959585601</v>
      </c>
      <c r="I3229">
        <v>36.590429214911602</v>
      </c>
      <c r="J3229">
        <v>32.3497727042596</v>
      </c>
      <c r="K3229">
        <v>16794.509999999998</v>
      </c>
      <c r="L3229">
        <v>16.79</v>
      </c>
      <c r="M3229">
        <v>578</v>
      </c>
      <c r="N3229">
        <v>29.06</v>
      </c>
      <c r="O3229">
        <v>56.167117203831602</v>
      </c>
      <c r="P3229">
        <f>G3229/100000</f>
        <v>-1.0819E-3</v>
      </c>
    </row>
    <row r="3230" spans="1:16" x14ac:dyDescent="0.2">
      <c r="A3230" t="s">
        <v>1655</v>
      </c>
      <c r="B3230" t="s">
        <v>1656</v>
      </c>
      <c r="C3230">
        <v>18.579999923706001</v>
      </c>
      <c r="D3230">
        <v>-10381.42</v>
      </c>
      <c r="E3230">
        <v>-10.38</v>
      </c>
      <c r="F3230">
        <v>95.625</v>
      </c>
      <c r="G3230">
        <v>-108.56</v>
      </c>
      <c r="H3230">
        <v>19.003237158751499</v>
      </c>
      <c r="I3230">
        <v>21.3788966213104</v>
      </c>
      <c r="J3230">
        <v>16.627577696192599</v>
      </c>
      <c r="K3230">
        <v>21231.05</v>
      </c>
      <c r="L3230">
        <v>21.23</v>
      </c>
      <c r="M3230">
        <v>208.333333333333</v>
      </c>
      <c r="N3230">
        <v>101.91</v>
      </c>
      <c r="O3230">
        <v>50</v>
      </c>
      <c r="P3230">
        <f>G3230/100000</f>
        <v>-1.0855999999999999E-3</v>
      </c>
    </row>
    <row r="3231" spans="1:16" x14ac:dyDescent="0.2">
      <c r="A3231" t="s">
        <v>2695</v>
      </c>
      <c r="B3231" t="s">
        <v>2696</v>
      </c>
      <c r="C3231">
        <v>6.5399999618530202</v>
      </c>
      <c r="D3231">
        <v>-10500.56</v>
      </c>
      <c r="E3231">
        <v>-10.5</v>
      </c>
      <c r="F3231">
        <v>96.625</v>
      </c>
      <c r="G3231">
        <v>-108.67</v>
      </c>
      <c r="H3231">
        <v>6.2144631069824197</v>
      </c>
      <c r="I3231">
        <v>6.7602213471703996</v>
      </c>
      <c r="J3231">
        <v>5.6687048667944397</v>
      </c>
      <c r="K3231">
        <v>-14173.92</v>
      </c>
      <c r="L3231">
        <v>-14.17</v>
      </c>
      <c r="M3231">
        <v>343.5</v>
      </c>
      <c r="N3231">
        <v>-41.26</v>
      </c>
      <c r="O3231">
        <v>66.6666666666666</v>
      </c>
      <c r="P3231">
        <f>G3231/100000</f>
        <v>-1.0867000000000001E-3</v>
      </c>
    </row>
    <row r="3232" spans="1:16" x14ac:dyDescent="0.2">
      <c r="A3232" t="s">
        <v>5672</v>
      </c>
      <c r="B3232" t="s">
        <v>5673</v>
      </c>
      <c r="C3232">
        <v>16.860000610351499</v>
      </c>
      <c r="D3232">
        <v>-8349.99</v>
      </c>
      <c r="E3232">
        <v>-8.35</v>
      </c>
      <c r="F3232">
        <v>76.1111111111111</v>
      </c>
      <c r="G3232">
        <v>-109.71</v>
      </c>
      <c r="H3232">
        <v>16.920098158463901</v>
      </c>
      <c r="I3232">
        <v>17.458712108137199</v>
      </c>
      <c r="J3232">
        <v>16.3814842087905</v>
      </c>
      <c r="K3232">
        <v>23099.94</v>
      </c>
      <c r="L3232">
        <v>23.1</v>
      </c>
      <c r="M3232">
        <v>230</v>
      </c>
      <c r="N3232">
        <v>100.43</v>
      </c>
      <c r="O3232">
        <v>44.577678244681699</v>
      </c>
      <c r="P3232">
        <f>G3232/100000</f>
        <v>-1.0970999999999999E-3</v>
      </c>
    </row>
    <row r="3233" spans="1:16" x14ac:dyDescent="0.2">
      <c r="A3233" t="s">
        <v>5664</v>
      </c>
      <c r="B3233" t="s">
        <v>5665</v>
      </c>
      <c r="C3233">
        <v>26.6800003051757</v>
      </c>
      <c r="D3233">
        <v>-14288.64</v>
      </c>
      <c r="E3233">
        <v>-14.29</v>
      </c>
      <c r="F3233">
        <v>130.166666666666</v>
      </c>
      <c r="G3233">
        <v>-109.77</v>
      </c>
      <c r="H3233">
        <v>23.771139271463198</v>
      </c>
      <c r="I3233">
        <v>24.7411832715195</v>
      </c>
      <c r="J3233">
        <v>22.801095271406901</v>
      </c>
      <c r="K3233">
        <v>-36517.599999999999</v>
      </c>
      <c r="L3233">
        <v>-36.520000000000003</v>
      </c>
      <c r="M3233">
        <v>302</v>
      </c>
      <c r="N3233">
        <v>-120.92</v>
      </c>
      <c r="O3233">
        <v>86.908090721833503</v>
      </c>
      <c r="P3233">
        <f>G3233/100000</f>
        <v>-1.0977000000000001E-3</v>
      </c>
    </row>
    <row r="3234" spans="1:16" x14ac:dyDescent="0.2">
      <c r="A3234" t="s">
        <v>1843</v>
      </c>
      <c r="B3234" t="s">
        <v>1844</v>
      </c>
      <c r="C3234">
        <v>12.819999694824199</v>
      </c>
      <c r="D3234">
        <v>-9214.84</v>
      </c>
      <c r="E3234">
        <v>-9.2100000000000009</v>
      </c>
      <c r="F3234">
        <v>83.8</v>
      </c>
      <c r="G3234">
        <v>-109.96</v>
      </c>
      <c r="H3234">
        <v>12.344630323941599</v>
      </c>
      <c r="I3234">
        <v>12.9380391268114</v>
      </c>
      <c r="J3234">
        <v>11.7512215210719</v>
      </c>
      <c r="K3234">
        <v>14620.38</v>
      </c>
      <c r="L3234">
        <v>14.62</v>
      </c>
      <c r="M3234">
        <v>34</v>
      </c>
      <c r="N3234">
        <v>430.01</v>
      </c>
      <c r="O3234">
        <v>59.223310409640398</v>
      </c>
      <c r="P3234">
        <f>G3234/100000</f>
        <v>-1.0995999999999998E-3</v>
      </c>
    </row>
    <row r="3235" spans="1:16" x14ac:dyDescent="0.2">
      <c r="A3235" t="s">
        <v>2751</v>
      </c>
      <c r="B3235" t="s">
        <v>2752</v>
      </c>
      <c r="C3235">
        <v>16.030000686645501</v>
      </c>
      <c r="D3235">
        <v>-7525.6</v>
      </c>
      <c r="E3235">
        <v>-7.53</v>
      </c>
      <c r="F3235">
        <v>68</v>
      </c>
      <c r="G3235">
        <v>-110.67</v>
      </c>
      <c r="H3235">
        <v>17.140802936934399</v>
      </c>
      <c r="I3235">
        <v>17.997539575466</v>
      </c>
      <c r="J3235">
        <v>16.284066298402699</v>
      </c>
      <c r="K3235">
        <v>0</v>
      </c>
      <c r="L3235">
        <v>0</v>
      </c>
      <c r="M3235">
        <v>1</v>
      </c>
      <c r="N3235">
        <v>0</v>
      </c>
      <c r="O3235">
        <v>34.177195324816999</v>
      </c>
      <c r="P3235">
        <f>G3235/100000</f>
        <v>-1.1067E-3</v>
      </c>
    </row>
    <row r="3236" spans="1:16" x14ac:dyDescent="0.2">
      <c r="A3236" t="s">
        <v>7571</v>
      </c>
      <c r="B3236" t="s">
        <v>7572</v>
      </c>
      <c r="C3236">
        <v>144.169998168945</v>
      </c>
      <c r="D3236">
        <v>-10490.82</v>
      </c>
      <c r="E3236">
        <v>-10.49</v>
      </c>
      <c r="F3236">
        <v>94.625</v>
      </c>
      <c r="G3236">
        <v>-110.87</v>
      </c>
      <c r="H3236">
        <v>140.402309372302</v>
      </c>
      <c r="I3236">
        <v>146.78968015075199</v>
      </c>
      <c r="J3236">
        <v>134.014938593853</v>
      </c>
      <c r="K3236">
        <v>-30606.49</v>
      </c>
      <c r="L3236">
        <v>-30.61</v>
      </c>
      <c r="M3236">
        <v>194.333333333333</v>
      </c>
      <c r="N3236">
        <v>-157.49</v>
      </c>
      <c r="O3236">
        <v>66.311898596292593</v>
      </c>
      <c r="P3236">
        <f>G3236/100000</f>
        <v>-1.1087E-3</v>
      </c>
    </row>
    <row r="3237" spans="1:16" x14ac:dyDescent="0.2">
      <c r="A3237" t="s">
        <v>394</v>
      </c>
      <c r="B3237" t="s">
        <v>395</v>
      </c>
      <c r="C3237">
        <v>12.8800001144409</v>
      </c>
      <c r="D3237">
        <v>-8233.86</v>
      </c>
      <c r="E3237">
        <v>-8.23</v>
      </c>
      <c r="F3237">
        <v>74.25</v>
      </c>
      <c r="G3237">
        <v>-110.89</v>
      </c>
      <c r="H3237">
        <v>11.8985540061718</v>
      </c>
      <c r="I3237">
        <v>12.9397652458723</v>
      </c>
      <c r="J3237">
        <v>10.8573427664713</v>
      </c>
      <c r="K3237">
        <v>332492.53000000003</v>
      </c>
      <c r="L3237">
        <v>332.49</v>
      </c>
      <c r="M3237">
        <v>240</v>
      </c>
      <c r="N3237">
        <v>1385.39</v>
      </c>
      <c r="O3237">
        <v>76.043964612171905</v>
      </c>
      <c r="P3237">
        <f>G3237/100000</f>
        <v>-1.1088999999999999E-3</v>
      </c>
    </row>
    <row r="3238" spans="1:16" x14ac:dyDescent="0.2">
      <c r="A3238" t="s">
        <v>9140</v>
      </c>
      <c r="B3238" t="s">
        <v>9141</v>
      </c>
      <c r="C3238">
        <v>71.949996948242102</v>
      </c>
      <c r="D3238">
        <v>-7972.26</v>
      </c>
      <c r="E3238">
        <v>-7.97</v>
      </c>
      <c r="F3238">
        <v>71.7777777777777</v>
      </c>
      <c r="G3238">
        <v>-111.07</v>
      </c>
      <c r="H3238">
        <v>70.773440881674603</v>
      </c>
      <c r="I3238">
        <v>72.688862525660099</v>
      </c>
      <c r="J3238">
        <v>68.858019237689206</v>
      </c>
      <c r="K3238">
        <v>146308.69</v>
      </c>
      <c r="L3238">
        <v>146.31</v>
      </c>
      <c r="M3238">
        <v>1579</v>
      </c>
      <c r="N3238">
        <v>92.66</v>
      </c>
      <c r="O3238">
        <v>71.465962312385699</v>
      </c>
      <c r="P3238">
        <f>G3238/100000</f>
        <v>-1.1106999999999998E-3</v>
      </c>
    </row>
    <row r="3239" spans="1:16" x14ac:dyDescent="0.2">
      <c r="A3239" t="s">
        <v>3466</v>
      </c>
      <c r="B3239" t="s">
        <v>3467</v>
      </c>
      <c r="C3239">
        <v>0.730000019073486</v>
      </c>
      <c r="D3239">
        <v>-16289.94</v>
      </c>
      <c r="E3239">
        <v>-16.29</v>
      </c>
      <c r="F3239">
        <v>146.6</v>
      </c>
      <c r="G3239">
        <v>-111.12</v>
      </c>
      <c r="H3239">
        <v>0.74316866641506596</v>
      </c>
      <c r="I3239">
        <v>0.86310205235113302</v>
      </c>
      <c r="J3239">
        <v>0.62323528047899801</v>
      </c>
      <c r="K3239">
        <v>-94596.84</v>
      </c>
      <c r="L3239">
        <v>-94.6</v>
      </c>
      <c r="M3239">
        <v>1205</v>
      </c>
      <c r="N3239">
        <v>-78.5</v>
      </c>
      <c r="O3239">
        <v>43.067846452072303</v>
      </c>
      <c r="P3239">
        <f>G3239/100000</f>
        <v>-1.1112000000000001E-3</v>
      </c>
    </row>
    <row r="3240" spans="1:16" x14ac:dyDescent="0.2">
      <c r="A3240" t="s">
        <v>9288</v>
      </c>
      <c r="B3240" t="s">
        <v>9289</v>
      </c>
      <c r="C3240">
        <v>17.899999618530199</v>
      </c>
      <c r="D3240">
        <v>-13264.79</v>
      </c>
      <c r="E3240">
        <v>-13.26</v>
      </c>
      <c r="F3240">
        <v>119</v>
      </c>
      <c r="G3240">
        <v>-111.47</v>
      </c>
      <c r="H3240">
        <v>17.828407179753</v>
      </c>
      <c r="I3240">
        <v>18.649339722742901</v>
      </c>
      <c r="J3240">
        <v>17.007474636763</v>
      </c>
      <c r="K3240">
        <v>-16254.81</v>
      </c>
      <c r="L3240">
        <v>-16.25</v>
      </c>
      <c r="M3240">
        <v>1251</v>
      </c>
      <c r="N3240">
        <v>-12.99</v>
      </c>
      <c r="O3240">
        <v>57.950499313557501</v>
      </c>
      <c r="P3240">
        <f>G3240/100000</f>
        <v>-1.1146999999999999E-3</v>
      </c>
    </row>
    <row r="3241" spans="1:16" x14ac:dyDescent="0.2">
      <c r="A3241" t="s">
        <v>7993</v>
      </c>
      <c r="B3241" t="s">
        <v>7994</v>
      </c>
      <c r="C3241">
        <v>68.769996643066406</v>
      </c>
      <c r="D3241">
        <v>-11723.98</v>
      </c>
      <c r="E3241">
        <v>-11.72</v>
      </c>
      <c r="F3241">
        <v>105</v>
      </c>
      <c r="G3241">
        <v>-111.66</v>
      </c>
      <c r="H3241">
        <v>70.233627704979298</v>
      </c>
      <c r="I3241">
        <v>78.190678316677193</v>
      </c>
      <c r="J3241">
        <v>62.276577093281396</v>
      </c>
      <c r="K3241">
        <v>-62500.22</v>
      </c>
      <c r="L3241">
        <v>-62.5</v>
      </c>
      <c r="M3241">
        <v>243</v>
      </c>
      <c r="N3241">
        <v>-257.2</v>
      </c>
      <c r="O3241">
        <v>58.108099350588503</v>
      </c>
      <c r="P3241">
        <f>G3241/100000</f>
        <v>-1.1165999999999999E-3</v>
      </c>
    </row>
    <row r="3242" spans="1:16" x14ac:dyDescent="0.2">
      <c r="A3242" t="s">
        <v>8265</v>
      </c>
      <c r="B3242" t="s">
        <v>8266</v>
      </c>
      <c r="C3242">
        <v>62.569999694824197</v>
      </c>
      <c r="D3242">
        <v>-11946.15</v>
      </c>
      <c r="E3242">
        <v>-11.95</v>
      </c>
      <c r="F3242">
        <v>106.75</v>
      </c>
      <c r="G3242">
        <v>-111.91</v>
      </c>
      <c r="H3242">
        <v>62.698235764863497</v>
      </c>
      <c r="I3242">
        <v>64.427602635190794</v>
      </c>
      <c r="J3242">
        <v>60.968868894536101</v>
      </c>
      <c r="K3242">
        <v>29931.85</v>
      </c>
      <c r="L3242">
        <v>29.93</v>
      </c>
      <c r="M3242">
        <v>310</v>
      </c>
      <c r="N3242">
        <v>96.55</v>
      </c>
      <c r="O3242">
        <v>51.364348869675901</v>
      </c>
      <c r="P3242">
        <f>G3242/100000</f>
        <v>-1.1191E-3</v>
      </c>
    </row>
    <row r="3243" spans="1:16" x14ac:dyDescent="0.2">
      <c r="A3243" t="s">
        <v>2345</v>
      </c>
      <c r="B3243" t="s">
        <v>2346</v>
      </c>
      <c r="C3243">
        <v>33.900001525878899</v>
      </c>
      <c r="D3243">
        <v>-9523.35</v>
      </c>
      <c r="E3243">
        <v>-9.52</v>
      </c>
      <c r="F3243">
        <v>85</v>
      </c>
      <c r="G3243">
        <v>-112.04</v>
      </c>
      <c r="H3243">
        <v>32.4777063616703</v>
      </c>
      <c r="I3243">
        <v>34.429570563061802</v>
      </c>
      <c r="J3243">
        <v>30.5258421602787</v>
      </c>
      <c r="K3243">
        <v>0</v>
      </c>
      <c r="L3243">
        <v>0</v>
      </c>
      <c r="M3243">
        <v>1</v>
      </c>
      <c r="N3243">
        <v>0</v>
      </c>
      <c r="O3243">
        <v>51.121357207068797</v>
      </c>
      <c r="P3243">
        <f>G3243/100000</f>
        <v>-1.1204000000000001E-3</v>
      </c>
    </row>
    <row r="3244" spans="1:16" x14ac:dyDescent="0.2">
      <c r="A3244" t="s">
        <v>3051</v>
      </c>
      <c r="B3244" t="s">
        <v>3052</v>
      </c>
      <c r="C3244">
        <v>14.7196998596191</v>
      </c>
      <c r="D3244">
        <v>-11359.93</v>
      </c>
      <c r="E3244">
        <v>-11.36</v>
      </c>
      <c r="F3244">
        <v>101.333333333333</v>
      </c>
      <c r="G3244">
        <v>-112.1</v>
      </c>
      <c r="H3244">
        <v>14.8200246527055</v>
      </c>
      <c r="I3244">
        <v>15.3419205149633</v>
      </c>
      <c r="J3244">
        <v>14.2981287904477</v>
      </c>
      <c r="K3244">
        <v>-29227.51</v>
      </c>
      <c r="L3244">
        <v>-29.23</v>
      </c>
      <c r="M3244">
        <v>799</v>
      </c>
      <c r="N3244">
        <v>-36.58</v>
      </c>
      <c r="O3244">
        <v>59.756387624012802</v>
      </c>
      <c r="P3244">
        <f>G3244/100000</f>
        <v>-1.121E-3</v>
      </c>
    </row>
    <row r="3245" spans="1:16" x14ac:dyDescent="0.2">
      <c r="A3245" t="s">
        <v>3580</v>
      </c>
      <c r="B3245" t="s">
        <v>3581</v>
      </c>
      <c r="C3245">
        <v>36.029998779296797</v>
      </c>
      <c r="D3245">
        <v>-10889.14</v>
      </c>
      <c r="E3245">
        <v>-10.89</v>
      </c>
      <c r="F3245">
        <v>97</v>
      </c>
      <c r="G3245">
        <v>-112.26</v>
      </c>
      <c r="H3245">
        <v>35.245943114513302</v>
      </c>
      <c r="I3245">
        <v>37.177686459674497</v>
      </c>
      <c r="J3245">
        <v>33.314199769352101</v>
      </c>
      <c r="K3245">
        <v>-15810.17</v>
      </c>
      <c r="L3245">
        <v>-15.81</v>
      </c>
      <c r="M3245">
        <v>29</v>
      </c>
      <c r="N3245">
        <v>-545.17999999999995</v>
      </c>
      <c r="O3245">
        <v>59.775840183637499</v>
      </c>
      <c r="P3245">
        <f>G3245/100000</f>
        <v>-1.1226000000000001E-3</v>
      </c>
    </row>
    <row r="3246" spans="1:16" x14ac:dyDescent="0.2">
      <c r="A3246" t="s">
        <v>4814</v>
      </c>
      <c r="B3246" t="s">
        <v>4815</v>
      </c>
      <c r="C3246">
        <v>61.259998321533203</v>
      </c>
      <c r="D3246">
        <v>-12154.63</v>
      </c>
      <c r="E3246">
        <v>-12.15</v>
      </c>
      <c r="F3246">
        <v>108.222222222222</v>
      </c>
      <c r="G3246">
        <v>-112.31</v>
      </c>
      <c r="H3246">
        <v>59.227992364238702</v>
      </c>
      <c r="I3246">
        <v>60.653239433781998</v>
      </c>
      <c r="J3246">
        <v>57.802745294695498</v>
      </c>
      <c r="K3246">
        <v>-1847.24</v>
      </c>
      <c r="L3246">
        <v>-1.85</v>
      </c>
      <c r="M3246">
        <v>756</v>
      </c>
      <c r="N3246">
        <v>-2.44</v>
      </c>
      <c r="O3246">
        <v>59.652920518600098</v>
      </c>
      <c r="P3246">
        <f>G3246/100000</f>
        <v>-1.1230999999999999E-3</v>
      </c>
    </row>
    <row r="3247" spans="1:16" x14ac:dyDescent="0.2">
      <c r="A3247" t="s">
        <v>7250</v>
      </c>
      <c r="B3247" t="s">
        <v>7251</v>
      </c>
      <c r="C3247">
        <v>196.24000549316401</v>
      </c>
      <c r="D3247">
        <v>-12838.52</v>
      </c>
      <c r="E3247">
        <v>-12.84</v>
      </c>
      <c r="F3247">
        <v>114.25</v>
      </c>
      <c r="G3247">
        <v>-112.37</v>
      </c>
      <c r="H3247">
        <v>199.49734332867101</v>
      </c>
      <c r="I3247">
        <v>208.99279662446901</v>
      </c>
      <c r="J3247">
        <v>190.00189003287301</v>
      </c>
      <c r="K3247">
        <v>-8051.54</v>
      </c>
      <c r="L3247">
        <v>-8.0500000000000007</v>
      </c>
      <c r="M3247">
        <v>744</v>
      </c>
      <c r="N3247">
        <v>-10.82</v>
      </c>
      <c r="O3247">
        <v>44.858169075966998</v>
      </c>
      <c r="P3247">
        <f>G3247/100000</f>
        <v>-1.1237E-3</v>
      </c>
    </row>
    <row r="3248" spans="1:16" x14ac:dyDescent="0.2">
      <c r="A3248" t="s">
        <v>1691</v>
      </c>
      <c r="B3248" t="s">
        <v>1692</v>
      </c>
      <c r="C3248">
        <v>153.30999755859301</v>
      </c>
      <c r="D3248">
        <v>-11644.88</v>
      </c>
      <c r="E3248">
        <v>-11.64</v>
      </c>
      <c r="F3248">
        <v>103.375</v>
      </c>
      <c r="G3248">
        <v>-112.65</v>
      </c>
      <c r="H3248">
        <v>145.40014949398301</v>
      </c>
      <c r="I3248">
        <v>155.83597342753799</v>
      </c>
      <c r="J3248">
        <v>134.96432556042799</v>
      </c>
      <c r="K3248">
        <v>177979.35</v>
      </c>
      <c r="L3248">
        <v>177.98</v>
      </c>
      <c r="M3248">
        <v>339.666666666666</v>
      </c>
      <c r="N3248">
        <v>523.98</v>
      </c>
      <c r="O3248">
        <v>62.831866249187598</v>
      </c>
      <c r="P3248">
        <f>G3248/100000</f>
        <v>-1.1265000000000001E-3</v>
      </c>
    </row>
    <row r="3249" spans="1:16" x14ac:dyDescent="0.2">
      <c r="A3249" t="s">
        <v>4858</v>
      </c>
      <c r="B3249" t="s">
        <v>4859</v>
      </c>
      <c r="C3249">
        <v>62.590000152587798</v>
      </c>
      <c r="D3249">
        <v>-7451.24</v>
      </c>
      <c r="E3249">
        <v>-7.45</v>
      </c>
      <c r="F3249">
        <v>66</v>
      </c>
      <c r="G3249">
        <v>-112.9</v>
      </c>
      <c r="H3249">
        <v>61.977313138547402</v>
      </c>
      <c r="I3249">
        <v>63.065481629438302</v>
      </c>
      <c r="J3249">
        <v>60.889144647656501</v>
      </c>
      <c r="K3249">
        <v>17666.419999999998</v>
      </c>
      <c r="L3249">
        <v>17.670000000000002</v>
      </c>
      <c r="M3249">
        <v>182</v>
      </c>
      <c r="N3249">
        <v>97.07</v>
      </c>
      <c r="O3249">
        <v>54.094309010811699</v>
      </c>
      <c r="P3249">
        <f>G3249/100000</f>
        <v>-1.129E-3</v>
      </c>
    </row>
    <row r="3250" spans="1:16" x14ac:dyDescent="0.2">
      <c r="A3250" t="s">
        <v>912</v>
      </c>
      <c r="B3250" t="s">
        <v>913</v>
      </c>
      <c r="C3250">
        <v>23.690000534057599</v>
      </c>
      <c r="D3250">
        <v>-14010.4</v>
      </c>
      <c r="E3250">
        <v>-14.01</v>
      </c>
      <c r="F3250">
        <v>123.666666666666</v>
      </c>
      <c r="G3250">
        <v>-113.29</v>
      </c>
      <c r="H3250">
        <v>20.327534789700501</v>
      </c>
      <c r="I3250">
        <v>24.3038464290311</v>
      </c>
      <c r="J3250">
        <v>16.351223150369901</v>
      </c>
      <c r="K3250">
        <v>0</v>
      </c>
      <c r="L3250">
        <v>0</v>
      </c>
      <c r="M3250">
        <v>1</v>
      </c>
      <c r="N3250">
        <v>0</v>
      </c>
      <c r="O3250">
        <v>48.5169554023839</v>
      </c>
      <c r="P3250">
        <f>G3250/100000</f>
        <v>-1.1329000000000001E-3</v>
      </c>
    </row>
    <row r="3251" spans="1:16" x14ac:dyDescent="0.2">
      <c r="A3251" t="s">
        <v>2279</v>
      </c>
      <c r="B3251" t="s">
        <v>2280</v>
      </c>
      <c r="C3251">
        <v>2.95000004768371</v>
      </c>
      <c r="D3251">
        <v>-16476.849999999999</v>
      </c>
      <c r="E3251">
        <v>-16.48</v>
      </c>
      <c r="F3251">
        <v>145.28571428571399</v>
      </c>
      <c r="G3251">
        <v>-113.41</v>
      </c>
      <c r="H3251">
        <v>2.85906605989218</v>
      </c>
      <c r="I3251">
        <v>3.2304666137190301</v>
      </c>
      <c r="J3251">
        <v>2.4876655060653299</v>
      </c>
      <c r="K3251">
        <v>-56719.85</v>
      </c>
      <c r="L3251">
        <v>-56.72</v>
      </c>
      <c r="M3251">
        <v>1056</v>
      </c>
      <c r="N3251">
        <v>-53.71</v>
      </c>
      <c r="O3251">
        <v>51.401868534146097</v>
      </c>
      <c r="P3251">
        <f>G3251/100000</f>
        <v>-1.1340999999999999E-3</v>
      </c>
    </row>
    <row r="3252" spans="1:16" x14ac:dyDescent="0.2">
      <c r="A3252" t="s">
        <v>6100</v>
      </c>
      <c r="B3252" t="s">
        <v>6101</v>
      </c>
      <c r="C3252">
        <v>16.909999847412099</v>
      </c>
      <c r="D3252">
        <v>-13839.09</v>
      </c>
      <c r="E3252">
        <v>-13.84</v>
      </c>
      <c r="F3252">
        <v>121.833333333333</v>
      </c>
      <c r="G3252">
        <v>-113.59</v>
      </c>
      <c r="H3252">
        <v>16.698170564930201</v>
      </c>
      <c r="I3252">
        <v>18.1305411496405</v>
      </c>
      <c r="J3252">
        <v>15.265799980220001</v>
      </c>
      <c r="K3252">
        <v>387535.48</v>
      </c>
      <c r="L3252">
        <v>387.54</v>
      </c>
      <c r="M3252">
        <v>315</v>
      </c>
      <c r="N3252">
        <v>1230.27</v>
      </c>
      <c r="O3252">
        <v>42.4796714085509</v>
      </c>
      <c r="P3252">
        <f>G3252/100000</f>
        <v>-1.1359E-3</v>
      </c>
    </row>
    <row r="3253" spans="1:16" x14ac:dyDescent="0.2">
      <c r="A3253" t="s">
        <v>9565</v>
      </c>
      <c r="B3253" t="s">
        <v>9566</v>
      </c>
      <c r="C3253">
        <v>13.439999580383301</v>
      </c>
      <c r="D3253">
        <v>-15302.82</v>
      </c>
      <c r="E3253">
        <v>-15.3</v>
      </c>
      <c r="F3253">
        <v>134.666666666666</v>
      </c>
      <c r="G3253">
        <v>-113.63</v>
      </c>
      <c r="H3253">
        <v>13.2361362092968</v>
      </c>
      <c r="I3253">
        <v>13.762117176450399</v>
      </c>
      <c r="J3253">
        <v>12.7101552421433</v>
      </c>
      <c r="K3253">
        <v>-30114.01</v>
      </c>
      <c r="L3253">
        <v>-30.11</v>
      </c>
      <c r="M3253">
        <v>1162</v>
      </c>
      <c r="N3253">
        <v>-25.92</v>
      </c>
      <c r="O3253">
        <v>53.529408794785503</v>
      </c>
      <c r="P3253">
        <f>G3253/100000</f>
        <v>-1.1363E-3</v>
      </c>
    </row>
    <row r="3254" spans="1:16" x14ac:dyDescent="0.2">
      <c r="A3254" t="s">
        <v>6940</v>
      </c>
      <c r="B3254" t="s">
        <v>6941</v>
      </c>
      <c r="C3254">
        <v>11.329999923706</v>
      </c>
      <c r="D3254">
        <v>-11385.98</v>
      </c>
      <c r="E3254">
        <v>-11.39</v>
      </c>
      <c r="F3254">
        <v>100</v>
      </c>
      <c r="G3254">
        <v>-113.86</v>
      </c>
      <c r="H3254">
        <v>12.005280973693401</v>
      </c>
      <c r="I3254">
        <v>12.5859966917435</v>
      </c>
      <c r="J3254">
        <v>11.424565255643399</v>
      </c>
      <c r="K3254">
        <v>-2348.85</v>
      </c>
      <c r="L3254">
        <v>-2.35</v>
      </c>
      <c r="M3254">
        <v>675</v>
      </c>
      <c r="N3254">
        <v>-3.48</v>
      </c>
      <c r="O3254">
        <v>38.938054217645302</v>
      </c>
      <c r="P3254">
        <f>G3254/100000</f>
        <v>-1.1386E-3</v>
      </c>
    </row>
    <row r="3255" spans="1:16" x14ac:dyDescent="0.2">
      <c r="A3255" t="s">
        <v>8541</v>
      </c>
      <c r="B3255" t="s">
        <v>8542</v>
      </c>
      <c r="C3255">
        <v>10.270000457763601</v>
      </c>
      <c r="D3255">
        <v>-10314.02</v>
      </c>
      <c r="E3255">
        <v>-10.31</v>
      </c>
      <c r="F3255">
        <v>90.375</v>
      </c>
      <c r="G3255">
        <v>-114.12</v>
      </c>
      <c r="H3255">
        <v>10.365182015753099</v>
      </c>
      <c r="I3255">
        <v>10.7554870404573</v>
      </c>
      <c r="J3255">
        <v>9.9748769910490296</v>
      </c>
      <c r="K3255">
        <v>58917.67</v>
      </c>
      <c r="L3255">
        <v>58.92</v>
      </c>
      <c r="M3255">
        <v>542</v>
      </c>
      <c r="N3255">
        <v>108.7</v>
      </c>
      <c r="O3255">
        <v>39.616347926820502</v>
      </c>
      <c r="P3255">
        <f>G3255/100000</f>
        <v>-1.1412E-3</v>
      </c>
    </row>
    <row r="3256" spans="1:16" x14ac:dyDescent="0.2">
      <c r="A3256" t="s">
        <v>199</v>
      </c>
      <c r="B3256" t="s">
        <v>200</v>
      </c>
      <c r="C3256">
        <v>11.5100002288818</v>
      </c>
      <c r="D3256">
        <v>-10163.56</v>
      </c>
      <c r="E3256">
        <v>-10.16</v>
      </c>
      <c r="F3256">
        <v>89</v>
      </c>
      <c r="G3256">
        <v>-114.2</v>
      </c>
      <c r="H3256">
        <v>15.194435100322099</v>
      </c>
      <c r="I3256">
        <v>16.985063660736898</v>
      </c>
      <c r="J3256">
        <v>13.4038065399074</v>
      </c>
      <c r="K3256">
        <v>3981.71</v>
      </c>
      <c r="L3256">
        <v>3.98</v>
      </c>
      <c r="M3256">
        <v>425</v>
      </c>
      <c r="N3256">
        <v>9.3699999999999992</v>
      </c>
      <c r="O3256">
        <v>29.8245625324648</v>
      </c>
      <c r="P3256">
        <f>G3256/100000</f>
        <v>-1.142E-3</v>
      </c>
    </row>
    <row r="3257" spans="1:16" x14ac:dyDescent="0.2">
      <c r="A3257" t="s">
        <v>9308</v>
      </c>
      <c r="B3257" t="s">
        <v>9309</v>
      </c>
      <c r="C3257">
        <v>42.659999847412102</v>
      </c>
      <c r="D3257">
        <v>-9651.8799999999992</v>
      </c>
      <c r="E3257">
        <v>-9.65</v>
      </c>
      <c r="F3257">
        <v>84.4</v>
      </c>
      <c r="G3257">
        <v>-114.36</v>
      </c>
      <c r="H3257">
        <v>43.545666870639899</v>
      </c>
      <c r="I3257">
        <v>45.393249578469998</v>
      </c>
      <c r="J3257">
        <v>41.698084162809799</v>
      </c>
      <c r="K3257">
        <v>358.81</v>
      </c>
      <c r="L3257">
        <v>0.36</v>
      </c>
      <c r="M3257">
        <v>469</v>
      </c>
      <c r="N3257">
        <v>0.77</v>
      </c>
      <c r="O3257">
        <v>53.9449072834649</v>
      </c>
      <c r="P3257">
        <f>G3257/100000</f>
        <v>-1.1436E-3</v>
      </c>
    </row>
    <row r="3258" spans="1:16" x14ac:dyDescent="0.2">
      <c r="A3258" t="s">
        <v>7873</v>
      </c>
      <c r="B3258" t="s">
        <v>7874</v>
      </c>
      <c r="C3258">
        <v>8.7399997711181605</v>
      </c>
      <c r="D3258">
        <v>-15737.7</v>
      </c>
      <c r="E3258">
        <v>-15.74</v>
      </c>
      <c r="F3258">
        <v>136.4</v>
      </c>
      <c r="G3258">
        <v>-115.38</v>
      </c>
      <c r="H3258">
        <v>8.3272400010102601</v>
      </c>
      <c r="I3258">
        <v>9.1160752194090904</v>
      </c>
      <c r="J3258">
        <v>7.5384047826114404</v>
      </c>
      <c r="K3258">
        <v>17431.759999999998</v>
      </c>
      <c r="L3258">
        <v>17.43</v>
      </c>
      <c r="M3258">
        <v>579</v>
      </c>
      <c r="N3258">
        <v>30.11</v>
      </c>
      <c r="O3258">
        <v>40.579709143379901</v>
      </c>
      <c r="P3258">
        <f>G3258/100000</f>
        <v>-1.1538E-3</v>
      </c>
    </row>
    <row r="3259" spans="1:16" x14ac:dyDescent="0.2">
      <c r="A3259" t="s">
        <v>7875</v>
      </c>
      <c r="B3259" t="s">
        <v>7876</v>
      </c>
      <c r="C3259">
        <v>18.959999084472599</v>
      </c>
      <c r="D3259">
        <v>-14255.24</v>
      </c>
      <c r="E3259">
        <v>-14.26</v>
      </c>
      <c r="F3259">
        <v>123.428571428571</v>
      </c>
      <c r="G3259">
        <v>-115.49</v>
      </c>
      <c r="H3259">
        <v>18.773376130906701</v>
      </c>
      <c r="I3259">
        <v>19.777308576978001</v>
      </c>
      <c r="J3259">
        <v>17.769443684835299</v>
      </c>
      <c r="K3259">
        <v>-1647.31</v>
      </c>
      <c r="L3259">
        <v>-1.65</v>
      </c>
      <c r="M3259">
        <v>543</v>
      </c>
      <c r="N3259">
        <v>-3.03</v>
      </c>
      <c r="O3259">
        <v>61.265823762781601</v>
      </c>
      <c r="P3259">
        <f>G3259/100000</f>
        <v>-1.1548999999999999E-3</v>
      </c>
    </row>
    <row r="3260" spans="1:16" x14ac:dyDescent="0.2">
      <c r="A3260" t="s">
        <v>5498</v>
      </c>
      <c r="B3260" t="s">
        <v>5499</v>
      </c>
      <c r="C3260">
        <v>6.1950001716613698</v>
      </c>
      <c r="D3260">
        <v>-21087.73</v>
      </c>
      <c r="E3260">
        <v>-21.09</v>
      </c>
      <c r="F3260">
        <v>181.166666666666</v>
      </c>
      <c r="G3260">
        <v>-116.4</v>
      </c>
      <c r="H3260">
        <v>6.5147552427392101</v>
      </c>
      <c r="I3260">
        <v>7.1115551535266004</v>
      </c>
      <c r="J3260">
        <v>5.9179553319518199</v>
      </c>
      <c r="K3260">
        <v>-50356.61</v>
      </c>
      <c r="L3260">
        <v>-50.36</v>
      </c>
      <c r="M3260">
        <v>1497</v>
      </c>
      <c r="N3260">
        <v>-33.64</v>
      </c>
      <c r="O3260">
        <v>32.668337776678499</v>
      </c>
      <c r="P3260">
        <f>G3260/100000</f>
        <v>-1.1640000000000001E-3</v>
      </c>
    </row>
    <row r="3261" spans="1:16" x14ac:dyDescent="0.2">
      <c r="A3261" t="s">
        <v>6361</v>
      </c>
      <c r="B3261" t="s">
        <v>6362</v>
      </c>
      <c r="C3261">
        <v>16.090000152587798</v>
      </c>
      <c r="D3261">
        <v>-13703.05</v>
      </c>
      <c r="E3261">
        <v>-13.7</v>
      </c>
      <c r="F3261">
        <v>117.625</v>
      </c>
      <c r="G3261">
        <v>-116.5</v>
      </c>
      <c r="H3261">
        <v>16.1029729337072</v>
      </c>
      <c r="I3261">
        <v>17.308419715433399</v>
      </c>
      <c r="J3261">
        <v>14.897526151980999</v>
      </c>
      <c r="K3261">
        <v>127276.98</v>
      </c>
      <c r="L3261">
        <v>127.28</v>
      </c>
      <c r="M3261">
        <v>373</v>
      </c>
      <c r="N3261">
        <v>341.23</v>
      </c>
      <c r="O3261">
        <v>59.090909090909001</v>
      </c>
      <c r="P3261">
        <f>G3261/100000</f>
        <v>-1.165E-3</v>
      </c>
    </row>
    <row r="3262" spans="1:16" x14ac:dyDescent="0.2">
      <c r="A3262" t="s">
        <v>1883</v>
      </c>
      <c r="B3262" t="s">
        <v>1884</v>
      </c>
      <c r="C3262">
        <v>118.19000244140599</v>
      </c>
      <c r="D3262">
        <v>-8773.0499999999993</v>
      </c>
      <c r="E3262">
        <v>-8.77</v>
      </c>
      <c r="F3262">
        <v>75.125</v>
      </c>
      <c r="G3262">
        <v>-116.78</v>
      </c>
      <c r="H3262">
        <v>119.420782161773</v>
      </c>
      <c r="I3262">
        <v>124.48570437447501</v>
      </c>
      <c r="J3262">
        <v>114.35585994906999</v>
      </c>
      <c r="K3262">
        <v>95646.11</v>
      </c>
      <c r="L3262">
        <v>95.65</v>
      </c>
      <c r="M3262">
        <v>177.5</v>
      </c>
      <c r="N3262">
        <v>538.85</v>
      </c>
      <c r="O3262">
        <v>45.792662164462797</v>
      </c>
      <c r="P3262">
        <f>G3262/100000</f>
        <v>-1.1678000000000001E-3</v>
      </c>
    </row>
    <row r="3263" spans="1:16" x14ac:dyDescent="0.2">
      <c r="A3263" t="s">
        <v>3690</v>
      </c>
      <c r="B3263" t="s">
        <v>3691</v>
      </c>
      <c r="C3263">
        <v>18.4799995422363</v>
      </c>
      <c r="D3263">
        <v>-6584.21</v>
      </c>
      <c r="E3263">
        <v>-6.58</v>
      </c>
      <c r="F3263">
        <v>56.1666666666666</v>
      </c>
      <c r="G3263">
        <v>-117.23</v>
      </c>
      <c r="H3263">
        <v>18.431206924960399</v>
      </c>
      <c r="I3263">
        <v>18.521966537011298</v>
      </c>
      <c r="J3263">
        <v>18.340447312909401</v>
      </c>
      <c r="K3263">
        <v>2612.5100000000002</v>
      </c>
      <c r="L3263">
        <v>2.61</v>
      </c>
      <c r="M3263">
        <v>265</v>
      </c>
      <c r="N3263">
        <v>9.86</v>
      </c>
      <c r="O3263">
        <v>52.000091554829901</v>
      </c>
      <c r="P3263">
        <f>G3263/100000</f>
        <v>-1.1723E-3</v>
      </c>
    </row>
    <row r="3264" spans="1:16" x14ac:dyDescent="0.2">
      <c r="A3264" t="s">
        <v>2201</v>
      </c>
      <c r="B3264" t="s">
        <v>2202</v>
      </c>
      <c r="C3264">
        <v>14.199999809265099</v>
      </c>
      <c r="D3264">
        <v>-24678.18</v>
      </c>
      <c r="E3264">
        <v>-24.68</v>
      </c>
      <c r="F3264">
        <v>210.333333333333</v>
      </c>
      <c r="G3264">
        <v>-117.33</v>
      </c>
      <c r="H3264">
        <v>15.1835802291671</v>
      </c>
      <c r="I3264">
        <v>16.913615074119502</v>
      </c>
      <c r="J3264">
        <v>13.4535453842146</v>
      </c>
      <c r="K3264">
        <v>-17894.2</v>
      </c>
      <c r="L3264">
        <v>-17.89</v>
      </c>
      <c r="M3264">
        <v>861</v>
      </c>
      <c r="N3264">
        <v>-20.78</v>
      </c>
      <c r="O3264">
        <v>50.072570587803703</v>
      </c>
      <c r="P3264">
        <f>G3264/100000</f>
        <v>-1.1733E-3</v>
      </c>
    </row>
    <row r="3265" spans="1:16" x14ac:dyDescent="0.2">
      <c r="A3265" t="s">
        <v>4920</v>
      </c>
      <c r="B3265" t="s">
        <v>4921</v>
      </c>
      <c r="C3265">
        <v>89.110000610351506</v>
      </c>
      <c r="D3265">
        <v>-8696.52</v>
      </c>
      <c r="E3265">
        <v>-8.6999999999999993</v>
      </c>
      <c r="F3265">
        <v>74</v>
      </c>
      <c r="G3265">
        <v>-117.52</v>
      </c>
      <c r="H3265">
        <v>88.149803877809603</v>
      </c>
      <c r="I3265">
        <v>89.108435615758097</v>
      </c>
      <c r="J3265">
        <v>87.191172139861195</v>
      </c>
      <c r="K3265">
        <v>-7911.33</v>
      </c>
      <c r="L3265">
        <v>-7.91</v>
      </c>
      <c r="M3265">
        <v>912</v>
      </c>
      <c r="N3265">
        <v>-8.67</v>
      </c>
      <c r="O3265">
        <v>63.507586561615902</v>
      </c>
      <c r="P3265">
        <f>G3265/100000</f>
        <v>-1.1751999999999999E-3</v>
      </c>
    </row>
    <row r="3266" spans="1:16" x14ac:dyDescent="0.2">
      <c r="A3266" t="s">
        <v>3816</v>
      </c>
      <c r="B3266" t="s">
        <v>3817</v>
      </c>
      <c r="C3266">
        <v>60.430000305175703</v>
      </c>
      <c r="D3266">
        <v>-9792.58</v>
      </c>
      <c r="E3266">
        <v>-9.7899999999999991</v>
      </c>
      <c r="F3266">
        <v>83.125</v>
      </c>
      <c r="G3266">
        <v>-117.81</v>
      </c>
      <c r="H3266">
        <v>73.031215569312195</v>
      </c>
      <c r="I3266">
        <v>80.243765677841495</v>
      </c>
      <c r="J3266">
        <v>65.818665460782896</v>
      </c>
      <c r="K3266">
        <v>35704.800000000003</v>
      </c>
      <c r="L3266">
        <v>35.700000000000003</v>
      </c>
      <c r="M3266">
        <v>158</v>
      </c>
      <c r="N3266">
        <v>225.98</v>
      </c>
      <c r="O3266">
        <v>27.6738000981723</v>
      </c>
      <c r="P3266">
        <f>G3266/100000</f>
        <v>-1.1781000000000001E-3</v>
      </c>
    </row>
    <row r="3267" spans="1:16" x14ac:dyDescent="0.2">
      <c r="A3267" t="s">
        <v>6716</v>
      </c>
      <c r="B3267" t="s">
        <v>6717</v>
      </c>
      <c r="C3267">
        <v>20.120000839233398</v>
      </c>
      <c r="D3267">
        <v>-15994.9</v>
      </c>
      <c r="E3267">
        <v>-15.99</v>
      </c>
      <c r="F3267">
        <v>135.5</v>
      </c>
      <c r="G3267">
        <v>-118.04</v>
      </c>
      <c r="H3267">
        <v>18.326703432477</v>
      </c>
      <c r="I3267">
        <v>19.5428721798658</v>
      </c>
      <c r="J3267">
        <v>17.110534685088101</v>
      </c>
      <c r="K3267">
        <v>-38266.199999999997</v>
      </c>
      <c r="L3267">
        <v>-38.270000000000003</v>
      </c>
      <c r="M3267">
        <v>1056</v>
      </c>
      <c r="N3267">
        <v>-36.24</v>
      </c>
      <c r="O3267">
        <v>67.7852317491961</v>
      </c>
      <c r="P3267">
        <f>G3267/100000</f>
        <v>-1.1804000000000001E-3</v>
      </c>
    </row>
    <row r="3268" spans="1:16" x14ac:dyDescent="0.2">
      <c r="A3268" t="s">
        <v>5922</v>
      </c>
      <c r="B3268" t="s">
        <v>5923</v>
      </c>
      <c r="C3268">
        <v>12.6099996566772</v>
      </c>
      <c r="D3268">
        <v>-32740.560000000001</v>
      </c>
      <c r="E3268">
        <v>-32.74</v>
      </c>
      <c r="F3268">
        <v>277</v>
      </c>
      <c r="G3268">
        <v>-118.2</v>
      </c>
      <c r="H3268">
        <v>12.9446688522531</v>
      </c>
      <c r="I3268">
        <v>14.217833506715801</v>
      </c>
      <c r="J3268">
        <v>11.6715041977903</v>
      </c>
      <c r="K3268">
        <v>0</v>
      </c>
      <c r="L3268">
        <v>0</v>
      </c>
      <c r="M3268">
        <v>1</v>
      </c>
      <c r="N3268">
        <v>0</v>
      </c>
      <c r="O3268">
        <v>50.155752040968203</v>
      </c>
      <c r="P3268">
        <f>G3268/100000</f>
        <v>-1.1820000000000001E-3</v>
      </c>
    </row>
    <row r="3269" spans="1:16" x14ac:dyDescent="0.2">
      <c r="A3269" t="s">
        <v>536</v>
      </c>
      <c r="B3269" t="s">
        <v>537</v>
      </c>
      <c r="C3269">
        <v>46.830501556396399</v>
      </c>
      <c r="D3269">
        <v>-9567.6200000000008</v>
      </c>
      <c r="E3269">
        <v>-9.57</v>
      </c>
      <c r="F3269">
        <v>80.900000000000006</v>
      </c>
      <c r="G3269">
        <v>-118.26</v>
      </c>
      <c r="H3269">
        <v>47.360896851599001</v>
      </c>
      <c r="I3269">
        <v>48.814065990866801</v>
      </c>
      <c r="J3269">
        <v>45.907727712331202</v>
      </c>
      <c r="K3269">
        <v>-31045.3</v>
      </c>
      <c r="L3269">
        <v>-31.05</v>
      </c>
      <c r="M3269">
        <v>727</v>
      </c>
      <c r="N3269">
        <v>-42.7</v>
      </c>
      <c r="O3269">
        <v>49.749057327519303</v>
      </c>
      <c r="P3269">
        <f>G3269/100000</f>
        <v>-1.1826E-3</v>
      </c>
    </row>
    <row r="3270" spans="1:16" x14ac:dyDescent="0.2">
      <c r="A3270" t="s">
        <v>7310</v>
      </c>
      <c r="B3270" t="s">
        <v>7311</v>
      </c>
      <c r="C3270">
        <v>3.7599999904632502</v>
      </c>
      <c r="D3270">
        <v>-85144.69</v>
      </c>
      <c r="E3270">
        <v>-85.14</v>
      </c>
      <c r="F3270">
        <v>720</v>
      </c>
      <c r="G3270">
        <v>-118.26</v>
      </c>
      <c r="H3270">
        <v>3.3685488860619301</v>
      </c>
      <c r="I3270">
        <v>3.9498803555506901</v>
      </c>
      <c r="J3270">
        <v>2.78721741657318</v>
      </c>
      <c r="K3270">
        <v>0</v>
      </c>
      <c r="L3270">
        <v>0</v>
      </c>
      <c r="M3270">
        <v>1</v>
      </c>
      <c r="N3270">
        <v>0</v>
      </c>
      <c r="O3270">
        <v>67.977531325589894</v>
      </c>
      <c r="P3270">
        <f>G3270/100000</f>
        <v>-1.1826E-3</v>
      </c>
    </row>
    <row r="3271" spans="1:16" x14ac:dyDescent="0.2">
      <c r="A3271" t="s">
        <v>1623</v>
      </c>
      <c r="B3271" t="s">
        <v>1624</v>
      </c>
      <c r="C3271">
        <v>10.9099998474121</v>
      </c>
      <c r="D3271">
        <v>-24855.94</v>
      </c>
      <c r="E3271">
        <v>-24.86</v>
      </c>
      <c r="F3271">
        <v>209.666666666666</v>
      </c>
      <c r="G3271">
        <v>-118.55</v>
      </c>
      <c r="H3271">
        <v>10.972320808635599</v>
      </c>
      <c r="I3271">
        <v>11.8283557357558</v>
      </c>
      <c r="J3271">
        <v>10.116285881515299</v>
      </c>
      <c r="K3271">
        <v>0</v>
      </c>
      <c r="L3271">
        <v>0</v>
      </c>
      <c r="M3271">
        <v>1</v>
      </c>
      <c r="N3271">
        <v>0</v>
      </c>
      <c r="O3271">
        <v>31.538443198553299</v>
      </c>
      <c r="P3271">
        <f>G3271/100000</f>
        <v>-1.1854999999999999E-3</v>
      </c>
    </row>
    <row r="3272" spans="1:16" x14ac:dyDescent="0.2">
      <c r="A3272" t="s">
        <v>5894</v>
      </c>
      <c r="B3272" t="s">
        <v>5895</v>
      </c>
      <c r="C3272">
        <v>126.83000183105401</v>
      </c>
      <c r="D3272">
        <v>-18064.939999999999</v>
      </c>
      <c r="E3272">
        <v>-18.059999999999999</v>
      </c>
      <c r="F3272">
        <v>152</v>
      </c>
      <c r="G3272">
        <v>-118.85</v>
      </c>
      <c r="H3272">
        <v>129.43243254110899</v>
      </c>
      <c r="I3272">
        <v>134.44103225353999</v>
      </c>
      <c r="J3272">
        <v>124.42383282867701</v>
      </c>
      <c r="K3272">
        <v>-8403.44</v>
      </c>
      <c r="L3272">
        <v>-8.4</v>
      </c>
      <c r="M3272">
        <v>288</v>
      </c>
      <c r="N3272">
        <v>-29.18</v>
      </c>
      <c r="O3272">
        <v>40.103563075496702</v>
      </c>
      <c r="P3272">
        <f>G3272/100000</f>
        <v>-1.1884999999999999E-3</v>
      </c>
    </row>
    <row r="3273" spans="1:16" x14ac:dyDescent="0.2">
      <c r="A3273" t="s">
        <v>8659</v>
      </c>
      <c r="B3273" t="s">
        <v>8660</v>
      </c>
      <c r="C3273">
        <v>9.1400003433227504</v>
      </c>
      <c r="D3273">
        <v>-11292.93</v>
      </c>
      <c r="E3273">
        <v>-11.29</v>
      </c>
      <c r="F3273">
        <v>95</v>
      </c>
      <c r="G3273">
        <v>-118.87</v>
      </c>
      <c r="H3273">
        <v>9.0591057703065996</v>
      </c>
      <c r="I3273">
        <v>9.6867000080251895</v>
      </c>
      <c r="J3273">
        <v>8.4315115325880203</v>
      </c>
      <c r="K3273">
        <v>31308.01</v>
      </c>
      <c r="L3273">
        <v>31.31</v>
      </c>
      <c r="M3273">
        <v>238</v>
      </c>
      <c r="N3273">
        <v>131.55000000000001</v>
      </c>
      <c r="O3273">
        <v>68.794352624160297</v>
      </c>
      <c r="P3273">
        <f>G3273/100000</f>
        <v>-1.1887E-3</v>
      </c>
    </row>
    <row r="3274" spans="1:16" x14ac:dyDescent="0.2">
      <c r="A3274" t="s">
        <v>9581</v>
      </c>
      <c r="B3274" t="s">
        <v>9582</v>
      </c>
      <c r="C3274">
        <v>34.639999389648402</v>
      </c>
      <c r="D3274">
        <v>-10780.63</v>
      </c>
      <c r="E3274">
        <v>-10.78</v>
      </c>
      <c r="F3274">
        <v>90.6666666666666</v>
      </c>
      <c r="G3274">
        <v>-118.9</v>
      </c>
      <c r="H3274">
        <v>34.379083279118099</v>
      </c>
      <c r="I3274">
        <v>35.579362362682801</v>
      </c>
      <c r="J3274">
        <v>33.178804195553397</v>
      </c>
      <c r="K3274">
        <v>13702.4</v>
      </c>
      <c r="L3274">
        <v>13.7</v>
      </c>
      <c r="M3274">
        <v>25</v>
      </c>
      <c r="N3274">
        <v>548.1</v>
      </c>
      <c r="O3274">
        <v>55.219790296634301</v>
      </c>
      <c r="P3274">
        <f>G3274/100000</f>
        <v>-1.189E-3</v>
      </c>
    </row>
    <row r="3275" spans="1:16" x14ac:dyDescent="0.2">
      <c r="A3275" t="s">
        <v>9733</v>
      </c>
      <c r="B3275" t="s">
        <v>9734</v>
      </c>
      <c r="C3275">
        <v>17.5100002288818</v>
      </c>
      <c r="D3275">
        <v>-13277.85</v>
      </c>
      <c r="E3275">
        <v>-13.28</v>
      </c>
      <c r="F3275">
        <v>111.444444444444</v>
      </c>
      <c r="G3275">
        <v>-119.14</v>
      </c>
      <c r="H3275">
        <v>17.358614738134101</v>
      </c>
      <c r="I3275">
        <v>18.334250532834002</v>
      </c>
      <c r="J3275">
        <v>16.3829789434342</v>
      </c>
      <c r="K3275">
        <v>2075.09</v>
      </c>
      <c r="L3275">
        <v>2.08</v>
      </c>
      <c r="M3275">
        <v>572.5</v>
      </c>
      <c r="N3275">
        <v>3.62</v>
      </c>
      <c r="O3275">
        <v>69.000626139983098</v>
      </c>
      <c r="P3275">
        <f>G3275/100000</f>
        <v>-1.1914E-3</v>
      </c>
    </row>
    <row r="3276" spans="1:16" x14ac:dyDescent="0.2">
      <c r="A3276" t="s">
        <v>666</v>
      </c>
      <c r="B3276" t="s">
        <v>667</v>
      </c>
      <c r="C3276">
        <v>3</v>
      </c>
      <c r="D3276">
        <v>-18339.63</v>
      </c>
      <c r="E3276">
        <v>-18.34</v>
      </c>
      <c r="F3276">
        <v>153.57142857142799</v>
      </c>
      <c r="G3276">
        <v>-119.42</v>
      </c>
      <c r="H3276">
        <v>2.6315793733938899</v>
      </c>
      <c r="I3276">
        <v>2.9849641981429098</v>
      </c>
      <c r="J3276">
        <v>2.27819454864487</v>
      </c>
      <c r="K3276">
        <v>170279.32</v>
      </c>
      <c r="L3276">
        <v>170.28</v>
      </c>
      <c r="M3276">
        <v>346</v>
      </c>
      <c r="N3276">
        <v>492.14</v>
      </c>
      <c r="O3276">
        <v>71.428586399917194</v>
      </c>
      <c r="P3276">
        <f>G3276/100000</f>
        <v>-1.1942000000000001E-3</v>
      </c>
    </row>
    <row r="3277" spans="1:16" x14ac:dyDescent="0.2">
      <c r="A3277" t="s">
        <v>828</v>
      </c>
      <c r="B3277" t="s">
        <v>829</v>
      </c>
      <c r="C3277">
        <v>6.0000000521540598E-3</v>
      </c>
      <c r="D3277">
        <v>-3225.81</v>
      </c>
      <c r="E3277">
        <v>-3.23</v>
      </c>
      <c r="F3277">
        <v>27</v>
      </c>
      <c r="G3277">
        <v>-119.47</v>
      </c>
      <c r="H3277">
        <v>8.9857643354245408E-3</v>
      </c>
      <c r="I3277">
        <v>1.3902901905085099E-2</v>
      </c>
      <c r="J3277">
        <v>4.0686267657639398E-3</v>
      </c>
      <c r="K3277">
        <v>0</v>
      </c>
      <c r="L3277">
        <v>0</v>
      </c>
      <c r="M3277">
        <v>1</v>
      </c>
      <c r="N3277">
        <v>0</v>
      </c>
      <c r="O3277">
        <v>50</v>
      </c>
      <c r="P3277">
        <f>G3277/100000</f>
        <v>-1.1946999999999999E-3</v>
      </c>
    </row>
    <row r="3278" spans="1:16" x14ac:dyDescent="0.2">
      <c r="A3278" t="s">
        <v>3173</v>
      </c>
      <c r="B3278" t="s">
        <v>3174</v>
      </c>
      <c r="C3278">
        <v>37.659999847412102</v>
      </c>
      <c r="D3278">
        <v>-7224.44</v>
      </c>
      <c r="E3278">
        <v>-7.22</v>
      </c>
      <c r="F3278">
        <v>60</v>
      </c>
      <c r="G3278">
        <v>-120.41</v>
      </c>
      <c r="H3278">
        <v>36.570897882366097</v>
      </c>
      <c r="I3278">
        <v>37.276242256434699</v>
      </c>
      <c r="J3278">
        <v>35.865553508297403</v>
      </c>
      <c r="K3278">
        <v>0</v>
      </c>
      <c r="L3278">
        <v>0</v>
      </c>
      <c r="M3278">
        <v>1</v>
      </c>
      <c r="N3278">
        <v>0</v>
      </c>
      <c r="O3278">
        <v>66.185737507587504</v>
      </c>
      <c r="P3278">
        <f>G3278/100000</f>
        <v>-1.2041E-3</v>
      </c>
    </row>
    <row r="3279" spans="1:16" x14ac:dyDescent="0.2">
      <c r="A3279" t="s">
        <v>5900</v>
      </c>
      <c r="B3279" t="s">
        <v>5901</v>
      </c>
      <c r="C3279">
        <v>24.280000686645501</v>
      </c>
      <c r="D3279">
        <v>-13896.51</v>
      </c>
      <c r="E3279">
        <v>-13.9</v>
      </c>
      <c r="F3279">
        <v>114.875</v>
      </c>
      <c r="G3279">
        <v>-120.97</v>
      </c>
      <c r="H3279">
        <v>24.5088059773814</v>
      </c>
      <c r="I3279">
        <v>25.6326366963693</v>
      </c>
      <c r="J3279">
        <v>23.384975258393499</v>
      </c>
      <c r="K3279">
        <v>21116.03</v>
      </c>
      <c r="L3279">
        <v>21.12</v>
      </c>
      <c r="M3279">
        <v>925</v>
      </c>
      <c r="N3279">
        <v>22.83</v>
      </c>
      <c r="O3279">
        <v>58.167348993607298</v>
      </c>
      <c r="P3279">
        <f>G3279/100000</f>
        <v>-1.2097E-3</v>
      </c>
    </row>
    <row r="3280" spans="1:16" x14ac:dyDescent="0.2">
      <c r="A3280" t="s">
        <v>9138</v>
      </c>
      <c r="B3280" t="s">
        <v>9139</v>
      </c>
      <c r="C3280">
        <v>20.708299636840799</v>
      </c>
      <c r="D3280">
        <v>-11512.8</v>
      </c>
      <c r="E3280">
        <v>-11.51</v>
      </c>
      <c r="F3280">
        <v>94.8333333333333</v>
      </c>
      <c r="G3280">
        <v>-121.4</v>
      </c>
      <c r="H3280">
        <v>20.4062692039182</v>
      </c>
      <c r="I3280">
        <v>21.270702741601401</v>
      </c>
      <c r="J3280">
        <v>19.541835666234999</v>
      </c>
      <c r="K3280">
        <v>12238.08</v>
      </c>
      <c r="L3280">
        <v>12.24</v>
      </c>
      <c r="M3280">
        <v>799</v>
      </c>
      <c r="N3280">
        <v>15.32</v>
      </c>
      <c r="O3280">
        <v>46.437235897111002</v>
      </c>
      <c r="P3280">
        <f>G3280/100000</f>
        <v>-1.214E-3</v>
      </c>
    </row>
    <row r="3281" spans="1:16" x14ac:dyDescent="0.2">
      <c r="A3281" t="s">
        <v>6098</v>
      </c>
      <c r="B3281" t="s">
        <v>6099</v>
      </c>
      <c r="C3281">
        <v>23.549999237060501</v>
      </c>
      <c r="D3281">
        <v>-15891.55</v>
      </c>
      <c r="E3281">
        <v>-15.89</v>
      </c>
      <c r="F3281">
        <v>130.5</v>
      </c>
      <c r="G3281">
        <v>-121.77</v>
      </c>
      <c r="H3281">
        <v>18.0724982939585</v>
      </c>
      <c r="I3281">
        <v>20.064623188597199</v>
      </c>
      <c r="J3281">
        <v>16.0803733993199</v>
      </c>
      <c r="K3281">
        <v>101663.05</v>
      </c>
      <c r="L3281">
        <v>101.66</v>
      </c>
      <c r="M3281">
        <v>447.666666666666</v>
      </c>
      <c r="N3281">
        <v>227.1</v>
      </c>
      <c r="O3281">
        <v>85.908533536218002</v>
      </c>
      <c r="P3281">
        <f>G3281/100000</f>
        <v>-1.2176999999999999E-3</v>
      </c>
    </row>
    <row r="3282" spans="1:16" x14ac:dyDescent="0.2">
      <c r="A3282" t="s">
        <v>7226</v>
      </c>
      <c r="B3282" t="s">
        <v>7227</v>
      </c>
      <c r="C3282">
        <v>5.5100002288818297</v>
      </c>
      <c r="D3282">
        <v>-10388.81</v>
      </c>
      <c r="E3282">
        <v>-10.39</v>
      </c>
      <c r="F3282">
        <v>85.2</v>
      </c>
      <c r="G3282">
        <v>-121.93</v>
      </c>
      <c r="H3282">
        <v>5.3784167784956898</v>
      </c>
      <c r="I3282">
        <v>6.16440575201222</v>
      </c>
      <c r="J3282">
        <v>4.5924278049791702</v>
      </c>
      <c r="K3282">
        <v>-68316.800000000003</v>
      </c>
      <c r="L3282">
        <v>-68.319999999999993</v>
      </c>
      <c r="M3282">
        <v>1787</v>
      </c>
      <c r="N3282">
        <v>-38.229999999999997</v>
      </c>
      <c r="O3282">
        <v>55.1601520109893</v>
      </c>
      <c r="P3282">
        <f>G3282/100000</f>
        <v>-1.2193E-3</v>
      </c>
    </row>
    <row r="3283" spans="1:16" x14ac:dyDescent="0.2">
      <c r="A3283" t="s">
        <v>8087</v>
      </c>
      <c r="B3283" t="s">
        <v>8088</v>
      </c>
      <c r="C3283">
        <v>32.099998474121001</v>
      </c>
      <c r="D3283">
        <v>-9088.26</v>
      </c>
      <c r="E3283">
        <v>-9.09</v>
      </c>
      <c r="F3283">
        <v>74.400000000000006</v>
      </c>
      <c r="G3283">
        <v>-122.15</v>
      </c>
      <c r="H3283">
        <v>31.716112124809001</v>
      </c>
      <c r="I3283">
        <v>32.3479018102597</v>
      </c>
      <c r="J3283">
        <v>31.0843224393582</v>
      </c>
      <c r="K3283">
        <v>5431.94</v>
      </c>
      <c r="L3283">
        <v>5.43</v>
      </c>
      <c r="M3283">
        <v>39</v>
      </c>
      <c r="N3283">
        <v>139.28</v>
      </c>
      <c r="O3283">
        <v>55.499988079059598</v>
      </c>
      <c r="P3283">
        <f>G3283/100000</f>
        <v>-1.2215000000000001E-3</v>
      </c>
    </row>
    <row r="3284" spans="1:16" x14ac:dyDescent="0.2">
      <c r="A3284" t="s">
        <v>4296</v>
      </c>
      <c r="B3284" t="s">
        <v>4297</v>
      </c>
      <c r="C3284">
        <v>8.4399995803833008</v>
      </c>
      <c r="D3284">
        <v>-13968.57</v>
      </c>
      <c r="E3284">
        <v>-13.97</v>
      </c>
      <c r="F3284">
        <v>114.333333333333</v>
      </c>
      <c r="G3284">
        <v>-122.17</v>
      </c>
      <c r="H3284">
        <v>9.0763063325483095</v>
      </c>
      <c r="I3284">
        <v>9.9454308931145992</v>
      </c>
      <c r="J3284">
        <v>8.2071817719820093</v>
      </c>
      <c r="K3284">
        <v>952.3</v>
      </c>
      <c r="L3284">
        <v>0.95</v>
      </c>
      <c r="M3284">
        <v>664</v>
      </c>
      <c r="N3284">
        <v>1.43</v>
      </c>
      <c r="O3284">
        <v>40.136038092482401</v>
      </c>
      <c r="P3284">
        <f>G3284/100000</f>
        <v>-1.2217E-3</v>
      </c>
    </row>
    <row r="3285" spans="1:16" x14ac:dyDescent="0.2">
      <c r="A3285" t="s">
        <v>1913</v>
      </c>
      <c r="B3285" t="s">
        <v>1914</v>
      </c>
      <c r="C3285">
        <v>25.649999618530199</v>
      </c>
      <c r="D3285">
        <v>-16455.88</v>
      </c>
      <c r="E3285">
        <v>-16.46</v>
      </c>
      <c r="F3285">
        <v>133.71428571428501</v>
      </c>
      <c r="G3285">
        <v>-123.07</v>
      </c>
      <c r="H3285">
        <v>26.3152521641397</v>
      </c>
      <c r="I3285">
        <v>27.496838023073199</v>
      </c>
      <c r="J3285">
        <v>25.133666305206201</v>
      </c>
      <c r="K3285">
        <v>17341.21</v>
      </c>
      <c r="L3285">
        <v>17.34</v>
      </c>
      <c r="M3285">
        <v>628</v>
      </c>
      <c r="N3285">
        <v>27.61</v>
      </c>
      <c r="O3285">
        <v>44.423783452637203</v>
      </c>
      <c r="P3285">
        <f>G3285/100000</f>
        <v>-1.2306999999999999E-3</v>
      </c>
    </row>
    <row r="3286" spans="1:16" x14ac:dyDescent="0.2">
      <c r="A3286" t="s">
        <v>2361</v>
      </c>
      <c r="B3286" t="s">
        <v>2362</v>
      </c>
      <c r="C3286">
        <v>15.903200149536101</v>
      </c>
      <c r="D3286">
        <v>-12821.37</v>
      </c>
      <c r="E3286">
        <v>-12.82</v>
      </c>
      <c r="F3286">
        <v>103.75</v>
      </c>
      <c r="G3286">
        <v>-123.58</v>
      </c>
      <c r="H3286">
        <v>16.510995877698299</v>
      </c>
      <c r="I3286">
        <v>17.204309550397198</v>
      </c>
      <c r="J3286">
        <v>15.8176822049995</v>
      </c>
      <c r="K3286">
        <v>-2047.15</v>
      </c>
      <c r="L3286">
        <v>-2.0499999999999998</v>
      </c>
      <c r="M3286">
        <v>67</v>
      </c>
      <c r="N3286">
        <v>-30.55</v>
      </c>
      <c r="O3286">
        <v>36.540947155847903</v>
      </c>
      <c r="P3286">
        <f>G3286/100000</f>
        <v>-1.2358E-3</v>
      </c>
    </row>
    <row r="3287" spans="1:16" x14ac:dyDescent="0.2">
      <c r="A3287" t="s">
        <v>8543</v>
      </c>
      <c r="B3287" t="s">
        <v>8544</v>
      </c>
      <c r="C3287">
        <v>4.3400001525878897</v>
      </c>
      <c r="D3287">
        <v>-8174.11</v>
      </c>
      <c r="E3287">
        <v>-8.17</v>
      </c>
      <c r="F3287">
        <v>65.692307692307693</v>
      </c>
      <c r="G3287">
        <v>-124.43</v>
      </c>
      <c r="H3287">
        <v>4.2080741211407204</v>
      </c>
      <c r="I3287">
        <v>4.3109796475249</v>
      </c>
      <c r="J3287">
        <v>4.1051685947565399</v>
      </c>
      <c r="K3287">
        <v>61097.33</v>
      </c>
      <c r="L3287">
        <v>61.1</v>
      </c>
      <c r="M3287">
        <v>290</v>
      </c>
      <c r="N3287">
        <v>210.68</v>
      </c>
      <c r="O3287">
        <v>69.696991590324501</v>
      </c>
      <c r="P3287">
        <f>G3287/100000</f>
        <v>-1.2443000000000001E-3</v>
      </c>
    </row>
    <row r="3288" spans="1:16" x14ac:dyDescent="0.2">
      <c r="A3288" t="s">
        <v>5560</v>
      </c>
      <c r="B3288" t="s">
        <v>5561</v>
      </c>
      <c r="C3288">
        <v>53.240001678466797</v>
      </c>
      <c r="D3288">
        <v>-14396.19</v>
      </c>
      <c r="E3288">
        <v>-14.4</v>
      </c>
      <c r="F3288">
        <v>115.571428571428</v>
      </c>
      <c r="G3288">
        <v>-124.57</v>
      </c>
      <c r="H3288">
        <v>53.213954994507297</v>
      </c>
      <c r="I3288">
        <v>56.626697888757199</v>
      </c>
      <c r="J3288">
        <v>49.801212100257302</v>
      </c>
      <c r="K3288">
        <v>3545.55</v>
      </c>
      <c r="L3288">
        <v>3.55</v>
      </c>
      <c r="M3288">
        <v>147</v>
      </c>
      <c r="N3288">
        <v>24.12</v>
      </c>
      <c r="O3288">
        <v>57.636899013290403</v>
      </c>
      <c r="P3288">
        <f>G3288/100000</f>
        <v>-1.2457E-3</v>
      </c>
    </row>
    <row r="3289" spans="1:16" x14ac:dyDescent="0.2">
      <c r="A3289" t="s">
        <v>3982</v>
      </c>
      <c r="B3289" t="s">
        <v>3983</v>
      </c>
      <c r="C3289">
        <v>55.849998474121001</v>
      </c>
      <c r="D3289">
        <v>-14113.52</v>
      </c>
      <c r="E3289">
        <v>-14.11</v>
      </c>
      <c r="F3289">
        <v>112.875</v>
      </c>
      <c r="G3289">
        <v>-125.04</v>
      </c>
      <c r="H3289">
        <v>52.941635942207398</v>
      </c>
      <c r="I3289">
        <v>55.617088476280003</v>
      </c>
      <c r="J3289">
        <v>50.2661834081348</v>
      </c>
      <c r="K3289">
        <v>0</v>
      </c>
      <c r="L3289">
        <v>0</v>
      </c>
      <c r="M3289">
        <v>1</v>
      </c>
      <c r="N3289">
        <v>0</v>
      </c>
      <c r="O3289">
        <v>63.980565049087303</v>
      </c>
      <c r="P3289">
        <f>G3289/100000</f>
        <v>-1.2504E-3</v>
      </c>
    </row>
    <row r="3290" spans="1:16" x14ac:dyDescent="0.2">
      <c r="A3290" t="s">
        <v>4806</v>
      </c>
      <c r="B3290" t="s">
        <v>4807</v>
      </c>
      <c r="C3290">
        <v>103.129997253417</v>
      </c>
      <c r="D3290">
        <v>-14285.5</v>
      </c>
      <c r="E3290">
        <v>-14.29</v>
      </c>
      <c r="F3290">
        <v>114.222222222222</v>
      </c>
      <c r="G3290">
        <v>-125.07</v>
      </c>
      <c r="H3290">
        <v>103.688899533</v>
      </c>
      <c r="I3290">
        <v>105.45449610906699</v>
      </c>
      <c r="J3290">
        <v>101.92330295693399</v>
      </c>
      <c r="K3290">
        <v>0</v>
      </c>
      <c r="L3290">
        <v>0</v>
      </c>
      <c r="M3290">
        <v>1</v>
      </c>
      <c r="N3290">
        <v>0</v>
      </c>
      <c r="O3290">
        <v>51.4861308082465</v>
      </c>
      <c r="P3290">
        <f>G3290/100000</f>
        <v>-1.2507E-3</v>
      </c>
    </row>
    <row r="3291" spans="1:16" x14ac:dyDescent="0.2">
      <c r="A3291" t="s">
        <v>8575</v>
      </c>
      <c r="B3291" t="s">
        <v>8576</v>
      </c>
      <c r="C3291">
        <v>38.619998931884702</v>
      </c>
      <c r="D3291">
        <v>-15370.88</v>
      </c>
      <c r="E3291">
        <v>-15.37</v>
      </c>
      <c r="F3291">
        <v>122.875</v>
      </c>
      <c r="G3291">
        <v>-125.09</v>
      </c>
      <c r="H3291">
        <v>39.6799374307625</v>
      </c>
      <c r="I3291">
        <v>41.227640629327801</v>
      </c>
      <c r="J3291">
        <v>38.132234232197099</v>
      </c>
      <c r="K3291">
        <v>7254</v>
      </c>
      <c r="L3291">
        <v>7.25</v>
      </c>
      <c r="M3291">
        <v>698</v>
      </c>
      <c r="N3291">
        <v>10.39</v>
      </c>
      <c r="O3291">
        <v>60.2836949787485</v>
      </c>
      <c r="P3291">
        <f>G3291/100000</f>
        <v>-1.2509000000000001E-3</v>
      </c>
    </row>
    <row r="3292" spans="1:16" x14ac:dyDescent="0.2">
      <c r="A3292" t="s">
        <v>7668</v>
      </c>
      <c r="B3292" t="s">
        <v>7669</v>
      </c>
      <c r="C3292">
        <v>35.389999389648402</v>
      </c>
      <c r="D3292">
        <v>-7998.41</v>
      </c>
      <c r="E3292">
        <v>-8</v>
      </c>
      <c r="F3292">
        <v>63.909090909090899</v>
      </c>
      <c r="G3292">
        <v>-125.15</v>
      </c>
      <c r="H3292">
        <v>34.917268350485699</v>
      </c>
      <c r="I3292">
        <v>35.540158625287397</v>
      </c>
      <c r="J3292">
        <v>34.294378075684001</v>
      </c>
      <c r="K3292">
        <v>17848.75</v>
      </c>
      <c r="L3292">
        <v>17.850000000000001</v>
      </c>
      <c r="M3292">
        <v>182</v>
      </c>
      <c r="N3292">
        <v>98.07</v>
      </c>
      <c r="O3292">
        <v>57.499966621462498</v>
      </c>
      <c r="P3292">
        <f>G3292/100000</f>
        <v>-1.2515E-3</v>
      </c>
    </row>
    <row r="3293" spans="1:16" x14ac:dyDescent="0.2">
      <c r="A3293" t="s">
        <v>5782</v>
      </c>
      <c r="B3293" t="s">
        <v>5783</v>
      </c>
      <c r="C3293">
        <v>13.439999580383301</v>
      </c>
      <c r="D3293">
        <v>-17198.54</v>
      </c>
      <c r="E3293">
        <v>-17.2</v>
      </c>
      <c r="F3293">
        <v>137.142857142857</v>
      </c>
      <c r="G3293">
        <v>-125.41</v>
      </c>
      <c r="H3293">
        <v>13.3315837075167</v>
      </c>
      <c r="I3293">
        <v>14.649505453608</v>
      </c>
      <c r="J3293">
        <v>12.013661961425299</v>
      </c>
      <c r="K3293">
        <v>0</v>
      </c>
      <c r="L3293">
        <v>0</v>
      </c>
      <c r="M3293">
        <v>1</v>
      </c>
      <c r="N3293">
        <v>0</v>
      </c>
      <c r="O3293">
        <v>58.271597612375203</v>
      </c>
      <c r="P3293">
        <f>G3293/100000</f>
        <v>-1.2541E-3</v>
      </c>
    </row>
    <row r="3294" spans="1:16" x14ac:dyDescent="0.2">
      <c r="A3294" t="s">
        <v>6146</v>
      </c>
      <c r="B3294" t="s">
        <v>6147</v>
      </c>
      <c r="C3294">
        <v>10.810000419616699</v>
      </c>
      <c r="D3294">
        <v>-22960.34</v>
      </c>
      <c r="E3294">
        <v>-22.96</v>
      </c>
      <c r="F3294">
        <v>182</v>
      </c>
      <c r="G3294">
        <v>-126.16</v>
      </c>
      <c r="H3294">
        <v>9.7472191649223596</v>
      </c>
      <c r="I3294">
        <v>10.8310899293877</v>
      </c>
      <c r="J3294">
        <v>8.6633484004569201</v>
      </c>
      <c r="K3294">
        <v>0</v>
      </c>
      <c r="L3294">
        <v>0</v>
      </c>
      <c r="M3294">
        <v>1</v>
      </c>
      <c r="N3294">
        <v>0</v>
      </c>
      <c r="O3294">
        <v>65.194804680088097</v>
      </c>
      <c r="P3294">
        <f>G3294/100000</f>
        <v>-1.2615999999999999E-3</v>
      </c>
    </row>
    <row r="3295" spans="1:16" x14ac:dyDescent="0.2">
      <c r="A3295" t="s">
        <v>5475</v>
      </c>
      <c r="B3295" t="s">
        <v>5476</v>
      </c>
      <c r="C3295">
        <v>16.7000007629394</v>
      </c>
      <c r="D3295">
        <v>-14702.4</v>
      </c>
      <c r="E3295">
        <v>-14.7</v>
      </c>
      <c r="F3295">
        <v>116.5</v>
      </c>
      <c r="G3295">
        <v>-126.2</v>
      </c>
      <c r="H3295">
        <v>17.3771706515302</v>
      </c>
      <c r="I3295">
        <v>18.316359480168199</v>
      </c>
      <c r="J3295">
        <v>16.437981822892301</v>
      </c>
      <c r="K3295">
        <v>-22860</v>
      </c>
      <c r="L3295">
        <v>-22.86</v>
      </c>
      <c r="M3295">
        <v>1590</v>
      </c>
      <c r="N3295">
        <v>-14.38</v>
      </c>
      <c r="O3295">
        <v>49.122827564571701</v>
      </c>
      <c r="P3295">
        <f>G3295/100000</f>
        <v>-1.2620000000000001E-3</v>
      </c>
    </row>
    <row r="3296" spans="1:16" x14ac:dyDescent="0.2">
      <c r="A3296" t="s">
        <v>8271</v>
      </c>
      <c r="B3296" t="s">
        <v>8272</v>
      </c>
      <c r="C3296">
        <v>30.888999938964801</v>
      </c>
      <c r="D3296">
        <v>-6622.89</v>
      </c>
      <c r="E3296">
        <v>-6.62</v>
      </c>
      <c r="F3296">
        <v>52.454545454545404</v>
      </c>
      <c r="G3296">
        <v>-126.26</v>
      </c>
      <c r="H3296">
        <v>30.731081994710902</v>
      </c>
      <c r="I3296">
        <v>30.985980578633001</v>
      </c>
      <c r="J3296">
        <v>30.476183410788799</v>
      </c>
      <c r="K3296">
        <v>0</v>
      </c>
      <c r="L3296">
        <v>0</v>
      </c>
      <c r="M3296">
        <v>1</v>
      </c>
      <c r="N3296">
        <v>0</v>
      </c>
      <c r="O3296">
        <v>56.998079418301401</v>
      </c>
      <c r="P3296">
        <f>G3296/100000</f>
        <v>-1.2626E-3</v>
      </c>
    </row>
    <row r="3297" spans="1:16" x14ac:dyDescent="0.2">
      <c r="A3297" t="s">
        <v>3528</v>
      </c>
      <c r="B3297" t="s">
        <v>3529</v>
      </c>
      <c r="C3297">
        <v>4.0300002098083496</v>
      </c>
      <c r="D3297">
        <v>-17277.09</v>
      </c>
      <c r="E3297">
        <v>-17.28</v>
      </c>
      <c r="F3297">
        <v>136.142857142857</v>
      </c>
      <c r="G3297">
        <v>-126.9</v>
      </c>
      <c r="H3297">
        <v>3.0019196164759898</v>
      </c>
      <c r="I3297">
        <v>3.66960428499873</v>
      </c>
      <c r="J3297">
        <v>2.3342349479532598</v>
      </c>
      <c r="K3297">
        <v>25273.439999999999</v>
      </c>
      <c r="L3297">
        <v>25.27</v>
      </c>
      <c r="M3297">
        <v>254.5</v>
      </c>
      <c r="N3297">
        <v>99.31</v>
      </c>
      <c r="O3297">
        <v>74.090928351595593</v>
      </c>
      <c r="P3297">
        <f>G3297/100000</f>
        <v>-1.2690000000000002E-3</v>
      </c>
    </row>
    <row r="3298" spans="1:16" x14ac:dyDescent="0.2">
      <c r="A3298" t="s">
        <v>8587</v>
      </c>
      <c r="B3298" t="s">
        <v>8588</v>
      </c>
      <c r="C3298">
        <v>1.3500000238418499</v>
      </c>
      <c r="D3298">
        <v>-13032.11</v>
      </c>
      <c r="E3298">
        <v>-13.03</v>
      </c>
      <c r="F3298">
        <v>102.666666666666</v>
      </c>
      <c r="G3298">
        <v>-126.94</v>
      </c>
      <c r="H3298">
        <v>1.1250426325753899</v>
      </c>
      <c r="I3298">
        <v>1.3402445163258701</v>
      </c>
      <c r="J3298">
        <v>0.90984074882492205</v>
      </c>
      <c r="K3298">
        <v>-84875.520000000004</v>
      </c>
      <c r="L3298">
        <v>-84.88</v>
      </c>
      <c r="M3298">
        <v>747</v>
      </c>
      <c r="N3298">
        <v>-113.62</v>
      </c>
      <c r="O3298">
        <v>58.888889624748899</v>
      </c>
      <c r="P3298">
        <f>G3298/100000</f>
        <v>-1.2694E-3</v>
      </c>
    </row>
    <row r="3299" spans="1:16" x14ac:dyDescent="0.2">
      <c r="A3299" t="s">
        <v>9625</v>
      </c>
      <c r="B3299" t="s">
        <v>9626</v>
      </c>
      <c r="C3299">
        <v>33.520000457763601</v>
      </c>
      <c r="D3299">
        <v>-11589.72</v>
      </c>
      <c r="E3299">
        <v>-11.59</v>
      </c>
      <c r="F3299">
        <v>91</v>
      </c>
      <c r="G3299">
        <v>-127.36</v>
      </c>
      <c r="H3299">
        <v>34.645478681345097</v>
      </c>
      <c r="I3299">
        <v>35.977570831949897</v>
      </c>
      <c r="J3299">
        <v>33.313386530740303</v>
      </c>
      <c r="K3299">
        <v>17940.62</v>
      </c>
      <c r="L3299">
        <v>17.940000000000001</v>
      </c>
      <c r="M3299">
        <v>190</v>
      </c>
      <c r="N3299">
        <v>94.42</v>
      </c>
      <c r="O3299">
        <v>37.309627960024997</v>
      </c>
      <c r="P3299">
        <f>G3299/100000</f>
        <v>-1.2735999999999999E-3</v>
      </c>
    </row>
    <row r="3300" spans="1:16" x14ac:dyDescent="0.2">
      <c r="A3300" t="s">
        <v>1647</v>
      </c>
      <c r="B3300" t="s">
        <v>1648</v>
      </c>
      <c r="C3300">
        <v>10.369999885559</v>
      </c>
      <c r="D3300">
        <v>-71580.08</v>
      </c>
      <c r="E3300">
        <v>-71.58</v>
      </c>
      <c r="F3300">
        <v>561</v>
      </c>
      <c r="G3300">
        <v>-127.59</v>
      </c>
      <c r="H3300">
        <v>10.453816224414201</v>
      </c>
      <c r="I3300">
        <v>12.1291373766809</v>
      </c>
      <c r="J3300">
        <v>8.7784950721476402</v>
      </c>
      <c r="K3300">
        <v>30691.54</v>
      </c>
      <c r="L3300">
        <v>30.69</v>
      </c>
      <c r="M3300">
        <v>401</v>
      </c>
      <c r="N3300">
        <v>76.540000000000006</v>
      </c>
      <c r="O3300">
        <v>49.074070476536903</v>
      </c>
      <c r="P3300">
        <f>G3300/100000</f>
        <v>-1.2759E-3</v>
      </c>
    </row>
    <row r="3301" spans="1:16" x14ac:dyDescent="0.2">
      <c r="A3301" t="s">
        <v>3962</v>
      </c>
      <c r="B3301" t="s">
        <v>3963</v>
      </c>
      <c r="C3301">
        <v>26.540000915527301</v>
      </c>
      <c r="D3301">
        <v>-12924.6</v>
      </c>
      <c r="E3301">
        <v>-12.92</v>
      </c>
      <c r="F3301">
        <v>100.571428571428</v>
      </c>
      <c r="G3301">
        <v>-128.51</v>
      </c>
      <c r="H3301">
        <v>25.5339055955966</v>
      </c>
      <c r="I3301">
        <v>27.527885339709499</v>
      </c>
      <c r="J3301">
        <v>23.539925851483801</v>
      </c>
      <c r="K3301">
        <v>-17065.77</v>
      </c>
      <c r="L3301">
        <v>-17.07</v>
      </c>
      <c r="M3301">
        <v>693</v>
      </c>
      <c r="N3301">
        <v>-24.63</v>
      </c>
      <c r="O3301">
        <v>69.0475372521785</v>
      </c>
      <c r="P3301">
        <f>G3301/100000</f>
        <v>-1.2851E-3</v>
      </c>
    </row>
    <row r="3302" spans="1:16" x14ac:dyDescent="0.2">
      <c r="A3302" t="s">
        <v>5810</v>
      </c>
      <c r="B3302" t="s">
        <v>5811</v>
      </c>
      <c r="C3302">
        <v>83.919998168945298</v>
      </c>
      <c r="D3302">
        <v>-16425.05</v>
      </c>
      <c r="E3302">
        <v>-16.43</v>
      </c>
      <c r="F3302">
        <v>127.666666666666</v>
      </c>
      <c r="G3302">
        <v>-128.66</v>
      </c>
      <c r="H3302">
        <v>84.267587696933901</v>
      </c>
      <c r="I3302">
        <v>86.872418092924605</v>
      </c>
      <c r="J3302">
        <v>81.662757300943198</v>
      </c>
      <c r="K3302">
        <v>16877.419999999998</v>
      </c>
      <c r="L3302">
        <v>16.88</v>
      </c>
      <c r="M3302">
        <v>345.33333333333297</v>
      </c>
      <c r="N3302">
        <v>48.87</v>
      </c>
      <c r="O3302">
        <v>51.223447028077402</v>
      </c>
      <c r="P3302">
        <f>G3302/100000</f>
        <v>-1.2865999999999999E-3</v>
      </c>
    </row>
    <row r="3303" spans="1:16" x14ac:dyDescent="0.2">
      <c r="A3303" t="s">
        <v>9050</v>
      </c>
      <c r="B3303" t="s">
        <v>9051</v>
      </c>
      <c r="C3303">
        <v>6.4499998092651296</v>
      </c>
      <c r="D3303">
        <v>-15711.27</v>
      </c>
      <c r="E3303">
        <v>-15.71</v>
      </c>
      <c r="F3303">
        <v>122</v>
      </c>
      <c r="G3303">
        <v>-128.78</v>
      </c>
      <c r="H3303">
        <v>6.6938414738059704</v>
      </c>
      <c r="I3303">
        <v>7.4112730701295204</v>
      </c>
      <c r="J3303">
        <v>5.9764098774824204</v>
      </c>
      <c r="K3303">
        <v>-48817.45</v>
      </c>
      <c r="L3303">
        <v>-48.82</v>
      </c>
      <c r="M3303">
        <v>829</v>
      </c>
      <c r="N3303">
        <v>-58.89</v>
      </c>
      <c r="O3303">
        <v>47.464805972334297</v>
      </c>
      <c r="P3303">
        <f>G3303/100000</f>
        <v>-1.2878E-3</v>
      </c>
    </row>
    <row r="3304" spans="1:16" x14ac:dyDescent="0.2">
      <c r="A3304" t="s">
        <v>5790</v>
      </c>
      <c r="B3304" t="s">
        <v>5791</v>
      </c>
      <c r="C3304">
        <v>10.949999809265099</v>
      </c>
      <c r="D3304">
        <v>-16835.22</v>
      </c>
      <c r="E3304">
        <v>-16.84</v>
      </c>
      <c r="F3304">
        <v>130</v>
      </c>
      <c r="G3304">
        <v>-129.5</v>
      </c>
      <c r="H3304">
        <v>8.4205239348233096</v>
      </c>
      <c r="I3304">
        <v>9.48805100137937</v>
      </c>
      <c r="J3304">
        <v>7.3529968682672404</v>
      </c>
      <c r="K3304">
        <v>51635.8</v>
      </c>
      <c r="L3304">
        <v>51.64</v>
      </c>
      <c r="M3304">
        <v>704.5</v>
      </c>
      <c r="N3304">
        <v>73.290000000000006</v>
      </c>
      <c r="O3304">
        <v>84.2975074165889</v>
      </c>
      <c r="P3304">
        <f>G3304/100000</f>
        <v>-1.2949999999999999E-3</v>
      </c>
    </row>
    <row r="3305" spans="1:16" x14ac:dyDescent="0.2">
      <c r="A3305" t="s">
        <v>3400</v>
      </c>
      <c r="B3305" t="s">
        <v>3401</v>
      </c>
      <c r="C3305">
        <v>23.299999237060501</v>
      </c>
      <c r="D3305">
        <v>-17546.23</v>
      </c>
      <c r="E3305">
        <v>-17.55</v>
      </c>
      <c r="F3305">
        <v>135.25</v>
      </c>
      <c r="G3305">
        <v>-129.72999999999999</v>
      </c>
      <c r="H3305">
        <v>23.658400544565701</v>
      </c>
      <c r="I3305">
        <v>25.479477478471502</v>
      </c>
      <c r="J3305">
        <v>21.837323610659901</v>
      </c>
      <c r="K3305">
        <v>0</v>
      </c>
      <c r="L3305">
        <v>0</v>
      </c>
      <c r="M3305">
        <v>1</v>
      </c>
      <c r="N3305">
        <v>0</v>
      </c>
      <c r="O3305">
        <v>48.2496068448621</v>
      </c>
      <c r="P3305">
        <f>G3305/100000</f>
        <v>-1.2972999999999999E-3</v>
      </c>
    </row>
    <row r="3306" spans="1:16" x14ac:dyDescent="0.2">
      <c r="A3306" t="s">
        <v>5908</v>
      </c>
      <c r="B3306" t="s">
        <v>5909</v>
      </c>
      <c r="C3306">
        <v>26.889999389648398</v>
      </c>
      <c r="D3306">
        <v>-11014.07</v>
      </c>
      <c r="E3306">
        <v>-11.01</v>
      </c>
      <c r="F3306">
        <v>84.7777777777777</v>
      </c>
      <c r="G3306">
        <v>-129.91999999999999</v>
      </c>
      <c r="H3306">
        <v>28.473893015701201</v>
      </c>
      <c r="I3306">
        <v>31.063317905983101</v>
      </c>
      <c r="J3306">
        <v>25.8844681254192</v>
      </c>
      <c r="K3306">
        <v>-14330.36</v>
      </c>
      <c r="L3306">
        <v>-14.33</v>
      </c>
      <c r="M3306">
        <v>1495</v>
      </c>
      <c r="N3306">
        <v>-9.59</v>
      </c>
      <c r="O3306">
        <v>36.8691229526599</v>
      </c>
      <c r="P3306">
        <f>G3306/100000</f>
        <v>-1.2991999999999999E-3</v>
      </c>
    </row>
    <row r="3307" spans="1:16" x14ac:dyDescent="0.2">
      <c r="A3307" t="s">
        <v>6471</v>
      </c>
      <c r="B3307" t="s">
        <v>6472</v>
      </c>
      <c r="C3307">
        <v>4.8600001335143999</v>
      </c>
      <c r="D3307">
        <v>-17238.990000000002</v>
      </c>
      <c r="E3307">
        <v>-17.239999999999998</v>
      </c>
      <c r="F3307">
        <v>132.6</v>
      </c>
      <c r="G3307">
        <v>-130.01</v>
      </c>
      <c r="H3307">
        <v>4.8971126688527402</v>
      </c>
      <c r="I3307">
        <v>5.2628708744388</v>
      </c>
      <c r="J3307">
        <v>4.5313544632666796</v>
      </c>
      <c r="K3307">
        <v>-51363.88</v>
      </c>
      <c r="L3307">
        <v>-51.36</v>
      </c>
      <c r="M3307">
        <v>694</v>
      </c>
      <c r="N3307">
        <v>-74.010000000000005</v>
      </c>
      <c r="O3307">
        <v>50.892856762725202</v>
      </c>
      <c r="P3307">
        <f>G3307/100000</f>
        <v>-1.3001E-3</v>
      </c>
    </row>
    <row r="3308" spans="1:16" x14ac:dyDescent="0.2">
      <c r="A3308" t="s">
        <v>5136</v>
      </c>
      <c r="B3308" t="s">
        <v>5137</v>
      </c>
      <c r="C3308">
        <v>32.279998779296797</v>
      </c>
      <c r="D3308">
        <v>-10905.7</v>
      </c>
      <c r="E3308">
        <v>-10.91</v>
      </c>
      <c r="F3308">
        <v>83.75</v>
      </c>
      <c r="G3308">
        <v>-130.22</v>
      </c>
      <c r="H3308">
        <v>31.355806149818601</v>
      </c>
      <c r="I3308">
        <v>32.623621886135197</v>
      </c>
      <c r="J3308">
        <v>30.087990413501899</v>
      </c>
      <c r="K3308">
        <v>89668.6</v>
      </c>
      <c r="L3308">
        <v>89.67</v>
      </c>
      <c r="M3308">
        <v>235.333333333333</v>
      </c>
      <c r="N3308">
        <v>381.03</v>
      </c>
      <c r="O3308">
        <v>60.125255889388001</v>
      </c>
      <c r="P3308">
        <f>G3308/100000</f>
        <v>-1.3021999999999999E-3</v>
      </c>
    </row>
    <row r="3309" spans="1:16" x14ac:dyDescent="0.2">
      <c r="A3309" t="s">
        <v>8831</v>
      </c>
      <c r="B3309" t="s">
        <v>8832</v>
      </c>
      <c r="C3309">
        <v>76.599998474121094</v>
      </c>
      <c r="D3309">
        <v>-13829.35</v>
      </c>
      <c r="E3309">
        <v>-13.83</v>
      </c>
      <c r="F3309">
        <v>106.142857142857</v>
      </c>
      <c r="G3309">
        <v>-130.29</v>
      </c>
      <c r="H3309">
        <v>75.984925275815002</v>
      </c>
      <c r="I3309">
        <v>79.872806881823706</v>
      </c>
      <c r="J3309">
        <v>72.097043669806197</v>
      </c>
      <c r="K3309">
        <v>29164.560000000001</v>
      </c>
      <c r="L3309">
        <v>29.16</v>
      </c>
      <c r="M3309">
        <v>216</v>
      </c>
      <c r="N3309">
        <v>135.02000000000001</v>
      </c>
      <c r="O3309">
        <v>53.317096275382902</v>
      </c>
      <c r="P3309">
        <f>G3309/100000</f>
        <v>-1.3028999999999998E-3</v>
      </c>
    </row>
    <row r="3310" spans="1:16" x14ac:dyDescent="0.2">
      <c r="A3310" t="s">
        <v>4960</v>
      </c>
      <c r="B3310" t="s">
        <v>4961</v>
      </c>
      <c r="C3310">
        <v>45.292400360107401</v>
      </c>
      <c r="D3310">
        <v>-11879.46</v>
      </c>
      <c r="E3310">
        <v>-11.88</v>
      </c>
      <c r="F3310">
        <v>91.1</v>
      </c>
      <c r="G3310">
        <v>-130.4</v>
      </c>
      <c r="H3310">
        <v>45.5891496249724</v>
      </c>
      <c r="I3310">
        <v>46.436932001922997</v>
      </c>
      <c r="J3310">
        <v>44.741367248021803</v>
      </c>
      <c r="K3310">
        <v>2078.64</v>
      </c>
      <c r="L3310">
        <v>2.08</v>
      </c>
      <c r="M3310">
        <v>229</v>
      </c>
      <c r="N3310">
        <v>9.08</v>
      </c>
      <c r="O3310">
        <v>47.504433716541698</v>
      </c>
      <c r="P3310">
        <f>G3310/100000</f>
        <v>-1.304E-3</v>
      </c>
    </row>
    <row r="3311" spans="1:16" x14ac:dyDescent="0.2">
      <c r="A3311" t="s">
        <v>6192</v>
      </c>
      <c r="B3311" t="s">
        <v>6193</v>
      </c>
      <c r="C3311">
        <v>7.4499998092651296</v>
      </c>
      <c r="D3311">
        <v>-11710.98</v>
      </c>
      <c r="E3311">
        <v>-11.71</v>
      </c>
      <c r="F3311">
        <v>89.4</v>
      </c>
      <c r="G3311">
        <v>-131</v>
      </c>
      <c r="H3311">
        <v>7.7281127116356103</v>
      </c>
      <c r="I3311">
        <v>8.3445951986442495</v>
      </c>
      <c r="J3311">
        <v>7.1116302246269703</v>
      </c>
      <c r="K3311">
        <v>12274.61</v>
      </c>
      <c r="L3311">
        <v>12.27</v>
      </c>
      <c r="M3311">
        <v>106</v>
      </c>
      <c r="N3311">
        <v>115.8</v>
      </c>
      <c r="O3311">
        <v>45.296168173632502</v>
      </c>
      <c r="P3311">
        <f>G3311/100000</f>
        <v>-1.31E-3</v>
      </c>
    </row>
    <row r="3312" spans="1:16" x14ac:dyDescent="0.2">
      <c r="A3312" t="s">
        <v>1701</v>
      </c>
      <c r="B3312" t="s">
        <v>1702</v>
      </c>
      <c r="C3312">
        <v>34.889999389648402</v>
      </c>
      <c r="D3312">
        <v>-14335.08</v>
      </c>
      <c r="E3312">
        <v>-14.34</v>
      </c>
      <c r="F3312">
        <v>109.25</v>
      </c>
      <c r="G3312">
        <v>-131.21</v>
      </c>
      <c r="H3312">
        <v>35.386798635882101</v>
      </c>
      <c r="I3312">
        <v>37.581229927698701</v>
      </c>
      <c r="J3312">
        <v>33.192367344065502</v>
      </c>
      <c r="K3312">
        <v>104226.14</v>
      </c>
      <c r="L3312">
        <v>104.23</v>
      </c>
      <c r="M3312">
        <v>383</v>
      </c>
      <c r="N3312">
        <v>272.13</v>
      </c>
      <c r="O3312">
        <v>43.608122347484901</v>
      </c>
      <c r="P3312">
        <f>G3312/100000</f>
        <v>-1.3121000000000001E-3</v>
      </c>
    </row>
    <row r="3313" spans="1:16" x14ac:dyDescent="0.2">
      <c r="A3313" t="s">
        <v>7384</v>
      </c>
      <c r="B3313" t="s">
        <v>7385</v>
      </c>
      <c r="C3313">
        <v>6.96000003814697</v>
      </c>
      <c r="D3313">
        <v>-14704.57</v>
      </c>
      <c r="E3313">
        <v>-14.7</v>
      </c>
      <c r="F3313">
        <v>112</v>
      </c>
      <c r="G3313">
        <v>-131.29</v>
      </c>
      <c r="H3313">
        <v>8.7814038501846401</v>
      </c>
      <c r="I3313">
        <v>9.7764008204321904</v>
      </c>
      <c r="J3313">
        <v>7.7864068799370996</v>
      </c>
      <c r="K3313">
        <v>-28168</v>
      </c>
      <c r="L3313">
        <v>-28.17</v>
      </c>
      <c r="M3313">
        <v>64</v>
      </c>
      <c r="N3313">
        <v>-440.12</v>
      </c>
      <c r="O3313">
        <v>33.952256084542498</v>
      </c>
      <c r="P3313">
        <f>G3313/100000</f>
        <v>-1.3128999999999999E-3</v>
      </c>
    </row>
    <row r="3314" spans="1:16" x14ac:dyDescent="0.2">
      <c r="A3314" t="s">
        <v>8845</v>
      </c>
      <c r="B3314" t="s">
        <v>8846</v>
      </c>
      <c r="C3314">
        <v>3.3299999237060498</v>
      </c>
      <c r="D3314">
        <v>-16515.939999999999</v>
      </c>
      <c r="E3314">
        <v>-16.52</v>
      </c>
      <c r="F3314">
        <v>125.75</v>
      </c>
      <c r="G3314">
        <v>-131.34</v>
      </c>
      <c r="H3314">
        <v>3.43708747257608</v>
      </c>
      <c r="I3314">
        <v>3.7991634709767399</v>
      </c>
      <c r="J3314">
        <v>3.07501147417541</v>
      </c>
      <c r="K3314">
        <v>92669.55</v>
      </c>
      <c r="L3314">
        <v>92.67</v>
      </c>
      <c r="M3314">
        <v>403.5</v>
      </c>
      <c r="N3314">
        <v>229.66</v>
      </c>
      <c r="O3314">
        <v>49.038462861049197</v>
      </c>
      <c r="P3314">
        <f>G3314/100000</f>
        <v>-1.3133999999999999E-3</v>
      </c>
    </row>
    <row r="3315" spans="1:16" x14ac:dyDescent="0.2">
      <c r="A3315" t="s">
        <v>8339</v>
      </c>
      <c r="B3315" t="s">
        <v>8340</v>
      </c>
      <c r="C3315">
        <v>63.5</v>
      </c>
      <c r="D3315">
        <v>-12678.03</v>
      </c>
      <c r="E3315">
        <v>-12.68</v>
      </c>
      <c r="F3315">
        <v>96.428571428571402</v>
      </c>
      <c r="G3315">
        <v>-131.47999999999999</v>
      </c>
      <c r="H3315">
        <v>61.2896620362541</v>
      </c>
      <c r="I3315">
        <v>65.398498773063196</v>
      </c>
      <c r="J3315">
        <v>57.180825299445097</v>
      </c>
      <c r="K3315">
        <v>10429.129999999999</v>
      </c>
      <c r="L3315">
        <v>10.43</v>
      </c>
      <c r="M3315">
        <v>607</v>
      </c>
      <c r="N3315">
        <v>17.18</v>
      </c>
      <c r="O3315">
        <v>62.869207027954303</v>
      </c>
      <c r="P3315">
        <f>G3315/100000</f>
        <v>-1.3147999999999999E-3</v>
      </c>
    </row>
    <row r="3316" spans="1:16" x14ac:dyDescent="0.2">
      <c r="A3316" t="s">
        <v>3612</v>
      </c>
      <c r="B3316" t="s">
        <v>3613</v>
      </c>
      <c r="C3316">
        <v>8.42000007629394</v>
      </c>
      <c r="D3316">
        <v>-16184.34</v>
      </c>
      <c r="E3316">
        <v>-16.18</v>
      </c>
      <c r="F3316">
        <v>123</v>
      </c>
      <c r="G3316">
        <v>-131.58000000000001</v>
      </c>
      <c r="H3316">
        <v>8.8804536632382707</v>
      </c>
      <c r="I3316">
        <v>9.3207011166905396</v>
      </c>
      <c r="J3316">
        <v>8.440206209786</v>
      </c>
      <c r="K3316">
        <v>-42705.83</v>
      </c>
      <c r="L3316">
        <v>-42.71</v>
      </c>
      <c r="M3316">
        <v>279</v>
      </c>
      <c r="N3316">
        <v>-153.07</v>
      </c>
      <c r="O3316">
        <v>48.364679269309697</v>
      </c>
      <c r="P3316">
        <f>G3316/100000</f>
        <v>-1.3158000000000002E-3</v>
      </c>
    </row>
    <row r="3317" spans="1:16" x14ac:dyDescent="0.2">
      <c r="A3317" t="s">
        <v>9573</v>
      </c>
      <c r="B3317" t="s">
        <v>9574</v>
      </c>
      <c r="C3317">
        <v>48.840000152587798</v>
      </c>
      <c r="D3317">
        <v>-19625.04</v>
      </c>
      <c r="E3317">
        <v>-19.63</v>
      </c>
      <c r="F3317">
        <v>148.666666666666</v>
      </c>
      <c r="G3317">
        <v>-132.01</v>
      </c>
      <c r="H3317">
        <v>46.245048837806401</v>
      </c>
      <c r="I3317">
        <v>47.8933068153503</v>
      </c>
      <c r="J3317">
        <v>44.596790860262402</v>
      </c>
      <c r="K3317">
        <v>0</v>
      </c>
      <c r="L3317">
        <v>0</v>
      </c>
      <c r="M3317">
        <v>1</v>
      </c>
      <c r="N3317">
        <v>0</v>
      </c>
      <c r="O3317">
        <v>58.633786392587098</v>
      </c>
      <c r="P3317">
        <f>G3317/100000</f>
        <v>-1.3200999999999998E-3</v>
      </c>
    </row>
    <row r="3318" spans="1:16" x14ac:dyDescent="0.2">
      <c r="A3318" t="s">
        <v>524</v>
      </c>
      <c r="B3318" t="s">
        <v>525</v>
      </c>
      <c r="C3318">
        <v>2.21000003814697</v>
      </c>
      <c r="D3318">
        <v>-19291.16</v>
      </c>
      <c r="E3318">
        <v>-19.29</v>
      </c>
      <c r="F3318">
        <v>146</v>
      </c>
      <c r="G3318">
        <v>-132.13</v>
      </c>
      <c r="H3318">
        <v>2.4269018327705298</v>
      </c>
      <c r="I3318">
        <v>2.7127611964585201</v>
      </c>
      <c r="J3318">
        <v>2.1410424690825498</v>
      </c>
      <c r="K3318">
        <v>-35166.300000000003</v>
      </c>
      <c r="L3318">
        <v>-35.17</v>
      </c>
      <c r="M3318">
        <v>209.5</v>
      </c>
      <c r="N3318">
        <v>-167.86</v>
      </c>
      <c r="O3318">
        <v>39.716312296583197</v>
      </c>
      <c r="P3318">
        <f>G3318/100000</f>
        <v>-1.3212999999999999E-3</v>
      </c>
    </row>
    <row r="3319" spans="1:16" x14ac:dyDescent="0.2">
      <c r="A3319" t="s">
        <v>4076</v>
      </c>
      <c r="B3319" t="s">
        <v>4077</v>
      </c>
      <c r="C3319">
        <v>48.220001220703097</v>
      </c>
      <c r="D3319">
        <v>-15424.7</v>
      </c>
      <c r="E3319">
        <v>-15.42</v>
      </c>
      <c r="F3319">
        <v>116.375</v>
      </c>
      <c r="G3319">
        <v>-132.54</v>
      </c>
      <c r="H3319">
        <v>47.727524496078701</v>
      </c>
      <c r="I3319">
        <v>49.787456780946698</v>
      </c>
      <c r="J3319">
        <v>45.667592211210703</v>
      </c>
      <c r="K3319">
        <v>52197.95</v>
      </c>
      <c r="L3319">
        <v>52.2</v>
      </c>
      <c r="M3319">
        <v>451.5</v>
      </c>
      <c r="N3319">
        <v>115.61</v>
      </c>
      <c r="O3319">
        <v>61.396571195367201</v>
      </c>
      <c r="P3319">
        <f>G3319/100000</f>
        <v>-1.3254E-3</v>
      </c>
    </row>
    <row r="3320" spans="1:16" x14ac:dyDescent="0.2">
      <c r="A3320" t="s">
        <v>3490</v>
      </c>
      <c r="B3320" t="s">
        <v>3491</v>
      </c>
      <c r="C3320">
        <v>144.89999389648401</v>
      </c>
      <c r="D3320">
        <v>-14694.41</v>
      </c>
      <c r="E3320">
        <v>-14.69</v>
      </c>
      <c r="F3320">
        <v>110.333333333333</v>
      </c>
      <c r="G3320">
        <v>-133.18</v>
      </c>
      <c r="H3320">
        <v>139.50698566889801</v>
      </c>
      <c r="I3320">
        <v>143.23328105154499</v>
      </c>
      <c r="J3320">
        <v>135.780690286251</v>
      </c>
      <c r="K3320">
        <v>0</v>
      </c>
      <c r="L3320">
        <v>0</v>
      </c>
      <c r="M3320">
        <v>1</v>
      </c>
      <c r="N3320">
        <v>0</v>
      </c>
      <c r="O3320">
        <v>41.042860699518201</v>
      </c>
      <c r="P3320">
        <f>G3320/100000</f>
        <v>-1.3318000000000002E-3</v>
      </c>
    </row>
    <row r="3321" spans="1:16" x14ac:dyDescent="0.2">
      <c r="A3321" t="s">
        <v>8745</v>
      </c>
      <c r="B3321" t="s">
        <v>8746</v>
      </c>
      <c r="C3321">
        <v>87.220001220703097</v>
      </c>
      <c r="D3321">
        <v>-15848.16</v>
      </c>
      <c r="E3321">
        <v>-15.85</v>
      </c>
      <c r="F3321">
        <v>119</v>
      </c>
      <c r="G3321">
        <v>-133.18</v>
      </c>
      <c r="H3321">
        <v>90.263257252953395</v>
      </c>
      <c r="I3321">
        <v>94.383161472522303</v>
      </c>
      <c r="J3321">
        <v>86.1433530333844</v>
      </c>
      <c r="K3321">
        <v>10267.86</v>
      </c>
      <c r="L3321">
        <v>10.27</v>
      </c>
      <c r="M3321">
        <v>196</v>
      </c>
      <c r="N3321">
        <v>52.39</v>
      </c>
      <c r="O3321">
        <v>47.387672572225298</v>
      </c>
      <c r="P3321">
        <f>G3321/100000</f>
        <v>-1.3318000000000002E-3</v>
      </c>
    </row>
    <row r="3322" spans="1:16" x14ac:dyDescent="0.2">
      <c r="A3322" t="s">
        <v>5396</v>
      </c>
      <c r="B3322" t="s">
        <v>5397</v>
      </c>
      <c r="C3322">
        <v>12.9600000381469</v>
      </c>
      <c r="D3322">
        <v>-21246.27</v>
      </c>
      <c r="E3322">
        <v>-21.25</v>
      </c>
      <c r="F3322">
        <v>159.19999999999999</v>
      </c>
      <c r="G3322">
        <v>-133.46</v>
      </c>
      <c r="H3322">
        <v>12.934005671595701</v>
      </c>
      <c r="I3322">
        <v>14.2601966894439</v>
      </c>
      <c r="J3322">
        <v>11.607814653747599</v>
      </c>
      <c r="K3322">
        <v>-18744.59</v>
      </c>
      <c r="L3322">
        <v>-18.739999999999998</v>
      </c>
      <c r="M3322">
        <v>321</v>
      </c>
      <c r="N3322">
        <v>-58.39</v>
      </c>
      <c r="O3322">
        <v>54.513892683165899</v>
      </c>
      <c r="P3322">
        <f>G3322/100000</f>
        <v>-1.3346E-3</v>
      </c>
    </row>
    <row r="3323" spans="1:16" x14ac:dyDescent="0.2">
      <c r="A3323" t="s">
        <v>462</v>
      </c>
      <c r="B3323" t="s">
        <v>463</v>
      </c>
      <c r="C3323">
        <v>58.409999847412102</v>
      </c>
      <c r="D3323">
        <v>-19125.73</v>
      </c>
      <c r="E3323">
        <v>-19.13</v>
      </c>
      <c r="F3323">
        <v>143.19999999999999</v>
      </c>
      <c r="G3323">
        <v>-133.56</v>
      </c>
      <c r="H3323">
        <v>57.259171261697098</v>
      </c>
      <c r="I3323">
        <v>58.314902227397098</v>
      </c>
      <c r="J3323">
        <v>56.203440295996998</v>
      </c>
      <c r="K3323">
        <v>13687.63</v>
      </c>
      <c r="L3323">
        <v>13.69</v>
      </c>
      <c r="M3323">
        <v>229</v>
      </c>
      <c r="N3323">
        <v>59.77</v>
      </c>
      <c r="O3323">
        <v>57.344613590835202</v>
      </c>
      <c r="P3323">
        <f>G3323/100000</f>
        <v>-1.3355999999999999E-3</v>
      </c>
    </row>
    <row r="3324" spans="1:16" x14ac:dyDescent="0.2">
      <c r="A3324" t="s">
        <v>406</v>
      </c>
      <c r="B3324" t="s">
        <v>407</v>
      </c>
      <c r="C3324">
        <v>2.2300000190734801</v>
      </c>
      <c r="D3324">
        <v>-13676.62</v>
      </c>
      <c r="E3324">
        <v>-13.68</v>
      </c>
      <c r="F3324">
        <v>102.375</v>
      </c>
      <c r="G3324">
        <v>-133.59</v>
      </c>
      <c r="H3324">
        <v>2.12424989240129</v>
      </c>
      <c r="I3324">
        <v>2.3678342804440198</v>
      </c>
      <c r="J3324">
        <v>1.8806655043585501</v>
      </c>
      <c r="K3324">
        <v>48051.9</v>
      </c>
      <c r="L3324">
        <v>48.05</v>
      </c>
      <c r="M3324">
        <v>377</v>
      </c>
      <c r="N3324">
        <v>127.46</v>
      </c>
      <c r="O3324">
        <v>62.9213513245627</v>
      </c>
      <c r="P3324">
        <f>G3324/100000</f>
        <v>-1.3359000000000001E-3</v>
      </c>
    </row>
    <row r="3325" spans="1:16" x14ac:dyDescent="0.2">
      <c r="A3325" t="s">
        <v>9751</v>
      </c>
      <c r="B3325" t="s">
        <v>9752</v>
      </c>
      <c r="C3325">
        <v>1.50499999523162</v>
      </c>
      <c r="D3325">
        <v>-21998.959999999999</v>
      </c>
      <c r="E3325">
        <v>-22</v>
      </c>
      <c r="F3325">
        <v>164.28571428571399</v>
      </c>
      <c r="G3325">
        <v>-133.91</v>
      </c>
      <c r="H3325">
        <v>1.5046077572972401</v>
      </c>
      <c r="I3325">
        <v>1.6121265759371799</v>
      </c>
      <c r="J3325">
        <v>1.39708893865731</v>
      </c>
      <c r="K3325">
        <v>-32499.61</v>
      </c>
      <c r="L3325">
        <v>-32.5</v>
      </c>
      <c r="M3325">
        <v>851</v>
      </c>
      <c r="N3325">
        <v>-38.19</v>
      </c>
      <c r="O3325">
        <v>43.190664005406603</v>
      </c>
      <c r="P3325">
        <f>G3325/100000</f>
        <v>-1.3391E-3</v>
      </c>
    </row>
    <row r="3326" spans="1:16" x14ac:dyDescent="0.2">
      <c r="A3326" t="s">
        <v>7714</v>
      </c>
      <c r="B3326" t="s">
        <v>7715</v>
      </c>
      <c r="C3326">
        <v>6.5201001167297301</v>
      </c>
      <c r="D3326">
        <v>-13254.59</v>
      </c>
      <c r="E3326">
        <v>-13.25</v>
      </c>
      <c r="F3326">
        <v>98.3</v>
      </c>
      <c r="G3326">
        <v>-134.84</v>
      </c>
      <c r="H3326">
        <v>6.8806817216515501</v>
      </c>
      <c r="I3326">
        <v>7.3885114237584997</v>
      </c>
      <c r="J3326">
        <v>6.3728520195446103</v>
      </c>
      <c r="K3326">
        <v>9251.77</v>
      </c>
      <c r="L3326">
        <v>9.25</v>
      </c>
      <c r="M3326">
        <v>461.666666666666</v>
      </c>
      <c r="N3326">
        <v>20.04</v>
      </c>
      <c r="O3326">
        <v>48.430913910779999</v>
      </c>
      <c r="P3326">
        <f>G3326/100000</f>
        <v>-1.3484E-3</v>
      </c>
    </row>
    <row r="3327" spans="1:16" x14ac:dyDescent="0.2">
      <c r="A3327" t="s">
        <v>5764</v>
      </c>
      <c r="B3327" t="s">
        <v>5765</v>
      </c>
      <c r="C3327">
        <v>12.9099998474121</v>
      </c>
      <c r="D3327">
        <v>-15561.26</v>
      </c>
      <c r="E3327">
        <v>-15.56</v>
      </c>
      <c r="F3327">
        <v>115.333333333333</v>
      </c>
      <c r="G3327">
        <v>-134.91999999999999</v>
      </c>
      <c r="H3327">
        <v>12.3110394964687</v>
      </c>
      <c r="I3327">
        <v>13.3023585637499</v>
      </c>
      <c r="J3327">
        <v>11.3197204291875</v>
      </c>
      <c r="K3327">
        <v>-38812.629999999997</v>
      </c>
      <c r="L3327">
        <v>-38.81</v>
      </c>
      <c r="M3327">
        <v>1528</v>
      </c>
      <c r="N3327">
        <v>-25.4</v>
      </c>
      <c r="O3327">
        <v>45.909088938691802</v>
      </c>
      <c r="P3327">
        <f>G3327/100000</f>
        <v>-1.3491999999999998E-3</v>
      </c>
    </row>
    <row r="3328" spans="1:16" x14ac:dyDescent="0.2">
      <c r="A3328" t="s">
        <v>1046</v>
      </c>
      <c r="B3328" t="s">
        <v>1047</v>
      </c>
      <c r="C3328">
        <v>121.01999664306599</v>
      </c>
      <c r="D3328">
        <v>-9590.1200000000008</v>
      </c>
      <c r="E3328">
        <v>-9.59</v>
      </c>
      <c r="F3328">
        <v>70.8333333333333</v>
      </c>
      <c r="G3328">
        <v>-135.38999999999999</v>
      </c>
      <c r="H3328">
        <v>119.66145393191201</v>
      </c>
      <c r="I3328">
        <v>124.534113692787</v>
      </c>
      <c r="J3328">
        <v>114.788794171037</v>
      </c>
      <c r="K3328">
        <v>4270.5200000000004</v>
      </c>
      <c r="L3328">
        <v>4.2699999999999996</v>
      </c>
      <c r="M3328">
        <v>167</v>
      </c>
      <c r="N3328">
        <v>25.57</v>
      </c>
      <c r="O3328">
        <v>57.7169312145801</v>
      </c>
      <c r="P3328">
        <f>G3328/100000</f>
        <v>-1.3538999999999999E-3</v>
      </c>
    </row>
    <row r="3329" spans="1:16" x14ac:dyDescent="0.2">
      <c r="A3329" t="s">
        <v>372</v>
      </c>
      <c r="B3329" t="s">
        <v>373</v>
      </c>
      <c r="C3329">
        <v>13.390000343322701</v>
      </c>
      <c r="D3329">
        <v>-17916.34</v>
      </c>
      <c r="E3329">
        <v>-17.920000000000002</v>
      </c>
      <c r="F3329">
        <v>132.19999999999999</v>
      </c>
      <c r="G3329">
        <v>-135.52000000000001</v>
      </c>
      <c r="H3329">
        <v>14.0243486756574</v>
      </c>
      <c r="I3329">
        <v>15.2342832992222</v>
      </c>
      <c r="J3329">
        <v>12.814414052092699</v>
      </c>
      <c r="K3329">
        <v>66663</v>
      </c>
      <c r="L3329">
        <v>66.66</v>
      </c>
      <c r="M3329">
        <v>694</v>
      </c>
      <c r="N3329">
        <v>96.06</v>
      </c>
      <c r="O3329">
        <v>50.499999642372003</v>
      </c>
      <c r="P3329">
        <f>G3329/100000</f>
        <v>-1.3552000000000002E-3</v>
      </c>
    </row>
    <row r="3330" spans="1:16" x14ac:dyDescent="0.2">
      <c r="A3330" t="s">
        <v>7744</v>
      </c>
      <c r="B3330" t="s">
        <v>7745</v>
      </c>
      <c r="C3330">
        <v>81.690002441406193</v>
      </c>
      <c r="D3330">
        <v>-14295.28</v>
      </c>
      <c r="E3330">
        <v>-14.3</v>
      </c>
      <c r="F3330">
        <v>105</v>
      </c>
      <c r="G3330">
        <v>-136.15</v>
      </c>
      <c r="H3330">
        <v>79.639995314281194</v>
      </c>
      <c r="I3330">
        <v>81.599187594110205</v>
      </c>
      <c r="J3330">
        <v>77.680803034452097</v>
      </c>
      <c r="K3330">
        <v>0</v>
      </c>
      <c r="L3330">
        <v>0</v>
      </c>
      <c r="M3330">
        <v>1</v>
      </c>
      <c r="N3330">
        <v>0</v>
      </c>
      <c r="O3330">
        <v>62.732835533494502</v>
      </c>
      <c r="P3330">
        <f>G3330/100000</f>
        <v>-1.3615000000000001E-3</v>
      </c>
    </row>
    <row r="3331" spans="1:16" x14ac:dyDescent="0.2">
      <c r="A3331" t="s">
        <v>3073</v>
      </c>
      <c r="B3331" t="s">
        <v>3074</v>
      </c>
      <c r="C3331">
        <v>49.540000915527301</v>
      </c>
      <c r="D3331">
        <v>-13135.13</v>
      </c>
      <c r="E3331">
        <v>-13.14</v>
      </c>
      <c r="F3331">
        <v>96.428571428571402</v>
      </c>
      <c r="G3331">
        <v>-136.22</v>
      </c>
      <c r="H3331">
        <v>48.384809481692997</v>
      </c>
      <c r="I3331">
        <v>49.518977305754603</v>
      </c>
      <c r="J3331">
        <v>47.250641657631398</v>
      </c>
      <c r="K3331">
        <v>0</v>
      </c>
      <c r="L3331">
        <v>0</v>
      </c>
      <c r="M3331">
        <v>1</v>
      </c>
      <c r="N3331">
        <v>0</v>
      </c>
      <c r="O3331">
        <v>62.915478722055298</v>
      </c>
      <c r="P3331">
        <f>G3331/100000</f>
        <v>-1.3622E-3</v>
      </c>
    </row>
    <row r="3332" spans="1:16" x14ac:dyDescent="0.2">
      <c r="A3332" t="s">
        <v>630</v>
      </c>
      <c r="B3332" t="s">
        <v>631</v>
      </c>
      <c r="C3332">
        <v>37.25</v>
      </c>
      <c r="D3332">
        <v>-19506.3</v>
      </c>
      <c r="E3332">
        <v>-19.510000000000002</v>
      </c>
      <c r="F3332">
        <v>142.57142857142799</v>
      </c>
      <c r="G3332">
        <v>-136.82</v>
      </c>
      <c r="H3332">
        <v>36.364022584224102</v>
      </c>
      <c r="I3332">
        <v>39.816594078865698</v>
      </c>
      <c r="J3332">
        <v>32.911451089582599</v>
      </c>
      <c r="K3332">
        <v>0</v>
      </c>
      <c r="L3332">
        <v>0</v>
      </c>
      <c r="M3332">
        <v>1</v>
      </c>
      <c r="N3332">
        <v>0</v>
      </c>
      <c r="O3332">
        <v>52.337394591811702</v>
      </c>
      <c r="P3332">
        <f>G3332/100000</f>
        <v>-1.3682E-3</v>
      </c>
    </row>
    <row r="3333" spans="1:16" x14ac:dyDescent="0.2">
      <c r="A3333" t="s">
        <v>1474</v>
      </c>
      <c r="B3333" t="s">
        <v>1475</v>
      </c>
      <c r="C3333">
        <v>49.450000762939403</v>
      </c>
      <c r="D3333">
        <v>-13127.67</v>
      </c>
      <c r="E3333">
        <v>-13.13</v>
      </c>
      <c r="F3333">
        <v>95.875</v>
      </c>
      <c r="G3333">
        <v>-136.91999999999999</v>
      </c>
      <c r="H3333">
        <v>48.020115733936898</v>
      </c>
      <c r="I3333">
        <v>49.4833149511567</v>
      </c>
      <c r="J3333">
        <v>46.556916516717102</v>
      </c>
      <c r="K3333">
        <v>5176.33</v>
      </c>
      <c r="L3333">
        <v>5.18</v>
      </c>
      <c r="M3333">
        <v>465</v>
      </c>
      <c r="N3333">
        <v>11.13</v>
      </c>
      <c r="O3333">
        <v>59.7965249776692</v>
      </c>
      <c r="P3333">
        <f>G3333/100000</f>
        <v>-1.3691999999999999E-3</v>
      </c>
    </row>
    <row r="3334" spans="1:16" x14ac:dyDescent="0.2">
      <c r="A3334" t="s">
        <v>9725</v>
      </c>
      <c r="B3334" t="s">
        <v>9726</v>
      </c>
      <c r="C3334">
        <v>21.370000839233398</v>
      </c>
      <c r="D3334">
        <v>-23845.51</v>
      </c>
      <c r="E3334">
        <v>-23.85</v>
      </c>
      <c r="F3334">
        <v>173.833333333333</v>
      </c>
      <c r="G3334">
        <v>-137.16999999999999</v>
      </c>
      <c r="H3334">
        <v>22.123234091958601</v>
      </c>
      <c r="I3334">
        <v>24.123206566618901</v>
      </c>
      <c r="J3334">
        <v>20.123261617298301</v>
      </c>
      <c r="K3334">
        <v>-10390.31</v>
      </c>
      <c r="L3334">
        <v>-10.39</v>
      </c>
      <c r="M3334">
        <v>208.5</v>
      </c>
      <c r="N3334">
        <v>-49.83</v>
      </c>
      <c r="O3334">
        <v>44.230767948258801</v>
      </c>
      <c r="P3334">
        <f>G3334/100000</f>
        <v>-1.3716999999999998E-3</v>
      </c>
    </row>
    <row r="3335" spans="1:16" x14ac:dyDescent="0.2">
      <c r="A3335" t="s">
        <v>8837</v>
      </c>
      <c r="B3335" t="s">
        <v>8838</v>
      </c>
      <c r="C3335">
        <v>16.829999923706001</v>
      </c>
      <c r="D3335">
        <v>-12960.99</v>
      </c>
      <c r="E3335">
        <v>-12.96</v>
      </c>
      <c r="F3335">
        <v>94.375</v>
      </c>
      <c r="G3335">
        <v>-137.33000000000001</v>
      </c>
      <c r="H3335">
        <v>15.780420955397901</v>
      </c>
      <c r="I3335">
        <v>16.829373714071501</v>
      </c>
      <c r="J3335">
        <v>14.7314681967244</v>
      </c>
      <c r="K3335">
        <v>87920.44</v>
      </c>
      <c r="L3335">
        <v>87.92</v>
      </c>
      <c r="M3335">
        <v>243.5</v>
      </c>
      <c r="N3335">
        <v>361.07</v>
      </c>
      <c r="O3335">
        <v>57.462694002809698</v>
      </c>
      <c r="P3335">
        <f>G3335/100000</f>
        <v>-1.3733E-3</v>
      </c>
    </row>
    <row r="3336" spans="1:16" x14ac:dyDescent="0.2">
      <c r="A3336" t="s">
        <v>2701</v>
      </c>
      <c r="B3336" t="s">
        <v>2702</v>
      </c>
      <c r="C3336">
        <v>113.040000915527</v>
      </c>
      <c r="D3336">
        <v>-18620.669999999998</v>
      </c>
      <c r="E3336">
        <v>-18.62</v>
      </c>
      <c r="F3336">
        <v>135</v>
      </c>
      <c r="G3336">
        <v>-137.93</v>
      </c>
      <c r="H3336">
        <v>108.093802557112</v>
      </c>
      <c r="I3336">
        <v>110.873188842061</v>
      </c>
      <c r="J3336">
        <v>105.314416272163</v>
      </c>
      <c r="K3336">
        <v>0</v>
      </c>
      <c r="L3336">
        <v>0</v>
      </c>
      <c r="M3336">
        <v>1</v>
      </c>
      <c r="N3336">
        <v>0</v>
      </c>
      <c r="O3336">
        <v>72.026801312206103</v>
      </c>
      <c r="P3336">
        <f>G3336/100000</f>
        <v>-1.3793E-3</v>
      </c>
    </row>
    <row r="3337" spans="1:16" x14ac:dyDescent="0.2">
      <c r="A3337" t="s">
        <v>7786</v>
      </c>
      <c r="B3337" t="s">
        <v>7787</v>
      </c>
      <c r="C3337">
        <v>67.5</v>
      </c>
      <c r="D3337">
        <v>-16242.58</v>
      </c>
      <c r="E3337">
        <v>-16.239999999999998</v>
      </c>
      <c r="F3337">
        <v>117.714285714285</v>
      </c>
      <c r="G3337">
        <v>-137.97999999999999</v>
      </c>
      <c r="H3337">
        <v>66.768703863218803</v>
      </c>
      <c r="I3337">
        <v>69.7005192143545</v>
      </c>
      <c r="J3337">
        <v>63.8368885120831</v>
      </c>
      <c r="K3337">
        <v>-13322.04</v>
      </c>
      <c r="L3337">
        <v>-13.32</v>
      </c>
      <c r="M3337">
        <v>332</v>
      </c>
      <c r="N3337">
        <v>-40.130000000000003</v>
      </c>
      <c r="O3337">
        <v>48.2905946679099</v>
      </c>
      <c r="P3337">
        <f>G3337/100000</f>
        <v>-1.3797999999999998E-3</v>
      </c>
    </row>
    <row r="3338" spans="1:16" x14ac:dyDescent="0.2">
      <c r="A3338" t="s">
        <v>7523</v>
      </c>
      <c r="B3338" t="s">
        <v>7524</v>
      </c>
      <c r="C3338">
        <v>39.349998474121001</v>
      </c>
      <c r="D3338">
        <v>-13730.09</v>
      </c>
      <c r="E3338">
        <v>-13.73</v>
      </c>
      <c r="F3338">
        <v>99.5</v>
      </c>
      <c r="G3338">
        <v>-137.99</v>
      </c>
      <c r="H3338">
        <v>42.866220203455498</v>
      </c>
      <c r="I3338">
        <v>44.394226633453599</v>
      </c>
      <c r="J3338">
        <v>41.338213773457497</v>
      </c>
      <c r="K3338">
        <v>-7496.88</v>
      </c>
      <c r="L3338">
        <v>-7.5</v>
      </c>
      <c r="M3338">
        <v>365</v>
      </c>
      <c r="N3338">
        <v>-20.54</v>
      </c>
      <c r="O3338">
        <v>20.147863488929602</v>
      </c>
      <c r="P3338">
        <f>G3338/100000</f>
        <v>-1.3799000000000001E-3</v>
      </c>
    </row>
    <row r="3339" spans="1:16" x14ac:dyDescent="0.2">
      <c r="A3339" t="s">
        <v>1549</v>
      </c>
      <c r="B3339" t="s">
        <v>1550</v>
      </c>
      <c r="C3339">
        <v>24.9899997711181</v>
      </c>
      <c r="D3339">
        <v>-12683.07</v>
      </c>
      <c r="E3339">
        <v>-12.68</v>
      </c>
      <c r="F3339">
        <v>91.875</v>
      </c>
      <c r="G3339">
        <v>-138.05000000000001</v>
      </c>
      <c r="H3339">
        <v>25.5871494142994</v>
      </c>
      <c r="I3339">
        <v>27.0138880241119</v>
      </c>
      <c r="J3339">
        <v>24.160410804486901</v>
      </c>
      <c r="K3339">
        <v>-51230.9</v>
      </c>
      <c r="L3339">
        <v>-51.23</v>
      </c>
      <c r="M3339">
        <v>804</v>
      </c>
      <c r="N3339">
        <v>-63.72</v>
      </c>
      <c r="O3339">
        <v>46.415083747012098</v>
      </c>
      <c r="P3339">
        <f>G3339/100000</f>
        <v>-1.3805000000000002E-3</v>
      </c>
    </row>
    <row r="3340" spans="1:16" x14ac:dyDescent="0.2">
      <c r="A3340" t="s">
        <v>8597</v>
      </c>
      <c r="B3340" t="s">
        <v>8598</v>
      </c>
      <c r="C3340">
        <v>4.6799998283386204</v>
      </c>
      <c r="D3340">
        <v>-16320.15</v>
      </c>
      <c r="E3340">
        <v>-16.32</v>
      </c>
      <c r="F3340">
        <v>117.5</v>
      </c>
      <c r="G3340">
        <v>-138.88999999999999</v>
      </c>
      <c r="H3340">
        <v>4.2913349847626101</v>
      </c>
      <c r="I3340">
        <v>4.6570488745421397</v>
      </c>
      <c r="J3340">
        <v>3.9256210949830899</v>
      </c>
      <c r="K3340">
        <v>328480.67</v>
      </c>
      <c r="L3340">
        <v>328.48</v>
      </c>
      <c r="M3340">
        <v>256.5</v>
      </c>
      <c r="N3340">
        <v>1280.6300000000001</v>
      </c>
      <c r="O3340">
        <v>69.672119934634196</v>
      </c>
      <c r="P3340">
        <f>G3340/100000</f>
        <v>-1.3888999999999998E-3</v>
      </c>
    </row>
    <row r="3341" spans="1:16" x14ac:dyDescent="0.2">
      <c r="A3341" t="s">
        <v>5094</v>
      </c>
      <c r="B3341" t="s">
        <v>5095</v>
      </c>
      <c r="C3341">
        <v>27.440000534057599</v>
      </c>
      <c r="D3341">
        <v>-21411.77</v>
      </c>
      <c r="E3341">
        <v>-21.41</v>
      </c>
      <c r="F3341">
        <v>154.166666666666</v>
      </c>
      <c r="G3341">
        <v>-138.88999999999999</v>
      </c>
      <c r="H3341">
        <v>26.978794171149101</v>
      </c>
      <c r="I3341">
        <v>28.253911285841902</v>
      </c>
      <c r="J3341">
        <v>25.7036770564563</v>
      </c>
      <c r="K3341">
        <v>-19544.560000000001</v>
      </c>
      <c r="L3341">
        <v>-19.54</v>
      </c>
      <c r="M3341">
        <v>245</v>
      </c>
      <c r="N3341">
        <v>-79.77</v>
      </c>
      <c r="O3341">
        <v>58.816847979203899</v>
      </c>
      <c r="P3341">
        <f>G3341/100000</f>
        <v>-1.3888999999999998E-3</v>
      </c>
    </row>
    <row r="3342" spans="1:16" x14ac:dyDescent="0.2">
      <c r="A3342" t="s">
        <v>2619</v>
      </c>
      <c r="B3342" t="s">
        <v>2620</v>
      </c>
      <c r="C3342">
        <v>13.119999885559</v>
      </c>
      <c r="D3342">
        <v>-16008.42</v>
      </c>
      <c r="E3342">
        <v>-16.010000000000002</v>
      </c>
      <c r="F3342">
        <v>115.25</v>
      </c>
      <c r="G3342">
        <v>-138.9</v>
      </c>
      <c r="H3342">
        <v>13.3098955496478</v>
      </c>
      <c r="I3342">
        <v>14.048699274702299</v>
      </c>
      <c r="J3342">
        <v>12.571091824593299</v>
      </c>
      <c r="K3342">
        <v>-20701.22</v>
      </c>
      <c r="L3342">
        <v>-20.7</v>
      </c>
      <c r="M3342">
        <v>469</v>
      </c>
      <c r="N3342">
        <v>-44.14</v>
      </c>
      <c r="O3342">
        <v>55.043221804687903</v>
      </c>
      <c r="P3342">
        <f>G3342/100000</f>
        <v>-1.389E-3</v>
      </c>
    </row>
    <row r="3343" spans="1:16" x14ac:dyDescent="0.2">
      <c r="A3343" t="s">
        <v>4704</v>
      </c>
      <c r="B3343" t="s">
        <v>4705</v>
      </c>
      <c r="C3343">
        <v>34.394901275634702</v>
      </c>
      <c r="D3343">
        <v>-11530.87</v>
      </c>
      <c r="E3343">
        <v>-11.53</v>
      </c>
      <c r="F3343">
        <v>82.727272727272705</v>
      </c>
      <c r="G3343">
        <v>-139.38</v>
      </c>
      <c r="H3343">
        <v>33.907360894137298</v>
      </c>
      <c r="I3343">
        <v>34.436945252186597</v>
      </c>
      <c r="J3343">
        <v>33.377776536088099</v>
      </c>
      <c r="K3343">
        <v>-2965.85</v>
      </c>
      <c r="L3343">
        <v>-2.97</v>
      </c>
      <c r="M3343">
        <v>756</v>
      </c>
      <c r="N3343">
        <v>-3.92</v>
      </c>
      <c r="O3343">
        <v>57.418187218086899</v>
      </c>
      <c r="P3343">
        <f>G3343/100000</f>
        <v>-1.3937999999999999E-3</v>
      </c>
    </row>
    <row r="3344" spans="1:16" x14ac:dyDescent="0.2">
      <c r="A3344" t="s">
        <v>6347</v>
      </c>
      <c r="B3344" t="s">
        <v>6348</v>
      </c>
      <c r="C3344">
        <v>10.920000076293899</v>
      </c>
      <c r="D3344">
        <v>-12162.27</v>
      </c>
      <c r="E3344">
        <v>-12.16</v>
      </c>
      <c r="F3344">
        <v>87.125</v>
      </c>
      <c r="G3344">
        <v>-139.6</v>
      </c>
      <c r="H3344">
        <v>10.888866866464401</v>
      </c>
      <c r="I3344">
        <v>11.0358433097784</v>
      </c>
      <c r="J3344">
        <v>10.741890423150499</v>
      </c>
      <c r="K3344">
        <v>-1746.76</v>
      </c>
      <c r="L3344">
        <v>-1.75</v>
      </c>
      <c r="M3344">
        <v>237.666666666666</v>
      </c>
      <c r="N3344">
        <v>-7.35</v>
      </c>
      <c r="O3344">
        <v>51.428594783708</v>
      </c>
      <c r="P3344">
        <f>G3344/100000</f>
        <v>-1.3959999999999999E-3</v>
      </c>
    </row>
    <row r="3345" spans="1:16" x14ac:dyDescent="0.2">
      <c r="A3345" t="s">
        <v>1460</v>
      </c>
      <c r="B3345" t="s">
        <v>1461</v>
      </c>
      <c r="C3345">
        <v>95.870002746582003</v>
      </c>
      <c r="D3345">
        <v>-14318.87</v>
      </c>
      <c r="E3345">
        <v>-14.32</v>
      </c>
      <c r="F3345">
        <v>102.571428571428</v>
      </c>
      <c r="G3345">
        <v>-139.6</v>
      </c>
      <c r="H3345">
        <v>95.988797647525899</v>
      </c>
      <c r="I3345">
        <v>99.790661586383706</v>
      </c>
      <c r="J3345">
        <v>92.186933708667993</v>
      </c>
      <c r="K3345">
        <v>0</v>
      </c>
      <c r="L3345">
        <v>0</v>
      </c>
      <c r="M3345">
        <v>1</v>
      </c>
      <c r="N3345">
        <v>0</v>
      </c>
      <c r="O3345">
        <v>46.427810358811698</v>
      </c>
      <c r="P3345">
        <f>G3345/100000</f>
        <v>-1.3959999999999999E-3</v>
      </c>
    </row>
    <row r="3346" spans="1:16" x14ac:dyDescent="0.2">
      <c r="A3346" t="s">
        <v>4574</v>
      </c>
      <c r="B3346" t="s">
        <v>4575</v>
      </c>
      <c r="C3346">
        <v>69.040100097656193</v>
      </c>
      <c r="D3346">
        <v>-9487.64</v>
      </c>
      <c r="E3346">
        <v>-9.49</v>
      </c>
      <c r="F3346">
        <v>67.9166666666666</v>
      </c>
      <c r="G3346">
        <v>-139.69999999999999</v>
      </c>
      <c r="H3346">
        <v>67.711393142986793</v>
      </c>
      <c r="I3346">
        <v>69.104724003223296</v>
      </c>
      <c r="J3346">
        <v>66.318062282750404</v>
      </c>
      <c r="K3346">
        <v>0</v>
      </c>
      <c r="L3346">
        <v>0</v>
      </c>
      <c r="M3346">
        <v>1</v>
      </c>
      <c r="N3346">
        <v>0</v>
      </c>
      <c r="O3346">
        <v>55.985263418360603</v>
      </c>
      <c r="P3346">
        <f>G3346/100000</f>
        <v>-1.3969999999999998E-3</v>
      </c>
    </row>
    <row r="3347" spans="1:16" x14ac:dyDescent="0.2">
      <c r="A3347" t="s">
        <v>1318</v>
      </c>
      <c r="B3347" t="s">
        <v>1319</v>
      </c>
      <c r="C3347">
        <v>6.5100002288818297</v>
      </c>
      <c r="D3347">
        <v>-13114.27</v>
      </c>
      <c r="E3347">
        <v>-13.11</v>
      </c>
      <c r="F3347">
        <v>93.6666666666666</v>
      </c>
      <c r="G3347">
        <v>-140.01</v>
      </c>
      <c r="H3347">
        <v>6.6664505549495496</v>
      </c>
      <c r="I3347">
        <v>7.0016303565572704</v>
      </c>
      <c r="J3347">
        <v>6.3312707533418298</v>
      </c>
      <c r="K3347">
        <v>210978.97</v>
      </c>
      <c r="L3347">
        <v>210.98</v>
      </c>
      <c r="M3347">
        <v>953</v>
      </c>
      <c r="N3347">
        <v>221.38</v>
      </c>
      <c r="O3347">
        <v>49.835883677684102</v>
      </c>
      <c r="P3347">
        <f>G3347/100000</f>
        <v>-1.4000999999999998E-3</v>
      </c>
    </row>
    <row r="3348" spans="1:16" x14ac:dyDescent="0.2">
      <c r="A3348" t="s">
        <v>6904</v>
      </c>
      <c r="B3348" t="s">
        <v>6905</v>
      </c>
      <c r="C3348">
        <v>4.5700001716613698</v>
      </c>
      <c r="D3348">
        <v>-19267.72</v>
      </c>
      <c r="E3348">
        <v>-19.27</v>
      </c>
      <c r="F3348">
        <v>137.28571428571399</v>
      </c>
      <c r="G3348">
        <v>-140.35</v>
      </c>
      <c r="H3348">
        <v>3.8819834673118199</v>
      </c>
      <c r="I3348">
        <v>4.7642884687271296</v>
      </c>
      <c r="J3348">
        <v>2.9996784658965101</v>
      </c>
      <c r="K3348">
        <v>-46924.74</v>
      </c>
      <c r="L3348">
        <v>-46.92</v>
      </c>
      <c r="M3348">
        <v>1350</v>
      </c>
      <c r="N3348">
        <v>-34.76</v>
      </c>
      <c r="O3348">
        <v>62.1212178134843</v>
      </c>
      <c r="P3348">
        <f>G3348/100000</f>
        <v>-1.4035E-3</v>
      </c>
    </row>
    <row r="3349" spans="1:16" x14ac:dyDescent="0.2">
      <c r="A3349" t="s">
        <v>1322</v>
      </c>
      <c r="B3349" t="s">
        <v>1323</v>
      </c>
      <c r="C3349">
        <v>11.689999580383301</v>
      </c>
      <c r="D3349">
        <v>-16429.93</v>
      </c>
      <c r="E3349">
        <v>-16.43</v>
      </c>
      <c r="F3349">
        <v>117</v>
      </c>
      <c r="G3349">
        <v>-140.43</v>
      </c>
      <c r="H3349">
        <v>10.1763788120955</v>
      </c>
      <c r="I3349">
        <v>11.068457791266001</v>
      </c>
      <c r="J3349">
        <v>9.2842998329251305</v>
      </c>
      <c r="K3349">
        <v>0</v>
      </c>
      <c r="L3349">
        <v>0</v>
      </c>
      <c r="M3349">
        <v>1</v>
      </c>
      <c r="N3349">
        <v>0</v>
      </c>
      <c r="O3349">
        <v>74.110027468287996</v>
      </c>
      <c r="P3349">
        <f>G3349/100000</f>
        <v>-1.4043E-3</v>
      </c>
    </row>
    <row r="3350" spans="1:16" x14ac:dyDescent="0.2">
      <c r="A3350" t="s">
        <v>2403</v>
      </c>
      <c r="B3350" t="s">
        <v>2404</v>
      </c>
      <c r="C3350">
        <v>23.040000915527301</v>
      </c>
      <c r="D3350">
        <v>-16991.48</v>
      </c>
      <c r="E3350">
        <v>-16.989999999999998</v>
      </c>
      <c r="F3350">
        <v>121</v>
      </c>
      <c r="G3350">
        <v>-140.43</v>
      </c>
      <c r="H3350">
        <v>22.0566222277942</v>
      </c>
      <c r="I3350">
        <v>22.839153379906101</v>
      </c>
      <c r="J3350">
        <v>21.274091075682399</v>
      </c>
      <c r="K3350">
        <v>-18501.47</v>
      </c>
      <c r="L3350">
        <v>-18.5</v>
      </c>
      <c r="M3350">
        <v>343</v>
      </c>
      <c r="N3350">
        <v>-53.94</v>
      </c>
      <c r="O3350">
        <v>58.616139672472599</v>
      </c>
      <c r="P3350">
        <f>G3350/100000</f>
        <v>-1.4043E-3</v>
      </c>
    </row>
    <row r="3351" spans="1:16" x14ac:dyDescent="0.2">
      <c r="A3351" t="s">
        <v>5906</v>
      </c>
      <c r="B3351" t="s">
        <v>5907</v>
      </c>
      <c r="C3351">
        <v>51.990001678466797</v>
      </c>
      <c r="D3351">
        <v>-18310.73</v>
      </c>
      <c r="E3351">
        <v>-18.309999999999999</v>
      </c>
      <c r="F3351">
        <v>130.19999999999999</v>
      </c>
      <c r="G3351">
        <v>-140.63999999999999</v>
      </c>
      <c r="H3351">
        <v>46.663691451345599</v>
      </c>
      <c r="I3351">
        <v>49.280442843720699</v>
      </c>
      <c r="J3351">
        <v>44.046940058970499</v>
      </c>
      <c r="K3351">
        <v>114140.51</v>
      </c>
      <c r="L3351">
        <v>114.14</v>
      </c>
      <c r="M3351">
        <v>835.5</v>
      </c>
      <c r="N3351">
        <v>136.61000000000001</v>
      </c>
      <c r="O3351">
        <v>80.125813022271501</v>
      </c>
      <c r="P3351">
        <f>G3351/100000</f>
        <v>-1.4063999999999999E-3</v>
      </c>
    </row>
    <row r="3352" spans="1:16" x14ac:dyDescent="0.2">
      <c r="A3352" t="s">
        <v>2511</v>
      </c>
      <c r="B3352" t="s">
        <v>2512</v>
      </c>
      <c r="C3352">
        <v>60.470001220703097</v>
      </c>
      <c r="D3352">
        <v>-15831.25</v>
      </c>
      <c r="E3352">
        <v>-15.83</v>
      </c>
      <c r="F3352">
        <v>112</v>
      </c>
      <c r="G3352">
        <v>-141.35</v>
      </c>
      <c r="H3352">
        <v>62.164577271747298</v>
      </c>
      <c r="I3352">
        <v>65.108543327663199</v>
      </c>
      <c r="J3352">
        <v>59.220611215831497</v>
      </c>
      <c r="K3352">
        <v>51000.49</v>
      </c>
      <c r="L3352">
        <v>51</v>
      </c>
      <c r="M3352">
        <v>568</v>
      </c>
      <c r="N3352">
        <v>89.79</v>
      </c>
      <c r="O3352">
        <v>37.101765305726303</v>
      </c>
      <c r="P3352">
        <f>G3352/100000</f>
        <v>-1.4135E-3</v>
      </c>
    </row>
    <row r="3353" spans="1:16" x14ac:dyDescent="0.2">
      <c r="A3353" t="s">
        <v>8105</v>
      </c>
      <c r="B3353" t="s">
        <v>8106</v>
      </c>
      <c r="C3353">
        <v>20.459999084472599</v>
      </c>
      <c r="D3353">
        <v>-10472.969999999999</v>
      </c>
      <c r="E3353">
        <v>-10.47</v>
      </c>
      <c r="F3353">
        <v>73.9166666666666</v>
      </c>
      <c r="G3353">
        <v>-141.69</v>
      </c>
      <c r="H3353">
        <v>20.504295861522198</v>
      </c>
      <c r="I3353">
        <v>20.694487267655301</v>
      </c>
      <c r="J3353">
        <v>20.314104455389099</v>
      </c>
      <c r="K3353">
        <v>-10075.959999999999</v>
      </c>
      <c r="L3353">
        <v>-10.08</v>
      </c>
      <c r="M3353">
        <v>487</v>
      </c>
      <c r="N3353">
        <v>-20.69</v>
      </c>
      <c r="O3353">
        <v>38.812611867135502</v>
      </c>
      <c r="P3353">
        <f>G3353/100000</f>
        <v>-1.4169E-3</v>
      </c>
    </row>
    <row r="3354" spans="1:16" x14ac:dyDescent="0.2">
      <c r="A3354" t="s">
        <v>3656</v>
      </c>
      <c r="B3354" t="s">
        <v>3657</v>
      </c>
      <c r="C3354">
        <v>42.525798797607401</v>
      </c>
      <c r="D3354">
        <v>-10129.26</v>
      </c>
      <c r="E3354">
        <v>-10.130000000000001</v>
      </c>
      <c r="F3354">
        <v>71.3333333333333</v>
      </c>
      <c r="G3354">
        <v>-142</v>
      </c>
      <c r="H3354">
        <v>42.098927776213102</v>
      </c>
      <c r="I3354">
        <v>42.956753915830603</v>
      </c>
      <c r="J3354">
        <v>41.241101636595502</v>
      </c>
      <c r="K3354">
        <v>23023.81</v>
      </c>
      <c r="L3354">
        <v>23.02</v>
      </c>
      <c r="M3354">
        <v>182</v>
      </c>
      <c r="N3354">
        <v>126.5</v>
      </c>
      <c r="O3354">
        <v>57.709192391944903</v>
      </c>
      <c r="P3354">
        <f>G3354/100000</f>
        <v>-1.42E-3</v>
      </c>
    </row>
    <row r="3355" spans="1:16" x14ac:dyDescent="0.2">
      <c r="A3355" t="s">
        <v>6704</v>
      </c>
      <c r="B3355" t="s">
        <v>6705</v>
      </c>
      <c r="C3355">
        <v>15.199999809265099</v>
      </c>
      <c r="D3355">
        <v>-18763.82</v>
      </c>
      <c r="E3355">
        <v>-18.760000000000002</v>
      </c>
      <c r="F3355">
        <v>132.125</v>
      </c>
      <c r="G3355">
        <v>-142.02000000000001</v>
      </c>
      <c r="H3355">
        <v>15.606204395941599</v>
      </c>
      <c r="I3355">
        <v>16.4612715994826</v>
      </c>
      <c r="J3355">
        <v>14.7511371924007</v>
      </c>
      <c r="K3355">
        <v>-11078.35</v>
      </c>
      <c r="L3355">
        <v>-11.08</v>
      </c>
      <c r="M3355">
        <v>1066</v>
      </c>
      <c r="N3355">
        <v>-10.39</v>
      </c>
      <c r="O3355">
        <v>40.873285402208701</v>
      </c>
      <c r="P3355">
        <f>G3355/100000</f>
        <v>-1.4202000000000002E-3</v>
      </c>
    </row>
    <row r="3356" spans="1:16" x14ac:dyDescent="0.2">
      <c r="A3356" t="s">
        <v>1164</v>
      </c>
      <c r="B3356" t="s">
        <v>1165</v>
      </c>
      <c r="C3356">
        <v>1.29849994182586</v>
      </c>
      <c r="D3356">
        <v>-22300.21</v>
      </c>
      <c r="E3356">
        <v>-22.3</v>
      </c>
      <c r="F3356">
        <v>156.666666666666</v>
      </c>
      <c r="G3356">
        <v>-142.34</v>
      </c>
      <c r="H3356">
        <v>1.2313469447083101</v>
      </c>
      <c r="I3356">
        <v>1.55537278227041</v>
      </c>
      <c r="J3356">
        <v>0.90732110714621295</v>
      </c>
      <c r="K3356">
        <v>43318.720000000001</v>
      </c>
      <c r="L3356">
        <v>43.32</v>
      </c>
      <c r="M3356">
        <v>147</v>
      </c>
      <c r="N3356">
        <v>294.69</v>
      </c>
      <c r="O3356">
        <v>53.322044353924497</v>
      </c>
      <c r="P3356">
        <f>G3356/100000</f>
        <v>-1.4234E-3</v>
      </c>
    </row>
    <row r="3357" spans="1:16" x14ac:dyDescent="0.2">
      <c r="A3357" t="s">
        <v>8649</v>
      </c>
      <c r="B3357" t="s">
        <v>8650</v>
      </c>
      <c r="C3357">
        <v>3.5099999904632502</v>
      </c>
      <c r="D3357">
        <v>-14210.85</v>
      </c>
      <c r="E3357">
        <v>-14.21</v>
      </c>
      <c r="F3357">
        <v>99.7</v>
      </c>
      <c r="G3357">
        <v>-142.54</v>
      </c>
      <c r="H3357">
        <v>3.0193832310796598</v>
      </c>
      <c r="I3357">
        <v>3.5701046935125702</v>
      </c>
      <c r="J3357">
        <v>2.4686617686467498</v>
      </c>
      <c r="K3357">
        <v>-59133.51</v>
      </c>
      <c r="L3357">
        <v>-59.13</v>
      </c>
      <c r="M3357">
        <v>1483</v>
      </c>
      <c r="N3357">
        <v>-39.869999999999997</v>
      </c>
      <c r="O3357">
        <v>61.874991524967797</v>
      </c>
      <c r="P3357">
        <f>G3357/100000</f>
        <v>-1.4253999999999998E-3</v>
      </c>
    </row>
    <row r="3358" spans="1:16" x14ac:dyDescent="0.2">
      <c r="A3358" t="s">
        <v>1242</v>
      </c>
      <c r="B3358" t="s">
        <v>1243</v>
      </c>
      <c r="C3358">
        <v>90.680000305175696</v>
      </c>
      <c r="D3358">
        <v>-24412.59</v>
      </c>
      <c r="E3358">
        <v>-24.41</v>
      </c>
      <c r="F3358">
        <v>170.833333333333</v>
      </c>
      <c r="G3358">
        <v>-142.9</v>
      </c>
      <c r="H3358">
        <v>88.678562249093005</v>
      </c>
      <c r="I3358">
        <v>96.633282276044298</v>
      </c>
      <c r="J3358">
        <v>80.723842222141698</v>
      </c>
      <c r="K3358">
        <v>6716.7</v>
      </c>
      <c r="L3358">
        <v>6.72</v>
      </c>
      <c r="M3358">
        <v>697</v>
      </c>
      <c r="N3358">
        <v>9.64</v>
      </c>
      <c r="O3358">
        <v>55.090846509311604</v>
      </c>
      <c r="P3358">
        <f>G3358/100000</f>
        <v>-1.4290000000000001E-3</v>
      </c>
    </row>
    <row r="3359" spans="1:16" x14ac:dyDescent="0.2">
      <c r="A3359" t="s">
        <v>1032</v>
      </c>
      <c r="B3359" t="s">
        <v>1033</v>
      </c>
      <c r="C3359">
        <v>32.130001068115199</v>
      </c>
      <c r="D3359">
        <v>-13373.13</v>
      </c>
      <c r="E3359">
        <v>-13.37</v>
      </c>
      <c r="F3359">
        <v>93.5555555555555</v>
      </c>
      <c r="G3359">
        <v>-142.94</v>
      </c>
      <c r="H3359">
        <v>30.781346692208501</v>
      </c>
      <c r="I3359">
        <v>31.401632517204099</v>
      </c>
      <c r="J3359">
        <v>30.161060867212999</v>
      </c>
      <c r="K3359">
        <v>20086.62</v>
      </c>
      <c r="L3359">
        <v>20.09</v>
      </c>
      <c r="M3359">
        <v>308.5</v>
      </c>
      <c r="N3359">
        <v>65.11</v>
      </c>
      <c r="O3359">
        <v>72.118964643152097</v>
      </c>
      <c r="P3359">
        <f>G3359/100000</f>
        <v>-1.4293999999999999E-3</v>
      </c>
    </row>
    <row r="3360" spans="1:16" x14ac:dyDescent="0.2">
      <c r="A3360" t="s">
        <v>1100</v>
      </c>
      <c r="B3360" t="s">
        <v>1101</v>
      </c>
      <c r="C3360">
        <v>19.100000381469702</v>
      </c>
      <c r="D3360">
        <v>-19027.38</v>
      </c>
      <c r="E3360">
        <v>-19.03</v>
      </c>
      <c r="F3360">
        <v>132.5</v>
      </c>
      <c r="G3360">
        <v>-143.6</v>
      </c>
      <c r="H3360">
        <v>17.503969928657298</v>
      </c>
      <c r="I3360">
        <v>19.435438069805901</v>
      </c>
      <c r="J3360">
        <v>15.572501787508701</v>
      </c>
      <c r="K3360">
        <v>440857.25</v>
      </c>
      <c r="L3360">
        <v>440.86</v>
      </c>
      <c r="M3360">
        <v>189</v>
      </c>
      <c r="N3360">
        <v>2332.58</v>
      </c>
      <c r="O3360">
        <v>55.108358676075397</v>
      </c>
      <c r="P3360">
        <f>G3360/100000</f>
        <v>-1.436E-3</v>
      </c>
    </row>
    <row r="3361" spans="1:16" x14ac:dyDescent="0.2">
      <c r="A3361" t="s">
        <v>990</v>
      </c>
      <c r="B3361" t="s">
        <v>991</v>
      </c>
      <c r="C3361">
        <v>23.030000686645501</v>
      </c>
      <c r="D3361">
        <v>-19142.830000000002</v>
      </c>
      <c r="E3361">
        <v>-19.14</v>
      </c>
      <c r="F3361">
        <v>132.42857142857099</v>
      </c>
      <c r="G3361">
        <v>-144.55000000000001</v>
      </c>
      <c r="H3361">
        <v>21.492303672007601</v>
      </c>
      <c r="I3361">
        <v>22.4196848325122</v>
      </c>
      <c r="J3361">
        <v>20.564922511502999</v>
      </c>
      <c r="K3361">
        <v>35055.24</v>
      </c>
      <c r="L3361">
        <v>35.06</v>
      </c>
      <c r="M3361">
        <v>1603</v>
      </c>
      <c r="N3361">
        <v>21.87</v>
      </c>
      <c r="O3361">
        <v>65.269586992760907</v>
      </c>
      <c r="P3361">
        <f>G3361/100000</f>
        <v>-1.4455000000000002E-3</v>
      </c>
    </row>
    <row r="3362" spans="1:16" x14ac:dyDescent="0.2">
      <c r="A3362" t="s">
        <v>5504</v>
      </c>
      <c r="B3362" t="s">
        <v>5505</v>
      </c>
      <c r="C3362">
        <v>2.9700000286102202</v>
      </c>
      <c r="D3362">
        <v>-18005.849999999999</v>
      </c>
      <c r="E3362">
        <v>-18.010000000000002</v>
      </c>
      <c r="F3362">
        <v>124.444444444444</v>
      </c>
      <c r="G3362">
        <v>-144.69</v>
      </c>
      <c r="H3362">
        <v>2.9820787096575399</v>
      </c>
      <c r="I3362">
        <v>3.3190551525138998</v>
      </c>
      <c r="J3362">
        <v>2.6451022668011799</v>
      </c>
      <c r="K3362">
        <v>9926.2800000000007</v>
      </c>
      <c r="L3362">
        <v>9.93</v>
      </c>
      <c r="M3362">
        <v>1262</v>
      </c>
      <c r="N3362">
        <v>7.87</v>
      </c>
      <c r="O3362">
        <v>54.629635557388298</v>
      </c>
      <c r="P3362">
        <f>G3362/100000</f>
        <v>-1.4468999999999999E-3</v>
      </c>
    </row>
    <row r="3363" spans="1:16" x14ac:dyDescent="0.2">
      <c r="A3363" t="s">
        <v>9793</v>
      </c>
      <c r="B3363" t="s">
        <v>9794</v>
      </c>
      <c r="C3363">
        <v>59.009998321533203</v>
      </c>
      <c r="D3363">
        <v>-15227.18</v>
      </c>
      <c r="E3363">
        <v>-15.23</v>
      </c>
      <c r="F3363">
        <v>104.444444444444</v>
      </c>
      <c r="G3363">
        <v>-145.79</v>
      </c>
      <c r="H3363">
        <v>64.494616876192694</v>
      </c>
      <c r="I3363">
        <v>67.560498978992399</v>
      </c>
      <c r="J3363">
        <v>61.428734773393003</v>
      </c>
      <c r="K3363">
        <v>-2643.38</v>
      </c>
      <c r="L3363">
        <v>-2.64</v>
      </c>
      <c r="M3363">
        <v>253.5</v>
      </c>
      <c r="N3363">
        <v>-10.43</v>
      </c>
      <c r="O3363">
        <v>24.137911023124499</v>
      </c>
      <c r="P3363">
        <f>G3363/100000</f>
        <v>-1.4578999999999998E-3</v>
      </c>
    </row>
    <row r="3364" spans="1:16" x14ac:dyDescent="0.2">
      <c r="A3364" t="s">
        <v>1721</v>
      </c>
      <c r="B3364" t="s">
        <v>1722</v>
      </c>
      <c r="C3364">
        <v>16.379999160766602</v>
      </c>
      <c r="D3364">
        <v>-13929.42</v>
      </c>
      <c r="E3364">
        <v>-13.93</v>
      </c>
      <c r="F3364">
        <v>95.4444444444444</v>
      </c>
      <c r="G3364">
        <v>-145.94</v>
      </c>
      <c r="H3364">
        <v>17.0839687421477</v>
      </c>
      <c r="I3364">
        <v>18.6629275809251</v>
      </c>
      <c r="J3364">
        <v>15.505009903370199</v>
      </c>
      <c r="K3364">
        <v>-53431.199999999997</v>
      </c>
      <c r="L3364">
        <v>-53.43</v>
      </c>
      <c r="M3364">
        <v>580</v>
      </c>
      <c r="N3364">
        <v>-92.12</v>
      </c>
      <c r="O3364">
        <v>44.327171270390103</v>
      </c>
      <c r="P3364">
        <f>G3364/100000</f>
        <v>-1.4594E-3</v>
      </c>
    </row>
    <row r="3365" spans="1:16" x14ac:dyDescent="0.2">
      <c r="A3365" t="s">
        <v>8493</v>
      </c>
      <c r="B3365" t="s">
        <v>8494</v>
      </c>
      <c r="C3365">
        <v>10.9099998474121</v>
      </c>
      <c r="D3365">
        <v>-15313.47</v>
      </c>
      <c r="E3365">
        <v>-15.31</v>
      </c>
      <c r="F3365">
        <v>104.625</v>
      </c>
      <c r="G3365">
        <v>-146.37</v>
      </c>
      <c r="H3365">
        <v>9.7531922561441498</v>
      </c>
      <c r="I3365">
        <v>10.5894182941166</v>
      </c>
      <c r="J3365">
        <v>8.9169662181716802</v>
      </c>
      <c r="K3365">
        <v>-35113.129999999997</v>
      </c>
      <c r="L3365">
        <v>-35.11</v>
      </c>
      <c r="M3365">
        <v>946</v>
      </c>
      <c r="N3365">
        <v>-37.119999999999997</v>
      </c>
      <c r="O3365">
        <v>71.9731038070652</v>
      </c>
      <c r="P3365">
        <f>G3365/100000</f>
        <v>-1.4637000000000001E-3</v>
      </c>
    </row>
    <row r="3366" spans="1:16" x14ac:dyDescent="0.2">
      <c r="A3366" t="s">
        <v>1799</v>
      </c>
      <c r="B3366" t="s">
        <v>1800</v>
      </c>
      <c r="C3366">
        <v>9.3500003814697195</v>
      </c>
      <c r="D3366">
        <v>-13064.5</v>
      </c>
      <c r="E3366">
        <v>-13.06</v>
      </c>
      <c r="F3366">
        <v>88.8</v>
      </c>
      <c r="G3366">
        <v>-147.12</v>
      </c>
      <c r="H3366">
        <v>9.8141729298780795</v>
      </c>
      <c r="I3366">
        <v>10.443672381098899</v>
      </c>
      <c r="J3366">
        <v>9.1846734786572597</v>
      </c>
      <c r="K3366">
        <v>3113.94</v>
      </c>
      <c r="L3366">
        <v>3.11</v>
      </c>
      <c r="M3366">
        <v>51.5</v>
      </c>
      <c r="N3366">
        <v>60.46</v>
      </c>
      <c r="O3366">
        <v>53.926109090523397</v>
      </c>
      <c r="P3366">
        <f>G3366/100000</f>
        <v>-1.4712E-3</v>
      </c>
    </row>
    <row r="3367" spans="1:16" x14ac:dyDescent="0.2">
      <c r="A3367" t="s">
        <v>7780</v>
      </c>
      <c r="B3367" t="s">
        <v>7781</v>
      </c>
      <c r="C3367">
        <v>13.699999809265099</v>
      </c>
      <c r="D3367">
        <v>-16140.05</v>
      </c>
      <c r="E3367">
        <v>-16.14</v>
      </c>
      <c r="F3367">
        <v>109.25</v>
      </c>
      <c r="G3367">
        <v>-147.74</v>
      </c>
      <c r="H3367">
        <v>14.2800312379158</v>
      </c>
      <c r="I3367">
        <v>15.236200001868999</v>
      </c>
      <c r="J3367">
        <v>13.323862473962601</v>
      </c>
      <c r="K3367">
        <v>57037.599999999999</v>
      </c>
      <c r="L3367">
        <v>57.04</v>
      </c>
      <c r="M3367">
        <v>119</v>
      </c>
      <c r="N3367">
        <v>479.31</v>
      </c>
      <c r="O3367">
        <v>37.215906089126698</v>
      </c>
      <c r="P3367">
        <f>G3367/100000</f>
        <v>-1.4774E-3</v>
      </c>
    </row>
    <row r="3368" spans="1:16" x14ac:dyDescent="0.2">
      <c r="A3368" t="s">
        <v>6481</v>
      </c>
      <c r="B3368" t="s">
        <v>6482</v>
      </c>
      <c r="C3368">
        <v>15.039999961853001</v>
      </c>
      <c r="D3368">
        <v>-30013.68</v>
      </c>
      <c r="E3368">
        <v>-30.01</v>
      </c>
      <c r="F3368">
        <v>202.4</v>
      </c>
      <c r="G3368">
        <v>-148.29</v>
      </c>
      <c r="H3368">
        <v>14.1198714126116</v>
      </c>
      <c r="I3368">
        <v>15.864481070766001</v>
      </c>
      <c r="J3368">
        <v>12.375261754457201</v>
      </c>
      <c r="K3368">
        <v>267860.27</v>
      </c>
      <c r="L3368">
        <v>267.86</v>
      </c>
      <c r="M3368">
        <v>660</v>
      </c>
      <c r="N3368">
        <v>405.85</v>
      </c>
      <c r="O3368">
        <v>40.050378983421602</v>
      </c>
      <c r="P3368">
        <f>G3368/100000</f>
        <v>-1.4828999999999999E-3</v>
      </c>
    </row>
    <row r="3369" spans="1:16" x14ac:dyDescent="0.2">
      <c r="A3369" t="s">
        <v>8952</v>
      </c>
      <c r="B3369" t="s">
        <v>8953</v>
      </c>
      <c r="C3369">
        <v>21.5</v>
      </c>
      <c r="D3369">
        <v>-23281.03</v>
      </c>
      <c r="E3369">
        <v>-23.28</v>
      </c>
      <c r="F3369">
        <v>156.833333333333</v>
      </c>
      <c r="G3369">
        <v>-148.44</v>
      </c>
      <c r="H3369">
        <v>22.049485937904599</v>
      </c>
      <c r="I3369">
        <v>23.130341549002999</v>
      </c>
      <c r="J3369">
        <v>20.968630326806199</v>
      </c>
      <c r="K3369">
        <v>260.68</v>
      </c>
      <c r="L3369">
        <v>0.26</v>
      </c>
      <c r="M3369">
        <v>314</v>
      </c>
      <c r="N3369">
        <v>0.83</v>
      </c>
      <c r="O3369">
        <v>46.333342446227</v>
      </c>
      <c r="P3369">
        <f>G3369/100000</f>
        <v>-1.4843999999999999E-3</v>
      </c>
    </row>
    <row r="3370" spans="1:16" x14ac:dyDescent="0.2">
      <c r="A3370" t="s">
        <v>3436</v>
      </c>
      <c r="B3370" t="s">
        <v>3437</v>
      </c>
      <c r="C3370">
        <v>15.329999923706</v>
      </c>
      <c r="D3370">
        <v>-14326.62</v>
      </c>
      <c r="E3370">
        <v>-14.33</v>
      </c>
      <c r="F3370">
        <v>96.375</v>
      </c>
      <c r="G3370">
        <v>-148.65</v>
      </c>
      <c r="H3370">
        <v>15.2995069747166</v>
      </c>
      <c r="I3370">
        <v>16.065283496628801</v>
      </c>
      <c r="J3370">
        <v>14.5337304528044</v>
      </c>
      <c r="K3370">
        <v>129199.85</v>
      </c>
      <c r="L3370">
        <v>129.19999999999999</v>
      </c>
      <c r="M3370">
        <v>452</v>
      </c>
      <c r="N3370">
        <v>285.83999999999997</v>
      </c>
      <c r="O3370">
        <v>61.954322307492902</v>
      </c>
      <c r="P3370">
        <f>G3370/100000</f>
        <v>-1.4865E-3</v>
      </c>
    </row>
    <row r="3371" spans="1:16" x14ac:dyDescent="0.2">
      <c r="A3371" t="s">
        <v>2333</v>
      </c>
      <c r="B3371" t="s">
        <v>2334</v>
      </c>
      <c r="C3371">
        <v>14.1992998123168</v>
      </c>
      <c r="D3371">
        <v>-11977.56</v>
      </c>
      <c r="E3371">
        <v>-11.98</v>
      </c>
      <c r="F3371">
        <v>80.5</v>
      </c>
      <c r="G3371">
        <v>-148.79</v>
      </c>
      <c r="H3371">
        <v>13.944840951680399</v>
      </c>
      <c r="I3371">
        <v>14.3081418913464</v>
      </c>
      <c r="J3371">
        <v>13.581540012014299</v>
      </c>
      <c r="K3371">
        <v>44375.38</v>
      </c>
      <c r="L3371">
        <v>44.38</v>
      </c>
      <c r="M3371">
        <v>1696</v>
      </c>
      <c r="N3371">
        <v>26.16</v>
      </c>
      <c r="O3371">
        <v>50.952782927973402</v>
      </c>
      <c r="P3371">
        <f>G3371/100000</f>
        <v>-1.4878999999999999E-3</v>
      </c>
    </row>
    <row r="3372" spans="1:16" x14ac:dyDescent="0.2">
      <c r="A3372" t="s">
        <v>7955</v>
      </c>
      <c r="B3372" t="s">
        <v>7956</v>
      </c>
      <c r="C3372">
        <v>20.340000152587798</v>
      </c>
      <c r="D3372">
        <v>-13478.23</v>
      </c>
      <c r="E3372">
        <v>-13.48</v>
      </c>
      <c r="F3372">
        <v>90.5</v>
      </c>
      <c r="G3372">
        <v>-148.93</v>
      </c>
      <c r="H3372">
        <v>21.230207959880001</v>
      </c>
      <c r="I3372">
        <v>22.4608900645934</v>
      </c>
      <c r="J3372">
        <v>19.999525855166599</v>
      </c>
      <c r="K3372">
        <v>-15217.97</v>
      </c>
      <c r="L3372">
        <v>-15.22</v>
      </c>
      <c r="M3372">
        <v>389</v>
      </c>
      <c r="N3372">
        <v>-39.119999999999997</v>
      </c>
      <c r="O3372">
        <v>50.967743258652703</v>
      </c>
      <c r="P3372">
        <f>G3372/100000</f>
        <v>-1.4893E-3</v>
      </c>
    </row>
    <row r="3373" spans="1:16" x14ac:dyDescent="0.2">
      <c r="A3373" t="s">
        <v>2407</v>
      </c>
      <c r="B3373" t="s">
        <v>2408</v>
      </c>
      <c r="C3373">
        <v>25.600000381469702</v>
      </c>
      <c r="D3373">
        <v>-11856.22</v>
      </c>
      <c r="E3373">
        <v>-11.86</v>
      </c>
      <c r="F3373">
        <v>79.4444444444444</v>
      </c>
      <c r="G3373">
        <v>-149.24</v>
      </c>
      <c r="H3373">
        <v>24.466030412287999</v>
      </c>
      <c r="I3373">
        <v>25.8494676579223</v>
      </c>
      <c r="J3373">
        <v>23.082593166653702</v>
      </c>
      <c r="K3373">
        <v>-27981.68</v>
      </c>
      <c r="L3373">
        <v>-27.98</v>
      </c>
      <c r="M3373">
        <v>146.5</v>
      </c>
      <c r="N3373">
        <v>-191</v>
      </c>
      <c r="O3373">
        <v>68.681918767699301</v>
      </c>
      <c r="P3373">
        <f>G3373/100000</f>
        <v>-1.4924000000000001E-3</v>
      </c>
    </row>
    <row r="3374" spans="1:16" x14ac:dyDescent="0.2">
      <c r="A3374" t="s">
        <v>7100</v>
      </c>
      <c r="B3374" t="s">
        <v>7101</v>
      </c>
      <c r="C3374">
        <v>41.790000915527301</v>
      </c>
      <c r="D3374">
        <v>-10223.219999999999</v>
      </c>
      <c r="E3374">
        <v>-10.220000000000001</v>
      </c>
      <c r="F3374">
        <v>68.272727272727195</v>
      </c>
      <c r="G3374">
        <v>-149.74</v>
      </c>
      <c r="H3374">
        <v>41.761639247200499</v>
      </c>
      <c r="I3374">
        <v>43.819565905903403</v>
      </c>
      <c r="J3374">
        <v>39.703712588497503</v>
      </c>
      <c r="K3374">
        <v>6877.15</v>
      </c>
      <c r="L3374">
        <v>6.88</v>
      </c>
      <c r="M3374">
        <v>1064</v>
      </c>
      <c r="N3374">
        <v>6.46</v>
      </c>
      <c r="O3374">
        <v>53.439206270470599</v>
      </c>
      <c r="P3374">
        <f>G3374/100000</f>
        <v>-1.4974000000000001E-3</v>
      </c>
    </row>
    <row r="3375" spans="1:16" x14ac:dyDescent="0.2">
      <c r="A3375" t="s">
        <v>5240</v>
      </c>
      <c r="B3375" t="s">
        <v>5241</v>
      </c>
      <c r="C3375">
        <v>4.67000007629394</v>
      </c>
      <c r="D3375">
        <v>-25410.66</v>
      </c>
      <c r="E3375">
        <v>-25.41</v>
      </c>
      <c r="F3375">
        <v>168.28571428571399</v>
      </c>
      <c r="G3375">
        <v>-151</v>
      </c>
      <c r="H3375">
        <v>4.66638613201021</v>
      </c>
      <c r="I3375">
        <v>5.0228076907677499</v>
      </c>
      <c r="J3375">
        <v>4.3099645732526701</v>
      </c>
      <c r="K3375">
        <v>63895.5</v>
      </c>
      <c r="L3375">
        <v>63.9</v>
      </c>
      <c r="M3375">
        <v>649</v>
      </c>
      <c r="N3375">
        <v>98.45</v>
      </c>
      <c r="O3375">
        <v>40.963843654758101</v>
      </c>
      <c r="P3375">
        <f>G3375/100000</f>
        <v>-1.5100000000000001E-3</v>
      </c>
    </row>
    <row r="3376" spans="1:16" x14ac:dyDescent="0.2">
      <c r="A3376" t="s">
        <v>5634</v>
      </c>
      <c r="B3376" t="s">
        <v>5635</v>
      </c>
      <c r="C3376">
        <v>62.909999847412102</v>
      </c>
      <c r="D3376">
        <v>-22600.93</v>
      </c>
      <c r="E3376">
        <v>-22.6</v>
      </c>
      <c r="F3376">
        <v>149.6</v>
      </c>
      <c r="G3376">
        <v>-151.08000000000001</v>
      </c>
      <c r="H3376">
        <v>61.819126806385398</v>
      </c>
      <c r="I3376">
        <v>62.058559545701897</v>
      </c>
      <c r="J3376">
        <v>61.5796940670689</v>
      </c>
      <c r="K3376">
        <v>140824.73000000001</v>
      </c>
      <c r="L3376">
        <v>140.82</v>
      </c>
      <c r="M3376">
        <v>598</v>
      </c>
      <c r="N3376">
        <v>235.49</v>
      </c>
      <c r="O3376">
        <v>62.3186643078283</v>
      </c>
      <c r="P3376">
        <f>G3376/100000</f>
        <v>-1.5108000000000001E-3</v>
      </c>
    </row>
    <row r="3377" spans="1:16" x14ac:dyDescent="0.2">
      <c r="A3377" t="s">
        <v>183</v>
      </c>
      <c r="B3377" t="s">
        <v>184</v>
      </c>
      <c r="C3377">
        <v>20.213699340820298</v>
      </c>
      <c r="D3377">
        <v>-12225.3</v>
      </c>
      <c r="E3377">
        <v>-12.23</v>
      </c>
      <c r="F3377">
        <v>80.5</v>
      </c>
      <c r="G3377">
        <v>-151.87</v>
      </c>
      <c r="H3377">
        <v>20.030845988606899</v>
      </c>
      <c r="I3377">
        <v>20.458909673940401</v>
      </c>
      <c r="J3377">
        <v>19.602782303273301</v>
      </c>
      <c r="K3377">
        <v>0</v>
      </c>
      <c r="L3377">
        <v>0</v>
      </c>
      <c r="M3377">
        <v>1</v>
      </c>
      <c r="N3377">
        <v>0</v>
      </c>
      <c r="O3377">
        <v>50.179636830600302</v>
      </c>
      <c r="P3377">
        <f>G3377/100000</f>
        <v>-1.5187E-3</v>
      </c>
    </row>
    <row r="3378" spans="1:16" x14ac:dyDescent="0.2">
      <c r="A3378" t="s">
        <v>6124</v>
      </c>
      <c r="B3378" t="s">
        <v>6125</v>
      </c>
      <c r="C3378">
        <v>19.100000381469702</v>
      </c>
      <c r="D3378">
        <v>-4404.3999999999996</v>
      </c>
      <c r="E3378">
        <v>-4.4000000000000004</v>
      </c>
      <c r="F3378">
        <v>29</v>
      </c>
      <c r="G3378">
        <v>-151.88</v>
      </c>
      <c r="H3378">
        <v>20.376665096553399</v>
      </c>
      <c r="I3378">
        <v>21.699211407174701</v>
      </c>
      <c r="J3378">
        <v>19.054118785932001</v>
      </c>
      <c r="K3378">
        <v>0</v>
      </c>
      <c r="L3378">
        <v>0</v>
      </c>
      <c r="M3378">
        <v>1</v>
      </c>
      <c r="N3378">
        <v>0</v>
      </c>
      <c r="O3378">
        <v>34.4632838374961</v>
      </c>
      <c r="P3378">
        <f>G3378/100000</f>
        <v>-1.5188000000000001E-3</v>
      </c>
    </row>
    <row r="3379" spans="1:16" x14ac:dyDescent="0.2">
      <c r="A3379" t="s">
        <v>8647</v>
      </c>
      <c r="B3379" t="s">
        <v>8648</v>
      </c>
      <c r="C3379">
        <v>3.7799999713897701</v>
      </c>
      <c r="D3379">
        <v>-27268.29</v>
      </c>
      <c r="E3379">
        <v>-27.27</v>
      </c>
      <c r="F3379">
        <v>179</v>
      </c>
      <c r="G3379">
        <v>-152.34</v>
      </c>
      <c r="H3379">
        <v>2.9565200989973</v>
      </c>
      <c r="I3379">
        <v>3.4788256863147402</v>
      </c>
      <c r="J3379">
        <v>2.4342145116798601</v>
      </c>
      <c r="K3379">
        <v>44611.15</v>
      </c>
      <c r="L3379">
        <v>44.61</v>
      </c>
      <c r="M3379">
        <v>392.5</v>
      </c>
      <c r="N3379">
        <v>113.66</v>
      </c>
      <c r="O3379">
        <v>66.6666666666666</v>
      </c>
      <c r="P3379">
        <f>G3379/100000</f>
        <v>-1.5234000000000001E-3</v>
      </c>
    </row>
    <row r="3380" spans="1:16" x14ac:dyDescent="0.2">
      <c r="A3380" t="s">
        <v>7342</v>
      </c>
      <c r="B3380" t="s">
        <v>7343</v>
      </c>
      <c r="C3380">
        <v>8.8100004196166992</v>
      </c>
      <c r="D3380">
        <v>-10243.01</v>
      </c>
      <c r="E3380">
        <v>-10.24</v>
      </c>
      <c r="F3380">
        <v>67.2222222222222</v>
      </c>
      <c r="G3380">
        <v>-152.38</v>
      </c>
      <c r="H3380">
        <v>8.8126429063348901</v>
      </c>
      <c r="I3380">
        <v>9.2723147197853102</v>
      </c>
      <c r="J3380">
        <v>8.35297109288447</v>
      </c>
      <c r="K3380">
        <v>304673.69</v>
      </c>
      <c r="L3380">
        <v>304.67</v>
      </c>
      <c r="M3380">
        <v>1039</v>
      </c>
      <c r="N3380">
        <v>293.24</v>
      </c>
      <c r="O3380">
        <v>62.360915499745801</v>
      </c>
      <c r="P3380">
        <f>G3380/100000</f>
        <v>-1.5237999999999999E-3</v>
      </c>
    </row>
    <row r="3381" spans="1:16" x14ac:dyDescent="0.2">
      <c r="A3381" t="s">
        <v>4572</v>
      </c>
      <c r="B3381" t="s">
        <v>4573</v>
      </c>
      <c r="C3381">
        <v>103.152099609375</v>
      </c>
      <c r="D3381">
        <v>-14231.54</v>
      </c>
      <c r="E3381">
        <v>-14.23</v>
      </c>
      <c r="F3381">
        <v>93.25</v>
      </c>
      <c r="G3381">
        <v>-152.62</v>
      </c>
      <c r="H3381">
        <v>103.288671329805</v>
      </c>
      <c r="I3381">
        <v>107.021527234724</v>
      </c>
      <c r="J3381">
        <v>99.555815424886006</v>
      </c>
      <c r="K3381">
        <v>215227.45</v>
      </c>
      <c r="L3381">
        <v>215.23</v>
      </c>
      <c r="M3381">
        <v>1483</v>
      </c>
      <c r="N3381">
        <v>145.13</v>
      </c>
      <c r="O3381">
        <v>55.783767756208199</v>
      </c>
      <c r="P3381">
        <f>G3381/100000</f>
        <v>-1.5262000000000001E-3</v>
      </c>
    </row>
    <row r="3382" spans="1:16" x14ac:dyDescent="0.2">
      <c r="A3382" t="s">
        <v>7784</v>
      </c>
      <c r="B3382" t="s">
        <v>7785</v>
      </c>
      <c r="C3382">
        <v>0.49399998784065202</v>
      </c>
      <c r="D3382">
        <v>-15754.8</v>
      </c>
      <c r="E3382">
        <v>-15.75</v>
      </c>
      <c r="F3382">
        <v>103.181818181818</v>
      </c>
      <c r="G3382">
        <v>-152.69</v>
      </c>
      <c r="H3382">
        <v>0.57344472123332901</v>
      </c>
      <c r="I3382">
        <v>0.63235522447775505</v>
      </c>
      <c r="J3382">
        <v>0.51453421798890397</v>
      </c>
      <c r="K3382">
        <v>-70117.39</v>
      </c>
      <c r="L3382">
        <v>-70.12</v>
      </c>
      <c r="M3382">
        <v>561.5</v>
      </c>
      <c r="N3382">
        <v>-124.88</v>
      </c>
      <c r="O3382">
        <v>32.631572177864598</v>
      </c>
      <c r="P3382">
        <f>G3382/100000</f>
        <v>-1.5268999999999999E-3</v>
      </c>
    </row>
    <row r="3383" spans="1:16" x14ac:dyDescent="0.2">
      <c r="A3383" t="s">
        <v>9753</v>
      </c>
      <c r="B3383" t="s">
        <v>9754</v>
      </c>
      <c r="C3383">
        <v>127.25</v>
      </c>
      <c r="D3383">
        <v>-15755.31</v>
      </c>
      <c r="E3383">
        <v>-15.76</v>
      </c>
      <c r="F3383">
        <v>102.85714285714199</v>
      </c>
      <c r="G3383">
        <v>-153.18</v>
      </c>
      <c r="H3383">
        <v>125.054330594013</v>
      </c>
      <c r="I3383">
        <v>128.593356751969</v>
      </c>
      <c r="J3383">
        <v>121.51530443605699</v>
      </c>
      <c r="K3383">
        <v>2076.85</v>
      </c>
      <c r="L3383">
        <v>2.08</v>
      </c>
      <c r="M3383">
        <v>88</v>
      </c>
      <c r="N3383">
        <v>23.6</v>
      </c>
      <c r="O3383">
        <v>46.734144840137603</v>
      </c>
      <c r="P3383">
        <f>G3383/100000</f>
        <v>-1.5318E-3</v>
      </c>
    </row>
    <row r="3384" spans="1:16" x14ac:dyDescent="0.2">
      <c r="A3384" t="s">
        <v>3131</v>
      </c>
      <c r="B3384" t="s">
        <v>3132</v>
      </c>
      <c r="C3384">
        <v>32.830001831054602</v>
      </c>
      <c r="D3384">
        <v>-31608.22</v>
      </c>
      <c r="E3384">
        <v>-31.61</v>
      </c>
      <c r="F3384">
        <v>206.25</v>
      </c>
      <c r="G3384">
        <v>-153.25</v>
      </c>
      <c r="H3384">
        <v>33.295503558399503</v>
      </c>
      <c r="I3384">
        <v>35.123393543822097</v>
      </c>
      <c r="J3384">
        <v>31.467613572977001</v>
      </c>
      <c r="K3384">
        <v>26205.95</v>
      </c>
      <c r="L3384">
        <v>26.21</v>
      </c>
      <c r="M3384">
        <v>387</v>
      </c>
      <c r="N3384">
        <v>67.72</v>
      </c>
      <c r="O3384">
        <v>53.716236389200397</v>
      </c>
      <c r="P3384">
        <f>G3384/100000</f>
        <v>-1.5325E-3</v>
      </c>
    </row>
    <row r="3385" spans="1:16" x14ac:dyDescent="0.2">
      <c r="A3385" t="s">
        <v>2493</v>
      </c>
      <c r="B3385" t="s">
        <v>2494</v>
      </c>
      <c r="C3385">
        <v>11.6000003814697</v>
      </c>
      <c r="D3385">
        <v>-17089.63</v>
      </c>
      <c r="E3385">
        <v>-17.09</v>
      </c>
      <c r="F3385">
        <v>111.5</v>
      </c>
      <c r="G3385">
        <v>-153.27000000000001</v>
      </c>
      <c r="H3385">
        <v>11.6147154648911</v>
      </c>
      <c r="I3385">
        <v>12.035607452997599</v>
      </c>
      <c r="J3385">
        <v>11.193823476784599</v>
      </c>
      <c r="K3385">
        <v>64727.8</v>
      </c>
      <c r="L3385">
        <v>64.73</v>
      </c>
      <c r="M3385">
        <v>551</v>
      </c>
      <c r="N3385">
        <v>117.47</v>
      </c>
      <c r="O3385">
        <v>52.661644847510097</v>
      </c>
      <c r="P3385">
        <f>G3385/100000</f>
        <v>-1.5327000000000001E-3</v>
      </c>
    </row>
    <row r="3386" spans="1:16" x14ac:dyDescent="0.2">
      <c r="A3386" t="s">
        <v>6475</v>
      </c>
      <c r="B3386" t="s">
        <v>6476</v>
      </c>
      <c r="C3386">
        <v>37.450000762939403</v>
      </c>
      <c r="D3386">
        <v>-14940.63</v>
      </c>
      <c r="E3386">
        <v>-14.94</v>
      </c>
      <c r="F3386">
        <v>97.375</v>
      </c>
      <c r="G3386">
        <v>-153.43</v>
      </c>
      <c r="H3386">
        <v>39.076107423745</v>
      </c>
      <c r="I3386">
        <v>40.808902812427199</v>
      </c>
      <c r="J3386">
        <v>37.343312035062802</v>
      </c>
      <c r="K3386">
        <v>69854.399999999994</v>
      </c>
      <c r="L3386">
        <v>69.849999999999994</v>
      </c>
      <c r="M3386">
        <v>245</v>
      </c>
      <c r="N3386">
        <v>285.12</v>
      </c>
      <c r="O3386">
        <v>37.428044253424801</v>
      </c>
      <c r="P3386">
        <f>G3386/100000</f>
        <v>-1.5343000000000002E-3</v>
      </c>
    </row>
    <row r="3387" spans="1:16" x14ac:dyDescent="0.2">
      <c r="A3387" t="s">
        <v>283</v>
      </c>
      <c r="B3387" t="s">
        <v>284</v>
      </c>
      <c r="C3387">
        <v>41.759998321533203</v>
      </c>
      <c r="D3387">
        <v>-13898.06</v>
      </c>
      <c r="E3387">
        <v>-13.9</v>
      </c>
      <c r="F3387">
        <v>90.5555555555555</v>
      </c>
      <c r="G3387">
        <v>-153.47999999999999</v>
      </c>
      <c r="H3387">
        <v>39.041202845552696</v>
      </c>
      <c r="I3387">
        <v>41.569089202722999</v>
      </c>
      <c r="J3387">
        <v>36.513316488382401</v>
      </c>
      <c r="K3387">
        <v>51231.77</v>
      </c>
      <c r="L3387">
        <v>51.23</v>
      </c>
      <c r="M3387">
        <v>345</v>
      </c>
      <c r="N3387">
        <v>148.5</v>
      </c>
      <c r="O3387">
        <v>74.324334077027999</v>
      </c>
      <c r="P3387">
        <f>G3387/100000</f>
        <v>-1.5347999999999998E-3</v>
      </c>
    </row>
    <row r="3388" spans="1:16" x14ac:dyDescent="0.2">
      <c r="A3388" t="s">
        <v>6840</v>
      </c>
      <c r="B3388" t="s">
        <v>6841</v>
      </c>
      <c r="C3388">
        <v>2.0799999237060498</v>
      </c>
      <c r="D3388">
        <v>-34486.199999999997</v>
      </c>
      <c r="E3388">
        <v>-34.49</v>
      </c>
      <c r="F3388">
        <v>224.333333333333</v>
      </c>
      <c r="G3388">
        <v>-153.72999999999999</v>
      </c>
      <c r="H3388">
        <v>2.2799176178309</v>
      </c>
      <c r="I3388">
        <v>2.5365168578994499</v>
      </c>
      <c r="J3388">
        <v>2.02331837776235</v>
      </c>
      <c r="K3388">
        <v>-29138.560000000001</v>
      </c>
      <c r="L3388">
        <v>-29.14</v>
      </c>
      <c r="M3388">
        <v>281</v>
      </c>
      <c r="N3388">
        <v>-103.7</v>
      </c>
      <c r="O3388">
        <v>46.078422435287401</v>
      </c>
      <c r="P3388">
        <f>G3388/100000</f>
        <v>-1.5372999999999999E-3</v>
      </c>
    </row>
    <row r="3389" spans="1:16" x14ac:dyDescent="0.2">
      <c r="A3389" t="s">
        <v>5554</v>
      </c>
      <c r="B3389" t="s">
        <v>5555</v>
      </c>
      <c r="C3389">
        <v>6.7199997901916504</v>
      </c>
      <c r="D3389">
        <v>-20644.68</v>
      </c>
      <c r="E3389">
        <v>-20.64</v>
      </c>
      <c r="F3389">
        <v>134</v>
      </c>
      <c r="G3389">
        <v>-154.06</v>
      </c>
      <c r="H3389">
        <v>5.8821838873748202</v>
      </c>
      <c r="I3389">
        <v>6.9105446763597502</v>
      </c>
      <c r="J3389">
        <v>4.8538230983898902</v>
      </c>
      <c r="K3389">
        <v>45583.27</v>
      </c>
      <c r="L3389">
        <v>45.58</v>
      </c>
      <c r="M3389">
        <v>75</v>
      </c>
      <c r="N3389">
        <v>607.78</v>
      </c>
      <c r="O3389">
        <v>59.240505901251701</v>
      </c>
      <c r="P3389">
        <f>G3389/100000</f>
        <v>-1.5406E-3</v>
      </c>
    </row>
    <row r="3390" spans="1:16" x14ac:dyDescent="0.2">
      <c r="A3390" t="s">
        <v>3097</v>
      </c>
      <c r="B3390" t="s">
        <v>3098</v>
      </c>
      <c r="C3390">
        <v>18.6599006652832</v>
      </c>
      <c r="D3390">
        <v>-12176.61</v>
      </c>
      <c r="E3390">
        <v>-12.18</v>
      </c>
      <c r="F3390">
        <v>79</v>
      </c>
      <c r="G3390">
        <v>-154.13</v>
      </c>
      <c r="H3390">
        <v>19.0642394425311</v>
      </c>
      <c r="I3390">
        <v>19.528778216813802</v>
      </c>
      <c r="J3390">
        <v>18.599700668248399</v>
      </c>
      <c r="K3390">
        <v>-21476.45</v>
      </c>
      <c r="L3390">
        <v>-21.48</v>
      </c>
      <c r="M3390">
        <v>851</v>
      </c>
      <c r="N3390">
        <v>-25.24</v>
      </c>
      <c r="O3390">
        <v>38.750612534540799</v>
      </c>
      <c r="P3390">
        <f>G3390/100000</f>
        <v>-1.5413E-3</v>
      </c>
    </row>
    <row r="3391" spans="1:16" x14ac:dyDescent="0.2">
      <c r="A3391" t="s">
        <v>1579</v>
      </c>
      <c r="B3391" t="s">
        <v>1580</v>
      </c>
      <c r="C3391">
        <v>56.959999084472599</v>
      </c>
      <c r="D3391">
        <v>-13053.39</v>
      </c>
      <c r="E3391">
        <v>-13.05</v>
      </c>
      <c r="F3391">
        <v>84.6666666666666</v>
      </c>
      <c r="G3391">
        <v>-154.16999999999999</v>
      </c>
      <c r="H3391">
        <v>55.496032438306699</v>
      </c>
      <c r="I3391">
        <v>56.599315803340197</v>
      </c>
      <c r="J3391">
        <v>54.392749073273102</v>
      </c>
      <c r="K3391">
        <v>-36512</v>
      </c>
      <c r="L3391">
        <v>-36.51</v>
      </c>
      <c r="M3391">
        <v>582</v>
      </c>
      <c r="N3391">
        <v>-62.74</v>
      </c>
      <c r="O3391">
        <v>55.118067664193099</v>
      </c>
      <c r="P3391">
        <f>G3391/100000</f>
        <v>-1.5416999999999998E-3</v>
      </c>
    </row>
    <row r="3392" spans="1:16" x14ac:dyDescent="0.2">
      <c r="A3392" t="s">
        <v>7180</v>
      </c>
      <c r="B3392" t="s">
        <v>7181</v>
      </c>
      <c r="C3392">
        <v>19.049999237060501</v>
      </c>
      <c r="D3392">
        <v>-13760.1</v>
      </c>
      <c r="E3392">
        <v>-13.76</v>
      </c>
      <c r="F3392">
        <v>89.1666666666666</v>
      </c>
      <c r="G3392">
        <v>-154.32</v>
      </c>
      <c r="H3392">
        <v>17.903949332393701</v>
      </c>
      <c r="I3392">
        <v>18.749023704579098</v>
      </c>
      <c r="J3392">
        <v>17.0588749602082</v>
      </c>
      <c r="K3392">
        <v>-70737.36</v>
      </c>
      <c r="L3392">
        <v>-70.739999999999995</v>
      </c>
      <c r="M3392">
        <v>757</v>
      </c>
      <c r="N3392">
        <v>-93.44</v>
      </c>
      <c r="O3392">
        <v>64.431416297055193</v>
      </c>
      <c r="P3392">
        <f>G3392/100000</f>
        <v>-1.5432E-3</v>
      </c>
    </row>
    <row r="3393" spans="1:16" x14ac:dyDescent="0.2">
      <c r="A3393" t="s">
        <v>5242</v>
      </c>
      <c r="B3393" t="s">
        <v>5243</v>
      </c>
      <c r="C3393">
        <v>15.079999923706</v>
      </c>
      <c r="D3393">
        <v>-12776.68</v>
      </c>
      <c r="E3393">
        <v>-12.78</v>
      </c>
      <c r="F3393">
        <v>82.75</v>
      </c>
      <c r="G3393">
        <v>-154.4</v>
      </c>
      <c r="H3393">
        <v>14.674080452467599</v>
      </c>
      <c r="I3393">
        <v>15.501779403880301</v>
      </c>
      <c r="J3393">
        <v>13.8463815010549</v>
      </c>
      <c r="K3393">
        <v>-16621.05</v>
      </c>
      <c r="L3393">
        <v>-16.62</v>
      </c>
      <c r="M3393">
        <v>720</v>
      </c>
      <c r="N3393">
        <v>-23.08</v>
      </c>
      <c r="O3393">
        <v>60.576924252557497</v>
      </c>
      <c r="P3393">
        <f>G3393/100000</f>
        <v>-1.544E-3</v>
      </c>
    </row>
    <row r="3394" spans="1:16" x14ac:dyDescent="0.2">
      <c r="A3394" t="s">
        <v>7092</v>
      </c>
      <c r="B3394" t="s">
        <v>7093</v>
      </c>
      <c r="C3394">
        <v>19.045299530029201</v>
      </c>
      <c r="D3394">
        <v>-10618.26</v>
      </c>
      <c r="E3394">
        <v>-10.62</v>
      </c>
      <c r="F3394">
        <v>68.714285714285694</v>
      </c>
      <c r="G3394">
        <v>-154.53</v>
      </c>
      <c r="H3394">
        <v>19.590422909026898</v>
      </c>
      <c r="I3394">
        <v>20.149917571903998</v>
      </c>
      <c r="J3394">
        <v>19.030928246149799</v>
      </c>
      <c r="K3394">
        <v>-52803.63</v>
      </c>
      <c r="L3394">
        <v>-52.8</v>
      </c>
      <c r="M3394">
        <v>1664</v>
      </c>
      <c r="N3394">
        <v>-31.73</v>
      </c>
      <c r="O3394">
        <v>48.2095349963422</v>
      </c>
      <c r="P3394">
        <f>G3394/100000</f>
        <v>-1.5453000000000001E-3</v>
      </c>
    </row>
    <row r="3395" spans="1:16" x14ac:dyDescent="0.2">
      <c r="A3395" t="s">
        <v>6525</v>
      </c>
      <c r="B3395" t="s">
        <v>6526</v>
      </c>
      <c r="C3395">
        <v>8.5600004196166992</v>
      </c>
      <c r="D3395">
        <v>-21735.85</v>
      </c>
      <c r="E3395">
        <v>-21.74</v>
      </c>
      <c r="F3395">
        <v>140.6</v>
      </c>
      <c r="G3395">
        <v>-154.59</v>
      </c>
      <c r="H3395">
        <v>7.6464343913001702</v>
      </c>
      <c r="I3395">
        <v>8.9494525842393902</v>
      </c>
      <c r="J3395">
        <v>6.34341619836096</v>
      </c>
      <c r="K3395">
        <v>128472.92</v>
      </c>
      <c r="L3395">
        <v>128.47</v>
      </c>
      <c r="M3395">
        <v>637.5</v>
      </c>
      <c r="N3395">
        <v>201.53</v>
      </c>
      <c r="O3395">
        <v>50.854710346858297</v>
      </c>
      <c r="P3395">
        <f>G3395/100000</f>
        <v>-1.5459E-3</v>
      </c>
    </row>
    <row r="3396" spans="1:16" x14ac:dyDescent="0.2">
      <c r="A3396" t="s">
        <v>4720</v>
      </c>
      <c r="B3396" t="s">
        <v>4721</v>
      </c>
      <c r="C3396">
        <v>73.970001220703097</v>
      </c>
      <c r="D3396">
        <v>-12397.2</v>
      </c>
      <c r="E3396">
        <v>-12.4</v>
      </c>
      <c r="F3396">
        <v>80.1111111111111</v>
      </c>
      <c r="G3396">
        <v>-154.75</v>
      </c>
      <c r="H3396">
        <v>73.582531379242099</v>
      </c>
      <c r="I3396">
        <v>74.9180626231703</v>
      </c>
      <c r="J3396">
        <v>72.247000135313897</v>
      </c>
      <c r="K3396">
        <v>33322.18</v>
      </c>
      <c r="L3396">
        <v>33.32</v>
      </c>
      <c r="M3396">
        <v>561</v>
      </c>
      <c r="N3396">
        <v>59.4</v>
      </c>
      <c r="O3396">
        <v>50.322588584191102</v>
      </c>
      <c r="P3396">
        <f>G3396/100000</f>
        <v>-1.5475E-3</v>
      </c>
    </row>
    <row r="3397" spans="1:16" x14ac:dyDescent="0.2">
      <c r="A3397" t="s">
        <v>7418</v>
      </c>
      <c r="B3397" t="s">
        <v>7419</v>
      </c>
      <c r="C3397">
        <v>10.1300001144409</v>
      </c>
      <c r="D3397">
        <v>-23476.19</v>
      </c>
      <c r="E3397">
        <v>-23.48</v>
      </c>
      <c r="F3397">
        <v>150.333333333333</v>
      </c>
      <c r="G3397">
        <v>-156.16</v>
      </c>
      <c r="H3397">
        <v>9.7861588849567802</v>
      </c>
      <c r="I3397">
        <v>10.570333430714999</v>
      </c>
      <c r="J3397">
        <v>9.0019843391985592</v>
      </c>
      <c r="K3397">
        <v>0</v>
      </c>
      <c r="L3397">
        <v>0</v>
      </c>
      <c r="M3397">
        <v>1</v>
      </c>
      <c r="N3397">
        <v>0</v>
      </c>
      <c r="O3397">
        <v>36.7442025514096</v>
      </c>
      <c r="P3397">
        <f>G3397/100000</f>
        <v>-1.5616E-3</v>
      </c>
    </row>
    <row r="3398" spans="1:16" x14ac:dyDescent="0.2">
      <c r="A3398" t="s">
        <v>1058</v>
      </c>
      <c r="B3398" t="s">
        <v>1059</v>
      </c>
      <c r="C3398">
        <v>42.630001068115199</v>
      </c>
      <c r="D3398">
        <v>-17243.87</v>
      </c>
      <c r="E3398">
        <v>-17.239999999999998</v>
      </c>
      <c r="F3398">
        <v>110.333333333333</v>
      </c>
      <c r="G3398">
        <v>-156.29</v>
      </c>
      <c r="H3398">
        <v>41.604260391704102</v>
      </c>
      <c r="I3398">
        <v>43.435740405377103</v>
      </c>
      <c r="J3398">
        <v>39.7727803780312</v>
      </c>
      <c r="K3398">
        <v>-12279.04</v>
      </c>
      <c r="L3398">
        <v>-12.28</v>
      </c>
      <c r="M3398">
        <v>105</v>
      </c>
      <c r="N3398">
        <v>-116.94</v>
      </c>
      <c r="O3398">
        <v>55.722346595821399</v>
      </c>
      <c r="P3398">
        <f>G3398/100000</f>
        <v>-1.5628999999999999E-3</v>
      </c>
    </row>
    <row r="3399" spans="1:16" x14ac:dyDescent="0.2">
      <c r="A3399" t="s">
        <v>3576</v>
      </c>
      <c r="B3399" t="s">
        <v>3577</v>
      </c>
      <c r="C3399">
        <v>33.580001831054602</v>
      </c>
      <c r="D3399">
        <v>-19261.560000000001</v>
      </c>
      <c r="E3399">
        <v>-19.260000000000002</v>
      </c>
      <c r="F3399">
        <v>123</v>
      </c>
      <c r="G3399">
        <v>-156.6</v>
      </c>
      <c r="H3399">
        <v>30.589713726713601</v>
      </c>
      <c r="I3399">
        <v>38.795873687516902</v>
      </c>
      <c r="J3399">
        <v>22.383553765910399</v>
      </c>
      <c r="K3399">
        <v>-41138.36</v>
      </c>
      <c r="L3399">
        <v>-41.14</v>
      </c>
      <c r="M3399">
        <v>266</v>
      </c>
      <c r="N3399">
        <v>-154.66</v>
      </c>
      <c r="O3399">
        <v>48.345459015236898</v>
      </c>
      <c r="P3399">
        <f>G3399/100000</f>
        <v>-1.5659999999999999E-3</v>
      </c>
    </row>
    <row r="3400" spans="1:16" x14ac:dyDescent="0.2">
      <c r="A3400" t="s">
        <v>6708</v>
      </c>
      <c r="B3400" t="s">
        <v>6709</v>
      </c>
      <c r="C3400">
        <v>60.810001373291001</v>
      </c>
      <c r="D3400">
        <v>-19736.04</v>
      </c>
      <c r="E3400">
        <v>-19.739999999999998</v>
      </c>
      <c r="F3400">
        <v>126</v>
      </c>
      <c r="G3400">
        <v>-156.63999999999999</v>
      </c>
      <c r="H3400">
        <v>61.009746824376002</v>
      </c>
      <c r="I3400">
        <v>64.644796573258802</v>
      </c>
      <c r="J3400">
        <v>57.374697075493202</v>
      </c>
      <c r="K3400">
        <v>46397.17</v>
      </c>
      <c r="L3400">
        <v>46.4</v>
      </c>
      <c r="M3400">
        <v>194</v>
      </c>
      <c r="N3400">
        <v>239.16</v>
      </c>
      <c r="O3400">
        <v>41.658937019667299</v>
      </c>
      <c r="P3400">
        <f>G3400/100000</f>
        <v>-1.5663999999999999E-3</v>
      </c>
    </row>
    <row r="3401" spans="1:16" x14ac:dyDescent="0.2">
      <c r="A3401" t="s">
        <v>4654</v>
      </c>
      <c r="B3401" t="s">
        <v>4655</v>
      </c>
      <c r="C3401">
        <v>107.309997558593</v>
      </c>
      <c r="D3401">
        <v>-18181.14</v>
      </c>
      <c r="E3401">
        <v>-18.18</v>
      </c>
      <c r="F3401">
        <v>115.85714285714199</v>
      </c>
      <c r="G3401">
        <v>-156.93</v>
      </c>
      <c r="H3401">
        <v>110.34871372249999</v>
      </c>
      <c r="I3401">
        <v>119.34278880483301</v>
      </c>
      <c r="J3401">
        <v>101.35463864016801</v>
      </c>
      <c r="K3401">
        <v>61882.14</v>
      </c>
      <c r="L3401">
        <v>61.88</v>
      </c>
      <c r="M3401">
        <v>132</v>
      </c>
      <c r="N3401">
        <v>468.8</v>
      </c>
      <c r="O3401">
        <v>54.228136733899902</v>
      </c>
      <c r="P3401">
        <f>G3401/100000</f>
        <v>-1.5693E-3</v>
      </c>
    </row>
    <row r="3402" spans="1:16" x14ac:dyDescent="0.2">
      <c r="A3402" t="s">
        <v>9222</v>
      </c>
      <c r="B3402" t="s">
        <v>9223</v>
      </c>
      <c r="C3402">
        <v>58.090000152587798</v>
      </c>
      <c r="D3402">
        <v>-19402.060000000001</v>
      </c>
      <c r="E3402">
        <v>-19.399999999999999</v>
      </c>
      <c r="F3402">
        <v>123.125</v>
      </c>
      <c r="G3402">
        <v>-157.58000000000001</v>
      </c>
      <c r="H3402">
        <v>58.4608690730973</v>
      </c>
      <c r="I3402">
        <v>59.5789793829315</v>
      </c>
      <c r="J3402">
        <v>57.342758763263099</v>
      </c>
      <c r="K3402">
        <v>5775.69</v>
      </c>
      <c r="L3402">
        <v>5.78</v>
      </c>
      <c r="M3402">
        <v>527</v>
      </c>
      <c r="N3402">
        <v>10.96</v>
      </c>
      <c r="O3402">
        <v>50.629479543717402</v>
      </c>
      <c r="P3402">
        <f>G3402/100000</f>
        <v>-1.5758E-3</v>
      </c>
    </row>
    <row r="3403" spans="1:16" x14ac:dyDescent="0.2">
      <c r="A3403" t="s">
        <v>6144</v>
      </c>
      <c r="B3403" t="s">
        <v>6145</v>
      </c>
      <c r="C3403">
        <v>2.8399999141693102</v>
      </c>
      <c r="D3403">
        <v>-16758.52</v>
      </c>
      <c r="E3403">
        <v>-16.760000000000002</v>
      </c>
      <c r="F3403">
        <v>106.142857142857</v>
      </c>
      <c r="G3403">
        <v>-157.88999999999999</v>
      </c>
      <c r="H3403">
        <v>2.9854553726807498</v>
      </c>
      <c r="I3403">
        <v>3.3060186302035302</v>
      </c>
      <c r="J3403">
        <v>2.6648921151579601</v>
      </c>
      <c r="K3403">
        <v>-19145.16</v>
      </c>
      <c r="L3403">
        <v>-19.149999999999999</v>
      </c>
      <c r="M3403">
        <v>156.5</v>
      </c>
      <c r="N3403">
        <v>-122.33</v>
      </c>
      <c r="O3403">
        <v>50</v>
      </c>
      <c r="P3403">
        <f>G3403/100000</f>
        <v>-1.5788999999999998E-3</v>
      </c>
    </row>
    <row r="3404" spans="1:16" x14ac:dyDescent="0.2">
      <c r="A3404" t="s">
        <v>5722</v>
      </c>
      <c r="B3404" t="s">
        <v>5723</v>
      </c>
      <c r="C3404">
        <v>224.78999328613199</v>
      </c>
      <c r="D3404">
        <v>-19621.55</v>
      </c>
      <c r="E3404">
        <v>-19.62</v>
      </c>
      <c r="F3404">
        <v>124.25</v>
      </c>
      <c r="G3404">
        <v>-157.91999999999999</v>
      </c>
      <c r="H3404">
        <v>223.365503597508</v>
      </c>
      <c r="I3404">
        <v>236.425839935417</v>
      </c>
      <c r="J3404">
        <v>210.30516725959799</v>
      </c>
      <c r="K3404">
        <v>-45828.52</v>
      </c>
      <c r="L3404">
        <v>-45.83</v>
      </c>
      <c r="M3404">
        <v>513.5</v>
      </c>
      <c r="N3404">
        <v>-89.25</v>
      </c>
      <c r="O3404">
        <v>59.705037618900803</v>
      </c>
      <c r="P3404">
        <f>G3404/100000</f>
        <v>-1.5791999999999998E-3</v>
      </c>
    </row>
    <row r="3405" spans="1:16" x14ac:dyDescent="0.2">
      <c r="A3405" t="s">
        <v>2661</v>
      </c>
      <c r="B3405" t="s">
        <v>2662</v>
      </c>
      <c r="C3405">
        <v>9.17000007629394</v>
      </c>
      <c r="D3405">
        <v>-20186.53</v>
      </c>
      <c r="E3405">
        <v>-20.190000000000001</v>
      </c>
      <c r="F3405">
        <v>127.75</v>
      </c>
      <c r="G3405">
        <v>-158.02000000000001</v>
      </c>
      <c r="H3405">
        <v>9.0364431815626105</v>
      </c>
      <c r="I3405">
        <v>9.5594042013823408</v>
      </c>
      <c r="J3405">
        <v>8.5134821617428695</v>
      </c>
      <c r="K3405">
        <v>-22421.59</v>
      </c>
      <c r="L3405">
        <v>-22.42</v>
      </c>
      <c r="M3405">
        <v>858</v>
      </c>
      <c r="N3405">
        <v>-26.13</v>
      </c>
      <c r="O3405">
        <v>65.200016174328695</v>
      </c>
      <c r="P3405">
        <f>G3405/100000</f>
        <v>-1.5802000000000001E-3</v>
      </c>
    </row>
    <row r="3406" spans="1:16" x14ac:dyDescent="0.2">
      <c r="A3406" t="s">
        <v>8133</v>
      </c>
      <c r="B3406" t="s">
        <v>8134</v>
      </c>
      <c r="C3406">
        <v>25.370000839233398</v>
      </c>
      <c r="D3406">
        <v>-11908.57</v>
      </c>
      <c r="E3406">
        <v>-11.91</v>
      </c>
      <c r="F3406">
        <v>75</v>
      </c>
      <c r="G3406">
        <v>-158.78</v>
      </c>
      <c r="H3406">
        <v>25.3592460218482</v>
      </c>
      <c r="I3406">
        <v>25.556732491882101</v>
      </c>
      <c r="J3406">
        <v>25.161759551814399</v>
      </c>
      <c r="K3406">
        <v>13792.48</v>
      </c>
      <c r="L3406">
        <v>13.79</v>
      </c>
      <c r="M3406">
        <v>277.33333333333297</v>
      </c>
      <c r="N3406">
        <v>49.73</v>
      </c>
      <c r="O3406">
        <v>35.731453696307597</v>
      </c>
      <c r="P3406">
        <f>G3406/100000</f>
        <v>-1.5878000000000001E-3</v>
      </c>
    </row>
    <row r="3407" spans="1:16" x14ac:dyDescent="0.2">
      <c r="A3407" t="s">
        <v>8671</v>
      </c>
      <c r="B3407" t="s">
        <v>8672</v>
      </c>
      <c r="C3407">
        <v>21.7299995422363</v>
      </c>
      <c r="D3407">
        <v>-18654.46</v>
      </c>
      <c r="E3407">
        <v>-18.649999999999999</v>
      </c>
      <c r="F3407">
        <v>117.25</v>
      </c>
      <c r="G3407">
        <v>-159.1</v>
      </c>
      <c r="H3407">
        <v>21.418082053798901</v>
      </c>
      <c r="I3407">
        <v>22.751951831671501</v>
      </c>
      <c r="J3407">
        <v>20.084212275926198</v>
      </c>
      <c r="K3407">
        <v>70168.58</v>
      </c>
      <c r="L3407">
        <v>70.17</v>
      </c>
      <c r="M3407">
        <v>178.333333333333</v>
      </c>
      <c r="N3407">
        <v>393.47</v>
      </c>
      <c r="O3407">
        <v>47.792204832581703</v>
      </c>
      <c r="P3407">
        <f>G3407/100000</f>
        <v>-1.591E-3</v>
      </c>
    </row>
    <row r="3408" spans="1:16" x14ac:dyDescent="0.2">
      <c r="A3408" t="s">
        <v>2547</v>
      </c>
      <c r="B3408" t="s">
        <v>2548</v>
      </c>
      <c r="C3408">
        <v>42.130001068115199</v>
      </c>
      <c r="D3408">
        <v>-31154.26</v>
      </c>
      <c r="E3408">
        <v>-31.15</v>
      </c>
      <c r="F3408">
        <v>195.666666666666</v>
      </c>
      <c r="G3408">
        <v>-159.22</v>
      </c>
      <c r="H3408">
        <v>38.101629875949001</v>
      </c>
      <c r="I3408">
        <v>42.205266876642902</v>
      </c>
      <c r="J3408">
        <v>33.9979928752552</v>
      </c>
      <c r="K3408">
        <v>85049.21</v>
      </c>
      <c r="L3408">
        <v>85.05</v>
      </c>
      <c r="M3408">
        <v>154.5</v>
      </c>
      <c r="N3408">
        <v>550.48</v>
      </c>
      <c r="O3408">
        <v>62.766566993535903</v>
      </c>
      <c r="P3408">
        <f>G3408/100000</f>
        <v>-1.5922E-3</v>
      </c>
    </row>
    <row r="3409" spans="1:16" x14ac:dyDescent="0.2">
      <c r="A3409" t="s">
        <v>3554</v>
      </c>
      <c r="B3409" t="s">
        <v>3555</v>
      </c>
      <c r="C3409">
        <v>14.050000190734799</v>
      </c>
      <c r="D3409">
        <v>-23435.43</v>
      </c>
      <c r="E3409">
        <v>-23.44</v>
      </c>
      <c r="F3409">
        <v>147.166666666666</v>
      </c>
      <c r="G3409">
        <v>-159.24</v>
      </c>
      <c r="H3409">
        <v>12.8411176683541</v>
      </c>
      <c r="I3409">
        <v>13.816029855755099</v>
      </c>
      <c r="J3409">
        <v>11.8662054809532</v>
      </c>
      <c r="K3409">
        <v>82013.11</v>
      </c>
      <c r="L3409">
        <v>82.01</v>
      </c>
      <c r="M3409">
        <v>567</v>
      </c>
      <c r="N3409">
        <v>144.63999999999999</v>
      </c>
      <c r="O3409">
        <v>69.1931567707244</v>
      </c>
      <c r="P3409">
        <f>G3409/100000</f>
        <v>-1.5924000000000001E-3</v>
      </c>
    </row>
    <row r="3410" spans="1:16" x14ac:dyDescent="0.2">
      <c r="A3410" t="s">
        <v>8153</v>
      </c>
      <c r="B3410" t="s">
        <v>8154</v>
      </c>
      <c r="C3410">
        <v>27.399999618530199</v>
      </c>
      <c r="D3410">
        <v>-19754.88</v>
      </c>
      <c r="E3410">
        <v>-19.75</v>
      </c>
      <c r="F3410">
        <v>123.625</v>
      </c>
      <c r="G3410">
        <v>-159.80000000000001</v>
      </c>
      <c r="H3410">
        <v>27.576779470090599</v>
      </c>
      <c r="I3410">
        <v>28.101242123798301</v>
      </c>
      <c r="J3410">
        <v>27.052316816382799</v>
      </c>
      <c r="K3410">
        <v>5713.95</v>
      </c>
      <c r="L3410">
        <v>5.71</v>
      </c>
      <c r="M3410">
        <v>527</v>
      </c>
      <c r="N3410">
        <v>10.84</v>
      </c>
      <c r="O3410">
        <v>50.469608287485698</v>
      </c>
      <c r="P3410">
        <f>G3410/100000</f>
        <v>-1.598E-3</v>
      </c>
    </row>
    <row r="3411" spans="1:16" x14ac:dyDescent="0.2">
      <c r="A3411" t="s">
        <v>4576</v>
      </c>
      <c r="B3411" t="s">
        <v>4577</v>
      </c>
      <c r="C3411">
        <v>48.830001831054602</v>
      </c>
      <c r="D3411">
        <v>-14823.08</v>
      </c>
      <c r="E3411">
        <v>-14.82</v>
      </c>
      <c r="F3411">
        <v>92.625</v>
      </c>
      <c r="G3411">
        <v>-160.03</v>
      </c>
      <c r="H3411">
        <v>49.039890702707602</v>
      </c>
      <c r="I3411">
        <v>50.248269465423</v>
      </c>
      <c r="J3411">
        <v>47.831511939992197</v>
      </c>
      <c r="K3411">
        <v>0</v>
      </c>
      <c r="L3411">
        <v>0</v>
      </c>
      <c r="M3411">
        <v>1</v>
      </c>
      <c r="N3411">
        <v>0</v>
      </c>
      <c r="O3411">
        <v>46.519340469027497</v>
      </c>
      <c r="P3411">
        <f>G3411/100000</f>
        <v>-1.6003E-3</v>
      </c>
    </row>
    <row r="3412" spans="1:16" x14ac:dyDescent="0.2">
      <c r="A3412" t="s">
        <v>4716</v>
      </c>
      <c r="B3412" t="s">
        <v>4717</v>
      </c>
      <c r="C3412">
        <v>15.529999732971101</v>
      </c>
      <c r="D3412">
        <v>-13245.8</v>
      </c>
      <c r="E3412">
        <v>-13.25</v>
      </c>
      <c r="F3412">
        <v>82.6666666666666</v>
      </c>
      <c r="G3412">
        <v>-160.22999999999999</v>
      </c>
      <c r="H3412">
        <v>16.0678302731841</v>
      </c>
      <c r="I3412">
        <v>16.475350692551899</v>
      </c>
      <c r="J3412">
        <v>15.660309853816401</v>
      </c>
      <c r="K3412">
        <v>-22137.86</v>
      </c>
      <c r="L3412">
        <v>-22.14</v>
      </c>
      <c r="M3412">
        <v>1703</v>
      </c>
      <c r="N3412">
        <v>-13</v>
      </c>
      <c r="O3412">
        <v>20.238089155993102</v>
      </c>
      <c r="P3412">
        <f>G3412/100000</f>
        <v>-1.6022999999999999E-3</v>
      </c>
    </row>
    <row r="3413" spans="1:16" x14ac:dyDescent="0.2">
      <c r="A3413" t="s">
        <v>5052</v>
      </c>
      <c r="B3413" t="s">
        <v>5053</v>
      </c>
      <c r="C3413">
        <v>49.159999847412102</v>
      </c>
      <c r="D3413">
        <v>-16204.45</v>
      </c>
      <c r="E3413">
        <v>-16.2</v>
      </c>
      <c r="F3413">
        <v>101.125</v>
      </c>
      <c r="G3413">
        <v>-160.24</v>
      </c>
      <c r="H3413">
        <v>47.392329868843497</v>
      </c>
      <c r="I3413">
        <v>48.3669305586901</v>
      </c>
      <c r="J3413">
        <v>46.4177291789969</v>
      </c>
      <c r="K3413">
        <v>12086.61</v>
      </c>
      <c r="L3413">
        <v>12.09</v>
      </c>
      <c r="M3413">
        <v>309.25</v>
      </c>
      <c r="N3413">
        <v>39.08</v>
      </c>
      <c r="O3413">
        <v>72.550853841552396</v>
      </c>
      <c r="P3413">
        <f>G3413/100000</f>
        <v>-1.6024000000000001E-3</v>
      </c>
    </row>
    <row r="3414" spans="1:16" x14ac:dyDescent="0.2">
      <c r="A3414" t="s">
        <v>4754</v>
      </c>
      <c r="B3414" t="s">
        <v>4755</v>
      </c>
      <c r="C3414">
        <v>48.704898834228501</v>
      </c>
      <c r="D3414">
        <v>-11200.96</v>
      </c>
      <c r="E3414">
        <v>-11.2</v>
      </c>
      <c r="F3414">
        <v>69.6666666666666</v>
      </c>
      <c r="G3414">
        <v>-160.78</v>
      </c>
      <c r="H3414">
        <v>48.8204553997723</v>
      </c>
      <c r="I3414">
        <v>49.336432042974302</v>
      </c>
      <c r="J3414">
        <v>48.304478756570298</v>
      </c>
      <c r="K3414">
        <v>0</v>
      </c>
      <c r="L3414">
        <v>0</v>
      </c>
      <c r="M3414">
        <v>1</v>
      </c>
      <c r="N3414">
        <v>0</v>
      </c>
      <c r="O3414">
        <v>40.915220545451298</v>
      </c>
      <c r="P3414">
        <f>G3414/100000</f>
        <v>-1.6077999999999999E-3</v>
      </c>
    </row>
    <row r="3415" spans="1:16" x14ac:dyDescent="0.2">
      <c r="A3415" t="s">
        <v>5762</v>
      </c>
      <c r="B3415" t="s">
        <v>5763</v>
      </c>
      <c r="C3415">
        <v>18.5</v>
      </c>
      <c r="D3415">
        <v>-21202.1</v>
      </c>
      <c r="E3415">
        <v>-21.2</v>
      </c>
      <c r="F3415">
        <v>131.25</v>
      </c>
      <c r="G3415">
        <v>-161.54</v>
      </c>
      <c r="H3415">
        <v>16.725282677043101</v>
      </c>
      <c r="I3415">
        <v>18.1800264880669</v>
      </c>
      <c r="J3415">
        <v>15.2705388660192</v>
      </c>
      <c r="K3415">
        <v>51785.52</v>
      </c>
      <c r="L3415">
        <v>51.79</v>
      </c>
      <c r="M3415">
        <v>239</v>
      </c>
      <c r="N3415">
        <v>216.68</v>
      </c>
      <c r="O3415">
        <v>62.903222498525899</v>
      </c>
      <c r="P3415">
        <f>G3415/100000</f>
        <v>-1.6153999999999999E-3</v>
      </c>
    </row>
    <row r="3416" spans="1:16" x14ac:dyDescent="0.2">
      <c r="A3416" t="s">
        <v>9096</v>
      </c>
      <c r="B3416" t="s">
        <v>9097</v>
      </c>
      <c r="C3416">
        <v>23.462099075317301</v>
      </c>
      <c r="D3416">
        <v>-13136.72</v>
      </c>
      <c r="E3416">
        <v>-13.14</v>
      </c>
      <c r="F3416">
        <v>81.25</v>
      </c>
      <c r="G3416">
        <v>-161.68</v>
      </c>
      <c r="H3416">
        <v>23.260615561521099</v>
      </c>
      <c r="I3416">
        <v>23.9823153951222</v>
      </c>
      <c r="J3416">
        <v>22.538915727920099</v>
      </c>
      <c r="K3416">
        <v>0</v>
      </c>
      <c r="L3416">
        <v>0</v>
      </c>
      <c r="M3416">
        <v>1</v>
      </c>
      <c r="N3416">
        <v>0</v>
      </c>
      <c r="O3416">
        <v>43.447489643021697</v>
      </c>
      <c r="P3416">
        <f>G3416/100000</f>
        <v>-1.6168000000000001E-3</v>
      </c>
    </row>
    <row r="3417" spans="1:16" x14ac:dyDescent="0.2">
      <c r="A3417" t="s">
        <v>4448</v>
      </c>
      <c r="B3417" t="s">
        <v>4449</v>
      </c>
      <c r="C3417">
        <v>18.899999618530199</v>
      </c>
      <c r="D3417">
        <v>-13871.06</v>
      </c>
      <c r="E3417">
        <v>-13.87</v>
      </c>
      <c r="F3417">
        <v>85.2222222222222</v>
      </c>
      <c r="G3417">
        <v>-162.76</v>
      </c>
      <c r="H3417">
        <v>17.814908187118899</v>
      </c>
      <c r="I3417">
        <v>18.279452634922499</v>
      </c>
      <c r="J3417">
        <v>17.350363739315402</v>
      </c>
      <c r="K3417">
        <v>4322.71</v>
      </c>
      <c r="L3417">
        <v>4.32</v>
      </c>
      <c r="M3417">
        <v>161</v>
      </c>
      <c r="N3417">
        <v>26.85</v>
      </c>
      <c r="O3417">
        <v>69.565199363443398</v>
      </c>
      <c r="P3417">
        <f>G3417/100000</f>
        <v>-1.6275999999999999E-3</v>
      </c>
    </row>
    <row r="3418" spans="1:16" x14ac:dyDescent="0.2">
      <c r="A3418" t="s">
        <v>8683</v>
      </c>
      <c r="B3418" t="s">
        <v>8684</v>
      </c>
      <c r="C3418">
        <v>13.6599998474121</v>
      </c>
      <c r="D3418">
        <v>-14613.18</v>
      </c>
      <c r="E3418">
        <v>-14.61</v>
      </c>
      <c r="F3418">
        <v>89.4</v>
      </c>
      <c r="G3418">
        <v>-163.46</v>
      </c>
      <c r="H3418">
        <v>13.379372829950601</v>
      </c>
      <c r="I3418">
        <v>13.612325610108201</v>
      </c>
      <c r="J3418">
        <v>13.1464200497931</v>
      </c>
      <c r="K3418">
        <v>0</v>
      </c>
      <c r="L3418">
        <v>0</v>
      </c>
      <c r="M3418">
        <v>1</v>
      </c>
      <c r="N3418">
        <v>0</v>
      </c>
      <c r="O3418">
        <v>68.566102106669604</v>
      </c>
      <c r="P3418">
        <f>G3418/100000</f>
        <v>-1.6346000000000002E-3</v>
      </c>
    </row>
    <row r="3419" spans="1:16" x14ac:dyDescent="0.2">
      <c r="A3419" t="s">
        <v>6613</v>
      </c>
      <c r="B3419" t="s">
        <v>6614</v>
      </c>
      <c r="C3419">
        <v>22.100000381469702</v>
      </c>
      <c r="D3419">
        <v>-23586.86</v>
      </c>
      <c r="E3419">
        <v>-23.59</v>
      </c>
      <c r="F3419">
        <v>144.28571428571399</v>
      </c>
      <c r="G3419">
        <v>-163.47</v>
      </c>
      <c r="H3419">
        <v>23.013350912280899</v>
      </c>
      <c r="I3419">
        <v>24.8524587435919</v>
      </c>
      <c r="J3419">
        <v>21.174243080970001</v>
      </c>
      <c r="K3419">
        <v>0</v>
      </c>
      <c r="L3419">
        <v>0</v>
      </c>
      <c r="M3419">
        <v>1</v>
      </c>
      <c r="N3419">
        <v>0</v>
      </c>
      <c r="O3419">
        <v>43.870014021973603</v>
      </c>
      <c r="P3419">
        <f>G3419/100000</f>
        <v>-1.6347E-3</v>
      </c>
    </row>
    <row r="3420" spans="1:16" x14ac:dyDescent="0.2">
      <c r="A3420" t="s">
        <v>1290</v>
      </c>
      <c r="B3420" t="s">
        <v>1291</v>
      </c>
      <c r="C3420">
        <v>4.3499999046325604</v>
      </c>
      <c r="D3420">
        <v>-14227.52</v>
      </c>
      <c r="E3420">
        <v>-14.23</v>
      </c>
      <c r="F3420">
        <v>86.9</v>
      </c>
      <c r="G3420">
        <v>-163.72</v>
      </c>
      <c r="H3420">
        <v>4.3595154999004402</v>
      </c>
      <c r="I3420">
        <v>4.6632405607865799</v>
      </c>
      <c r="J3420">
        <v>4.0557904390142996</v>
      </c>
      <c r="K3420">
        <v>-10894.98</v>
      </c>
      <c r="L3420">
        <v>-10.89</v>
      </c>
      <c r="M3420">
        <v>393</v>
      </c>
      <c r="N3420">
        <v>-27.72</v>
      </c>
      <c r="O3420">
        <v>55.3672374805545</v>
      </c>
      <c r="P3420">
        <f>G3420/100000</f>
        <v>-1.6371999999999999E-3</v>
      </c>
    </row>
    <row r="3421" spans="1:16" x14ac:dyDescent="0.2">
      <c r="A3421" t="s">
        <v>5542</v>
      </c>
      <c r="B3421" t="s">
        <v>5543</v>
      </c>
      <c r="C3421">
        <v>17.620000839233398</v>
      </c>
      <c r="D3421">
        <v>-14262.54</v>
      </c>
      <c r="E3421">
        <v>-14.26</v>
      </c>
      <c r="F3421">
        <v>87</v>
      </c>
      <c r="G3421">
        <v>-163.94</v>
      </c>
      <c r="H3421">
        <v>17.699028368817</v>
      </c>
      <c r="I3421">
        <v>18.240495441826599</v>
      </c>
      <c r="J3421">
        <v>17.157561295807302</v>
      </c>
      <c r="K3421">
        <v>-15346.3</v>
      </c>
      <c r="L3421">
        <v>-15.35</v>
      </c>
      <c r="M3421">
        <v>448</v>
      </c>
      <c r="N3421">
        <v>-34.26</v>
      </c>
      <c r="O3421">
        <v>47.593875921319501</v>
      </c>
      <c r="P3421">
        <f>G3421/100000</f>
        <v>-1.6394000000000001E-3</v>
      </c>
    </row>
    <row r="3422" spans="1:16" x14ac:dyDescent="0.2">
      <c r="A3422" t="s">
        <v>7937</v>
      </c>
      <c r="B3422" t="s">
        <v>7938</v>
      </c>
      <c r="C3422">
        <v>67.970001220703097</v>
      </c>
      <c r="D3422">
        <v>-16229.86</v>
      </c>
      <c r="E3422">
        <v>-16.23</v>
      </c>
      <c r="F3422">
        <v>98.5</v>
      </c>
      <c r="G3422">
        <v>-164.77</v>
      </c>
      <c r="H3422">
        <v>64.201417944363101</v>
      </c>
      <c r="I3422">
        <v>67.843201968836794</v>
      </c>
      <c r="J3422">
        <v>60.5596339198894</v>
      </c>
      <c r="K3422">
        <v>-23154.400000000001</v>
      </c>
      <c r="L3422">
        <v>-23.15</v>
      </c>
      <c r="M3422">
        <v>424.5</v>
      </c>
      <c r="N3422">
        <v>-54.55</v>
      </c>
      <c r="O3422">
        <v>58.378886178223397</v>
      </c>
      <c r="P3422">
        <f>G3422/100000</f>
        <v>-1.6477000000000002E-3</v>
      </c>
    </row>
    <row r="3423" spans="1:16" x14ac:dyDescent="0.2">
      <c r="A3423" t="s">
        <v>4462</v>
      </c>
      <c r="B3423" t="s">
        <v>4463</v>
      </c>
      <c r="C3423">
        <v>18.530000686645501</v>
      </c>
      <c r="D3423">
        <v>-12151.36</v>
      </c>
      <c r="E3423">
        <v>-12.15</v>
      </c>
      <c r="F3423">
        <v>73.5555555555555</v>
      </c>
      <c r="G3423">
        <v>-165.2</v>
      </c>
      <c r="H3423">
        <v>18.423657072646598</v>
      </c>
      <c r="I3423">
        <v>18.6562872636169</v>
      </c>
      <c r="J3423">
        <v>18.191026881676301</v>
      </c>
      <c r="K3423">
        <v>3502.87</v>
      </c>
      <c r="L3423">
        <v>3.5</v>
      </c>
      <c r="M3423">
        <v>69</v>
      </c>
      <c r="N3423">
        <v>50.77</v>
      </c>
      <c r="O3423">
        <v>49.618251727165998</v>
      </c>
      <c r="P3423">
        <f>G3423/100000</f>
        <v>-1.6519999999999998E-3</v>
      </c>
    </row>
    <row r="3424" spans="1:16" x14ac:dyDescent="0.2">
      <c r="A3424" t="s">
        <v>8233</v>
      </c>
      <c r="B3424" t="s">
        <v>8234</v>
      </c>
      <c r="C3424">
        <v>11.449999809265099</v>
      </c>
      <c r="D3424">
        <v>-17743.439999999999</v>
      </c>
      <c r="E3424">
        <v>-17.739999999999998</v>
      </c>
      <c r="F3424">
        <v>107.2</v>
      </c>
      <c r="G3424">
        <v>-165.52</v>
      </c>
      <c r="H3424">
        <v>10.720826657519099</v>
      </c>
      <c r="I3424">
        <v>11.515804626157299</v>
      </c>
      <c r="J3424">
        <v>9.9258486888809596</v>
      </c>
      <c r="K3424">
        <v>1393.61</v>
      </c>
      <c r="L3424">
        <v>1.39</v>
      </c>
      <c r="M3424">
        <v>226</v>
      </c>
      <c r="N3424">
        <v>6.17</v>
      </c>
      <c r="O3424">
        <v>74.349410353277506</v>
      </c>
      <c r="P3424">
        <f>G3424/100000</f>
        <v>-1.6552000000000001E-3</v>
      </c>
    </row>
    <row r="3425" spans="1:16" x14ac:dyDescent="0.2">
      <c r="A3425" t="s">
        <v>5892</v>
      </c>
      <c r="B3425" t="s">
        <v>5893</v>
      </c>
      <c r="C3425">
        <v>19.819999694824201</v>
      </c>
      <c r="D3425">
        <v>-16800.599999999999</v>
      </c>
      <c r="E3425">
        <v>-16.8</v>
      </c>
      <c r="F3425">
        <v>101.142857142857</v>
      </c>
      <c r="G3425">
        <v>-166.11</v>
      </c>
      <c r="H3425">
        <v>20.562223263678899</v>
      </c>
      <c r="I3425">
        <v>21.878187175017</v>
      </c>
      <c r="J3425">
        <v>19.246259352340701</v>
      </c>
      <c r="K3425">
        <v>-25713.94</v>
      </c>
      <c r="L3425">
        <v>-25.71</v>
      </c>
      <c r="M3425">
        <v>389</v>
      </c>
      <c r="N3425">
        <v>-66.099999999999994</v>
      </c>
      <c r="O3425">
        <v>49.230770359377303</v>
      </c>
      <c r="P3425">
        <f>G3425/100000</f>
        <v>-1.6611000000000002E-3</v>
      </c>
    </row>
    <row r="3426" spans="1:16" x14ac:dyDescent="0.2">
      <c r="A3426" t="s">
        <v>225</v>
      </c>
      <c r="B3426" t="s">
        <v>226</v>
      </c>
      <c r="C3426">
        <v>18.129999160766602</v>
      </c>
      <c r="D3426">
        <v>-20272.66</v>
      </c>
      <c r="E3426">
        <v>-20.27</v>
      </c>
      <c r="F3426">
        <v>121.85714285714199</v>
      </c>
      <c r="G3426">
        <v>-166.36</v>
      </c>
      <c r="H3426">
        <v>19.953690429090901</v>
      </c>
      <c r="I3426">
        <v>21.182282230622199</v>
      </c>
      <c r="J3426">
        <v>18.7250986275596</v>
      </c>
      <c r="K3426">
        <v>24682.02</v>
      </c>
      <c r="L3426">
        <v>24.68</v>
      </c>
      <c r="M3426">
        <v>139.5</v>
      </c>
      <c r="N3426">
        <v>176.93</v>
      </c>
      <c r="O3426">
        <v>29.310325297986701</v>
      </c>
      <c r="P3426">
        <f>G3426/100000</f>
        <v>-1.6636000000000001E-3</v>
      </c>
    </row>
    <row r="3427" spans="1:16" x14ac:dyDescent="0.2">
      <c r="A3427" t="s">
        <v>5228</v>
      </c>
      <c r="B3427" t="s">
        <v>5229</v>
      </c>
      <c r="C3427">
        <v>24.1800003051757</v>
      </c>
      <c r="D3427">
        <v>-23794.99</v>
      </c>
      <c r="E3427">
        <v>-23.79</v>
      </c>
      <c r="F3427">
        <v>143</v>
      </c>
      <c r="G3427">
        <v>-166.4</v>
      </c>
      <c r="H3427">
        <v>23.619974780312301</v>
      </c>
      <c r="I3427">
        <v>24.625030842421999</v>
      </c>
      <c r="J3427">
        <v>22.6149187182025</v>
      </c>
      <c r="K3427">
        <v>26617.58</v>
      </c>
      <c r="L3427">
        <v>26.62</v>
      </c>
      <c r="M3427">
        <v>743</v>
      </c>
      <c r="N3427">
        <v>35.82</v>
      </c>
      <c r="O3427">
        <v>53.880270107619197</v>
      </c>
      <c r="P3427">
        <f>G3427/100000</f>
        <v>-1.6640000000000001E-3</v>
      </c>
    </row>
    <row r="3428" spans="1:16" x14ac:dyDescent="0.2">
      <c r="A3428" t="s">
        <v>8211</v>
      </c>
      <c r="B3428" t="s">
        <v>8212</v>
      </c>
      <c r="C3428">
        <v>85.069999694824205</v>
      </c>
      <c r="D3428">
        <v>-17158.04</v>
      </c>
      <c r="E3428">
        <v>-17.16</v>
      </c>
      <c r="F3428">
        <v>103</v>
      </c>
      <c r="G3428">
        <v>-166.58</v>
      </c>
      <c r="H3428">
        <v>83.637524955478597</v>
      </c>
      <c r="I3428">
        <v>87.044819817332595</v>
      </c>
      <c r="J3428">
        <v>80.230230093624598</v>
      </c>
      <c r="K3428">
        <v>17511.22</v>
      </c>
      <c r="L3428">
        <v>17.510000000000002</v>
      </c>
      <c r="M3428">
        <v>514</v>
      </c>
      <c r="N3428">
        <v>34.07</v>
      </c>
      <c r="O3428">
        <v>55.919209178224897</v>
      </c>
      <c r="P3428">
        <f>G3428/100000</f>
        <v>-1.6658E-3</v>
      </c>
    </row>
    <row r="3429" spans="1:16" x14ac:dyDescent="0.2">
      <c r="A3429" t="s">
        <v>5330</v>
      </c>
      <c r="B3429" t="s">
        <v>5331</v>
      </c>
      <c r="C3429">
        <v>22.100000381469702</v>
      </c>
      <c r="D3429">
        <v>-16949.03</v>
      </c>
      <c r="E3429">
        <v>-16.95</v>
      </c>
      <c r="F3429">
        <v>101.666666666666</v>
      </c>
      <c r="G3429">
        <v>-166.71</v>
      </c>
      <c r="H3429">
        <v>22.448321734108301</v>
      </c>
      <c r="I3429">
        <v>23.224296022007099</v>
      </c>
      <c r="J3429">
        <v>21.6723474462095</v>
      </c>
      <c r="K3429">
        <v>-21199.63</v>
      </c>
      <c r="L3429">
        <v>-21.2</v>
      </c>
      <c r="M3429">
        <v>467</v>
      </c>
      <c r="N3429">
        <v>-45.4</v>
      </c>
      <c r="O3429">
        <v>40.909112802466801</v>
      </c>
      <c r="P3429">
        <f>G3429/100000</f>
        <v>-1.6671000000000001E-3</v>
      </c>
    </row>
    <row r="3430" spans="1:16" x14ac:dyDescent="0.2">
      <c r="A3430" t="s">
        <v>2899</v>
      </c>
      <c r="B3430" t="s">
        <v>2900</v>
      </c>
      <c r="C3430">
        <v>12.25</v>
      </c>
      <c r="D3430">
        <v>-25139.48</v>
      </c>
      <c r="E3430">
        <v>-25.14</v>
      </c>
      <c r="F3430">
        <v>150.333333333333</v>
      </c>
      <c r="G3430">
        <v>-167.22</v>
      </c>
      <c r="H3430">
        <v>13.529101037236</v>
      </c>
      <c r="I3430">
        <v>14.660934814941401</v>
      </c>
      <c r="J3430">
        <v>12.3972672595305</v>
      </c>
      <c r="K3430">
        <v>-6144.6</v>
      </c>
      <c r="L3430">
        <v>-6.14</v>
      </c>
      <c r="M3430">
        <v>202</v>
      </c>
      <c r="N3430">
        <v>-30.42</v>
      </c>
      <c r="O3430">
        <v>49.575074571663698</v>
      </c>
      <c r="P3430">
        <f>G3430/100000</f>
        <v>-1.6722E-3</v>
      </c>
    </row>
    <row r="3431" spans="1:16" x14ac:dyDescent="0.2">
      <c r="A3431" t="s">
        <v>7068</v>
      </c>
      <c r="B3431" t="s">
        <v>7069</v>
      </c>
      <c r="C3431">
        <v>38.2299995422363</v>
      </c>
      <c r="D3431">
        <v>-18886.990000000002</v>
      </c>
      <c r="E3431">
        <v>-18.89</v>
      </c>
      <c r="F3431">
        <v>112.75</v>
      </c>
      <c r="G3431">
        <v>-167.51</v>
      </c>
      <c r="H3431">
        <v>38.115464898644099</v>
      </c>
      <c r="I3431">
        <v>40.724561772459303</v>
      </c>
      <c r="J3431">
        <v>35.506368024829001</v>
      </c>
      <c r="K3431">
        <v>-22859.55</v>
      </c>
      <c r="L3431">
        <v>-22.86</v>
      </c>
      <c r="M3431">
        <v>853</v>
      </c>
      <c r="N3431">
        <v>-26.8</v>
      </c>
      <c r="O3431">
        <v>53.179501172644997</v>
      </c>
      <c r="P3431">
        <f>G3431/100000</f>
        <v>-1.6750999999999999E-3</v>
      </c>
    </row>
    <row r="3432" spans="1:16" x14ac:dyDescent="0.2">
      <c r="A3432" t="s">
        <v>237</v>
      </c>
      <c r="B3432" t="s">
        <v>238</v>
      </c>
      <c r="C3432">
        <v>10</v>
      </c>
      <c r="D3432">
        <v>-15162.09</v>
      </c>
      <c r="E3432">
        <v>-15.16</v>
      </c>
      <c r="F3432">
        <v>90.5</v>
      </c>
      <c r="G3432">
        <v>-167.54</v>
      </c>
      <c r="H3432">
        <v>9.3527546205100105</v>
      </c>
      <c r="I3432">
        <v>9.54903766853724</v>
      </c>
      <c r="J3432">
        <v>9.1564715724827792</v>
      </c>
      <c r="K3432">
        <v>-31542.47</v>
      </c>
      <c r="L3432">
        <v>-31.54</v>
      </c>
      <c r="M3432">
        <v>361</v>
      </c>
      <c r="N3432">
        <v>-87.38</v>
      </c>
      <c r="O3432">
        <v>55.769255457478103</v>
      </c>
      <c r="P3432">
        <f>G3432/100000</f>
        <v>-1.6753999999999998E-3</v>
      </c>
    </row>
    <row r="3433" spans="1:16" x14ac:dyDescent="0.2">
      <c r="A3433" t="s">
        <v>5828</v>
      </c>
      <c r="B3433" t="s">
        <v>5829</v>
      </c>
      <c r="C3433">
        <v>50.75</v>
      </c>
      <c r="D3433">
        <v>-20379.830000000002</v>
      </c>
      <c r="E3433">
        <v>-20.38</v>
      </c>
      <c r="F3433">
        <v>121</v>
      </c>
      <c r="G3433">
        <v>-168.43</v>
      </c>
      <c r="H3433">
        <v>47.447730886246298</v>
      </c>
      <c r="I3433">
        <v>50.398884308681801</v>
      </c>
      <c r="J3433">
        <v>44.496577463810702</v>
      </c>
      <c r="K3433">
        <v>-12382.12</v>
      </c>
      <c r="L3433">
        <v>-12.38</v>
      </c>
      <c r="M3433">
        <v>474</v>
      </c>
      <c r="N3433">
        <v>-26.12</v>
      </c>
      <c r="O3433">
        <v>64.674403141051201</v>
      </c>
      <c r="P3433">
        <f>G3433/100000</f>
        <v>-1.6843000000000001E-3</v>
      </c>
    </row>
    <row r="3434" spans="1:16" x14ac:dyDescent="0.2">
      <c r="A3434" t="s">
        <v>4412</v>
      </c>
      <c r="B3434" t="s">
        <v>4413</v>
      </c>
      <c r="C3434">
        <v>21.159999847412099</v>
      </c>
      <c r="D3434">
        <v>-17659.84</v>
      </c>
      <c r="E3434">
        <v>-17.66</v>
      </c>
      <c r="F3434">
        <v>104.777777777777</v>
      </c>
      <c r="G3434">
        <v>-168.55</v>
      </c>
      <c r="H3434">
        <v>20.169248859363002</v>
      </c>
      <c r="I3434">
        <v>21.678628614233102</v>
      </c>
      <c r="J3434">
        <v>18.659869104493001</v>
      </c>
      <c r="K3434">
        <v>135381.29</v>
      </c>
      <c r="L3434">
        <v>135.38</v>
      </c>
      <c r="M3434">
        <v>502</v>
      </c>
      <c r="N3434">
        <v>269.68</v>
      </c>
      <c r="O3434">
        <v>73.873865514422107</v>
      </c>
      <c r="P3434">
        <f>G3434/100000</f>
        <v>-1.6855000000000001E-3</v>
      </c>
    </row>
    <row r="3435" spans="1:16" x14ac:dyDescent="0.2">
      <c r="A3435" t="s">
        <v>3129</v>
      </c>
      <c r="B3435" t="s">
        <v>3130</v>
      </c>
      <c r="C3435">
        <v>13.079999923706</v>
      </c>
      <c r="D3435">
        <v>-19320.72</v>
      </c>
      <c r="E3435">
        <v>-19.32</v>
      </c>
      <c r="F3435">
        <v>114.166666666666</v>
      </c>
      <c r="G3435">
        <v>-169.23</v>
      </c>
      <c r="H3435">
        <v>13.2661326468748</v>
      </c>
      <c r="I3435">
        <v>14.089478392275799</v>
      </c>
      <c r="J3435">
        <v>12.4427869014738</v>
      </c>
      <c r="K3435">
        <v>20739.72</v>
      </c>
      <c r="L3435">
        <v>20.74</v>
      </c>
      <c r="M3435">
        <v>604.5</v>
      </c>
      <c r="N3435">
        <v>34.31</v>
      </c>
      <c r="O3435">
        <v>57.988164845703601</v>
      </c>
      <c r="P3435">
        <f>G3435/100000</f>
        <v>-1.6922999999999999E-3</v>
      </c>
    </row>
    <row r="3436" spans="1:16" x14ac:dyDescent="0.2">
      <c r="A3436" t="s">
        <v>5004</v>
      </c>
      <c r="B3436" t="s">
        <v>5005</v>
      </c>
      <c r="C3436">
        <v>30.690000534057599</v>
      </c>
      <c r="D3436">
        <v>-11015.43</v>
      </c>
      <c r="E3436">
        <v>-11.02</v>
      </c>
      <c r="F3436">
        <v>65</v>
      </c>
      <c r="G3436">
        <v>-169.47</v>
      </c>
      <c r="H3436">
        <v>31.5153559868786</v>
      </c>
      <c r="I3436">
        <v>32.549498142731899</v>
      </c>
      <c r="J3436">
        <v>30.481213831025201</v>
      </c>
      <c r="K3436">
        <v>-18898.009999999998</v>
      </c>
      <c r="L3436">
        <v>-18.899999999999999</v>
      </c>
      <c r="M3436">
        <v>230</v>
      </c>
      <c r="N3436">
        <v>-82.17</v>
      </c>
      <c r="O3436">
        <v>38.675983196750998</v>
      </c>
      <c r="P3436">
        <f>G3436/100000</f>
        <v>-1.6946999999999999E-3</v>
      </c>
    </row>
    <row r="3437" spans="1:16" x14ac:dyDescent="0.2">
      <c r="A3437" t="s">
        <v>8305</v>
      </c>
      <c r="B3437" t="s">
        <v>8306</v>
      </c>
      <c r="C3437">
        <v>87.620002746582003</v>
      </c>
      <c r="D3437">
        <v>-21527.75</v>
      </c>
      <c r="E3437">
        <v>-21.53</v>
      </c>
      <c r="F3437">
        <v>127</v>
      </c>
      <c r="G3437">
        <v>-169.51</v>
      </c>
      <c r="H3437">
        <v>91.907576043160503</v>
      </c>
      <c r="I3437">
        <v>94.720708837121904</v>
      </c>
      <c r="J3437">
        <v>89.094443249199102</v>
      </c>
      <c r="K3437">
        <v>-3713.44</v>
      </c>
      <c r="L3437">
        <v>-3.71</v>
      </c>
      <c r="M3437">
        <v>804</v>
      </c>
      <c r="N3437">
        <v>-4.62</v>
      </c>
      <c r="O3437">
        <v>32.525932374202299</v>
      </c>
      <c r="P3437">
        <f>G3437/100000</f>
        <v>-1.6950999999999999E-3</v>
      </c>
    </row>
    <row r="3438" spans="1:16" x14ac:dyDescent="0.2">
      <c r="A3438" t="s">
        <v>1927</v>
      </c>
      <c r="B3438" t="s">
        <v>1928</v>
      </c>
      <c r="C3438">
        <v>16.159999847412099</v>
      </c>
      <c r="D3438">
        <v>-23443.16</v>
      </c>
      <c r="E3438">
        <v>-23.44</v>
      </c>
      <c r="F3438">
        <v>138.142857142857</v>
      </c>
      <c r="G3438">
        <v>-169.7</v>
      </c>
      <c r="H3438">
        <v>15.8927877636951</v>
      </c>
      <c r="I3438">
        <v>17.135584232085101</v>
      </c>
      <c r="J3438">
        <v>14.649991295305099</v>
      </c>
      <c r="K3438">
        <v>0</v>
      </c>
      <c r="L3438">
        <v>0</v>
      </c>
      <c r="M3438">
        <v>1</v>
      </c>
      <c r="N3438">
        <v>0</v>
      </c>
      <c r="O3438">
        <v>33.711065531696001</v>
      </c>
      <c r="P3438">
        <f>G3438/100000</f>
        <v>-1.6969999999999999E-3</v>
      </c>
    </row>
    <row r="3439" spans="1:16" x14ac:dyDescent="0.2">
      <c r="A3439" t="s">
        <v>7704</v>
      </c>
      <c r="B3439" t="s">
        <v>7705</v>
      </c>
      <c r="C3439">
        <v>72.069999694824205</v>
      </c>
      <c r="D3439">
        <v>-15101.43</v>
      </c>
      <c r="E3439">
        <v>-15.1</v>
      </c>
      <c r="F3439">
        <v>88.6666666666666</v>
      </c>
      <c r="G3439">
        <v>-170.32</v>
      </c>
      <c r="H3439">
        <v>69.318026281947098</v>
      </c>
      <c r="I3439">
        <v>72.693905845919701</v>
      </c>
      <c r="J3439">
        <v>65.942146717974495</v>
      </c>
      <c r="K3439">
        <v>116792.4</v>
      </c>
      <c r="L3439">
        <v>116.79</v>
      </c>
      <c r="M3439">
        <v>205.5</v>
      </c>
      <c r="N3439">
        <v>568.33000000000004</v>
      </c>
      <c r="O3439">
        <v>50.866452328401003</v>
      </c>
      <c r="P3439">
        <f>G3439/100000</f>
        <v>-1.7032E-3</v>
      </c>
    </row>
    <row r="3440" spans="1:16" x14ac:dyDescent="0.2">
      <c r="A3440" t="s">
        <v>900</v>
      </c>
      <c r="B3440" t="s">
        <v>901</v>
      </c>
      <c r="C3440">
        <v>25.100000381469702</v>
      </c>
      <c r="D3440">
        <v>-21682.799999999999</v>
      </c>
      <c r="E3440">
        <v>-21.68</v>
      </c>
      <c r="F3440">
        <v>126.833333333333</v>
      </c>
      <c r="G3440">
        <v>-170.96</v>
      </c>
      <c r="H3440">
        <v>24.707614552964799</v>
      </c>
      <c r="I3440">
        <v>25.7328865920372</v>
      </c>
      <c r="J3440">
        <v>23.682342513892401</v>
      </c>
      <c r="K3440">
        <v>-4868.82</v>
      </c>
      <c r="L3440">
        <v>-4.87</v>
      </c>
      <c r="M3440">
        <v>415</v>
      </c>
      <c r="N3440">
        <v>-11.73</v>
      </c>
      <c r="O3440">
        <v>47.680409077010601</v>
      </c>
      <c r="P3440">
        <f>G3440/100000</f>
        <v>-1.7096000000000001E-3</v>
      </c>
    </row>
    <row r="3441" spans="1:16" x14ac:dyDescent="0.2">
      <c r="A3441" t="s">
        <v>9324</v>
      </c>
      <c r="B3441" t="s">
        <v>9325</v>
      </c>
      <c r="C3441">
        <v>31.100000381469702</v>
      </c>
      <c r="D3441">
        <v>-14517.33</v>
      </c>
      <c r="E3441">
        <v>-14.52</v>
      </c>
      <c r="F3441">
        <v>84.8888888888888</v>
      </c>
      <c r="G3441">
        <v>-171.02</v>
      </c>
      <c r="H3441">
        <v>30.741723966388101</v>
      </c>
      <c r="I3441">
        <v>33.292135932558203</v>
      </c>
      <c r="J3441">
        <v>28.191312000217899</v>
      </c>
      <c r="K3441">
        <v>-26254.799999999999</v>
      </c>
      <c r="L3441">
        <v>-26.25</v>
      </c>
      <c r="M3441">
        <v>993</v>
      </c>
      <c r="N3441">
        <v>-26.44</v>
      </c>
      <c r="O3441">
        <v>50</v>
      </c>
      <c r="P3441">
        <f>G3441/100000</f>
        <v>-1.7102E-3</v>
      </c>
    </row>
    <row r="3442" spans="1:16" x14ac:dyDescent="0.2">
      <c r="A3442" t="s">
        <v>2301</v>
      </c>
      <c r="B3442" t="s">
        <v>2302</v>
      </c>
      <c r="C3442">
        <v>18.319999694824201</v>
      </c>
      <c r="D3442">
        <v>-18717.009999999998</v>
      </c>
      <c r="E3442">
        <v>-18.72</v>
      </c>
      <c r="F3442">
        <v>109.333333333333</v>
      </c>
      <c r="G3442">
        <v>-171.19</v>
      </c>
      <c r="H3442">
        <v>18.682760583235599</v>
      </c>
      <c r="I3442">
        <v>19.906707260455601</v>
      </c>
      <c r="J3442">
        <v>17.4588139060155</v>
      </c>
      <c r="K3442">
        <v>-39400.83</v>
      </c>
      <c r="L3442">
        <v>-39.4</v>
      </c>
      <c r="M3442">
        <v>269</v>
      </c>
      <c r="N3442">
        <v>-146.47</v>
      </c>
      <c r="O3442">
        <v>47.660449173430401</v>
      </c>
      <c r="P3442">
        <f>G3442/100000</f>
        <v>-1.7118999999999999E-3</v>
      </c>
    </row>
    <row r="3443" spans="1:16" x14ac:dyDescent="0.2">
      <c r="A3443" t="s">
        <v>5776</v>
      </c>
      <c r="B3443" t="s">
        <v>5777</v>
      </c>
      <c r="C3443">
        <v>2.8599998950958199</v>
      </c>
      <c r="D3443">
        <v>-17248.810000000001</v>
      </c>
      <c r="E3443">
        <v>-17.25</v>
      </c>
      <c r="F3443">
        <v>100.75</v>
      </c>
      <c r="G3443">
        <v>-171.2</v>
      </c>
      <c r="H3443">
        <v>3.7930426519773301</v>
      </c>
      <c r="I3443">
        <v>4.42776179408333</v>
      </c>
      <c r="J3443">
        <v>3.15832350987132</v>
      </c>
      <c r="K3443">
        <v>-76815.81</v>
      </c>
      <c r="L3443">
        <v>-76.819999999999993</v>
      </c>
      <c r="M3443">
        <v>1289</v>
      </c>
      <c r="N3443">
        <v>-59.59</v>
      </c>
      <c r="O3443">
        <v>47.520658429402701</v>
      </c>
      <c r="P3443">
        <f>G3443/100000</f>
        <v>-1.712E-3</v>
      </c>
    </row>
    <row r="3444" spans="1:16" x14ac:dyDescent="0.2">
      <c r="A3444" t="s">
        <v>5312</v>
      </c>
      <c r="B3444" t="s">
        <v>5313</v>
      </c>
      <c r="C3444">
        <v>8.1400003433227504</v>
      </c>
      <c r="D3444">
        <v>-14019.87</v>
      </c>
      <c r="E3444">
        <v>-14.02</v>
      </c>
      <c r="F3444">
        <v>81.75</v>
      </c>
      <c r="G3444">
        <v>-171.5</v>
      </c>
      <c r="H3444">
        <v>8.4236536586026105</v>
      </c>
      <c r="I3444">
        <v>8.7714846430298508</v>
      </c>
      <c r="J3444">
        <v>8.0758226741753791</v>
      </c>
      <c r="K3444">
        <v>-24081.919999999998</v>
      </c>
      <c r="L3444">
        <v>-24.08</v>
      </c>
      <c r="M3444">
        <v>1783</v>
      </c>
      <c r="N3444">
        <v>-13.51</v>
      </c>
      <c r="O3444">
        <v>15.656616011209</v>
      </c>
      <c r="P3444">
        <f>G3444/100000</f>
        <v>-1.7149999999999999E-3</v>
      </c>
    </row>
    <row r="3445" spans="1:16" x14ac:dyDescent="0.2">
      <c r="A3445" t="s">
        <v>3892</v>
      </c>
      <c r="B3445" t="s">
        <v>3893</v>
      </c>
      <c r="C3445">
        <v>1.03499996662139</v>
      </c>
      <c r="D3445">
        <v>-19576.310000000001</v>
      </c>
      <c r="E3445">
        <v>-19.579999999999998</v>
      </c>
      <c r="F3445">
        <v>114.1</v>
      </c>
      <c r="G3445">
        <v>-171.57</v>
      </c>
      <c r="H3445">
        <v>2.2679944117454598</v>
      </c>
      <c r="I3445">
        <v>2.9219609618022302</v>
      </c>
      <c r="J3445">
        <v>1.6140278616887</v>
      </c>
      <c r="K3445">
        <v>118837.11</v>
      </c>
      <c r="L3445">
        <v>118.84</v>
      </c>
      <c r="M3445">
        <v>361.5</v>
      </c>
      <c r="N3445">
        <v>328.73</v>
      </c>
      <c r="O3445">
        <v>28.209764029844798</v>
      </c>
      <c r="P3445">
        <f>G3445/100000</f>
        <v>-1.7156999999999999E-3</v>
      </c>
    </row>
    <row r="3446" spans="1:16" x14ac:dyDescent="0.2">
      <c r="A3446" t="s">
        <v>7204</v>
      </c>
      <c r="B3446" t="s">
        <v>7205</v>
      </c>
      <c r="C3446">
        <v>14.3800001144409</v>
      </c>
      <c r="D3446">
        <v>-15232.88</v>
      </c>
      <c r="E3446">
        <v>-15.23</v>
      </c>
      <c r="F3446">
        <v>88.7</v>
      </c>
      <c r="G3446">
        <v>-171.73</v>
      </c>
      <c r="H3446">
        <v>15.0603541098032</v>
      </c>
      <c r="I3446">
        <v>16.028886147047999</v>
      </c>
      <c r="J3446">
        <v>14.0918220725585</v>
      </c>
      <c r="K3446">
        <v>31229.19</v>
      </c>
      <c r="L3446">
        <v>31.23</v>
      </c>
      <c r="M3446">
        <v>1483</v>
      </c>
      <c r="N3446">
        <v>21.06</v>
      </c>
      <c r="O3446">
        <v>52.356025125076101</v>
      </c>
      <c r="P3446">
        <f>G3446/100000</f>
        <v>-1.7172999999999999E-3</v>
      </c>
    </row>
    <row r="3447" spans="1:16" x14ac:dyDescent="0.2">
      <c r="A3447" t="s">
        <v>6170</v>
      </c>
      <c r="B3447" t="s">
        <v>6171</v>
      </c>
      <c r="C3447">
        <v>12.699999809265099</v>
      </c>
      <c r="D3447">
        <v>-87777.33</v>
      </c>
      <c r="E3447">
        <v>-87.78</v>
      </c>
      <c r="F3447">
        <v>511</v>
      </c>
      <c r="G3447">
        <v>-171.78</v>
      </c>
      <c r="H3447">
        <v>13.767587548022901</v>
      </c>
      <c r="I3447">
        <v>15.504615751449</v>
      </c>
      <c r="J3447">
        <v>12.030559344596799</v>
      </c>
      <c r="K3447">
        <v>-33488.910000000003</v>
      </c>
      <c r="L3447">
        <v>-33.49</v>
      </c>
      <c r="M3447">
        <v>636</v>
      </c>
      <c r="N3447">
        <v>-52.66</v>
      </c>
      <c r="O3447">
        <v>42.262895385931699</v>
      </c>
      <c r="P3447">
        <f>G3447/100000</f>
        <v>-1.7178E-3</v>
      </c>
    </row>
    <row r="3448" spans="1:16" x14ac:dyDescent="0.2">
      <c r="A3448" t="s">
        <v>2703</v>
      </c>
      <c r="B3448" t="s">
        <v>2704</v>
      </c>
      <c r="C3448">
        <v>9.4700002670287997</v>
      </c>
      <c r="D3448">
        <v>-19234.84</v>
      </c>
      <c r="E3448">
        <v>-19.23</v>
      </c>
      <c r="F3448">
        <v>111.875</v>
      </c>
      <c r="G3448">
        <v>-171.93</v>
      </c>
      <c r="H3448">
        <v>9.7542565301047297</v>
      </c>
      <c r="I3448">
        <v>10.3560440766382</v>
      </c>
      <c r="J3448">
        <v>9.15246898357125</v>
      </c>
      <c r="K3448">
        <v>15974.96</v>
      </c>
      <c r="L3448">
        <v>15.97</v>
      </c>
      <c r="M3448">
        <v>796</v>
      </c>
      <c r="N3448">
        <v>20.07</v>
      </c>
      <c r="O3448">
        <v>46.396398718467502</v>
      </c>
      <c r="P3448">
        <f>G3448/100000</f>
        <v>-1.7193E-3</v>
      </c>
    </row>
    <row r="3449" spans="1:16" x14ac:dyDescent="0.2">
      <c r="A3449" t="s">
        <v>7314</v>
      </c>
      <c r="B3449" t="s">
        <v>7315</v>
      </c>
      <c r="C3449">
        <v>47.959999084472599</v>
      </c>
      <c r="D3449">
        <v>-13285.92</v>
      </c>
      <c r="E3449">
        <v>-13.29</v>
      </c>
      <c r="F3449">
        <v>77</v>
      </c>
      <c r="G3449">
        <v>-172.54</v>
      </c>
      <c r="H3449">
        <v>52.593552753237297</v>
      </c>
      <c r="I3449">
        <v>55.770912288024199</v>
      </c>
      <c r="J3449">
        <v>49.416193218450303</v>
      </c>
      <c r="K3449">
        <v>18720.330000000002</v>
      </c>
      <c r="L3449">
        <v>18.72</v>
      </c>
      <c r="M3449">
        <v>484.5</v>
      </c>
      <c r="N3449">
        <v>38.64</v>
      </c>
      <c r="O3449">
        <v>31.0308119025091</v>
      </c>
      <c r="P3449">
        <f>G3449/100000</f>
        <v>-1.7254E-3</v>
      </c>
    </row>
    <row r="3450" spans="1:16" x14ac:dyDescent="0.2">
      <c r="A3450" t="s">
        <v>9146</v>
      </c>
      <c r="B3450" t="s">
        <v>9147</v>
      </c>
      <c r="C3450">
        <v>51.569999694824197</v>
      </c>
      <c r="D3450">
        <v>-14598.42</v>
      </c>
      <c r="E3450">
        <v>-14.6</v>
      </c>
      <c r="F3450">
        <v>84.571428571428498</v>
      </c>
      <c r="G3450">
        <v>-172.62</v>
      </c>
      <c r="H3450">
        <v>51.537838480708402</v>
      </c>
      <c r="I3450">
        <v>51.9535542749501</v>
      </c>
      <c r="J3450">
        <v>51.122122686466703</v>
      </c>
      <c r="K3450">
        <v>6525.73</v>
      </c>
      <c r="L3450">
        <v>6.53</v>
      </c>
      <c r="M3450">
        <v>441.5</v>
      </c>
      <c r="N3450">
        <v>14.78</v>
      </c>
      <c r="O3450">
        <v>44.5882331319591</v>
      </c>
      <c r="P3450">
        <f>G3450/100000</f>
        <v>-1.7262E-3</v>
      </c>
    </row>
    <row r="3451" spans="1:16" x14ac:dyDescent="0.2">
      <c r="A3451" t="s">
        <v>4538</v>
      </c>
      <c r="B3451" t="s">
        <v>4539</v>
      </c>
      <c r="C3451">
        <v>64.742698669433594</v>
      </c>
      <c r="D3451">
        <v>-13317.45</v>
      </c>
      <c r="E3451">
        <v>-13.32</v>
      </c>
      <c r="F3451">
        <v>77</v>
      </c>
      <c r="G3451">
        <v>-172.95</v>
      </c>
      <c r="H3451">
        <v>63.770309184622398</v>
      </c>
      <c r="I3451">
        <v>65.432744014046605</v>
      </c>
      <c r="J3451">
        <v>62.107874355198199</v>
      </c>
      <c r="K3451">
        <v>0</v>
      </c>
      <c r="L3451">
        <v>0</v>
      </c>
      <c r="M3451">
        <v>1</v>
      </c>
      <c r="N3451">
        <v>0</v>
      </c>
      <c r="O3451">
        <v>55.8084959832198</v>
      </c>
      <c r="P3451">
        <f>G3451/100000</f>
        <v>-1.7294999999999999E-3</v>
      </c>
    </row>
    <row r="3452" spans="1:16" x14ac:dyDescent="0.2">
      <c r="A3452" t="s">
        <v>7889</v>
      </c>
      <c r="B3452" t="s">
        <v>7890</v>
      </c>
      <c r="C3452">
        <v>10</v>
      </c>
      <c r="D3452">
        <v>-15535.06</v>
      </c>
      <c r="E3452">
        <v>-15.54</v>
      </c>
      <c r="F3452">
        <v>89.6666666666666</v>
      </c>
      <c r="G3452">
        <v>-173.25</v>
      </c>
      <c r="H3452">
        <v>10.2235535769129</v>
      </c>
      <c r="I3452">
        <v>10.635253482051301</v>
      </c>
      <c r="J3452">
        <v>9.8118536717744504</v>
      </c>
      <c r="K3452">
        <v>33549.599999999999</v>
      </c>
      <c r="L3452">
        <v>33.549999999999997</v>
      </c>
      <c r="M3452">
        <v>411</v>
      </c>
      <c r="N3452">
        <v>81.63</v>
      </c>
      <c r="O3452">
        <v>38.858897058823501</v>
      </c>
      <c r="P3452">
        <f>G3452/100000</f>
        <v>-1.7325000000000001E-3</v>
      </c>
    </row>
    <row r="3453" spans="1:16" x14ac:dyDescent="0.2">
      <c r="A3453" t="s">
        <v>2373</v>
      </c>
      <c r="B3453" t="s">
        <v>2374</v>
      </c>
      <c r="C3453">
        <v>14.039999961853001</v>
      </c>
      <c r="D3453">
        <v>-22710.83</v>
      </c>
      <c r="E3453">
        <v>-22.71</v>
      </c>
      <c r="F3453">
        <v>131</v>
      </c>
      <c r="G3453">
        <v>-173.37</v>
      </c>
      <c r="H3453">
        <v>14.1731377543653</v>
      </c>
      <c r="I3453">
        <v>14.579313263862399</v>
      </c>
      <c r="J3453">
        <v>13.7669622448682</v>
      </c>
      <c r="K3453">
        <v>-8960.86</v>
      </c>
      <c r="L3453">
        <v>-8.9600000000000009</v>
      </c>
      <c r="M3453">
        <v>138</v>
      </c>
      <c r="N3453">
        <v>-64.930000000000007</v>
      </c>
      <c r="O3453">
        <v>60.604423599899299</v>
      </c>
      <c r="P3453">
        <f>G3453/100000</f>
        <v>-1.7337000000000001E-3</v>
      </c>
    </row>
    <row r="3454" spans="1:16" x14ac:dyDescent="0.2">
      <c r="A3454" t="s">
        <v>5098</v>
      </c>
      <c r="B3454" t="s">
        <v>5099</v>
      </c>
      <c r="C3454">
        <v>2.3900001049041699</v>
      </c>
      <c r="D3454">
        <v>-34586.86</v>
      </c>
      <c r="E3454">
        <v>-34.590000000000003</v>
      </c>
      <c r="F3454">
        <v>199.5</v>
      </c>
      <c r="G3454">
        <v>-173.37</v>
      </c>
      <c r="H3454">
        <v>2.1268204899429701</v>
      </c>
      <c r="I3454">
        <v>2.4351447605454299</v>
      </c>
      <c r="J3454">
        <v>1.8184962193405201</v>
      </c>
      <c r="K3454">
        <v>-47271.32</v>
      </c>
      <c r="L3454">
        <v>-47.27</v>
      </c>
      <c r="M3454">
        <v>431</v>
      </c>
      <c r="N3454">
        <v>-109.68</v>
      </c>
      <c r="O3454">
        <v>71.895431151247095</v>
      </c>
      <c r="P3454">
        <f>G3454/100000</f>
        <v>-1.7337000000000001E-3</v>
      </c>
    </row>
    <row r="3455" spans="1:16" x14ac:dyDescent="0.2">
      <c r="A3455" t="s">
        <v>2291</v>
      </c>
      <c r="B3455" t="s">
        <v>2292</v>
      </c>
      <c r="C3455">
        <v>30.620000839233398</v>
      </c>
      <c r="D3455">
        <v>-20417.54</v>
      </c>
      <c r="E3455">
        <v>-20.420000000000002</v>
      </c>
      <c r="F3455">
        <v>117.666666666666</v>
      </c>
      <c r="G3455">
        <v>-173.52</v>
      </c>
      <c r="H3455">
        <v>29.585166861583001</v>
      </c>
      <c r="I3455">
        <v>31.441028001352301</v>
      </c>
      <c r="J3455">
        <v>27.729305721813802</v>
      </c>
      <c r="K3455">
        <v>4433.6000000000004</v>
      </c>
      <c r="L3455">
        <v>4.43</v>
      </c>
      <c r="M3455">
        <v>226</v>
      </c>
      <c r="N3455">
        <v>19.62</v>
      </c>
      <c r="O3455">
        <v>61.944001211654196</v>
      </c>
      <c r="P3455">
        <f>G3455/100000</f>
        <v>-1.7352000000000001E-3</v>
      </c>
    </row>
    <row r="3456" spans="1:16" x14ac:dyDescent="0.2">
      <c r="A3456" t="s">
        <v>742</v>
      </c>
      <c r="B3456" t="s">
        <v>743</v>
      </c>
      <c r="C3456">
        <v>10.3800001144409</v>
      </c>
      <c r="D3456">
        <v>-17570.18</v>
      </c>
      <c r="E3456">
        <v>-17.57</v>
      </c>
      <c r="F3456">
        <v>101.142857142857</v>
      </c>
      <c r="G3456">
        <v>-173.72</v>
      </c>
      <c r="H3456">
        <v>10.581561581905101</v>
      </c>
      <c r="I3456">
        <v>11.0307697180166</v>
      </c>
      <c r="J3456">
        <v>10.1323534457936</v>
      </c>
      <c r="K3456">
        <v>3131.29</v>
      </c>
      <c r="L3456">
        <v>3.13</v>
      </c>
      <c r="M3456">
        <v>684</v>
      </c>
      <c r="N3456">
        <v>4.58</v>
      </c>
      <c r="O3456">
        <v>58.300765536701803</v>
      </c>
      <c r="P3456">
        <f>G3456/100000</f>
        <v>-1.7371999999999999E-3</v>
      </c>
    </row>
    <row r="3457" spans="1:16" x14ac:dyDescent="0.2">
      <c r="A3457" t="s">
        <v>6517</v>
      </c>
      <c r="B3457" t="s">
        <v>6518</v>
      </c>
      <c r="C3457">
        <v>1.46000003814697</v>
      </c>
      <c r="D3457">
        <v>-25293.01</v>
      </c>
      <c r="E3457">
        <v>-25.29</v>
      </c>
      <c r="F3457">
        <v>145.19999999999999</v>
      </c>
      <c r="G3457">
        <v>-174.19</v>
      </c>
      <c r="H3457">
        <v>1.4855951319302301</v>
      </c>
      <c r="I3457">
        <v>1.7289859544707999</v>
      </c>
      <c r="J3457">
        <v>1.24220430938966</v>
      </c>
      <c r="K3457">
        <v>-90480.39</v>
      </c>
      <c r="L3457">
        <v>-90.48</v>
      </c>
      <c r="M3457">
        <v>1121</v>
      </c>
      <c r="N3457">
        <v>-80.709999999999994</v>
      </c>
      <c r="O3457">
        <v>57.092202254196899</v>
      </c>
      <c r="P3457">
        <f>G3457/100000</f>
        <v>-1.7419E-3</v>
      </c>
    </row>
    <row r="3458" spans="1:16" x14ac:dyDescent="0.2">
      <c r="A3458" t="s">
        <v>9627</v>
      </c>
      <c r="B3458" t="s">
        <v>9628</v>
      </c>
      <c r="C3458">
        <v>29.5100002288818</v>
      </c>
      <c r="D3458">
        <v>-18599.099999999999</v>
      </c>
      <c r="E3458">
        <v>-18.600000000000001</v>
      </c>
      <c r="F3458">
        <v>106</v>
      </c>
      <c r="G3458">
        <v>-175.46</v>
      </c>
      <c r="H3458">
        <v>29.031455996201501</v>
      </c>
      <c r="I3458">
        <v>29.538981763183301</v>
      </c>
      <c r="J3458">
        <v>28.523930229219701</v>
      </c>
      <c r="K3458">
        <v>1491</v>
      </c>
      <c r="L3458">
        <v>1.49</v>
      </c>
      <c r="M3458">
        <v>709</v>
      </c>
      <c r="N3458">
        <v>2.1</v>
      </c>
      <c r="O3458">
        <v>52.482252234703303</v>
      </c>
      <c r="P3458">
        <f>G3458/100000</f>
        <v>-1.7546E-3</v>
      </c>
    </row>
    <row r="3459" spans="1:16" x14ac:dyDescent="0.2">
      <c r="A3459" t="s">
        <v>8235</v>
      </c>
      <c r="B3459" t="s">
        <v>8236</v>
      </c>
      <c r="C3459">
        <v>3.7899999618530198</v>
      </c>
      <c r="D3459">
        <v>-19853.72</v>
      </c>
      <c r="E3459">
        <v>-19.850000000000001</v>
      </c>
      <c r="F3459">
        <v>113.125</v>
      </c>
      <c r="G3459">
        <v>-175.5</v>
      </c>
      <c r="H3459">
        <v>3.4137409780647099</v>
      </c>
      <c r="I3459">
        <v>3.9842622282227298</v>
      </c>
      <c r="J3459">
        <v>2.84321972790669</v>
      </c>
      <c r="K3459">
        <v>-41663.589999999997</v>
      </c>
      <c r="L3459">
        <v>-41.66</v>
      </c>
      <c r="M3459">
        <v>318</v>
      </c>
      <c r="N3459">
        <v>-131.02000000000001</v>
      </c>
      <c r="O3459">
        <v>65.822782390667996</v>
      </c>
      <c r="P3459">
        <f>G3459/100000</f>
        <v>-1.755E-3</v>
      </c>
    </row>
    <row r="3460" spans="1:16" x14ac:dyDescent="0.2">
      <c r="A3460" t="s">
        <v>6988</v>
      </c>
      <c r="B3460" t="s">
        <v>6989</v>
      </c>
      <c r="C3460">
        <v>49.459999084472599</v>
      </c>
      <c r="D3460">
        <v>-15499.88</v>
      </c>
      <c r="E3460">
        <v>-15.5</v>
      </c>
      <c r="F3460">
        <v>88</v>
      </c>
      <c r="G3460">
        <v>-176.14</v>
      </c>
      <c r="H3460">
        <v>46.233926311748696</v>
      </c>
      <c r="I3460">
        <v>47.435912728586899</v>
      </c>
      <c r="J3460">
        <v>45.031939894910501</v>
      </c>
      <c r="K3460">
        <v>-44938.21</v>
      </c>
      <c r="L3460">
        <v>-44.94</v>
      </c>
      <c r="M3460">
        <v>390</v>
      </c>
      <c r="N3460">
        <v>-115.23</v>
      </c>
      <c r="O3460">
        <v>77.450960592698905</v>
      </c>
      <c r="P3460">
        <f>G3460/100000</f>
        <v>-1.7613999999999998E-3</v>
      </c>
    </row>
    <row r="3461" spans="1:16" x14ac:dyDescent="0.2">
      <c r="A3461" t="s">
        <v>7977</v>
      </c>
      <c r="B3461" t="s">
        <v>7978</v>
      </c>
      <c r="C3461">
        <v>151.33999633789</v>
      </c>
      <c r="D3461">
        <v>-18419.54</v>
      </c>
      <c r="E3461">
        <v>-18.420000000000002</v>
      </c>
      <c r="F3461">
        <v>104.5</v>
      </c>
      <c r="G3461">
        <v>-176.26</v>
      </c>
      <c r="H3461">
        <v>176.028203067996</v>
      </c>
      <c r="I3461">
        <v>187.167858443211</v>
      </c>
      <c r="J3461">
        <v>164.888547692781</v>
      </c>
      <c r="K3461">
        <v>-3711.1</v>
      </c>
      <c r="L3461">
        <v>-3.71</v>
      </c>
      <c r="M3461">
        <v>20</v>
      </c>
      <c r="N3461">
        <v>-185.56</v>
      </c>
      <c r="O3461">
        <v>37.143821354129699</v>
      </c>
      <c r="P3461">
        <f>G3461/100000</f>
        <v>-1.7626E-3</v>
      </c>
    </row>
    <row r="3462" spans="1:16" x14ac:dyDescent="0.2">
      <c r="A3462" t="s">
        <v>9006</v>
      </c>
      <c r="B3462" t="s">
        <v>9007</v>
      </c>
      <c r="C3462">
        <v>172.33999633789</v>
      </c>
      <c r="D3462">
        <v>-24222.99</v>
      </c>
      <c r="E3462">
        <v>-24.22</v>
      </c>
      <c r="F3462">
        <v>137.28571428571399</v>
      </c>
      <c r="G3462">
        <v>-176.44</v>
      </c>
      <c r="H3462">
        <v>170.887893226757</v>
      </c>
      <c r="I3462">
        <v>179.393139026211</v>
      </c>
      <c r="J3462">
        <v>162.38264742730399</v>
      </c>
      <c r="K3462">
        <v>5056.6400000000003</v>
      </c>
      <c r="L3462">
        <v>5.0599999999999996</v>
      </c>
      <c r="M3462">
        <v>547</v>
      </c>
      <c r="N3462">
        <v>9.24</v>
      </c>
      <c r="O3462">
        <v>49.013055459411802</v>
      </c>
      <c r="P3462">
        <f>G3462/100000</f>
        <v>-1.7644E-3</v>
      </c>
    </row>
    <row r="3463" spans="1:16" x14ac:dyDescent="0.2">
      <c r="A3463" t="s">
        <v>1595</v>
      </c>
      <c r="B3463" t="s">
        <v>1596</v>
      </c>
      <c r="C3463">
        <v>1</v>
      </c>
      <c r="D3463">
        <v>-24210.04</v>
      </c>
      <c r="E3463">
        <v>-24.21</v>
      </c>
      <c r="F3463">
        <v>137.142857142857</v>
      </c>
      <c r="G3463">
        <v>-176.53</v>
      </c>
      <c r="H3463">
        <v>1.0413626550483801</v>
      </c>
      <c r="I3463">
        <v>1.1321164889652899</v>
      </c>
      <c r="J3463">
        <v>0.95060882113147804</v>
      </c>
      <c r="K3463">
        <v>37930.86</v>
      </c>
      <c r="L3463">
        <v>37.93</v>
      </c>
      <c r="M3463">
        <v>140</v>
      </c>
      <c r="N3463">
        <v>270.93</v>
      </c>
      <c r="O3463">
        <v>13.0434715004154</v>
      </c>
      <c r="P3463">
        <f>G3463/100000</f>
        <v>-1.7653E-3</v>
      </c>
    </row>
    <row r="3464" spans="1:16" x14ac:dyDescent="0.2">
      <c r="A3464" t="s">
        <v>6156</v>
      </c>
      <c r="B3464" t="s">
        <v>6157</v>
      </c>
      <c r="C3464">
        <v>2.91000008583068</v>
      </c>
      <c r="D3464">
        <v>-43584.87</v>
      </c>
      <c r="E3464">
        <v>-43.58</v>
      </c>
      <c r="F3464">
        <v>246</v>
      </c>
      <c r="G3464">
        <v>-177.17</v>
      </c>
      <c r="H3464">
        <v>2.7428760743071501</v>
      </c>
      <c r="I3464">
        <v>2.97542229485112</v>
      </c>
      <c r="J3464">
        <v>2.51032985376317</v>
      </c>
      <c r="K3464">
        <v>-29125.200000000001</v>
      </c>
      <c r="L3464">
        <v>-29.13</v>
      </c>
      <c r="M3464">
        <v>1590</v>
      </c>
      <c r="N3464">
        <v>-18.32</v>
      </c>
      <c r="O3464">
        <v>42.424253370911899</v>
      </c>
      <c r="P3464">
        <f>G3464/100000</f>
        <v>-1.7717E-3</v>
      </c>
    </row>
    <row r="3465" spans="1:16" x14ac:dyDescent="0.2">
      <c r="A3465" t="s">
        <v>596</v>
      </c>
      <c r="B3465" t="s">
        <v>597</v>
      </c>
      <c r="C3465">
        <v>6.38000011444091</v>
      </c>
      <c r="D3465">
        <v>-28207.3</v>
      </c>
      <c r="E3465">
        <v>-28.21</v>
      </c>
      <c r="F3465">
        <v>159.19999999999999</v>
      </c>
      <c r="G3465">
        <v>-177.18</v>
      </c>
      <c r="H3465">
        <v>5.7630145977581098</v>
      </c>
      <c r="I3465">
        <v>7.2557509787216601</v>
      </c>
      <c r="J3465">
        <v>4.2702782167945497</v>
      </c>
      <c r="K3465">
        <v>4158.21</v>
      </c>
      <c r="L3465">
        <v>4.16</v>
      </c>
      <c r="M3465">
        <v>48</v>
      </c>
      <c r="N3465">
        <v>86.63</v>
      </c>
      <c r="O3465">
        <v>56.939503198499501</v>
      </c>
      <c r="P3465">
        <f>G3465/100000</f>
        <v>-1.7718E-3</v>
      </c>
    </row>
    <row r="3466" spans="1:16" x14ac:dyDescent="0.2">
      <c r="A3466" t="s">
        <v>4440</v>
      </c>
      <c r="B3466" t="s">
        <v>4441</v>
      </c>
      <c r="C3466">
        <v>61.259998321533203</v>
      </c>
      <c r="D3466">
        <v>-20122.599999999999</v>
      </c>
      <c r="E3466">
        <v>-20.12</v>
      </c>
      <c r="F3466">
        <v>113.5</v>
      </c>
      <c r="G3466">
        <v>-177.29</v>
      </c>
      <c r="H3466">
        <v>61.860742446835303</v>
      </c>
      <c r="I3466">
        <v>62.326027811447197</v>
      </c>
      <c r="J3466">
        <v>61.395457082223501</v>
      </c>
      <c r="K3466">
        <v>-24551.8</v>
      </c>
      <c r="L3466">
        <v>-24.55</v>
      </c>
      <c r="M3466">
        <v>817</v>
      </c>
      <c r="N3466">
        <v>-30.05</v>
      </c>
      <c r="O3466">
        <v>20.4878330173037</v>
      </c>
      <c r="P3466">
        <f>G3466/100000</f>
        <v>-1.7729E-3</v>
      </c>
    </row>
    <row r="3467" spans="1:16" x14ac:dyDescent="0.2">
      <c r="A3467" t="s">
        <v>1022</v>
      </c>
      <c r="B3467" t="s">
        <v>1023</v>
      </c>
      <c r="C3467">
        <v>10.289999961853001</v>
      </c>
      <c r="D3467">
        <v>-28995.97</v>
      </c>
      <c r="E3467">
        <v>-29</v>
      </c>
      <c r="F3467">
        <v>163.4</v>
      </c>
      <c r="G3467">
        <v>-177.45</v>
      </c>
      <c r="H3467">
        <v>10.2134592100443</v>
      </c>
      <c r="I3467">
        <v>10.6255760694473</v>
      </c>
      <c r="J3467">
        <v>9.8013423506413098</v>
      </c>
      <c r="K3467">
        <v>44582.86</v>
      </c>
      <c r="L3467">
        <v>44.58</v>
      </c>
      <c r="M3467">
        <v>329</v>
      </c>
      <c r="N3467">
        <v>135.51</v>
      </c>
      <c r="O3467">
        <v>52.816898570697397</v>
      </c>
      <c r="P3467">
        <f>G3467/100000</f>
        <v>-1.7744999999999998E-3</v>
      </c>
    </row>
    <row r="3468" spans="1:16" x14ac:dyDescent="0.2">
      <c r="A3468" t="s">
        <v>5392</v>
      </c>
      <c r="B3468" t="s">
        <v>5393</v>
      </c>
      <c r="C3468">
        <v>81.529998779296804</v>
      </c>
      <c r="D3468">
        <v>-12695.57</v>
      </c>
      <c r="E3468">
        <v>-12.7</v>
      </c>
      <c r="F3468">
        <v>71.428571428571402</v>
      </c>
      <c r="G3468">
        <v>-177.74</v>
      </c>
      <c r="H3468">
        <v>102.15135098109199</v>
      </c>
      <c r="I3468">
        <v>110.726947692487</v>
      </c>
      <c r="J3468">
        <v>93.575754269697399</v>
      </c>
      <c r="K3468">
        <v>-1028.77</v>
      </c>
      <c r="L3468">
        <v>-1.03</v>
      </c>
      <c r="M3468">
        <v>649</v>
      </c>
      <c r="N3468">
        <v>-1.59</v>
      </c>
      <c r="O3468">
        <v>20.305930973880599</v>
      </c>
      <c r="P3468">
        <f>G3468/100000</f>
        <v>-1.7774000000000002E-3</v>
      </c>
    </row>
    <row r="3469" spans="1:16" x14ac:dyDescent="0.2">
      <c r="A3469" t="s">
        <v>8063</v>
      </c>
      <c r="B3469" t="s">
        <v>8064</v>
      </c>
      <c r="C3469">
        <v>25.4500007629394</v>
      </c>
      <c r="D3469">
        <v>-11276.55</v>
      </c>
      <c r="E3469">
        <v>-11.28</v>
      </c>
      <c r="F3469">
        <v>63.4166666666666</v>
      </c>
      <c r="G3469">
        <v>-177.82</v>
      </c>
      <c r="H3469">
        <v>25.4606235500788</v>
      </c>
      <c r="I3469">
        <v>25.924161095564401</v>
      </c>
      <c r="J3469">
        <v>24.9970860045932</v>
      </c>
      <c r="K3469">
        <v>37813.870000000003</v>
      </c>
      <c r="L3469">
        <v>37.81</v>
      </c>
      <c r="M3469">
        <v>1361</v>
      </c>
      <c r="N3469">
        <v>27.78</v>
      </c>
      <c r="O3469">
        <v>58.917856126560402</v>
      </c>
      <c r="P3469">
        <f>G3469/100000</f>
        <v>-1.7782E-3</v>
      </c>
    </row>
    <row r="3470" spans="1:16" x14ac:dyDescent="0.2">
      <c r="A3470" t="s">
        <v>2653</v>
      </c>
      <c r="B3470" t="s">
        <v>2654</v>
      </c>
      <c r="C3470">
        <v>18.600000381469702</v>
      </c>
      <c r="D3470">
        <v>-21714.14</v>
      </c>
      <c r="E3470">
        <v>-21.71</v>
      </c>
      <c r="F3470">
        <v>121.85714285714199</v>
      </c>
      <c r="G3470">
        <v>-178.19</v>
      </c>
      <c r="H3470">
        <v>15.1564704009993</v>
      </c>
      <c r="I3470">
        <v>18.6338655717752</v>
      </c>
      <c r="J3470">
        <v>11.679075230223299</v>
      </c>
      <c r="K3470">
        <v>-33577.800000000003</v>
      </c>
      <c r="L3470">
        <v>-33.58</v>
      </c>
      <c r="M3470">
        <v>989</v>
      </c>
      <c r="N3470">
        <v>-33.950000000000003</v>
      </c>
      <c r="O3470">
        <v>66.3606550446829</v>
      </c>
      <c r="P3470">
        <f>G3470/100000</f>
        <v>-1.7818999999999999E-3</v>
      </c>
    </row>
    <row r="3471" spans="1:16" x14ac:dyDescent="0.2">
      <c r="A3471" t="s">
        <v>7410</v>
      </c>
      <c r="B3471" t="s">
        <v>7411</v>
      </c>
      <c r="C3471">
        <v>2.7899999618530198</v>
      </c>
      <c r="D3471">
        <v>-26781.98</v>
      </c>
      <c r="E3471">
        <v>-26.78</v>
      </c>
      <c r="F3471">
        <v>150.28571428571399</v>
      </c>
      <c r="G3471">
        <v>-178.21</v>
      </c>
      <c r="H3471">
        <v>2.98274452837836</v>
      </c>
      <c r="I3471">
        <v>3.5735492002899698</v>
      </c>
      <c r="J3471">
        <v>2.39193985646674</v>
      </c>
      <c r="K3471">
        <v>117107.82</v>
      </c>
      <c r="L3471">
        <v>117.11</v>
      </c>
      <c r="M3471">
        <v>134</v>
      </c>
      <c r="N3471">
        <v>873.94</v>
      </c>
      <c r="O3471">
        <v>42.3423381819658</v>
      </c>
      <c r="P3471">
        <f>G3471/100000</f>
        <v>-1.7821E-3</v>
      </c>
    </row>
    <row r="3472" spans="1:16" x14ac:dyDescent="0.2">
      <c r="A3472" t="s">
        <v>1508</v>
      </c>
      <c r="B3472" t="s">
        <v>1509</v>
      </c>
      <c r="C3472">
        <v>25.639999389648398</v>
      </c>
      <c r="D3472">
        <v>-12111.17</v>
      </c>
      <c r="E3472">
        <v>-12.11</v>
      </c>
      <c r="F3472">
        <v>67.8</v>
      </c>
      <c r="G3472">
        <v>-178.63</v>
      </c>
      <c r="H3472">
        <v>24.640600251038801</v>
      </c>
      <c r="I3472">
        <v>25.337184781704298</v>
      </c>
      <c r="J3472">
        <v>23.944015720373301</v>
      </c>
      <c r="K3472">
        <v>0</v>
      </c>
      <c r="L3472">
        <v>0</v>
      </c>
      <c r="M3472">
        <v>1</v>
      </c>
      <c r="N3472">
        <v>0</v>
      </c>
      <c r="O3472">
        <v>59.1973022798892</v>
      </c>
      <c r="P3472">
        <f>G3472/100000</f>
        <v>-1.7863E-3</v>
      </c>
    </row>
    <row r="3473" spans="1:16" x14ac:dyDescent="0.2">
      <c r="A3473" t="s">
        <v>9685</v>
      </c>
      <c r="B3473" t="s">
        <v>9686</v>
      </c>
      <c r="C3473">
        <v>27.069999694824201</v>
      </c>
      <c r="D3473">
        <v>-19385.509999999998</v>
      </c>
      <c r="E3473">
        <v>-19.39</v>
      </c>
      <c r="F3473">
        <v>108.2</v>
      </c>
      <c r="G3473">
        <v>-179.16</v>
      </c>
      <c r="H3473">
        <v>28.458952863710099</v>
      </c>
      <c r="I3473">
        <v>31.830912110095198</v>
      </c>
      <c r="J3473">
        <v>25.0869936173249</v>
      </c>
      <c r="K3473">
        <v>-36605.449999999997</v>
      </c>
      <c r="L3473">
        <v>-36.61</v>
      </c>
      <c r="M3473">
        <v>229</v>
      </c>
      <c r="N3473">
        <v>-159.85</v>
      </c>
      <c r="O3473">
        <v>54.429298834680999</v>
      </c>
      <c r="P3473">
        <f>G3473/100000</f>
        <v>-1.7916E-3</v>
      </c>
    </row>
    <row r="3474" spans="1:16" x14ac:dyDescent="0.2">
      <c r="A3474" t="s">
        <v>3460</v>
      </c>
      <c r="B3474" t="s">
        <v>3461</v>
      </c>
      <c r="C3474">
        <v>3.5799999237060498</v>
      </c>
      <c r="D3474">
        <v>-23920.66</v>
      </c>
      <c r="E3474">
        <v>-23.92</v>
      </c>
      <c r="F3474">
        <v>133.4</v>
      </c>
      <c r="G3474">
        <v>-179.32</v>
      </c>
      <c r="H3474">
        <v>4.1149085708241504</v>
      </c>
      <c r="I3474">
        <v>4.8237450354790301</v>
      </c>
      <c r="J3474">
        <v>3.4060721061692698</v>
      </c>
      <c r="K3474">
        <v>-49492.78</v>
      </c>
      <c r="L3474">
        <v>-49.49</v>
      </c>
      <c r="M3474">
        <v>968</v>
      </c>
      <c r="N3474">
        <v>-51.13</v>
      </c>
      <c r="O3474">
        <v>31.7708220798498</v>
      </c>
      <c r="P3474">
        <f>G3474/100000</f>
        <v>-1.7932E-3</v>
      </c>
    </row>
    <row r="3475" spans="1:16" x14ac:dyDescent="0.2">
      <c r="A3475" t="s">
        <v>2021</v>
      </c>
      <c r="B3475" t="s">
        <v>2022</v>
      </c>
      <c r="C3475">
        <v>11.770000457763601</v>
      </c>
      <c r="D3475">
        <v>-24277.64</v>
      </c>
      <c r="E3475">
        <v>-24.28</v>
      </c>
      <c r="F3475">
        <v>135.333333333333</v>
      </c>
      <c r="G3475">
        <v>-179.39</v>
      </c>
      <c r="H3475">
        <v>12.570332743553999</v>
      </c>
      <c r="I3475">
        <v>13.308395684832901</v>
      </c>
      <c r="J3475">
        <v>11.832269802275199</v>
      </c>
      <c r="K3475">
        <v>-42509.7</v>
      </c>
      <c r="L3475">
        <v>-42.51</v>
      </c>
      <c r="M3475">
        <v>851</v>
      </c>
      <c r="N3475">
        <v>-49.95</v>
      </c>
      <c r="O3475">
        <v>35.789478967723099</v>
      </c>
      <c r="P3475">
        <f>G3475/100000</f>
        <v>-1.7939E-3</v>
      </c>
    </row>
    <row r="3476" spans="1:16" x14ac:dyDescent="0.2">
      <c r="A3476" t="s">
        <v>1394</v>
      </c>
      <c r="B3476" t="s">
        <v>1395</v>
      </c>
      <c r="C3476">
        <v>20.7399997711181</v>
      </c>
      <c r="D3476">
        <v>-13556.48</v>
      </c>
      <c r="E3476">
        <v>-13.56</v>
      </c>
      <c r="F3476">
        <v>75.25</v>
      </c>
      <c r="G3476">
        <v>-180.15</v>
      </c>
      <c r="H3476">
        <v>21.028310604582799</v>
      </c>
      <c r="I3476">
        <v>22.000006022067499</v>
      </c>
      <c r="J3476">
        <v>20.0566151870981</v>
      </c>
      <c r="K3476">
        <v>42624.37</v>
      </c>
      <c r="L3476">
        <v>42.62</v>
      </c>
      <c r="M3476">
        <v>1488</v>
      </c>
      <c r="N3476">
        <v>28.65</v>
      </c>
      <c r="O3476">
        <v>54.954956115988999</v>
      </c>
      <c r="P3476">
        <f>G3476/100000</f>
        <v>-1.8015000000000001E-3</v>
      </c>
    </row>
    <row r="3477" spans="1:16" x14ac:dyDescent="0.2">
      <c r="A3477" t="s">
        <v>2541</v>
      </c>
      <c r="B3477" t="s">
        <v>2542</v>
      </c>
      <c r="C3477">
        <v>45.369998931884702</v>
      </c>
      <c r="D3477">
        <v>-17760.82</v>
      </c>
      <c r="E3477">
        <v>-17.760000000000002</v>
      </c>
      <c r="F3477">
        <v>98.3333333333333</v>
      </c>
      <c r="G3477">
        <v>-180.62</v>
      </c>
      <c r="H3477">
        <v>43.206230131149198</v>
      </c>
      <c r="I3477">
        <v>47.0985994451256</v>
      </c>
      <c r="J3477">
        <v>39.313860817172703</v>
      </c>
      <c r="K3477">
        <v>9195.02</v>
      </c>
      <c r="L3477">
        <v>9.1999999999999993</v>
      </c>
      <c r="M3477">
        <v>1056</v>
      </c>
      <c r="N3477">
        <v>8.7100000000000009</v>
      </c>
      <c r="O3477">
        <v>62.091975471622803</v>
      </c>
      <c r="P3477">
        <f>G3477/100000</f>
        <v>-1.8062E-3</v>
      </c>
    </row>
    <row r="3478" spans="1:16" x14ac:dyDescent="0.2">
      <c r="A3478" t="s">
        <v>4174</v>
      </c>
      <c r="B3478" t="s">
        <v>4175</v>
      </c>
      <c r="C3478">
        <v>1.0700000524520801</v>
      </c>
      <c r="D3478">
        <v>-96157.92</v>
      </c>
      <c r="E3478">
        <v>-96.16</v>
      </c>
      <c r="F3478">
        <v>531.5</v>
      </c>
      <c r="G3478">
        <v>-180.92</v>
      </c>
      <c r="H3478">
        <v>0.92851315760543396</v>
      </c>
      <c r="I3478">
        <v>1.1178523438252701</v>
      </c>
      <c r="J3478">
        <v>0.73917397138559404</v>
      </c>
      <c r="K3478">
        <v>-96894.399999999994</v>
      </c>
      <c r="L3478">
        <v>-96.89</v>
      </c>
      <c r="M3478">
        <v>922</v>
      </c>
      <c r="N3478">
        <v>-105.09</v>
      </c>
      <c r="O3478">
        <v>67.732965238059194</v>
      </c>
      <c r="P3478">
        <f>G3478/100000</f>
        <v>-1.8092E-3</v>
      </c>
    </row>
    <row r="3479" spans="1:16" x14ac:dyDescent="0.2">
      <c r="A3479" t="s">
        <v>3814</v>
      </c>
      <c r="B3479" t="s">
        <v>3815</v>
      </c>
      <c r="C3479">
        <v>13.140000343322701</v>
      </c>
      <c r="D3479">
        <v>-17776.650000000001</v>
      </c>
      <c r="E3479">
        <v>-17.78</v>
      </c>
      <c r="F3479">
        <v>98.2222222222222</v>
      </c>
      <c r="G3479">
        <v>-180.98</v>
      </c>
      <c r="H3479">
        <v>12.970989644688499</v>
      </c>
      <c r="I3479">
        <v>13.7222886291037</v>
      </c>
      <c r="J3479">
        <v>12.219690660273301</v>
      </c>
      <c r="K3479">
        <v>-41110.550000000003</v>
      </c>
      <c r="L3479">
        <v>-41.11</v>
      </c>
      <c r="M3479">
        <v>525</v>
      </c>
      <c r="N3479">
        <v>-78.31</v>
      </c>
      <c r="O3479">
        <v>65.690393097784806</v>
      </c>
      <c r="P3479">
        <f>G3479/100000</f>
        <v>-1.8097999999999999E-3</v>
      </c>
    </row>
    <row r="3480" spans="1:16" x14ac:dyDescent="0.2">
      <c r="A3480" t="s">
        <v>1703</v>
      </c>
      <c r="B3480" t="s">
        <v>1704</v>
      </c>
      <c r="C3480">
        <v>3.2400000095367401</v>
      </c>
      <c r="D3480">
        <v>-20468.95</v>
      </c>
      <c r="E3480">
        <v>-20.47</v>
      </c>
      <c r="F3480">
        <v>113</v>
      </c>
      <c r="G3480">
        <v>-181.14</v>
      </c>
      <c r="H3480">
        <v>2.54203937961613</v>
      </c>
      <c r="I3480">
        <v>3.04641196635361</v>
      </c>
      <c r="J3480">
        <v>2.0376667928786398</v>
      </c>
      <c r="K3480">
        <v>-57625</v>
      </c>
      <c r="L3480">
        <v>-57.63</v>
      </c>
      <c r="M3480">
        <v>925</v>
      </c>
      <c r="N3480">
        <v>-62.3</v>
      </c>
      <c r="O3480">
        <v>71.428571428571402</v>
      </c>
      <c r="P3480">
        <f>G3480/100000</f>
        <v>-1.8113999999999999E-3</v>
      </c>
    </row>
    <row r="3481" spans="1:16" x14ac:dyDescent="0.2">
      <c r="A3481" t="s">
        <v>357</v>
      </c>
      <c r="B3481" t="s">
        <v>358</v>
      </c>
      <c r="C3481">
        <v>38.4799995422363</v>
      </c>
      <c r="D3481">
        <v>-23404.31</v>
      </c>
      <c r="E3481">
        <v>-23.4</v>
      </c>
      <c r="F3481">
        <v>129.166666666666</v>
      </c>
      <c r="G3481">
        <v>-181.19</v>
      </c>
      <c r="H3481">
        <v>37.608857955886101</v>
      </c>
      <c r="I3481">
        <v>39.710714654737203</v>
      </c>
      <c r="J3481">
        <v>35.507001257035</v>
      </c>
      <c r="K3481">
        <v>35027.760000000002</v>
      </c>
      <c r="L3481">
        <v>35.03</v>
      </c>
      <c r="M3481">
        <v>471</v>
      </c>
      <c r="N3481">
        <v>74.37</v>
      </c>
      <c r="O3481">
        <v>55.241458266122997</v>
      </c>
      <c r="P3481">
        <f>G3481/100000</f>
        <v>-1.8119E-3</v>
      </c>
    </row>
    <row r="3482" spans="1:16" x14ac:dyDescent="0.2">
      <c r="A3482" t="s">
        <v>4808</v>
      </c>
      <c r="B3482" t="s">
        <v>4809</v>
      </c>
      <c r="C3482">
        <v>92.680000305175696</v>
      </c>
      <c r="D3482">
        <v>-26293.5</v>
      </c>
      <c r="E3482">
        <v>-26.29</v>
      </c>
      <c r="F3482">
        <v>145</v>
      </c>
      <c r="G3482">
        <v>-181.33</v>
      </c>
      <c r="H3482">
        <v>93.407947027214405</v>
      </c>
      <c r="I3482">
        <v>95.307947909067494</v>
      </c>
      <c r="J3482">
        <v>91.507946145361302</v>
      </c>
      <c r="K3482">
        <v>3937.96</v>
      </c>
      <c r="L3482">
        <v>3.94</v>
      </c>
      <c r="M3482">
        <v>530</v>
      </c>
      <c r="N3482">
        <v>7.43</v>
      </c>
      <c r="O3482">
        <v>50.130018909662603</v>
      </c>
      <c r="P3482">
        <f>G3482/100000</f>
        <v>-1.8133000000000001E-3</v>
      </c>
    </row>
    <row r="3483" spans="1:16" x14ac:dyDescent="0.2">
      <c r="A3483" t="s">
        <v>494</v>
      </c>
      <c r="B3483" t="s">
        <v>495</v>
      </c>
      <c r="C3483">
        <v>12.390000343322701</v>
      </c>
      <c r="D3483">
        <v>-19171.78</v>
      </c>
      <c r="E3483">
        <v>-19.170000000000002</v>
      </c>
      <c r="F3483">
        <v>105.666666666666</v>
      </c>
      <c r="G3483">
        <v>-181.44</v>
      </c>
      <c r="H3483">
        <v>11.6449830601549</v>
      </c>
      <c r="I3483">
        <v>12.7256903345504</v>
      </c>
      <c r="J3483">
        <v>10.5642757857595</v>
      </c>
      <c r="K3483">
        <v>28511.97</v>
      </c>
      <c r="L3483">
        <v>28.51</v>
      </c>
      <c r="M3483">
        <v>84</v>
      </c>
      <c r="N3483">
        <v>339.43</v>
      </c>
      <c r="O3483">
        <v>63.117274769742302</v>
      </c>
      <c r="P3483">
        <f>G3483/100000</f>
        <v>-1.8144000000000001E-3</v>
      </c>
    </row>
    <row r="3484" spans="1:16" x14ac:dyDescent="0.2">
      <c r="A3484" t="s">
        <v>5564</v>
      </c>
      <c r="B3484" t="s">
        <v>5565</v>
      </c>
      <c r="C3484">
        <v>39.599998474121001</v>
      </c>
      <c r="D3484">
        <v>-19408.68</v>
      </c>
      <c r="E3484">
        <v>-19.41</v>
      </c>
      <c r="F3484">
        <v>106.875</v>
      </c>
      <c r="G3484">
        <v>-181.6</v>
      </c>
      <c r="H3484">
        <v>39.5846230010958</v>
      </c>
      <c r="I3484">
        <v>42.282822311162903</v>
      </c>
      <c r="J3484">
        <v>36.886423691028803</v>
      </c>
      <c r="K3484">
        <v>261592.23</v>
      </c>
      <c r="L3484">
        <v>261.58999999999997</v>
      </c>
      <c r="M3484">
        <v>518</v>
      </c>
      <c r="N3484">
        <v>505</v>
      </c>
      <c r="O3484">
        <v>58.273371705116197</v>
      </c>
      <c r="P3484">
        <f>G3484/100000</f>
        <v>-1.8159999999999999E-3</v>
      </c>
    </row>
    <row r="3485" spans="1:16" x14ac:dyDescent="0.2">
      <c r="A3485" t="s">
        <v>9040</v>
      </c>
      <c r="B3485" t="s">
        <v>9041</v>
      </c>
      <c r="C3485">
        <v>42.919998168945298</v>
      </c>
      <c r="D3485">
        <v>-18009.16</v>
      </c>
      <c r="E3485">
        <v>-18.010000000000002</v>
      </c>
      <c r="F3485">
        <v>98.75</v>
      </c>
      <c r="G3485">
        <v>-182.37</v>
      </c>
      <c r="H3485">
        <v>42.266064068361203</v>
      </c>
      <c r="I3485">
        <v>44.210856560885702</v>
      </c>
      <c r="J3485">
        <v>40.321271575836597</v>
      </c>
      <c r="K3485">
        <v>22723.67</v>
      </c>
      <c r="L3485">
        <v>22.72</v>
      </c>
      <c r="M3485">
        <v>338</v>
      </c>
      <c r="N3485">
        <v>67.23</v>
      </c>
      <c r="O3485">
        <v>57.020871991329003</v>
      </c>
      <c r="P3485">
        <f>G3485/100000</f>
        <v>-1.8237000000000001E-3</v>
      </c>
    </row>
    <row r="3486" spans="1:16" x14ac:dyDescent="0.2">
      <c r="A3486" t="s">
        <v>436</v>
      </c>
      <c r="B3486" t="s">
        <v>437</v>
      </c>
      <c r="C3486">
        <v>92.800003051757798</v>
      </c>
      <c r="D3486">
        <v>-27070.51</v>
      </c>
      <c r="E3486">
        <v>-27.07</v>
      </c>
      <c r="F3486">
        <v>148.333333333333</v>
      </c>
      <c r="G3486">
        <v>-182.5</v>
      </c>
      <c r="H3486">
        <v>93.078937777161499</v>
      </c>
      <c r="I3486">
        <v>94.695064112103495</v>
      </c>
      <c r="J3486">
        <v>91.462811442219504</v>
      </c>
      <c r="K3486">
        <v>-60679.38</v>
      </c>
      <c r="L3486">
        <v>-60.68</v>
      </c>
      <c r="M3486">
        <v>893</v>
      </c>
      <c r="N3486">
        <v>-67.95</v>
      </c>
      <c r="O3486">
        <v>50.3125670552893</v>
      </c>
      <c r="P3486">
        <f>G3486/100000</f>
        <v>-1.825E-3</v>
      </c>
    </row>
    <row r="3487" spans="1:16" x14ac:dyDescent="0.2">
      <c r="A3487" t="s">
        <v>6926</v>
      </c>
      <c r="B3487" t="s">
        <v>6927</v>
      </c>
      <c r="C3487">
        <v>19.420000076293899</v>
      </c>
      <c r="D3487">
        <v>-19016.810000000001</v>
      </c>
      <c r="E3487">
        <v>-19.02</v>
      </c>
      <c r="F3487">
        <v>104.111111111111</v>
      </c>
      <c r="G3487">
        <v>-182.66</v>
      </c>
      <c r="H3487">
        <v>19.9627992865694</v>
      </c>
      <c r="I3487">
        <v>21.1874102882561</v>
      </c>
      <c r="J3487">
        <v>18.7381882848826</v>
      </c>
      <c r="K3487">
        <v>56389.67</v>
      </c>
      <c r="L3487">
        <v>56.39</v>
      </c>
      <c r="M3487">
        <v>78</v>
      </c>
      <c r="N3487">
        <v>722.94</v>
      </c>
      <c r="O3487">
        <v>54.867264105839297</v>
      </c>
      <c r="P3487">
        <f>G3487/100000</f>
        <v>-1.8266000000000001E-3</v>
      </c>
    </row>
    <row r="3488" spans="1:16" x14ac:dyDescent="0.2">
      <c r="A3488" t="s">
        <v>4024</v>
      </c>
      <c r="B3488" t="s">
        <v>4025</v>
      </c>
      <c r="C3488">
        <v>32.450000762939403</v>
      </c>
      <c r="D3488">
        <v>-31272.73</v>
      </c>
      <c r="E3488">
        <v>-31.27</v>
      </c>
      <c r="F3488">
        <v>171.166666666666</v>
      </c>
      <c r="G3488">
        <v>-182.7</v>
      </c>
      <c r="H3488">
        <v>31.587399988025599</v>
      </c>
      <c r="I3488">
        <v>33.257578941128202</v>
      </c>
      <c r="J3488">
        <v>29.9172210349229</v>
      </c>
      <c r="K3488">
        <v>0</v>
      </c>
      <c r="L3488">
        <v>0</v>
      </c>
      <c r="M3488">
        <v>1</v>
      </c>
      <c r="N3488">
        <v>0</v>
      </c>
      <c r="O3488">
        <v>58.0536982555763</v>
      </c>
      <c r="P3488">
        <f>G3488/100000</f>
        <v>-1.8269999999999998E-3</v>
      </c>
    </row>
    <row r="3489" spans="1:16" x14ac:dyDescent="0.2">
      <c r="A3489" t="s">
        <v>454</v>
      </c>
      <c r="B3489" t="s">
        <v>455</v>
      </c>
      <c r="C3489">
        <v>20.860000610351499</v>
      </c>
      <c r="D3489">
        <v>-18171.8</v>
      </c>
      <c r="E3489">
        <v>-18.170000000000002</v>
      </c>
      <c r="F3489">
        <v>99.25</v>
      </c>
      <c r="G3489">
        <v>-183.09</v>
      </c>
      <c r="H3489">
        <v>21.333966654465399</v>
      </c>
      <c r="I3489">
        <v>22.308118107459201</v>
      </c>
      <c r="J3489">
        <v>20.359815201471498</v>
      </c>
      <c r="K3489">
        <v>-79.150000000000006</v>
      </c>
      <c r="L3489">
        <v>-0.08</v>
      </c>
      <c r="M3489">
        <v>279</v>
      </c>
      <c r="N3489">
        <v>-0.28000000000000003</v>
      </c>
      <c r="O3489">
        <v>47.887327727335901</v>
      </c>
      <c r="P3489">
        <f>G3489/100000</f>
        <v>-1.8309000000000001E-3</v>
      </c>
    </row>
    <row r="3490" spans="1:16" x14ac:dyDescent="0.2">
      <c r="A3490" t="s">
        <v>8329</v>
      </c>
      <c r="B3490" t="s">
        <v>8330</v>
      </c>
      <c r="C3490">
        <v>51.930000305175703</v>
      </c>
      <c r="D3490">
        <v>-27928.98</v>
      </c>
      <c r="E3490">
        <v>-27.93</v>
      </c>
      <c r="F3490">
        <v>152</v>
      </c>
      <c r="G3490">
        <v>-183.74</v>
      </c>
      <c r="H3490">
        <v>51.513494319993697</v>
      </c>
      <c r="I3490">
        <v>53.426419217263202</v>
      </c>
      <c r="J3490">
        <v>49.600569422724199</v>
      </c>
      <c r="K3490">
        <v>-31153.919999999998</v>
      </c>
      <c r="L3490">
        <v>-31.15</v>
      </c>
      <c r="M3490">
        <v>1027</v>
      </c>
      <c r="N3490">
        <v>-30.33</v>
      </c>
      <c r="O3490">
        <v>49.421490417233002</v>
      </c>
      <c r="P3490">
        <f>G3490/100000</f>
        <v>-1.8374000000000001E-3</v>
      </c>
    </row>
    <row r="3491" spans="1:16" x14ac:dyDescent="0.2">
      <c r="A3491" t="s">
        <v>8707</v>
      </c>
      <c r="B3491" t="s">
        <v>8708</v>
      </c>
      <c r="C3491">
        <v>15.079999923706</v>
      </c>
      <c r="D3491">
        <v>-13088.49</v>
      </c>
      <c r="E3491">
        <v>-13.09</v>
      </c>
      <c r="F3491">
        <v>71</v>
      </c>
      <c r="G3491">
        <v>-184.34</v>
      </c>
      <c r="H3491">
        <v>15.713829723583901</v>
      </c>
      <c r="I3491">
        <v>16.6099482575632</v>
      </c>
      <c r="J3491">
        <v>14.8177111896045</v>
      </c>
      <c r="K3491">
        <v>15092.8</v>
      </c>
      <c r="L3491">
        <v>15.09</v>
      </c>
      <c r="M3491">
        <v>51.5</v>
      </c>
      <c r="N3491">
        <v>293.06</v>
      </c>
      <c r="O3491">
        <v>68.308221619600801</v>
      </c>
      <c r="P3491">
        <f>G3491/100000</f>
        <v>-1.8434E-3</v>
      </c>
    </row>
    <row r="3492" spans="1:16" x14ac:dyDescent="0.2">
      <c r="A3492" t="s">
        <v>3692</v>
      </c>
      <c r="B3492" t="s">
        <v>3693</v>
      </c>
      <c r="C3492">
        <v>25.6455993652343</v>
      </c>
      <c r="D3492">
        <v>-13631.27</v>
      </c>
      <c r="E3492">
        <v>-13.63</v>
      </c>
      <c r="F3492">
        <v>73.75</v>
      </c>
      <c r="G3492">
        <v>-184.83</v>
      </c>
      <c r="H3492">
        <v>25.061837120627299</v>
      </c>
      <c r="I3492">
        <v>25.477689548091401</v>
      </c>
      <c r="J3492">
        <v>24.6459846931633</v>
      </c>
      <c r="K3492">
        <v>0</v>
      </c>
      <c r="L3492">
        <v>0</v>
      </c>
      <c r="M3492">
        <v>1</v>
      </c>
      <c r="N3492">
        <v>0</v>
      </c>
      <c r="O3492">
        <v>62.869788842042603</v>
      </c>
      <c r="P3492">
        <f>G3492/100000</f>
        <v>-1.8483000000000002E-3</v>
      </c>
    </row>
    <row r="3493" spans="1:16" x14ac:dyDescent="0.2">
      <c r="A3493" t="s">
        <v>6509</v>
      </c>
      <c r="B3493" t="s">
        <v>6510</v>
      </c>
      <c r="C3493">
        <v>17.870000839233398</v>
      </c>
      <c r="D3493">
        <v>-19172.89</v>
      </c>
      <c r="E3493">
        <v>-19.170000000000002</v>
      </c>
      <c r="F3493">
        <v>103.666666666666</v>
      </c>
      <c r="G3493">
        <v>-184.95</v>
      </c>
      <c r="H3493">
        <v>17.609383354720698</v>
      </c>
      <c r="I3493">
        <v>18.540113236067398</v>
      </c>
      <c r="J3493">
        <v>16.678653473373998</v>
      </c>
      <c r="K3493">
        <v>-30209.72</v>
      </c>
      <c r="L3493">
        <v>-30.21</v>
      </c>
      <c r="M3493">
        <v>853</v>
      </c>
      <c r="N3493">
        <v>-35.42</v>
      </c>
      <c r="O3493">
        <v>43.019939149538999</v>
      </c>
      <c r="P3493">
        <f>G3493/100000</f>
        <v>-1.8494999999999998E-3</v>
      </c>
    </row>
    <row r="3494" spans="1:16" x14ac:dyDescent="0.2">
      <c r="A3494" t="s">
        <v>9018</v>
      </c>
      <c r="B3494" t="s">
        <v>9019</v>
      </c>
      <c r="C3494">
        <v>32.020000457763601</v>
      </c>
      <c r="D3494">
        <v>-18241.150000000001</v>
      </c>
      <c r="E3494">
        <v>-18.239999999999998</v>
      </c>
      <c r="F3494">
        <v>98.428571428571402</v>
      </c>
      <c r="G3494">
        <v>-185.32</v>
      </c>
      <c r="H3494">
        <v>33.242514824416801</v>
      </c>
      <c r="I3494">
        <v>35.132263525615897</v>
      </c>
      <c r="J3494">
        <v>31.352766123217599</v>
      </c>
      <c r="K3494">
        <v>100839.07</v>
      </c>
      <c r="L3494">
        <v>100.84</v>
      </c>
      <c r="M3494">
        <v>1152</v>
      </c>
      <c r="N3494">
        <v>87.53</v>
      </c>
      <c r="O3494">
        <v>42.920010658209499</v>
      </c>
      <c r="P3494">
        <f>G3494/100000</f>
        <v>-1.8531999999999999E-3</v>
      </c>
    </row>
    <row r="3495" spans="1:16" x14ac:dyDescent="0.2">
      <c r="A3495" t="s">
        <v>3984</v>
      </c>
      <c r="B3495" t="s">
        <v>3985</v>
      </c>
      <c r="C3495">
        <v>25.659999847412099</v>
      </c>
      <c r="D3495">
        <v>-32983.199999999997</v>
      </c>
      <c r="E3495">
        <v>-32.979999999999997</v>
      </c>
      <c r="F3495">
        <v>177.666666666666</v>
      </c>
      <c r="G3495">
        <v>-185.65</v>
      </c>
      <c r="H3495">
        <v>25.548360004392801</v>
      </c>
      <c r="I3495">
        <v>27.451775415787498</v>
      </c>
      <c r="J3495">
        <v>23.644944592998201</v>
      </c>
      <c r="K3495">
        <v>6778.08</v>
      </c>
      <c r="L3495">
        <v>6.78</v>
      </c>
      <c r="M3495">
        <v>196</v>
      </c>
      <c r="N3495">
        <v>34.58</v>
      </c>
      <c r="O3495">
        <v>49.369085600566699</v>
      </c>
      <c r="P3495">
        <f>G3495/100000</f>
        <v>-1.8565000000000001E-3</v>
      </c>
    </row>
    <row r="3496" spans="1:16" x14ac:dyDescent="0.2">
      <c r="A3496" t="s">
        <v>297</v>
      </c>
      <c r="B3496" t="s">
        <v>298</v>
      </c>
      <c r="C3496">
        <v>5.7600002288818297</v>
      </c>
      <c r="D3496">
        <v>-24430.36</v>
      </c>
      <c r="E3496">
        <v>-24.43</v>
      </c>
      <c r="F3496">
        <v>131.375</v>
      </c>
      <c r="G3496">
        <v>-185.96</v>
      </c>
      <c r="H3496">
        <v>6.2681670654535697</v>
      </c>
      <c r="I3496">
        <v>6.9194414937953397</v>
      </c>
      <c r="J3496">
        <v>5.6168926371118104</v>
      </c>
      <c r="K3496">
        <v>-50551.199999999997</v>
      </c>
      <c r="L3496">
        <v>-50.55</v>
      </c>
      <c r="M3496">
        <v>1215</v>
      </c>
      <c r="N3496">
        <v>-41.61</v>
      </c>
      <c r="O3496">
        <v>40.6451521604438</v>
      </c>
      <c r="P3496">
        <f>G3496/100000</f>
        <v>-1.8596000000000001E-3</v>
      </c>
    </row>
    <row r="3497" spans="1:16" x14ac:dyDescent="0.2">
      <c r="A3497" t="s">
        <v>3019</v>
      </c>
      <c r="B3497" t="s">
        <v>3020</v>
      </c>
      <c r="C3497">
        <v>20.4300003051757</v>
      </c>
      <c r="D3497">
        <v>-21487.34</v>
      </c>
      <c r="E3497">
        <v>-21.49</v>
      </c>
      <c r="F3497">
        <v>115.25</v>
      </c>
      <c r="G3497">
        <v>-186.44</v>
      </c>
      <c r="H3497">
        <v>21.258484322714999</v>
      </c>
      <c r="I3497">
        <v>22.711522637916001</v>
      </c>
      <c r="J3497">
        <v>19.8054460075139</v>
      </c>
      <c r="K3497">
        <v>-31260.79</v>
      </c>
      <c r="L3497">
        <v>-31.26</v>
      </c>
      <c r="M3497">
        <v>390</v>
      </c>
      <c r="N3497">
        <v>-80.16</v>
      </c>
      <c r="O3497">
        <v>52.584266291768799</v>
      </c>
      <c r="P3497">
        <f>G3497/100000</f>
        <v>-1.8644E-3</v>
      </c>
    </row>
    <row r="3498" spans="1:16" x14ac:dyDescent="0.2">
      <c r="A3498" t="s">
        <v>7184</v>
      </c>
      <c r="B3498" t="s">
        <v>7185</v>
      </c>
      <c r="C3498">
        <v>16.290000915527301</v>
      </c>
      <c r="D3498">
        <v>-20449.72</v>
      </c>
      <c r="E3498">
        <v>-20.45</v>
      </c>
      <c r="F3498">
        <v>109.222222222222</v>
      </c>
      <c r="G3498">
        <v>-187.23</v>
      </c>
      <c r="H3498">
        <v>16.050751896880499</v>
      </c>
      <c r="I3498">
        <v>16.645578031480898</v>
      </c>
      <c r="J3498">
        <v>15.45592576228</v>
      </c>
      <c r="K3498">
        <v>-55600</v>
      </c>
      <c r="L3498">
        <v>-55.6</v>
      </c>
      <c r="M3498">
        <v>1104</v>
      </c>
      <c r="N3498">
        <v>-50.36</v>
      </c>
      <c r="O3498">
        <v>47.938148890986298</v>
      </c>
      <c r="P3498">
        <f>G3498/100000</f>
        <v>-1.8722999999999999E-3</v>
      </c>
    </row>
    <row r="3499" spans="1:16" x14ac:dyDescent="0.2">
      <c r="A3499" t="s">
        <v>2923</v>
      </c>
      <c r="B3499" t="s">
        <v>2924</v>
      </c>
      <c r="C3499">
        <v>7.7699999809265101</v>
      </c>
      <c r="D3499">
        <v>-25798.19</v>
      </c>
      <c r="E3499">
        <v>-25.8</v>
      </c>
      <c r="F3499">
        <v>137.71428571428501</v>
      </c>
      <c r="G3499">
        <v>-187.33</v>
      </c>
      <c r="H3499">
        <v>8.2809623748734307</v>
      </c>
      <c r="I3499">
        <v>8.87734571697397</v>
      </c>
      <c r="J3499">
        <v>7.6845790327728798</v>
      </c>
      <c r="K3499">
        <v>169331.64</v>
      </c>
      <c r="L3499">
        <v>169.33</v>
      </c>
      <c r="M3499">
        <v>315</v>
      </c>
      <c r="N3499">
        <v>537.55999999999995</v>
      </c>
      <c r="O3499">
        <v>37.908479010272501</v>
      </c>
      <c r="P3499">
        <f>G3499/100000</f>
        <v>-1.8733000000000001E-3</v>
      </c>
    </row>
    <row r="3500" spans="1:16" x14ac:dyDescent="0.2">
      <c r="A3500" t="s">
        <v>309</v>
      </c>
      <c r="B3500" t="s">
        <v>310</v>
      </c>
      <c r="C3500">
        <v>71.949996948242102</v>
      </c>
      <c r="D3500">
        <v>-20387.900000000001</v>
      </c>
      <c r="E3500">
        <v>-20.39</v>
      </c>
      <c r="F3500">
        <v>108.8</v>
      </c>
      <c r="G3500">
        <v>-187.39</v>
      </c>
      <c r="H3500">
        <v>73.383881316223807</v>
      </c>
      <c r="I3500">
        <v>75.929737486439194</v>
      </c>
      <c r="J3500">
        <v>70.838025146008505</v>
      </c>
      <c r="K3500">
        <v>-32292.09</v>
      </c>
      <c r="L3500">
        <v>-32.29</v>
      </c>
      <c r="M3500">
        <v>457.5</v>
      </c>
      <c r="N3500">
        <v>-70.58</v>
      </c>
      <c r="O3500">
        <v>39.687032320169401</v>
      </c>
      <c r="P3500">
        <f>G3500/100000</f>
        <v>-1.8739E-3</v>
      </c>
    </row>
    <row r="3501" spans="1:16" x14ac:dyDescent="0.2">
      <c r="A3501" t="s">
        <v>5878</v>
      </c>
      <c r="B3501" t="s">
        <v>5879</v>
      </c>
      <c r="C3501">
        <v>82.75</v>
      </c>
      <c r="D3501">
        <v>-24425.77</v>
      </c>
      <c r="E3501">
        <v>-24.43</v>
      </c>
      <c r="F3501">
        <v>129.833333333333</v>
      </c>
      <c r="G3501">
        <v>-188.13</v>
      </c>
      <c r="H3501">
        <v>84.876992914193394</v>
      </c>
      <c r="I3501">
        <v>89.4765252751275</v>
      </c>
      <c r="J3501">
        <v>80.277460553259203</v>
      </c>
      <c r="K3501">
        <v>37271.97</v>
      </c>
      <c r="L3501">
        <v>37.270000000000003</v>
      </c>
      <c r="M3501">
        <v>412</v>
      </c>
      <c r="N3501">
        <v>90.47</v>
      </c>
      <c r="O3501">
        <v>50</v>
      </c>
      <c r="P3501">
        <f>G3501/100000</f>
        <v>-1.8813E-3</v>
      </c>
    </row>
    <row r="3502" spans="1:16" x14ac:dyDescent="0.2">
      <c r="A3502" t="s">
        <v>2825</v>
      </c>
      <c r="B3502" t="s">
        <v>2826</v>
      </c>
      <c r="C3502">
        <v>27.920000076293899</v>
      </c>
      <c r="D3502">
        <v>-18364.310000000001</v>
      </c>
      <c r="E3502">
        <v>-18.36</v>
      </c>
      <c r="F3502">
        <v>97.571428571428498</v>
      </c>
      <c r="G3502">
        <v>-188.21</v>
      </c>
      <c r="H3502">
        <v>26.7668335767701</v>
      </c>
      <c r="I3502">
        <v>27.592900942476199</v>
      </c>
      <c r="J3502">
        <v>25.940766211063998</v>
      </c>
      <c r="K3502">
        <v>3409.85</v>
      </c>
      <c r="L3502">
        <v>3.41</v>
      </c>
      <c r="M3502">
        <v>107</v>
      </c>
      <c r="N3502">
        <v>31.87</v>
      </c>
      <c r="O3502">
        <v>74.404748388971896</v>
      </c>
      <c r="P3502">
        <f>G3502/100000</f>
        <v>-1.8821E-3</v>
      </c>
    </row>
    <row r="3503" spans="1:16" x14ac:dyDescent="0.2">
      <c r="A3503" t="s">
        <v>4874</v>
      </c>
      <c r="B3503" t="s">
        <v>4875</v>
      </c>
      <c r="C3503">
        <v>84.430000305175696</v>
      </c>
      <c r="D3503">
        <v>-16849.77</v>
      </c>
      <c r="E3503">
        <v>-16.850000000000001</v>
      </c>
      <c r="F3503">
        <v>89.428571428571402</v>
      </c>
      <c r="G3503">
        <v>-188.42</v>
      </c>
      <c r="H3503">
        <v>82.155972305477903</v>
      </c>
      <c r="I3503">
        <v>83.915324311162905</v>
      </c>
      <c r="J3503">
        <v>80.3966202997929</v>
      </c>
      <c r="K3503">
        <v>0</v>
      </c>
      <c r="L3503">
        <v>0</v>
      </c>
      <c r="M3503">
        <v>1</v>
      </c>
      <c r="N3503">
        <v>0</v>
      </c>
      <c r="O3503">
        <v>63.930010833123603</v>
      </c>
      <c r="P3503">
        <f>G3503/100000</f>
        <v>-1.8841999999999999E-3</v>
      </c>
    </row>
    <row r="3504" spans="1:16" x14ac:dyDescent="0.2">
      <c r="A3504" t="s">
        <v>4288</v>
      </c>
      <c r="B3504" t="s">
        <v>4289</v>
      </c>
      <c r="C3504">
        <v>5.9499998092651296</v>
      </c>
      <c r="D3504">
        <v>-23191.56</v>
      </c>
      <c r="E3504">
        <v>-23.19</v>
      </c>
      <c r="F3504">
        <v>123</v>
      </c>
      <c r="G3504">
        <v>-188.55</v>
      </c>
      <c r="H3504">
        <v>5.2494588366612396</v>
      </c>
      <c r="I3504">
        <v>6.0994174688773004</v>
      </c>
      <c r="J3504">
        <v>4.3995002044451699</v>
      </c>
      <c r="K3504">
        <v>110632.56</v>
      </c>
      <c r="L3504">
        <v>110.63</v>
      </c>
      <c r="M3504">
        <v>310</v>
      </c>
      <c r="N3504">
        <v>356.88</v>
      </c>
      <c r="O3504">
        <v>68.274103873030597</v>
      </c>
      <c r="P3504">
        <f>G3504/100000</f>
        <v>-1.8855E-3</v>
      </c>
    </row>
    <row r="3505" spans="1:16" x14ac:dyDescent="0.2">
      <c r="A3505" t="s">
        <v>133</v>
      </c>
      <c r="B3505" t="s">
        <v>134</v>
      </c>
      <c r="C3505">
        <v>18.350000381469702</v>
      </c>
      <c r="D3505">
        <v>-30869.040000000001</v>
      </c>
      <c r="E3505">
        <v>-30.87</v>
      </c>
      <c r="F3505">
        <v>163.5</v>
      </c>
      <c r="G3505">
        <v>-188.8</v>
      </c>
      <c r="H3505">
        <v>17.288082166946101</v>
      </c>
      <c r="I3505">
        <v>18.523612998684801</v>
      </c>
      <c r="J3505">
        <v>16.052551335207401</v>
      </c>
      <c r="K3505">
        <v>0</v>
      </c>
      <c r="L3505">
        <v>0</v>
      </c>
      <c r="M3505">
        <v>1</v>
      </c>
      <c r="N3505">
        <v>0</v>
      </c>
      <c r="O3505">
        <v>63.297864785291502</v>
      </c>
      <c r="P3505">
        <f>G3505/100000</f>
        <v>-1.8880000000000001E-3</v>
      </c>
    </row>
    <row r="3506" spans="1:16" x14ac:dyDescent="0.2">
      <c r="A3506" t="s">
        <v>6495</v>
      </c>
      <c r="B3506" t="s">
        <v>6496</v>
      </c>
      <c r="C3506">
        <v>2.6099998950958199</v>
      </c>
      <c r="D3506">
        <v>-21721.47</v>
      </c>
      <c r="E3506">
        <v>-21.72</v>
      </c>
      <c r="F3506">
        <v>114.625</v>
      </c>
      <c r="G3506">
        <v>-189.5</v>
      </c>
      <c r="H3506">
        <v>2.8535509285988399</v>
      </c>
      <c r="I3506">
        <v>3.2109414044273499</v>
      </c>
      <c r="J3506">
        <v>2.4961604527703298</v>
      </c>
      <c r="K3506">
        <v>724887.89</v>
      </c>
      <c r="L3506">
        <v>724.89</v>
      </c>
      <c r="M3506">
        <v>406</v>
      </c>
      <c r="N3506">
        <v>1785.44</v>
      </c>
      <c r="O3506">
        <v>47.619042985063899</v>
      </c>
      <c r="P3506">
        <f>G3506/100000</f>
        <v>-1.895E-3</v>
      </c>
    </row>
    <row r="3507" spans="1:16" x14ac:dyDescent="0.2">
      <c r="A3507" t="s">
        <v>592</v>
      </c>
      <c r="B3507" t="s">
        <v>593</v>
      </c>
      <c r="C3507">
        <v>26.0100002288818</v>
      </c>
      <c r="D3507">
        <v>-28283.98</v>
      </c>
      <c r="E3507">
        <v>-28.28</v>
      </c>
      <c r="F3507">
        <v>149.166666666666</v>
      </c>
      <c r="G3507">
        <v>-189.61</v>
      </c>
      <c r="H3507">
        <v>25.002650277507801</v>
      </c>
      <c r="I3507">
        <v>26.6851942194792</v>
      </c>
      <c r="J3507">
        <v>23.320106335536401</v>
      </c>
      <c r="K3507">
        <v>-55063.98</v>
      </c>
      <c r="L3507">
        <v>-55.06</v>
      </c>
      <c r="M3507">
        <v>1595</v>
      </c>
      <c r="N3507">
        <v>-34.520000000000003</v>
      </c>
      <c r="O3507">
        <v>69.495999882624702</v>
      </c>
      <c r="P3507">
        <f>G3507/100000</f>
        <v>-1.8961000000000002E-3</v>
      </c>
    </row>
    <row r="3508" spans="1:16" x14ac:dyDescent="0.2">
      <c r="A3508" t="s">
        <v>4696</v>
      </c>
      <c r="B3508" t="s">
        <v>4697</v>
      </c>
      <c r="C3508">
        <v>36.238998413085902</v>
      </c>
      <c r="D3508">
        <v>-14737.9</v>
      </c>
      <c r="E3508">
        <v>-14.74</v>
      </c>
      <c r="F3508">
        <v>77.545454545454504</v>
      </c>
      <c r="G3508">
        <v>-190.05</v>
      </c>
      <c r="H3508">
        <v>36.105504751345798</v>
      </c>
      <c r="I3508">
        <v>36.414717770813098</v>
      </c>
      <c r="J3508">
        <v>35.796291731878398</v>
      </c>
      <c r="K3508">
        <v>-4830.8999999999996</v>
      </c>
      <c r="L3508">
        <v>-4.83</v>
      </c>
      <c r="M3508">
        <v>858</v>
      </c>
      <c r="N3508">
        <v>-5.63</v>
      </c>
      <c r="O3508">
        <v>46.984634986121399</v>
      </c>
      <c r="P3508">
        <f>G3508/100000</f>
        <v>-1.9005000000000001E-3</v>
      </c>
    </row>
    <row r="3509" spans="1:16" x14ac:dyDescent="0.2">
      <c r="A3509" t="s">
        <v>5212</v>
      </c>
      <c r="B3509" t="s">
        <v>5213</v>
      </c>
      <c r="C3509">
        <v>1.33000004291534</v>
      </c>
      <c r="D3509">
        <v>-28674.14</v>
      </c>
      <c r="E3509">
        <v>-28.67</v>
      </c>
      <c r="F3509">
        <v>150.85714285714201</v>
      </c>
      <c r="G3509">
        <v>-190.07</v>
      </c>
      <c r="H3509">
        <v>1.3204591427230901</v>
      </c>
      <c r="I3509">
        <v>1.6213086686843099</v>
      </c>
      <c r="J3509">
        <v>1.01960961676186</v>
      </c>
      <c r="K3509">
        <v>-73337.11</v>
      </c>
      <c r="L3509">
        <v>-73.34</v>
      </c>
      <c r="M3509">
        <v>965</v>
      </c>
      <c r="N3509">
        <v>-76</v>
      </c>
      <c r="O3509">
        <v>49.456522302501298</v>
      </c>
      <c r="P3509">
        <f>G3509/100000</f>
        <v>-1.9007E-3</v>
      </c>
    </row>
    <row r="3510" spans="1:16" x14ac:dyDescent="0.2">
      <c r="A3510" t="s">
        <v>1358</v>
      </c>
      <c r="B3510" t="s">
        <v>1359</v>
      </c>
      <c r="C3510">
        <v>9.5299997329711896</v>
      </c>
      <c r="D3510">
        <v>-18678.52</v>
      </c>
      <c r="E3510">
        <v>-18.68</v>
      </c>
      <c r="F3510">
        <v>98.2222222222222</v>
      </c>
      <c r="G3510">
        <v>-190.17</v>
      </c>
      <c r="H3510">
        <v>9.7564297433856506</v>
      </c>
      <c r="I3510">
        <v>10.307102546654299</v>
      </c>
      <c r="J3510">
        <v>9.2057569401169204</v>
      </c>
      <c r="K3510">
        <v>0</v>
      </c>
      <c r="L3510">
        <v>0</v>
      </c>
      <c r="M3510">
        <v>1</v>
      </c>
      <c r="N3510">
        <v>0</v>
      </c>
      <c r="O3510">
        <v>56.038648233260403</v>
      </c>
      <c r="P3510">
        <f>G3510/100000</f>
        <v>-1.9016999999999999E-3</v>
      </c>
    </row>
    <row r="3511" spans="1:16" x14ac:dyDescent="0.2">
      <c r="A3511" t="s">
        <v>3768</v>
      </c>
      <c r="B3511" t="s">
        <v>3769</v>
      </c>
      <c r="C3511">
        <v>1.9900000095367401</v>
      </c>
      <c r="D3511">
        <v>-40729.18</v>
      </c>
      <c r="E3511">
        <v>-40.729999999999997</v>
      </c>
      <c r="F3511">
        <v>214</v>
      </c>
      <c r="G3511">
        <v>-190.32</v>
      </c>
      <c r="H3511">
        <v>1.8056969833410399</v>
      </c>
      <c r="I3511">
        <v>2.03705597972677</v>
      </c>
      <c r="J3511">
        <v>1.57433798695531</v>
      </c>
      <c r="K3511">
        <v>10594.58</v>
      </c>
      <c r="L3511">
        <v>10.59</v>
      </c>
      <c r="M3511">
        <v>309</v>
      </c>
      <c r="N3511">
        <v>34.29</v>
      </c>
      <c r="O3511">
        <v>51.162789730589701</v>
      </c>
      <c r="P3511">
        <f>G3511/100000</f>
        <v>-1.9031999999999999E-3</v>
      </c>
    </row>
    <row r="3512" spans="1:16" x14ac:dyDescent="0.2">
      <c r="A3512" t="s">
        <v>6062</v>
      </c>
      <c r="B3512" t="s">
        <v>6063</v>
      </c>
      <c r="C3512">
        <v>2.67000007629394</v>
      </c>
      <c r="D3512">
        <v>-41379.379999999997</v>
      </c>
      <c r="E3512">
        <v>-41.38</v>
      </c>
      <c r="F3512">
        <v>217.166666666666</v>
      </c>
      <c r="G3512">
        <v>-190.54</v>
      </c>
      <c r="H3512">
        <v>2.7113061026836398</v>
      </c>
      <c r="I3512">
        <v>2.94845524320408</v>
      </c>
      <c r="J3512">
        <v>2.4741569621632</v>
      </c>
      <c r="K3512">
        <v>16817.759999999998</v>
      </c>
      <c r="L3512">
        <v>16.82</v>
      </c>
      <c r="M3512">
        <v>835.5</v>
      </c>
      <c r="N3512">
        <v>20.13</v>
      </c>
      <c r="O3512">
        <v>42.857146911882097</v>
      </c>
      <c r="P3512">
        <f>G3512/100000</f>
        <v>-1.9054E-3</v>
      </c>
    </row>
    <row r="3513" spans="1:16" x14ac:dyDescent="0.2">
      <c r="A3513" t="s">
        <v>7036</v>
      </c>
      <c r="B3513" t="s">
        <v>7037</v>
      </c>
      <c r="C3513">
        <v>38.312801361083899</v>
      </c>
      <c r="D3513">
        <v>-21699.08</v>
      </c>
      <c r="E3513">
        <v>-21.7</v>
      </c>
      <c r="F3513">
        <v>113.5</v>
      </c>
      <c r="G3513">
        <v>-191.18</v>
      </c>
      <c r="H3513">
        <v>37.592615234327198</v>
      </c>
      <c r="I3513">
        <v>38.683455509681501</v>
      </c>
      <c r="J3513">
        <v>36.501774958972902</v>
      </c>
      <c r="K3513">
        <v>-33740.03</v>
      </c>
      <c r="L3513">
        <v>-33.74</v>
      </c>
      <c r="M3513">
        <v>851</v>
      </c>
      <c r="N3513">
        <v>-39.65</v>
      </c>
      <c r="O3513">
        <v>42.700988356975998</v>
      </c>
      <c r="P3513">
        <f>G3513/100000</f>
        <v>-1.9118000000000002E-3</v>
      </c>
    </row>
    <row r="3514" spans="1:16" x14ac:dyDescent="0.2">
      <c r="A3514" t="s">
        <v>4204</v>
      </c>
      <c r="B3514" t="s">
        <v>4205</v>
      </c>
      <c r="C3514">
        <v>4.9699997901916504</v>
      </c>
      <c r="D3514">
        <v>-26878.83</v>
      </c>
      <c r="E3514">
        <v>-26.88</v>
      </c>
      <c r="F3514">
        <v>140.42857142857099</v>
      </c>
      <c r="G3514">
        <v>-191.41</v>
      </c>
      <c r="H3514">
        <v>5.0820070893006504</v>
      </c>
      <c r="I3514">
        <v>5.3506790276480496</v>
      </c>
      <c r="J3514">
        <v>4.8133351509532503</v>
      </c>
      <c r="K3514">
        <v>50137.65</v>
      </c>
      <c r="L3514">
        <v>50.14</v>
      </c>
      <c r="M3514">
        <v>153</v>
      </c>
      <c r="N3514">
        <v>327.7</v>
      </c>
      <c r="O3514">
        <v>52.985073564630298</v>
      </c>
      <c r="P3514">
        <f>G3514/100000</f>
        <v>-1.9141E-3</v>
      </c>
    </row>
    <row r="3515" spans="1:16" x14ac:dyDescent="0.2">
      <c r="A3515" t="s">
        <v>8741</v>
      </c>
      <c r="B3515" t="s">
        <v>8742</v>
      </c>
      <c r="C3515">
        <v>16.25</v>
      </c>
      <c r="D3515">
        <v>-24183.61</v>
      </c>
      <c r="E3515">
        <v>-24.18</v>
      </c>
      <c r="F3515">
        <v>126</v>
      </c>
      <c r="G3515">
        <v>-191.93</v>
      </c>
      <c r="H3515">
        <v>14.841324076987499</v>
      </c>
      <c r="I3515">
        <v>15.967330261806501</v>
      </c>
      <c r="J3515">
        <v>13.7153178921685</v>
      </c>
      <c r="K3515">
        <v>45930.63</v>
      </c>
      <c r="L3515">
        <v>45.93</v>
      </c>
      <c r="M3515">
        <v>298</v>
      </c>
      <c r="N3515">
        <v>154.13</v>
      </c>
      <c r="O3515">
        <v>85.185213093368304</v>
      </c>
      <c r="P3515">
        <f>G3515/100000</f>
        <v>-1.9193000000000001E-3</v>
      </c>
    </row>
    <row r="3516" spans="1:16" x14ac:dyDescent="0.2">
      <c r="A3516" t="s">
        <v>9781</v>
      </c>
      <c r="B3516" t="s">
        <v>9782</v>
      </c>
      <c r="C3516">
        <v>292.95999145507801</v>
      </c>
      <c r="D3516">
        <v>-15228.37</v>
      </c>
      <c r="E3516">
        <v>-15.23</v>
      </c>
      <c r="F3516">
        <v>79.3333333333333</v>
      </c>
      <c r="G3516">
        <v>-191.95</v>
      </c>
      <c r="H3516">
        <v>281.54837535871201</v>
      </c>
      <c r="I3516">
        <v>296.80855765257002</v>
      </c>
      <c r="J3516">
        <v>266.28819306485502</v>
      </c>
      <c r="K3516">
        <v>-17649.46</v>
      </c>
      <c r="L3516">
        <v>-17.649999999999999</v>
      </c>
      <c r="M3516">
        <v>602</v>
      </c>
      <c r="N3516">
        <v>-29.32</v>
      </c>
      <c r="O3516">
        <v>61.081406818918097</v>
      </c>
      <c r="P3516">
        <f>G3516/100000</f>
        <v>-1.9195E-3</v>
      </c>
    </row>
    <row r="3517" spans="1:16" x14ac:dyDescent="0.2">
      <c r="A3517" t="s">
        <v>5178</v>
      </c>
      <c r="B3517" t="s">
        <v>5179</v>
      </c>
      <c r="C3517">
        <v>33.819999694824197</v>
      </c>
      <c r="D3517">
        <v>-22689.67</v>
      </c>
      <c r="E3517">
        <v>-22.69</v>
      </c>
      <c r="F3517">
        <v>117.777777777777</v>
      </c>
      <c r="G3517">
        <v>-192.65</v>
      </c>
      <c r="H3517">
        <v>32.184150005854697</v>
      </c>
      <c r="I3517">
        <v>34.635000564321203</v>
      </c>
      <c r="J3517">
        <v>29.733299447388202</v>
      </c>
      <c r="K3517">
        <v>-17180.189999999999</v>
      </c>
      <c r="L3517">
        <v>-17.18</v>
      </c>
      <c r="M3517">
        <v>117</v>
      </c>
      <c r="N3517">
        <v>-146.84</v>
      </c>
      <c r="O3517">
        <v>59.568201586787197</v>
      </c>
      <c r="P3517">
        <f>G3517/100000</f>
        <v>-1.9265E-3</v>
      </c>
    </row>
    <row r="3518" spans="1:16" x14ac:dyDescent="0.2">
      <c r="A3518" t="s">
        <v>4550</v>
      </c>
      <c r="B3518" t="s">
        <v>4551</v>
      </c>
      <c r="C3518">
        <v>32.849998474121001</v>
      </c>
      <c r="D3518">
        <v>-14842.01</v>
      </c>
      <c r="E3518">
        <v>-14.84</v>
      </c>
      <c r="F3518">
        <v>77</v>
      </c>
      <c r="G3518">
        <v>-192.75</v>
      </c>
      <c r="H3518">
        <v>30.3784672276817</v>
      </c>
      <c r="I3518">
        <v>31.329559879161</v>
      </c>
      <c r="J3518">
        <v>29.427374576202499</v>
      </c>
      <c r="K3518">
        <v>43681.5</v>
      </c>
      <c r="L3518">
        <v>43.68</v>
      </c>
      <c r="M3518">
        <v>875.5</v>
      </c>
      <c r="N3518">
        <v>49.89</v>
      </c>
      <c r="O3518">
        <v>76.081554138361298</v>
      </c>
      <c r="P3518">
        <f>G3518/100000</f>
        <v>-1.9275E-3</v>
      </c>
    </row>
    <row r="3519" spans="1:16" x14ac:dyDescent="0.2">
      <c r="A3519" t="s">
        <v>1256</v>
      </c>
      <c r="B3519" t="s">
        <v>1257</v>
      </c>
      <c r="C3519">
        <v>98.25</v>
      </c>
      <c r="D3519">
        <v>-17503.63</v>
      </c>
      <c r="E3519">
        <v>-17.5</v>
      </c>
      <c r="F3519">
        <v>90.6666666666666</v>
      </c>
      <c r="G3519">
        <v>-193.05</v>
      </c>
      <c r="H3519">
        <v>88.261569027869896</v>
      </c>
      <c r="I3519">
        <v>95.161340741509406</v>
      </c>
      <c r="J3519">
        <v>81.361797314230401</v>
      </c>
      <c r="K3519">
        <v>-52800.44</v>
      </c>
      <c r="L3519">
        <v>-52.8</v>
      </c>
      <c r="M3519">
        <v>105</v>
      </c>
      <c r="N3519">
        <v>-502.86</v>
      </c>
      <c r="O3519">
        <v>70.237686004278501</v>
      </c>
      <c r="P3519">
        <f>G3519/100000</f>
        <v>-1.9305000000000001E-3</v>
      </c>
    </row>
    <row r="3520" spans="1:16" x14ac:dyDescent="0.2">
      <c r="A3520" t="s">
        <v>5970</v>
      </c>
      <c r="B3520" t="s">
        <v>5971</v>
      </c>
      <c r="C3520">
        <v>213.99000549316401</v>
      </c>
      <c r="D3520">
        <v>-18298.71</v>
      </c>
      <c r="E3520">
        <v>-18.3</v>
      </c>
      <c r="F3520">
        <v>94.25</v>
      </c>
      <c r="G3520">
        <v>-194.15</v>
      </c>
      <c r="H3520">
        <v>217.82758569759099</v>
      </c>
      <c r="I3520">
        <v>234.633213579705</v>
      </c>
      <c r="J3520">
        <v>201.02195781547599</v>
      </c>
      <c r="K3520">
        <v>-23775.05</v>
      </c>
      <c r="L3520">
        <v>-23.78</v>
      </c>
      <c r="M3520">
        <v>494</v>
      </c>
      <c r="N3520">
        <v>-48.13</v>
      </c>
      <c r="O3520">
        <v>45.840102239060897</v>
      </c>
      <c r="P3520">
        <f>G3520/100000</f>
        <v>-1.9415000000000001E-3</v>
      </c>
    </row>
    <row r="3521" spans="1:16" x14ac:dyDescent="0.2">
      <c r="A3521" t="s">
        <v>7941</v>
      </c>
      <c r="B3521" t="s">
        <v>7942</v>
      </c>
      <c r="C3521">
        <v>51.159999847412102</v>
      </c>
      <c r="D3521">
        <v>-17399.8</v>
      </c>
      <c r="E3521">
        <v>-17.399999999999999</v>
      </c>
      <c r="F3521">
        <v>89.5555555555555</v>
      </c>
      <c r="G3521">
        <v>-194.29</v>
      </c>
      <c r="H3521">
        <v>49.404197185759699</v>
      </c>
      <c r="I3521">
        <v>53.735665911653697</v>
      </c>
      <c r="J3521">
        <v>45.072728459865701</v>
      </c>
      <c r="K3521">
        <v>143964.23000000001</v>
      </c>
      <c r="L3521">
        <v>143.96</v>
      </c>
      <c r="M3521">
        <v>383</v>
      </c>
      <c r="N3521">
        <v>375.89</v>
      </c>
      <c r="O3521">
        <v>55.445484568511098</v>
      </c>
      <c r="P3521">
        <f>G3521/100000</f>
        <v>-1.9429E-3</v>
      </c>
    </row>
    <row r="3522" spans="1:16" x14ac:dyDescent="0.2">
      <c r="A3522" t="s">
        <v>5080</v>
      </c>
      <c r="B3522" t="s">
        <v>5081</v>
      </c>
      <c r="C3522">
        <v>5.9000000953674299</v>
      </c>
      <c r="D3522">
        <v>-13128.44</v>
      </c>
      <c r="E3522">
        <v>-13.13</v>
      </c>
      <c r="F3522">
        <v>67.5</v>
      </c>
      <c r="G3522">
        <v>-194.5</v>
      </c>
      <c r="H3522">
        <v>8.6240901685697402</v>
      </c>
      <c r="I3522">
        <v>9.8029399323898403</v>
      </c>
      <c r="J3522">
        <v>7.4452404047496401</v>
      </c>
      <c r="K3522">
        <v>0</v>
      </c>
      <c r="L3522">
        <v>0</v>
      </c>
      <c r="M3522">
        <v>1</v>
      </c>
      <c r="N3522">
        <v>0</v>
      </c>
      <c r="O3522">
        <v>25.423732923042799</v>
      </c>
      <c r="P3522">
        <f>G3522/100000</f>
        <v>-1.9449999999999999E-3</v>
      </c>
    </row>
    <row r="3523" spans="1:16" x14ac:dyDescent="0.2">
      <c r="A3523" t="s">
        <v>7040</v>
      </c>
      <c r="B3523" t="s">
        <v>7041</v>
      </c>
      <c r="C3523">
        <v>16.558700561523398</v>
      </c>
      <c r="D3523">
        <v>-15423.12</v>
      </c>
      <c r="E3523">
        <v>-15.42</v>
      </c>
      <c r="F3523">
        <v>79.285714285714207</v>
      </c>
      <c r="G3523">
        <v>-194.53</v>
      </c>
      <c r="H3523">
        <v>16.643143651249598</v>
      </c>
      <c r="I3523">
        <v>16.8805414845801</v>
      </c>
      <c r="J3523">
        <v>16.4057458179192</v>
      </c>
      <c r="K3523">
        <v>-32254.91</v>
      </c>
      <c r="L3523">
        <v>-32.25</v>
      </c>
      <c r="M3523">
        <v>1664</v>
      </c>
      <c r="N3523">
        <v>-19.38</v>
      </c>
      <c r="O3523">
        <v>53.972077057282903</v>
      </c>
      <c r="P3523">
        <f>G3523/100000</f>
        <v>-1.9453000000000001E-3</v>
      </c>
    </row>
    <row r="3524" spans="1:16" x14ac:dyDescent="0.2">
      <c r="A3524" t="s">
        <v>5168</v>
      </c>
      <c r="B3524" t="s">
        <v>5169</v>
      </c>
      <c r="C3524">
        <v>17.090000152587798</v>
      </c>
      <c r="D3524">
        <v>-15710.91</v>
      </c>
      <c r="E3524">
        <v>-15.71</v>
      </c>
      <c r="F3524">
        <v>80.75</v>
      </c>
      <c r="G3524">
        <v>-194.56</v>
      </c>
      <c r="H3524">
        <v>18.124412304366</v>
      </c>
      <c r="I3524">
        <v>19.942780891268999</v>
      </c>
      <c r="J3524">
        <v>16.306043717463002</v>
      </c>
      <c r="K3524">
        <v>5142.49</v>
      </c>
      <c r="L3524">
        <v>5.14</v>
      </c>
      <c r="M3524">
        <v>383</v>
      </c>
      <c r="N3524">
        <v>13.43</v>
      </c>
      <c r="O3524">
        <v>45.370371187991701</v>
      </c>
      <c r="P3524">
        <f>G3524/100000</f>
        <v>-1.9456E-3</v>
      </c>
    </row>
    <row r="3525" spans="1:16" x14ac:dyDescent="0.2">
      <c r="A3525" t="s">
        <v>5940</v>
      </c>
      <c r="B3525" t="s">
        <v>5941</v>
      </c>
      <c r="C3525">
        <v>14.550000190734799</v>
      </c>
      <c r="D3525">
        <v>-46237.66</v>
      </c>
      <c r="E3525">
        <v>-46.24</v>
      </c>
      <c r="F3525">
        <v>236.6</v>
      </c>
      <c r="G3525">
        <v>-195.43</v>
      </c>
      <c r="H3525">
        <v>10.453945088753899</v>
      </c>
      <c r="I3525">
        <v>12.0059332530377</v>
      </c>
      <c r="J3525">
        <v>8.90195692447009</v>
      </c>
      <c r="K3525">
        <v>304915.96000000002</v>
      </c>
      <c r="L3525">
        <v>304.92</v>
      </c>
      <c r="M3525">
        <v>242</v>
      </c>
      <c r="N3525">
        <v>1259.98</v>
      </c>
      <c r="O3525">
        <v>87.767593908499094</v>
      </c>
      <c r="P3525">
        <f>G3525/100000</f>
        <v>-1.9543E-3</v>
      </c>
    </row>
    <row r="3526" spans="1:16" x14ac:dyDescent="0.2">
      <c r="A3526" t="s">
        <v>9110</v>
      </c>
      <c r="B3526" t="s">
        <v>9111</v>
      </c>
      <c r="C3526">
        <v>20.639999389648398</v>
      </c>
      <c r="D3526">
        <v>-15969.67</v>
      </c>
      <c r="E3526">
        <v>-15.97</v>
      </c>
      <c r="F3526">
        <v>81.571428571428498</v>
      </c>
      <c r="G3526">
        <v>-195.78</v>
      </c>
      <c r="H3526">
        <v>20.567398089358999</v>
      </c>
      <c r="I3526">
        <v>20.772917898316202</v>
      </c>
      <c r="J3526">
        <v>20.361878280401701</v>
      </c>
      <c r="K3526">
        <v>22136.66</v>
      </c>
      <c r="L3526">
        <v>22.14</v>
      </c>
      <c r="M3526">
        <v>177.5</v>
      </c>
      <c r="N3526">
        <v>124.71</v>
      </c>
      <c r="O3526">
        <v>48.583204410933803</v>
      </c>
      <c r="P3526">
        <f>G3526/100000</f>
        <v>-1.9578E-3</v>
      </c>
    </row>
    <row r="3527" spans="1:16" x14ac:dyDescent="0.2">
      <c r="A3527" t="s">
        <v>9503</v>
      </c>
      <c r="B3527" t="s">
        <v>9504</v>
      </c>
      <c r="C3527">
        <v>8.4399995803833008</v>
      </c>
      <c r="D3527">
        <v>-21768.34</v>
      </c>
      <c r="E3527">
        <v>-21.77</v>
      </c>
      <c r="F3527">
        <v>111.181818181818</v>
      </c>
      <c r="G3527">
        <v>-195.79</v>
      </c>
      <c r="H3527">
        <v>9.01862074588559</v>
      </c>
      <c r="I3527">
        <v>9.6464399864112593</v>
      </c>
      <c r="J3527">
        <v>8.3908015053599208</v>
      </c>
      <c r="K3527">
        <v>-78634.38</v>
      </c>
      <c r="L3527">
        <v>-78.63</v>
      </c>
      <c r="M3527">
        <v>432</v>
      </c>
      <c r="N3527">
        <v>-182.02</v>
      </c>
      <c r="O3527">
        <v>47.738691540772102</v>
      </c>
      <c r="P3527">
        <f>G3527/100000</f>
        <v>-1.9578999999999998E-3</v>
      </c>
    </row>
    <row r="3528" spans="1:16" x14ac:dyDescent="0.2">
      <c r="A3528" t="s">
        <v>6571</v>
      </c>
      <c r="B3528" t="s">
        <v>6572</v>
      </c>
      <c r="C3528">
        <v>3.1400001049041699</v>
      </c>
      <c r="D3528">
        <v>-14803.93</v>
      </c>
      <c r="E3528">
        <v>-14.8</v>
      </c>
      <c r="F3528">
        <v>75.4444444444444</v>
      </c>
      <c r="G3528">
        <v>-196.22</v>
      </c>
      <c r="H3528">
        <v>3.06484670838638</v>
      </c>
      <c r="I3528">
        <v>3.1747545380801001</v>
      </c>
      <c r="J3528">
        <v>2.9549388786926598</v>
      </c>
      <c r="K3528">
        <v>0</v>
      </c>
      <c r="L3528">
        <v>0</v>
      </c>
      <c r="M3528">
        <v>1</v>
      </c>
      <c r="N3528">
        <v>0</v>
      </c>
      <c r="O3528">
        <v>56.097586505270698</v>
      </c>
      <c r="P3528">
        <f>G3528/100000</f>
        <v>-1.9621999999999999E-3</v>
      </c>
    </row>
    <row r="3529" spans="1:16" x14ac:dyDescent="0.2">
      <c r="A3529" t="s">
        <v>4426</v>
      </c>
      <c r="B3529" t="s">
        <v>4427</v>
      </c>
      <c r="C3529">
        <v>16.9300003051757</v>
      </c>
      <c r="D3529">
        <v>-25438.59</v>
      </c>
      <c r="E3529">
        <v>-25.44</v>
      </c>
      <c r="F3529">
        <v>129</v>
      </c>
      <c r="G3529">
        <v>-197.2</v>
      </c>
      <c r="H3529">
        <v>16.5956527446222</v>
      </c>
      <c r="I3529">
        <v>16.994204125593701</v>
      </c>
      <c r="J3529">
        <v>16.197101363650699</v>
      </c>
      <c r="K3529">
        <v>-31856.78</v>
      </c>
      <c r="L3529">
        <v>-31.86</v>
      </c>
      <c r="M3529">
        <v>687</v>
      </c>
      <c r="N3529">
        <v>-46.37</v>
      </c>
      <c r="O3529">
        <v>51.0538658423824</v>
      </c>
      <c r="P3529">
        <f>G3529/100000</f>
        <v>-1.9719999999999998E-3</v>
      </c>
    </row>
    <row r="3530" spans="1:16" x14ac:dyDescent="0.2">
      <c r="A3530" t="s">
        <v>6369</v>
      </c>
      <c r="B3530" t="s">
        <v>6370</v>
      </c>
      <c r="C3530">
        <v>67.629997253417898</v>
      </c>
      <c r="D3530">
        <v>-20773.34</v>
      </c>
      <c r="E3530">
        <v>-20.77</v>
      </c>
      <c r="F3530">
        <v>105.333333333333</v>
      </c>
      <c r="G3530">
        <v>-197.22</v>
      </c>
      <c r="H3530">
        <v>62.399352837678499</v>
      </c>
      <c r="I3530">
        <v>64.619502094325497</v>
      </c>
      <c r="J3530">
        <v>60.179203581031501</v>
      </c>
      <c r="K3530">
        <v>491859.1</v>
      </c>
      <c r="L3530">
        <v>491.86</v>
      </c>
      <c r="M3530">
        <v>785.5</v>
      </c>
      <c r="N3530">
        <v>626.16999999999996</v>
      </c>
      <c r="O3530">
        <v>79.881640510022905</v>
      </c>
      <c r="P3530">
        <f>G3530/100000</f>
        <v>-1.9721999999999999E-3</v>
      </c>
    </row>
    <row r="3531" spans="1:16" x14ac:dyDescent="0.2">
      <c r="A3531" t="s">
        <v>3662</v>
      </c>
      <c r="B3531" t="s">
        <v>3663</v>
      </c>
      <c r="C3531">
        <v>26.7000007629394</v>
      </c>
      <c r="D3531">
        <v>-16585.95</v>
      </c>
      <c r="E3531">
        <v>-16.59</v>
      </c>
      <c r="F3531">
        <v>83.909090909090907</v>
      </c>
      <c r="G3531">
        <v>-197.67</v>
      </c>
      <c r="H3531">
        <v>24.136430748391799</v>
      </c>
      <c r="I3531">
        <v>24.945603099374999</v>
      </c>
      <c r="J3531">
        <v>23.327258397408599</v>
      </c>
      <c r="K3531">
        <v>-11120.35</v>
      </c>
      <c r="L3531">
        <v>-11.12</v>
      </c>
      <c r="M3531">
        <v>184.75</v>
      </c>
      <c r="N3531">
        <v>-60.19</v>
      </c>
      <c r="O3531">
        <v>99.013197727493704</v>
      </c>
      <c r="P3531">
        <f>G3531/100000</f>
        <v>-1.9767000000000001E-3</v>
      </c>
    </row>
    <row r="3532" spans="1:16" x14ac:dyDescent="0.2">
      <c r="A3532" t="s">
        <v>3518</v>
      </c>
      <c r="B3532" t="s">
        <v>3519</v>
      </c>
      <c r="C3532">
        <v>131.33999633789</v>
      </c>
      <c r="D3532">
        <v>-20260.91</v>
      </c>
      <c r="E3532">
        <v>-20.260000000000002</v>
      </c>
      <c r="F3532">
        <v>102.333333333333</v>
      </c>
      <c r="G3532">
        <v>-197.99</v>
      </c>
      <c r="H3532">
        <v>119.071151491234</v>
      </c>
      <c r="I3532">
        <v>128.206949586946</v>
      </c>
      <c r="J3532">
        <v>109.93535339552101</v>
      </c>
      <c r="K3532">
        <v>9931.68</v>
      </c>
      <c r="L3532">
        <v>9.93</v>
      </c>
      <c r="M3532">
        <v>51</v>
      </c>
      <c r="N3532">
        <v>194.74</v>
      </c>
      <c r="O3532">
        <v>82.792671152299803</v>
      </c>
      <c r="P3532">
        <f>G3532/100000</f>
        <v>-1.9799000000000001E-3</v>
      </c>
    </row>
    <row r="3533" spans="1:16" x14ac:dyDescent="0.2">
      <c r="A3533" t="s">
        <v>7120</v>
      </c>
      <c r="B3533" t="s">
        <v>7121</v>
      </c>
      <c r="C3533">
        <v>42.594001770019503</v>
      </c>
      <c r="D3533">
        <v>-19093.060000000001</v>
      </c>
      <c r="E3533">
        <v>-19.09</v>
      </c>
      <c r="F3533">
        <v>96.181818181818102</v>
      </c>
      <c r="G3533">
        <v>-198.51</v>
      </c>
      <c r="H3533">
        <v>42.950674478760099</v>
      </c>
      <c r="I3533">
        <v>43.6412796092552</v>
      </c>
      <c r="J3533">
        <v>42.260069348264999</v>
      </c>
      <c r="K3533">
        <v>0</v>
      </c>
      <c r="L3533">
        <v>0</v>
      </c>
      <c r="M3533">
        <v>1</v>
      </c>
      <c r="N3533">
        <v>0</v>
      </c>
      <c r="O3533">
        <v>51.624154247830901</v>
      </c>
      <c r="P3533">
        <f>G3533/100000</f>
        <v>-1.9851000000000001E-3</v>
      </c>
    </row>
    <row r="3534" spans="1:16" x14ac:dyDescent="0.2">
      <c r="A3534" t="s">
        <v>6646</v>
      </c>
      <c r="B3534" t="s">
        <v>6647</v>
      </c>
      <c r="C3534">
        <v>17.120000839233398</v>
      </c>
      <c r="D3534">
        <v>-25313.58</v>
      </c>
      <c r="E3534">
        <v>-25.31</v>
      </c>
      <c r="F3534">
        <v>126.75</v>
      </c>
      <c r="G3534">
        <v>-199.71</v>
      </c>
      <c r="H3534">
        <v>16.566736363755702</v>
      </c>
      <c r="I3534">
        <v>17.314564124134801</v>
      </c>
      <c r="J3534">
        <v>15.818908603376499</v>
      </c>
      <c r="K3534">
        <v>173007.41</v>
      </c>
      <c r="L3534">
        <v>173.01</v>
      </c>
      <c r="M3534">
        <v>720</v>
      </c>
      <c r="N3534">
        <v>240.29</v>
      </c>
      <c r="O3534">
        <v>58.058637815482797</v>
      </c>
      <c r="P3534">
        <f>G3534/100000</f>
        <v>-1.9970999999999999E-3</v>
      </c>
    </row>
    <row r="3535" spans="1:16" x14ac:dyDescent="0.2">
      <c r="A3535" t="s">
        <v>1070</v>
      </c>
      <c r="B3535" t="s">
        <v>1071</v>
      </c>
      <c r="C3535">
        <v>29.030000686645501</v>
      </c>
      <c r="D3535">
        <v>-29200.37</v>
      </c>
      <c r="E3535">
        <v>-29.2</v>
      </c>
      <c r="F3535">
        <v>146.166666666666</v>
      </c>
      <c r="G3535">
        <v>-199.77</v>
      </c>
      <c r="H3535">
        <v>33.020846236344298</v>
      </c>
      <c r="I3535">
        <v>36.732092021735703</v>
      </c>
      <c r="J3535">
        <v>29.309600450952999</v>
      </c>
      <c r="K3535">
        <v>184404.96</v>
      </c>
      <c r="L3535">
        <v>184.4</v>
      </c>
      <c r="M3535">
        <v>127</v>
      </c>
      <c r="N3535">
        <v>1452.01</v>
      </c>
      <c r="O3535">
        <v>23.5544864754435</v>
      </c>
      <c r="P3535">
        <f>G3535/100000</f>
        <v>-1.9977000000000003E-3</v>
      </c>
    </row>
    <row r="3536" spans="1:16" x14ac:dyDescent="0.2">
      <c r="A3536" t="s">
        <v>5374</v>
      </c>
      <c r="B3536" t="s">
        <v>5375</v>
      </c>
      <c r="C3536">
        <v>21.5100002288818</v>
      </c>
      <c r="D3536">
        <v>-32135.87</v>
      </c>
      <c r="E3536">
        <v>-32.14</v>
      </c>
      <c r="F3536">
        <v>160</v>
      </c>
      <c r="G3536">
        <v>-200.85</v>
      </c>
      <c r="H3536">
        <v>21.485044491765901</v>
      </c>
      <c r="I3536">
        <v>22.719222591939101</v>
      </c>
      <c r="J3536">
        <v>20.250866391592702</v>
      </c>
      <c r="K3536">
        <v>18895.07</v>
      </c>
      <c r="L3536">
        <v>18.899999999999999</v>
      </c>
      <c r="M3536">
        <v>865</v>
      </c>
      <c r="N3536">
        <v>21.84</v>
      </c>
      <c r="O3536">
        <v>41.714282288841403</v>
      </c>
      <c r="P3536">
        <f>G3536/100000</f>
        <v>-2.0084999999999999E-3</v>
      </c>
    </row>
    <row r="3537" spans="1:16" x14ac:dyDescent="0.2">
      <c r="A3537" t="s">
        <v>2347</v>
      </c>
      <c r="B3537" t="s">
        <v>2348</v>
      </c>
      <c r="C3537">
        <v>14.5721998214721</v>
      </c>
      <c r="D3537">
        <v>-41010.120000000003</v>
      </c>
      <c r="E3537">
        <v>-41.01</v>
      </c>
      <c r="F3537">
        <v>204</v>
      </c>
      <c r="G3537">
        <v>-201.03</v>
      </c>
      <c r="H3537">
        <v>15.101718187924099</v>
      </c>
      <c r="I3537">
        <v>15.567813571782301</v>
      </c>
      <c r="J3537">
        <v>14.6356228040658</v>
      </c>
      <c r="K3537">
        <v>0</v>
      </c>
      <c r="L3537">
        <v>0</v>
      </c>
      <c r="M3537">
        <v>1</v>
      </c>
      <c r="N3537">
        <v>0</v>
      </c>
      <c r="O3537">
        <v>48.395752876150297</v>
      </c>
      <c r="P3537">
        <f>G3537/100000</f>
        <v>-2.0103E-3</v>
      </c>
    </row>
    <row r="3538" spans="1:16" x14ac:dyDescent="0.2">
      <c r="A3538" t="s">
        <v>8435</v>
      </c>
      <c r="B3538" t="s">
        <v>8436</v>
      </c>
      <c r="C3538">
        <v>92.559997558593693</v>
      </c>
      <c r="D3538">
        <v>-15368.5</v>
      </c>
      <c r="E3538">
        <v>-15.37</v>
      </c>
      <c r="F3538">
        <v>76.3333333333333</v>
      </c>
      <c r="G3538">
        <v>-201.33</v>
      </c>
      <c r="H3538">
        <v>101.275765696672</v>
      </c>
      <c r="I3538">
        <v>107.627983115307</v>
      </c>
      <c r="J3538">
        <v>94.923548278037998</v>
      </c>
      <c r="K3538">
        <v>44965.79</v>
      </c>
      <c r="L3538">
        <v>44.97</v>
      </c>
      <c r="M3538">
        <v>614.5</v>
      </c>
      <c r="N3538">
        <v>73.17</v>
      </c>
      <c r="O3538">
        <v>30.382633042725001</v>
      </c>
      <c r="P3538">
        <f>G3538/100000</f>
        <v>-2.0133E-3</v>
      </c>
    </row>
    <row r="3539" spans="1:16" x14ac:dyDescent="0.2">
      <c r="A3539" t="s">
        <v>6605</v>
      </c>
      <c r="B3539" t="s">
        <v>6606</v>
      </c>
      <c r="C3539">
        <v>28.399999618530199</v>
      </c>
      <c r="D3539">
        <v>-29196.3</v>
      </c>
      <c r="E3539">
        <v>-29.2</v>
      </c>
      <c r="F3539">
        <v>145</v>
      </c>
      <c r="G3539">
        <v>-201.35</v>
      </c>
      <c r="H3539">
        <v>29.701993907531001</v>
      </c>
      <c r="I3539">
        <v>31.706293568165499</v>
      </c>
      <c r="J3539">
        <v>27.697694246896599</v>
      </c>
      <c r="K3539">
        <v>148868.62</v>
      </c>
      <c r="L3539">
        <v>148.87</v>
      </c>
      <c r="M3539">
        <v>218</v>
      </c>
      <c r="N3539">
        <v>682.88</v>
      </c>
      <c r="O3539">
        <v>43.019471069589699</v>
      </c>
      <c r="P3539">
        <f>G3539/100000</f>
        <v>-2.0135000000000001E-3</v>
      </c>
    </row>
    <row r="3540" spans="1:16" x14ac:dyDescent="0.2">
      <c r="A3540" t="s">
        <v>7086</v>
      </c>
      <c r="B3540" t="s">
        <v>7087</v>
      </c>
      <c r="C3540">
        <v>20.7399997711181</v>
      </c>
      <c r="D3540">
        <v>-24191.96</v>
      </c>
      <c r="E3540">
        <v>-24.19</v>
      </c>
      <c r="F3540">
        <v>120.111111111111</v>
      </c>
      <c r="G3540">
        <v>-201.41</v>
      </c>
      <c r="H3540">
        <v>20.786542267186601</v>
      </c>
      <c r="I3540">
        <v>21.472823415022301</v>
      </c>
      <c r="J3540">
        <v>20.1002611193509</v>
      </c>
      <c r="K3540">
        <v>-31035.21</v>
      </c>
      <c r="L3540">
        <v>-31.04</v>
      </c>
      <c r="M3540">
        <v>413</v>
      </c>
      <c r="N3540">
        <v>-75.150000000000006</v>
      </c>
      <c r="O3540">
        <v>46.654743670790602</v>
      </c>
      <c r="P3540">
        <f>G3540/100000</f>
        <v>-2.0141E-3</v>
      </c>
    </row>
    <row r="3541" spans="1:16" x14ac:dyDescent="0.2">
      <c r="A3541" t="s">
        <v>1230</v>
      </c>
      <c r="B3541" t="s">
        <v>1231</v>
      </c>
      <c r="C3541">
        <v>8.92000007629394</v>
      </c>
      <c r="D3541">
        <v>-26353.31</v>
      </c>
      <c r="E3541">
        <v>-26.35</v>
      </c>
      <c r="F3541">
        <v>130.75</v>
      </c>
      <c r="G3541">
        <v>-201.55</v>
      </c>
      <c r="H3541">
        <v>9.1601559707356905</v>
      </c>
      <c r="I3541">
        <v>9.6827244732907793</v>
      </c>
      <c r="J3541">
        <v>8.6375874681806106</v>
      </c>
      <c r="K3541">
        <v>-1436.37</v>
      </c>
      <c r="L3541">
        <v>-1.44</v>
      </c>
      <c r="M3541">
        <v>385</v>
      </c>
      <c r="N3541">
        <v>-3.73</v>
      </c>
      <c r="O3541">
        <v>54.314724252478797</v>
      </c>
      <c r="P3541">
        <f>G3541/100000</f>
        <v>-2.0154999999999999E-3</v>
      </c>
    </row>
    <row r="3542" spans="1:16" x14ac:dyDescent="0.2">
      <c r="A3542" t="s">
        <v>5232</v>
      </c>
      <c r="B3542" t="s">
        <v>5233</v>
      </c>
      <c r="C3542">
        <v>8.4700002670287997</v>
      </c>
      <c r="D3542">
        <v>-17086.939999999999</v>
      </c>
      <c r="E3542">
        <v>-17.09</v>
      </c>
      <c r="F3542">
        <v>84.7</v>
      </c>
      <c r="G3542">
        <v>-201.73</v>
      </c>
      <c r="H3542">
        <v>8.7698099867358792</v>
      </c>
      <c r="I3542">
        <v>9.3947125597267291</v>
      </c>
      <c r="J3542">
        <v>8.1449074137450204</v>
      </c>
      <c r="K3542">
        <v>11294.55</v>
      </c>
      <c r="L3542">
        <v>11.29</v>
      </c>
      <c r="M3542">
        <v>405.666666666666</v>
      </c>
      <c r="N3542">
        <v>27.84</v>
      </c>
      <c r="O3542">
        <v>62.617562326496902</v>
      </c>
      <c r="P3542">
        <f>G3542/100000</f>
        <v>-2.0173000000000001E-3</v>
      </c>
    </row>
    <row r="3543" spans="1:16" x14ac:dyDescent="0.2">
      <c r="A3543" t="s">
        <v>6742</v>
      </c>
      <c r="B3543" t="s">
        <v>6743</v>
      </c>
      <c r="C3543">
        <v>52.599998474121001</v>
      </c>
      <c r="D3543">
        <v>-20649.82</v>
      </c>
      <c r="E3543">
        <v>-20.65</v>
      </c>
      <c r="F3543">
        <v>102.142857142857</v>
      </c>
      <c r="G3543">
        <v>-202.17</v>
      </c>
      <c r="H3543">
        <v>61.118399094461999</v>
      </c>
      <c r="I3543">
        <v>65.494925875385803</v>
      </c>
      <c r="J3543">
        <v>56.741872313538302</v>
      </c>
      <c r="K3543">
        <v>-47667.27</v>
      </c>
      <c r="L3543">
        <v>-47.67</v>
      </c>
      <c r="M3543">
        <v>809</v>
      </c>
      <c r="N3543">
        <v>-58.92</v>
      </c>
      <c r="O3543">
        <v>24.983987317906902</v>
      </c>
      <c r="P3543">
        <f>G3543/100000</f>
        <v>-2.0217E-3</v>
      </c>
    </row>
    <row r="3544" spans="1:16" x14ac:dyDescent="0.2">
      <c r="A3544" t="s">
        <v>8485</v>
      </c>
      <c r="B3544" t="s">
        <v>8486</v>
      </c>
      <c r="C3544">
        <v>7.6399998664855904</v>
      </c>
      <c r="D3544">
        <v>-28586.73</v>
      </c>
      <c r="E3544">
        <v>-28.59</v>
      </c>
      <c r="F3544">
        <v>141.25</v>
      </c>
      <c r="G3544">
        <v>-202.38</v>
      </c>
      <c r="H3544">
        <v>9.4593569465377492</v>
      </c>
      <c r="I3544">
        <v>10.516404393622199</v>
      </c>
      <c r="J3544">
        <v>8.4023094994532297</v>
      </c>
      <c r="K3544">
        <v>-39622.79</v>
      </c>
      <c r="L3544">
        <v>-39.619999999999997</v>
      </c>
      <c r="M3544">
        <v>627</v>
      </c>
      <c r="N3544">
        <v>-63.19</v>
      </c>
      <c r="O3544">
        <v>27.692306563699201</v>
      </c>
      <c r="P3544">
        <f>G3544/100000</f>
        <v>-2.0238000000000001E-3</v>
      </c>
    </row>
    <row r="3545" spans="1:16" x14ac:dyDescent="0.2">
      <c r="A3545" t="s">
        <v>5986</v>
      </c>
      <c r="B3545" t="s">
        <v>5987</v>
      </c>
      <c r="C3545">
        <v>4.3499999046325604</v>
      </c>
      <c r="D3545">
        <v>-28533.57</v>
      </c>
      <c r="E3545">
        <v>-28.53</v>
      </c>
      <c r="F3545">
        <v>140.4</v>
      </c>
      <c r="G3545">
        <v>-203.23</v>
      </c>
      <c r="H3545">
        <v>5.1847252670357404</v>
      </c>
      <c r="I3545">
        <v>5.9380499081213198</v>
      </c>
      <c r="J3545">
        <v>4.4314006259501504</v>
      </c>
      <c r="K3545">
        <v>-63210.239999999998</v>
      </c>
      <c r="L3545">
        <v>-63.21</v>
      </c>
      <c r="M3545">
        <v>509</v>
      </c>
      <c r="N3545">
        <v>-124.19</v>
      </c>
      <c r="O3545">
        <v>37.828943137481801</v>
      </c>
      <c r="P3545">
        <f>G3545/100000</f>
        <v>-2.0322999999999999E-3</v>
      </c>
    </row>
    <row r="3546" spans="1:16" x14ac:dyDescent="0.2">
      <c r="A3546" t="s">
        <v>3161</v>
      </c>
      <c r="B3546" t="s">
        <v>3162</v>
      </c>
      <c r="C3546">
        <v>17.360000610351499</v>
      </c>
      <c r="D3546">
        <v>-18399.52</v>
      </c>
      <c r="E3546">
        <v>-18.399999999999999</v>
      </c>
      <c r="F3546">
        <v>90.5</v>
      </c>
      <c r="G3546">
        <v>-203.31</v>
      </c>
      <c r="H3546">
        <v>17.129194827186002</v>
      </c>
      <c r="I3546">
        <v>17.272879333672101</v>
      </c>
      <c r="J3546">
        <v>16.985510320699898</v>
      </c>
      <c r="K3546">
        <v>30436.6</v>
      </c>
      <c r="L3546">
        <v>30.44</v>
      </c>
      <c r="M3546">
        <v>247.5</v>
      </c>
      <c r="N3546">
        <v>122.98</v>
      </c>
      <c r="O3546">
        <v>64.043742686679195</v>
      </c>
      <c r="P3546">
        <f>G3546/100000</f>
        <v>-2.0330999999999999E-3</v>
      </c>
    </row>
    <row r="3547" spans="1:16" x14ac:dyDescent="0.2">
      <c r="A3547" t="s">
        <v>6714</v>
      </c>
      <c r="B3547" t="s">
        <v>6715</v>
      </c>
      <c r="C3547">
        <v>17.4699993133544</v>
      </c>
      <c r="D3547">
        <v>-23086.38</v>
      </c>
      <c r="E3547">
        <v>-23.09</v>
      </c>
      <c r="F3547">
        <v>113.333333333333</v>
      </c>
      <c r="G3547">
        <v>-203.7</v>
      </c>
      <c r="H3547">
        <v>18.920469945900201</v>
      </c>
      <c r="I3547">
        <v>20.4462085652616</v>
      </c>
      <c r="J3547">
        <v>17.3947313265388</v>
      </c>
      <c r="K3547">
        <v>0</v>
      </c>
      <c r="L3547">
        <v>0</v>
      </c>
      <c r="M3547">
        <v>1</v>
      </c>
      <c r="N3547">
        <v>0</v>
      </c>
      <c r="O3547">
        <v>42.516261082588201</v>
      </c>
      <c r="P3547">
        <f>G3547/100000</f>
        <v>-2.0369999999999997E-3</v>
      </c>
    </row>
    <row r="3548" spans="1:16" x14ac:dyDescent="0.2">
      <c r="A3548" t="s">
        <v>8811</v>
      </c>
      <c r="B3548" t="s">
        <v>8812</v>
      </c>
      <c r="C3548">
        <v>61.490001678466797</v>
      </c>
      <c r="D3548">
        <v>-27682.43</v>
      </c>
      <c r="E3548">
        <v>-27.68</v>
      </c>
      <c r="F3548">
        <v>135.833333333333</v>
      </c>
      <c r="G3548">
        <v>-203.8</v>
      </c>
      <c r="H3548">
        <v>60.594435930614203</v>
      </c>
      <c r="I3548">
        <v>63.435303633285898</v>
      </c>
      <c r="J3548">
        <v>57.753568227942502</v>
      </c>
      <c r="K3548">
        <v>-20558.37</v>
      </c>
      <c r="L3548">
        <v>-20.56</v>
      </c>
      <c r="M3548">
        <v>768</v>
      </c>
      <c r="N3548">
        <v>-26.77</v>
      </c>
      <c r="O3548">
        <v>45.270274043630899</v>
      </c>
      <c r="P3548">
        <f>G3548/100000</f>
        <v>-2.0380000000000003E-3</v>
      </c>
    </row>
    <row r="3549" spans="1:16" x14ac:dyDescent="0.2">
      <c r="A3549" t="s">
        <v>2079</v>
      </c>
      <c r="B3549" t="s">
        <v>2080</v>
      </c>
      <c r="C3549">
        <v>2.75</v>
      </c>
      <c r="D3549">
        <v>-28705.26</v>
      </c>
      <c r="E3549">
        <v>-28.71</v>
      </c>
      <c r="F3549">
        <v>140.125</v>
      </c>
      <c r="G3549">
        <v>-204.85</v>
      </c>
      <c r="H3549">
        <v>2.3126939178928301</v>
      </c>
      <c r="I3549">
        <v>2.6505618852487798</v>
      </c>
      <c r="J3549">
        <v>1.9748259505368899</v>
      </c>
      <c r="K3549">
        <v>-65381.66</v>
      </c>
      <c r="L3549">
        <v>-65.38</v>
      </c>
      <c r="M3549">
        <v>981</v>
      </c>
      <c r="N3549">
        <v>-66.650000000000006</v>
      </c>
      <c r="O3549">
        <v>76.551718241253894</v>
      </c>
      <c r="P3549">
        <f>G3549/100000</f>
        <v>-2.0485E-3</v>
      </c>
    </row>
    <row r="3550" spans="1:16" x14ac:dyDescent="0.2">
      <c r="A3550" t="s">
        <v>2101</v>
      </c>
      <c r="B3550" t="s">
        <v>2102</v>
      </c>
      <c r="C3550">
        <v>2.42000007629394</v>
      </c>
      <c r="D3550">
        <v>-31215.29</v>
      </c>
      <c r="E3550">
        <v>-31.22</v>
      </c>
      <c r="F3550">
        <v>152.333333333333</v>
      </c>
      <c r="G3550">
        <v>-204.91</v>
      </c>
      <c r="H3550">
        <v>2.1441268116827201</v>
      </c>
      <c r="I3550">
        <v>2.2864257200946598</v>
      </c>
      <c r="J3550">
        <v>2.0018279032707702</v>
      </c>
      <c r="K3550">
        <v>49496.47</v>
      </c>
      <c r="L3550">
        <v>49.5</v>
      </c>
      <c r="M3550">
        <v>89</v>
      </c>
      <c r="N3550">
        <v>556.14</v>
      </c>
      <c r="O3550">
        <v>68.000015258796296</v>
      </c>
      <c r="P3550">
        <f>G3550/100000</f>
        <v>-2.0490999999999999E-3</v>
      </c>
    </row>
    <row r="3551" spans="1:16" x14ac:dyDescent="0.2">
      <c r="A3551" t="s">
        <v>3654</v>
      </c>
      <c r="B3551" t="s">
        <v>3655</v>
      </c>
      <c r="C3551">
        <v>10.770000457763601</v>
      </c>
      <c r="D3551">
        <v>-21093.27</v>
      </c>
      <c r="E3551">
        <v>-21.09</v>
      </c>
      <c r="F3551">
        <v>102.8</v>
      </c>
      <c r="G3551">
        <v>-205.19</v>
      </c>
      <c r="H3551">
        <v>11.367995428482701</v>
      </c>
      <c r="I3551">
        <v>11.884074248478401</v>
      </c>
      <c r="J3551">
        <v>10.851916608487</v>
      </c>
      <c r="K3551">
        <v>-30168.57</v>
      </c>
      <c r="L3551">
        <v>-30.17</v>
      </c>
      <c r="M3551">
        <v>802</v>
      </c>
      <c r="N3551">
        <v>-37.619999999999997</v>
      </c>
      <c r="O3551">
        <v>29.729755853013</v>
      </c>
      <c r="P3551">
        <f>G3551/100000</f>
        <v>-2.0519000000000002E-3</v>
      </c>
    </row>
    <row r="3552" spans="1:16" x14ac:dyDescent="0.2">
      <c r="A3552" t="s">
        <v>2535</v>
      </c>
      <c r="B3552" t="s">
        <v>2536</v>
      </c>
      <c r="C3552">
        <v>59.860000610351499</v>
      </c>
      <c r="D3552">
        <v>-28068.37</v>
      </c>
      <c r="E3552">
        <v>-28.07</v>
      </c>
      <c r="F3552">
        <v>136.666666666666</v>
      </c>
      <c r="G3552">
        <v>-205.38</v>
      </c>
      <c r="H3552">
        <v>56.598583094447498</v>
      </c>
      <c r="I3552">
        <v>58.594877529380398</v>
      </c>
      <c r="J3552">
        <v>54.602288659514599</v>
      </c>
      <c r="K3552">
        <v>20117.169999999998</v>
      </c>
      <c r="L3552">
        <v>20.12</v>
      </c>
      <c r="M3552">
        <v>656</v>
      </c>
      <c r="N3552">
        <v>30.67</v>
      </c>
      <c r="O3552">
        <v>69.300935819111302</v>
      </c>
      <c r="P3552">
        <f>G3552/100000</f>
        <v>-2.0538000000000002E-3</v>
      </c>
    </row>
    <row r="3553" spans="1:16" x14ac:dyDescent="0.2">
      <c r="A3553" t="s">
        <v>392</v>
      </c>
      <c r="B3553" t="s">
        <v>393</v>
      </c>
      <c r="C3553">
        <v>33.618900299072202</v>
      </c>
      <c r="D3553">
        <v>-19887.080000000002</v>
      </c>
      <c r="E3553">
        <v>-19.89</v>
      </c>
      <c r="F3553">
        <v>96.6666666666666</v>
      </c>
      <c r="G3553">
        <v>-205.73</v>
      </c>
      <c r="H3553">
        <v>34.948829161821898</v>
      </c>
      <c r="I3553">
        <v>36.616744485439298</v>
      </c>
      <c r="J3553">
        <v>33.280913838204597</v>
      </c>
      <c r="K3553">
        <v>-12766.39</v>
      </c>
      <c r="L3553">
        <v>-12.77</v>
      </c>
      <c r="M3553">
        <v>404</v>
      </c>
      <c r="N3553">
        <v>-31.6</v>
      </c>
      <c r="O3553">
        <v>41.449503156607101</v>
      </c>
      <c r="P3553">
        <f>G3553/100000</f>
        <v>-2.0572999999999998E-3</v>
      </c>
    </row>
    <row r="3554" spans="1:16" x14ac:dyDescent="0.2">
      <c r="A3554" t="s">
        <v>6335</v>
      </c>
      <c r="B3554" t="s">
        <v>6336</v>
      </c>
      <c r="C3554">
        <v>6.1599998474120996</v>
      </c>
      <c r="D3554">
        <v>-62653.95</v>
      </c>
      <c r="E3554">
        <v>-62.65</v>
      </c>
      <c r="F3554">
        <v>304</v>
      </c>
      <c r="G3554">
        <v>-206.1</v>
      </c>
      <c r="H3554">
        <v>4.7506097749022498</v>
      </c>
      <c r="I3554">
        <v>7.1147823495021401</v>
      </c>
      <c r="J3554">
        <v>2.38643720030236</v>
      </c>
      <c r="K3554">
        <v>247055.76</v>
      </c>
      <c r="L3554">
        <v>247.06</v>
      </c>
      <c r="M3554">
        <v>55</v>
      </c>
      <c r="N3554">
        <v>4491.92</v>
      </c>
      <c r="O3554">
        <v>45.700637716478703</v>
      </c>
      <c r="P3554">
        <f>G3554/100000</f>
        <v>-2.0609999999999999E-3</v>
      </c>
    </row>
    <row r="3555" spans="1:16" x14ac:dyDescent="0.2">
      <c r="A3555" t="s">
        <v>3706</v>
      </c>
      <c r="B3555" t="s">
        <v>3707</v>
      </c>
      <c r="C3555">
        <v>30.569999694824201</v>
      </c>
      <c r="D3555">
        <v>-14058.88</v>
      </c>
      <c r="E3555">
        <v>-14.06</v>
      </c>
      <c r="F3555">
        <v>68.2</v>
      </c>
      <c r="G3555">
        <v>-206.14</v>
      </c>
      <c r="H3555">
        <v>31.007270627300599</v>
      </c>
      <c r="I3555">
        <v>32.046385872316002</v>
      </c>
      <c r="J3555">
        <v>29.9681553822852</v>
      </c>
      <c r="K3555">
        <v>-12695.73</v>
      </c>
      <c r="L3555">
        <v>-12.7</v>
      </c>
      <c r="M3555">
        <v>663</v>
      </c>
      <c r="N3555">
        <v>-19.149999999999999</v>
      </c>
      <c r="O3555">
        <v>30.1205151519097</v>
      </c>
      <c r="P3555">
        <f>G3555/100000</f>
        <v>-2.0613999999999997E-3</v>
      </c>
    </row>
    <row r="3556" spans="1:16" x14ac:dyDescent="0.2">
      <c r="A3556" t="s">
        <v>2119</v>
      </c>
      <c r="B3556" t="s">
        <v>2120</v>
      </c>
      <c r="C3556">
        <v>16.6800003051757</v>
      </c>
      <c r="D3556">
        <v>-46807.29</v>
      </c>
      <c r="E3556">
        <v>-46.81</v>
      </c>
      <c r="F3556">
        <v>227</v>
      </c>
      <c r="G3556">
        <v>-206.2</v>
      </c>
      <c r="H3556">
        <v>16.381216759900202</v>
      </c>
      <c r="I3556">
        <v>18.098401630424199</v>
      </c>
      <c r="J3556">
        <v>14.6640318893763</v>
      </c>
      <c r="K3556">
        <v>75450.61</v>
      </c>
      <c r="L3556">
        <v>75.45</v>
      </c>
      <c r="M3556">
        <v>206</v>
      </c>
      <c r="N3556">
        <v>366.27</v>
      </c>
      <c r="O3556">
        <v>48.354795332424501</v>
      </c>
      <c r="P3556">
        <f>G3556/100000</f>
        <v>-2.062E-3</v>
      </c>
    </row>
    <row r="3557" spans="1:16" x14ac:dyDescent="0.2">
      <c r="A3557" t="s">
        <v>9509</v>
      </c>
      <c r="B3557" t="s">
        <v>9510</v>
      </c>
      <c r="C3557">
        <v>25.159999847412099</v>
      </c>
      <c r="D3557">
        <v>-24954.639999999999</v>
      </c>
      <c r="E3557">
        <v>-24.95</v>
      </c>
      <c r="F3557">
        <v>121</v>
      </c>
      <c r="G3557">
        <v>-206.24</v>
      </c>
      <c r="H3557">
        <v>25.974572153160299</v>
      </c>
      <c r="I3557">
        <v>27.593311548872201</v>
      </c>
      <c r="J3557">
        <v>24.3558327574484</v>
      </c>
      <c r="K3557">
        <v>-43363.74</v>
      </c>
      <c r="L3557">
        <v>-43.36</v>
      </c>
      <c r="M3557">
        <v>580</v>
      </c>
      <c r="N3557">
        <v>-74.77</v>
      </c>
      <c r="O3557">
        <v>55.041393931205199</v>
      </c>
      <c r="P3557">
        <f>G3557/100000</f>
        <v>-2.0624000000000003E-3</v>
      </c>
    </row>
    <row r="3558" spans="1:16" x14ac:dyDescent="0.2">
      <c r="A3558" t="s">
        <v>3614</v>
      </c>
      <c r="B3558" t="s">
        <v>3615</v>
      </c>
      <c r="C3558">
        <v>7.4400000572204501</v>
      </c>
      <c r="D3558">
        <v>-21891.85</v>
      </c>
      <c r="E3558">
        <v>-21.89</v>
      </c>
      <c r="F3558">
        <v>106.125</v>
      </c>
      <c r="G3558">
        <v>-206.28</v>
      </c>
      <c r="H3558">
        <v>7.7228553480645097</v>
      </c>
      <c r="I3558">
        <v>8.2434211067890892</v>
      </c>
      <c r="J3558">
        <v>7.2022895893399301</v>
      </c>
      <c r="K3558">
        <v>-31543.3</v>
      </c>
      <c r="L3558">
        <v>-31.54</v>
      </c>
      <c r="M3558">
        <v>579</v>
      </c>
      <c r="N3558">
        <v>-54.48</v>
      </c>
      <c r="O3558">
        <v>52.195124447450702</v>
      </c>
      <c r="P3558">
        <f>G3558/100000</f>
        <v>-2.0628000000000001E-3</v>
      </c>
    </row>
    <row r="3559" spans="1:16" x14ac:dyDescent="0.2">
      <c r="A3559" t="s">
        <v>3516</v>
      </c>
      <c r="B3559" t="s">
        <v>3517</v>
      </c>
      <c r="C3559">
        <v>9.0500001907348597</v>
      </c>
      <c r="D3559">
        <v>-98615.05</v>
      </c>
      <c r="E3559">
        <v>-98.62</v>
      </c>
      <c r="F3559">
        <v>478</v>
      </c>
      <c r="G3559">
        <v>-206.31</v>
      </c>
      <c r="H3559">
        <v>7.8647541588783101</v>
      </c>
      <c r="I3559">
        <v>9.6895089382883093</v>
      </c>
      <c r="J3559">
        <v>6.0399993794683198</v>
      </c>
      <c r="K3559">
        <v>-78726.92</v>
      </c>
      <c r="L3559">
        <v>-78.73</v>
      </c>
      <c r="M3559">
        <v>538</v>
      </c>
      <c r="N3559">
        <v>-146.33000000000001</v>
      </c>
      <c r="O3559">
        <v>39.192403408218198</v>
      </c>
      <c r="P3559">
        <f>G3559/100000</f>
        <v>-2.0631E-3</v>
      </c>
    </row>
    <row r="3560" spans="1:16" x14ac:dyDescent="0.2">
      <c r="A3560" t="s">
        <v>9068</v>
      </c>
      <c r="B3560" t="s">
        <v>9069</v>
      </c>
      <c r="C3560">
        <v>11.920000076293899</v>
      </c>
      <c r="D3560">
        <v>-15669.97</v>
      </c>
      <c r="E3560">
        <v>-15.67</v>
      </c>
      <c r="F3560">
        <v>75.900000000000006</v>
      </c>
      <c r="G3560">
        <v>-206.46</v>
      </c>
      <c r="H3560">
        <v>12.5532951924048</v>
      </c>
      <c r="I3560">
        <v>13.053802582733301</v>
      </c>
      <c r="J3560">
        <v>12.052787802076301</v>
      </c>
      <c r="K3560">
        <v>7569.55</v>
      </c>
      <c r="L3560">
        <v>7.57</v>
      </c>
      <c r="M3560">
        <v>536.5</v>
      </c>
      <c r="N3560">
        <v>14.11</v>
      </c>
      <c r="O3560">
        <v>44.378709243815003</v>
      </c>
      <c r="P3560">
        <f>G3560/100000</f>
        <v>-2.0646000000000002E-3</v>
      </c>
    </row>
    <row r="3561" spans="1:16" x14ac:dyDescent="0.2">
      <c r="A3561" t="s">
        <v>8429</v>
      </c>
      <c r="B3561" t="s">
        <v>8430</v>
      </c>
      <c r="C3561">
        <v>23.9799995422363</v>
      </c>
      <c r="D3561">
        <v>-23745.74</v>
      </c>
      <c r="E3561">
        <v>-23.75</v>
      </c>
      <c r="F3561">
        <v>115</v>
      </c>
      <c r="G3561">
        <v>-206.48</v>
      </c>
      <c r="H3561">
        <v>19.334501654757901</v>
      </c>
      <c r="I3561">
        <v>21.6533883412941</v>
      </c>
      <c r="J3561">
        <v>17.015614968221801</v>
      </c>
      <c r="K3561">
        <v>-3398.22</v>
      </c>
      <c r="L3561">
        <v>-3.4</v>
      </c>
      <c r="M3561">
        <v>393</v>
      </c>
      <c r="N3561">
        <v>-8.65</v>
      </c>
      <c r="O3561">
        <v>64.099520202413899</v>
      </c>
      <c r="P3561">
        <f>G3561/100000</f>
        <v>-2.0647999999999999E-3</v>
      </c>
    </row>
    <row r="3562" spans="1:16" x14ac:dyDescent="0.2">
      <c r="A3562" t="s">
        <v>9258</v>
      </c>
      <c r="B3562" t="s">
        <v>9259</v>
      </c>
      <c r="C3562">
        <v>131.259994506835</v>
      </c>
      <c r="D3562">
        <v>-21985.14</v>
      </c>
      <c r="E3562">
        <v>-21.99</v>
      </c>
      <c r="F3562">
        <v>106.333333333333</v>
      </c>
      <c r="G3562">
        <v>-206.76</v>
      </c>
      <c r="H3562">
        <v>128.047183468681</v>
      </c>
      <c r="I3562">
        <v>131.10708223338801</v>
      </c>
      <c r="J3562">
        <v>124.98728470397501</v>
      </c>
      <c r="K3562">
        <v>0</v>
      </c>
      <c r="L3562">
        <v>0</v>
      </c>
      <c r="M3562">
        <v>1</v>
      </c>
      <c r="N3562">
        <v>0</v>
      </c>
      <c r="O3562">
        <v>64.888435367895895</v>
      </c>
      <c r="P3562">
        <f>G3562/100000</f>
        <v>-2.0675999999999997E-3</v>
      </c>
    </row>
    <row r="3563" spans="1:16" x14ac:dyDescent="0.2">
      <c r="A3563" t="s">
        <v>5430</v>
      </c>
      <c r="B3563" t="s">
        <v>5431</v>
      </c>
      <c r="C3563">
        <v>13.149999618530201</v>
      </c>
      <c r="D3563">
        <v>-26770.560000000001</v>
      </c>
      <c r="E3563">
        <v>-26.77</v>
      </c>
      <c r="F3563">
        <v>129.4</v>
      </c>
      <c r="G3563">
        <v>-206.88</v>
      </c>
      <c r="H3563">
        <v>12.479313433397801</v>
      </c>
      <c r="I3563">
        <v>13.1845651829135</v>
      </c>
      <c r="J3563">
        <v>11.774061683882101</v>
      </c>
      <c r="K3563">
        <v>-40471.199999999997</v>
      </c>
      <c r="L3563">
        <v>-40.47</v>
      </c>
      <c r="M3563">
        <v>888</v>
      </c>
      <c r="N3563">
        <v>-45.58</v>
      </c>
      <c r="O3563">
        <v>46.116482605847501</v>
      </c>
      <c r="P3563">
        <f>G3563/100000</f>
        <v>-2.0688E-3</v>
      </c>
    </row>
    <row r="3564" spans="1:16" x14ac:dyDescent="0.2">
      <c r="A3564" t="s">
        <v>4470</v>
      </c>
      <c r="B3564" t="s">
        <v>4471</v>
      </c>
      <c r="C3564">
        <v>20.350000381469702</v>
      </c>
      <c r="D3564">
        <v>-13761.97</v>
      </c>
      <c r="E3564">
        <v>-13.76</v>
      </c>
      <c r="F3564">
        <v>66.5</v>
      </c>
      <c r="G3564">
        <v>-206.95</v>
      </c>
      <c r="H3564">
        <v>20.155746186457801</v>
      </c>
      <c r="I3564">
        <v>20.4465454518804</v>
      </c>
      <c r="J3564">
        <v>19.864946921035099</v>
      </c>
      <c r="K3564">
        <v>-9451.41</v>
      </c>
      <c r="L3564">
        <v>-9.4499999999999993</v>
      </c>
      <c r="M3564">
        <v>912</v>
      </c>
      <c r="N3564">
        <v>-10.36</v>
      </c>
      <c r="O3564">
        <v>59.842143234017797</v>
      </c>
      <c r="P3564">
        <f>G3564/100000</f>
        <v>-2.0694999999999997E-3</v>
      </c>
    </row>
    <row r="3565" spans="1:16" x14ac:dyDescent="0.2">
      <c r="A3565" t="s">
        <v>2025</v>
      </c>
      <c r="B3565" t="s">
        <v>2026</v>
      </c>
      <c r="C3565">
        <v>1.6900000572204501</v>
      </c>
      <c r="D3565">
        <v>-30742.44</v>
      </c>
      <c r="E3565">
        <v>-30.74</v>
      </c>
      <c r="F3565">
        <v>148.28571428571399</v>
      </c>
      <c r="G3565">
        <v>-207.32</v>
      </c>
      <c r="H3565">
        <v>1.95770449604149</v>
      </c>
      <c r="I3565">
        <v>2.24145638767222</v>
      </c>
      <c r="J3565">
        <v>1.67395260441076</v>
      </c>
      <c r="K3565">
        <v>88293.59</v>
      </c>
      <c r="L3565">
        <v>88.29</v>
      </c>
      <c r="M3565">
        <v>656</v>
      </c>
      <c r="N3565">
        <v>134.59</v>
      </c>
      <c r="O3565">
        <v>33.333340304636103</v>
      </c>
      <c r="P3565">
        <f>G3565/100000</f>
        <v>-2.0731999999999999E-3</v>
      </c>
    </row>
    <row r="3566" spans="1:16" x14ac:dyDescent="0.2">
      <c r="A3566" t="s">
        <v>6686</v>
      </c>
      <c r="B3566" t="s">
        <v>6687</v>
      </c>
      <c r="C3566">
        <v>4.5300002098083496</v>
      </c>
      <c r="D3566">
        <v>-29132.07</v>
      </c>
      <c r="E3566">
        <v>-29.13</v>
      </c>
      <c r="F3566">
        <v>140.28571428571399</v>
      </c>
      <c r="G3566">
        <v>-207.66</v>
      </c>
      <c r="H3566">
        <v>3.3377675541322702</v>
      </c>
      <c r="I3566">
        <v>4.0238406633842603</v>
      </c>
      <c r="J3566">
        <v>2.6516944448802802</v>
      </c>
      <c r="K3566">
        <v>-30154.32</v>
      </c>
      <c r="L3566">
        <v>-30.15</v>
      </c>
      <c r="M3566">
        <v>1309</v>
      </c>
      <c r="N3566">
        <v>-23.04</v>
      </c>
      <c r="O3566">
        <v>81.538467604733796</v>
      </c>
      <c r="P3566">
        <f>G3566/100000</f>
        <v>-2.0766000000000001E-3</v>
      </c>
    </row>
    <row r="3567" spans="1:16" x14ac:dyDescent="0.2">
      <c r="A3567" t="s">
        <v>9517</v>
      </c>
      <c r="B3567" t="s">
        <v>9518</v>
      </c>
      <c r="C3567">
        <v>11.579999923706</v>
      </c>
      <c r="D3567">
        <v>-23841.07</v>
      </c>
      <c r="E3567">
        <v>-23.84</v>
      </c>
      <c r="F3567">
        <v>114.5</v>
      </c>
      <c r="G3567">
        <v>-208.22</v>
      </c>
      <c r="H3567">
        <v>12.0373756240701</v>
      </c>
      <c r="I3567">
        <v>12.757753835905101</v>
      </c>
      <c r="J3567">
        <v>11.3169974122352</v>
      </c>
      <c r="K3567">
        <v>-21905.38</v>
      </c>
      <c r="L3567">
        <v>-21.91</v>
      </c>
      <c r="M3567">
        <v>434</v>
      </c>
      <c r="N3567">
        <v>-50.47</v>
      </c>
      <c r="O3567">
        <v>56.270102674857398</v>
      </c>
      <c r="P3567">
        <f>G3567/100000</f>
        <v>-2.0822000000000002E-3</v>
      </c>
    </row>
    <row r="3568" spans="1:16" x14ac:dyDescent="0.2">
      <c r="A3568" t="s">
        <v>7543</v>
      </c>
      <c r="B3568" t="s">
        <v>7544</v>
      </c>
      <c r="C3568">
        <v>135.03999328613199</v>
      </c>
      <c r="D3568">
        <v>-15878.78</v>
      </c>
      <c r="E3568">
        <v>-15.88</v>
      </c>
      <c r="F3568">
        <v>76.1111111111111</v>
      </c>
      <c r="G3568">
        <v>-208.63</v>
      </c>
      <c r="H3568">
        <v>129.45999822447499</v>
      </c>
      <c r="I3568">
        <v>136.85079718177201</v>
      </c>
      <c r="J3568">
        <v>122.06919926717801</v>
      </c>
      <c r="K3568">
        <v>9090.1299999999992</v>
      </c>
      <c r="L3568">
        <v>9.09</v>
      </c>
      <c r="M3568">
        <v>366.5</v>
      </c>
      <c r="N3568">
        <v>24.8</v>
      </c>
      <c r="O3568">
        <v>64.263130171924104</v>
      </c>
      <c r="P3568">
        <f>G3568/100000</f>
        <v>-2.0863000000000001E-3</v>
      </c>
    </row>
    <row r="3569" spans="1:16" x14ac:dyDescent="0.2">
      <c r="A3569" t="s">
        <v>9804</v>
      </c>
      <c r="B3569" t="s">
        <v>9805</v>
      </c>
      <c r="C3569">
        <v>41.720001220703097</v>
      </c>
      <c r="D3569">
        <v>-19476.87</v>
      </c>
      <c r="E3569">
        <v>-19.48</v>
      </c>
      <c r="F3569">
        <v>93.25</v>
      </c>
      <c r="G3569">
        <v>-208.87</v>
      </c>
      <c r="H3569">
        <v>41.022932928882398</v>
      </c>
      <c r="I3569">
        <v>43.575484481280597</v>
      </c>
      <c r="J3569">
        <v>38.470381376484198</v>
      </c>
      <c r="K3569">
        <v>49375.14</v>
      </c>
      <c r="L3569">
        <v>49.38</v>
      </c>
      <c r="M3569">
        <v>387</v>
      </c>
      <c r="N3569">
        <v>127.58</v>
      </c>
      <c r="O3569">
        <v>62.732100657351801</v>
      </c>
      <c r="P3569">
        <f>G3569/100000</f>
        <v>-2.0887000000000002E-3</v>
      </c>
    </row>
    <row r="3570" spans="1:16" x14ac:dyDescent="0.2">
      <c r="A3570" t="s">
        <v>2159</v>
      </c>
      <c r="B3570" t="s">
        <v>2160</v>
      </c>
      <c r="C3570">
        <v>32.4799995422363</v>
      </c>
      <c r="D3570">
        <v>-45248.01</v>
      </c>
      <c r="E3570">
        <v>-45.25</v>
      </c>
      <c r="F3570">
        <v>216.5</v>
      </c>
      <c r="G3570">
        <v>-209</v>
      </c>
      <c r="H3570">
        <v>30.180223512335999</v>
      </c>
      <c r="I3570">
        <v>30.4203617854802</v>
      </c>
      <c r="J3570">
        <v>29.940085239191799</v>
      </c>
      <c r="K3570">
        <v>135744.07</v>
      </c>
      <c r="L3570">
        <v>135.74</v>
      </c>
      <c r="M3570">
        <v>244</v>
      </c>
      <c r="N3570">
        <v>556.33000000000004</v>
      </c>
      <c r="O3570">
        <v>90.000254317031605</v>
      </c>
      <c r="P3570">
        <f>G3570/100000</f>
        <v>-2.0899999999999998E-3</v>
      </c>
    </row>
    <row r="3571" spans="1:16" x14ac:dyDescent="0.2">
      <c r="A3571" t="s">
        <v>7056</v>
      </c>
      <c r="B3571" t="s">
        <v>7057</v>
      </c>
      <c r="C3571">
        <v>23.8449993133544</v>
      </c>
      <c r="D3571">
        <v>-15936.9</v>
      </c>
      <c r="E3571">
        <v>-15.94</v>
      </c>
      <c r="F3571">
        <v>76.181818181818102</v>
      </c>
      <c r="G3571">
        <v>-209.2</v>
      </c>
      <c r="H3571">
        <v>23.821335795474599</v>
      </c>
      <c r="I3571">
        <v>25.286677024944801</v>
      </c>
      <c r="J3571">
        <v>22.355994566004401</v>
      </c>
      <c r="K3571">
        <v>0</v>
      </c>
      <c r="L3571">
        <v>0</v>
      </c>
      <c r="M3571">
        <v>1</v>
      </c>
      <c r="N3571">
        <v>0</v>
      </c>
      <c r="O3571">
        <v>56.004158906738397</v>
      </c>
      <c r="P3571">
        <f>G3571/100000</f>
        <v>-2.0919999999999997E-3</v>
      </c>
    </row>
    <row r="3572" spans="1:16" x14ac:dyDescent="0.2">
      <c r="A3572" t="s">
        <v>8425</v>
      </c>
      <c r="B3572" t="s">
        <v>8426</v>
      </c>
      <c r="C3572">
        <v>4.0500001907348597</v>
      </c>
      <c r="D3572">
        <v>-22337.95</v>
      </c>
      <c r="E3572">
        <v>-22.34</v>
      </c>
      <c r="F3572">
        <v>106.428571428571</v>
      </c>
      <c r="G3572">
        <v>-209.89</v>
      </c>
      <c r="H3572">
        <v>4.2687547003949797</v>
      </c>
      <c r="I3572">
        <v>4.5867628710985402</v>
      </c>
      <c r="J3572">
        <v>3.9507465296914099</v>
      </c>
      <c r="K3572">
        <v>52505.25</v>
      </c>
      <c r="L3572">
        <v>52.51</v>
      </c>
      <c r="M3572">
        <v>187.333333333333</v>
      </c>
      <c r="N3572">
        <v>280.27999999999997</v>
      </c>
      <c r="O3572">
        <v>37.272743824093901</v>
      </c>
      <c r="P3572">
        <f>G3572/100000</f>
        <v>-2.0988999999999999E-3</v>
      </c>
    </row>
    <row r="3573" spans="1:16" x14ac:dyDescent="0.2">
      <c r="A3573" t="s">
        <v>8289</v>
      </c>
      <c r="B3573" t="s">
        <v>8290</v>
      </c>
      <c r="C3573">
        <v>1.16999995708465</v>
      </c>
      <c r="D3573">
        <v>-21230.84</v>
      </c>
      <c r="E3573">
        <v>-21.23</v>
      </c>
      <c r="F3573">
        <v>101</v>
      </c>
      <c r="G3573">
        <v>-210.21</v>
      </c>
      <c r="H3573">
        <v>1.2898086127722801</v>
      </c>
      <c r="I3573">
        <v>1.4305411346246699</v>
      </c>
      <c r="J3573">
        <v>1.14907609091989</v>
      </c>
      <c r="K3573">
        <v>130061.35</v>
      </c>
      <c r="L3573">
        <v>130.06</v>
      </c>
      <c r="M3573">
        <v>462.5</v>
      </c>
      <c r="N3573">
        <v>281.20999999999998</v>
      </c>
      <c r="O3573">
        <v>48.648651260975299</v>
      </c>
      <c r="P3573">
        <f>G3573/100000</f>
        <v>-2.1021E-3</v>
      </c>
    </row>
    <row r="3574" spans="1:16" x14ac:dyDescent="0.2">
      <c r="A3574" t="s">
        <v>1695</v>
      </c>
      <c r="B3574" t="s">
        <v>1696</v>
      </c>
      <c r="C3574">
        <v>9.8400001525878906</v>
      </c>
      <c r="D3574">
        <v>-24407.63</v>
      </c>
      <c r="E3574">
        <v>-24.41</v>
      </c>
      <c r="F3574">
        <v>115.85714285714199</v>
      </c>
      <c r="G3574">
        <v>-210.67</v>
      </c>
      <c r="H3574">
        <v>10.123696790478199</v>
      </c>
      <c r="I3574">
        <v>10.594849038230199</v>
      </c>
      <c r="J3574">
        <v>9.6525445427263001</v>
      </c>
      <c r="K3574">
        <v>72418.14</v>
      </c>
      <c r="L3574">
        <v>72.42</v>
      </c>
      <c r="M3574">
        <v>886</v>
      </c>
      <c r="N3574">
        <v>81.739999999999995</v>
      </c>
      <c r="O3574">
        <v>43.449323158242102</v>
      </c>
      <c r="P3574">
        <f>G3574/100000</f>
        <v>-2.1067E-3</v>
      </c>
    </row>
    <row r="3575" spans="1:16" x14ac:dyDescent="0.2">
      <c r="A3575" t="s">
        <v>8423</v>
      </c>
      <c r="B3575" t="s">
        <v>8424</v>
      </c>
      <c r="C3575">
        <v>27.1800003051757</v>
      </c>
      <c r="D3575">
        <v>-28910.48</v>
      </c>
      <c r="E3575">
        <v>-28.91</v>
      </c>
      <c r="F3575">
        <v>137</v>
      </c>
      <c r="G3575">
        <v>-211.03</v>
      </c>
      <c r="H3575">
        <v>29.888728541205701</v>
      </c>
      <c r="I3575">
        <v>32.103765407185499</v>
      </c>
      <c r="J3575">
        <v>27.6736916752258</v>
      </c>
      <c r="K3575">
        <v>-35832.53</v>
      </c>
      <c r="L3575">
        <v>-35.83</v>
      </c>
      <c r="M3575">
        <v>694.5</v>
      </c>
      <c r="N3575">
        <v>-51.59</v>
      </c>
      <c r="O3575">
        <v>42.998767432324001</v>
      </c>
      <c r="P3575">
        <f>G3575/100000</f>
        <v>-2.1102999999999998E-3</v>
      </c>
    </row>
    <row r="3576" spans="1:16" x14ac:dyDescent="0.2">
      <c r="A3576" t="s">
        <v>5146</v>
      </c>
      <c r="B3576" t="s">
        <v>5147</v>
      </c>
      <c r="C3576">
        <v>15.5</v>
      </c>
      <c r="D3576">
        <v>-31741.8</v>
      </c>
      <c r="E3576">
        <v>-31.74</v>
      </c>
      <c r="F3576">
        <v>150</v>
      </c>
      <c r="G3576">
        <v>-211.61</v>
      </c>
      <c r="H3576">
        <v>16.311047828266101</v>
      </c>
      <c r="I3576">
        <v>17.324029048942599</v>
      </c>
      <c r="J3576">
        <v>15.2980666075896</v>
      </c>
      <c r="K3576">
        <v>9960.73</v>
      </c>
      <c r="L3576">
        <v>9.9600000000000009</v>
      </c>
      <c r="M3576">
        <v>288</v>
      </c>
      <c r="N3576">
        <v>34.590000000000003</v>
      </c>
      <c r="O3576">
        <v>32.915340539810103</v>
      </c>
      <c r="P3576">
        <f>G3576/100000</f>
        <v>-2.1161000000000001E-3</v>
      </c>
    </row>
    <row r="3577" spans="1:16" x14ac:dyDescent="0.2">
      <c r="A3577" t="s">
        <v>1875</v>
      </c>
      <c r="B3577" t="s">
        <v>1876</v>
      </c>
      <c r="C3577">
        <v>249.61000061035099</v>
      </c>
      <c r="D3577">
        <v>-18849.689999999999</v>
      </c>
      <c r="E3577">
        <v>-18.850000000000001</v>
      </c>
      <c r="F3577">
        <v>88.8333333333333</v>
      </c>
      <c r="G3577">
        <v>-212.19</v>
      </c>
      <c r="H3577">
        <v>220.29751431666</v>
      </c>
      <c r="I3577">
        <v>255.64878418206999</v>
      </c>
      <c r="J3577">
        <v>184.94624445125001</v>
      </c>
      <c r="K3577">
        <v>61508.58</v>
      </c>
      <c r="L3577">
        <v>61.51</v>
      </c>
      <c r="M3577">
        <v>197.5</v>
      </c>
      <c r="N3577">
        <v>311.44</v>
      </c>
      <c r="O3577">
        <v>55.6158414461962</v>
      </c>
      <c r="P3577">
        <f>G3577/100000</f>
        <v>-2.1218999999999999E-3</v>
      </c>
    </row>
    <row r="3578" spans="1:16" x14ac:dyDescent="0.2">
      <c r="A3578" t="s">
        <v>9208</v>
      </c>
      <c r="B3578" t="s">
        <v>9209</v>
      </c>
      <c r="C3578">
        <v>41.299999237060497</v>
      </c>
      <c r="D3578">
        <v>-23400.75</v>
      </c>
      <c r="E3578">
        <v>-23.4</v>
      </c>
      <c r="F3578">
        <v>110.25</v>
      </c>
      <c r="G3578">
        <v>-212.25</v>
      </c>
      <c r="H3578">
        <v>41.095211152705602</v>
      </c>
      <c r="I3578">
        <v>41.906180230950497</v>
      </c>
      <c r="J3578">
        <v>40.2842420744606</v>
      </c>
      <c r="K3578">
        <v>9239.9500000000007</v>
      </c>
      <c r="L3578">
        <v>9.24</v>
      </c>
      <c r="M3578">
        <v>230</v>
      </c>
      <c r="N3578">
        <v>40.17</v>
      </c>
      <c r="O3578">
        <v>59.636341441761303</v>
      </c>
      <c r="P3578">
        <f>G3578/100000</f>
        <v>-2.1224999999999998E-3</v>
      </c>
    </row>
    <row r="3579" spans="1:16" x14ac:dyDescent="0.2">
      <c r="A3579" t="s">
        <v>6024</v>
      </c>
      <c r="B3579" t="s">
        <v>6025</v>
      </c>
      <c r="C3579">
        <v>12.560000419616699</v>
      </c>
      <c r="D3579">
        <v>-20323.21</v>
      </c>
      <c r="E3579">
        <v>-20.32</v>
      </c>
      <c r="F3579">
        <v>95.6666666666666</v>
      </c>
      <c r="G3579">
        <v>-212.44</v>
      </c>
      <c r="H3579">
        <v>11.9851481449343</v>
      </c>
      <c r="I3579">
        <v>12.4576290496544</v>
      </c>
      <c r="J3579">
        <v>11.512667240214199</v>
      </c>
      <c r="K3579">
        <v>238751</v>
      </c>
      <c r="L3579">
        <v>238.75</v>
      </c>
      <c r="M3579">
        <v>1486</v>
      </c>
      <c r="N3579">
        <v>160.66999999999999</v>
      </c>
      <c r="O3579">
        <v>63.829810259243999</v>
      </c>
      <c r="P3579">
        <f>G3579/100000</f>
        <v>-2.1243999999999998E-3</v>
      </c>
    </row>
    <row r="3580" spans="1:16" x14ac:dyDescent="0.2">
      <c r="A3580" t="s">
        <v>1490</v>
      </c>
      <c r="B3580" t="s">
        <v>1491</v>
      </c>
      <c r="C3580">
        <v>6.2899999618530202</v>
      </c>
      <c r="D3580">
        <v>-23114.16</v>
      </c>
      <c r="E3580">
        <v>-23.11</v>
      </c>
      <c r="F3580">
        <v>108.714285714285</v>
      </c>
      <c r="G3580">
        <v>-212.61</v>
      </c>
      <c r="H3580">
        <v>6.4318062198822599</v>
      </c>
      <c r="I3580">
        <v>6.7825248016558302</v>
      </c>
      <c r="J3580">
        <v>6.0810876381086896</v>
      </c>
      <c r="K3580">
        <v>170052.9</v>
      </c>
      <c r="L3580">
        <v>170.05</v>
      </c>
      <c r="M3580">
        <v>214</v>
      </c>
      <c r="N3580">
        <v>794.64</v>
      </c>
      <c r="O3580">
        <v>59.722215783446998</v>
      </c>
      <c r="P3580">
        <f>G3580/100000</f>
        <v>-2.1261000000000001E-3</v>
      </c>
    </row>
    <row r="3581" spans="1:16" x14ac:dyDescent="0.2">
      <c r="A3581" t="s">
        <v>1376</v>
      </c>
      <c r="B3581" t="s">
        <v>1377</v>
      </c>
      <c r="C3581">
        <v>10.810000419616699</v>
      </c>
      <c r="D3581">
        <v>-28945.21</v>
      </c>
      <c r="E3581">
        <v>-28.95</v>
      </c>
      <c r="F3581">
        <v>136</v>
      </c>
      <c r="G3581">
        <v>-212.83</v>
      </c>
      <c r="H3581">
        <v>11.7654511222284</v>
      </c>
      <c r="I3581">
        <v>12.503149213538</v>
      </c>
      <c r="J3581">
        <v>11.027753030918801</v>
      </c>
      <c r="K3581">
        <v>-66812.55</v>
      </c>
      <c r="L3581">
        <v>-66.81</v>
      </c>
      <c r="M3581">
        <v>858</v>
      </c>
      <c r="N3581">
        <v>-77.87</v>
      </c>
      <c r="O3581">
        <v>57.407419671733003</v>
      </c>
      <c r="P3581">
        <f>G3581/100000</f>
        <v>-2.1283000000000001E-3</v>
      </c>
    </row>
    <row r="3582" spans="1:16" x14ac:dyDescent="0.2">
      <c r="A3582" t="s">
        <v>5434</v>
      </c>
      <c r="B3582" t="s">
        <v>5435</v>
      </c>
      <c r="C3582">
        <v>18.75</v>
      </c>
      <c r="D3582">
        <v>-27982.799999999999</v>
      </c>
      <c r="E3582">
        <v>-27.98</v>
      </c>
      <c r="F3582">
        <v>131.375</v>
      </c>
      <c r="G3582">
        <v>-213</v>
      </c>
      <c r="H3582">
        <v>19.842135383513</v>
      </c>
      <c r="I3582">
        <v>20.909483810332102</v>
      </c>
      <c r="J3582">
        <v>18.774786956693902</v>
      </c>
      <c r="K3582">
        <v>-28197.13</v>
      </c>
      <c r="L3582">
        <v>-28.2</v>
      </c>
      <c r="M3582">
        <v>226</v>
      </c>
      <c r="N3582">
        <v>-124.77</v>
      </c>
      <c r="O3582">
        <v>52.506604007647503</v>
      </c>
      <c r="P3582">
        <f>G3582/100000</f>
        <v>-2.1299999999999999E-3</v>
      </c>
    </row>
    <row r="3583" spans="1:16" x14ac:dyDescent="0.2">
      <c r="A3583" t="s">
        <v>3452</v>
      </c>
      <c r="B3583" t="s">
        <v>3453</v>
      </c>
      <c r="C3583">
        <v>12.119999885559</v>
      </c>
      <c r="D3583">
        <v>-33350.870000000003</v>
      </c>
      <c r="E3583">
        <v>-33.35</v>
      </c>
      <c r="F3583">
        <v>156.4</v>
      </c>
      <c r="G3583">
        <v>-213.24</v>
      </c>
      <c r="H3583">
        <v>12.0997406141061</v>
      </c>
      <c r="I3583">
        <v>12.9143075236494</v>
      </c>
      <c r="J3583">
        <v>11.2851737045628</v>
      </c>
      <c r="K3583">
        <v>-20013.25</v>
      </c>
      <c r="L3583">
        <v>-20.010000000000002</v>
      </c>
      <c r="M3583">
        <v>649</v>
      </c>
      <c r="N3583">
        <v>-30.84</v>
      </c>
      <c r="O3583">
        <v>52.054793178352497</v>
      </c>
      <c r="P3583">
        <f>G3583/100000</f>
        <v>-2.1324E-3</v>
      </c>
    </row>
    <row r="3584" spans="1:16" x14ac:dyDescent="0.2">
      <c r="A3584" t="s">
        <v>3996</v>
      </c>
      <c r="B3584" t="s">
        <v>3997</v>
      </c>
      <c r="C3584">
        <v>14.4799995422363</v>
      </c>
      <c r="D3584">
        <v>-20823.2</v>
      </c>
      <c r="E3584">
        <v>-20.82</v>
      </c>
      <c r="F3584">
        <v>97.6</v>
      </c>
      <c r="G3584">
        <v>-213.35</v>
      </c>
      <c r="H3584">
        <v>14.1277928767707</v>
      </c>
      <c r="I3584">
        <v>14.9816890652125</v>
      </c>
      <c r="J3584">
        <v>13.273896688329</v>
      </c>
      <c r="K3584">
        <v>0</v>
      </c>
      <c r="L3584">
        <v>0</v>
      </c>
      <c r="M3584">
        <v>1</v>
      </c>
      <c r="N3584">
        <v>0</v>
      </c>
      <c r="O3584">
        <v>53.503170204572001</v>
      </c>
      <c r="P3584">
        <f>G3584/100000</f>
        <v>-2.1335E-3</v>
      </c>
    </row>
    <row r="3585" spans="1:16" x14ac:dyDescent="0.2">
      <c r="A3585" t="s">
        <v>2045</v>
      </c>
      <c r="B3585" t="s">
        <v>2046</v>
      </c>
      <c r="C3585">
        <v>22.610000610351499</v>
      </c>
      <c r="D3585">
        <v>-19242.79</v>
      </c>
      <c r="E3585">
        <v>-19.239999999999998</v>
      </c>
      <c r="F3585">
        <v>90.142857142857096</v>
      </c>
      <c r="G3585">
        <v>-213.47</v>
      </c>
      <c r="H3585">
        <v>22.858368549914001</v>
      </c>
      <c r="I3585">
        <v>24.0972309640497</v>
      </c>
      <c r="J3585">
        <v>21.619506135778401</v>
      </c>
      <c r="K3585">
        <v>-6802.18</v>
      </c>
      <c r="L3585">
        <v>-6.8</v>
      </c>
      <c r="M3585">
        <v>575</v>
      </c>
      <c r="N3585">
        <v>-11.83</v>
      </c>
      <c r="O3585">
        <v>49.1257425584039</v>
      </c>
      <c r="P3585">
        <f>G3585/100000</f>
        <v>-2.1346999999999998E-3</v>
      </c>
    </row>
    <row r="3586" spans="1:16" x14ac:dyDescent="0.2">
      <c r="A3586" t="s">
        <v>7374</v>
      </c>
      <c r="B3586" t="s">
        <v>7375</v>
      </c>
      <c r="C3586">
        <v>24.2600002288818</v>
      </c>
      <c r="D3586">
        <v>-25130.36</v>
      </c>
      <c r="E3586">
        <v>-25.13</v>
      </c>
      <c r="F3586">
        <v>117.428571428571</v>
      </c>
      <c r="G3586">
        <v>-214.01</v>
      </c>
      <c r="H3586">
        <v>23.7847805626464</v>
      </c>
      <c r="I3586">
        <v>25.394273962794799</v>
      </c>
      <c r="J3586">
        <v>22.175287162498002</v>
      </c>
      <c r="K3586">
        <v>82342.58</v>
      </c>
      <c r="L3586">
        <v>82.34</v>
      </c>
      <c r="M3586">
        <v>300</v>
      </c>
      <c r="N3586">
        <v>274.48</v>
      </c>
      <c r="O3586">
        <v>59.852673907804999</v>
      </c>
      <c r="P3586">
        <f>G3586/100000</f>
        <v>-2.1400999999999998E-3</v>
      </c>
    </row>
    <row r="3587" spans="1:16" x14ac:dyDescent="0.2">
      <c r="A3587" t="s">
        <v>4616</v>
      </c>
      <c r="B3587" t="s">
        <v>4617</v>
      </c>
      <c r="C3587">
        <v>14.9799995422363</v>
      </c>
      <c r="D3587">
        <v>-14754.51</v>
      </c>
      <c r="E3587">
        <v>-14.75</v>
      </c>
      <c r="F3587">
        <v>68.923076923076906</v>
      </c>
      <c r="G3587">
        <v>-214.07</v>
      </c>
      <c r="H3587">
        <v>15.064996552801899</v>
      </c>
      <c r="I3587">
        <v>15.4969149935707</v>
      </c>
      <c r="J3587">
        <v>14.633078112032999</v>
      </c>
      <c r="K3587">
        <v>-7951.08</v>
      </c>
      <c r="L3587">
        <v>-7.95</v>
      </c>
      <c r="M3587">
        <v>575</v>
      </c>
      <c r="N3587">
        <v>-13.83</v>
      </c>
      <c r="O3587">
        <v>56.683531554782597</v>
      </c>
      <c r="P3587">
        <f>G3587/100000</f>
        <v>-2.1406999999999997E-3</v>
      </c>
    </row>
    <row r="3588" spans="1:16" x14ac:dyDescent="0.2">
      <c r="A3588" t="s">
        <v>1755</v>
      </c>
      <c r="B3588" t="s">
        <v>1756</v>
      </c>
      <c r="C3588">
        <v>32.599998474121001</v>
      </c>
      <c r="D3588">
        <v>-25117.4</v>
      </c>
      <c r="E3588">
        <v>-25.12</v>
      </c>
      <c r="F3588">
        <v>117.166666666666</v>
      </c>
      <c r="G3588">
        <v>-214.37</v>
      </c>
      <c r="H3588">
        <v>33.869885948579999</v>
      </c>
      <c r="I3588">
        <v>35.894355026749402</v>
      </c>
      <c r="J3588">
        <v>31.845416870410599</v>
      </c>
      <c r="K3588">
        <v>0</v>
      </c>
      <c r="L3588">
        <v>0</v>
      </c>
      <c r="M3588">
        <v>1</v>
      </c>
      <c r="N3588">
        <v>0</v>
      </c>
      <c r="O3588">
        <v>44.172646233408102</v>
      </c>
      <c r="P3588">
        <f>G3588/100000</f>
        <v>-2.1437000000000001E-3</v>
      </c>
    </row>
    <row r="3589" spans="1:16" x14ac:dyDescent="0.2">
      <c r="A3589" t="s">
        <v>1735</v>
      </c>
      <c r="B3589" t="s">
        <v>1736</v>
      </c>
      <c r="C3589">
        <v>8.4799995422363192</v>
      </c>
      <c r="D3589">
        <v>-29556.84</v>
      </c>
      <c r="E3589">
        <v>-29.56</v>
      </c>
      <c r="F3589">
        <v>137.5</v>
      </c>
      <c r="G3589">
        <v>-214.96</v>
      </c>
      <c r="H3589">
        <v>8.65252680758271</v>
      </c>
      <c r="I3589">
        <v>9.0883273351160003</v>
      </c>
      <c r="J3589">
        <v>8.2167262800494107</v>
      </c>
      <c r="K3589">
        <v>-6067.35</v>
      </c>
      <c r="L3589">
        <v>-6.07</v>
      </c>
      <c r="M3589">
        <v>681.5</v>
      </c>
      <c r="N3589">
        <v>-8.9</v>
      </c>
      <c r="O3589">
        <v>40.677934595580503</v>
      </c>
      <c r="P3589">
        <f>G3589/100000</f>
        <v>-2.1496000000000002E-3</v>
      </c>
    </row>
    <row r="3590" spans="1:16" x14ac:dyDescent="0.2">
      <c r="A3590" t="s">
        <v>1743</v>
      </c>
      <c r="B3590" t="s">
        <v>1744</v>
      </c>
      <c r="C3590">
        <v>4.3200001716613698</v>
      </c>
      <c r="D3590">
        <v>-28147.91</v>
      </c>
      <c r="E3590">
        <v>-28.15</v>
      </c>
      <c r="F3590">
        <v>130.85714285714201</v>
      </c>
      <c r="G3590">
        <v>-215.1</v>
      </c>
      <c r="H3590">
        <v>2.5743273696808702</v>
      </c>
      <c r="I3590">
        <v>3.4155298032392598</v>
      </c>
      <c r="J3590">
        <v>1.7331249361224901</v>
      </c>
      <c r="K3590">
        <v>-25193.91</v>
      </c>
      <c r="L3590">
        <v>-25.19</v>
      </c>
      <c r="M3590">
        <v>300.5</v>
      </c>
      <c r="N3590">
        <v>-83.84</v>
      </c>
      <c r="O3590">
        <v>81.615602696613806</v>
      </c>
      <c r="P3590">
        <f>G3590/100000</f>
        <v>-2.1510000000000001E-3</v>
      </c>
    </row>
    <row r="3591" spans="1:16" x14ac:dyDescent="0.2">
      <c r="A3591" t="s">
        <v>9749</v>
      </c>
      <c r="B3591" t="s">
        <v>9750</v>
      </c>
      <c r="C3591">
        <v>14.670000076293899</v>
      </c>
      <c r="D3591">
        <v>-29159.18</v>
      </c>
      <c r="E3591">
        <v>-29.16</v>
      </c>
      <c r="F3591">
        <v>135.333333333333</v>
      </c>
      <c r="G3591">
        <v>-215.46</v>
      </c>
      <c r="H3591">
        <v>13.799181557096301</v>
      </c>
      <c r="I3591">
        <v>15.518875387904201</v>
      </c>
      <c r="J3591">
        <v>12.0794877262885</v>
      </c>
      <c r="K3591">
        <v>3840.65</v>
      </c>
      <c r="L3591">
        <v>3.84</v>
      </c>
      <c r="M3591">
        <v>809</v>
      </c>
      <c r="N3591">
        <v>4.75</v>
      </c>
      <c r="O3591">
        <v>48.047542516216502</v>
      </c>
      <c r="P3591">
        <f>G3591/100000</f>
        <v>-2.1546E-3</v>
      </c>
    </row>
    <row r="3592" spans="1:16" x14ac:dyDescent="0.2">
      <c r="A3592" t="s">
        <v>2469</v>
      </c>
      <c r="B3592" t="s">
        <v>2470</v>
      </c>
      <c r="C3592">
        <v>117.08999633789</v>
      </c>
      <c r="D3592">
        <v>-36435.25</v>
      </c>
      <c r="E3592">
        <v>-36.44</v>
      </c>
      <c r="F3592">
        <v>169</v>
      </c>
      <c r="G3592">
        <v>-215.59</v>
      </c>
      <c r="H3592">
        <v>112.04462050172</v>
      </c>
      <c r="I3592">
        <v>117.422441770052</v>
      </c>
      <c r="J3592">
        <v>106.666799233389</v>
      </c>
      <c r="K3592">
        <v>-33085.480000000003</v>
      </c>
      <c r="L3592">
        <v>-33.090000000000003</v>
      </c>
      <c r="M3592">
        <v>419</v>
      </c>
      <c r="N3592">
        <v>-78.959999999999994</v>
      </c>
      <c r="O3592">
        <v>62.556163469405398</v>
      </c>
      <c r="P3592">
        <f>G3592/100000</f>
        <v>-2.1559000000000001E-3</v>
      </c>
    </row>
    <row r="3593" spans="1:16" x14ac:dyDescent="0.2">
      <c r="A3593" t="s">
        <v>8397</v>
      </c>
      <c r="B3593" t="s">
        <v>8398</v>
      </c>
      <c r="C3593">
        <v>5.13000011444091</v>
      </c>
      <c r="D3593">
        <v>-19408.2</v>
      </c>
      <c r="E3593">
        <v>-19.41</v>
      </c>
      <c r="F3593">
        <v>90</v>
      </c>
      <c r="G3593">
        <v>-215.65</v>
      </c>
      <c r="H3593">
        <v>6.9208434311742604</v>
      </c>
      <c r="I3593">
        <v>8.3136729312238096</v>
      </c>
      <c r="J3593">
        <v>5.5280139311247201</v>
      </c>
      <c r="K3593">
        <v>-66253.929999999993</v>
      </c>
      <c r="L3593">
        <v>-66.25</v>
      </c>
      <c r="M3593">
        <v>243</v>
      </c>
      <c r="N3593">
        <v>-272.64999999999998</v>
      </c>
      <c r="O3593">
        <v>60.640736035818001</v>
      </c>
      <c r="P3593">
        <f>G3593/100000</f>
        <v>-2.1565E-3</v>
      </c>
    </row>
    <row r="3594" spans="1:16" x14ac:dyDescent="0.2">
      <c r="A3594" t="s">
        <v>9802</v>
      </c>
      <c r="B3594" t="s">
        <v>9803</v>
      </c>
      <c r="C3594">
        <v>16.920000076293899</v>
      </c>
      <c r="D3594">
        <v>-33959.629999999997</v>
      </c>
      <c r="E3594">
        <v>-33.96</v>
      </c>
      <c r="F3594">
        <v>157.333333333333</v>
      </c>
      <c r="G3594">
        <v>-215.85</v>
      </c>
      <c r="H3594">
        <v>17.174098102074002</v>
      </c>
      <c r="I3594">
        <v>19.071203233979599</v>
      </c>
      <c r="J3594">
        <v>15.276992970168401</v>
      </c>
      <c r="K3594">
        <v>-67133.37</v>
      </c>
      <c r="L3594">
        <v>-67.13</v>
      </c>
      <c r="M3594">
        <v>397</v>
      </c>
      <c r="N3594">
        <v>-169.1</v>
      </c>
      <c r="O3594">
        <v>55.213681790260701</v>
      </c>
      <c r="P3594">
        <f>G3594/100000</f>
        <v>-2.1584999999999998E-3</v>
      </c>
    </row>
    <row r="3595" spans="1:16" x14ac:dyDescent="0.2">
      <c r="A3595" t="s">
        <v>3309</v>
      </c>
      <c r="B3595" t="s">
        <v>3310</v>
      </c>
      <c r="C3595">
        <v>59.209999084472599</v>
      </c>
      <c r="D3595">
        <v>-18912.75</v>
      </c>
      <c r="E3595">
        <v>-18.91</v>
      </c>
      <c r="F3595">
        <v>87.5555555555555</v>
      </c>
      <c r="G3595">
        <v>-216.01</v>
      </c>
      <c r="H3595">
        <v>59.764467423558699</v>
      </c>
      <c r="I3595">
        <v>64.021461100608803</v>
      </c>
      <c r="J3595">
        <v>55.507473746508701</v>
      </c>
      <c r="K3595">
        <v>-18926.3</v>
      </c>
      <c r="L3595">
        <v>-18.93</v>
      </c>
      <c r="M3595">
        <v>209</v>
      </c>
      <c r="N3595">
        <v>-90.56</v>
      </c>
      <c r="O3595">
        <v>38.904657350879802</v>
      </c>
      <c r="P3595">
        <f>G3595/100000</f>
        <v>-2.1600999999999999E-3</v>
      </c>
    </row>
    <row r="3596" spans="1:16" x14ac:dyDescent="0.2">
      <c r="A3596" t="s">
        <v>8875</v>
      </c>
      <c r="B3596" t="s">
        <v>8876</v>
      </c>
      <c r="C3596">
        <v>16.870000839233398</v>
      </c>
      <c r="D3596">
        <v>-27679.35</v>
      </c>
      <c r="E3596">
        <v>-27.68</v>
      </c>
      <c r="F3596">
        <v>127.714285714285</v>
      </c>
      <c r="G3596">
        <v>-216.73</v>
      </c>
      <c r="H3596">
        <v>14.135599451148799</v>
      </c>
      <c r="I3596">
        <v>16.118953495860001</v>
      </c>
      <c r="J3596">
        <v>12.152245406437601</v>
      </c>
      <c r="K3596">
        <v>-32334.22</v>
      </c>
      <c r="L3596">
        <v>-32.33</v>
      </c>
      <c r="M3596">
        <v>947</v>
      </c>
      <c r="N3596">
        <v>-34.14</v>
      </c>
      <c r="O3596">
        <v>77.137574705278098</v>
      </c>
      <c r="P3596">
        <f>G3596/100000</f>
        <v>-2.1673E-3</v>
      </c>
    </row>
    <row r="3597" spans="1:16" x14ac:dyDescent="0.2">
      <c r="A3597" t="s">
        <v>4602</v>
      </c>
      <c r="B3597" t="s">
        <v>4603</v>
      </c>
      <c r="C3597">
        <v>22.270000457763601</v>
      </c>
      <c r="D3597">
        <v>-19468.61</v>
      </c>
      <c r="E3597">
        <v>-19.47</v>
      </c>
      <c r="F3597">
        <v>89.727272727272705</v>
      </c>
      <c r="G3597">
        <v>-216.98</v>
      </c>
      <c r="H3597">
        <v>23.105179276173001</v>
      </c>
      <c r="I3597">
        <v>24.571043592040802</v>
      </c>
      <c r="J3597">
        <v>21.6393149603052</v>
      </c>
      <c r="K3597">
        <v>-56697.279999999999</v>
      </c>
      <c r="L3597">
        <v>-56.7</v>
      </c>
      <c r="M3597">
        <v>799</v>
      </c>
      <c r="N3597">
        <v>-70.959999999999994</v>
      </c>
      <c r="O3597">
        <v>56.3298009702646</v>
      </c>
      <c r="P3597">
        <f>G3597/100000</f>
        <v>-2.1697999999999999E-3</v>
      </c>
    </row>
    <row r="3598" spans="1:16" x14ac:dyDescent="0.2">
      <c r="A3598" t="s">
        <v>4044</v>
      </c>
      <c r="B3598" t="s">
        <v>4045</v>
      </c>
      <c r="C3598">
        <v>18.329999923706001</v>
      </c>
      <c r="D3598">
        <v>-34523.550000000003</v>
      </c>
      <c r="E3598">
        <v>-34.520000000000003</v>
      </c>
      <c r="F3598">
        <v>159</v>
      </c>
      <c r="G3598">
        <v>-217.13</v>
      </c>
      <c r="H3598">
        <v>18.750253532805701</v>
      </c>
      <c r="I3598">
        <v>19.764980866433099</v>
      </c>
      <c r="J3598">
        <v>17.735526199178299</v>
      </c>
      <c r="K3598">
        <v>-13443.89</v>
      </c>
      <c r="L3598">
        <v>-13.44</v>
      </c>
      <c r="M3598">
        <v>278</v>
      </c>
      <c r="N3598">
        <v>-48.36</v>
      </c>
      <c r="O3598">
        <v>50.731700736096897</v>
      </c>
      <c r="P3598">
        <f>G3598/100000</f>
        <v>-2.1713000000000001E-3</v>
      </c>
    </row>
    <row r="3599" spans="1:16" x14ac:dyDescent="0.2">
      <c r="A3599" t="s">
        <v>4876</v>
      </c>
      <c r="B3599" t="s">
        <v>4877</v>
      </c>
      <c r="C3599">
        <v>23.069999694824201</v>
      </c>
      <c r="D3599">
        <v>-30496.54</v>
      </c>
      <c r="E3599">
        <v>-30.5</v>
      </c>
      <c r="F3599">
        <v>140.42857142857099</v>
      </c>
      <c r="G3599">
        <v>-217.17</v>
      </c>
      <c r="H3599">
        <v>23.6277735273056</v>
      </c>
      <c r="I3599">
        <v>24.452502662670401</v>
      </c>
      <c r="J3599">
        <v>22.803044391940698</v>
      </c>
      <c r="K3599">
        <v>-40335.79</v>
      </c>
      <c r="L3599">
        <v>-40.340000000000003</v>
      </c>
      <c r="M3599">
        <v>816</v>
      </c>
      <c r="N3599">
        <v>-49.43</v>
      </c>
      <c r="O3599">
        <v>36.896546054254202</v>
      </c>
      <c r="P3599">
        <f>G3599/100000</f>
        <v>-2.1716999999999999E-3</v>
      </c>
    </row>
    <row r="3600" spans="1:16" x14ac:dyDescent="0.2">
      <c r="A3600" t="s">
        <v>307</v>
      </c>
      <c r="B3600" t="s">
        <v>308</v>
      </c>
      <c r="C3600">
        <v>6.1999998092651296</v>
      </c>
      <c r="D3600">
        <v>-25054.75</v>
      </c>
      <c r="E3600">
        <v>-25.05</v>
      </c>
      <c r="F3600">
        <v>115.25</v>
      </c>
      <c r="G3600">
        <v>-217.39</v>
      </c>
      <c r="H3600">
        <v>5.9961178592166204</v>
      </c>
      <c r="I3600">
        <v>6.32018383248767</v>
      </c>
      <c r="J3600">
        <v>5.6720518859455797</v>
      </c>
      <c r="K3600">
        <v>-48131.83</v>
      </c>
      <c r="L3600">
        <v>-48.13</v>
      </c>
      <c r="M3600">
        <v>573</v>
      </c>
      <c r="N3600">
        <v>-84</v>
      </c>
      <c r="O3600">
        <v>60.104816376584999</v>
      </c>
      <c r="P3600">
        <f>G3600/100000</f>
        <v>-2.1738999999999999E-3</v>
      </c>
    </row>
    <row r="3601" spans="1:16" x14ac:dyDescent="0.2">
      <c r="A3601" t="s">
        <v>2151</v>
      </c>
      <c r="B3601" t="s">
        <v>2152</v>
      </c>
      <c r="C3601">
        <v>17.3850002288818</v>
      </c>
      <c r="D3601">
        <v>-23219.47</v>
      </c>
      <c r="E3601">
        <v>-23.22</v>
      </c>
      <c r="F3601">
        <v>106.75</v>
      </c>
      <c r="G3601">
        <v>-217.51</v>
      </c>
      <c r="H3601">
        <v>20.694400921327102</v>
      </c>
      <c r="I3601">
        <v>22.711996667757699</v>
      </c>
      <c r="J3601">
        <v>18.676805174896501</v>
      </c>
      <c r="K3601">
        <v>33204.6</v>
      </c>
      <c r="L3601">
        <v>33.200000000000003</v>
      </c>
      <c r="M3601">
        <v>858</v>
      </c>
      <c r="N3601">
        <v>38.700000000000003</v>
      </c>
      <c r="O3601">
        <v>17.7025976559569</v>
      </c>
      <c r="P3601">
        <f>G3601/100000</f>
        <v>-2.1751000000000001E-3</v>
      </c>
    </row>
    <row r="3602" spans="1:16" x14ac:dyDescent="0.2">
      <c r="A3602" t="s">
        <v>6728</v>
      </c>
      <c r="B3602" t="s">
        <v>6729</v>
      </c>
      <c r="C3602">
        <v>82.800003051757798</v>
      </c>
      <c r="D3602">
        <v>-22760.66</v>
      </c>
      <c r="E3602">
        <v>-22.76</v>
      </c>
      <c r="F3602">
        <v>104.333333333333</v>
      </c>
      <c r="G3602">
        <v>-218.15</v>
      </c>
      <c r="H3602">
        <v>79.5956308807406</v>
      </c>
      <c r="I3602">
        <v>82.709587692139493</v>
      </c>
      <c r="J3602">
        <v>76.481674069341693</v>
      </c>
      <c r="K3602">
        <v>0</v>
      </c>
      <c r="L3602">
        <v>0</v>
      </c>
      <c r="M3602">
        <v>1</v>
      </c>
      <c r="N3602">
        <v>0</v>
      </c>
      <c r="O3602">
        <v>59.072084144522201</v>
      </c>
      <c r="P3602">
        <f>G3602/100000</f>
        <v>-2.1814999999999998E-3</v>
      </c>
    </row>
    <row r="3603" spans="1:16" x14ac:dyDescent="0.2">
      <c r="A3603" t="s">
        <v>7628</v>
      </c>
      <c r="B3603" t="s">
        <v>7629</v>
      </c>
      <c r="C3603">
        <v>191.02999877929599</v>
      </c>
      <c r="D3603">
        <v>-22484.080000000002</v>
      </c>
      <c r="E3603">
        <v>-22.48</v>
      </c>
      <c r="F3603">
        <v>102.85714285714199</v>
      </c>
      <c r="G3603">
        <v>-218.6</v>
      </c>
      <c r="H3603">
        <v>186.58694076608299</v>
      </c>
      <c r="I3603">
        <v>192.87755280799001</v>
      </c>
      <c r="J3603">
        <v>180.29632872417699</v>
      </c>
      <c r="K3603">
        <v>46987.74</v>
      </c>
      <c r="L3603">
        <v>46.99</v>
      </c>
      <c r="M3603">
        <v>1110</v>
      </c>
      <c r="N3603">
        <v>42.33</v>
      </c>
      <c r="O3603">
        <v>51.1865822647298</v>
      </c>
      <c r="P3603">
        <f>G3603/100000</f>
        <v>-2.186E-3</v>
      </c>
    </row>
    <row r="3604" spans="1:16" x14ac:dyDescent="0.2">
      <c r="A3604" t="s">
        <v>8623</v>
      </c>
      <c r="B3604" t="s">
        <v>8624</v>
      </c>
      <c r="C3604">
        <v>12.2399997711181</v>
      </c>
      <c r="D3604">
        <v>-19738.47</v>
      </c>
      <c r="E3604">
        <v>-19.739999999999998</v>
      </c>
      <c r="F3604">
        <v>90.25</v>
      </c>
      <c r="G3604">
        <v>-218.71</v>
      </c>
      <c r="H3604">
        <v>12.6377171029224</v>
      </c>
      <c r="I3604">
        <v>13.1248940329624</v>
      </c>
      <c r="J3604">
        <v>12.1505401728823</v>
      </c>
      <c r="K3604">
        <v>-8595.4599999999991</v>
      </c>
      <c r="L3604">
        <v>-8.6</v>
      </c>
      <c r="M3604">
        <v>415.5</v>
      </c>
      <c r="N3604">
        <v>-20.69</v>
      </c>
      <c r="O3604">
        <v>49.029127337253797</v>
      </c>
      <c r="P3604">
        <f>G3604/100000</f>
        <v>-2.1871E-3</v>
      </c>
    </row>
    <row r="3605" spans="1:16" x14ac:dyDescent="0.2">
      <c r="A3605" t="s">
        <v>6982</v>
      </c>
      <c r="B3605" t="s">
        <v>6983</v>
      </c>
      <c r="C3605">
        <v>6.5799999237060502</v>
      </c>
      <c r="D3605">
        <v>-37089.06</v>
      </c>
      <c r="E3605">
        <v>-37.090000000000003</v>
      </c>
      <c r="F3605">
        <v>169.166666666666</v>
      </c>
      <c r="G3605">
        <v>-219.25</v>
      </c>
      <c r="H3605">
        <v>5.5014391676836496</v>
      </c>
      <c r="I3605">
        <v>6.2394502307352697</v>
      </c>
      <c r="J3605">
        <v>4.7634281046320304</v>
      </c>
      <c r="K3605">
        <v>31237.08</v>
      </c>
      <c r="L3605">
        <v>31.24</v>
      </c>
      <c r="M3605">
        <v>223</v>
      </c>
      <c r="N3605">
        <v>140.08000000000001</v>
      </c>
      <c r="O3605">
        <v>85.833341777327604</v>
      </c>
      <c r="P3605">
        <f>G3605/100000</f>
        <v>-2.1925E-3</v>
      </c>
    </row>
    <row r="3606" spans="1:16" x14ac:dyDescent="0.2">
      <c r="A3606" t="s">
        <v>4688</v>
      </c>
      <c r="B3606" t="s">
        <v>4689</v>
      </c>
      <c r="C3606">
        <v>26.350000381469702</v>
      </c>
      <c r="D3606">
        <v>-14840.4</v>
      </c>
      <c r="E3606">
        <v>-14.84</v>
      </c>
      <c r="F3606">
        <v>67.6666666666666</v>
      </c>
      <c r="G3606">
        <v>-219.32</v>
      </c>
      <c r="H3606">
        <v>26.240201537010801</v>
      </c>
      <c r="I3606">
        <v>26.7825500802068</v>
      </c>
      <c r="J3606">
        <v>25.697852993814699</v>
      </c>
      <c r="K3606">
        <v>15689.25</v>
      </c>
      <c r="L3606">
        <v>15.69</v>
      </c>
      <c r="M3606">
        <v>229</v>
      </c>
      <c r="N3606">
        <v>68.510000000000005</v>
      </c>
      <c r="O3606">
        <v>45.147927114298</v>
      </c>
      <c r="P3606">
        <f>G3606/100000</f>
        <v>-2.1931999999999998E-3</v>
      </c>
    </row>
    <row r="3607" spans="1:16" x14ac:dyDescent="0.2">
      <c r="A3607" t="s">
        <v>2303</v>
      </c>
      <c r="B3607" t="s">
        <v>2304</v>
      </c>
      <c r="C3607">
        <v>36.770000457763601</v>
      </c>
      <c r="D3607">
        <v>-27910.79</v>
      </c>
      <c r="E3607">
        <v>-27.91</v>
      </c>
      <c r="F3607">
        <v>127.25</v>
      </c>
      <c r="G3607">
        <v>-219.34</v>
      </c>
      <c r="H3607">
        <v>37.879959570026301</v>
      </c>
      <c r="I3607">
        <v>40.787117403146901</v>
      </c>
      <c r="J3607">
        <v>34.972801736905602</v>
      </c>
      <c r="K3607">
        <v>37285.29</v>
      </c>
      <c r="L3607">
        <v>37.29</v>
      </c>
      <c r="M3607">
        <v>215</v>
      </c>
      <c r="N3607">
        <v>173.42</v>
      </c>
      <c r="O3607">
        <v>34.214196922035399</v>
      </c>
      <c r="P3607">
        <f>G3607/100000</f>
        <v>-2.1933999999999999E-3</v>
      </c>
    </row>
    <row r="3608" spans="1:16" x14ac:dyDescent="0.2">
      <c r="A3608" t="s">
        <v>6766</v>
      </c>
      <c r="B3608" t="s">
        <v>6767</v>
      </c>
      <c r="C3608">
        <v>4.75</v>
      </c>
      <c r="D3608">
        <v>-30475.17</v>
      </c>
      <c r="E3608">
        <v>-30.48</v>
      </c>
      <c r="F3608">
        <v>138.75</v>
      </c>
      <c r="G3608">
        <v>-219.64</v>
      </c>
      <c r="H3608">
        <v>5.2208398369711997</v>
      </c>
      <c r="I3608">
        <v>5.5886299212382502</v>
      </c>
      <c r="J3608">
        <v>4.8530497527041598</v>
      </c>
      <c r="K3608">
        <v>0</v>
      </c>
      <c r="L3608">
        <v>0</v>
      </c>
      <c r="M3608">
        <v>1</v>
      </c>
      <c r="N3608">
        <v>0</v>
      </c>
      <c r="O3608">
        <v>50</v>
      </c>
      <c r="P3608">
        <f>G3608/100000</f>
        <v>-2.1963999999999998E-3</v>
      </c>
    </row>
    <row r="3609" spans="1:16" x14ac:dyDescent="0.2">
      <c r="A3609" t="s">
        <v>7078</v>
      </c>
      <c r="B3609" t="s">
        <v>7079</v>
      </c>
      <c r="C3609">
        <v>12.1099996566772</v>
      </c>
      <c r="D3609">
        <v>-36100.15</v>
      </c>
      <c r="E3609">
        <v>-36.1</v>
      </c>
      <c r="F3609">
        <v>164.25</v>
      </c>
      <c r="G3609">
        <v>-219.79</v>
      </c>
      <c r="H3609">
        <v>12.1535888734913</v>
      </c>
      <c r="I3609">
        <v>12.378661107694301</v>
      </c>
      <c r="J3609">
        <v>11.928516639288301</v>
      </c>
      <c r="K3609">
        <v>-51404.49</v>
      </c>
      <c r="L3609">
        <v>-51.4</v>
      </c>
      <c r="M3609">
        <v>1749</v>
      </c>
      <c r="N3609">
        <v>-29.39</v>
      </c>
      <c r="O3609">
        <v>53.752766815790203</v>
      </c>
      <c r="P3609">
        <f>G3609/100000</f>
        <v>-2.1979E-3</v>
      </c>
    </row>
    <row r="3610" spans="1:16" x14ac:dyDescent="0.2">
      <c r="A3610" t="s">
        <v>323</v>
      </c>
      <c r="B3610" t="s">
        <v>324</v>
      </c>
      <c r="C3610">
        <v>25.809999465942301</v>
      </c>
      <c r="D3610">
        <v>-29174.65</v>
      </c>
      <c r="E3610">
        <v>-29.17</v>
      </c>
      <c r="F3610">
        <v>132.42857142857099</v>
      </c>
      <c r="G3610">
        <v>-220.3</v>
      </c>
      <c r="H3610">
        <v>27.903546498421001</v>
      </c>
      <c r="I3610">
        <v>29.367541571716401</v>
      </c>
      <c r="J3610">
        <v>26.4395514251256</v>
      </c>
      <c r="K3610">
        <v>29490.04</v>
      </c>
      <c r="L3610">
        <v>29.49</v>
      </c>
      <c r="M3610">
        <v>644</v>
      </c>
      <c r="N3610">
        <v>45.79</v>
      </c>
      <c r="O3610">
        <v>21.5213152577399</v>
      </c>
      <c r="P3610">
        <f>G3610/100000</f>
        <v>-2.2030000000000001E-3</v>
      </c>
    </row>
    <row r="3611" spans="1:16" x14ac:dyDescent="0.2">
      <c r="A3611" t="s">
        <v>23</v>
      </c>
      <c r="B3611" t="s">
        <v>24</v>
      </c>
      <c r="C3611">
        <v>4.1599998474120996</v>
      </c>
      <c r="D3611">
        <v>-28767.48</v>
      </c>
      <c r="E3611">
        <v>-28.77</v>
      </c>
      <c r="F3611">
        <v>130.333333333333</v>
      </c>
      <c r="G3611">
        <v>-220.72</v>
      </c>
      <c r="H3611">
        <v>4.21333066737321</v>
      </c>
      <c r="I3611">
        <v>4.4266315967920598</v>
      </c>
      <c r="J3611">
        <v>4.0000297379543603</v>
      </c>
      <c r="K3611">
        <v>-18713.28</v>
      </c>
      <c r="L3611">
        <v>-18.71</v>
      </c>
      <c r="M3611">
        <v>1253</v>
      </c>
      <c r="N3611">
        <v>-14.93</v>
      </c>
      <c r="O3611">
        <v>47.142859089131697</v>
      </c>
      <c r="P3611">
        <f>G3611/100000</f>
        <v>-2.2071999999999999E-3</v>
      </c>
    </row>
    <row r="3612" spans="1:16" x14ac:dyDescent="0.2">
      <c r="A3612" t="s">
        <v>7495</v>
      </c>
      <c r="B3612" t="s">
        <v>7496</v>
      </c>
      <c r="C3612">
        <v>4.5999999046325604</v>
      </c>
      <c r="D3612">
        <v>-20024.400000000001</v>
      </c>
      <c r="E3612">
        <v>-20.02</v>
      </c>
      <c r="F3612">
        <v>90.625</v>
      </c>
      <c r="G3612">
        <v>-220.96</v>
      </c>
      <c r="H3612">
        <v>4.8842373958118799</v>
      </c>
      <c r="I3612">
        <v>5.2998603910735298</v>
      </c>
      <c r="J3612">
        <v>4.4686144005502202</v>
      </c>
      <c r="K3612">
        <v>-46483.839999999997</v>
      </c>
      <c r="L3612">
        <v>-46.48</v>
      </c>
      <c r="M3612">
        <v>317.5</v>
      </c>
      <c r="N3612">
        <v>-146.41</v>
      </c>
      <c r="O3612">
        <v>31.081073244096</v>
      </c>
      <c r="P3612">
        <f>G3612/100000</f>
        <v>-2.2095999999999999E-3</v>
      </c>
    </row>
    <row r="3613" spans="1:16" x14ac:dyDescent="0.2">
      <c r="A3613" t="s">
        <v>2735</v>
      </c>
      <c r="B3613" t="s">
        <v>2736</v>
      </c>
      <c r="C3613">
        <v>1.75999999046325</v>
      </c>
      <c r="D3613">
        <v>-16256.79</v>
      </c>
      <c r="E3613">
        <v>-16.260000000000002</v>
      </c>
      <c r="F3613">
        <v>73.571428571428498</v>
      </c>
      <c r="G3613">
        <v>-220.97</v>
      </c>
      <c r="H3613">
        <v>1.7748020522721599</v>
      </c>
      <c r="I3613">
        <v>2.0664578460712399</v>
      </c>
      <c r="J3613">
        <v>1.4831462584730899</v>
      </c>
      <c r="K3613">
        <v>-59300.25</v>
      </c>
      <c r="L3613">
        <v>-59.3</v>
      </c>
      <c r="M3613">
        <v>608</v>
      </c>
      <c r="N3613">
        <v>-97.53</v>
      </c>
      <c r="O3613">
        <v>53.773586709289603</v>
      </c>
      <c r="P3613">
        <f>G3613/100000</f>
        <v>-2.2096999999999998E-3</v>
      </c>
    </row>
    <row r="3614" spans="1:16" x14ac:dyDescent="0.2">
      <c r="A3614" t="s">
        <v>3724</v>
      </c>
      <c r="B3614" t="s">
        <v>3725</v>
      </c>
      <c r="C3614">
        <v>9</v>
      </c>
      <c r="D3614">
        <v>-21275.19</v>
      </c>
      <c r="E3614">
        <v>-21.28</v>
      </c>
      <c r="F3614">
        <v>96</v>
      </c>
      <c r="G3614">
        <v>-221.62</v>
      </c>
      <c r="H3614">
        <v>9.4033894969835004</v>
      </c>
      <c r="I3614">
        <v>9.7935619839150494</v>
      </c>
      <c r="J3614">
        <v>9.0132170100519495</v>
      </c>
      <c r="K3614">
        <v>-41855.379999999997</v>
      </c>
      <c r="L3614">
        <v>-41.86</v>
      </c>
      <c r="M3614">
        <v>851</v>
      </c>
      <c r="N3614">
        <v>-49.18</v>
      </c>
      <c r="O3614">
        <v>43.181814897819699</v>
      </c>
      <c r="P3614">
        <f>G3614/100000</f>
        <v>-2.2162000000000002E-3</v>
      </c>
    </row>
    <row r="3615" spans="1:16" x14ac:dyDescent="0.2">
      <c r="A3615" t="s">
        <v>2041</v>
      </c>
      <c r="B3615" t="s">
        <v>2042</v>
      </c>
      <c r="C3615">
        <v>18.319999694824201</v>
      </c>
      <c r="D3615">
        <v>-28098</v>
      </c>
      <c r="E3615">
        <v>-28.1</v>
      </c>
      <c r="F3615">
        <v>126.6</v>
      </c>
      <c r="G3615">
        <v>-221.94</v>
      </c>
      <c r="H3615">
        <v>17.479059945856498</v>
      </c>
      <c r="I3615">
        <v>18.612305288902501</v>
      </c>
      <c r="J3615">
        <v>16.345814602810499</v>
      </c>
      <c r="K3615">
        <v>15825.99</v>
      </c>
      <c r="L3615">
        <v>15.83</v>
      </c>
      <c r="M3615">
        <v>212.666666666666</v>
      </c>
      <c r="N3615">
        <v>74.42</v>
      </c>
      <c r="O3615">
        <v>46.619206936505599</v>
      </c>
      <c r="P3615">
        <f>G3615/100000</f>
        <v>-2.2193999999999998E-3</v>
      </c>
    </row>
    <row r="3616" spans="1:16" x14ac:dyDescent="0.2">
      <c r="A3616" t="s">
        <v>9791</v>
      </c>
      <c r="B3616" t="s">
        <v>9792</v>
      </c>
      <c r="C3616">
        <v>0.73559999465942305</v>
      </c>
      <c r="D3616">
        <v>-90367.61</v>
      </c>
      <c r="E3616">
        <v>-90.37</v>
      </c>
      <c r="F3616">
        <v>407</v>
      </c>
      <c r="G3616">
        <v>-222.03</v>
      </c>
      <c r="H3616">
        <v>0.75928668491379503</v>
      </c>
      <c r="I3616">
        <v>0.83271209213322805</v>
      </c>
      <c r="J3616">
        <v>0.685861277694362</v>
      </c>
      <c r="K3616">
        <v>-49670.69</v>
      </c>
      <c r="L3616">
        <v>-49.67</v>
      </c>
      <c r="M3616">
        <v>709</v>
      </c>
      <c r="N3616">
        <v>-70.06</v>
      </c>
      <c r="O3616">
        <v>49.237167844568198</v>
      </c>
      <c r="P3616">
        <f>G3616/100000</f>
        <v>-2.2203000000000001E-3</v>
      </c>
    </row>
    <row r="3617" spans="1:16" x14ac:dyDescent="0.2">
      <c r="A3617" t="s">
        <v>4714</v>
      </c>
      <c r="B3617" t="s">
        <v>4715</v>
      </c>
      <c r="C3617">
        <v>31.370000839233398</v>
      </c>
      <c r="D3617">
        <v>-16942.080000000002</v>
      </c>
      <c r="E3617">
        <v>-16.940000000000001</v>
      </c>
      <c r="F3617">
        <v>76.2</v>
      </c>
      <c r="G3617">
        <v>-222.34</v>
      </c>
      <c r="H3617">
        <v>30.752887073434099</v>
      </c>
      <c r="I3617">
        <v>31.359745538721601</v>
      </c>
      <c r="J3617">
        <v>30.146028608146601</v>
      </c>
      <c r="K3617">
        <v>0</v>
      </c>
      <c r="L3617">
        <v>0</v>
      </c>
      <c r="M3617">
        <v>1</v>
      </c>
      <c r="N3617">
        <v>0</v>
      </c>
      <c r="O3617">
        <v>54.4000244140625</v>
      </c>
      <c r="P3617">
        <f>G3617/100000</f>
        <v>-2.2233999999999999E-3</v>
      </c>
    </row>
    <row r="3618" spans="1:16" x14ac:dyDescent="0.2">
      <c r="A3618" t="s">
        <v>572</v>
      </c>
      <c r="B3618" t="s">
        <v>573</v>
      </c>
      <c r="C3618">
        <v>2.6099998950958199</v>
      </c>
      <c r="D3618">
        <v>-24045.41</v>
      </c>
      <c r="E3618">
        <v>-24.05</v>
      </c>
      <c r="F3618">
        <v>108</v>
      </c>
      <c r="G3618">
        <v>-222.64</v>
      </c>
      <c r="H3618">
        <v>8.3982650357870696</v>
      </c>
      <c r="I3618">
        <v>9.54466865639513</v>
      </c>
      <c r="J3618">
        <v>7.2518614151790102</v>
      </c>
      <c r="K3618">
        <v>-8041.94</v>
      </c>
      <c r="L3618">
        <v>-8.0399999999999991</v>
      </c>
      <c r="M3618">
        <v>16</v>
      </c>
      <c r="N3618">
        <v>-502.62</v>
      </c>
      <c r="O3618">
        <v>28.125008731142799</v>
      </c>
      <c r="P3618">
        <f>G3618/100000</f>
        <v>-2.2263999999999999E-3</v>
      </c>
    </row>
    <row r="3619" spans="1:16" x14ac:dyDescent="0.2">
      <c r="A3619" t="s">
        <v>9683</v>
      </c>
      <c r="B3619" t="s">
        <v>9684</v>
      </c>
      <c r="C3619">
        <v>48.130001068115199</v>
      </c>
      <c r="D3619">
        <v>-21863.87</v>
      </c>
      <c r="E3619">
        <v>-21.86</v>
      </c>
      <c r="F3619">
        <v>97.857142857142804</v>
      </c>
      <c r="G3619">
        <v>-223.43</v>
      </c>
      <c r="H3619">
        <v>55.536276033934698</v>
      </c>
      <c r="I3619">
        <v>59.848814357449299</v>
      </c>
      <c r="J3619">
        <v>51.223737710420103</v>
      </c>
      <c r="K3619">
        <v>-30618</v>
      </c>
      <c r="L3619">
        <v>-30.62</v>
      </c>
      <c r="M3619">
        <v>328</v>
      </c>
      <c r="N3619">
        <v>-93.35</v>
      </c>
      <c r="O3619">
        <v>28.5391332873156</v>
      </c>
      <c r="P3619">
        <f>G3619/100000</f>
        <v>-2.2343000000000003E-3</v>
      </c>
    </row>
    <row r="3620" spans="1:16" x14ac:dyDescent="0.2">
      <c r="A3620" t="s">
        <v>6810</v>
      </c>
      <c r="B3620" t="s">
        <v>6811</v>
      </c>
      <c r="C3620">
        <v>76.059997558593693</v>
      </c>
      <c r="D3620">
        <v>-27239.72</v>
      </c>
      <c r="E3620">
        <v>-27.24</v>
      </c>
      <c r="F3620">
        <v>121.777777777777</v>
      </c>
      <c r="G3620">
        <v>-223.68</v>
      </c>
      <c r="H3620">
        <v>77.323678599986806</v>
      </c>
      <c r="I3620">
        <v>79.833253460590299</v>
      </c>
      <c r="J3620">
        <v>74.814103739383299</v>
      </c>
      <c r="K3620">
        <v>-17.39</v>
      </c>
      <c r="L3620">
        <v>-0.02</v>
      </c>
      <c r="M3620">
        <v>530</v>
      </c>
      <c r="N3620">
        <v>-0.03</v>
      </c>
      <c r="O3620">
        <v>48.988161704062897</v>
      </c>
      <c r="P3620">
        <f>G3620/100000</f>
        <v>-2.2368000000000002E-3</v>
      </c>
    </row>
    <row r="3621" spans="1:16" x14ac:dyDescent="0.2">
      <c r="A3621" t="s">
        <v>4132</v>
      </c>
      <c r="B3621" t="s">
        <v>4133</v>
      </c>
      <c r="C3621">
        <v>67.389999389648395</v>
      </c>
      <c r="D3621">
        <v>-18057.97</v>
      </c>
      <c r="E3621">
        <v>-18.059999999999999</v>
      </c>
      <c r="F3621">
        <v>80.727272727272705</v>
      </c>
      <c r="G3621">
        <v>-223.69</v>
      </c>
      <c r="H3621">
        <v>74.099458423121206</v>
      </c>
      <c r="I3621">
        <v>77.257186237583397</v>
      </c>
      <c r="J3621">
        <v>70.9417306086591</v>
      </c>
      <c r="K3621">
        <v>-9081.5499999999993</v>
      </c>
      <c r="L3621">
        <v>-9.08</v>
      </c>
      <c r="M3621">
        <v>365</v>
      </c>
      <c r="N3621">
        <v>-24.88</v>
      </c>
      <c r="O3621">
        <v>23.238279572370001</v>
      </c>
      <c r="P3621">
        <f>G3621/100000</f>
        <v>-2.2369E-3</v>
      </c>
    </row>
    <row r="3622" spans="1:16" x14ac:dyDescent="0.2">
      <c r="A3622" t="s">
        <v>9086</v>
      </c>
      <c r="B3622" t="s">
        <v>9087</v>
      </c>
      <c r="C3622">
        <v>4.92000007629394</v>
      </c>
      <c r="D3622">
        <v>-33701.5</v>
      </c>
      <c r="E3622">
        <v>-33.700000000000003</v>
      </c>
      <c r="F3622">
        <v>150.375</v>
      </c>
      <c r="G3622">
        <v>-224.12</v>
      </c>
      <c r="H3622">
        <v>4.0870645835323698</v>
      </c>
      <c r="I3622">
        <v>4.8635503141986796</v>
      </c>
      <c r="J3622">
        <v>3.3105788528660698</v>
      </c>
      <c r="K3622">
        <v>-1294.17</v>
      </c>
      <c r="L3622">
        <v>-1.29</v>
      </c>
      <c r="M3622">
        <v>550.5</v>
      </c>
      <c r="N3622">
        <v>-2.35</v>
      </c>
      <c r="O3622">
        <v>77.722772335657893</v>
      </c>
      <c r="P3622">
        <f>G3622/100000</f>
        <v>-2.2412E-3</v>
      </c>
    </row>
    <row r="3623" spans="1:16" x14ac:dyDescent="0.2">
      <c r="A3623" t="s">
        <v>1384</v>
      </c>
      <c r="B3623" t="s">
        <v>1385</v>
      </c>
      <c r="C3623">
        <v>202.44000244140599</v>
      </c>
      <c r="D3623">
        <v>-24221.48</v>
      </c>
      <c r="E3623">
        <v>-24.22</v>
      </c>
      <c r="F3623">
        <v>108</v>
      </c>
      <c r="G3623">
        <v>-224.27</v>
      </c>
      <c r="H3623">
        <v>212.27823199862999</v>
      </c>
      <c r="I3623">
        <v>225.548046145348</v>
      </c>
      <c r="J3623">
        <v>199.00841785191199</v>
      </c>
      <c r="K3623">
        <v>-7829.36</v>
      </c>
      <c r="L3623">
        <v>-7.83</v>
      </c>
      <c r="M3623">
        <v>809</v>
      </c>
      <c r="N3623">
        <v>-9.68</v>
      </c>
      <c r="O3623">
        <v>34.920932658829102</v>
      </c>
      <c r="P3623">
        <f>G3623/100000</f>
        <v>-2.2427000000000002E-3</v>
      </c>
    </row>
    <row r="3624" spans="1:16" x14ac:dyDescent="0.2">
      <c r="A3624" t="s">
        <v>2639</v>
      </c>
      <c r="B3624" t="s">
        <v>2640</v>
      </c>
      <c r="C3624">
        <v>7.92000007629394</v>
      </c>
      <c r="D3624">
        <v>-38597.08</v>
      </c>
      <c r="E3624">
        <v>-38.6</v>
      </c>
      <c r="F3624">
        <v>171.8</v>
      </c>
      <c r="G3624">
        <v>-224.66</v>
      </c>
      <c r="H3624">
        <v>7.02130595698784</v>
      </c>
      <c r="I3624">
        <v>7.57928385210122</v>
      </c>
      <c r="J3624">
        <v>6.4633280618744697</v>
      </c>
      <c r="K3624">
        <v>303582.01</v>
      </c>
      <c r="L3624">
        <v>303.58</v>
      </c>
      <c r="M3624">
        <v>567.5</v>
      </c>
      <c r="N3624">
        <v>534.95000000000005</v>
      </c>
      <c r="O3624">
        <v>64.102570372612803</v>
      </c>
      <c r="P3624">
        <f>G3624/100000</f>
        <v>-2.2466000000000001E-3</v>
      </c>
    </row>
    <row r="3625" spans="1:16" x14ac:dyDescent="0.2">
      <c r="A3625" t="s">
        <v>3686</v>
      </c>
      <c r="B3625" t="s">
        <v>3687</v>
      </c>
      <c r="C3625">
        <v>17.2600002288818</v>
      </c>
      <c r="D3625">
        <v>-24390.61</v>
      </c>
      <c r="E3625">
        <v>-24.39</v>
      </c>
      <c r="F3625">
        <v>108.444444444444</v>
      </c>
      <c r="G3625">
        <v>-224.91</v>
      </c>
      <c r="H3625">
        <v>16.941997787365899</v>
      </c>
      <c r="I3625">
        <v>17.5795723255162</v>
      </c>
      <c r="J3625">
        <v>16.304423249215699</v>
      </c>
      <c r="K3625">
        <v>-7035.04</v>
      </c>
      <c r="L3625">
        <v>-7.04</v>
      </c>
      <c r="M3625">
        <v>756</v>
      </c>
      <c r="N3625">
        <v>-9.31</v>
      </c>
      <c r="O3625">
        <v>47.368429181142297</v>
      </c>
      <c r="P3625">
        <f>G3625/100000</f>
        <v>-2.2491E-3</v>
      </c>
    </row>
    <row r="3626" spans="1:16" x14ac:dyDescent="0.2">
      <c r="A3626" t="s">
        <v>7897</v>
      </c>
      <c r="B3626" t="s">
        <v>7898</v>
      </c>
      <c r="C3626">
        <v>13.1800003051757</v>
      </c>
      <c r="D3626">
        <v>-27129.85</v>
      </c>
      <c r="E3626">
        <v>-27.13</v>
      </c>
      <c r="F3626">
        <v>120.555555555555</v>
      </c>
      <c r="G3626">
        <v>-225.04</v>
      </c>
      <c r="H3626">
        <v>13.2857595408923</v>
      </c>
      <c r="I3626">
        <v>14.742229727630599</v>
      </c>
      <c r="J3626">
        <v>11.829289354154</v>
      </c>
      <c r="K3626">
        <v>-37285.26</v>
      </c>
      <c r="L3626">
        <v>-37.29</v>
      </c>
      <c r="M3626">
        <v>430</v>
      </c>
      <c r="N3626">
        <v>-86.71</v>
      </c>
      <c r="O3626">
        <v>50.479236487877102</v>
      </c>
      <c r="P3626">
        <f>G3626/100000</f>
        <v>-2.2504000000000001E-3</v>
      </c>
    </row>
    <row r="3627" spans="1:16" x14ac:dyDescent="0.2">
      <c r="A3627" t="s">
        <v>3191</v>
      </c>
      <c r="B3627" t="s">
        <v>3192</v>
      </c>
      <c r="C3627">
        <v>22.8544006347656</v>
      </c>
      <c r="D3627">
        <v>-23176.86</v>
      </c>
      <c r="E3627">
        <v>-23.18</v>
      </c>
      <c r="F3627">
        <v>102.444444444444</v>
      </c>
      <c r="G3627">
        <v>-226.24</v>
      </c>
      <c r="H3627">
        <v>22.561088831746002</v>
      </c>
      <c r="I3627">
        <v>23.179380903329701</v>
      </c>
      <c r="J3627">
        <v>21.942796760162199</v>
      </c>
      <c r="K3627">
        <v>5043.92</v>
      </c>
      <c r="L3627">
        <v>5.04</v>
      </c>
      <c r="M3627">
        <v>709</v>
      </c>
      <c r="N3627">
        <v>7.11</v>
      </c>
      <c r="O3627">
        <v>50.522364108975701</v>
      </c>
      <c r="P3627">
        <f>G3627/100000</f>
        <v>-2.2623999999999999E-3</v>
      </c>
    </row>
    <row r="3628" spans="1:16" x14ac:dyDescent="0.2">
      <c r="A3628" t="s">
        <v>9360</v>
      </c>
      <c r="B3628" t="s">
        <v>9361</v>
      </c>
      <c r="C3628">
        <v>10.920000076293899</v>
      </c>
      <c r="D3628">
        <v>-84505.3</v>
      </c>
      <c r="E3628">
        <v>-84.51</v>
      </c>
      <c r="F3628">
        <v>372.5</v>
      </c>
      <c r="G3628">
        <v>-226.86</v>
      </c>
      <c r="H3628">
        <v>9.6371704638851803</v>
      </c>
      <c r="I3628">
        <v>10.9075833564054</v>
      </c>
      <c r="J3628">
        <v>8.3667575713649107</v>
      </c>
      <c r="K3628">
        <v>-61848.99</v>
      </c>
      <c r="L3628">
        <v>-61.85</v>
      </c>
      <c r="M3628">
        <v>877</v>
      </c>
      <c r="N3628">
        <v>-70.52</v>
      </c>
      <c r="O3628">
        <v>60.409539206550299</v>
      </c>
      <c r="P3628">
        <f>G3628/100000</f>
        <v>-2.2686E-3</v>
      </c>
    </row>
    <row r="3629" spans="1:16" x14ac:dyDescent="0.2">
      <c r="A3629" t="s">
        <v>8835</v>
      </c>
      <c r="B3629" t="s">
        <v>8836</v>
      </c>
      <c r="C3629">
        <v>2.7999999523162802</v>
      </c>
      <c r="D3629">
        <v>-31285.25</v>
      </c>
      <c r="E3629">
        <v>-31.29</v>
      </c>
      <c r="F3629">
        <v>137.625</v>
      </c>
      <c r="G3629">
        <v>-227.32</v>
      </c>
      <c r="H3629">
        <v>2.6190909513015099</v>
      </c>
      <c r="I3629">
        <v>2.9421757250841001</v>
      </c>
      <c r="J3629">
        <v>2.29600617751891</v>
      </c>
      <c r="K3629">
        <v>6182.31</v>
      </c>
      <c r="L3629">
        <v>6.18</v>
      </c>
      <c r="M3629">
        <v>250</v>
      </c>
      <c r="N3629">
        <v>24.73</v>
      </c>
      <c r="O3629">
        <v>61.764709319761202</v>
      </c>
      <c r="P3629">
        <f>G3629/100000</f>
        <v>-2.2732E-3</v>
      </c>
    </row>
    <row r="3630" spans="1:16" x14ac:dyDescent="0.2">
      <c r="A3630" t="s">
        <v>4226</v>
      </c>
      <c r="B3630" t="s">
        <v>4227</v>
      </c>
      <c r="C3630">
        <v>37.200000762939403</v>
      </c>
      <c r="D3630">
        <v>-29437.56</v>
      </c>
      <c r="E3630">
        <v>-29.44</v>
      </c>
      <c r="F3630">
        <v>129.19999999999999</v>
      </c>
      <c r="G3630">
        <v>-227.84</v>
      </c>
      <c r="H3630">
        <v>36.793176661543498</v>
      </c>
      <c r="I3630">
        <v>38.757470564589902</v>
      </c>
      <c r="J3630">
        <v>34.828882758497102</v>
      </c>
      <c r="K3630">
        <v>-19392.59</v>
      </c>
      <c r="L3630">
        <v>-19.39</v>
      </c>
      <c r="M3630">
        <v>443</v>
      </c>
      <c r="N3630">
        <v>-43.78</v>
      </c>
      <c r="O3630">
        <v>40.631922647742698</v>
      </c>
      <c r="P3630">
        <f>G3630/100000</f>
        <v>-2.2783999999999999E-3</v>
      </c>
    </row>
    <row r="3631" spans="1:16" x14ac:dyDescent="0.2">
      <c r="A3631" t="s">
        <v>6720</v>
      </c>
      <c r="B3631" t="s">
        <v>6721</v>
      </c>
      <c r="C3631">
        <v>6.8600001335143999</v>
      </c>
      <c r="D3631">
        <v>-23989.119999999999</v>
      </c>
      <c r="E3631">
        <v>-23.99</v>
      </c>
      <c r="F3631">
        <v>105.166666666666</v>
      </c>
      <c r="G3631">
        <v>-228.11</v>
      </c>
      <c r="H3631">
        <v>6.7216284860804798</v>
      </c>
      <c r="I3631">
        <v>6.9068367429510502</v>
      </c>
      <c r="J3631">
        <v>6.5364202292099103</v>
      </c>
      <c r="K3631">
        <v>39849.360000000001</v>
      </c>
      <c r="L3631">
        <v>39.85</v>
      </c>
      <c r="M3631">
        <v>260</v>
      </c>
      <c r="N3631">
        <v>153.27000000000001</v>
      </c>
      <c r="O3631">
        <v>68.333343929707894</v>
      </c>
      <c r="P3631">
        <f>G3631/100000</f>
        <v>-2.2811000000000003E-3</v>
      </c>
    </row>
    <row r="3632" spans="1:16" x14ac:dyDescent="0.2">
      <c r="A3632" t="s">
        <v>5712</v>
      </c>
      <c r="B3632" t="s">
        <v>5713</v>
      </c>
      <c r="C3632">
        <v>0.31700000166893</v>
      </c>
      <c r="D3632">
        <v>-83741.100000000006</v>
      </c>
      <c r="E3632">
        <v>-83.74</v>
      </c>
      <c r="F3632">
        <v>366.75</v>
      </c>
      <c r="G3632">
        <v>-228.33</v>
      </c>
      <c r="H3632">
        <v>0.32969474832544798</v>
      </c>
      <c r="I3632">
        <v>0.39106891573348501</v>
      </c>
      <c r="J3632">
        <v>0.26832058091741101</v>
      </c>
      <c r="K3632">
        <v>-95097.11</v>
      </c>
      <c r="L3632">
        <v>-95.1</v>
      </c>
      <c r="M3632">
        <v>749.5</v>
      </c>
      <c r="N3632">
        <v>-126.88</v>
      </c>
      <c r="O3632">
        <v>49.308757722338697</v>
      </c>
      <c r="P3632">
        <f>G3632/100000</f>
        <v>-2.2833000000000003E-3</v>
      </c>
    </row>
    <row r="3633" spans="1:16" x14ac:dyDescent="0.2">
      <c r="A3633" t="s">
        <v>5462</v>
      </c>
      <c r="B3633" t="s">
        <v>5463</v>
      </c>
      <c r="C3633">
        <v>4.0900001525878897</v>
      </c>
      <c r="D3633">
        <v>-17469.39</v>
      </c>
      <c r="E3633">
        <v>-17.47</v>
      </c>
      <c r="F3633">
        <v>76.461538461538396</v>
      </c>
      <c r="G3633">
        <v>-228.47</v>
      </c>
      <c r="H3633">
        <v>4.2452287214547999</v>
      </c>
      <c r="I3633">
        <v>4.4967039684393697</v>
      </c>
      <c r="J3633">
        <v>3.9937534744702301</v>
      </c>
      <c r="K3633">
        <v>-24276.42</v>
      </c>
      <c r="L3633">
        <v>-24.28</v>
      </c>
      <c r="M3633">
        <v>1699</v>
      </c>
      <c r="N3633">
        <v>-14.29</v>
      </c>
      <c r="O3633">
        <v>41.176482962896401</v>
      </c>
      <c r="P3633">
        <f>G3633/100000</f>
        <v>-2.2847000000000002E-3</v>
      </c>
    </row>
    <row r="3634" spans="1:16" x14ac:dyDescent="0.2">
      <c r="A3634" t="s">
        <v>2481</v>
      </c>
      <c r="B3634" t="s">
        <v>2482</v>
      </c>
      <c r="C3634">
        <v>14.9300003051757</v>
      </c>
      <c r="D3634">
        <v>-20448.650000000001</v>
      </c>
      <c r="E3634">
        <v>-20.45</v>
      </c>
      <c r="F3634">
        <v>89.4444444444444</v>
      </c>
      <c r="G3634">
        <v>-228.62</v>
      </c>
      <c r="H3634">
        <v>13.7417352401954</v>
      </c>
      <c r="I3634">
        <v>14.447604532681799</v>
      </c>
      <c r="J3634">
        <v>13.035865947708899</v>
      </c>
      <c r="K3634">
        <v>27895.23</v>
      </c>
      <c r="L3634">
        <v>27.9</v>
      </c>
      <c r="M3634">
        <v>306.5</v>
      </c>
      <c r="N3634">
        <v>91.01</v>
      </c>
      <c r="O3634">
        <v>59.9156179266636</v>
      </c>
      <c r="P3634">
        <f>G3634/100000</f>
        <v>-2.2862E-3</v>
      </c>
    </row>
    <row r="3635" spans="1:16" x14ac:dyDescent="0.2">
      <c r="A3635" t="s">
        <v>9020</v>
      </c>
      <c r="B3635" t="s">
        <v>9021</v>
      </c>
      <c r="C3635">
        <v>0.55720001459121704</v>
      </c>
      <c r="D3635">
        <v>-21090.37</v>
      </c>
      <c r="E3635">
        <v>-21.09</v>
      </c>
      <c r="F3635">
        <v>92.1666666666666</v>
      </c>
      <c r="G3635">
        <v>-228.83</v>
      </c>
      <c r="H3635">
        <v>0.68878191079556905</v>
      </c>
      <c r="I3635">
        <v>0.83552035606767405</v>
      </c>
      <c r="J3635">
        <v>0.54204346552346505</v>
      </c>
      <c r="K3635">
        <v>-83986.58</v>
      </c>
      <c r="L3635">
        <v>-83.99</v>
      </c>
      <c r="M3635">
        <v>468</v>
      </c>
      <c r="N3635">
        <v>-179.46</v>
      </c>
      <c r="O3635">
        <v>63.534367713673603</v>
      </c>
      <c r="P3635">
        <f>G3635/100000</f>
        <v>-2.2883000000000001E-3</v>
      </c>
    </row>
    <row r="3636" spans="1:16" x14ac:dyDescent="0.2">
      <c r="A3636" t="s">
        <v>4026</v>
      </c>
      <c r="B3636" t="s">
        <v>4027</v>
      </c>
      <c r="C3636">
        <v>107.800003051757</v>
      </c>
      <c r="D3636">
        <v>-21506.51</v>
      </c>
      <c r="E3636">
        <v>-21.51</v>
      </c>
      <c r="F3636">
        <v>93.375</v>
      </c>
      <c r="G3636">
        <v>-230.32</v>
      </c>
      <c r="H3636">
        <v>116.835174901405</v>
      </c>
      <c r="I3636">
        <v>122.603893443723</v>
      </c>
      <c r="J3636">
        <v>111.06645635908799</v>
      </c>
      <c r="K3636">
        <v>-46056.12</v>
      </c>
      <c r="L3636">
        <v>-46.06</v>
      </c>
      <c r="M3636">
        <v>551</v>
      </c>
      <c r="N3636">
        <v>-83.59</v>
      </c>
      <c r="O3636">
        <v>27.1968862198298</v>
      </c>
      <c r="P3636">
        <f>G3636/100000</f>
        <v>-2.3032E-3</v>
      </c>
    </row>
    <row r="3637" spans="1:16" x14ac:dyDescent="0.2">
      <c r="A3637" t="s">
        <v>9306</v>
      </c>
      <c r="B3637" t="s">
        <v>9307</v>
      </c>
      <c r="C3637">
        <v>17.059999465942301</v>
      </c>
      <c r="D3637">
        <v>-29613.32</v>
      </c>
      <c r="E3637">
        <v>-29.61</v>
      </c>
      <c r="F3637">
        <v>128.5</v>
      </c>
      <c r="G3637">
        <v>-230.45</v>
      </c>
      <c r="H3637">
        <v>16.8924310353915</v>
      </c>
      <c r="I3637">
        <v>18.790635894244399</v>
      </c>
      <c r="J3637">
        <v>14.9942261765386</v>
      </c>
      <c r="K3637">
        <v>214264.24</v>
      </c>
      <c r="L3637">
        <v>214.26</v>
      </c>
      <c r="M3637">
        <v>245.5</v>
      </c>
      <c r="N3637">
        <v>872.77</v>
      </c>
      <c r="O3637">
        <v>48.434621303369298</v>
      </c>
      <c r="P3637">
        <f>G3637/100000</f>
        <v>-2.3044999999999997E-3</v>
      </c>
    </row>
    <row r="3638" spans="1:16" x14ac:dyDescent="0.2">
      <c r="A3638" t="s">
        <v>6152</v>
      </c>
      <c r="B3638" t="s">
        <v>6153</v>
      </c>
      <c r="C3638">
        <v>15.310000419616699</v>
      </c>
      <c r="D3638">
        <v>-44246.400000000001</v>
      </c>
      <c r="E3638">
        <v>-44.25</v>
      </c>
      <c r="F3638">
        <v>192</v>
      </c>
      <c r="G3638">
        <v>-230.45</v>
      </c>
      <c r="H3638">
        <v>14.942961944255901</v>
      </c>
      <c r="I3638">
        <v>15.713986996007</v>
      </c>
      <c r="J3638">
        <v>14.171936892504799</v>
      </c>
      <c r="K3638">
        <v>0</v>
      </c>
      <c r="L3638">
        <v>0</v>
      </c>
      <c r="M3638">
        <v>1</v>
      </c>
      <c r="N3638">
        <v>0</v>
      </c>
      <c r="O3638">
        <v>67.788487769808498</v>
      </c>
      <c r="P3638">
        <f>G3638/100000</f>
        <v>-2.3044999999999997E-3</v>
      </c>
    </row>
    <row r="3639" spans="1:16" x14ac:dyDescent="0.2">
      <c r="A3639" t="s">
        <v>7174</v>
      </c>
      <c r="B3639" t="s">
        <v>7175</v>
      </c>
      <c r="C3639">
        <v>15.689999580383301</v>
      </c>
      <c r="D3639">
        <v>-25918.54</v>
      </c>
      <c r="E3639">
        <v>-25.92</v>
      </c>
      <c r="F3639">
        <v>112.4</v>
      </c>
      <c r="G3639">
        <v>-230.59</v>
      </c>
      <c r="H3639">
        <v>15.1730198166323</v>
      </c>
      <c r="I3639">
        <v>16.028477535328999</v>
      </c>
      <c r="J3639">
        <v>14.3175620979356</v>
      </c>
      <c r="K3639">
        <v>-15421.84</v>
      </c>
      <c r="L3639">
        <v>-15.42</v>
      </c>
      <c r="M3639">
        <v>176</v>
      </c>
      <c r="N3639">
        <v>-87.62</v>
      </c>
      <c r="O3639">
        <v>60.150089961162102</v>
      </c>
      <c r="P3639">
        <f>G3639/100000</f>
        <v>-2.3059000000000001E-3</v>
      </c>
    </row>
    <row r="3640" spans="1:16" x14ac:dyDescent="0.2">
      <c r="A3640" t="s">
        <v>3438</v>
      </c>
      <c r="B3640" t="s">
        <v>3439</v>
      </c>
      <c r="C3640">
        <v>1.40999996662139</v>
      </c>
      <c r="D3640">
        <v>-36707.910000000003</v>
      </c>
      <c r="E3640">
        <v>-36.71</v>
      </c>
      <c r="F3640">
        <v>159.142857142857</v>
      </c>
      <c r="G3640">
        <v>-230.66</v>
      </c>
      <c r="H3640">
        <v>1.38729306011947</v>
      </c>
      <c r="I3640">
        <v>1.58010790520449</v>
      </c>
      <c r="J3640">
        <v>1.19447821503445</v>
      </c>
      <c r="K3640">
        <v>-6666.6</v>
      </c>
      <c r="L3640">
        <v>-6.67</v>
      </c>
      <c r="M3640">
        <v>649</v>
      </c>
      <c r="N3640">
        <v>-10.27</v>
      </c>
      <c r="O3640">
        <v>52.1739107899947</v>
      </c>
      <c r="P3640">
        <f>G3640/100000</f>
        <v>-2.3065999999999998E-3</v>
      </c>
    </row>
    <row r="3641" spans="1:16" x14ac:dyDescent="0.2">
      <c r="A3641" t="s">
        <v>4322</v>
      </c>
      <c r="B3641" t="s">
        <v>4323</v>
      </c>
      <c r="C3641">
        <v>26.690000534057599</v>
      </c>
      <c r="D3641">
        <v>-27012.84</v>
      </c>
      <c r="E3641">
        <v>-27.01</v>
      </c>
      <c r="F3641">
        <v>117</v>
      </c>
      <c r="G3641">
        <v>-230.88</v>
      </c>
      <c r="H3641">
        <v>26.896486940865099</v>
      </c>
      <c r="I3641">
        <v>28.053753009399902</v>
      </c>
      <c r="J3641">
        <v>25.7392208723303</v>
      </c>
      <c r="K3641">
        <v>20603.310000000001</v>
      </c>
      <c r="L3641">
        <v>20.6</v>
      </c>
      <c r="M3641">
        <v>229</v>
      </c>
      <c r="N3641">
        <v>89.97</v>
      </c>
      <c r="O3641">
        <v>46.239572668690101</v>
      </c>
      <c r="P3641">
        <f>G3641/100000</f>
        <v>-2.3087999999999997E-3</v>
      </c>
    </row>
    <row r="3642" spans="1:16" x14ac:dyDescent="0.2">
      <c r="A3642" t="s">
        <v>6912</v>
      </c>
      <c r="B3642" t="s">
        <v>6913</v>
      </c>
      <c r="C3642">
        <v>25.329999923706001</v>
      </c>
      <c r="D3642">
        <v>-28437.27</v>
      </c>
      <c r="E3642">
        <v>-28.44</v>
      </c>
      <c r="F3642">
        <v>123.166666666666</v>
      </c>
      <c r="G3642">
        <v>-230.88</v>
      </c>
      <c r="H3642">
        <v>24.729023198695</v>
      </c>
      <c r="I3642">
        <v>26.582796015302101</v>
      </c>
      <c r="J3642">
        <v>22.875250382087899</v>
      </c>
      <c r="K3642">
        <v>13102.31</v>
      </c>
      <c r="L3642">
        <v>13.1</v>
      </c>
      <c r="M3642">
        <v>235.5</v>
      </c>
      <c r="N3642">
        <v>55.64</v>
      </c>
      <c r="O3642">
        <v>78.995428023485601</v>
      </c>
      <c r="P3642">
        <f>G3642/100000</f>
        <v>-2.3087999999999997E-3</v>
      </c>
    </row>
    <row r="3643" spans="1:16" x14ac:dyDescent="0.2">
      <c r="A3643" t="s">
        <v>17</v>
      </c>
      <c r="B3643" t="s">
        <v>18</v>
      </c>
      <c r="C3643">
        <v>9.4700002670287997</v>
      </c>
      <c r="D3643">
        <v>-25684.02</v>
      </c>
      <c r="E3643">
        <v>-25.68</v>
      </c>
      <c r="F3643">
        <v>111.111111111111</v>
      </c>
      <c r="G3643">
        <v>-231.16</v>
      </c>
      <c r="H3643">
        <v>10.272303640336601</v>
      </c>
      <c r="I3643">
        <v>11.119430437919901</v>
      </c>
      <c r="J3643">
        <v>9.4251768427533396</v>
      </c>
      <c r="K3643">
        <v>-46646.51</v>
      </c>
      <c r="L3643">
        <v>-46.65</v>
      </c>
      <c r="M3643">
        <v>1780</v>
      </c>
      <c r="N3643">
        <v>-26.21</v>
      </c>
      <c r="O3643">
        <v>39.441004734311299</v>
      </c>
      <c r="P3643">
        <f>G3643/100000</f>
        <v>-2.3116E-3</v>
      </c>
    </row>
    <row r="3644" spans="1:16" x14ac:dyDescent="0.2">
      <c r="A3644" t="s">
        <v>9362</v>
      </c>
      <c r="B3644" t="s">
        <v>9363</v>
      </c>
      <c r="C3644">
        <v>16.639999389648398</v>
      </c>
      <c r="D3644">
        <v>-27100.01</v>
      </c>
      <c r="E3644">
        <v>-27.1</v>
      </c>
      <c r="F3644">
        <v>117.222222222222</v>
      </c>
      <c r="G3644">
        <v>-231.18</v>
      </c>
      <c r="H3644">
        <v>18.760576206236301</v>
      </c>
      <c r="I3644">
        <v>20.5992481053379</v>
      </c>
      <c r="J3644">
        <v>16.921904307134799</v>
      </c>
      <c r="K3644">
        <v>-18244.59</v>
      </c>
      <c r="L3644">
        <v>-18.239999999999998</v>
      </c>
      <c r="M3644">
        <v>257</v>
      </c>
      <c r="N3644">
        <v>-70.989999999999995</v>
      </c>
      <c r="O3644">
        <v>47.625323972723301</v>
      </c>
      <c r="P3644">
        <f>G3644/100000</f>
        <v>-2.3118000000000001E-3</v>
      </c>
    </row>
    <row r="3645" spans="1:16" x14ac:dyDescent="0.2">
      <c r="A3645" t="s">
        <v>8349</v>
      </c>
      <c r="B3645" t="s">
        <v>8350</v>
      </c>
      <c r="C3645">
        <v>12.170000076293899</v>
      </c>
      <c r="D3645">
        <v>-30412.18</v>
      </c>
      <c r="E3645">
        <v>-30.41</v>
      </c>
      <c r="F3645">
        <v>130.85714285714201</v>
      </c>
      <c r="G3645">
        <v>-232.41</v>
      </c>
      <c r="H3645">
        <v>8.0553405076201301</v>
      </c>
      <c r="I3645">
        <v>11.407912744486</v>
      </c>
      <c r="J3645">
        <v>4.7027682707542198</v>
      </c>
      <c r="K3645">
        <v>7774.95</v>
      </c>
      <c r="L3645">
        <v>7.77</v>
      </c>
      <c r="M3645">
        <v>374</v>
      </c>
      <c r="N3645">
        <v>20.79</v>
      </c>
      <c r="O3645">
        <v>75.746607260378795</v>
      </c>
      <c r="P3645">
        <f>G3645/100000</f>
        <v>-2.3241E-3</v>
      </c>
    </row>
    <row r="3646" spans="1:16" x14ac:dyDescent="0.2">
      <c r="A3646" t="s">
        <v>6563</v>
      </c>
      <c r="B3646" t="s">
        <v>6564</v>
      </c>
      <c r="C3646">
        <v>54.4799995422363</v>
      </c>
      <c r="D3646">
        <v>-21566.26</v>
      </c>
      <c r="E3646">
        <v>-21.57</v>
      </c>
      <c r="F3646">
        <v>92.7777777777777</v>
      </c>
      <c r="G3646">
        <v>-232.45</v>
      </c>
      <c r="H3646">
        <v>49.021267387042201</v>
      </c>
      <c r="I3646">
        <v>50.8734471572864</v>
      </c>
      <c r="J3646">
        <v>47.169087616798002</v>
      </c>
      <c r="K3646">
        <v>40580.22</v>
      </c>
      <c r="L3646">
        <v>40.58</v>
      </c>
      <c r="M3646">
        <v>387</v>
      </c>
      <c r="N3646">
        <v>104.86</v>
      </c>
      <c r="O3646">
        <v>77.473369695857699</v>
      </c>
      <c r="P3646">
        <f>G3646/100000</f>
        <v>-2.3244999999999997E-3</v>
      </c>
    </row>
    <row r="3647" spans="1:16" x14ac:dyDescent="0.2">
      <c r="A3647" t="s">
        <v>4904</v>
      </c>
      <c r="B3647" t="s">
        <v>4905</v>
      </c>
      <c r="C3647">
        <v>20.725000381469702</v>
      </c>
      <c r="D3647">
        <v>-18890.39</v>
      </c>
      <c r="E3647">
        <v>-18.89</v>
      </c>
      <c r="F3647">
        <v>81.2</v>
      </c>
      <c r="G3647">
        <v>-232.64</v>
      </c>
      <c r="H3647">
        <v>20.621575649585001</v>
      </c>
      <c r="I3647">
        <v>21.003201947127099</v>
      </c>
      <c r="J3647">
        <v>20.239949352042899</v>
      </c>
      <c r="K3647">
        <v>-93.88</v>
      </c>
      <c r="L3647">
        <v>-0.09</v>
      </c>
      <c r="M3647">
        <v>580</v>
      </c>
      <c r="N3647">
        <v>-0.16</v>
      </c>
      <c r="O3647">
        <v>61.346578088166702</v>
      </c>
      <c r="P3647">
        <f>G3647/100000</f>
        <v>-2.3263999999999997E-3</v>
      </c>
    </row>
    <row r="3648" spans="1:16" x14ac:dyDescent="0.2">
      <c r="A3648" t="s">
        <v>588</v>
      </c>
      <c r="B3648" t="s">
        <v>589</v>
      </c>
      <c r="C3648">
        <v>59.540000915527301</v>
      </c>
      <c r="D3648">
        <v>-18362.27</v>
      </c>
      <c r="E3648">
        <v>-18.36</v>
      </c>
      <c r="F3648">
        <v>78.9166666666666</v>
      </c>
      <c r="G3648">
        <v>-232.68</v>
      </c>
      <c r="H3648">
        <v>61.386458440749898</v>
      </c>
      <c r="I3648">
        <v>63.063164412876702</v>
      </c>
      <c r="J3648">
        <v>59.709752468623201</v>
      </c>
      <c r="K3648">
        <v>-18013.8</v>
      </c>
      <c r="L3648">
        <v>-18.010000000000002</v>
      </c>
      <c r="M3648">
        <v>647.5</v>
      </c>
      <c r="N3648">
        <v>-27.82</v>
      </c>
      <c r="O3648">
        <v>36.312851146293497</v>
      </c>
      <c r="P3648">
        <f>G3648/100000</f>
        <v>-2.3268E-3</v>
      </c>
    </row>
    <row r="3649" spans="1:16" x14ac:dyDescent="0.2">
      <c r="A3649" t="s">
        <v>7730</v>
      </c>
      <c r="B3649" t="s">
        <v>7731</v>
      </c>
      <c r="C3649">
        <v>33.240001678466797</v>
      </c>
      <c r="D3649">
        <v>-32525.35</v>
      </c>
      <c r="E3649">
        <v>-32.53</v>
      </c>
      <c r="F3649">
        <v>139.71428571428501</v>
      </c>
      <c r="G3649">
        <v>-232.8</v>
      </c>
      <c r="H3649">
        <v>35.593097487057101</v>
      </c>
      <c r="I3649">
        <v>38.056652410572703</v>
      </c>
      <c r="J3649">
        <v>33.129542563541499</v>
      </c>
      <c r="K3649">
        <v>-9972.24</v>
      </c>
      <c r="L3649">
        <v>-9.9700000000000006</v>
      </c>
      <c r="M3649">
        <v>236</v>
      </c>
      <c r="N3649">
        <v>-42.26</v>
      </c>
      <c r="O3649">
        <v>31.920531005912999</v>
      </c>
      <c r="P3649">
        <f>G3649/100000</f>
        <v>-2.3280000000000002E-3</v>
      </c>
    </row>
    <row r="3650" spans="1:16" x14ac:dyDescent="0.2">
      <c r="A3650" t="s">
        <v>9350</v>
      </c>
      <c r="B3650" t="s">
        <v>9351</v>
      </c>
      <c r="C3650">
        <v>80.690002441406193</v>
      </c>
      <c r="D3650">
        <v>-18999.29</v>
      </c>
      <c r="E3650">
        <v>-19</v>
      </c>
      <c r="F3650">
        <v>81.599999999999994</v>
      </c>
      <c r="G3650">
        <v>-232.83</v>
      </c>
      <c r="H3650">
        <v>71.843868576887402</v>
      </c>
      <c r="I3650">
        <v>80.574442424242704</v>
      </c>
      <c r="J3650">
        <v>63.1132947295321</v>
      </c>
      <c r="K3650">
        <v>80809.119999999995</v>
      </c>
      <c r="L3650">
        <v>80.81</v>
      </c>
      <c r="M3650">
        <v>117</v>
      </c>
      <c r="N3650">
        <v>690.68</v>
      </c>
      <c r="O3650">
        <v>64.622226104156795</v>
      </c>
      <c r="P3650">
        <f>G3650/100000</f>
        <v>-2.3283000000000002E-3</v>
      </c>
    </row>
    <row r="3651" spans="1:16" x14ac:dyDescent="0.2">
      <c r="A3651" t="s">
        <v>2791</v>
      </c>
      <c r="B3651" t="s">
        <v>2792</v>
      </c>
      <c r="C3651">
        <v>57.020000457763601</v>
      </c>
      <c r="D3651">
        <v>-23809.9</v>
      </c>
      <c r="E3651">
        <v>-23.81</v>
      </c>
      <c r="F3651">
        <v>102.25</v>
      </c>
      <c r="G3651">
        <v>-232.86</v>
      </c>
      <c r="H3651">
        <v>53.980417513143799</v>
      </c>
      <c r="I3651">
        <v>57.185474222566903</v>
      </c>
      <c r="J3651">
        <v>50.775360803720602</v>
      </c>
      <c r="K3651">
        <v>35219.9</v>
      </c>
      <c r="L3651">
        <v>35.22</v>
      </c>
      <c r="M3651">
        <v>711</v>
      </c>
      <c r="N3651">
        <v>49.54</v>
      </c>
      <c r="O3651">
        <v>69.615808375362306</v>
      </c>
      <c r="P3651">
        <f>G3651/100000</f>
        <v>-2.3286000000000001E-3</v>
      </c>
    </row>
    <row r="3652" spans="1:16" x14ac:dyDescent="0.2">
      <c r="A3652" t="s">
        <v>6008</v>
      </c>
      <c r="B3652" t="s">
        <v>6009</v>
      </c>
      <c r="C3652">
        <v>18.079999923706001</v>
      </c>
      <c r="D3652">
        <v>-24157.51</v>
      </c>
      <c r="E3652">
        <v>-24.16</v>
      </c>
      <c r="F3652">
        <v>103.6</v>
      </c>
      <c r="G3652">
        <v>-233.18</v>
      </c>
      <c r="H3652">
        <v>16.827325284510898</v>
      </c>
      <c r="I3652">
        <v>17.184806304054199</v>
      </c>
      <c r="J3652">
        <v>16.469844264967701</v>
      </c>
      <c r="K3652">
        <v>-63067.199999999997</v>
      </c>
      <c r="L3652">
        <v>-63.07</v>
      </c>
      <c r="M3652">
        <v>520</v>
      </c>
      <c r="N3652">
        <v>-121.28</v>
      </c>
      <c r="O3652">
        <v>58.536511613842599</v>
      </c>
      <c r="P3652">
        <f>G3652/100000</f>
        <v>-2.3318000000000002E-3</v>
      </c>
    </row>
    <row r="3653" spans="1:16" x14ac:dyDescent="0.2">
      <c r="A3653" t="s">
        <v>3838</v>
      </c>
      <c r="B3653" t="s">
        <v>3839</v>
      </c>
      <c r="C3653">
        <v>56.180000305175703</v>
      </c>
      <c r="D3653">
        <v>-25885.66</v>
      </c>
      <c r="E3653">
        <v>-25.89</v>
      </c>
      <c r="F3653">
        <v>111</v>
      </c>
      <c r="G3653">
        <v>-233.2</v>
      </c>
      <c r="H3653">
        <v>52.867926339955901</v>
      </c>
      <c r="I3653">
        <v>55.415761266776897</v>
      </c>
      <c r="J3653">
        <v>50.320091413134897</v>
      </c>
      <c r="K3653">
        <v>229673.23</v>
      </c>
      <c r="L3653">
        <v>229.67</v>
      </c>
      <c r="M3653">
        <v>389.33333333333297</v>
      </c>
      <c r="N3653">
        <v>589.91</v>
      </c>
      <c r="O3653">
        <v>66.238602697148494</v>
      </c>
      <c r="P3653">
        <f>G3653/100000</f>
        <v>-2.3319999999999999E-3</v>
      </c>
    </row>
    <row r="3654" spans="1:16" x14ac:dyDescent="0.2">
      <c r="A3654" t="s">
        <v>355</v>
      </c>
      <c r="B3654" t="s">
        <v>356</v>
      </c>
      <c r="C3654">
        <v>3.0799999237060498</v>
      </c>
      <c r="D3654">
        <v>-57516.81</v>
      </c>
      <c r="E3654">
        <v>-57.52</v>
      </c>
      <c r="F3654">
        <v>246</v>
      </c>
      <c r="G3654">
        <v>-233.81</v>
      </c>
      <c r="H3654">
        <v>2.5340682095449498</v>
      </c>
      <c r="I3654">
        <v>3.4408580711679302</v>
      </c>
      <c r="J3654">
        <v>1.6272783479219599</v>
      </c>
      <c r="K3654">
        <v>3727.28</v>
      </c>
      <c r="L3654">
        <v>3.73</v>
      </c>
      <c r="M3654">
        <v>282.5</v>
      </c>
      <c r="N3654">
        <v>13.19</v>
      </c>
      <c r="O3654">
        <v>55.520503509980401</v>
      </c>
      <c r="P3654">
        <f>G3654/100000</f>
        <v>-2.3381000000000001E-3</v>
      </c>
    </row>
    <row r="3655" spans="1:16" x14ac:dyDescent="0.2">
      <c r="A3655" t="s">
        <v>2081</v>
      </c>
      <c r="B3655" t="s">
        <v>2082</v>
      </c>
      <c r="C3655">
        <v>17.819999694824201</v>
      </c>
      <c r="D3655">
        <v>-49977.52</v>
      </c>
      <c r="E3655">
        <v>-49.98</v>
      </c>
      <c r="F3655">
        <v>212.75</v>
      </c>
      <c r="G3655">
        <v>-234.91</v>
      </c>
      <c r="H3655">
        <v>18.812290057936998</v>
      </c>
      <c r="I3655">
        <v>20.242923351526599</v>
      </c>
      <c r="J3655">
        <v>17.381656764347401</v>
      </c>
      <c r="K3655">
        <v>74372.58</v>
      </c>
      <c r="L3655">
        <v>74.37</v>
      </c>
      <c r="M3655">
        <v>433.33333333333297</v>
      </c>
      <c r="N3655">
        <v>171.63</v>
      </c>
      <c r="O3655">
        <v>61.267599327681701</v>
      </c>
      <c r="P3655">
        <f>G3655/100000</f>
        <v>-2.3490999999999998E-3</v>
      </c>
    </row>
    <row r="3656" spans="1:16" x14ac:dyDescent="0.2">
      <c r="A3656" t="s">
        <v>6349</v>
      </c>
      <c r="B3656" t="s">
        <v>6350</v>
      </c>
      <c r="C3656">
        <v>32.069999694824197</v>
      </c>
      <c r="D3656">
        <v>-18605.46</v>
      </c>
      <c r="E3656">
        <v>-18.61</v>
      </c>
      <c r="F3656">
        <v>79.142857142857096</v>
      </c>
      <c r="G3656">
        <v>-235.09</v>
      </c>
      <c r="H3656">
        <v>27.176098444058201</v>
      </c>
      <c r="I3656">
        <v>29.7553040541389</v>
      </c>
      <c r="J3656">
        <v>24.596892833977599</v>
      </c>
      <c r="K3656">
        <v>33577.33</v>
      </c>
      <c r="L3656">
        <v>33.58</v>
      </c>
      <c r="M3656">
        <v>137</v>
      </c>
      <c r="N3656">
        <v>245.09</v>
      </c>
      <c r="O3656">
        <v>87.656101851320798</v>
      </c>
      <c r="P3656">
        <f>G3656/100000</f>
        <v>-2.3509E-3</v>
      </c>
    </row>
    <row r="3657" spans="1:16" x14ac:dyDescent="0.2">
      <c r="A3657" t="s">
        <v>2839</v>
      </c>
      <c r="B3657" t="s">
        <v>2840</v>
      </c>
      <c r="C3657">
        <v>2.0899999141693102</v>
      </c>
      <c r="D3657">
        <v>-79894.38</v>
      </c>
      <c r="E3657">
        <v>-79.89</v>
      </c>
      <c r="F3657">
        <v>339.5</v>
      </c>
      <c r="G3657">
        <v>-235.33</v>
      </c>
      <c r="H3657">
        <v>2.08983734703529</v>
      </c>
      <c r="I3657">
        <v>2.4626894823566499</v>
      </c>
      <c r="J3657">
        <v>1.7169852117139199</v>
      </c>
      <c r="K3657">
        <v>-48209.32</v>
      </c>
      <c r="L3657">
        <v>-48.21</v>
      </c>
      <c r="M3657">
        <v>467</v>
      </c>
      <c r="N3657">
        <v>-103.23</v>
      </c>
      <c r="O3657">
        <v>50.704223933237401</v>
      </c>
      <c r="P3657">
        <f>G3657/100000</f>
        <v>-2.3533E-3</v>
      </c>
    </row>
    <row r="3658" spans="1:16" x14ac:dyDescent="0.2">
      <c r="A3658" t="s">
        <v>658</v>
      </c>
      <c r="B3658" t="s">
        <v>659</v>
      </c>
      <c r="C3658">
        <v>4.1599998474120996</v>
      </c>
      <c r="D3658">
        <v>-28318.38</v>
      </c>
      <c r="E3658">
        <v>-28.32</v>
      </c>
      <c r="F3658">
        <v>120</v>
      </c>
      <c r="G3658">
        <v>-235.99</v>
      </c>
      <c r="H3658">
        <v>3.9878362589837701</v>
      </c>
      <c r="I3658">
        <v>4.8936859916779696</v>
      </c>
      <c r="J3658">
        <v>3.0819865262895698</v>
      </c>
      <c r="K3658">
        <v>180139.14</v>
      </c>
      <c r="L3658">
        <v>180.14</v>
      </c>
      <c r="M3658">
        <v>625</v>
      </c>
      <c r="N3658">
        <v>288.22000000000003</v>
      </c>
      <c r="O3658">
        <v>35.149865848984199</v>
      </c>
      <c r="P3658">
        <f>G3658/100000</f>
        <v>-2.3599000000000003E-3</v>
      </c>
    </row>
    <row r="3659" spans="1:16" x14ac:dyDescent="0.2">
      <c r="A3659" t="s">
        <v>7840</v>
      </c>
      <c r="B3659" t="s">
        <v>7841</v>
      </c>
      <c r="C3659">
        <v>15.399999618530201</v>
      </c>
      <c r="D3659">
        <v>-32069.58</v>
      </c>
      <c r="E3659">
        <v>-32.07</v>
      </c>
      <c r="F3659">
        <v>135.333333333333</v>
      </c>
      <c r="G3659">
        <v>-236.97</v>
      </c>
      <c r="H3659">
        <v>17.2856641226645</v>
      </c>
      <c r="I3659">
        <v>18.611559756008401</v>
      </c>
      <c r="J3659">
        <v>15.959768489320499</v>
      </c>
      <c r="K3659">
        <v>92302.47</v>
      </c>
      <c r="L3659">
        <v>92.3</v>
      </c>
      <c r="M3659">
        <v>553</v>
      </c>
      <c r="N3659">
        <v>166.91</v>
      </c>
      <c r="O3659">
        <v>40.963862897136003</v>
      </c>
      <c r="P3659">
        <f>G3659/100000</f>
        <v>-2.3697000000000002E-3</v>
      </c>
    </row>
    <row r="3660" spans="1:16" x14ac:dyDescent="0.2">
      <c r="A3660" t="s">
        <v>3664</v>
      </c>
      <c r="B3660" t="s">
        <v>3665</v>
      </c>
      <c r="C3660">
        <v>11.1300001144409</v>
      </c>
      <c r="D3660">
        <v>-30376.07</v>
      </c>
      <c r="E3660">
        <v>-30.38</v>
      </c>
      <c r="F3660">
        <v>128.166666666666</v>
      </c>
      <c r="G3660">
        <v>-237</v>
      </c>
      <c r="H3660">
        <v>10.7493204058483</v>
      </c>
      <c r="I3660">
        <v>10.9484772900822</v>
      </c>
      <c r="J3660">
        <v>10.5501635216143</v>
      </c>
      <c r="K3660">
        <v>-40850.11</v>
      </c>
      <c r="L3660">
        <v>-40.85</v>
      </c>
      <c r="M3660">
        <v>851</v>
      </c>
      <c r="N3660">
        <v>-48</v>
      </c>
      <c r="O3660">
        <v>74.740380522241793</v>
      </c>
      <c r="P3660">
        <f>G3660/100000</f>
        <v>-2.3700000000000001E-3</v>
      </c>
    </row>
    <row r="3661" spans="1:16" x14ac:dyDescent="0.2">
      <c r="A3661" t="s">
        <v>7790</v>
      </c>
      <c r="B3661" t="s">
        <v>7791</v>
      </c>
      <c r="C3661">
        <v>21.860000610351499</v>
      </c>
      <c r="D3661">
        <v>-54770.26</v>
      </c>
      <c r="E3661">
        <v>-54.77</v>
      </c>
      <c r="F3661">
        <v>231</v>
      </c>
      <c r="G3661">
        <v>-237.1</v>
      </c>
      <c r="H3661">
        <v>24.766563134126301</v>
      </c>
      <c r="I3661">
        <v>26.838641952983</v>
      </c>
      <c r="J3661">
        <v>22.694484315269701</v>
      </c>
      <c r="K3661">
        <v>0</v>
      </c>
      <c r="L3661">
        <v>0</v>
      </c>
      <c r="M3661">
        <v>1</v>
      </c>
      <c r="N3661">
        <v>0</v>
      </c>
      <c r="O3661">
        <v>39.469807714563999</v>
      </c>
      <c r="P3661">
        <f>G3661/100000</f>
        <v>-2.3709999999999998E-3</v>
      </c>
    </row>
    <row r="3662" spans="1:16" x14ac:dyDescent="0.2">
      <c r="A3662" t="s">
        <v>6054</v>
      </c>
      <c r="B3662" t="s">
        <v>6055</v>
      </c>
      <c r="C3662">
        <v>3.67000007629394</v>
      </c>
      <c r="D3662">
        <v>-77638.16</v>
      </c>
      <c r="E3662">
        <v>-77.64</v>
      </c>
      <c r="F3662">
        <v>327.33333333333297</v>
      </c>
      <c r="G3662">
        <v>-237.18</v>
      </c>
      <c r="H3662">
        <v>3.4046795942500898</v>
      </c>
      <c r="I3662">
        <v>4.02749999059575</v>
      </c>
      <c r="J3662">
        <v>2.78185919790443</v>
      </c>
      <c r="K3662">
        <v>-54006.720000000001</v>
      </c>
      <c r="L3662">
        <v>-54.01</v>
      </c>
      <c r="M3662">
        <v>254.5</v>
      </c>
      <c r="N3662">
        <v>-212.21</v>
      </c>
      <c r="O3662">
        <v>45.679014889392803</v>
      </c>
      <c r="P3662">
        <f>G3662/100000</f>
        <v>-2.3717999999999999E-3</v>
      </c>
    </row>
    <row r="3663" spans="1:16" x14ac:dyDescent="0.2">
      <c r="A3663" t="s">
        <v>9448</v>
      </c>
      <c r="B3663" t="s">
        <v>9449</v>
      </c>
      <c r="C3663">
        <v>6.4000000953674299</v>
      </c>
      <c r="D3663">
        <v>-43491.71</v>
      </c>
      <c r="E3663">
        <v>-43.49</v>
      </c>
      <c r="F3663">
        <v>183.333333333333</v>
      </c>
      <c r="G3663">
        <v>-237.23</v>
      </c>
      <c r="H3663">
        <v>2.1545287826010799</v>
      </c>
      <c r="I3663">
        <v>4.3272010726940398</v>
      </c>
      <c r="J3663">
        <v>-1.8143507491881601E-2</v>
      </c>
      <c r="K3663">
        <v>37118</v>
      </c>
      <c r="L3663">
        <v>37.119999999999997</v>
      </c>
      <c r="M3663">
        <v>1052</v>
      </c>
      <c r="N3663">
        <v>35.28</v>
      </c>
      <c r="O3663">
        <v>94.9215187841382</v>
      </c>
      <c r="P3663">
        <f>G3663/100000</f>
        <v>-2.3722999999999999E-3</v>
      </c>
    </row>
    <row r="3664" spans="1:16" x14ac:dyDescent="0.2">
      <c r="A3664" t="s">
        <v>8731</v>
      </c>
      <c r="B3664" t="s">
        <v>8732</v>
      </c>
      <c r="C3664">
        <v>1.6900000572204501</v>
      </c>
      <c r="D3664">
        <v>-34112.14</v>
      </c>
      <c r="E3664">
        <v>-34.11</v>
      </c>
      <c r="F3664">
        <v>143.75</v>
      </c>
      <c r="G3664">
        <v>-237.3</v>
      </c>
      <c r="H3664">
        <v>1.4884149115160199</v>
      </c>
      <c r="I3664">
        <v>1.83766307147746</v>
      </c>
      <c r="J3664">
        <v>1.13916675155458</v>
      </c>
      <c r="K3664">
        <v>85303.3</v>
      </c>
      <c r="L3664">
        <v>85.3</v>
      </c>
      <c r="M3664">
        <v>184</v>
      </c>
      <c r="N3664">
        <v>463.6</v>
      </c>
      <c r="O3664">
        <v>49.1228079348205</v>
      </c>
      <c r="P3664">
        <f>G3664/100000</f>
        <v>-2.3730000000000001E-3</v>
      </c>
    </row>
    <row r="3665" spans="1:16" x14ac:dyDescent="0.2">
      <c r="A3665" t="s">
        <v>8465</v>
      </c>
      <c r="B3665" t="s">
        <v>8466</v>
      </c>
      <c r="C3665">
        <v>4.3000001907348597</v>
      </c>
      <c r="D3665">
        <v>-66889.86</v>
      </c>
      <c r="E3665">
        <v>-66.89</v>
      </c>
      <c r="F3665">
        <v>281.5</v>
      </c>
      <c r="G3665">
        <v>-237.62</v>
      </c>
      <c r="H3665">
        <v>4.4089177808983102</v>
      </c>
      <c r="I3665">
        <v>4.7765520949305502</v>
      </c>
      <c r="J3665">
        <v>4.0412834668660604</v>
      </c>
      <c r="K3665">
        <v>-39046.35</v>
      </c>
      <c r="L3665">
        <v>-39.049999999999997</v>
      </c>
      <c r="M3665">
        <v>852</v>
      </c>
      <c r="N3665">
        <v>-45.83</v>
      </c>
      <c r="O3665">
        <v>54.8387162932639</v>
      </c>
      <c r="P3665">
        <f>G3665/100000</f>
        <v>-2.3762000000000002E-3</v>
      </c>
    </row>
    <row r="3666" spans="1:16" x14ac:dyDescent="0.2">
      <c r="A3666" t="s">
        <v>4644</v>
      </c>
      <c r="B3666" t="s">
        <v>4645</v>
      </c>
      <c r="C3666">
        <v>14.1099996566772</v>
      </c>
      <c r="D3666">
        <v>-29707.51</v>
      </c>
      <c r="E3666">
        <v>-29.71</v>
      </c>
      <c r="F3666">
        <v>125</v>
      </c>
      <c r="G3666">
        <v>-237.66</v>
      </c>
      <c r="H3666">
        <v>13.897284993162399</v>
      </c>
      <c r="I3666">
        <v>14.37148777761</v>
      </c>
      <c r="J3666">
        <v>13.4230822087147</v>
      </c>
      <c r="K3666">
        <v>-51801.96</v>
      </c>
      <c r="L3666">
        <v>-51.8</v>
      </c>
      <c r="M3666">
        <v>1098</v>
      </c>
      <c r="N3666">
        <v>-47.18</v>
      </c>
      <c r="O3666">
        <v>48.443570621916102</v>
      </c>
      <c r="P3666">
        <f>G3666/100000</f>
        <v>-2.3766E-3</v>
      </c>
    </row>
    <row r="3667" spans="1:16" x14ac:dyDescent="0.2">
      <c r="A3667" t="s">
        <v>3598</v>
      </c>
      <c r="B3667" t="s">
        <v>3599</v>
      </c>
      <c r="C3667">
        <v>1.8400000333786</v>
      </c>
      <c r="D3667">
        <v>-22535.78</v>
      </c>
      <c r="E3667">
        <v>-22.54</v>
      </c>
      <c r="F3667">
        <v>94.8</v>
      </c>
      <c r="G3667">
        <v>-237.72</v>
      </c>
      <c r="H3667">
        <v>1.8856863443571901</v>
      </c>
      <c r="I3667">
        <v>2.1812202299381398</v>
      </c>
      <c r="J3667">
        <v>1.5901524587762399</v>
      </c>
      <c r="K3667">
        <v>-80160.77</v>
      </c>
      <c r="L3667">
        <v>-80.16</v>
      </c>
      <c r="M3667">
        <v>784.5</v>
      </c>
      <c r="N3667">
        <v>-102.18</v>
      </c>
      <c r="O3667">
        <v>48.936171022245198</v>
      </c>
      <c r="P3667">
        <f>G3667/100000</f>
        <v>-2.3771999999999999E-3</v>
      </c>
    </row>
    <row r="3668" spans="1:16" x14ac:dyDescent="0.2">
      <c r="A3668" t="s">
        <v>3720</v>
      </c>
      <c r="B3668" t="s">
        <v>3721</v>
      </c>
      <c r="C3668">
        <v>40.169998168945298</v>
      </c>
      <c r="D3668">
        <v>-21534.45</v>
      </c>
      <c r="E3668">
        <v>-21.53</v>
      </c>
      <c r="F3668">
        <v>90.5555555555555</v>
      </c>
      <c r="G3668">
        <v>-237.8</v>
      </c>
      <c r="H3668">
        <v>40.023198701235103</v>
      </c>
      <c r="I3668">
        <v>41.1757654393924</v>
      </c>
      <c r="J3668">
        <v>38.870631963077699</v>
      </c>
      <c r="K3668">
        <v>-27321.59</v>
      </c>
      <c r="L3668">
        <v>-27.32</v>
      </c>
      <c r="M3668">
        <v>712</v>
      </c>
      <c r="N3668">
        <v>-38.369999999999997</v>
      </c>
      <c r="O3668">
        <v>53.138070639010301</v>
      </c>
      <c r="P3668">
        <f>G3668/100000</f>
        <v>-2.3779999999999999E-3</v>
      </c>
    </row>
    <row r="3669" spans="1:16" x14ac:dyDescent="0.2">
      <c r="A3669" t="s">
        <v>5358</v>
      </c>
      <c r="B3669" t="s">
        <v>5359</v>
      </c>
      <c r="C3669">
        <v>11.9600000381469</v>
      </c>
      <c r="D3669">
        <v>-22504.06</v>
      </c>
      <c r="E3669">
        <v>-22.5</v>
      </c>
      <c r="F3669">
        <v>94.625</v>
      </c>
      <c r="G3669">
        <v>-237.82</v>
      </c>
      <c r="H3669">
        <v>10.547590291804299</v>
      </c>
      <c r="I3669">
        <v>11.384821459750301</v>
      </c>
      <c r="J3669">
        <v>9.7103591238584599</v>
      </c>
      <c r="K3669">
        <v>84037.19</v>
      </c>
      <c r="L3669">
        <v>84.04</v>
      </c>
      <c r="M3669">
        <v>292</v>
      </c>
      <c r="N3669">
        <v>287.8</v>
      </c>
      <c r="O3669">
        <v>64.705886752824</v>
      </c>
      <c r="P3669">
        <f>G3669/100000</f>
        <v>-2.3782E-3</v>
      </c>
    </row>
    <row r="3670" spans="1:16" x14ac:dyDescent="0.2">
      <c r="A3670" t="s">
        <v>3556</v>
      </c>
      <c r="B3670" t="s">
        <v>3557</v>
      </c>
      <c r="C3670">
        <v>9.7299995422363192</v>
      </c>
      <c r="D3670">
        <v>-25854.560000000001</v>
      </c>
      <c r="E3670">
        <v>-25.85</v>
      </c>
      <c r="F3670">
        <v>108.625</v>
      </c>
      <c r="G3670">
        <v>-238.02</v>
      </c>
      <c r="H3670">
        <v>9.1055821246367703</v>
      </c>
      <c r="I3670">
        <v>9.4681185635348992</v>
      </c>
      <c r="J3670">
        <v>8.7430456857386396</v>
      </c>
      <c r="K3670">
        <v>0</v>
      </c>
      <c r="L3670">
        <v>0</v>
      </c>
      <c r="M3670">
        <v>1</v>
      </c>
      <c r="N3670">
        <v>0</v>
      </c>
      <c r="O3670">
        <v>83.216262304770396</v>
      </c>
      <c r="P3670">
        <f>G3670/100000</f>
        <v>-2.3802000000000003E-3</v>
      </c>
    </row>
    <row r="3671" spans="1:16" x14ac:dyDescent="0.2">
      <c r="A3671" t="s">
        <v>359</v>
      </c>
      <c r="B3671" t="s">
        <v>360</v>
      </c>
      <c r="C3671">
        <v>0.14650000631809201</v>
      </c>
      <c r="D3671">
        <v>-36168.67</v>
      </c>
      <c r="E3671">
        <v>-36.17</v>
      </c>
      <c r="F3671">
        <v>151.57142857142799</v>
      </c>
      <c r="G3671">
        <v>-238.62</v>
      </c>
      <c r="H3671">
        <v>0.14127615596492701</v>
      </c>
      <c r="I3671">
        <v>0.14934343231602201</v>
      </c>
      <c r="J3671">
        <v>0.13320887961383199</v>
      </c>
      <c r="K3671">
        <v>-81060.47</v>
      </c>
      <c r="L3671">
        <v>-81.06</v>
      </c>
      <c r="M3671">
        <v>317</v>
      </c>
      <c r="N3671">
        <v>-255.71</v>
      </c>
      <c r="O3671">
        <v>74.074086338399695</v>
      </c>
      <c r="P3671">
        <f>G3671/100000</f>
        <v>-2.3862000000000002E-3</v>
      </c>
    </row>
    <row r="3672" spans="1:16" x14ac:dyDescent="0.2">
      <c r="A3672" t="s">
        <v>5328</v>
      </c>
      <c r="B3672" t="s">
        <v>5329</v>
      </c>
      <c r="C3672">
        <v>26.520000457763601</v>
      </c>
      <c r="D3672">
        <v>-27850.09</v>
      </c>
      <c r="E3672">
        <v>-27.85</v>
      </c>
      <c r="F3672">
        <v>116.5</v>
      </c>
      <c r="G3672">
        <v>-239.06</v>
      </c>
      <c r="H3672">
        <v>25.9335055204455</v>
      </c>
      <c r="I3672">
        <v>26.974952903111099</v>
      </c>
      <c r="J3672">
        <v>24.892058137779902</v>
      </c>
      <c r="K3672">
        <v>-2739.69</v>
      </c>
      <c r="L3672">
        <v>-2.74</v>
      </c>
      <c r="M3672">
        <v>756</v>
      </c>
      <c r="N3672">
        <v>-3.62</v>
      </c>
      <c r="O3672">
        <v>51.1976015418659</v>
      </c>
      <c r="P3672">
        <f>G3672/100000</f>
        <v>-2.3906000000000001E-3</v>
      </c>
    </row>
    <row r="3673" spans="1:16" x14ac:dyDescent="0.2">
      <c r="A3673" t="s">
        <v>7070</v>
      </c>
      <c r="B3673" t="s">
        <v>7071</v>
      </c>
      <c r="C3673">
        <v>34.180000305175703</v>
      </c>
      <c r="D3673">
        <v>-19883.14</v>
      </c>
      <c r="E3673">
        <v>-19.88</v>
      </c>
      <c r="F3673">
        <v>83.1111111111111</v>
      </c>
      <c r="G3673">
        <v>-239.24</v>
      </c>
      <c r="H3673">
        <v>33.427360312703001</v>
      </c>
      <c r="I3673">
        <v>34.779609521928897</v>
      </c>
      <c r="J3673">
        <v>32.075111103477099</v>
      </c>
      <c r="K3673">
        <v>56882.73</v>
      </c>
      <c r="L3673">
        <v>56.88</v>
      </c>
      <c r="M3673">
        <v>1166</v>
      </c>
      <c r="N3673">
        <v>48.78</v>
      </c>
      <c r="O3673">
        <v>51.725983255643101</v>
      </c>
      <c r="P3673">
        <f>G3673/100000</f>
        <v>-2.3924000000000003E-3</v>
      </c>
    </row>
    <row r="3674" spans="1:16" x14ac:dyDescent="0.2">
      <c r="A3674" t="s">
        <v>7398</v>
      </c>
      <c r="B3674" t="s">
        <v>7399</v>
      </c>
      <c r="C3674">
        <v>40.020000457763601</v>
      </c>
      <c r="D3674">
        <v>-21122.68</v>
      </c>
      <c r="E3674">
        <v>-21.12</v>
      </c>
      <c r="F3674">
        <v>88.1111111111111</v>
      </c>
      <c r="G3674">
        <v>-239.73</v>
      </c>
      <c r="H3674">
        <v>39.383450768200198</v>
      </c>
      <c r="I3674">
        <v>41.065414534381503</v>
      </c>
      <c r="J3674">
        <v>37.701487002018801</v>
      </c>
      <c r="K3674">
        <v>31101.46</v>
      </c>
      <c r="L3674">
        <v>31.1</v>
      </c>
      <c r="M3674">
        <v>229</v>
      </c>
      <c r="N3674">
        <v>135.81</v>
      </c>
      <c r="O3674">
        <v>51.256292324226997</v>
      </c>
      <c r="P3674">
        <f>G3674/100000</f>
        <v>-2.3972999999999998E-3</v>
      </c>
    </row>
    <row r="3675" spans="1:16" x14ac:dyDescent="0.2">
      <c r="A3675" t="s">
        <v>6515</v>
      </c>
      <c r="B3675" t="s">
        <v>6516</v>
      </c>
      <c r="C3675">
        <v>11.189999580383301</v>
      </c>
      <c r="D3675">
        <v>-29399.64</v>
      </c>
      <c r="E3675">
        <v>-29.4</v>
      </c>
      <c r="F3675">
        <v>122.5</v>
      </c>
      <c r="G3675">
        <v>-240</v>
      </c>
      <c r="H3675">
        <v>12.831191979659</v>
      </c>
      <c r="I3675">
        <v>14.6361951621848</v>
      </c>
      <c r="J3675">
        <v>11.026188797133299</v>
      </c>
      <c r="K3675">
        <v>-50225.55</v>
      </c>
      <c r="L3675">
        <v>-50.23</v>
      </c>
      <c r="M3675">
        <v>554.5</v>
      </c>
      <c r="N3675">
        <v>-90.58</v>
      </c>
      <c r="O3675">
        <v>12.5244647247922</v>
      </c>
      <c r="P3675">
        <f>G3675/100000</f>
        <v>-2.3999999999999998E-3</v>
      </c>
    </row>
    <row r="3676" spans="1:16" x14ac:dyDescent="0.2">
      <c r="A3676" t="s">
        <v>3888</v>
      </c>
      <c r="B3676" t="s">
        <v>3889</v>
      </c>
      <c r="C3676">
        <v>6.8600001335143999</v>
      </c>
      <c r="D3676">
        <v>-22256.46</v>
      </c>
      <c r="E3676">
        <v>-22.26</v>
      </c>
      <c r="F3676">
        <v>92.545454545454504</v>
      </c>
      <c r="G3676">
        <v>-240.49</v>
      </c>
      <c r="H3676">
        <v>7.1593245462018098</v>
      </c>
      <c r="I3676">
        <v>7.92209588030122</v>
      </c>
      <c r="J3676">
        <v>6.3965532121023898</v>
      </c>
      <c r="K3676">
        <v>-49137.13</v>
      </c>
      <c r="L3676">
        <v>-49.14</v>
      </c>
      <c r="M3676">
        <v>665.5</v>
      </c>
      <c r="N3676">
        <v>-73.83</v>
      </c>
      <c r="O3676">
        <v>72.540981123698003</v>
      </c>
      <c r="P3676">
        <f>G3676/100000</f>
        <v>-2.4049000000000002E-3</v>
      </c>
    </row>
    <row r="3677" spans="1:16" x14ac:dyDescent="0.2">
      <c r="A3677" t="s">
        <v>1294</v>
      </c>
      <c r="B3677" t="s">
        <v>1295</v>
      </c>
      <c r="C3677">
        <v>4.5</v>
      </c>
      <c r="D3677">
        <v>-64012.160000000003</v>
      </c>
      <c r="E3677">
        <v>-64.010000000000005</v>
      </c>
      <c r="F3677">
        <v>266</v>
      </c>
      <c r="G3677">
        <v>-240.65</v>
      </c>
      <c r="H3677">
        <v>4.2990898070555401</v>
      </c>
      <c r="I3677">
        <v>4.8116045574840296</v>
      </c>
      <c r="J3677">
        <v>3.7865750566270502</v>
      </c>
      <c r="K3677">
        <v>-67807.710000000006</v>
      </c>
      <c r="L3677">
        <v>-67.81</v>
      </c>
      <c r="M3677">
        <v>702</v>
      </c>
      <c r="N3677">
        <v>-96.59</v>
      </c>
      <c r="O3677">
        <v>46.575344702745802</v>
      </c>
      <c r="P3677">
        <f>G3677/100000</f>
        <v>-2.4065000000000002E-3</v>
      </c>
    </row>
    <row r="3678" spans="1:16" x14ac:dyDescent="0.2">
      <c r="A3678" t="s">
        <v>5804</v>
      </c>
      <c r="B3678" t="s">
        <v>5805</v>
      </c>
      <c r="C3678">
        <v>33.880001068115199</v>
      </c>
      <c r="D3678">
        <v>-25437.02</v>
      </c>
      <c r="E3678">
        <v>-25.44</v>
      </c>
      <c r="F3678">
        <v>105.6</v>
      </c>
      <c r="G3678">
        <v>-240.88</v>
      </c>
      <c r="H3678">
        <v>41.434259684906898</v>
      </c>
      <c r="I3678">
        <v>44.810188550907199</v>
      </c>
      <c r="J3678">
        <v>38.058330818906597</v>
      </c>
      <c r="K3678">
        <v>-72176.42</v>
      </c>
      <c r="L3678">
        <v>-72.180000000000007</v>
      </c>
      <c r="M3678">
        <v>573.5</v>
      </c>
      <c r="N3678">
        <v>-125.85</v>
      </c>
      <c r="O3678">
        <v>47.465105061100999</v>
      </c>
      <c r="P3678">
        <f>G3678/100000</f>
        <v>-2.4088E-3</v>
      </c>
    </row>
    <row r="3679" spans="1:16" x14ac:dyDescent="0.2">
      <c r="A3679" t="s">
        <v>5042</v>
      </c>
      <c r="B3679" t="s">
        <v>5043</v>
      </c>
      <c r="C3679">
        <v>24.270000457763601</v>
      </c>
      <c r="D3679">
        <v>-22642.11</v>
      </c>
      <c r="E3679">
        <v>-22.64</v>
      </c>
      <c r="F3679">
        <v>93.7</v>
      </c>
      <c r="G3679">
        <v>-241.64</v>
      </c>
      <c r="H3679">
        <v>22.381593975554399</v>
      </c>
      <c r="I3679">
        <v>23.191505023355901</v>
      </c>
      <c r="J3679">
        <v>21.571682927752899</v>
      </c>
      <c r="K3679">
        <v>29205.98</v>
      </c>
      <c r="L3679">
        <v>29.21</v>
      </c>
      <c r="M3679">
        <v>744.5</v>
      </c>
      <c r="N3679">
        <v>39.229999999999997</v>
      </c>
      <c r="O3679">
        <v>78.819694038449995</v>
      </c>
      <c r="P3679">
        <f>G3679/100000</f>
        <v>-2.4164E-3</v>
      </c>
    </row>
    <row r="3680" spans="1:16" x14ac:dyDescent="0.2">
      <c r="A3680" t="s">
        <v>8359</v>
      </c>
      <c r="B3680" t="s">
        <v>8360</v>
      </c>
      <c r="C3680">
        <v>102.199996948242</v>
      </c>
      <c r="D3680">
        <v>-38803</v>
      </c>
      <c r="E3680">
        <v>-38.799999999999997</v>
      </c>
      <c r="F3680">
        <v>160.333333333333</v>
      </c>
      <c r="G3680">
        <v>-242.01</v>
      </c>
      <c r="H3680">
        <v>100.446203600082</v>
      </c>
      <c r="I3680">
        <v>104.375830014794</v>
      </c>
      <c r="J3680">
        <v>96.516577185370195</v>
      </c>
      <c r="K3680">
        <v>-6182.65</v>
      </c>
      <c r="L3680">
        <v>-6.18</v>
      </c>
      <c r="M3680">
        <v>419</v>
      </c>
      <c r="N3680">
        <v>-14.76</v>
      </c>
      <c r="O3680">
        <v>58.205689825859402</v>
      </c>
      <c r="P3680">
        <f>G3680/100000</f>
        <v>-2.4201000000000001E-3</v>
      </c>
    </row>
    <row r="3681" spans="1:16" x14ac:dyDescent="0.2">
      <c r="A3681" t="s">
        <v>2551</v>
      </c>
      <c r="B3681" t="s">
        <v>2552</v>
      </c>
      <c r="C3681">
        <v>14.8400001525878</v>
      </c>
      <c r="D3681">
        <v>-36486.230000000003</v>
      </c>
      <c r="E3681">
        <v>-36.49</v>
      </c>
      <c r="F3681">
        <v>150.75</v>
      </c>
      <c r="G3681">
        <v>-242.03</v>
      </c>
      <c r="H3681">
        <v>14.5288555331548</v>
      </c>
      <c r="I3681">
        <v>15.4954815488822</v>
      </c>
      <c r="J3681">
        <v>13.5622295174275</v>
      </c>
      <c r="K3681">
        <v>855.14</v>
      </c>
      <c r="L3681">
        <v>0.86</v>
      </c>
      <c r="M3681">
        <v>245</v>
      </c>
      <c r="N3681">
        <v>3.49</v>
      </c>
      <c r="O3681">
        <v>58.017492549248303</v>
      </c>
      <c r="P3681">
        <f>G3681/100000</f>
        <v>-2.4202999999999998E-3</v>
      </c>
    </row>
    <row r="3682" spans="1:16" x14ac:dyDescent="0.2">
      <c r="A3682" t="s">
        <v>7038</v>
      </c>
      <c r="B3682" t="s">
        <v>7039</v>
      </c>
      <c r="C3682">
        <v>20.2154006958007</v>
      </c>
      <c r="D3682">
        <v>-20431.82</v>
      </c>
      <c r="E3682">
        <v>-20.43</v>
      </c>
      <c r="F3682">
        <v>84.384615384615302</v>
      </c>
      <c r="G3682">
        <v>-242.13</v>
      </c>
      <c r="H3682">
        <v>20.524672295388399</v>
      </c>
      <c r="I3682">
        <v>20.918344113136399</v>
      </c>
      <c r="J3682">
        <v>20.131000477640399</v>
      </c>
      <c r="K3682">
        <v>-50069.57</v>
      </c>
      <c r="L3682">
        <v>-50.07</v>
      </c>
      <c r="M3682">
        <v>1749</v>
      </c>
      <c r="N3682">
        <v>-28.63</v>
      </c>
      <c r="O3682">
        <v>44.046389875040603</v>
      </c>
      <c r="P3682">
        <f>G3682/100000</f>
        <v>-2.4212999999999999E-3</v>
      </c>
    </row>
    <row r="3683" spans="1:16" x14ac:dyDescent="0.2">
      <c r="A3683" t="s">
        <v>3918</v>
      </c>
      <c r="B3683" t="s">
        <v>3919</v>
      </c>
      <c r="C3683">
        <v>4.3625001907348597</v>
      </c>
      <c r="D3683">
        <v>-97780.85</v>
      </c>
      <c r="E3683">
        <v>-97.78</v>
      </c>
      <c r="F3683">
        <v>403.33333333333297</v>
      </c>
      <c r="G3683">
        <v>-242.43</v>
      </c>
      <c r="H3683">
        <v>4.7094907259224303</v>
      </c>
      <c r="I3683">
        <v>5.5790353529292096</v>
      </c>
      <c r="J3683">
        <v>3.8399460989156502</v>
      </c>
      <c r="K3683">
        <v>-84010.2</v>
      </c>
      <c r="L3683">
        <v>-84.01</v>
      </c>
      <c r="M3683">
        <v>460</v>
      </c>
      <c r="N3683">
        <v>-182.63</v>
      </c>
      <c r="O3683">
        <v>44.279840416997999</v>
      </c>
      <c r="P3683">
        <f>G3683/100000</f>
        <v>-2.4242999999999999E-3</v>
      </c>
    </row>
    <row r="3684" spans="1:16" x14ac:dyDescent="0.2">
      <c r="A3684" t="s">
        <v>7847</v>
      </c>
      <c r="B3684" t="s">
        <v>7848</v>
      </c>
      <c r="C3684">
        <v>1.2699999809265099</v>
      </c>
      <c r="D3684">
        <v>-33496.74</v>
      </c>
      <c r="E3684">
        <v>-33.5</v>
      </c>
      <c r="F3684">
        <v>138</v>
      </c>
      <c r="G3684">
        <v>-242.73</v>
      </c>
      <c r="H3684">
        <v>1.3423842001584401</v>
      </c>
      <c r="I3684">
        <v>1.4615350728701799</v>
      </c>
      <c r="J3684">
        <v>1.22323332744671</v>
      </c>
      <c r="K3684">
        <v>34131.599999999999</v>
      </c>
      <c r="L3684">
        <v>34.130000000000003</v>
      </c>
      <c r="M3684">
        <v>106</v>
      </c>
      <c r="N3684">
        <v>322</v>
      </c>
      <c r="O3684">
        <v>46.511631775314299</v>
      </c>
      <c r="P3684">
        <f>G3684/100000</f>
        <v>-2.4272999999999999E-3</v>
      </c>
    </row>
    <row r="3685" spans="1:16" x14ac:dyDescent="0.2">
      <c r="A3685" t="s">
        <v>9126</v>
      </c>
      <c r="B3685" t="s">
        <v>9127</v>
      </c>
      <c r="C3685">
        <v>344.64999389648398</v>
      </c>
      <c r="D3685">
        <v>-22850.69</v>
      </c>
      <c r="E3685">
        <v>-22.85</v>
      </c>
      <c r="F3685">
        <v>94</v>
      </c>
      <c r="G3685">
        <v>-243.09</v>
      </c>
      <c r="H3685">
        <v>319.16678869764002</v>
      </c>
      <c r="I3685">
        <v>331.09480637510899</v>
      </c>
      <c r="J3685">
        <v>307.23877102017002</v>
      </c>
      <c r="K3685">
        <v>11049.02</v>
      </c>
      <c r="L3685">
        <v>11.05</v>
      </c>
      <c r="M3685">
        <v>1525</v>
      </c>
      <c r="N3685">
        <v>7.25</v>
      </c>
      <c r="O3685">
        <v>76.349922392819707</v>
      </c>
      <c r="P3685">
        <f>G3685/100000</f>
        <v>-2.4309000000000002E-3</v>
      </c>
    </row>
    <row r="3686" spans="1:16" x14ac:dyDescent="0.2">
      <c r="A3686" t="s">
        <v>1777</v>
      </c>
      <c r="B3686" t="s">
        <v>1778</v>
      </c>
      <c r="C3686">
        <v>4.1599998474120996</v>
      </c>
      <c r="D3686">
        <v>-29818.77</v>
      </c>
      <c r="E3686">
        <v>-29.82</v>
      </c>
      <c r="F3686">
        <v>122.4</v>
      </c>
      <c r="G3686">
        <v>-243.62</v>
      </c>
      <c r="H3686">
        <v>3.9185573482370999</v>
      </c>
      <c r="I3686">
        <v>4.97134509725743</v>
      </c>
      <c r="J3686">
        <v>2.86576959921676</v>
      </c>
      <c r="K3686">
        <v>435054.52</v>
      </c>
      <c r="L3686">
        <v>435.05</v>
      </c>
      <c r="M3686">
        <v>527</v>
      </c>
      <c r="N3686">
        <v>825.53</v>
      </c>
      <c r="O3686">
        <v>62.531640251905102</v>
      </c>
      <c r="P3686">
        <f>G3686/100000</f>
        <v>-2.4361999999999999E-3</v>
      </c>
    </row>
    <row r="3687" spans="1:16" x14ac:dyDescent="0.2">
      <c r="A3687" t="s">
        <v>3666</v>
      </c>
      <c r="B3687" t="s">
        <v>3667</v>
      </c>
      <c r="C3687">
        <v>44.569999694824197</v>
      </c>
      <c r="D3687">
        <v>-19575.13</v>
      </c>
      <c r="E3687">
        <v>-19.579999999999998</v>
      </c>
      <c r="F3687">
        <v>80.3333333333333</v>
      </c>
      <c r="G3687">
        <v>-243.67</v>
      </c>
      <c r="H3687">
        <v>39.4406330057489</v>
      </c>
      <c r="I3687">
        <v>41.311122959143503</v>
      </c>
      <c r="J3687">
        <v>37.570143052354297</v>
      </c>
      <c r="K3687">
        <v>24603.99</v>
      </c>
      <c r="L3687">
        <v>24.6</v>
      </c>
      <c r="M3687">
        <v>229</v>
      </c>
      <c r="N3687">
        <v>107.44</v>
      </c>
      <c r="O3687">
        <v>73.835126591508995</v>
      </c>
      <c r="P3687">
        <f>G3687/100000</f>
        <v>-2.4367E-3</v>
      </c>
    </row>
    <row r="3688" spans="1:16" x14ac:dyDescent="0.2">
      <c r="A3688" t="s">
        <v>8805</v>
      </c>
      <c r="B3688" t="s">
        <v>8806</v>
      </c>
      <c r="C3688">
        <v>11.170000076293899</v>
      </c>
      <c r="D3688">
        <v>-26590.91</v>
      </c>
      <c r="E3688">
        <v>-26.59</v>
      </c>
      <c r="F3688">
        <v>109</v>
      </c>
      <c r="G3688">
        <v>-243.95</v>
      </c>
      <c r="H3688">
        <v>10.929122188619999</v>
      </c>
      <c r="I3688">
        <v>11.0095934905248</v>
      </c>
      <c r="J3688">
        <v>10.848650886715101</v>
      </c>
      <c r="K3688">
        <v>-4697.57</v>
      </c>
      <c r="L3688">
        <v>-4.7</v>
      </c>
      <c r="M3688">
        <v>637</v>
      </c>
      <c r="N3688">
        <v>-7.37</v>
      </c>
      <c r="O3688">
        <v>58.333366447187998</v>
      </c>
      <c r="P3688">
        <f>G3688/100000</f>
        <v>-2.4394999999999998E-3</v>
      </c>
    </row>
    <row r="3689" spans="1:16" x14ac:dyDescent="0.2">
      <c r="A3689" t="s">
        <v>624</v>
      </c>
      <c r="B3689" t="s">
        <v>625</v>
      </c>
      <c r="C3689">
        <v>11.0100002288818</v>
      </c>
      <c r="D3689">
        <v>-19609.37</v>
      </c>
      <c r="E3689">
        <v>-19.61</v>
      </c>
      <c r="F3689">
        <v>80.375</v>
      </c>
      <c r="G3689">
        <v>-243.97</v>
      </c>
      <c r="H3689">
        <v>10.8195407401042</v>
      </c>
      <c r="I3689">
        <v>11.3176715464826</v>
      </c>
      <c r="J3689">
        <v>10.3214099337257</v>
      </c>
      <c r="K3689">
        <v>169854.77</v>
      </c>
      <c r="L3689">
        <v>169.85</v>
      </c>
      <c r="M3689">
        <v>73</v>
      </c>
      <c r="N3689">
        <v>2326.7800000000002</v>
      </c>
      <c r="O3689">
        <v>59.318727844587599</v>
      </c>
      <c r="P3689">
        <f>G3689/100000</f>
        <v>-2.4396999999999999E-3</v>
      </c>
    </row>
    <row r="3690" spans="1:16" x14ac:dyDescent="0.2">
      <c r="A3690" t="s">
        <v>6343</v>
      </c>
      <c r="B3690" t="s">
        <v>6344</v>
      </c>
      <c r="C3690">
        <v>71.900001525878906</v>
      </c>
      <c r="D3690">
        <v>-23369.66</v>
      </c>
      <c r="E3690">
        <v>-23.37</v>
      </c>
      <c r="F3690">
        <v>95.6666666666666</v>
      </c>
      <c r="G3690">
        <v>-244.28</v>
      </c>
      <c r="H3690">
        <v>78.906732815530802</v>
      </c>
      <c r="I3690">
        <v>85.621245795729607</v>
      </c>
      <c r="J3690">
        <v>72.192219835331997</v>
      </c>
      <c r="K3690">
        <v>135690.87</v>
      </c>
      <c r="L3690">
        <v>135.69</v>
      </c>
      <c r="M3690">
        <v>202.5</v>
      </c>
      <c r="N3690">
        <v>670.08</v>
      </c>
      <c r="O3690">
        <v>22.29494336206</v>
      </c>
      <c r="P3690">
        <f>G3690/100000</f>
        <v>-2.4428000000000002E-3</v>
      </c>
    </row>
    <row r="3691" spans="1:16" x14ac:dyDescent="0.2">
      <c r="A3691" t="s">
        <v>684</v>
      </c>
      <c r="B3691" t="s">
        <v>685</v>
      </c>
      <c r="C3691">
        <v>63.240001678466797</v>
      </c>
      <c r="D3691">
        <v>-30474.54</v>
      </c>
      <c r="E3691">
        <v>-30.47</v>
      </c>
      <c r="F3691">
        <v>124.666666666666</v>
      </c>
      <c r="G3691">
        <v>-244.45</v>
      </c>
      <c r="H3691">
        <v>59.519544435108998</v>
      </c>
      <c r="I3691">
        <v>62.004739511175003</v>
      </c>
      <c r="J3691">
        <v>57.034349359042899</v>
      </c>
      <c r="K3691">
        <v>24621.759999999998</v>
      </c>
      <c r="L3691">
        <v>24.62</v>
      </c>
      <c r="M3691">
        <v>264.5</v>
      </c>
      <c r="N3691">
        <v>93.09</v>
      </c>
      <c r="O3691">
        <v>78.808696803478497</v>
      </c>
      <c r="P3691">
        <f>G3691/100000</f>
        <v>-2.4445000000000001E-3</v>
      </c>
    </row>
    <row r="3692" spans="1:16" x14ac:dyDescent="0.2">
      <c r="A3692" t="s">
        <v>7208</v>
      </c>
      <c r="B3692" t="s">
        <v>7209</v>
      </c>
      <c r="C3692">
        <v>4.8299999237060502</v>
      </c>
      <c r="D3692">
        <v>-20675.830000000002</v>
      </c>
      <c r="E3692">
        <v>-20.68</v>
      </c>
      <c r="F3692">
        <v>84.3333333333333</v>
      </c>
      <c r="G3692">
        <v>-245.17</v>
      </c>
      <c r="H3692">
        <v>4.9669649575468204</v>
      </c>
      <c r="I3692">
        <v>5.7182921623124496</v>
      </c>
      <c r="J3692">
        <v>4.2156377527811904</v>
      </c>
      <c r="K3692">
        <v>-46737.17</v>
      </c>
      <c r="L3692">
        <v>-46.74</v>
      </c>
      <c r="M3692">
        <v>245</v>
      </c>
      <c r="N3692">
        <v>-190.76</v>
      </c>
      <c r="O3692">
        <v>53.307394873165002</v>
      </c>
      <c r="P3692">
        <f>G3692/100000</f>
        <v>-2.4516999999999998E-3</v>
      </c>
    </row>
    <row r="3693" spans="1:16" x14ac:dyDescent="0.2">
      <c r="A3693" t="s">
        <v>1506</v>
      </c>
      <c r="B3693" t="s">
        <v>1507</v>
      </c>
      <c r="C3693">
        <v>5.5700001716613698</v>
      </c>
      <c r="D3693">
        <v>-31802.58</v>
      </c>
      <c r="E3693">
        <v>-31.8</v>
      </c>
      <c r="F3693">
        <v>129.666666666666</v>
      </c>
      <c r="G3693">
        <v>-245.26</v>
      </c>
      <c r="H3693">
        <v>5.7864830845126498</v>
      </c>
      <c r="I3693">
        <v>6.1838180625977497</v>
      </c>
      <c r="J3693">
        <v>5.3891481064275499</v>
      </c>
      <c r="K3693">
        <v>-29704.45</v>
      </c>
      <c r="L3693">
        <v>-29.7</v>
      </c>
      <c r="M3693">
        <v>575</v>
      </c>
      <c r="N3693">
        <v>-51.66</v>
      </c>
      <c r="O3693">
        <v>46.7032975670284</v>
      </c>
      <c r="P3693">
        <f>G3693/100000</f>
        <v>-2.4526000000000001E-3</v>
      </c>
    </row>
    <row r="3694" spans="1:16" x14ac:dyDescent="0.2">
      <c r="A3694" t="s">
        <v>3027</v>
      </c>
      <c r="B3694" t="s">
        <v>3028</v>
      </c>
      <c r="C3694">
        <v>4.5199999809265101</v>
      </c>
      <c r="D3694">
        <v>-96294.720000000001</v>
      </c>
      <c r="E3694">
        <v>-96.29</v>
      </c>
      <c r="F3694">
        <v>392</v>
      </c>
      <c r="G3694">
        <v>-245.65</v>
      </c>
      <c r="H3694">
        <v>4.5030140727825199</v>
      </c>
      <c r="I3694">
        <v>4.8058248469058098</v>
      </c>
      <c r="J3694">
        <v>4.2002032986592299</v>
      </c>
      <c r="K3694">
        <v>-97481.7</v>
      </c>
      <c r="L3694">
        <v>-97.48</v>
      </c>
      <c r="M3694">
        <v>836</v>
      </c>
      <c r="N3694">
        <v>-116.6</v>
      </c>
      <c r="O3694">
        <v>55.5555555555555</v>
      </c>
      <c r="P3694">
        <f>G3694/100000</f>
        <v>-2.4564999999999999E-3</v>
      </c>
    </row>
    <row r="3695" spans="1:16" x14ac:dyDescent="0.2">
      <c r="A3695" t="s">
        <v>2419</v>
      </c>
      <c r="B3695" t="s">
        <v>2420</v>
      </c>
      <c r="C3695">
        <v>36.810001373291001</v>
      </c>
      <c r="D3695">
        <v>-27743.97</v>
      </c>
      <c r="E3695">
        <v>-27.74</v>
      </c>
      <c r="F3695">
        <v>112.9</v>
      </c>
      <c r="G3695">
        <v>-245.74</v>
      </c>
      <c r="H3695">
        <v>30.640058574572599</v>
      </c>
      <c r="I3695">
        <v>33.7949183153886</v>
      </c>
      <c r="J3695">
        <v>27.485198833756598</v>
      </c>
      <c r="K3695">
        <v>18313.93</v>
      </c>
      <c r="L3695">
        <v>18.309999999999999</v>
      </c>
      <c r="M3695">
        <v>282</v>
      </c>
      <c r="N3695">
        <v>64.94</v>
      </c>
      <c r="O3695">
        <v>70.860715384441406</v>
      </c>
      <c r="P3695">
        <f>G3695/100000</f>
        <v>-2.4574000000000002E-3</v>
      </c>
    </row>
    <row r="3696" spans="1:16" x14ac:dyDescent="0.2">
      <c r="A3696" t="s">
        <v>2689</v>
      </c>
      <c r="B3696" t="s">
        <v>2690</v>
      </c>
      <c r="C3696">
        <v>25.649999618530199</v>
      </c>
      <c r="D3696">
        <v>-21002.799999999999</v>
      </c>
      <c r="E3696">
        <v>-21</v>
      </c>
      <c r="F3696">
        <v>85.4444444444444</v>
      </c>
      <c r="G3696">
        <v>-245.81</v>
      </c>
      <c r="H3696">
        <v>22.600365379566998</v>
      </c>
      <c r="I3696">
        <v>24.4740007976817</v>
      </c>
      <c r="J3696">
        <v>20.726729961452399</v>
      </c>
      <c r="K3696">
        <v>-18411.400000000001</v>
      </c>
      <c r="L3696">
        <v>-18.41</v>
      </c>
      <c r="M3696">
        <v>542</v>
      </c>
      <c r="N3696">
        <v>-33.97</v>
      </c>
      <c r="O3696">
        <v>63.821649148630399</v>
      </c>
      <c r="P3696">
        <f>G3696/100000</f>
        <v>-2.4581E-3</v>
      </c>
    </row>
    <row r="3697" spans="1:16" x14ac:dyDescent="0.2">
      <c r="A3697" t="s">
        <v>7460</v>
      </c>
      <c r="B3697" t="s">
        <v>7461</v>
      </c>
      <c r="C3697">
        <v>5.6100001335143999</v>
      </c>
      <c r="D3697">
        <v>-35355.800000000003</v>
      </c>
      <c r="E3697">
        <v>-35.36</v>
      </c>
      <c r="F3697">
        <v>143.71428571428501</v>
      </c>
      <c r="G3697">
        <v>-246.01</v>
      </c>
      <c r="H3697">
        <v>5.5575791194658697</v>
      </c>
      <c r="I3697">
        <v>6.5852266222232503</v>
      </c>
      <c r="J3697">
        <v>4.52993161670849</v>
      </c>
      <c r="K3697">
        <v>-22945.02</v>
      </c>
      <c r="L3697">
        <v>-22.95</v>
      </c>
      <c r="M3697">
        <v>244.5</v>
      </c>
      <c r="N3697">
        <v>-93.84</v>
      </c>
      <c r="O3697">
        <v>66.8762052068857</v>
      </c>
      <c r="P3697">
        <f>G3697/100000</f>
        <v>-2.4600999999999998E-3</v>
      </c>
    </row>
    <row r="3698" spans="1:16" x14ac:dyDescent="0.2">
      <c r="A3698" t="s">
        <v>698</v>
      </c>
      <c r="B3698" t="s">
        <v>699</v>
      </c>
      <c r="C3698">
        <v>3.5299999713897701</v>
      </c>
      <c r="D3698">
        <v>-43400.52</v>
      </c>
      <c r="E3698">
        <v>-43.4</v>
      </c>
      <c r="F3698">
        <v>176.25</v>
      </c>
      <c r="G3698">
        <v>-246.24</v>
      </c>
      <c r="H3698">
        <v>3.44160101669602</v>
      </c>
      <c r="I3698">
        <v>3.6579412994589098</v>
      </c>
      <c r="J3698">
        <v>3.2252607339331298</v>
      </c>
      <c r="K3698">
        <v>-5630.24</v>
      </c>
      <c r="L3698">
        <v>-5.63</v>
      </c>
      <c r="M3698">
        <v>386</v>
      </c>
      <c r="N3698">
        <v>-14.59</v>
      </c>
      <c r="O3698">
        <v>62.666662428116801</v>
      </c>
      <c r="P3698">
        <f>G3698/100000</f>
        <v>-2.4624E-3</v>
      </c>
    </row>
    <row r="3699" spans="1:16" x14ac:dyDescent="0.2">
      <c r="A3699" t="s">
        <v>4816</v>
      </c>
      <c r="B3699" t="s">
        <v>4817</v>
      </c>
      <c r="C3699">
        <v>24.319999694824201</v>
      </c>
      <c r="D3699">
        <v>-25875.79</v>
      </c>
      <c r="E3699">
        <v>-25.88</v>
      </c>
      <c r="F3699">
        <v>105</v>
      </c>
      <c r="G3699">
        <v>-246.44</v>
      </c>
      <c r="H3699">
        <v>23.7335391880858</v>
      </c>
      <c r="I3699">
        <v>24.4706733386307</v>
      </c>
      <c r="J3699">
        <v>22.9964050375408</v>
      </c>
      <c r="K3699">
        <v>-17290.939999999999</v>
      </c>
      <c r="L3699">
        <v>-17.29</v>
      </c>
      <c r="M3699">
        <v>756</v>
      </c>
      <c r="N3699">
        <v>-22.87</v>
      </c>
      <c r="O3699">
        <v>54.017860944170899</v>
      </c>
      <c r="P3699">
        <f>G3699/100000</f>
        <v>-2.4643999999999998E-3</v>
      </c>
    </row>
    <row r="3700" spans="1:16" x14ac:dyDescent="0.2">
      <c r="A3700" t="s">
        <v>2909</v>
      </c>
      <c r="B3700" t="s">
        <v>2910</v>
      </c>
      <c r="C3700">
        <v>9.1099996566772408</v>
      </c>
      <c r="D3700">
        <v>-24637.51</v>
      </c>
      <c r="E3700">
        <v>-24.64</v>
      </c>
      <c r="F3700">
        <v>99.8</v>
      </c>
      <c r="G3700">
        <v>-246.87</v>
      </c>
      <c r="H3700">
        <v>9.4247795334423898</v>
      </c>
      <c r="I3700">
        <v>10.1895307760332</v>
      </c>
      <c r="J3700">
        <v>8.6600282908515496</v>
      </c>
      <c r="K3700">
        <v>-27016.67</v>
      </c>
      <c r="L3700">
        <v>-27.02</v>
      </c>
      <c r="M3700">
        <v>316</v>
      </c>
      <c r="N3700">
        <v>-85.5</v>
      </c>
      <c r="O3700">
        <v>45.588222403841002</v>
      </c>
      <c r="P3700">
        <f>G3700/100000</f>
        <v>-2.4686999999999999E-3</v>
      </c>
    </row>
    <row r="3701" spans="1:16" x14ac:dyDescent="0.2">
      <c r="A3701" t="s">
        <v>5932</v>
      </c>
      <c r="B3701" t="s">
        <v>5933</v>
      </c>
      <c r="C3701">
        <v>6.9699997901916504</v>
      </c>
      <c r="D3701">
        <v>-42832.81</v>
      </c>
      <c r="E3701">
        <v>-42.83</v>
      </c>
      <c r="F3701">
        <v>173.5</v>
      </c>
      <c r="G3701">
        <v>-246.87</v>
      </c>
      <c r="H3701">
        <v>7.7745225603565897</v>
      </c>
      <c r="I3701">
        <v>8.3953718308387</v>
      </c>
      <c r="J3701">
        <v>7.1536732898744901</v>
      </c>
      <c r="K3701">
        <v>12179.97</v>
      </c>
      <c r="L3701">
        <v>12.18</v>
      </c>
      <c r="M3701">
        <v>103</v>
      </c>
      <c r="N3701">
        <v>118.25</v>
      </c>
      <c r="O3701">
        <v>46.601934106673497</v>
      </c>
      <c r="P3701">
        <f>G3701/100000</f>
        <v>-2.4686999999999999E-3</v>
      </c>
    </row>
    <row r="3702" spans="1:16" x14ac:dyDescent="0.2">
      <c r="A3702" t="s">
        <v>6860</v>
      </c>
      <c r="B3702" t="s">
        <v>6861</v>
      </c>
      <c r="C3702">
        <v>5</v>
      </c>
      <c r="D3702">
        <v>-64946.8</v>
      </c>
      <c r="E3702">
        <v>-64.95</v>
      </c>
      <c r="F3702">
        <v>263</v>
      </c>
      <c r="G3702">
        <v>-246.95</v>
      </c>
      <c r="H3702">
        <v>6.5542622696845996</v>
      </c>
      <c r="I3702">
        <v>8.1755860705184293</v>
      </c>
      <c r="J3702">
        <v>4.9329384688507796</v>
      </c>
      <c r="K3702">
        <v>-88678.25</v>
      </c>
      <c r="L3702">
        <v>-88.68</v>
      </c>
      <c r="M3702">
        <v>1758</v>
      </c>
      <c r="N3702">
        <v>-50.44</v>
      </c>
      <c r="O3702">
        <v>25.9541954168117</v>
      </c>
      <c r="P3702">
        <f>G3702/100000</f>
        <v>-2.4694999999999999E-3</v>
      </c>
    </row>
    <row r="3703" spans="1:16" x14ac:dyDescent="0.2">
      <c r="A3703" t="s">
        <v>7907</v>
      </c>
      <c r="B3703" t="s">
        <v>7908</v>
      </c>
      <c r="C3703">
        <v>12.579999923706</v>
      </c>
      <c r="D3703">
        <v>-41078.46</v>
      </c>
      <c r="E3703">
        <v>-41.08</v>
      </c>
      <c r="F3703">
        <v>166.2</v>
      </c>
      <c r="G3703">
        <v>-247.16</v>
      </c>
      <c r="H3703">
        <v>12.211763174833701</v>
      </c>
      <c r="I3703">
        <v>12.823417837243101</v>
      </c>
      <c r="J3703">
        <v>11.600108512424301</v>
      </c>
      <c r="K3703">
        <v>-6801.37</v>
      </c>
      <c r="L3703">
        <v>-6.8</v>
      </c>
      <c r="M3703">
        <v>769</v>
      </c>
      <c r="N3703">
        <v>-8.84</v>
      </c>
      <c r="O3703">
        <v>59.374994678160697</v>
      </c>
      <c r="P3703">
        <f>G3703/100000</f>
        <v>-2.4716E-3</v>
      </c>
    </row>
    <row r="3704" spans="1:16" x14ac:dyDescent="0.2">
      <c r="A3704" t="s">
        <v>9677</v>
      </c>
      <c r="B3704" t="s">
        <v>9678</v>
      </c>
      <c r="C3704">
        <v>134.72999572753901</v>
      </c>
      <c r="D3704">
        <v>-22113.17</v>
      </c>
      <c r="E3704">
        <v>-22.11</v>
      </c>
      <c r="F3704">
        <v>89.428571428571402</v>
      </c>
      <c r="G3704">
        <v>-247.27</v>
      </c>
      <c r="H3704">
        <v>134.83979447272401</v>
      </c>
      <c r="I3704">
        <v>142.839528717116</v>
      </c>
      <c r="J3704">
        <v>126.840060228331</v>
      </c>
      <c r="K3704">
        <v>-34091.480000000003</v>
      </c>
      <c r="L3704">
        <v>-34.090000000000003</v>
      </c>
      <c r="M3704">
        <v>495.5</v>
      </c>
      <c r="N3704">
        <v>-68.8</v>
      </c>
      <c r="O3704">
        <v>42.0880459971956</v>
      </c>
      <c r="P3704">
        <f>G3704/100000</f>
        <v>-2.4727E-3</v>
      </c>
    </row>
    <row r="3705" spans="1:16" x14ac:dyDescent="0.2">
      <c r="A3705" t="s">
        <v>4352</v>
      </c>
      <c r="B3705" t="s">
        <v>4353</v>
      </c>
      <c r="C3705">
        <v>9.5500001907348597</v>
      </c>
      <c r="D3705">
        <v>-35362.74</v>
      </c>
      <c r="E3705">
        <v>-35.36</v>
      </c>
      <c r="F3705">
        <v>142.833333333333</v>
      </c>
      <c r="G3705">
        <v>-247.58</v>
      </c>
      <c r="H3705">
        <v>9.4124035739356806</v>
      </c>
      <c r="I3705">
        <v>10.275650360592101</v>
      </c>
      <c r="J3705">
        <v>8.5491567872792498</v>
      </c>
      <c r="K3705">
        <v>-31152.38</v>
      </c>
      <c r="L3705">
        <v>-31.15</v>
      </c>
      <c r="M3705">
        <v>458.33333333333297</v>
      </c>
      <c r="N3705">
        <v>-67.97</v>
      </c>
      <c r="O3705">
        <v>60.000008116379099</v>
      </c>
      <c r="P3705">
        <f>G3705/100000</f>
        <v>-2.4758000000000002E-3</v>
      </c>
    </row>
    <row r="3706" spans="1:16" x14ac:dyDescent="0.2">
      <c r="A3706" t="s">
        <v>8449</v>
      </c>
      <c r="B3706" t="s">
        <v>8450</v>
      </c>
      <c r="C3706">
        <v>2.2200000286102202</v>
      </c>
      <c r="D3706">
        <v>-42693.86</v>
      </c>
      <c r="E3706">
        <v>-42.69</v>
      </c>
      <c r="F3706">
        <v>172.4</v>
      </c>
      <c r="G3706">
        <v>-247.64</v>
      </c>
      <c r="H3706">
        <v>1.6925634712470401</v>
      </c>
      <c r="I3706">
        <v>2.3808371865143498</v>
      </c>
      <c r="J3706">
        <v>1.0042897559797199</v>
      </c>
      <c r="K3706">
        <v>-76140.84</v>
      </c>
      <c r="L3706">
        <v>-76.14</v>
      </c>
      <c r="M3706">
        <v>809</v>
      </c>
      <c r="N3706">
        <v>-94.12</v>
      </c>
      <c r="O3706">
        <v>69.354840570384397</v>
      </c>
      <c r="P3706">
        <f>G3706/100000</f>
        <v>-2.4763999999999997E-3</v>
      </c>
    </row>
    <row r="3707" spans="1:16" x14ac:dyDescent="0.2">
      <c r="A3707" t="s">
        <v>552</v>
      </c>
      <c r="B3707" t="s">
        <v>553</v>
      </c>
      <c r="C3707">
        <v>34.209999084472599</v>
      </c>
      <c r="D3707">
        <v>-18260.37</v>
      </c>
      <c r="E3707">
        <v>-18.260000000000002</v>
      </c>
      <c r="F3707">
        <v>73.599999999999994</v>
      </c>
      <c r="G3707">
        <v>-248.1</v>
      </c>
      <c r="H3707">
        <v>33.3134050174001</v>
      </c>
      <c r="I3707">
        <v>35.743119728427999</v>
      </c>
      <c r="J3707">
        <v>30.883690306372099</v>
      </c>
      <c r="K3707">
        <v>139367</v>
      </c>
      <c r="L3707">
        <v>139.37</v>
      </c>
      <c r="M3707">
        <v>1645</v>
      </c>
      <c r="N3707">
        <v>84.72</v>
      </c>
      <c r="O3707">
        <v>50.814319565497399</v>
      </c>
      <c r="P3707">
        <f>G3707/100000</f>
        <v>-2.4810000000000001E-3</v>
      </c>
    </row>
    <row r="3708" spans="1:16" x14ac:dyDescent="0.2">
      <c r="A3708" t="s">
        <v>7949</v>
      </c>
      <c r="B3708" t="s">
        <v>7950</v>
      </c>
      <c r="C3708">
        <v>52.040000915527301</v>
      </c>
      <c r="D3708">
        <v>-23910.21</v>
      </c>
      <c r="E3708">
        <v>-23.91</v>
      </c>
      <c r="F3708">
        <v>96.3333333333333</v>
      </c>
      <c r="G3708">
        <v>-248.2</v>
      </c>
      <c r="H3708">
        <v>45.347515103221099</v>
      </c>
      <c r="I3708">
        <v>47.567139724465903</v>
      </c>
      <c r="J3708">
        <v>43.127890481976301</v>
      </c>
      <c r="K3708">
        <v>133860.85</v>
      </c>
      <c r="L3708">
        <v>133.86000000000001</v>
      </c>
      <c r="M3708">
        <v>258</v>
      </c>
      <c r="N3708">
        <v>518.84</v>
      </c>
      <c r="O3708">
        <v>84.223906102201795</v>
      </c>
      <c r="P3708">
        <f>G3708/100000</f>
        <v>-2.4819999999999998E-3</v>
      </c>
    </row>
    <row r="3709" spans="1:16" x14ac:dyDescent="0.2">
      <c r="A3709" t="s">
        <v>1190</v>
      </c>
      <c r="B3709" t="s">
        <v>1191</v>
      </c>
      <c r="C3709">
        <v>2.88000011444091</v>
      </c>
      <c r="D3709">
        <v>-26937.22</v>
      </c>
      <c r="E3709">
        <v>-26.94</v>
      </c>
      <c r="F3709">
        <v>108.3</v>
      </c>
      <c r="G3709">
        <v>-248.73</v>
      </c>
      <c r="H3709">
        <v>2.8399611131103901</v>
      </c>
      <c r="I3709">
        <v>3.16153142554922</v>
      </c>
      <c r="J3709">
        <v>2.5183908006715701</v>
      </c>
      <c r="K3709">
        <v>96456.34</v>
      </c>
      <c r="L3709">
        <v>96.46</v>
      </c>
      <c r="M3709">
        <v>471.5</v>
      </c>
      <c r="N3709">
        <v>204.57</v>
      </c>
      <c r="O3709">
        <v>43.262415904586497</v>
      </c>
      <c r="P3709">
        <f>G3709/100000</f>
        <v>-2.4873E-3</v>
      </c>
    </row>
    <row r="3710" spans="1:16" x14ac:dyDescent="0.2">
      <c r="A3710" t="s">
        <v>7515</v>
      </c>
      <c r="B3710" t="s">
        <v>7516</v>
      </c>
      <c r="C3710">
        <v>3.9000000953674299</v>
      </c>
      <c r="D3710">
        <v>-21425.1</v>
      </c>
      <c r="E3710">
        <v>-21.43</v>
      </c>
      <c r="F3710">
        <v>86</v>
      </c>
      <c r="G3710">
        <v>-249.13</v>
      </c>
      <c r="H3710">
        <v>4.2969841921326504</v>
      </c>
      <c r="I3710">
        <v>4.6556840655728404</v>
      </c>
      <c r="J3710">
        <v>3.9382843186924599</v>
      </c>
      <c r="K3710">
        <v>-47253.67</v>
      </c>
      <c r="L3710">
        <v>-47.25</v>
      </c>
      <c r="M3710">
        <v>323</v>
      </c>
      <c r="N3710">
        <v>-146.30000000000001</v>
      </c>
      <c r="O3710">
        <v>32.911382472541099</v>
      </c>
      <c r="P3710">
        <f>G3710/100000</f>
        <v>-2.4913000000000001E-3</v>
      </c>
    </row>
    <row r="3711" spans="1:16" x14ac:dyDescent="0.2">
      <c r="A3711" t="s">
        <v>2405</v>
      </c>
      <c r="B3711" t="s">
        <v>2406</v>
      </c>
      <c r="C3711">
        <v>21.909999847412099</v>
      </c>
      <c r="D3711">
        <v>-28244.15</v>
      </c>
      <c r="E3711">
        <v>-28.24</v>
      </c>
      <c r="F3711">
        <v>113.333333333333</v>
      </c>
      <c r="G3711">
        <v>-249.21</v>
      </c>
      <c r="H3711">
        <v>23.584875534058401</v>
      </c>
      <c r="I3711">
        <v>24.8656372379555</v>
      </c>
      <c r="J3711">
        <v>22.304113830161299</v>
      </c>
      <c r="K3711">
        <v>-11549.44</v>
      </c>
      <c r="L3711">
        <v>-11.55</v>
      </c>
      <c r="M3711">
        <v>89</v>
      </c>
      <c r="N3711">
        <v>-129.77000000000001</v>
      </c>
      <c r="O3711">
        <v>41.010629859343297</v>
      </c>
      <c r="P3711">
        <f>G3711/100000</f>
        <v>-2.4921000000000001E-3</v>
      </c>
    </row>
    <row r="3712" spans="1:16" x14ac:dyDescent="0.2">
      <c r="A3712" t="s">
        <v>245</v>
      </c>
      <c r="B3712" t="s">
        <v>246</v>
      </c>
      <c r="C3712">
        <v>9.6499996185302699</v>
      </c>
      <c r="D3712">
        <v>-23604.22</v>
      </c>
      <c r="E3712">
        <v>-23.6</v>
      </c>
      <c r="F3712">
        <v>94.6666666666666</v>
      </c>
      <c r="G3712">
        <v>-249.34</v>
      </c>
      <c r="H3712">
        <v>9.5161833994913003</v>
      </c>
      <c r="I3712">
        <v>9.8025937731158201</v>
      </c>
      <c r="J3712">
        <v>9.2297730258667698</v>
      </c>
      <c r="K3712">
        <v>32079.53</v>
      </c>
      <c r="L3712">
        <v>32.08</v>
      </c>
      <c r="M3712">
        <v>425</v>
      </c>
      <c r="N3712">
        <v>75.48</v>
      </c>
      <c r="O3712">
        <v>56.983677130044804</v>
      </c>
      <c r="P3712">
        <f>G3712/100000</f>
        <v>-2.4934000000000002E-3</v>
      </c>
    </row>
    <row r="3713" spans="1:16" x14ac:dyDescent="0.2">
      <c r="A3713" t="s">
        <v>1665</v>
      </c>
      <c r="B3713" t="s">
        <v>1666</v>
      </c>
      <c r="C3713">
        <v>3.6400001049041699</v>
      </c>
      <c r="D3713">
        <v>-88045.3</v>
      </c>
      <c r="E3713">
        <v>-88.05</v>
      </c>
      <c r="F3713">
        <v>352.5</v>
      </c>
      <c r="G3713">
        <v>-249.77</v>
      </c>
      <c r="H3713">
        <v>4.2099473463779198</v>
      </c>
      <c r="I3713">
        <v>4.9366670007872004</v>
      </c>
      <c r="J3713">
        <v>3.4832276919686498</v>
      </c>
      <c r="K3713">
        <v>-52215.6</v>
      </c>
      <c r="L3713">
        <v>-52.22</v>
      </c>
      <c r="M3713">
        <v>359</v>
      </c>
      <c r="N3713">
        <v>-145.44999999999999</v>
      </c>
      <c r="O3713">
        <v>35.254235425169398</v>
      </c>
      <c r="P3713">
        <f>G3713/100000</f>
        <v>-2.4977000000000003E-3</v>
      </c>
    </row>
    <row r="3714" spans="1:16" x14ac:dyDescent="0.2">
      <c r="A3714" t="s">
        <v>5602</v>
      </c>
      <c r="B3714" t="s">
        <v>5603</v>
      </c>
      <c r="C3714">
        <v>8.4899997711181605</v>
      </c>
      <c r="D3714">
        <v>-23735.22</v>
      </c>
      <c r="E3714">
        <v>-23.74</v>
      </c>
      <c r="F3714">
        <v>94.8888888888888</v>
      </c>
      <c r="G3714">
        <v>-250.14</v>
      </c>
      <c r="H3714">
        <v>8.0119567509612608</v>
      </c>
      <c r="I3714">
        <v>8.6533077750619096</v>
      </c>
      <c r="J3714">
        <v>7.3706057268606102</v>
      </c>
      <c r="K3714">
        <v>21056</v>
      </c>
      <c r="L3714">
        <v>21.06</v>
      </c>
      <c r="M3714">
        <v>122.333333333333</v>
      </c>
      <c r="N3714">
        <v>172.12</v>
      </c>
      <c r="O3714">
        <v>73.170715903256905</v>
      </c>
      <c r="P3714">
        <f>G3714/100000</f>
        <v>-2.5014E-3</v>
      </c>
    </row>
    <row r="3715" spans="1:16" x14ac:dyDescent="0.2">
      <c r="A3715" t="s">
        <v>3442</v>
      </c>
      <c r="B3715" t="s">
        <v>3443</v>
      </c>
      <c r="C3715">
        <v>1.5299999713897701</v>
      </c>
      <c r="D3715">
        <v>-25425.38</v>
      </c>
      <c r="E3715">
        <v>-25.43</v>
      </c>
      <c r="F3715">
        <v>101.571428571428</v>
      </c>
      <c r="G3715">
        <v>-250.32</v>
      </c>
      <c r="H3715">
        <v>1.54487465557631</v>
      </c>
      <c r="I3715">
        <v>1.8596700436681499</v>
      </c>
      <c r="J3715">
        <v>1.2300792674844701</v>
      </c>
      <c r="K3715">
        <v>-38432.050000000003</v>
      </c>
      <c r="L3715">
        <v>-38.43</v>
      </c>
      <c r="M3715">
        <v>372.5</v>
      </c>
      <c r="N3715">
        <v>-103.17</v>
      </c>
      <c r="O3715">
        <v>50.980391240220698</v>
      </c>
      <c r="P3715">
        <f>G3715/100000</f>
        <v>-2.5032000000000001E-3</v>
      </c>
    </row>
    <row r="3716" spans="1:16" x14ac:dyDescent="0.2">
      <c r="A3716" t="s">
        <v>5084</v>
      </c>
      <c r="B3716" t="s">
        <v>5085</v>
      </c>
      <c r="C3716">
        <v>0.27990001440048201</v>
      </c>
      <c r="D3716">
        <v>-85739.38</v>
      </c>
      <c r="E3716">
        <v>-85.74</v>
      </c>
      <c r="F3716">
        <v>342.5</v>
      </c>
      <c r="G3716">
        <v>-250.33</v>
      </c>
      <c r="H3716">
        <v>0.27929360393618202</v>
      </c>
      <c r="I3716">
        <v>0.33459010408849499</v>
      </c>
      <c r="J3716">
        <v>0.22399710378387</v>
      </c>
      <c r="K3716">
        <v>-81427.92</v>
      </c>
      <c r="L3716">
        <v>-81.430000000000007</v>
      </c>
      <c r="M3716">
        <v>681</v>
      </c>
      <c r="N3716">
        <v>-119.57</v>
      </c>
      <c r="O3716">
        <v>42.816299715440003</v>
      </c>
      <c r="P3716">
        <f>G3716/100000</f>
        <v>-2.5033E-3</v>
      </c>
    </row>
    <row r="3717" spans="1:16" x14ac:dyDescent="0.2">
      <c r="A3717" t="s">
        <v>6890</v>
      </c>
      <c r="B3717" t="s">
        <v>6891</v>
      </c>
      <c r="C3717">
        <v>73.970001220703097</v>
      </c>
      <c r="D3717">
        <v>-19733.66</v>
      </c>
      <c r="E3717">
        <v>-19.73</v>
      </c>
      <c r="F3717">
        <v>78.818181818181799</v>
      </c>
      <c r="G3717">
        <v>-250.37</v>
      </c>
      <c r="H3717">
        <v>80.500639505963207</v>
      </c>
      <c r="I3717">
        <v>83.880079920819597</v>
      </c>
      <c r="J3717">
        <v>77.121199091106703</v>
      </c>
      <c r="K3717">
        <v>58.95</v>
      </c>
      <c r="L3717">
        <v>0.06</v>
      </c>
      <c r="M3717">
        <v>556</v>
      </c>
      <c r="N3717">
        <v>0.11</v>
      </c>
      <c r="O3717">
        <v>21.204278812974401</v>
      </c>
      <c r="P3717">
        <f>G3717/100000</f>
        <v>-2.5037000000000002E-3</v>
      </c>
    </row>
    <row r="3718" spans="1:16" x14ac:dyDescent="0.2">
      <c r="A3718" t="s">
        <v>7122</v>
      </c>
      <c r="B3718" t="s">
        <v>7123</v>
      </c>
      <c r="C3718">
        <v>24.379999160766602</v>
      </c>
      <c r="D3718">
        <v>-14625.68</v>
      </c>
      <c r="E3718">
        <v>-14.63</v>
      </c>
      <c r="F3718">
        <v>58.4</v>
      </c>
      <c r="G3718">
        <v>-250.44</v>
      </c>
      <c r="H3718">
        <v>24.4040361853022</v>
      </c>
      <c r="I3718">
        <v>25.569369077300902</v>
      </c>
      <c r="J3718">
        <v>23.238703293303399</v>
      </c>
      <c r="K3718">
        <v>0</v>
      </c>
      <c r="L3718">
        <v>0</v>
      </c>
      <c r="M3718">
        <v>1</v>
      </c>
      <c r="N3718">
        <v>0</v>
      </c>
      <c r="O3718">
        <v>45.687884970056103</v>
      </c>
      <c r="P3718">
        <f>G3718/100000</f>
        <v>-2.5043999999999999E-3</v>
      </c>
    </row>
    <row r="3719" spans="1:16" x14ac:dyDescent="0.2">
      <c r="A3719" t="s">
        <v>2335</v>
      </c>
      <c r="B3719" t="s">
        <v>2336</v>
      </c>
      <c r="C3719">
        <v>25.4899997711181</v>
      </c>
      <c r="D3719">
        <v>-23960.38</v>
      </c>
      <c r="E3719">
        <v>-23.96</v>
      </c>
      <c r="F3719">
        <v>95.454545454545396</v>
      </c>
      <c r="G3719">
        <v>-251.01</v>
      </c>
      <c r="H3719">
        <v>25.936403682559899</v>
      </c>
      <c r="I3719">
        <v>26.686682746716698</v>
      </c>
      <c r="J3719">
        <v>25.186124618403198</v>
      </c>
      <c r="K3719">
        <v>-49714.36</v>
      </c>
      <c r="L3719">
        <v>-49.71</v>
      </c>
      <c r="M3719">
        <v>1132</v>
      </c>
      <c r="N3719">
        <v>-43.92</v>
      </c>
      <c r="O3719">
        <v>48.722845004043499</v>
      </c>
      <c r="P3719">
        <f>G3719/100000</f>
        <v>-2.5100999999999999E-3</v>
      </c>
    </row>
    <row r="3720" spans="1:16" x14ac:dyDescent="0.2">
      <c r="A3720" t="s">
        <v>5890</v>
      </c>
      <c r="B3720" t="s">
        <v>5891</v>
      </c>
      <c r="C3720">
        <v>1.6499999761581401</v>
      </c>
      <c r="D3720">
        <v>-30851.72</v>
      </c>
      <c r="E3720">
        <v>-30.85</v>
      </c>
      <c r="F3720">
        <v>122.875</v>
      </c>
      <c r="G3720">
        <v>-251.08</v>
      </c>
      <c r="H3720">
        <v>2.0352044506577398</v>
      </c>
      <c r="I3720">
        <v>2.2955628297594002</v>
      </c>
      <c r="J3720">
        <v>1.7748460715560701</v>
      </c>
      <c r="K3720">
        <v>160709.76000000001</v>
      </c>
      <c r="L3720">
        <v>160.71</v>
      </c>
      <c r="M3720">
        <v>375.5</v>
      </c>
      <c r="N3720">
        <v>427.99</v>
      </c>
      <c r="O3720">
        <v>27.8350467319007</v>
      </c>
      <c r="P3720">
        <f>G3720/100000</f>
        <v>-2.5108000000000001E-3</v>
      </c>
    </row>
    <row r="3721" spans="1:16" x14ac:dyDescent="0.2">
      <c r="A3721" t="s">
        <v>1266</v>
      </c>
      <c r="B3721" t="s">
        <v>1267</v>
      </c>
      <c r="C3721">
        <v>15.399999618530201</v>
      </c>
      <c r="D3721">
        <v>-37357.74</v>
      </c>
      <c r="E3721">
        <v>-37.36</v>
      </c>
      <c r="F3721">
        <v>148.71428571428501</v>
      </c>
      <c r="G3721">
        <v>-251.2</v>
      </c>
      <c r="H3721">
        <v>15.826034870096199</v>
      </c>
      <c r="I3721">
        <v>16.792580343830799</v>
      </c>
      <c r="J3721">
        <v>14.859489396361599</v>
      </c>
      <c r="K3721">
        <v>-56122.91</v>
      </c>
      <c r="L3721">
        <v>-56.12</v>
      </c>
      <c r="M3721">
        <v>768.5</v>
      </c>
      <c r="N3721">
        <v>-73.03</v>
      </c>
      <c r="O3721">
        <v>42.813450484609497</v>
      </c>
      <c r="P3721">
        <f>G3721/100000</f>
        <v>-2.5119999999999999E-3</v>
      </c>
    </row>
    <row r="3722" spans="1:16" x14ac:dyDescent="0.2">
      <c r="A3722" t="s">
        <v>4272</v>
      </c>
      <c r="B3722" t="s">
        <v>4273</v>
      </c>
      <c r="C3722">
        <v>1.9299999475479099</v>
      </c>
      <c r="D3722">
        <v>-29487.37</v>
      </c>
      <c r="E3722">
        <v>-29.49</v>
      </c>
      <c r="F3722">
        <v>117.2</v>
      </c>
      <c r="G3722">
        <v>-251.6</v>
      </c>
      <c r="H3722">
        <v>1.87465259448898</v>
      </c>
      <c r="I3722">
        <v>2.1109828421628398</v>
      </c>
      <c r="J3722">
        <v>1.63832234681512</v>
      </c>
      <c r="K3722">
        <v>-45579.360000000001</v>
      </c>
      <c r="L3722">
        <v>-45.58</v>
      </c>
      <c r="M3722">
        <v>356.666666666666</v>
      </c>
      <c r="N3722">
        <v>-127.79</v>
      </c>
      <c r="O3722">
        <v>66.101688751028107</v>
      </c>
      <c r="P3722">
        <f>G3722/100000</f>
        <v>-2.516E-3</v>
      </c>
    </row>
    <row r="3723" spans="1:16" x14ac:dyDescent="0.2">
      <c r="A3723" t="s">
        <v>5980</v>
      </c>
      <c r="B3723" t="s">
        <v>5981</v>
      </c>
      <c r="C3723">
        <v>30.670000076293899</v>
      </c>
      <c r="D3723">
        <v>-40767.870000000003</v>
      </c>
      <c r="E3723">
        <v>-40.770000000000003</v>
      </c>
      <c r="F3723">
        <v>162</v>
      </c>
      <c r="G3723">
        <v>-251.65</v>
      </c>
      <c r="H3723">
        <v>30.810955252011201</v>
      </c>
      <c r="I3723">
        <v>33.016791081333302</v>
      </c>
      <c r="J3723">
        <v>28.6051194226891</v>
      </c>
      <c r="K3723">
        <v>-46044.36</v>
      </c>
      <c r="L3723">
        <v>-46.04</v>
      </c>
      <c r="M3723">
        <v>1520</v>
      </c>
      <c r="N3723">
        <v>-30.29</v>
      </c>
      <c r="O3723">
        <v>65.013408972774698</v>
      </c>
      <c r="P3723">
        <f>G3723/100000</f>
        <v>-2.5165000000000001E-3</v>
      </c>
    </row>
    <row r="3724" spans="1:16" x14ac:dyDescent="0.2">
      <c r="A3724" t="s">
        <v>8879</v>
      </c>
      <c r="B3724" t="s">
        <v>8880</v>
      </c>
      <c r="C3724">
        <v>15.390000343322701</v>
      </c>
      <c r="D3724">
        <v>-33342.71</v>
      </c>
      <c r="E3724">
        <v>-33.340000000000003</v>
      </c>
      <c r="F3724">
        <v>132.28571428571399</v>
      </c>
      <c r="G3724">
        <v>-252.05</v>
      </c>
      <c r="H3724">
        <v>12.208073977682201</v>
      </c>
      <c r="I3724">
        <v>13.4557307741297</v>
      </c>
      <c r="J3724">
        <v>10.9604171812346</v>
      </c>
      <c r="K3724">
        <v>-9400.82</v>
      </c>
      <c r="L3724">
        <v>-9.4</v>
      </c>
      <c r="M3724">
        <v>123</v>
      </c>
      <c r="N3724">
        <v>-76.430000000000007</v>
      </c>
      <c r="O3724">
        <v>86.419752214289801</v>
      </c>
      <c r="P3724">
        <f>G3724/100000</f>
        <v>-2.5205000000000002E-3</v>
      </c>
    </row>
    <row r="3725" spans="1:16" x14ac:dyDescent="0.2">
      <c r="A3725" t="s">
        <v>2433</v>
      </c>
      <c r="B3725" t="s">
        <v>2434</v>
      </c>
      <c r="C3725">
        <v>12.439999580383301</v>
      </c>
      <c r="D3725">
        <v>-29219.47</v>
      </c>
      <c r="E3725">
        <v>-29.22</v>
      </c>
      <c r="F3725">
        <v>115.818181818181</v>
      </c>
      <c r="G3725">
        <v>-252.29</v>
      </c>
      <c r="H3725">
        <v>12.470858410869999</v>
      </c>
      <c r="I3725">
        <v>12.694837073305299</v>
      </c>
      <c r="J3725">
        <v>12.246879748434701</v>
      </c>
      <c r="K3725">
        <v>-50421.59</v>
      </c>
      <c r="L3725">
        <v>-50.42</v>
      </c>
      <c r="M3725">
        <v>1748</v>
      </c>
      <c r="N3725">
        <v>-28.85</v>
      </c>
      <c r="O3725">
        <v>54.758700096822601</v>
      </c>
      <c r="P3725">
        <f>G3725/100000</f>
        <v>-2.5228999999999998E-3</v>
      </c>
    </row>
    <row r="3726" spans="1:16" x14ac:dyDescent="0.2">
      <c r="A3726" t="s">
        <v>5798</v>
      </c>
      <c r="B3726" t="s">
        <v>5799</v>
      </c>
      <c r="C3726">
        <v>18.459999084472599</v>
      </c>
      <c r="D3726">
        <v>-28039.26</v>
      </c>
      <c r="E3726">
        <v>-28.04</v>
      </c>
      <c r="F3726">
        <v>111</v>
      </c>
      <c r="G3726">
        <v>-252.61</v>
      </c>
      <c r="H3726">
        <v>18.409800816156402</v>
      </c>
      <c r="I3726">
        <v>20.094567710810701</v>
      </c>
      <c r="J3726">
        <v>16.725033921502099</v>
      </c>
      <c r="K3726">
        <v>-5341.2</v>
      </c>
      <c r="L3726">
        <v>-5.34</v>
      </c>
      <c r="M3726">
        <v>390.5</v>
      </c>
      <c r="N3726">
        <v>-13.68</v>
      </c>
      <c r="O3726">
        <v>38.019794875087499</v>
      </c>
      <c r="P3726">
        <f>G3726/100000</f>
        <v>-2.5261000000000003E-3</v>
      </c>
    </row>
    <row r="3727" spans="1:16" x14ac:dyDescent="0.2">
      <c r="A3727" t="s">
        <v>486</v>
      </c>
      <c r="B3727" t="s">
        <v>487</v>
      </c>
      <c r="C3727">
        <v>13.800000190734799</v>
      </c>
      <c r="D3727">
        <v>-30309.61</v>
      </c>
      <c r="E3727">
        <v>-30.31</v>
      </c>
      <c r="F3727">
        <v>119.777777777777</v>
      </c>
      <c r="G3727">
        <v>-253.05</v>
      </c>
      <c r="H3727">
        <v>12.618075408427799</v>
      </c>
      <c r="I3727">
        <v>14.418805468908101</v>
      </c>
      <c r="J3727">
        <v>10.8173453479475</v>
      </c>
      <c r="K3727">
        <v>-33123.199999999997</v>
      </c>
      <c r="L3727">
        <v>-33.119999999999997</v>
      </c>
      <c r="M3727">
        <v>858</v>
      </c>
      <c r="N3727">
        <v>-38.61</v>
      </c>
      <c r="O3727">
        <v>63.656382390554299</v>
      </c>
      <c r="P3727">
        <f>G3727/100000</f>
        <v>-2.5305000000000002E-3</v>
      </c>
    </row>
    <row r="3728" spans="1:16" x14ac:dyDescent="0.2">
      <c r="A3728" t="s">
        <v>876</v>
      </c>
      <c r="B3728" t="s">
        <v>877</v>
      </c>
      <c r="C3728">
        <v>3.3199999332427899</v>
      </c>
      <c r="D3728">
        <v>-96572.39</v>
      </c>
      <c r="E3728">
        <v>-96.57</v>
      </c>
      <c r="F3728">
        <v>380</v>
      </c>
      <c r="G3728">
        <v>-254.14</v>
      </c>
      <c r="H3728">
        <v>3.20385986159136</v>
      </c>
      <c r="I3728">
        <v>3.8736082828994398</v>
      </c>
      <c r="J3728">
        <v>2.5341114402832798</v>
      </c>
      <c r="K3728">
        <v>-55211.040000000001</v>
      </c>
      <c r="L3728">
        <v>-55.21</v>
      </c>
      <c r="M3728">
        <v>385.5</v>
      </c>
      <c r="N3728">
        <v>-143.22</v>
      </c>
      <c r="O3728">
        <v>51.282049938469598</v>
      </c>
      <c r="P3728">
        <f>G3728/100000</f>
        <v>-2.5413999999999996E-3</v>
      </c>
    </row>
    <row r="3729" spans="1:16" x14ac:dyDescent="0.2">
      <c r="A3729" t="s">
        <v>5700</v>
      </c>
      <c r="B3729" t="s">
        <v>5701</v>
      </c>
      <c r="C3729">
        <v>18.4699993133544</v>
      </c>
      <c r="D3729">
        <v>-25783.26</v>
      </c>
      <c r="E3729">
        <v>-25.78</v>
      </c>
      <c r="F3729">
        <v>101.375</v>
      </c>
      <c r="G3729">
        <v>-254.34</v>
      </c>
      <c r="H3729">
        <v>21.427075524225199</v>
      </c>
      <c r="I3729">
        <v>25.799369357654101</v>
      </c>
      <c r="J3729">
        <v>17.054781690796201</v>
      </c>
      <c r="K3729">
        <v>476353.26</v>
      </c>
      <c r="L3729">
        <v>476.35</v>
      </c>
      <c r="M3729">
        <v>296.5</v>
      </c>
      <c r="N3729">
        <v>1606.59</v>
      </c>
      <c r="O3729">
        <v>50.930231423427202</v>
      </c>
      <c r="P3729">
        <f>G3729/100000</f>
        <v>-2.5433999999999999E-3</v>
      </c>
    </row>
    <row r="3730" spans="1:16" x14ac:dyDescent="0.2">
      <c r="A3730" t="s">
        <v>2845</v>
      </c>
      <c r="B3730" t="s">
        <v>2846</v>
      </c>
      <c r="C3730">
        <v>20.799999237060501</v>
      </c>
      <c r="D3730">
        <v>-15133.57</v>
      </c>
      <c r="E3730">
        <v>-15.13</v>
      </c>
      <c r="F3730">
        <v>59.272727272727202</v>
      </c>
      <c r="G3730">
        <v>-255.32</v>
      </c>
      <c r="H3730">
        <v>17.8472916056316</v>
      </c>
      <c r="I3730">
        <v>19.463808936598799</v>
      </c>
      <c r="J3730">
        <v>16.230774274664402</v>
      </c>
      <c r="K3730">
        <v>129722.91</v>
      </c>
      <c r="L3730">
        <v>129.72</v>
      </c>
      <c r="M3730">
        <v>350</v>
      </c>
      <c r="N3730">
        <v>370.64</v>
      </c>
      <c r="O3730">
        <v>74.334594624975693</v>
      </c>
      <c r="P3730">
        <f>G3730/100000</f>
        <v>-2.5531999999999998E-3</v>
      </c>
    </row>
    <row r="3731" spans="1:16" x14ac:dyDescent="0.2">
      <c r="A3731" t="s">
        <v>6365</v>
      </c>
      <c r="B3731" t="s">
        <v>6366</v>
      </c>
      <c r="C3731">
        <v>1.08000004291534</v>
      </c>
      <c r="D3731">
        <v>-94166.399999999994</v>
      </c>
      <c r="E3731">
        <v>-94.17</v>
      </c>
      <c r="F3731">
        <v>368.5</v>
      </c>
      <c r="G3731">
        <v>-255.54</v>
      </c>
      <c r="H3731">
        <v>1.08227090461072</v>
      </c>
      <c r="I3731">
        <v>1.2141951549294101</v>
      </c>
      <c r="J3731">
        <v>0.95034665429203302</v>
      </c>
      <c r="K3731">
        <v>84466.17</v>
      </c>
      <c r="L3731">
        <v>84.47</v>
      </c>
      <c r="M3731">
        <v>127.5</v>
      </c>
      <c r="N3731">
        <v>662.48</v>
      </c>
      <c r="O3731">
        <v>57.6530722405547</v>
      </c>
      <c r="P3731">
        <f>G3731/100000</f>
        <v>-2.5553999999999998E-3</v>
      </c>
    </row>
    <row r="3732" spans="1:16" x14ac:dyDescent="0.2">
      <c r="A3732" t="s">
        <v>7088</v>
      </c>
      <c r="B3732" t="s">
        <v>7089</v>
      </c>
      <c r="C3732">
        <v>16.0986003875732</v>
      </c>
      <c r="D3732">
        <v>-19732.27</v>
      </c>
      <c r="E3732">
        <v>-19.73</v>
      </c>
      <c r="F3732">
        <v>77.142857142857096</v>
      </c>
      <c r="G3732">
        <v>-255.79</v>
      </c>
      <c r="H3732">
        <v>16.1351122055841</v>
      </c>
      <c r="I3732">
        <v>16.5370861433104</v>
      </c>
      <c r="J3732">
        <v>15.7331382678579</v>
      </c>
      <c r="K3732">
        <v>-32623.13</v>
      </c>
      <c r="L3732">
        <v>-32.619999999999997</v>
      </c>
      <c r="M3732">
        <v>1039</v>
      </c>
      <c r="N3732">
        <v>-31.4</v>
      </c>
      <c r="O3732">
        <v>43.260122841452898</v>
      </c>
      <c r="P3732">
        <f>G3732/100000</f>
        <v>-2.5579000000000001E-3</v>
      </c>
    </row>
    <row r="3733" spans="1:16" x14ac:dyDescent="0.2">
      <c r="A3733" t="s">
        <v>7278</v>
      </c>
      <c r="B3733" t="s">
        <v>7279</v>
      </c>
      <c r="C3733">
        <v>16.940000534057599</v>
      </c>
      <c r="D3733">
        <v>-37080.22</v>
      </c>
      <c r="E3733">
        <v>-37.08</v>
      </c>
      <c r="F3733">
        <v>144.5</v>
      </c>
      <c r="G3733">
        <v>-256.61</v>
      </c>
      <c r="H3733">
        <v>15.6574748777262</v>
      </c>
      <c r="I3733">
        <v>16.681066889675101</v>
      </c>
      <c r="J3733">
        <v>14.633882865777201</v>
      </c>
      <c r="K3733">
        <v>86381.5</v>
      </c>
      <c r="L3733">
        <v>86.38</v>
      </c>
      <c r="M3733">
        <v>721.5</v>
      </c>
      <c r="N3733">
        <v>119.72</v>
      </c>
      <c r="O3733">
        <v>67.056098818557004</v>
      </c>
      <c r="P3733">
        <f>G3733/100000</f>
        <v>-2.5661E-3</v>
      </c>
    </row>
    <row r="3734" spans="1:16" x14ac:dyDescent="0.2">
      <c r="A3734" t="s">
        <v>730</v>
      </c>
      <c r="B3734" t="s">
        <v>731</v>
      </c>
      <c r="C3734">
        <v>26.670000076293899</v>
      </c>
      <c r="D3734">
        <v>-25648.86</v>
      </c>
      <c r="E3734">
        <v>-25.65</v>
      </c>
      <c r="F3734">
        <v>99.8888888888888</v>
      </c>
      <c r="G3734">
        <v>-256.77</v>
      </c>
      <c r="H3734">
        <v>29.155270468210801</v>
      </c>
      <c r="I3734">
        <v>31.1002683527907</v>
      </c>
      <c r="J3734">
        <v>27.2102725836309</v>
      </c>
      <c r="K3734">
        <v>-10735.18</v>
      </c>
      <c r="L3734">
        <v>-10.74</v>
      </c>
      <c r="M3734">
        <v>230</v>
      </c>
      <c r="N3734">
        <v>-46.67</v>
      </c>
      <c r="O3734">
        <v>32.098791111452897</v>
      </c>
      <c r="P3734">
        <f>G3734/100000</f>
        <v>-2.5677E-3</v>
      </c>
    </row>
    <row r="3735" spans="1:16" x14ac:dyDescent="0.2">
      <c r="A3735" t="s">
        <v>998</v>
      </c>
      <c r="B3735" t="s">
        <v>999</v>
      </c>
      <c r="C3735">
        <v>20.379999160766602</v>
      </c>
      <c r="D3735">
        <v>-33516.69</v>
      </c>
      <c r="E3735">
        <v>-33.520000000000003</v>
      </c>
      <c r="F3735">
        <v>130.42857142857099</v>
      </c>
      <c r="G3735">
        <v>-256.97000000000003</v>
      </c>
      <c r="H3735">
        <v>19.5667712732876</v>
      </c>
      <c r="I3735">
        <v>20.374102605864099</v>
      </c>
      <c r="J3735">
        <v>18.759439940711001</v>
      </c>
      <c r="K3735">
        <v>-21187.4</v>
      </c>
      <c r="L3735">
        <v>-21.19</v>
      </c>
      <c r="M3735">
        <v>390</v>
      </c>
      <c r="N3735">
        <v>-54.33</v>
      </c>
      <c r="O3735">
        <v>50.607262438686803</v>
      </c>
      <c r="P3735">
        <f>G3735/100000</f>
        <v>-2.5697000000000003E-3</v>
      </c>
    </row>
    <row r="3736" spans="1:16" x14ac:dyDescent="0.2">
      <c r="A3736" t="s">
        <v>3866</v>
      </c>
      <c r="B3736" t="s">
        <v>3867</v>
      </c>
      <c r="C3736">
        <v>8.4600000381469709</v>
      </c>
      <c r="D3736">
        <v>-36909.949999999997</v>
      </c>
      <c r="E3736">
        <v>-36.909999999999997</v>
      </c>
      <c r="F3736">
        <v>143.5</v>
      </c>
      <c r="G3736">
        <v>-257.20999999999998</v>
      </c>
      <c r="H3736">
        <v>8.4680125839557903</v>
      </c>
      <c r="I3736">
        <v>9.0770976198254196</v>
      </c>
      <c r="J3736">
        <v>7.85892754808616</v>
      </c>
      <c r="K3736">
        <v>-35668.36</v>
      </c>
      <c r="L3736">
        <v>-35.67</v>
      </c>
      <c r="M3736">
        <v>796</v>
      </c>
      <c r="N3736">
        <v>-44.81</v>
      </c>
      <c r="O3736">
        <v>44.137923777026799</v>
      </c>
      <c r="P3736">
        <f>G3736/100000</f>
        <v>-2.5720999999999999E-3</v>
      </c>
    </row>
    <row r="3737" spans="1:16" x14ac:dyDescent="0.2">
      <c r="A3737" t="s">
        <v>6772</v>
      </c>
      <c r="B3737" t="s">
        <v>6773</v>
      </c>
      <c r="C3737">
        <v>16.569999694824201</v>
      </c>
      <c r="D3737">
        <v>-28875.29</v>
      </c>
      <c r="E3737">
        <v>-28.88</v>
      </c>
      <c r="F3737">
        <v>112.25</v>
      </c>
      <c r="G3737">
        <v>-257.24</v>
      </c>
      <c r="H3737">
        <v>16.5758582908908</v>
      </c>
      <c r="I3737">
        <v>17.108169753557199</v>
      </c>
      <c r="J3737">
        <v>16.043546828224301</v>
      </c>
      <c r="K3737">
        <v>-1768.7</v>
      </c>
      <c r="L3737">
        <v>-1.77</v>
      </c>
      <c r="M3737">
        <v>493.5</v>
      </c>
      <c r="N3737">
        <v>-3.58</v>
      </c>
      <c r="O3737">
        <v>60.963931388833302</v>
      </c>
      <c r="P3737">
        <f>G3737/100000</f>
        <v>-2.5724000000000003E-3</v>
      </c>
    </row>
    <row r="3738" spans="1:16" x14ac:dyDescent="0.2">
      <c r="A3738" t="s">
        <v>5924</v>
      </c>
      <c r="B3738" t="s">
        <v>5925</v>
      </c>
      <c r="C3738">
        <v>20.7600002288818</v>
      </c>
      <c r="D3738">
        <v>-57542.37</v>
      </c>
      <c r="E3738">
        <v>-57.54</v>
      </c>
      <c r="F3738">
        <v>223.666666666666</v>
      </c>
      <c r="G3738">
        <v>-257.27</v>
      </c>
      <c r="H3738">
        <v>19.495022919794899</v>
      </c>
      <c r="I3738">
        <v>21.160085724164901</v>
      </c>
      <c r="J3738">
        <v>17.829960115424999</v>
      </c>
      <c r="K3738">
        <v>73995.81</v>
      </c>
      <c r="L3738">
        <v>74</v>
      </c>
      <c r="M3738">
        <v>960</v>
      </c>
      <c r="N3738">
        <v>77.08</v>
      </c>
      <c r="O3738">
        <v>62.9424545330887</v>
      </c>
      <c r="P3738">
        <f>G3738/100000</f>
        <v>-2.5726999999999998E-3</v>
      </c>
    </row>
    <row r="3739" spans="1:16" x14ac:dyDescent="0.2">
      <c r="A3739" t="s">
        <v>6579</v>
      </c>
      <c r="B3739" t="s">
        <v>6580</v>
      </c>
      <c r="C3739">
        <v>14.1350002288818</v>
      </c>
      <c r="D3739">
        <v>-26038.65</v>
      </c>
      <c r="E3739">
        <v>-26.04</v>
      </c>
      <c r="F3739">
        <v>101.2</v>
      </c>
      <c r="G3739">
        <v>-257.3</v>
      </c>
      <c r="H3739">
        <v>13.830458816590401</v>
      </c>
      <c r="I3739">
        <v>13.9954355664345</v>
      </c>
      <c r="J3739">
        <v>13.6654820667462</v>
      </c>
      <c r="K3739">
        <v>38353.4</v>
      </c>
      <c r="L3739">
        <v>38.35</v>
      </c>
      <c r="M3739">
        <v>231.5</v>
      </c>
      <c r="N3739">
        <v>165.67</v>
      </c>
      <c r="O3739">
        <v>52.197227094500398</v>
      </c>
      <c r="P3739">
        <f>G3739/100000</f>
        <v>-2.5730000000000002E-3</v>
      </c>
    </row>
    <row r="3740" spans="1:16" x14ac:dyDescent="0.2">
      <c r="A3740" t="s">
        <v>1937</v>
      </c>
      <c r="B3740" t="s">
        <v>1938</v>
      </c>
      <c r="C3740">
        <v>2.3199999332427899</v>
      </c>
      <c r="D3740">
        <v>-66025.740000000005</v>
      </c>
      <c r="E3740">
        <v>-66.03</v>
      </c>
      <c r="F3740">
        <v>255.25</v>
      </c>
      <c r="G3740">
        <v>-258.67</v>
      </c>
      <c r="H3740">
        <v>2.4428508840898999</v>
      </c>
      <c r="I3740">
        <v>2.7542223065570801</v>
      </c>
      <c r="J3740">
        <v>2.13147946162271</v>
      </c>
      <c r="K3740">
        <v>-90018.3</v>
      </c>
      <c r="L3740">
        <v>-90.02</v>
      </c>
      <c r="M3740">
        <v>945</v>
      </c>
      <c r="N3740">
        <v>-95.26</v>
      </c>
      <c r="O3740">
        <v>32.352942551432903</v>
      </c>
      <c r="P3740">
        <f>G3740/100000</f>
        <v>-2.5867000000000004E-3</v>
      </c>
    </row>
    <row r="3741" spans="1:16" x14ac:dyDescent="0.2">
      <c r="A3741" t="s">
        <v>9737</v>
      </c>
      <c r="B3741" t="s">
        <v>9738</v>
      </c>
      <c r="C3741">
        <v>17.4699993133544</v>
      </c>
      <c r="D3741">
        <v>-33604.86</v>
      </c>
      <c r="E3741">
        <v>-33.6</v>
      </c>
      <c r="F3741">
        <v>129.6</v>
      </c>
      <c r="G3741">
        <v>-259.3</v>
      </c>
      <c r="H3741">
        <v>21.3298337863062</v>
      </c>
      <c r="I3741">
        <v>23.499156738519002</v>
      </c>
      <c r="J3741">
        <v>19.160510834093401</v>
      </c>
      <c r="K3741">
        <v>39135.879999999997</v>
      </c>
      <c r="L3741">
        <v>39.14</v>
      </c>
      <c r="M3741">
        <v>270</v>
      </c>
      <c r="N3741">
        <v>144.94999999999999</v>
      </c>
      <c r="O3741">
        <v>54.026347654548204</v>
      </c>
      <c r="P3741">
        <f>G3741/100000</f>
        <v>-2.5930000000000003E-3</v>
      </c>
    </row>
    <row r="3742" spans="1:16" x14ac:dyDescent="0.2">
      <c r="A3742" t="s">
        <v>2477</v>
      </c>
      <c r="B3742" t="s">
        <v>2478</v>
      </c>
      <c r="C3742">
        <v>16.2399997711181</v>
      </c>
      <c r="D3742">
        <v>-31280.99</v>
      </c>
      <c r="E3742">
        <v>-31.28</v>
      </c>
      <c r="F3742">
        <v>120.4</v>
      </c>
      <c r="G3742">
        <v>-259.81</v>
      </c>
      <c r="H3742">
        <v>16.273711880498301</v>
      </c>
      <c r="I3742">
        <v>17.659785485624901</v>
      </c>
      <c r="J3742">
        <v>14.887638275371801</v>
      </c>
      <c r="K3742">
        <v>0</v>
      </c>
      <c r="L3742">
        <v>0</v>
      </c>
      <c r="M3742">
        <v>1</v>
      </c>
      <c r="N3742">
        <v>0</v>
      </c>
      <c r="O3742">
        <v>42.292987687761403</v>
      </c>
      <c r="P3742">
        <f>G3742/100000</f>
        <v>-2.5980999999999999E-3</v>
      </c>
    </row>
    <row r="3743" spans="1:16" x14ac:dyDescent="0.2">
      <c r="A3743" t="s">
        <v>4608</v>
      </c>
      <c r="B3743" t="s">
        <v>4609</v>
      </c>
      <c r="C3743">
        <v>16.530000686645501</v>
      </c>
      <c r="D3743">
        <v>-33527.300000000003</v>
      </c>
      <c r="E3743">
        <v>-33.53</v>
      </c>
      <c r="F3743">
        <v>129</v>
      </c>
      <c r="G3743">
        <v>-259.89999999999998</v>
      </c>
      <c r="H3743">
        <v>15.930681666131401</v>
      </c>
      <c r="I3743">
        <v>16.716166853656802</v>
      </c>
      <c r="J3743">
        <v>15.145196478606101</v>
      </c>
      <c r="K3743">
        <v>-7692.9</v>
      </c>
      <c r="L3743">
        <v>-7.69</v>
      </c>
      <c r="M3743">
        <v>421</v>
      </c>
      <c r="N3743">
        <v>-18.27</v>
      </c>
      <c r="O3743">
        <v>72.0930223961835</v>
      </c>
      <c r="P3743">
        <f>G3743/100000</f>
        <v>-2.5989999999999997E-3</v>
      </c>
    </row>
    <row r="3744" spans="1:16" x14ac:dyDescent="0.2">
      <c r="A3744" t="s">
        <v>732</v>
      </c>
      <c r="B3744" t="s">
        <v>733</v>
      </c>
      <c r="C3744">
        <v>20.310400009155199</v>
      </c>
      <c r="D3744">
        <v>-25933.81</v>
      </c>
      <c r="E3744">
        <v>-25.93</v>
      </c>
      <c r="F3744">
        <v>99.7777777777777</v>
      </c>
      <c r="G3744">
        <v>-259.92</v>
      </c>
      <c r="H3744">
        <v>20.632874458567098</v>
      </c>
      <c r="I3744">
        <v>21.443066077533299</v>
      </c>
      <c r="J3744">
        <v>19.822682839600901</v>
      </c>
      <c r="K3744">
        <v>16467.169999999998</v>
      </c>
      <c r="L3744">
        <v>16.47</v>
      </c>
      <c r="M3744">
        <v>614</v>
      </c>
      <c r="N3744">
        <v>26.82</v>
      </c>
      <c r="O3744">
        <v>44.139911419952298</v>
      </c>
      <c r="P3744">
        <f>G3744/100000</f>
        <v>-2.5992000000000003E-3</v>
      </c>
    </row>
    <row r="3745" spans="1:16" x14ac:dyDescent="0.2">
      <c r="A3745" t="s">
        <v>9721</v>
      </c>
      <c r="B3745" t="s">
        <v>9722</v>
      </c>
      <c r="C3745">
        <v>9.3800001144409109</v>
      </c>
      <c r="D3745">
        <v>-31921.95</v>
      </c>
      <c r="E3745">
        <v>-31.92</v>
      </c>
      <c r="F3745">
        <v>122.75</v>
      </c>
      <c r="G3745">
        <v>-260.06</v>
      </c>
      <c r="H3745">
        <v>6.78024392907931</v>
      </c>
      <c r="I3745">
        <v>8.0484590082811103</v>
      </c>
      <c r="J3745">
        <v>5.5120288498775096</v>
      </c>
      <c r="K3745">
        <v>-59761.69</v>
      </c>
      <c r="L3745">
        <v>-59.76</v>
      </c>
      <c r="M3745">
        <v>1194</v>
      </c>
      <c r="N3745">
        <v>-50.05</v>
      </c>
      <c r="O3745">
        <v>82.683966420359397</v>
      </c>
      <c r="P3745">
        <f>G3745/100000</f>
        <v>-2.6006000000000002E-3</v>
      </c>
    </row>
    <row r="3746" spans="1:16" x14ac:dyDescent="0.2">
      <c r="A3746" t="s">
        <v>7196</v>
      </c>
      <c r="B3746" t="s">
        <v>7197</v>
      </c>
      <c r="C3746">
        <v>4.0199999809265101</v>
      </c>
      <c r="D3746">
        <v>-40949.83</v>
      </c>
      <c r="E3746">
        <v>-40.950000000000003</v>
      </c>
      <c r="F3746">
        <v>157.28571428571399</v>
      </c>
      <c r="G3746">
        <v>-260.35000000000002</v>
      </c>
      <c r="H3746">
        <v>3.7024204958859301</v>
      </c>
      <c r="I3746">
        <v>4.2388564528297703</v>
      </c>
      <c r="J3746">
        <v>3.1659845389420802</v>
      </c>
      <c r="K3746">
        <v>-51360</v>
      </c>
      <c r="L3746">
        <v>-51.36</v>
      </c>
      <c r="M3746">
        <v>777</v>
      </c>
      <c r="N3746">
        <v>-66.099999999999994</v>
      </c>
      <c r="O3746">
        <v>67.175571963362103</v>
      </c>
      <c r="P3746">
        <f>G3746/100000</f>
        <v>-2.6035000000000003E-3</v>
      </c>
    </row>
    <row r="3747" spans="1:16" x14ac:dyDescent="0.2">
      <c r="A3747" t="s">
        <v>181</v>
      </c>
      <c r="B3747" t="s">
        <v>182</v>
      </c>
      <c r="C3747">
        <v>16.659200668334901</v>
      </c>
      <c r="D3747">
        <v>-27546.7</v>
      </c>
      <c r="E3747">
        <v>-27.55</v>
      </c>
      <c r="F3747">
        <v>105.75</v>
      </c>
      <c r="G3747">
        <v>-260.49</v>
      </c>
      <c r="H3747">
        <v>16.859588820113199</v>
      </c>
      <c r="I3747">
        <v>17.328870213603999</v>
      </c>
      <c r="J3747">
        <v>16.3903074266223</v>
      </c>
      <c r="K3747">
        <v>6442.68</v>
      </c>
      <c r="L3747">
        <v>6.44</v>
      </c>
      <c r="M3747">
        <v>196</v>
      </c>
      <c r="N3747">
        <v>32.869999999999997</v>
      </c>
      <c r="O3747">
        <v>32.227640912576597</v>
      </c>
      <c r="P3747">
        <f>G3747/100000</f>
        <v>-2.6049000000000003E-3</v>
      </c>
    </row>
    <row r="3748" spans="1:16" x14ac:dyDescent="0.2">
      <c r="A3748" t="s">
        <v>2137</v>
      </c>
      <c r="B3748" t="s">
        <v>2138</v>
      </c>
      <c r="C3748">
        <v>10.310000419616699</v>
      </c>
      <c r="D3748">
        <v>-24600.49</v>
      </c>
      <c r="E3748">
        <v>-24.6</v>
      </c>
      <c r="F3748">
        <v>94.25</v>
      </c>
      <c r="G3748">
        <v>-261.01</v>
      </c>
      <c r="H3748">
        <v>10.040437586970899</v>
      </c>
      <c r="I3748">
        <v>10.771560554627399</v>
      </c>
      <c r="J3748">
        <v>9.3093146193144403</v>
      </c>
      <c r="K3748">
        <v>0</v>
      </c>
      <c r="L3748">
        <v>0</v>
      </c>
      <c r="M3748">
        <v>1</v>
      </c>
      <c r="N3748">
        <v>0</v>
      </c>
      <c r="O3748">
        <v>63.111114501953097</v>
      </c>
      <c r="P3748">
        <f>G3748/100000</f>
        <v>-2.6100999999999997E-3</v>
      </c>
    </row>
    <row r="3749" spans="1:16" x14ac:dyDescent="0.2">
      <c r="A3749" t="s">
        <v>5726</v>
      </c>
      <c r="B3749" t="s">
        <v>5727</v>
      </c>
      <c r="C3749">
        <v>5.88000011444091</v>
      </c>
      <c r="D3749">
        <v>-38632.949999999997</v>
      </c>
      <c r="E3749">
        <v>-38.630000000000003</v>
      </c>
      <c r="F3749">
        <v>147.5</v>
      </c>
      <c r="G3749">
        <v>-261.92</v>
      </c>
      <c r="H3749">
        <v>6.0906242198584302</v>
      </c>
      <c r="I3749">
        <v>6.6708788306462701</v>
      </c>
      <c r="J3749">
        <v>5.5103696090706</v>
      </c>
      <c r="K3749">
        <v>80662.080000000002</v>
      </c>
      <c r="L3749">
        <v>80.66</v>
      </c>
      <c r="M3749">
        <v>175</v>
      </c>
      <c r="N3749">
        <v>460.93</v>
      </c>
      <c r="O3749">
        <v>47.727273958774099</v>
      </c>
      <c r="P3749">
        <f>G3749/100000</f>
        <v>-2.6192000000000003E-3</v>
      </c>
    </row>
    <row r="3750" spans="1:16" x14ac:dyDescent="0.2">
      <c r="A3750" t="s">
        <v>1246</v>
      </c>
      <c r="B3750" t="s">
        <v>1247</v>
      </c>
      <c r="C3750">
        <v>183.28999328613199</v>
      </c>
      <c r="D3750">
        <v>-20606.150000000001</v>
      </c>
      <c r="E3750">
        <v>-20.61</v>
      </c>
      <c r="F3750">
        <v>78.6666666666666</v>
      </c>
      <c r="G3750">
        <v>-261.94</v>
      </c>
      <c r="H3750">
        <v>195.99962319169799</v>
      </c>
      <c r="I3750">
        <v>205.14666464004699</v>
      </c>
      <c r="J3750">
        <v>186.85258174334899</v>
      </c>
      <c r="K3750">
        <v>109512.52</v>
      </c>
      <c r="L3750">
        <v>109.51</v>
      </c>
      <c r="M3750">
        <v>562.5</v>
      </c>
      <c r="N3750">
        <v>194.69</v>
      </c>
      <c r="O3750">
        <v>53.065898219183197</v>
      </c>
      <c r="P3750">
        <f>G3750/100000</f>
        <v>-2.6194E-3</v>
      </c>
    </row>
    <row r="3751" spans="1:16" x14ac:dyDescent="0.2">
      <c r="A3751" t="s">
        <v>8919</v>
      </c>
      <c r="B3751" t="s">
        <v>8920</v>
      </c>
      <c r="C3751">
        <v>25</v>
      </c>
      <c r="D3751">
        <v>-51503.97</v>
      </c>
      <c r="E3751">
        <v>-51.5</v>
      </c>
      <c r="F3751">
        <v>196.6</v>
      </c>
      <c r="G3751">
        <v>-261.97000000000003</v>
      </c>
      <c r="H3751">
        <v>24.087539930476002</v>
      </c>
      <c r="I3751">
        <v>25.231465957828899</v>
      </c>
      <c r="J3751">
        <v>22.943613903123101</v>
      </c>
      <c r="K3751">
        <v>-6088.95</v>
      </c>
      <c r="L3751">
        <v>-6.09</v>
      </c>
      <c r="M3751">
        <v>520</v>
      </c>
      <c r="N3751">
        <v>-11.71</v>
      </c>
      <c r="O3751">
        <v>58.823521491985097</v>
      </c>
      <c r="P3751">
        <f>G3751/100000</f>
        <v>-2.6197000000000004E-3</v>
      </c>
    </row>
    <row r="3752" spans="1:16" x14ac:dyDescent="0.2">
      <c r="A3752" t="s">
        <v>1354</v>
      </c>
      <c r="B3752" t="s">
        <v>1355</v>
      </c>
      <c r="C3752">
        <v>24.2600002288818</v>
      </c>
      <c r="D3752">
        <v>-35680.300000000003</v>
      </c>
      <c r="E3752">
        <v>-35.68</v>
      </c>
      <c r="F3752">
        <v>136.166666666666</v>
      </c>
      <c r="G3752">
        <v>-262.02999999999997</v>
      </c>
      <c r="H3752">
        <v>24.778859878261301</v>
      </c>
      <c r="I3752">
        <v>26.096034094108301</v>
      </c>
      <c r="J3752">
        <v>23.4616856624144</v>
      </c>
      <c r="K3752">
        <v>6180.89</v>
      </c>
      <c r="L3752">
        <v>6.18</v>
      </c>
      <c r="M3752">
        <v>227.5</v>
      </c>
      <c r="N3752">
        <v>27.17</v>
      </c>
      <c r="O3752">
        <v>56.4814754855933</v>
      </c>
      <c r="P3752">
        <f>G3752/100000</f>
        <v>-2.6202999999999999E-3</v>
      </c>
    </row>
    <row r="3753" spans="1:16" x14ac:dyDescent="0.2">
      <c r="A3753" t="s">
        <v>207</v>
      </c>
      <c r="B3753" t="s">
        <v>208</v>
      </c>
      <c r="C3753">
        <v>7.1799998283386204</v>
      </c>
      <c r="D3753">
        <v>-31236.87</v>
      </c>
      <c r="E3753">
        <v>-31.24</v>
      </c>
      <c r="F3753">
        <v>119</v>
      </c>
      <c r="G3753">
        <v>-262.49</v>
      </c>
      <c r="H3753">
        <v>8.3488717051135808</v>
      </c>
      <c r="I3753">
        <v>9.0194990582166596</v>
      </c>
      <c r="J3753">
        <v>7.6782443520105002</v>
      </c>
      <c r="K3753">
        <v>90901.32</v>
      </c>
      <c r="L3753">
        <v>90.9</v>
      </c>
      <c r="M3753">
        <v>201</v>
      </c>
      <c r="N3753">
        <v>452.25</v>
      </c>
      <c r="O3753">
        <v>49.019604543227601</v>
      </c>
      <c r="P3753">
        <f>G3753/100000</f>
        <v>-2.6248999999999999E-3</v>
      </c>
    </row>
    <row r="3754" spans="1:16" x14ac:dyDescent="0.2">
      <c r="A3754" t="s">
        <v>8515</v>
      </c>
      <c r="B3754" t="s">
        <v>8516</v>
      </c>
      <c r="C3754">
        <v>31.090000152587798</v>
      </c>
      <c r="D3754">
        <v>-31816.35</v>
      </c>
      <c r="E3754">
        <v>-31.82</v>
      </c>
      <c r="F3754">
        <v>121.166666666666</v>
      </c>
      <c r="G3754">
        <v>-262.58</v>
      </c>
      <c r="H3754">
        <v>32.124641285468499</v>
      </c>
      <c r="I3754">
        <v>34.041406564068197</v>
      </c>
      <c r="J3754">
        <v>30.207876006868801</v>
      </c>
      <c r="K3754">
        <v>32196.91</v>
      </c>
      <c r="L3754">
        <v>32.200000000000003</v>
      </c>
      <c r="M3754">
        <v>268</v>
      </c>
      <c r="N3754">
        <v>120.14</v>
      </c>
      <c r="O3754">
        <v>59.110480132096903</v>
      </c>
      <c r="P3754">
        <f>G3754/100000</f>
        <v>-2.6257999999999997E-3</v>
      </c>
    </row>
    <row r="3755" spans="1:16" x14ac:dyDescent="0.2">
      <c r="A3755" t="s">
        <v>7638</v>
      </c>
      <c r="B3755" t="s">
        <v>7639</v>
      </c>
      <c r="C3755">
        <v>1.5599999427795399</v>
      </c>
      <c r="D3755">
        <v>-48245.25</v>
      </c>
      <c r="E3755">
        <v>-48.25</v>
      </c>
      <c r="F3755">
        <v>183.5</v>
      </c>
      <c r="G3755">
        <v>-262.92</v>
      </c>
      <c r="H3755">
        <v>1.6522933216963001</v>
      </c>
      <c r="I3755">
        <v>1.91882134610319</v>
      </c>
      <c r="J3755">
        <v>1.3857652972894201</v>
      </c>
      <c r="K3755">
        <v>-72541.25</v>
      </c>
      <c r="L3755">
        <v>-72.540000000000006</v>
      </c>
      <c r="M3755">
        <v>395</v>
      </c>
      <c r="N3755">
        <v>-183.65</v>
      </c>
      <c r="O3755">
        <v>23.404270429416901</v>
      </c>
      <c r="P3755">
        <f>G3755/100000</f>
        <v>-2.6292000000000004E-3</v>
      </c>
    </row>
    <row r="3756" spans="1:16" x14ac:dyDescent="0.2">
      <c r="A3756" t="s">
        <v>3398</v>
      </c>
      <c r="B3756" t="s">
        <v>3399</v>
      </c>
      <c r="C3756">
        <v>30.809999465942301</v>
      </c>
      <c r="D3756">
        <v>-46782.66</v>
      </c>
      <c r="E3756">
        <v>-46.78</v>
      </c>
      <c r="F3756">
        <v>177.8</v>
      </c>
      <c r="G3756">
        <v>-263.12</v>
      </c>
      <c r="H3756">
        <v>31.928480211710699</v>
      </c>
      <c r="I3756">
        <v>33.340073976251702</v>
      </c>
      <c r="J3756">
        <v>30.516886447169799</v>
      </c>
      <c r="K3756">
        <v>-3451.84</v>
      </c>
      <c r="L3756">
        <v>-3.45</v>
      </c>
      <c r="M3756">
        <v>225</v>
      </c>
      <c r="N3756">
        <v>-15.34</v>
      </c>
      <c r="O3756">
        <v>53.769830832651799</v>
      </c>
      <c r="P3756">
        <f>G3756/100000</f>
        <v>-2.6312000000000002E-3</v>
      </c>
    </row>
    <row r="3757" spans="1:16" x14ac:dyDescent="0.2">
      <c r="A3757" t="s">
        <v>6186</v>
      </c>
      <c r="B3757" t="s">
        <v>6187</v>
      </c>
      <c r="C3757">
        <v>3.2200000286102202</v>
      </c>
      <c r="D3757">
        <v>-22726.44</v>
      </c>
      <c r="E3757">
        <v>-22.73</v>
      </c>
      <c r="F3757">
        <v>86.363636363636303</v>
      </c>
      <c r="G3757">
        <v>-263.14999999999998</v>
      </c>
      <c r="H3757">
        <v>4.4063189939144198</v>
      </c>
      <c r="I3757">
        <v>4.9837035903312303</v>
      </c>
      <c r="J3757">
        <v>3.8289343974976102</v>
      </c>
      <c r="K3757">
        <v>-62016.44</v>
      </c>
      <c r="L3757">
        <v>-62.02</v>
      </c>
      <c r="M3757">
        <v>575</v>
      </c>
      <c r="N3757">
        <v>-107.85</v>
      </c>
      <c r="O3757">
        <v>35.828878709846997</v>
      </c>
      <c r="P3757">
        <f>G3757/100000</f>
        <v>-2.6314999999999997E-3</v>
      </c>
    </row>
    <row r="3758" spans="1:16" x14ac:dyDescent="0.2">
      <c r="A3758" t="s">
        <v>5994</v>
      </c>
      <c r="B3758" t="s">
        <v>5995</v>
      </c>
      <c r="C3758">
        <v>12.25</v>
      </c>
      <c r="D3758">
        <v>-26066.15</v>
      </c>
      <c r="E3758">
        <v>-26.07</v>
      </c>
      <c r="F3758">
        <v>98.9</v>
      </c>
      <c r="G3758">
        <v>-263.56</v>
      </c>
      <c r="H3758">
        <v>12.263464302999999</v>
      </c>
      <c r="I3758">
        <v>12.5404991743065</v>
      </c>
      <c r="J3758">
        <v>11.9864294316934</v>
      </c>
      <c r="K3758">
        <v>-43.55</v>
      </c>
      <c r="L3758">
        <v>-0.04</v>
      </c>
      <c r="M3758">
        <v>310</v>
      </c>
      <c r="N3758">
        <v>-0.14000000000000001</v>
      </c>
      <c r="O3758">
        <v>56.321820180847297</v>
      </c>
      <c r="P3758">
        <f>G3758/100000</f>
        <v>-2.6356000000000001E-3</v>
      </c>
    </row>
    <row r="3759" spans="1:16" x14ac:dyDescent="0.2">
      <c r="A3759" t="s">
        <v>9070</v>
      </c>
      <c r="B3759" t="s">
        <v>9071</v>
      </c>
      <c r="C3759">
        <v>2.46000003814697</v>
      </c>
      <c r="D3759">
        <v>-43369.58</v>
      </c>
      <c r="E3759">
        <v>-43.37</v>
      </c>
      <c r="F3759">
        <v>164.5</v>
      </c>
      <c r="G3759">
        <v>-263.64</v>
      </c>
      <c r="H3759">
        <v>2.25838824421536</v>
      </c>
      <c r="I3759">
        <v>2.4512007484367802</v>
      </c>
      <c r="J3759">
        <v>2.0655757399939501</v>
      </c>
      <c r="K3759">
        <v>-49267.360000000001</v>
      </c>
      <c r="L3759">
        <v>-49.27</v>
      </c>
      <c r="M3759">
        <v>720</v>
      </c>
      <c r="N3759">
        <v>-68.430000000000007</v>
      </c>
      <c r="O3759">
        <v>91.228077513653602</v>
      </c>
      <c r="P3759">
        <f>G3759/100000</f>
        <v>-2.6363999999999997E-3</v>
      </c>
    </row>
    <row r="3760" spans="1:16" x14ac:dyDescent="0.2">
      <c r="A3760" t="s">
        <v>3602</v>
      </c>
      <c r="B3760" t="s">
        <v>3603</v>
      </c>
      <c r="C3760">
        <v>1.1900000572204501</v>
      </c>
      <c r="D3760">
        <v>-33023.980000000003</v>
      </c>
      <c r="E3760">
        <v>-33.020000000000003</v>
      </c>
      <c r="F3760">
        <v>125</v>
      </c>
      <c r="G3760">
        <v>-264.19</v>
      </c>
      <c r="H3760">
        <v>1.27872719226674</v>
      </c>
      <c r="I3760">
        <v>1.4762334571604401</v>
      </c>
      <c r="J3760">
        <v>1.08122092737303</v>
      </c>
      <c r="K3760">
        <v>0</v>
      </c>
      <c r="L3760">
        <v>0</v>
      </c>
      <c r="M3760">
        <v>173</v>
      </c>
      <c r="N3760">
        <v>0</v>
      </c>
      <c r="O3760">
        <v>41.5094416011652</v>
      </c>
      <c r="P3760">
        <f>G3760/100000</f>
        <v>-2.6419E-3</v>
      </c>
    </row>
    <row r="3761" spans="1:16" x14ac:dyDescent="0.2">
      <c r="A3761" t="s">
        <v>1316</v>
      </c>
      <c r="B3761" t="s">
        <v>1317</v>
      </c>
      <c r="C3761">
        <v>22.889999389648398</v>
      </c>
      <c r="D3761">
        <v>-37476.959999999999</v>
      </c>
      <c r="E3761">
        <v>-37.479999999999997</v>
      </c>
      <c r="F3761">
        <v>141.833333333333</v>
      </c>
      <c r="G3761">
        <v>-264.23</v>
      </c>
      <c r="H3761">
        <v>22.2226227555485</v>
      </c>
      <c r="I3761">
        <v>23.076287001461299</v>
      </c>
      <c r="J3761">
        <v>21.368958509635799</v>
      </c>
      <c r="K3761">
        <v>27322.48</v>
      </c>
      <c r="L3761">
        <v>27.32</v>
      </c>
      <c r="M3761">
        <v>626.5</v>
      </c>
      <c r="N3761">
        <v>43.61</v>
      </c>
      <c r="O3761">
        <v>56.804710354292297</v>
      </c>
      <c r="P3761">
        <f>G3761/100000</f>
        <v>-2.6423000000000002E-3</v>
      </c>
    </row>
    <row r="3762" spans="1:16" x14ac:dyDescent="0.2">
      <c r="A3762" t="s">
        <v>5250</v>
      </c>
      <c r="B3762" t="s">
        <v>5251</v>
      </c>
      <c r="C3762">
        <v>34.099998474121001</v>
      </c>
      <c r="D3762">
        <v>-26934.59</v>
      </c>
      <c r="E3762">
        <v>-26.93</v>
      </c>
      <c r="F3762">
        <v>101.777777777777</v>
      </c>
      <c r="G3762">
        <v>-264.64</v>
      </c>
      <c r="H3762">
        <v>35.4555646530793</v>
      </c>
      <c r="I3762">
        <v>37.755270852450401</v>
      </c>
      <c r="J3762">
        <v>33.155858453708198</v>
      </c>
      <c r="K3762">
        <v>0</v>
      </c>
      <c r="L3762">
        <v>0</v>
      </c>
      <c r="M3762">
        <v>1</v>
      </c>
      <c r="N3762">
        <v>0</v>
      </c>
      <c r="O3762">
        <v>51.272601658671803</v>
      </c>
      <c r="P3762">
        <f>G3762/100000</f>
        <v>-2.6463999999999997E-3</v>
      </c>
    </row>
    <row r="3763" spans="1:16" x14ac:dyDescent="0.2">
      <c r="A3763" t="s">
        <v>484</v>
      </c>
      <c r="B3763" t="s">
        <v>485</v>
      </c>
      <c r="C3763">
        <v>8.6899995803833008</v>
      </c>
      <c r="D3763">
        <v>-48139.6</v>
      </c>
      <c r="E3763">
        <v>-48.14</v>
      </c>
      <c r="F3763">
        <v>181.75</v>
      </c>
      <c r="G3763">
        <v>-264.87</v>
      </c>
      <c r="H3763">
        <v>8.5753171931181207</v>
      </c>
      <c r="I3763">
        <v>9.3361057930937807</v>
      </c>
      <c r="J3763">
        <v>7.81452859314245</v>
      </c>
      <c r="K3763">
        <v>-45751.49</v>
      </c>
      <c r="L3763">
        <v>-45.75</v>
      </c>
      <c r="M3763">
        <v>802</v>
      </c>
      <c r="N3763">
        <v>-57.05</v>
      </c>
      <c r="O3763">
        <v>49.756092114652901</v>
      </c>
      <c r="P3763">
        <f>G3763/100000</f>
        <v>-2.6486999999999999E-3</v>
      </c>
    </row>
    <row r="3764" spans="1:16" x14ac:dyDescent="0.2">
      <c r="A3764" t="s">
        <v>9709</v>
      </c>
      <c r="B3764" t="s">
        <v>9710</v>
      </c>
      <c r="C3764">
        <v>2.2300000190734801</v>
      </c>
      <c r="D3764">
        <v>-29144.19</v>
      </c>
      <c r="E3764">
        <v>-29.14</v>
      </c>
      <c r="F3764">
        <v>110</v>
      </c>
      <c r="G3764">
        <v>-264.95</v>
      </c>
      <c r="H3764">
        <v>2.9028150343966899</v>
      </c>
      <c r="I3764">
        <v>3.352930562014</v>
      </c>
      <c r="J3764">
        <v>2.4526995067793802</v>
      </c>
      <c r="K3764">
        <v>24970.04</v>
      </c>
      <c r="L3764">
        <v>24.97</v>
      </c>
      <c r="M3764">
        <v>323</v>
      </c>
      <c r="N3764">
        <v>77.31</v>
      </c>
      <c r="O3764">
        <v>30.479451663320901</v>
      </c>
      <c r="P3764">
        <f>G3764/100000</f>
        <v>-2.6494999999999999E-3</v>
      </c>
    </row>
    <row r="3765" spans="1:16" x14ac:dyDescent="0.2">
      <c r="A3765" t="s">
        <v>2849</v>
      </c>
      <c r="B3765" t="s">
        <v>2850</v>
      </c>
      <c r="C3765">
        <v>13.020000457763601</v>
      </c>
      <c r="D3765">
        <v>-34143.85</v>
      </c>
      <c r="E3765">
        <v>-34.14</v>
      </c>
      <c r="F3765">
        <v>128.833333333333</v>
      </c>
      <c r="G3765">
        <v>-265.02</v>
      </c>
      <c r="H3765">
        <v>14.5332110250091</v>
      </c>
      <c r="I3765">
        <v>15.891207343020699</v>
      </c>
      <c r="J3765">
        <v>13.175214706997499</v>
      </c>
      <c r="K3765">
        <v>-34559.14</v>
      </c>
      <c r="L3765">
        <v>-34.56</v>
      </c>
      <c r="M3765">
        <v>484</v>
      </c>
      <c r="N3765">
        <v>-71.400000000000006</v>
      </c>
      <c r="O3765">
        <v>43.175494568841103</v>
      </c>
      <c r="P3765">
        <f>G3765/100000</f>
        <v>-2.6501999999999997E-3</v>
      </c>
    </row>
    <row r="3766" spans="1:16" x14ac:dyDescent="0.2">
      <c r="A3766" t="s">
        <v>638</v>
      </c>
      <c r="B3766" t="s">
        <v>639</v>
      </c>
      <c r="C3766">
        <v>0.40009999275207497</v>
      </c>
      <c r="D3766">
        <v>-47705.31</v>
      </c>
      <c r="E3766">
        <v>-47.71</v>
      </c>
      <c r="F3766">
        <v>179.71428571428501</v>
      </c>
      <c r="G3766">
        <v>-265.45</v>
      </c>
      <c r="H3766">
        <v>0.51716736010270303</v>
      </c>
      <c r="I3766">
        <v>0.62227465014467898</v>
      </c>
      <c r="J3766">
        <v>0.41206007006072698</v>
      </c>
      <c r="K3766">
        <v>-87112.08</v>
      </c>
      <c r="L3766">
        <v>-87.11</v>
      </c>
      <c r="M3766">
        <v>831</v>
      </c>
      <c r="N3766">
        <v>-104.83</v>
      </c>
      <c r="O3766">
        <v>55.191443166386101</v>
      </c>
      <c r="P3766">
        <f>G3766/100000</f>
        <v>-2.6544999999999997E-3</v>
      </c>
    </row>
    <row r="3767" spans="1:16" x14ac:dyDescent="0.2">
      <c r="A3767" t="s">
        <v>422</v>
      </c>
      <c r="B3767" t="s">
        <v>423</v>
      </c>
      <c r="C3767">
        <v>16.290000915527301</v>
      </c>
      <c r="D3767">
        <v>-33777.050000000003</v>
      </c>
      <c r="E3767">
        <v>-33.78</v>
      </c>
      <c r="F3767">
        <v>126.85714285714199</v>
      </c>
      <c r="G3767">
        <v>-266.26</v>
      </c>
      <c r="H3767">
        <v>15.522465654359401</v>
      </c>
      <c r="I3767">
        <v>16.537656871586201</v>
      </c>
      <c r="J3767">
        <v>14.5072744371325</v>
      </c>
      <c r="K3767">
        <v>29689.34</v>
      </c>
      <c r="L3767">
        <v>29.69</v>
      </c>
      <c r="M3767">
        <v>106</v>
      </c>
      <c r="N3767">
        <v>280.08999999999997</v>
      </c>
      <c r="O3767">
        <v>70.153867281400196</v>
      </c>
      <c r="P3767">
        <f>G3767/100000</f>
        <v>-2.6625999999999998E-3</v>
      </c>
    </row>
    <row r="3768" spans="1:16" x14ac:dyDescent="0.2">
      <c r="A3768" t="s">
        <v>1114</v>
      </c>
      <c r="B3768" t="s">
        <v>1115</v>
      </c>
      <c r="C3768">
        <v>22.610000610351499</v>
      </c>
      <c r="D3768">
        <v>-30052.18</v>
      </c>
      <c r="E3768">
        <v>-30.05</v>
      </c>
      <c r="F3768">
        <v>112.5</v>
      </c>
      <c r="G3768">
        <v>-267.13</v>
      </c>
      <c r="H3768">
        <v>23.180560407967899</v>
      </c>
      <c r="I3768">
        <v>25.874996804033898</v>
      </c>
      <c r="J3768">
        <v>20.4861240119019</v>
      </c>
      <c r="K3768">
        <v>166442.76999999999</v>
      </c>
      <c r="L3768">
        <v>166.44</v>
      </c>
      <c r="M3768">
        <v>1689</v>
      </c>
      <c r="N3768">
        <v>98.55</v>
      </c>
      <c r="O3768">
        <v>47.605224642288903</v>
      </c>
      <c r="P3768">
        <f>G3768/100000</f>
        <v>-2.6713000000000002E-3</v>
      </c>
    </row>
    <row r="3769" spans="1:16" x14ac:dyDescent="0.2">
      <c r="A3769" t="s">
        <v>2043</v>
      </c>
      <c r="B3769" t="s">
        <v>2044</v>
      </c>
      <c r="C3769">
        <v>13.649999618530201</v>
      </c>
      <c r="D3769">
        <v>-24566.51</v>
      </c>
      <c r="E3769">
        <v>-24.57</v>
      </c>
      <c r="F3769">
        <v>91.857142857142804</v>
      </c>
      <c r="G3769">
        <v>-267.44</v>
      </c>
      <c r="H3769">
        <v>15.357602038751001</v>
      </c>
      <c r="I3769">
        <v>16.133883464587701</v>
      </c>
      <c r="J3769">
        <v>14.5813206129144</v>
      </c>
      <c r="K3769">
        <v>0</v>
      </c>
      <c r="L3769">
        <v>0</v>
      </c>
      <c r="M3769">
        <v>1</v>
      </c>
      <c r="N3769">
        <v>0</v>
      </c>
      <c r="O3769">
        <v>32.617994833780003</v>
      </c>
      <c r="P3769">
        <f>G3769/100000</f>
        <v>-2.6744E-3</v>
      </c>
    </row>
    <row r="3770" spans="1:16" x14ac:dyDescent="0.2">
      <c r="A3770" t="s">
        <v>109</v>
      </c>
      <c r="B3770" t="s">
        <v>110</v>
      </c>
      <c r="C3770">
        <v>6.3899998664855904</v>
      </c>
      <c r="D3770">
        <v>-30224.79</v>
      </c>
      <c r="E3770">
        <v>-30.22</v>
      </c>
      <c r="F3770">
        <v>112.5</v>
      </c>
      <c r="G3770">
        <v>-268.66000000000003</v>
      </c>
      <c r="H3770">
        <v>7.4771290658443101</v>
      </c>
      <c r="I3770">
        <v>8.5502342245268395</v>
      </c>
      <c r="J3770">
        <v>6.4040239071617897</v>
      </c>
      <c r="K3770">
        <v>-29013.26</v>
      </c>
      <c r="L3770">
        <v>-29.01</v>
      </c>
      <c r="M3770">
        <v>190</v>
      </c>
      <c r="N3770">
        <v>-152.69999999999999</v>
      </c>
      <c r="O3770">
        <v>27.3006114778808</v>
      </c>
      <c r="P3770">
        <f>G3770/100000</f>
        <v>-2.6866000000000004E-3</v>
      </c>
    </row>
    <row r="3771" spans="1:16" x14ac:dyDescent="0.2">
      <c r="A3771" t="s">
        <v>2687</v>
      </c>
      <c r="B3771" t="s">
        <v>2688</v>
      </c>
      <c r="C3771">
        <v>12.779999732971101</v>
      </c>
      <c r="D3771">
        <v>-25675.75</v>
      </c>
      <c r="E3771">
        <v>-25.68</v>
      </c>
      <c r="F3771">
        <v>95.5</v>
      </c>
      <c r="G3771">
        <v>-268.86</v>
      </c>
      <c r="H3771">
        <v>13.9658609405743</v>
      </c>
      <c r="I3771">
        <v>14.9580804509787</v>
      </c>
      <c r="J3771">
        <v>12.973641430169801</v>
      </c>
      <c r="K3771">
        <v>-36220.58</v>
      </c>
      <c r="L3771">
        <v>-36.22</v>
      </c>
      <c r="M3771">
        <v>271</v>
      </c>
      <c r="N3771">
        <v>-133.66</v>
      </c>
      <c r="O3771">
        <v>37.135273280850001</v>
      </c>
      <c r="P3771">
        <f>G3771/100000</f>
        <v>-2.6886000000000002E-3</v>
      </c>
    </row>
    <row r="3772" spans="1:16" x14ac:dyDescent="0.2">
      <c r="A3772" t="s">
        <v>2987</v>
      </c>
      <c r="B3772" t="s">
        <v>2988</v>
      </c>
      <c r="C3772">
        <v>0.89340001344680697</v>
      </c>
      <c r="D3772">
        <v>-30532.87</v>
      </c>
      <c r="E3772">
        <v>-30.53</v>
      </c>
      <c r="F3772">
        <v>113.555555555555</v>
      </c>
      <c r="G3772">
        <v>-268.88</v>
      </c>
      <c r="H3772">
        <v>1.4425292638876901</v>
      </c>
      <c r="I3772">
        <v>1.6915324736742401</v>
      </c>
      <c r="J3772">
        <v>1.1935260541011301</v>
      </c>
      <c r="K3772">
        <v>3804.35</v>
      </c>
      <c r="L3772">
        <v>3.8</v>
      </c>
      <c r="M3772">
        <v>294.666666666666</v>
      </c>
      <c r="N3772">
        <v>12.91</v>
      </c>
      <c r="O3772">
        <v>9.5871904748747294</v>
      </c>
      <c r="P3772">
        <f>G3772/100000</f>
        <v>-2.6887999999999999E-3</v>
      </c>
    </row>
    <row r="3773" spans="1:16" x14ac:dyDescent="0.2">
      <c r="A3773" t="s">
        <v>1673</v>
      </c>
      <c r="B3773" t="s">
        <v>1674</v>
      </c>
      <c r="C3773">
        <v>17.75</v>
      </c>
      <c r="D3773">
        <v>-36403.300000000003</v>
      </c>
      <c r="E3773">
        <v>-36.4</v>
      </c>
      <c r="F3773">
        <v>135</v>
      </c>
      <c r="G3773">
        <v>-269.64999999999998</v>
      </c>
      <c r="H3773">
        <v>17.5979643258358</v>
      </c>
      <c r="I3773">
        <v>19.121579202176001</v>
      </c>
      <c r="J3773">
        <v>16.0743494494956</v>
      </c>
      <c r="K3773">
        <v>-33549.19</v>
      </c>
      <c r="L3773">
        <v>-33.549999999999997</v>
      </c>
      <c r="M3773">
        <v>431</v>
      </c>
      <c r="N3773">
        <v>-77.84</v>
      </c>
      <c r="O3773">
        <v>41.5413595161072</v>
      </c>
      <c r="P3773">
        <f>G3773/100000</f>
        <v>-2.6964999999999997E-3</v>
      </c>
    </row>
    <row r="3774" spans="1:16" x14ac:dyDescent="0.2">
      <c r="A3774" t="s">
        <v>6754</v>
      </c>
      <c r="B3774" t="s">
        <v>6755</v>
      </c>
      <c r="C3774">
        <v>12.899999618530201</v>
      </c>
      <c r="D3774">
        <v>-35417.26</v>
      </c>
      <c r="E3774">
        <v>-35.42</v>
      </c>
      <c r="F3774">
        <v>131.166666666666</v>
      </c>
      <c r="G3774">
        <v>-270.02</v>
      </c>
      <c r="H3774">
        <v>13.083391338989401</v>
      </c>
      <c r="I3774">
        <v>14.2651631622549</v>
      </c>
      <c r="J3774">
        <v>11.9016195157238</v>
      </c>
      <c r="K3774">
        <v>-11608.1</v>
      </c>
      <c r="L3774">
        <v>-11.61</v>
      </c>
      <c r="M3774">
        <v>318</v>
      </c>
      <c r="N3774">
        <v>-36.5</v>
      </c>
      <c r="O3774">
        <v>50.814582426755997</v>
      </c>
      <c r="P3774">
        <f>G3774/100000</f>
        <v>-2.7001999999999998E-3</v>
      </c>
    </row>
    <row r="3775" spans="1:16" x14ac:dyDescent="0.2">
      <c r="A3775" t="s">
        <v>4658</v>
      </c>
      <c r="B3775" t="s">
        <v>4659</v>
      </c>
      <c r="C3775">
        <v>5.7600002288818297</v>
      </c>
      <c r="D3775">
        <v>-22610.31</v>
      </c>
      <c r="E3775">
        <v>-22.61</v>
      </c>
      <c r="F3775">
        <v>83.6</v>
      </c>
      <c r="G3775">
        <v>-270.45999999999998</v>
      </c>
      <c r="H3775">
        <v>5.5146865057334802</v>
      </c>
      <c r="I3775">
        <v>6.9391785609624899</v>
      </c>
      <c r="J3775">
        <v>4.0901944505044696</v>
      </c>
      <c r="K3775">
        <v>-61384.959999999999</v>
      </c>
      <c r="L3775">
        <v>-61.38</v>
      </c>
      <c r="M3775">
        <v>844</v>
      </c>
      <c r="N3775">
        <v>-72.73</v>
      </c>
      <c r="O3775">
        <v>61.673152671451902</v>
      </c>
      <c r="P3775">
        <f>G3775/100000</f>
        <v>-2.7045999999999997E-3</v>
      </c>
    </row>
    <row r="3776" spans="1:16" x14ac:dyDescent="0.2">
      <c r="A3776" t="s">
        <v>5748</v>
      </c>
      <c r="B3776" t="s">
        <v>5749</v>
      </c>
      <c r="C3776">
        <v>91.980003356933594</v>
      </c>
      <c r="D3776">
        <v>-30312.47</v>
      </c>
      <c r="E3776">
        <v>-30.31</v>
      </c>
      <c r="F3776">
        <v>112</v>
      </c>
      <c r="G3776">
        <v>-270.64999999999998</v>
      </c>
      <c r="H3776">
        <v>83.993860045180995</v>
      </c>
      <c r="I3776">
        <v>90.101448986590398</v>
      </c>
      <c r="J3776">
        <v>77.886271103771705</v>
      </c>
      <c r="K3776">
        <v>387267.3</v>
      </c>
      <c r="L3776">
        <v>387.27</v>
      </c>
      <c r="M3776">
        <v>304</v>
      </c>
      <c r="N3776">
        <v>1273.9100000000001</v>
      </c>
      <c r="O3776">
        <v>68.282139435476495</v>
      </c>
      <c r="P3776">
        <f>G3776/100000</f>
        <v>-2.7064999999999997E-3</v>
      </c>
    </row>
    <row r="3777" spans="1:16" x14ac:dyDescent="0.2">
      <c r="A3777" t="s">
        <v>5512</v>
      </c>
      <c r="B3777" t="s">
        <v>5513</v>
      </c>
      <c r="C3777">
        <v>40.599998474121001</v>
      </c>
      <c r="D3777">
        <v>-45828.959999999999</v>
      </c>
      <c r="E3777">
        <v>-45.83</v>
      </c>
      <c r="F3777">
        <v>169.25</v>
      </c>
      <c r="G3777">
        <v>-270.77999999999997</v>
      </c>
      <c r="H3777">
        <v>43.627131073978497</v>
      </c>
      <c r="I3777">
        <v>47.860009611510897</v>
      </c>
      <c r="J3777">
        <v>39.394252536446103</v>
      </c>
      <c r="K3777">
        <v>176647.64</v>
      </c>
      <c r="L3777">
        <v>176.65</v>
      </c>
      <c r="M3777">
        <v>571.5</v>
      </c>
      <c r="N3777">
        <v>309.08999999999997</v>
      </c>
      <c r="O3777">
        <v>44.995325301892699</v>
      </c>
      <c r="P3777">
        <f>G3777/100000</f>
        <v>-2.7077999999999998E-3</v>
      </c>
    </row>
    <row r="3778" spans="1:16" x14ac:dyDescent="0.2">
      <c r="A3778" t="s">
        <v>6844</v>
      </c>
      <c r="B3778" t="s">
        <v>6845</v>
      </c>
      <c r="C3778">
        <v>9.4399995803833008</v>
      </c>
      <c r="D3778">
        <v>-25804.9</v>
      </c>
      <c r="E3778">
        <v>-25.8</v>
      </c>
      <c r="F3778">
        <v>95.25</v>
      </c>
      <c r="G3778">
        <v>-270.92</v>
      </c>
      <c r="H3778">
        <v>9.2426785241325895</v>
      </c>
      <c r="I3778">
        <v>9.6013917481662201</v>
      </c>
      <c r="J3778">
        <v>8.8839653000989696</v>
      </c>
      <c r="K3778">
        <v>85460.09</v>
      </c>
      <c r="L3778">
        <v>85.46</v>
      </c>
      <c r="M3778">
        <v>1095</v>
      </c>
      <c r="N3778">
        <v>78.05</v>
      </c>
      <c r="O3778">
        <v>47.222200146406799</v>
      </c>
      <c r="P3778">
        <f>G3778/100000</f>
        <v>-2.7092000000000001E-3</v>
      </c>
    </row>
    <row r="3779" spans="1:16" x14ac:dyDescent="0.2">
      <c r="A3779" t="s">
        <v>3484</v>
      </c>
      <c r="B3779" t="s">
        <v>3485</v>
      </c>
      <c r="C3779">
        <v>2.3499999046325599</v>
      </c>
      <c r="D3779">
        <v>-36984.32</v>
      </c>
      <c r="E3779">
        <v>-36.979999999999997</v>
      </c>
      <c r="F3779">
        <v>136.5</v>
      </c>
      <c r="G3779">
        <v>-270.95</v>
      </c>
      <c r="H3779">
        <v>2.2142788848752</v>
      </c>
      <c r="I3779">
        <v>2.4245049267371401</v>
      </c>
      <c r="J3779">
        <v>2.00405284301327</v>
      </c>
      <c r="K3779">
        <v>-43509.61</v>
      </c>
      <c r="L3779">
        <v>-43.51</v>
      </c>
      <c r="M3779">
        <v>376.5</v>
      </c>
      <c r="N3779">
        <v>-115.56</v>
      </c>
      <c r="O3779">
        <v>75.342457252856207</v>
      </c>
      <c r="P3779">
        <f>G3779/100000</f>
        <v>-2.7095000000000001E-3</v>
      </c>
    </row>
    <row r="3780" spans="1:16" x14ac:dyDescent="0.2">
      <c r="A3780" t="s">
        <v>6583</v>
      </c>
      <c r="B3780" t="s">
        <v>6584</v>
      </c>
      <c r="C3780">
        <v>20.420900344848601</v>
      </c>
      <c r="D3780">
        <v>-17167.009999999998</v>
      </c>
      <c r="E3780">
        <v>-17.170000000000002</v>
      </c>
      <c r="F3780">
        <v>63.181818181818102</v>
      </c>
      <c r="G3780">
        <v>-271.70999999999998</v>
      </c>
      <c r="H3780">
        <v>19.8891109862404</v>
      </c>
      <c r="I3780">
        <v>20.304191122552499</v>
      </c>
      <c r="J3780">
        <v>19.4740308499284</v>
      </c>
      <c r="K3780">
        <v>-10088.540000000001</v>
      </c>
      <c r="L3780">
        <v>-10.09</v>
      </c>
      <c r="M3780">
        <v>204.333333333333</v>
      </c>
      <c r="N3780">
        <v>-49.37</v>
      </c>
      <c r="O3780">
        <v>64.877383159279503</v>
      </c>
      <c r="P3780">
        <f>G3780/100000</f>
        <v>-2.7170999999999996E-3</v>
      </c>
    </row>
    <row r="3781" spans="1:16" x14ac:dyDescent="0.2">
      <c r="A3781" t="s">
        <v>4348</v>
      </c>
      <c r="B3781" t="s">
        <v>4349</v>
      </c>
      <c r="C3781">
        <v>3.92000007629394</v>
      </c>
      <c r="D3781">
        <v>-50190.46</v>
      </c>
      <c r="E3781">
        <v>-50.19</v>
      </c>
      <c r="F3781">
        <v>184.6</v>
      </c>
      <c r="G3781">
        <v>-271.89</v>
      </c>
      <c r="H3781">
        <v>4.1310206487273602</v>
      </c>
      <c r="I3781">
        <v>4.4141300168909998</v>
      </c>
      <c r="J3781">
        <v>3.8479112805637201</v>
      </c>
      <c r="K3781">
        <v>-79043.56</v>
      </c>
      <c r="L3781">
        <v>-79.040000000000006</v>
      </c>
      <c r="M3781">
        <v>379</v>
      </c>
      <c r="N3781">
        <v>-208.56</v>
      </c>
      <c r="O3781">
        <v>38.596505537583496</v>
      </c>
      <c r="P3781">
        <f>G3781/100000</f>
        <v>-2.7188999999999998E-3</v>
      </c>
    </row>
    <row r="3782" spans="1:16" x14ac:dyDescent="0.2">
      <c r="A3782" t="s">
        <v>9266</v>
      </c>
      <c r="B3782" t="s">
        <v>9267</v>
      </c>
      <c r="C3782">
        <v>73.800003051757798</v>
      </c>
      <c r="D3782">
        <v>-36112.76</v>
      </c>
      <c r="E3782">
        <v>-36.11</v>
      </c>
      <c r="F3782">
        <v>132.375</v>
      </c>
      <c r="G3782">
        <v>-272.81</v>
      </c>
      <c r="H3782">
        <v>74.721118458812896</v>
      </c>
      <c r="I3782">
        <v>76.869929987823298</v>
      </c>
      <c r="J3782">
        <v>72.572306929802394</v>
      </c>
      <c r="K3782">
        <v>2537.89</v>
      </c>
      <c r="L3782">
        <v>2.54</v>
      </c>
      <c r="M3782">
        <v>530</v>
      </c>
      <c r="N3782">
        <v>4.79</v>
      </c>
      <c r="O3782">
        <v>49.796060079705597</v>
      </c>
      <c r="P3782">
        <f>G3782/100000</f>
        <v>-2.7281000000000002E-3</v>
      </c>
    </row>
    <row r="3783" spans="1:16" x14ac:dyDescent="0.2">
      <c r="A3783" t="s">
        <v>3932</v>
      </c>
      <c r="B3783" t="s">
        <v>3933</v>
      </c>
      <c r="C3783">
        <v>50.580001831054602</v>
      </c>
      <c r="D3783">
        <v>-22616.32</v>
      </c>
      <c r="E3783">
        <v>-22.62</v>
      </c>
      <c r="F3783">
        <v>82.6</v>
      </c>
      <c r="G3783">
        <v>-273.81</v>
      </c>
      <c r="H3783">
        <v>52.162632670000299</v>
      </c>
      <c r="I3783">
        <v>54.703082562758297</v>
      </c>
      <c r="J3783">
        <v>49.622182777242301</v>
      </c>
      <c r="K3783">
        <v>19762.810000000001</v>
      </c>
      <c r="L3783">
        <v>19.760000000000002</v>
      </c>
      <c r="M3783">
        <v>41</v>
      </c>
      <c r="N3783">
        <v>482.02</v>
      </c>
      <c r="O3783">
        <v>52.092060393584497</v>
      </c>
      <c r="P3783">
        <f>G3783/100000</f>
        <v>-2.7380999999999998E-3</v>
      </c>
    </row>
    <row r="3784" spans="1:16" x14ac:dyDescent="0.2">
      <c r="A3784" t="s">
        <v>2565</v>
      </c>
      <c r="B3784" t="s">
        <v>2566</v>
      </c>
      <c r="C3784">
        <v>9.5699996948242099</v>
      </c>
      <c r="D3784">
        <v>-37822.559999999998</v>
      </c>
      <c r="E3784">
        <v>-37.82</v>
      </c>
      <c r="F3784">
        <v>138</v>
      </c>
      <c r="G3784">
        <v>-274.08</v>
      </c>
      <c r="H3784">
        <v>10.269810743265699</v>
      </c>
      <c r="I3784">
        <v>10.7606027712537</v>
      </c>
      <c r="J3784">
        <v>9.7790187152776902</v>
      </c>
      <c r="K3784">
        <v>-29877.69</v>
      </c>
      <c r="L3784">
        <v>-29.88</v>
      </c>
      <c r="M3784">
        <v>579</v>
      </c>
      <c r="N3784">
        <v>-51.6</v>
      </c>
      <c r="O3784">
        <v>40.485825582638903</v>
      </c>
      <c r="P3784">
        <f>G3784/100000</f>
        <v>-2.7407999999999998E-3</v>
      </c>
    </row>
    <row r="3785" spans="1:16" x14ac:dyDescent="0.2">
      <c r="A3785" t="s">
        <v>8569</v>
      </c>
      <c r="B3785" t="s">
        <v>8570</v>
      </c>
      <c r="C3785">
        <v>11.2100000381469</v>
      </c>
      <c r="D3785">
        <v>-58591.96</v>
      </c>
      <c r="E3785">
        <v>-58.59</v>
      </c>
      <c r="F3785">
        <v>213.6</v>
      </c>
      <c r="G3785">
        <v>-274.31</v>
      </c>
      <c r="H3785">
        <v>10.461792508780601</v>
      </c>
      <c r="I3785">
        <v>11.2826695180381</v>
      </c>
      <c r="J3785">
        <v>9.6409154995232509</v>
      </c>
      <c r="K3785">
        <v>162295.28</v>
      </c>
      <c r="L3785">
        <v>162.30000000000001</v>
      </c>
      <c r="M3785">
        <v>756</v>
      </c>
      <c r="N3785">
        <v>214.68</v>
      </c>
      <c r="O3785">
        <v>61.875014901175398</v>
      </c>
      <c r="P3785">
        <f>G3785/100000</f>
        <v>-2.7431000000000001E-3</v>
      </c>
    </row>
    <row r="3786" spans="1:16" x14ac:dyDescent="0.2">
      <c r="A3786" t="s">
        <v>6850</v>
      </c>
      <c r="B3786" t="s">
        <v>6851</v>
      </c>
      <c r="C3786">
        <v>6.8899998664855904</v>
      </c>
      <c r="D3786">
        <v>-54001.34</v>
      </c>
      <c r="E3786">
        <v>-54</v>
      </c>
      <c r="F3786">
        <v>196.75</v>
      </c>
      <c r="G3786">
        <v>-274.47000000000003</v>
      </c>
      <c r="H3786">
        <v>7.1463261907136397</v>
      </c>
      <c r="I3786">
        <v>7.6900698607466103</v>
      </c>
      <c r="J3786">
        <v>6.6025825206806799</v>
      </c>
      <c r="K3786">
        <v>-63130.06</v>
      </c>
      <c r="L3786">
        <v>-63.13</v>
      </c>
      <c r="M3786">
        <v>865</v>
      </c>
      <c r="N3786">
        <v>-72.98</v>
      </c>
      <c r="O3786">
        <v>47.479906822042899</v>
      </c>
      <c r="P3786">
        <f>G3786/100000</f>
        <v>-2.7447000000000001E-3</v>
      </c>
    </row>
    <row r="3787" spans="1:16" x14ac:dyDescent="0.2">
      <c r="A3787" t="s">
        <v>3646</v>
      </c>
      <c r="B3787" t="s">
        <v>3647</v>
      </c>
      <c r="C3787">
        <v>26.5100002288818</v>
      </c>
      <c r="D3787">
        <v>-23727.34</v>
      </c>
      <c r="E3787">
        <v>-23.73</v>
      </c>
      <c r="F3787">
        <v>86.4</v>
      </c>
      <c r="G3787">
        <v>-274.62</v>
      </c>
      <c r="H3787">
        <v>26.378642523460901</v>
      </c>
      <c r="I3787">
        <v>27.456789437605199</v>
      </c>
      <c r="J3787">
        <v>25.300495609316599</v>
      </c>
      <c r="K3787">
        <v>12485.49</v>
      </c>
      <c r="L3787">
        <v>12.49</v>
      </c>
      <c r="M3787">
        <v>116</v>
      </c>
      <c r="N3787">
        <v>107.63</v>
      </c>
      <c r="O3787">
        <v>49.3670983873008</v>
      </c>
      <c r="P3787">
        <f>G3787/100000</f>
        <v>-2.7461999999999999E-3</v>
      </c>
    </row>
    <row r="3788" spans="1:16" x14ac:dyDescent="0.2">
      <c r="A3788" t="s">
        <v>9464</v>
      </c>
      <c r="B3788" t="s">
        <v>9465</v>
      </c>
      <c r="C3788">
        <v>2.0799999237060498</v>
      </c>
      <c r="D3788">
        <v>-85764.09</v>
      </c>
      <c r="E3788">
        <v>-85.76</v>
      </c>
      <c r="F3788">
        <v>312</v>
      </c>
      <c r="G3788">
        <v>-274.88</v>
      </c>
      <c r="H3788">
        <v>2.1141297931234502</v>
      </c>
      <c r="I3788">
        <v>2.4639850698619199</v>
      </c>
      <c r="J3788">
        <v>1.76427451638497</v>
      </c>
      <c r="K3788">
        <v>0</v>
      </c>
      <c r="L3788">
        <v>0</v>
      </c>
      <c r="M3788">
        <v>1</v>
      </c>
      <c r="N3788">
        <v>0</v>
      </c>
      <c r="O3788">
        <v>60.173155883850697</v>
      </c>
      <c r="P3788">
        <f>G3788/100000</f>
        <v>-2.7488E-3</v>
      </c>
    </row>
    <row r="3789" spans="1:16" x14ac:dyDescent="0.2">
      <c r="A3789" t="s">
        <v>9491</v>
      </c>
      <c r="B3789" t="s">
        <v>9492</v>
      </c>
      <c r="C3789">
        <v>18.9799995422363</v>
      </c>
      <c r="D3789">
        <v>-27552.12</v>
      </c>
      <c r="E3789">
        <v>-27.55</v>
      </c>
      <c r="F3789">
        <v>100.2</v>
      </c>
      <c r="G3789">
        <v>-274.97000000000003</v>
      </c>
      <c r="H3789">
        <v>20.999140718240302</v>
      </c>
      <c r="I3789">
        <v>22.547540995616401</v>
      </c>
      <c r="J3789">
        <v>19.450740440864202</v>
      </c>
      <c r="K3789">
        <v>-43784.59</v>
      </c>
      <c r="L3789">
        <v>-43.78</v>
      </c>
      <c r="M3789">
        <v>463.5</v>
      </c>
      <c r="N3789">
        <v>-94.47</v>
      </c>
      <c r="O3789">
        <v>36.900940603727904</v>
      </c>
      <c r="P3789">
        <f>G3789/100000</f>
        <v>-2.7497000000000003E-3</v>
      </c>
    </row>
    <row r="3790" spans="1:16" x14ac:dyDescent="0.2">
      <c r="A3790" t="s">
        <v>6848</v>
      </c>
      <c r="B3790" t="s">
        <v>6849</v>
      </c>
      <c r="C3790">
        <v>2.91000008583068</v>
      </c>
      <c r="D3790">
        <v>-55009.61</v>
      </c>
      <c r="E3790">
        <v>-55.01</v>
      </c>
      <c r="F3790">
        <v>200</v>
      </c>
      <c r="G3790">
        <v>-275.05</v>
      </c>
      <c r="H3790">
        <v>2.4598822100671098</v>
      </c>
      <c r="I3790">
        <v>2.7816167934538298</v>
      </c>
      <c r="J3790">
        <v>2.1381476266803801</v>
      </c>
      <c r="K3790">
        <v>-58564.4</v>
      </c>
      <c r="L3790">
        <v>-58.56</v>
      </c>
      <c r="M3790">
        <v>408</v>
      </c>
      <c r="N3790">
        <v>-143.54</v>
      </c>
      <c r="O3790">
        <v>92.523371149790293</v>
      </c>
      <c r="P3790">
        <f>G3790/100000</f>
        <v>-2.7504999999999999E-3</v>
      </c>
    </row>
    <row r="3791" spans="1:16" x14ac:dyDescent="0.2">
      <c r="A3791" t="s">
        <v>6800</v>
      </c>
      <c r="B3791" t="s">
        <v>6801</v>
      </c>
      <c r="C3791">
        <v>6.5100002288818297</v>
      </c>
      <c r="D3791">
        <v>-33353.61</v>
      </c>
      <c r="E3791">
        <v>-33.35</v>
      </c>
      <c r="F3791">
        <v>121.125</v>
      </c>
      <c r="G3791">
        <v>-275.37</v>
      </c>
      <c r="H3791">
        <v>6.5177391138144198</v>
      </c>
      <c r="I3791">
        <v>7.0161319653191798</v>
      </c>
      <c r="J3791">
        <v>6.0193462623096501</v>
      </c>
      <c r="K3791">
        <v>-18957.11</v>
      </c>
      <c r="L3791">
        <v>-18.96</v>
      </c>
      <c r="M3791">
        <v>392</v>
      </c>
      <c r="N3791">
        <v>-48.36</v>
      </c>
      <c r="O3791">
        <v>55.607482778712999</v>
      </c>
      <c r="P3791">
        <f>G3791/100000</f>
        <v>-2.7537E-3</v>
      </c>
    </row>
    <row r="3792" spans="1:16" x14ac:dyDescent="0.2">
      <c r="A3792" t="s">
        <v>43</v>
      </c>
      <c r="B3792" t="s">
        <v>44</v>
      </c>
      <c r="C3792">
        <v>27.639999389648398</v>
      </c>
      <c r="D3792">
        <v>-33653.870000000003</v>
      </c>
      <c r="E3792">
        <v>-33.65</v>
      </c>
      <c r="F3792">
        <v>122.2</v>
      </c>
      <c r="G3792">
        <v>-275.39999999999998</v>
      </c>
      <c r="H3792">
        <v>28.5509432757034</v>
      </c>
      <c r="I3792">
        <v>32.732092341543002</v>
      </c>
      <c r="J3792">
        <v>24.369794209863802</v>
      </c>
      <c r="K3792">
        <v>-33326.639999999999</v>
      </c>
      <c r="L3792">
        <v>-33.33</v>
      </c>
      <c r="M3792">
        <v>941</v>
      </c>
      <c r="N3792">
        <v>-35.42</v>
      </c>
      <c r="O3792">
        <v>44.623984965017499</v>
      </c>
      <c r="P3792">
        <f>G3792/100000</f>
        <v>-2.7539999999999999E-3</v>
      </c>
    </row>
    <row r="3793" spans="1:16" x14ac:dyDescent="0.2">
      <c r="A3793" t="s">
        <v>8793</v>
      </c>
      <c r="B3793" t="s">
        <v>8794</v>
      </c>
      <c r="C3793">
        <v>6.5599999427795401</v>
      </c>
      <c r="D3793">
        <v>-33352.44</v>
      </c>
      <c r="E3793">
        <v>-33.35</v>
      </c>
      <c r="F3793">
        <v>120.875</v>
      </c>
      <c r="G3793">
        <v>-275.93</v>
      </c>
      <c r="H3793">
        <v>5.3017796822376999</v>
      </c>
      <c r="I3793">
        <v>5.8647612985867301</v>
      </c>
      <c r="J3793">
        <v>4.7387980658886804</v>
      </c>
      <c r="K3793">
        <v>-38960.959999999999</v>
      </c>
      <c r="L3793">
        <v>-38.96</v>
      </c>
      <c r="M3793">
        <v>1491</v>
      </c>
      <c r="N3793">
        <v>-26.13</v>
      </c>
      <c r="O3793">
        <v>87.171999016297605</v>
      </c>
      <c r="P3793">
        <f>G3793/100000</f>
        <v>-2.7593000000000001E-3</v>
      </c>
    </row>
    <row r="3794" spans="1:16" x14ac:dyDescent="0.2">
      <c r="A3794" t="s">
        <v>7446</v>
      </c>
      <c r="B3794" t="s">
        <v>7447</v>
      </c>
      <c r="C3794">
        <v>1.12999999523162</v>
      </c>
      <c r="D3794">
        <v>-56630.28</v>
      </c>
      <c r="E3794">
        <v>-56.63</v>
      </c>
      <c r="F3794">
        <v>205</v>
      </c>
      <c r="G3794">
        <v>-276.25</v>
      </c>
      <c r="H3794">
        <v>1.20606465296729</v>
      </c>
      <c r="I3794">
        <v>1.2985823577928</v>
      </c>
      <c r="J3794">
        <v>1.1135469481417899</v>
      </c>
      <c r="K3794">
        <v>-52868.07</v>
      </c>
      <c r="L3794">
        <v>-52.87</v>
      </c>
      <c r="M3794">
        <v>582</v>
      </c>
      <c r="N3794">
        <v>-90.84</v>
      </c>
      <c r="O3794">
        <v>20.000031789098401</v>
      </c>
      <c r="P3794">
        <f>G3794/100000</f>
        <v>-2.7625000000000002E-3</v>
      </c>
    </row>
    <row r="3795" spans="1:16" x14ac:dyDescent="0.2">
      <c r="A3795" t="s">
        <v>958</v>
      </c>
      <c r="B3795" t="s">
        <v>959</v>
      </c>
      <c r="C3795">
        <v>23.110000610351499</v>
      </c>
      <c r="D3795">
        <v>-28109.5</v>
      </c>
      <c r="E3795">
        <v>-28.11</v>
      </c>
      <c r="F3795">
        <v>101.75</v>
      </c>
      <c r="G3795">
        <v>-276.26</v>
      </c>
      <c r="H3795">
        <v>20.073317210451599</v>
      </c>
      <c r="I3795">
        <v>24.123832268690101</v>
      </c>
      <c r="J3795">
        <v>16.022802152213099</v>
      </c>
      <c r="K3795">
        <v>85869.79</v>
      </c>
      <c r="L3795">
        <v>85.87</v>
      </c>
      <c r="M3795">
        <v>201</v>
      </c>
      <c r="N3795">
        <v>427.21</v>
      </c>
      <c r="O3795">
        <v>71.936764078155704</v>
      </c>
      <c r="P3795">
        <f>G3795/100000</f>
        <v>-2.7626E-3</v>
      </c>
    </row>
    <row r="3796" spans="1:16" x14ac:dyDescent="0.2">
      <c r="A3796" t="s">
        <v>5224</v>
      </c>
      <c r="B3796" t="s">
        <v>5225</v>
      </c>
      <c r="C3796">
        <v>6.2899999618530202</v>
      </c>
      <c r="D3796">
        <v>-24911.040000000001</v>
      </c>
      <c r="E3796">
        <v>-24.91</v>
      </c>
      <c r="F3796">
        <v>90.1</v>
      </c>
      <c r="G3796">
        <v>-276.48</v>
      </c>
      <c r="H3796">
        <v>6.4731644156027102</v>
      </c>
      <c r="I3796">
        <v>6.9470067985524597</v>
      </c>
      <c r="J3796">
        <v>5.9993220326529597</v>
      </c>
      <c r="K3796">
        <v>-42884.74</v>
      </c>
      <c r="L3796">
        <v>-42.88</v>
      </c>
      <c r="M3796">
        <v>1544</v>
      </c>
      <c r="N3796">
        <v>-27.78</v>
      </c>
      <c r="O3796">
        <v>62.9870204262863</v>
      </c>
      <c r="P3796">
        <f>G3796/100000</f>
        <v>-2.7648E-3</v>
      </c>
    </row>
    <row r="3797" spans="1:16" x14ac:dyDescent="0.2">
      <c r="A3797" t="s">
        <v>1284</v>
      </c>
      <c r="B3797" t="s">
        <v>1285</v>
      </c>
      <c r="C3797">
        <v>1.9900000095367401</v>
      </c>
      <c r="D3797">
        <v>-37020.11</v>
      </c>
      <c r="E3797">
        <v>-37.020000000000003</v>
      </c>
      <c r="F3797">
        <v>133.888888888888</v>
      </c>
      <c r="G3797">
        <v>-276.5</v>
      </c>
      <c r="H3797">
        <v>2.0426000687039298</v>
      </c>
      <c r="I3797">
        <v>2.2216539924691698</v>
      </c>
      <c r="J3797">
        <v>1.8635461449387001</v>
      </c>
      <c r="K3797">
        <v>-65509.68</v>
      </c>
      <c r="L3797">
        <v>-65.510000000000005</v>
      </c>
      <c r="M3797">
        <v>746.5</v>
      </c>
      <c r="N3797">
        <v>-87.76</v>
      </c>
      <c r="O3797">
        <v>60.0092501574577</v>
      </c>
      <c r="P3797">
        <f>G3797/100000</f>
        <v>-2.7650000000000001E-3</v>
      </c>
    </row>
    <row r="3798" spans="1:16" x14ac:dyDescent="0.2">
      <c r="A3798" t="s">
        <v>7358</v>
      </c>
      <c r="B3798" t="s">
        <v>7359</v>
      </c>
      <c r="C3798">
        <v>4.3099999427795401</v>
      </c>
      <c r="D3798">
        <v>-39141.019999999997</v>
      </c>
      <c r="E3798">
        <v>-39.14</v>
      </c>
      <c r="F3798">
        <v>141.5</v>
      </c>
      <c r="G3798">
        <v>-276.61</v>
      </c>
      <c r="H3798">
        <v>3.61809574996348</v>
      </c>
      <c r="I3798">
        <v>4.1619189301853803</v>
      </c>
      <c r="J3798">
        <v>3.07427256974159</v>
      </c>
      <c r="K3798">
        <v>-61218.400000000001</v>
      </c>
      <c r="L3798">
        <v>-61.22</v>
      </c>
      <c r="M3798">
        <v>735</v>
      </c>
      <c r="N3798">
        <v>-83.29</v>
      </c>
      <c r="O3798">
        <v>78.756480076293897</v>
      </c>
      <c r="P3798">
        <f>G3798/100000</f>
        <v>-2.7661000000000001E-3</v>
      </c>
    </row>
    <row r="3799" spans="1:16" x14ac:dyDescent="0.2">
      <c r="A3799" t="s">
        <v>173</v>
      </c>
      <c r="B3799" t="s">
        <v>174</v>
      </c>
      <c r="C3799">
        <v>27.7000007629394</v>
      </c>
      <c r="D3799">
        <v>-30747.85</v>
      </c>
      <c r="E3799">
        <v>-30.75</v>
      </c>
      <c r="F3799">
        <v>111.125</v>
      </c>
      <c r="G3799">
        <v>-276.7</v>
      </c>
      <c r="H3799">
        <v>26.9824493073098</v>
      </c>
      <c r="I3799">
        <v>28.7743555794451</v>
      </c>
      <c r="J3799">
        <v>25.190543035174599</v>
      </c>
      <c r="K3799">
        <v>140243.69</v>
      </c>
      <c r="L3799">
        <v>140.24</v>
      </c>
      <c r="M3799">
        <v>327</v>
      </c>
      <c r="N3799">
        <v>428.88</v>
      </c>
      <c r="O3799">
        <v>61.668848388874402</v>
      </c>
      <c r="P3799">
        <f>G3799/100000</f>
        <v>-2.7669999999999999E-3</v>
      </c>
    </row>
    <row r="3800" spans="1:16" x14ac:dyDescent="0.2">
      <c r="A3800" t="s">
        <v>3746</v>
      </c>
      <c r="B3800" t="s">
        <v>3747</v>
      </c>
      <c r="C3800">
        <v>2.20000004768371</v>
      </c>
      <c r="D3800">
        <v>-98509.2</v>
      </c>
      <c r="E3800">
        <v>-98.51</v>
      </c>
      <c r="F3800">
        <v>355</v>
      </c>
      <c r="G3800">
        <v>-277.49</v>
      </c>
      <c r="H3800">
        <v>2.2266931641285002</v>
      </c>
      <c r="I3800">
        <v>2.3800051046084798</v>
      </c>
      <c r="J3800">
        <v>2.0733812236485201</v>
      </c>
      <c r="K3800">
        <v>-98978.04</v>
      </c>
      <c r="L3800">
        <v>-98.98</v>
      </c>
      <c r="M3800">
        <v>1508</v>
      </c>
      <c r="N3800">
        <v>-65.64</v>
      </c>
      <c r="O3800">
        <v>44.8979591836734</v>
      </c>
      <c r="P3800">
        <f>G3800/100000</f>
        <v>-2.7749000000000003E-3</v>
      </c>
    </row>
    <row r="3801" spans="1:16" x14ac:dyDescent="0.2">
      <c r="A3801" t="s">
        <v>5540</v>
      </c>
      <c r="B3801" t="s">
        <v>5541</v>
      </c>
      <c r="C3801">
        <v>12.199999809265099</v>
      </c>
      <c r="D3801">
        <v>-31286.69</v>
      </c>
      <c r="E3801">
        <v>-31.29</v>
      </c>
      <c r="F3801">
        <v>112.5</v>
      </c>
      <c r="G3801">
        <v>-278.10000000000002</v>
      </c>
      <c r="H3801">
        <v>12.202716554190699</v>
      </c>
      <c r="I3801">
        <v>12.5752294419816</v>
      </c>
      <c r="J3801">
        <v>11.830203666399701</v>
      </c>
      <c r="K3801">
        <v>0</v>
      </c>
      <c r="L3801">
        <v>0</v>
      </c>
      <c r="M3801">
        <v>1</v>
      </c>
      <c r="N3801">
        <v>0</v>
      </c>
      <c r="O3801">
        <v>37.0785734262437</v>
      </c>
      <c r="P3801">
        <f>G3801/100000</f>
        <v>-2.7810000000000001E-3</v>
      </c>
    </row>
    <row r="3802" spans="1:16" x14ac:dyDescent="0.2">
      <c r="A3802" t="s">
        <v>9818</v>
      </c>
      <c r="B3802" t="s">
        <v>9819</v>
      </c>
      <c r="C3802">
        <v>14.1599998474121</v>
      </c>
      <c r="D3802">
        <v>-28350.71</v>
      </c>
      <c r="E3802">
        <v>-28.35</v>
      </c>
      <c r="F3802">
        <v>101.75</v>
      </c>
      <c r="G3802">
        <v>-278.63</v>
      </c>
      <c r="H3802">
        <v>15.831612065039501</v>
      </c>
      <c r="I3802">
        <v>17.058204022993799</v>
      </c>
      <c r="J3802">
        <v>14.6050201070853</v>
      </c>
      <c r="K3802">
        <v>65664.39</v>
      </c>
      <c r="L3802">
        <v>65.66</v>
      </c>
      <c r="M3802">
        <v>263</v>
      </c>
      <c r="N3802">
        <v>249.67</v>
      </c>
      <c r="O3802">
        <v>44.751382476905398</v>
      </c>
      <c r="P3802">
        <f>G3802/100000</f>
        <v>-2.7862999999999998E-3</v>
      </c>
    </row>
    <row r="3803" spans="1:16" x14ac:dyDescent="0.2">
      <c r="A3803" t="s">
        <v>576</v>
      </c>
      <c r="B3803" t="s">
        <v>577</v>
      </c>
      <c r="C3803">
        <v>21.299999237060501</v>
      </c>
      <c r="D3803">
        <v>-58408.86</v>
      </c>
      <c r="E3803">
        <v>-58.41</v>
      </c>
      <c r="F3803">
        <v>209.4</v>
      </c>
      <c r="G3803">
        <v>-278.93</v>
      </c>
      <c r="H3803">
        <v>22.977404029755501</v>
      </c>
      <c r="I3803">
        <v>25.638321712283599</v>
      </c>
      <c r="J3803">
        <v>20.316486347227301</v>
      </c>
      <c r="K3803">
        <v>13551.37</v>
      </c>
      <c r="L3803">
        <v>13.55</v>
      </c>
      <c r="M3803">
        <v>8</v>
      </c>
      <c r="N3803">
        <v>1693.92</v>
      </c>
      <c r="O3803">
        <v>37.634409043206702</v>
      </c>
      <c r="P3803">
        <f>G3803/100000</f>
        <v>-2.7893000000000002E-3</v>
      </c>
    </row>
    <row r="3804" spans="1:16" x14ac:dyDescent="0.2">
      <c r="A3804" t="s">
        <v>490</v>
      </c>
      <c r="B3804" t="s">
        <v>491</v>
      </c>
      <c r="C3804">
        <v>12.689999580383301</v>
      </c>
      <c r="D3804">
        <v>-31526</v>
      </c>
      <c r="E3804">
        <v>-31.53</v>
      </c>
      <c r="F3804">
        <v>113</v>
      </c>
      <c r="G3804">
        <v>-278.99</v>
      </c>
      <c r="H3804">
        <v>13.0272431336141</v>
      </c>
      <c r="I3804">
        <v>14.3248895363414</v>
      </c>
      <c r="J3804">
        <v>11.729596730886801</v>
      </c>
      <c r="K3804">
        <v>-58552.2</v>
      </c>
      <c r="L3804">
        <v>-58.55</v>
      </c>
      <c r="M3804">
        <v>415</v>
      </c>
      <c r="N3804">
        <v>-141.09</v>
      </c>
      <c r="O3804">
        <v>38.931287892171198</v>
      </c>
      <c r="P3804">
        <f>G3804/100000</f>
        <v>-2.7899000000000001E-3</v>
      </c>
    </row>
    <row r="3805" spans="1:16" x14ac:dyDescent="0.2">
      <c r="A3805" t="s">
        <v>4692</v>
      </c>
      <c r="B3805" t="s">
        <v>4693</v>
      </c>
      <c r="C3805">
        <v>28.420000076293899</v>
      </c>
      <c r="D3805">
        <v>-30233.01</v>
      </c>
      <c r="E3805">
        <v>-30.23</v>
      </c>
      <c r="F3805">
        <v>108.166666666666</v>
      </c>
      <c r="G3805">
        <v>-279.5</v>
      </c>
      <c r="H3805">
        <v>27.6155507043797</v>
      </c>
      <c r="I3805">
        <v>28.101035175407599</v>
      </c>
      <c r="J3805">
        <v>27.130066233351801</v>
      </c>
      <c r="K3805">
        <v>6418.03</v>
      </c>
      <c r="L3805">
        <v>6.42</v>
      </c>
      <c r="M3805">
        <v>398</v>
      </c>
      <c r="N3805">
        <v>16.13</v>
      </c>
      <c r="O3805">
        <v>69.444418689360504</v>
      </c>
      <c r="P3805">
        <f>G3805/100000</f>
        <v>-2.7950000000000002E-3</v>
      </c>
    </row>
    <row r="3806" spans="1:16" x14ac:dyDescent="0.2">
      <c r="A3806" t="s">
        <v>9442</v>
      </c>
      <c r="B3806" t="s">
        <v>9443</v>
      </c>
      <c r="C3806">
        <v>24.2600002288818</v>
      </c>
      <c r="D3806">
        <v>-53882.8</v>
      </c>
      <c r="E3806">
        <v>-53.88</v>
      </c>
      <c r="F3806">
        <v>192.75</v>
      </c>
      <c r="G3806">
        <v>-279.55</v>
      </c>
      <c r="H3806">
        <v>20.310416008216301</v>
      </c>
      <c r="I3806">
        <v>21.768410736240099</v>
      </c>
      <c r="J3806">
        <v>18.852421280192502</v>
      </c>
      <c r="K3806">
        <v>0</v>
      </c>
      <c r="L3806">
        <v>0</v>
      </c>
      <c r="M3806">
        <v>1</v>
      </c>
      <c r="N3806">
        <v>0</v>
      </c>
      <c r="O3806">
        <v>76.397506943257</v>
      </c>
      <c r="P3806">
        <f>G3806/100000</f>
        <v>-2.7955000000000002E-3</v>
      </c>
    </row>
    <row r="3807" spans="1:16" x14ac:dyDescent="0.2">
      <c r="A3807" t="s">
        <v>8657</v>
      </c>
      <c r="B3807" t="s">
        <v>8658</v>
      </c>
      <c r="C3807">
        <v>1.5</v>
      </c>
      <c r="D3807">
        <v>-46192.88</v>
      </c>
      <c r="E3807">
        <v>-46.19</v>
      </c>
      <c r="F3807">
        <v>165.125</v>
      </c>
      <c r="G3807">
        <v>-279.74</v>
      </c>
      <c r="H3807">
        <v>1.46742579373488</v>
      </c>
      <c r="I3807">
        <v>1.70780507498415</v>
      </c>
      <c r="J3807">
        <v>1.22704651248561</v>
      </c>
      <c r="K3807">
        <v>-70963.59</v>
      </c>
      <c r="L3807">
        <v>-70.959999999999994</v>
      </c>
      <c r="M3807">
        <v>510</v>
      </c>
      <c r="N3807">
        <v>-139.13999999999999</v>
      </c>
      <c r="O3807">
        <v>69.512202745390496</v>
      </c>
      <c r="P3807">
        <f>G3807/100000</f>
        <v>-2.7974000000000002E-3</v>
      </c>
    </row>
    <row r="3808" spans="1:16" x14ac:dyDescent="0.2">
      <c r="A3808" t="s">
        <v>6102</v>
      </c>
      <c r="B3808" t="s">
        <v>6103</v>
      </c>
      <c r="C3808">
        <v>6.9699997901916504</v>
      </c>
      <c r="D3808">
        <v>-33385.93</v>
      </c>
      <c r="E3808">
        <v>-33.39</v>
      </c>
      <c r="F3808">
        <v>119.2</v>
      </c>
      <c r="G3808">
        <v>-280.08</v>
      </c>
      <c r="H3808">
        <v>6.3945651829241603</v>
      </c>
      <c r="I3808">
        <v>6.78873020409275</v>
      </c>
      <c r="J3808">
        <v>6.0004001617555698</v>
      </c>
      <c r="K3808">
        <v>45910.31</v>
      </c>
      <c r="L3808">
        <v>45.91</v>
      </c>
      <c r="M3808">
        <v>430</v>
      </c>
      <c r="N3808">
        <v>106.77</v>
      </c>
      <c r="O3808">
        <v>70.394739731528006</v>
      </c>
      <c r="P3808">
        <f>G3808/100000</f>
        <v>-2.8008E-3</v>
      </c>
    </row>
    <row r="3809" spans="1:16" x14ac:dyDescent="0.2">
      <c r="A3809" t="s">
        <v>1617</v>
      </c>
      <c r="B3809" t="s">
        <v>1618</v>
      </c>
      <c r="C3809">
        <v>19.899999618530199</v>
      </c>
      <c r="D3809">
        <v>-39833.93</v>
      </c>
      <c r="E3809">
        <v>-39.83</v>
      </c>
      <c r="F3809">
        <v>142.166666666666</v>
      </c>
      <c r="G3809">
        <v>-280.19</v>
      </c>
      <c r="H3809">
        <v>17.498724492617502</v>
      </c>
      <c r="I3809">
        <v>19.849185496339601</v>
      </c>
      <c r="J3809">
        <v>15.148263488895401</v>
      </c>
      <c r="K3809">
        <v>-16480.63</v>
      </c>
      <c r="L3809">
        <v>-16.48</v>
      </c>
      <c r="M3809">
        <v>361</v>
      </c>
      <c r="N3809">
        <v>-45.65</v>
      </c>
      <c r="O3809">
        <v>63.660135803263202</v>
      </c>
      <c r="P3809">
        <f>G3809/100000</f>
        <v>-2.8019E-3</v>
      </c>
    </row>
    <row r="3810" spans="1:16" x14ac:dyDescent="0.2">
      <c r="A3810" t="s">
        <v>388</v>
      </c>
      <c r="B3810" t="s">
        <v>389</v>
      </c>
      <c r="C3810">
        <v>28.639999389648398</v>
      </c>
      <c r="D3810">
        <v>-29637.3</v>
      </c>
      <c r="E3810">
        <v>-29.64</v>
      </c>
      <c r="F3810">
        <v>105.666666666666</v>
      </c>
      <c r="G3810">
        <v>-280.48</v>
      </c>
      <c r="H3810">
        <v>29.428316715447899</v>
      </c>
      <c r="I3810">
        <v>31.0068293691123</v>
      </c>
      <c r="J3810">
        <v>27.849804061783502</v>
      </c>
      <c r="K3810">
        <v>-44037.21</v>
      </c>
      <c r="L3810">
        <v>-44.04</v>
      </c>
      <c r="M3810">
        <v>799</v>
      </c>
      <c r="N3810">
        <v>-55.12</v>
      </c>
      <c r="O3810">
        <v>59.892076952631797</v>
      </c>
      <c r="P3810">
        <f>G3810/100000</f>
        <v>-2.8048000000000001E-3</v>
      </c>
    </row>
    <row r="3811" spans="1:16" x14ac:dyDescent="0.2">
      <c r="A3811" t="s">
        <v>1593</v>
      </c>
      <c r="B3811" t="s">
        <v>1594</v>
      </c>
      <c r="C3811">
        <v>16.399999618530199</v>
      </c>
      <c r="D3811">
        <v>-99586.32</v>
      </c>
      <c r="E3811">
        <v>-99.59</v>
      </c>
      <c r="F3811">
        <v>355</v>
      </c>
      <c r="G3811">
        <v>-280.52</v>
      </c>
      <c r="H3811">
        <v>6.9993157111988102</v>
      </c>
      <c r="I3811">
        <v>12.7240451746503</v>
      </c>
      <c r="J3811">
        <v>1.2745862477472401</v>
      </c>
      <c r="K3811">
        <v>-99213.22</v>
      </c>
      <c r="L3811">
        <v>-99.21</v>
      </c>
      <c r="M3811">
        <v>267</v>
      </c>
      <c r="N3811">
        <v>-371.59</v>
      </c>
      <c r="O3811">
        <v>79.915433683007805</v>
      </c>
      <c r="P3811">
        <f>G3811/100000</f>
        <v>-2.8051999999999999E-3</v>
      </c>
    </row>
    <row r="3812" spans="1:16" x14ac:dyDescent="0.2">
      <c r="A3812" t="s">
        <v>4052</v>
      </c>
      <c r="B3812" t="s">
        <v>4053</v>
      </c>
      <c r="C3812">
        <v>7.25</v>
      </c>
      <c r="D3812">
        <v>-34966.85</v>
      </c>
      <c r="E3812">
        <v>-34.97</v>
      </c>
      <c r="F3812">
        <v>124.4</v>
      </c>
      <c r="G3812">
        <v>-281.08</v>
      </c>
      <c r="H3812">
        <v>7.8263891100615997</v>
      </c>
      <c r="I3812">
        <v>8.5649779093948606</v>
      </c>
      <c r="J3812">
        <v>7.0878003107283396</v>
      </c>
      <c r="K3812">
        <v>-36528.300000000003</v>
      </c>
      <c r="L3812">
        <v>-36.53</v>
      </c>
      <c r="M3812">
        <v>421.5</v>
      </c>
      <c r="N3812">
        <v>-86.66</v>
      </c>
      <c r="O3812">
        <v>46.078434428022803</v>
      </c>
      <c r="P3812">
        <f>G3812/100000</f>
        <v>-2.8108E-3</v>
      </c>
    </row>
    <row r="3813" spans="1:16" x14ac:dyDescent="0.2">
      <c r="A3813" t="s">
        <v>1801</v>
      </c>
      <c r="B3813" t="s">
        <v>1802</v>
      </c>
      <c r="C3813">
        <v>6.5199999809265101</v>
      </c>
      <c r="D3813">
        <v>-28511.25</v>
      </c>
      <c r="E3813">
        <v>-28.51</v>
      </c>
      <c r="F3813">
        <v>101.428571428571</v>
      </c>
      <c r="G3813">
        <v>-281.10000000000002</v>
      </c>
      <c r="H3813">
        <v>6.3837922743005304</v>
      </c>
      <c r="I3813">
        <v>7.0223044431298698</v>
      </c>
      <c r="J3813">
        <v>5.7452801054711804</v>
      </c>
      <c r="K3813">
        <v>-25834.560000000001</v>
      </c>
      <c r="L3813">
        <v>-25.83</v>
      </c>
      <c r="M3813">
        <v>180.666666666666</v>
      </c>
      <c r="N3813">
        <v>-143</v>
      </c>
      <c r="O3813">
        <v>47.160500280921703</v>
      </c>
      <c r="P3813">
        <f>G3813/100000</f>
        <v>-2.8110000000000001E-3</v>
      </c>
    </row>
    <row r="3814" spans="1:16" x14ac:dyDescent="0.2">
      <c r="A3814" t="s">
        <v>4316</v>
      </c>
      <c r="B3814" t="s">
        <v>4317</v>
      </c>
      <c r="C3814">
        <v>4.5900001525878897</v>
      </c>
      <c r="D3814">
        <v>-79148.05</v>
      </c>
      <c r="E3814">
        <v>-79.150000000000006</v>
      </c>
      <c r="F3814">
        <v>280.666666666666</v>
      </c>
      <c r="G3814">
        <v>-282</v>
      </c>
      <c r="H3814">
        <v>4.8638139152337896</v>
      </c>
      <c r="I3814">
        <v>5.4868324695775899</v>
      </c>
      <c r="J3814">
        <v>4.2407953608899804</v>
      </c>
      <c r="K3814">
        <v>-70714.039999999994</v>
      </c>
      <c r="L3814">
        <v>-70.709999999999994</v>
      </c>
      <c r="M3814">
        <v>384</v>
      </c>
      <c r="N3814">
        <v>-184.15</v>
      </c>
      <c r="O3814">
        <v>56.792880194286198</v>
      </c>
      <c r="P3814">
        <f>G3814/100000</f>
        <v>-2.82E-3</v>
      </c>
    </row>
    <row r="3815" spans="1:16" x14ac:dyDescent="0.2">
      <c r="A3815" t="s">
        <v>5774</v>
      </c>
      <c r="B3815" t="s">
        <v>5775</v>
      </c>
      <c r="C3815">
        <v>4.1199998855590803</v>
      </c>
      <c r="D3815">
        <v>-27073.54</v>
      </c>
      <c r="E3815">
        <v>-27.07</v>
      </c>
      <c r="F3815">
        <v>96</v>
      </c>
      <c r="G3815">
        <v>-282.02</v>
      </c>
      <c r="H3815">
        <v>4.4062932640708796</v>
      </c>
      <c r="I3815">
        <v>4.8183505425008999</v>
      </c>
      <c r="J3815">
        <v>3.9942359856408598</v>
      </c>
      <c r="K3815">
        <v>-51576.91</v>
      </c>
      <c r="L3815">
        <v>-51.58</v>
      </c>
      <c r="M3815">
        <v>611</v>
      </c>
      <c r="N3815">
        <v>-84.41</v>
      </c>
      <c r="O3815">
        <v>46.825400429607498</v>
      </c>
      <c r="P3815">
        <f>G3815/100000</f>
        <v>-2.8201999999999997E-3</v>
      </c>
    </row>
    <row r="3816" spans="1:16" x14ac:dyDescent="0.2">
      <c r="A3816" t="s">
        <v>4040</v>
      </c>
      <c r="B3816" t="s">
        <v>4041</v>
      </c>
      <c r="C3816">
        <v>162.83000183105401</v>
      </c>
      <c r="D3816">
        <v>-26578.17</v>
      </c>
      <c r="E3816">
        <v>-26.58</v>
      </c>
      <c r="F3816">
        <v>94</v>
      </c>
      <c r="G3816">
        <v>-282.75</v>
      </c>
      <c r="H3816">
        <v>158.24214273649099</v>
      </c>
      <c r="I3816">
        <v>167.128813710418</v>
      </c>
      <c r="J3816">
        <v>149.355471762565</v>
      </c>
      <c r="K3816">
        <v>0</v>
      </c>
      <c r="L3816">
        <v>0</v>
      </c>
      <c r="M3816">
        <v>1</v>
      </c>
      <c r="N3816">
        <v>0</v>
      </c>
      <c r="O3816">
        <v>59.681257460584</v>
      </c>
      <c r="P3816">
        <f>G3816/100000</f>
        <v>-2.8275000000000002E-3</v>
      </c>
    </row>
    <row r="3817" spans="1:16" x14ac:dyDescent="0.2">
      <c r="A3817" t="s">
        <v>6126</v>
      </c>
      <c r="B3817" t="s">
        <v>6127</v>
      </c>
      <c r="C3817">
        <v>12.1099996566772</v>
      </c>
      <c r="D3817">
        <v>-33288.39</v>
      </c>
      <c r="E3817">
        <v>-33.29</v>
      </c>
      <c r="F3817">
        <v>117.5</v>
      </c>
      <c r="G3817">
        <v>-283.31</v>
      </c>
      <c r="H3817">
        <v>13.3379389616009</v>
      </c>
      <c r="I3817">
        <v>14.2665469213929</v>
      </c>
      <c r="J3817">
        <v>12.4093310018089</v>
      </c>
      <c r="K3817">
        <v>35281.39</v>
      </c>
      <c r="L3817">
        <v>35.28</v>
      </c>
      <c r="M3817">
        <v>259.33333333333297</v>
      </c>
      <c r="N3817">
        <v>136.05000000000001</v>
      </c>
      <c r="O3817">
        <v>42.342338730232697</v>
      </c>
      <c r="P3817">
        <f>G3817/100000</f>
        <v>-2.8330999999999999E-3</v>
      </c>
    </row>
    <row r="3818" spans="1:16" x14ac:dyDescent="0.2">
      <c r="A3818" t="s">
        <v>856</v>
      </c>
      <c r="B3818" t="s">
        <v>857</v>
      </c>
      <c r="C3818">
        <v>2.0999999046325599</v>
      </c>
      <c r="D3818">
        <v>-41908.54</v>
      </c>
      <c r="E3818">
        <v>-41.91</v>
      </c>
      <c r="F3818">
        <v>147.75</v>
      </c>
      <c r="G3818">
        <v>-283.64</v>
      </c>
      <c r="H3818">
        <v>1.3921677865858799</v>
      </c>
      <c r="I3818">
        <v>1.77647010879012</v>
      </c>
      <c r="J3818">
        <v>1.00786546438163</v>
      </c>
      <c r="K3818">
        <v>293037.11</v>
      </c>
      <c r="L3818">
        <v>293.04000000000002</v>
      </c>
      <c r="M3818">
        <v>665.5</v>
      </c>
      <c r="N3818">
        <v>440.33</v>
      </c>
      <c r="O3818">
        <v>80.405400180746994</v>
      </c>
      <c r="P3818">
        <f>G3818/100000</f>
        <v>-2.8363999999999998E-3</v>
      </c>
    </row>
    <row r="3819" spans="1:16" x14ac:dyDescent="0.2">
      <c r="A3819" t="s">
        <v>6706</v>
      </c>
      <c r="B3819" t="s">
        <v>6707</v>
      </c>
      <c r="C3819">
        <v>9.2299995422363192</v>
      </c>
      <c r="D3819">
        <v>-44590.61</v>
      </c>
      <c r="E3819">
        <v>-44.59</v>
      </c>
      <c r="F3819">
        <v>157.125</v>
      </c>
      <c r="G3819">
        <v>-283.79000000000002</v>
      </c>
      <c r="H3819">
        <v>9.3358024054031308</v>
      </c>
      <c r="I3819">
        <v>10.0353480899525</v>
      </c>
      <c r="J3819">
        <v>8.63625672085373</v>
      </c>
      <c r="K3819">
        <v>-35219.54</v>
      </c>
      <c r="L3819">
        <v>-35.22</v>
      </c>
      <c r="M3819">
        <v>423</v>
      </c>
      <c r="N3819">
        <v>-83.26</v>
      </c>
      <c r="O3819">
        <v>52.941169870764</v>
      </c>
      <c r="P3819">
        <f>G3819/100000</f>
        <v>-2.8379000000000004E-3</v>
      </c>
    </row>
    <row r="3820" spans="1:16" x14ac:dyDescent="0.2">
      <c r="A3820" t="s">
        <v>8295</v>
      </c>
      <c r="B3820" t="s">
        <v>8296</v>
      </c>
      <c r="C3820">
        <v>94.940002441406193</v>
      </c>
      <c r="D3820">
        <v>-27372.46</v>
      </c>
      <c r="E3820">
        <v>-27.37</v>
      </c>
      <c r="F3820">
        <v>96.4444444444444</v>
      </c>
      <c r="G3820">
        <v>-283.82</v>
      </c>
      <c r="H3820">
        <v>92.215517211248695</v>
      </c>
      <c r="I3820">
        <v>96.850249451570505</v>
      </c>
      <c r="J3820">
        <v>87.5807849709268</v>
      </c>
      <c r="K3820">
        <v>-46131.35</v>
      </c>
      <c r="L3820">
        <v>-46.13</v>
      </c>
      <c r="M3820">
        <v>1020</v>
      </c>
      <c r="N3820">
        <v>-45.23</v>
      </c>
      <c r="O3820">
        <v>61.9366552254059</v>
      </c>
      <c r="P3820">
        <f>G3820/100000</f>
        <v>-2.8381999999999999E-3</v>
      </c>
    </row>
    <row r="3821" spans="1:16" x14ac:dyDescent="0.2">
      <c r="A3821" t="s">
        <v>25</v>
      </c>
      <c r="B3821" t="s">
        <v>26</v>
      </c>
      <c r="C3821">
        <v>5.88000011444091</v>
      </c>
      <c r="D3821">
        <v>-60226.69</v>
      </c>
      <c r="E3821">
        <v>-60.23</v>
      </c>
      <c r="F3821">
        <v>212</v>
      </c>
      <c r="G3821">
        <v>-284.08999999999997</v>
      </c>
      <c r="H3821">
        <v>5.4970646156901397</v>
      </c>
      <c r="I3821">
        <v>6.0633022907654501</v>
      </c>
      <c r="J3821">
        <v>4.9308269406148302</v>
      </c>
      <c r="K3821">
        <v>-72420.81</v>
      </c>
      <c r="L3821">
        <v>-72.42</v>
      </c>
      <c r="M3821">
        <v>831</v>
      </c>
      <c r="N3821">
        <v>-87.15</v>
      </c>
      <c r="O3821">
        <v>39.634149887245499</v>
      </c>
      <c r="P3821">
        <f>G3821/100000</f>
        <v>-2.8408999999999999E-3</v>
      </c>
    </row>
    <row r="3822" spans="1:16" x14ac:dyDescent="0.2">
      <c r="A3822" t="s">
        <v>988</v>
      </c>
      <c r="B3822" t="s">
        <v>989</v>
      </c>
      <c r="C3822">
        <v>2.9000000953674299</v>
      </c>
      <c r="D3822">
        <v>-24274.17</v>
      </c>
      <c r="E3822">
        <v>-24.27</v>
      </c>
      <c r="F3822">
        <v>85.3333333333333</v>
      </c>
      <c r="G3822">
        <v>-284.45999999999998</v>
      </c>
      <c r="H3822">
        <v>2.8762941116629599</v>
      </c>
      <c r="I3822">
        <v>3.0237377905420701</v>
      </c>
      <c r="J3822">
        <v>2.7288504327838399</v>
      </c>
      <c r="K3822">
        <v>5542.58</v>
      </c>
      <c r="L3822">
        <v>5.54</v>
      </c>
      <c r="M3822">
        <v>55</v>
      </c>
      <c r="N3822">
        <v>100.77</v>
      </c>
      <c r="O3822">
        <v>52.393599765094201</v>
      </c>
      <c r="P3822">
        <f>G3822/100000</f>
        <v>-2.8445999999999996E-3</v>
      </c>
    </row>
    <row r="3823" spans="1:16" x14ac:dyDescent="0.2">
      <c r="A3823" t="s">
        <v>5930</v>
      </c>
      <c r="B3823" t="s">
        <v>5931</v>
      </c>
      <c r="C3823">
        <v>11.7200002670288</v>
      </c>
      <c r="D3823">
        <v>-38840.17</v>
      </c>
      <c r="E3823">
        <v>-38.840000000000003</v>
      </c>
      <c r="F3823">
        <v>136.5</v>
      </c>
      <c r="G3823">
        <v>-284.54000000000002</v>
      </c>
      <c r="H3823">
        <v>11.1895168091167</v>
      </c>
      <c r="I3823">
        <v>11.7982188330261</v>
      </c>
      <c r="J3823">
        <v>10.5808147852073</v>
      </c>
      <c r="K3823">
        <v>-22421.55</v>
      </c>
      <c r="L3823">
        <v>-22.42</v>
      </c>
      <c r="M3823">
        <v>816</v>
      </c>
      <c r="N3823">
        <v>-27.48</v>
      </c>
      <c r="O3823">
        <v>46.478895941447099</v>
      </c>
      <c r="P3823">
        <f>G3823/100000</f>
        <v>-2.8454000000000001E-3</v>
      </c>
    </row>
    <row r="3824" spans="1:16" x14ac:dyDescent="0.2">
      <c r="A3824" t="s">
        <v>8938</v>
      </c>
      <c r="B3824" t="s">
        <v>8939</v>
      </c>
      <c r="C3824">
        <v>5.8400001525878897</v>
      </c>
      <c r="D3824">
        <v>-65862.929999999993</v>
      </c>
      <c r="E3824">
        <v>-65.86</v>
      </c>
      <c r="F3824">
        <v>231.4</v>
      </c>
      <c r="G3824">
        <v>-284.63</v>
      </c>
      <c r="H3824">
        <v>5.8736101394111602</v>
      </c>
      <c r="I3824">
        <v>6.2724518537960696</v>
      </c>
      <c r="J3824">
        <v>5.4747684250262401</v>
      </c>
      <c r="K3824">
        <v>-67909.53</v>
      </c>
      <c r="L3824">
        <v>-67.91</v>
      </c>
      <c r="M3824">
        <v>1486</v>
      </c>
      <c r="N3824">
        <v>-45.7</v>
      </c>
      <c r="O3824">
        <v>52.554753671563198</v>
      </c>
      <c r="P3824">
        <f>G3824/100000</f>
        <v>-2.8463E-3</v>
      </c>
    </row>
    <row r="3825" spans="1:16" x14ac:dyDescent="0.2">
      <c r="A3825" t="s">
        <v>594</v>
      </c>
      <c r="B3825" t="s">
        <v>595</v>
      </c>
      <c r="C3825">
        <v>19.209999084472599</v>
      </c>
      <c r="D3825">
        <v>-27682.7</v>
      </c>
      <c r="E3825">
        <v>-27.68</v>
      </c>
      <c r="F3825">
        <v>97.25</v>
      </c>
      <c r="G3825">
        <v>-284.66000000000003</v>
      </c>
      <c r="H3825">
        <v>18.886248968386099</v>
      </c>
      <c r="I3825">
        <v>19.510396768943799</v>
      </c>
      <c r="J3825">
        <v>18.262101167828401</v>
      </c>
      <c r="K3825">
        <v>118253.66</v>
      </c>
      <c r="L3825">
        <v>118.25</v>
      </c>
      <c r="M3825">
        <v>226.333333333333</v>
      </c>
      <c r="N3825">
        <v>522.48</v>
      </c>
      <c r="O3825">
        <v>59.763640585881099</v>
      </c>
      <c r="P3825">
        <f>G3825/100000</f>
        <v>-2.8466000000000003E-3</v>
      </c>
    </row>
    <row r="3826" spans="1:16" x14ac:dyDescent="0.2">
      <c r="A3826" t="s">
        <v>4320</v>
      </c>
      <c r="B3826" t="s">
        <v>4321</v>
      </c>
      <c r="C3826">
        <v>100.48999786376901</v>
      </c>
      <c r="D3826">
        <v>-32991.64</v>
      </c>
      <c r="E3826">
        <v>-32.99</v>
      </c>
      <c r="F3826">
        <v>115.571428571428</v>
      </c>
      <c r="G3826">
        <v>-285.47000000000003</v>
      </c>
      <c r="H3826">
        <v>96.337551480830697</v>
      </c>
      <c r="I3826">
        <v>101.133733837824</v>
      </c>
      <c r="J3826">
        <v>91.541369123836702</v>
      </c>
      <c r="K3826">
        <v>4799.08</v>
      </c>
      <c r="L3826">
        <v>4.8</v>
      </c>
      <c r="M3826">
        <v>1251</v>
      </c>
      <c r="N3826">
        <v>3.84</v>
      </c>
      <c r="O3826">
        <v>66.973660733333503</v>
      </c>
      <c r="P3826">
        <f>G3826/100000</f>
        <v>-2.8547000000000004E-3</v>
      </c>
    </row>
    <row r="3827" spans="1:16" x14ac:dyDescent="0.2">
      <c r="A3827" t="s">
        <v>4120</v>
      </c>
      <c r="B3827" t="s">
        <v>4121</v>
      </c>
      <c r="C3827">
        <v>23.620000839233398</v>
      </c>
      <c r="D3827">
        <v>-51890.81</v>
      </c>
      <c r="E3827">
        <v>-51.89</v>
      </c>
      <c r="F3827">
        <v>181.6</v>
      </c>
      <c r="G3827">
        <v>-285.74</v>
      </c>
      <c r="H3827">
        <v>23.469855377290099</v>
      </c>
      <c r="I3827">
        <v>24.980800163611399</v>
      </c>
      <c r="J3827">
        <v>21.958910590968799</v>
      </c>
      <c r="K3827">
        <v>13801.05</v>
      </c>
      <c r="L3827">
        <v>13.8</v>
      </c>
      <c r="M3827">
        <v>519</v>
      </c>
      <c r="N3827">
        <v>26.59</v>
      </c>
      <c r="O3827">
        <v>54.749575788082097</v>
      </c>
      <c r="P3827">
        <f>G3827/100000</f>
        <v>-2.8574E-3</v>
      </c>
    </row>
    <row r="3828" spans="1:16" x14ac:dyDescent="0.2">
      <c r="A3828" t="s">
        <v>5510</v>
      </c>
      <c r="B3828" t="s">
        <v>5511</v>
      </c>
      <c r="C3828">
        <v>0.92960000038146895</v>
      </c>
      <c r="D3828">
        <v>-91540.9</v>
      </c>
      <c r="E3828">
        <v>-91.54</v>
      </c>
      <c r="F3828">
        <v>319.33333333333297</v>
      </c>
      <c r="G3828">
        <v>-286.66000000000003</v>
      </c>
      <c r="H3828">
        <v>0.94651242013412995</v>
      </c>
      <c r="I3828">
        <v>1.0494711857816299</v>
      </c>
      <c r="J3828">
        <v>0.843553654486628</v>
      </c>
      <c r="K3828">
        <v>-73570.8</v>
      </c>
      <c r="L3828">
        <v>-73.569999999999993</v>
      </c>
      <c r="M3828">
        <v>331</v>
      </c>
      <c r="N3828">
        <v>-222.27</v>
      </c>
      <c r="O3828">
        <v>45.936133023112099</v>
      </c>
      <c r="P3828">
        <f>G3828/100000</f>
        <v>-2.8666000000000004E-3</v>
      </c>
    </row>
    <row r="3829" spans="1:16" x14ac:dyDescent="0.2">
      <c r="A3829" t="s">
        <v>6535</v>
      </c>
      <c r="B3829" t="s">
        <v>6536</v>
      </c>
      <c r="C3829">
        <v>14.189999580383301</v>
      </c>
      <c r="D3829">
        <v>-41111.550000000003</v>
      </c>
      <c r="E3829">
        <v>-41.11</v>
      </c>
      <c r="F3829">
        <v>143.28571428571399</v>
      </c>
      <c r="G3829">
        <v>-286.92</v>
      </c>
      <c r="H3829">
        <v>13.796817455187</v>
      </c>
      <c r="I3829">
        <v>14.9184131081368</v>
      </c>
      <c r="J3829">
        <v>12.675221802237299</v>
      </c>
      <c r="K3829">
        <v>-50849</v>
      </c>
      <c r="L3829">
        <v>-50.85</v>
      </c>
      <c r="M3829">
        <v>542.5</v>
      </c>
      <c r="N3829">
        <v>-93.73</v>
      </c>
      <c r="O3829">
        <v>53.9445620326563</v>
      </c>
      <c r="P3829">
        <f>G3829/100000</f>
        <v>-2.8692000000000001E-3</v>
      </c>
    </row>
    <row r="3830" spans="1:16" x14ac:dyDescent="0.2">
      <c r="A3830" t="s">
        <v>1422</v>
      </c>
      <c r="B3830" t="s">
        <v>1423</v>
      </c>
      <c r="C3830">
        <v>4.1599998474120996</v>
      </c>
      <c r="D3830">
        <v>-42011.74</v>
      </c>
      <c r="E3830">
        <v>-42.01</v>
      </c>
      <c r="F3830">
        <v>146.375</v>
      </c>
      <c r="G3830">
        <v>-287.01</v>
      </c>
      <c r="H3830">
        <v>4.0992949971999497</v>
      </c>
      <c r="I3830">
        <v>4.4190887704748203</v>
      </c>
      <c r="J3830">
        <v>3.7795012239250698</v>
      </c>
      <c r="K3830">
        <v>-5911.78</v>
      </c>
      <c r="L3830">
        <v>-5.91</v>
      </c>
      <c r="M3830">
        <v>590.5</v>
      </c>
      <c r="N3830">
        <v>-10.01</v>
      </c>
      <c r="O3830">
        <v>51.020408163265301</v>
      </c>
      <c r="P3830">
        <f>G3830/100000</f>
        <v>-2.8701E-3</v>
      </c>
    </row>
    <row r="3831" spans="1:16" x14ac:dyDescent="0.2">
      <c r="A3831" t="s">
        <v>8807</v>
      </c>
      <c r="B3831" t="s">
        <v>8808</v>
      </c>
      <c r="C3831">
        <v>0.49799999594688399</v>
      </c>
      <c r="D3831">
        <v>-36076.75</v>
      </c>
      <c r="E3831">
        <v>-36.08</v>
      </c>
      <c r="F3831">
        <v>125.625</v>
      </c>
      <c r="G3831">
        <v>-287.18</v>
      </c>
      <c r="H3831">
        <v>0.47582481715730601</v>
      </c>
      <c r="I3831">
        <v>0.54644620328549198</v>
      </c>
      <c r="J3831">
        <v>0.40520343102911999</v>
      </c>
      <c r="K3831">
        <v>-75124.009999999995</v>
      </c>
      <c r="L3831">
        <v>-75.12</v>
      </c>
      <c r="M3831">
        <v>1715</v>
      </c>
      <c r="N3831">
        <v>-43.8</v>
      </c>
      <c r="O3831">
        <v>58.139531660106599</v>
      </c>
      <c r="P3831">
        <f>G3831/100000</f>
        <v>-2.8717999999999999E-3</v>
      </c>
    </row>
    <row r="3832" spans="1:16" x14ac:dyDescent="0.2">
      <c r="A3832" t="s">
        <v>5852</v>
      </c>
      <c r="B3832" t="s">
        <v>5853</v>
      </c>
      <c r="C3832">
        <v>510.92001342773398</v>
      </c>
      <c r="D3832">
        <v>-41841.79</v>
      </c>
      <c r="E3832">
        <v>-41.84</v>
      </c>
      <c r="F3832">
        <v>145.19999999999999</v>
      </c>
      <c r="G3832">
        <v>-288.17</v>
      </c>
      <c r="H3832">
        <v>477.936264737984</v>
      </c>
      <c r="I3832">
        <v>505.06881542244099</v>
      </c>
      <c r="J3832">
        <v>450.80371405352599</v>
      </c>
      <c r="K3832">
        <v>37337.019999999997</v>
      </c>
      <c r="L3832">
        <v>37.340000000000003</v>
      </c>
      <c r="M3832">
        <v>463</v>
      </c>
      <c r="N3832">
        <v>80.64</v>
      </c>
      <c r="O3832">
        <v>61.359050458035803</v>
      </c>
      <c r="P3832">
        <f>G3832/100000</f>
        <v>-2.8817000000000001E-3</v>
      </c>
    </row>
    <row r="3833" spans="1:16" x14ac:dyDescent="0.2">
      <c r="A3833" t="s">
        <v>3642</v>
      </c>
      <c r="B3833" t="s">
        <v>3643</v>
      </c>
      <c r="C3833">
        <v>23.280000686645501</v>
      </c>
      <c r="D3833">
        <v>-24871.71</v>
      </c>
      <c r="E3833">
        <v>-24.87</v>
      </c>
      <c r="F3833">
        <v>86.3</v>
      </c>
      <c r="G3833">
        <v>-288.2</v>
      </c>
      <c r="H3833">
        <v>22.864084404115701</v>
      </c>
      <c r="I3833">
        <v>23.4944166091176</v>
      </c>
      <c r="J3833">
        <v>22.233752199113699</v>
      </c>
      <c r="K3833">
        <v>-12904.87</v>
      </c>
      <c r="L3833">
        <v>-12.9</v>
      </c>
      <c r="M3833">
        <v>851</v>
      </c>
      <c r="N3833">
        <v>-15.16</v>
      </c>
      <c r="O3833">
        <v>44.270840059565003</v>
      </c>
      <c r="P3833">
        <f>G3833/100000</f>
        <v>-2.882E-3</v>
      </c>
    </row>
    <row r="3834" spans="1:16" x14ac:dyDescent="0.2">
      <c r="A3834" t="s">
        <v>1693</v>
      </c>
      <c r="B3834" t="s">
        <v>1694</v>
      </c>
      <c r="C3834">
        <v>271.23001098632801</v>
      </c>
      <c r="D3834">
        <v>-34992.559999999998</v>
      </c>
      <c r="E3834">
        <v>-34.99</v>
      </c>
      <c r="F3834">
        <v>121.28571428571399</v>
      </c>
      <c r="G3834">
        <v>-288.51</v>
      </c>
      <c r="H3834">
        <v>300.08929376666401</v>
      </c>
      <c r="I3834">
        <v>316.154879711972</v>
      </c>
      <c r="J3834">
        <v>284.02370782135603</v>
      </c>
      <c r="K3834">
        <v>0</v>
      </c>
      <c r="L3834">
        <v>0</v>
      </c>
      <c r="M3834">
        <v>1</v>
      </c>
      <c r="N3834">
        <v>0</v>
      </c>
      <c r="O3834">
        <v>25.628895149797099</v>
      </c>
      <c r="P3834">
        <f>G3834/100000</f>
        <v>-2.8850999999999998E-3</v>
      </c>
    </row>
    <row r="3835" spans="1:16" x14ac:dyDescent="0.2">
      <c r="A3835" t="s">
        <v>972</v>
      </c>
      <c r="B3835" t="s">
        <v>973</v>
      </c>
      <c r="C3835">
        <v>0.46000000834464999</v>
      </c>
      <c r="D3835">
        <v>-31658.959999999999</v>
      </c>
      <c r="E3835">
        <v>-31.66</v>
      </c>
      <c r="F3835">
        <v>109.714285714285</v>
      </c>
      <c r="G3835">
        <v>-288.56</v>
      </c>
      <c r="H3835">
        <v>0.73880531559997897</v>
      </c>
      <c r="I3835">
        <v>0.87263216504501895</v>
      </c>
      <c r="J3835">
        <v>0.604978466154939</v>
      </c>
      <c r="K3835">
        <v>-97311.05</v>
      </c>
      <c r="L3835">
        <v>-97.31</v>
      </c>
      <c r="M3835">
        <v>866</v>
      </c>
      <c r="N3835">
        <v>-112.37</v>
      </c>
      <c r="O3835">
        <v>41.573030998904898</v>
      </c>
      <c r="P3835">
        <f>G3835/100000</f>
        <v>-2.8855999999999999E-3</v>
      </c>
    </row>
    <row r="3836" spans="1:16" x14ac:dyDescent="0.2">
      <c r="A3836" t="s">
        <v>8561</v>
      </c>
      <c r="B3836" t="s">
        <v>8562</v>
      </c>
      <c r="C3836">
        <v>52.849998474121001</v>
      </c>
      <c r="D3836">
        <v>-29278.71</v>
      </c>
      <c r="E3836">
        <v>-29.28</v>
      </c>
      <c r="F3836">
        <v>101.4</v>
      </c>
      <c r="G3836">
        <v>-288.74</v>
      </c>
      <c r="H3836">
        <v>53.340645460755397</v>
      </c>
      <c r="I3836">
        <v>56.120346395064402</v>
      </c>
      <c r="J3836">
        <v>50.560944526446299</v>
      </c>
      <c r="K3836">
        <v>23073.24</v>
      </c>
      <c r="L3836">
        <v>23.07</v>
      </c>
      <c r="M3836">
        <v>133</v>
      </c>
      <c r="N3836">
        <v>173.48</v>
      </c>
      <c r="O3836">
        <v>43.509606126499897</v>
      </c>
      <c r="P3836">
        <f>G3836/100000</f>
        <v>-2.8874E-3</v>
      </c>
    </row>
    <row r="3837" spans="1:16" x14ac:dyDescent="0.2">
      <c r="A3837" t="s">
        <v>6672</v>
      </c>
      <c r="B3837" t="s">
        <v>6673</v>
      </c>
      <c r="C3837">
        <v>197.75</v>
      </c>
      <c r="D3837">
        <v>-39726.080000000002</v>
      </c>
      <c r="E3837">
        <v>-39.729999999999997</v>
      </c>
      <c r="F3837">
        <v>137.42857142857099</v>
      </c>
      <c r="G3837">
        <v>-289.07</v>
      </c>
      <c r="H3837">
        <v>191.46125139738899</v>
      </c>
      <c r="I3837">
        <v>201.197611615178</v>
      </c>
      <c r="J3837">
        <v>181.72489117960001</v>
      </c>
      <c r="K3837">
        <v>3217.17</v>
      </c>
      <c r="L3837">
        <v>3.22</v>
      </c>
      <c r="M3837">
        <v>181.333333333333</v>
      </c>
      <c r="N3837">
        <v>17.739999999999998</v>
      </c>
      <c r="O3837">
        <v>67.380856908194303</v>
      </c>
      <c r="P3837">
        <f>G3837/100000</f>
        <v>-2.8907E-3</v>
      </c>
    </row>
    <row r="3838" spans="1:16" x14ac:dyDescent="0.2">
      <c r="A3838" t="s">
        <v>6748</v>
      </c>
      <c r="B3838" t="s">
        <v>6749</v>
      </c>
      <c r="C3838">
        <v>7.5999999046325604</v>
      </c>
      <c r="D3838">
        <v>-42881.88</v>
      </c>
      <c r="E3838">
        <v>-42.88</v>
      </c>
      <c r="F3838">
        <v>148.333333333333</v>
      </c>
      <c r="G3838">
        <v>-289.08999999999997</v>
      </c>
      <c r="H3838">
        <v>6.2900255433618302</v>
      </c>
      <c r="I3838">
        <v>6.9173323486594702</v>
      </c>
      <c r="J3838">
        <v>5.6627187380641999</v>
      </c>
      <c r="K3838">
        <v>-37477.800000000003</v>
      </c>
      <c r="L3838">
        <v>-37.479999999999997</v>
      </c>
      <c r="M3838">
        <v>798</v>
      </c>
      <c r="N3838">
        <v>-46.96</v>
      </c>
      <c r="O3838">
        <v>77.6892325830527</v>
      </c>
      <c r="P3838">
        <f>G3838/100000</f>
        <v>-2.8908999999999996E-3</v>
      </c>
    </row>
    <row r="3839" spans="1:16" x14ac:dyDescent="0.2">
      <c r="A3839" t="s">
        <v>8509</v>
      </c>
      <c r="B3839" t="s">
        <v>8510</v>
      </c>
      <c r="C3839">
        <v>7.0799999237060502</v>
      </c>
      <c r="D3839">
        <v>-53591.35</v>
      </c>
      <c r="E3839">
        <v>-53.59</v>
      </c>
      <c r="F3839">
        <v>185.333333333333</v>
      </c>
      <c r="G3839">
        <v>-289.16000000000003</v>
      </c>
      <c r="H3839">
        <v>6.8038276309452099</v>
      </c>
      <c r="I3839">
        <v>6.9663965878044998</v>
      </c>
      <c r="J3839">
        <v>6.6412586740859201</v>
      </c>
      <c r="K3839">
        <v>-4572.2</v>
      </c>
      <c r="L3839">
        <v>-4.57</v>
      </c>
      <c r="M3839">
        <v>520</v>
      </c>
      <c r="N3839">
        <v>-8.7899999999999991</v>
      </c>
      <c r="O3839">
        <v>44.736848709653898</v>
      </c>
      <c r="P3839">
        <f>G3839/100000</f>
        <v>-2.8916000000000002E-3</v>
      </c>
    </row>
    <row r="3840" spans="1:16" x14ac:dyDescent="0.2">
      <c r="A3840" t="s">
        <v>8421</v>
      </c>
      <c r="B3840" t="s">
        <v>8422</v>
      </c>
      <c r="C3840">
        <v>27.049999237060501</v>
      </c>
      <c r="D3840">
        <v>-29502.04</v>
      </c>
      <c r="E3840">
        <v>-29.5</v>
      </c>
      <c r="F3840">
        <v>102</v>
      </c>
      <c r="G3840">
        <v>-289.24</v>
      </c>
      <c r="H3840">
        <v>29.856095412176298</v>
      </c>
      <c r="I3840">
        <v>31.959910363865699</v>
      </c>
      <c r="J3840">
        <v>27.752280460487</v>
      </c>
      <c r="K3840">
        <v>317249.48</v>
      </c>
      <c r="L3840">
        <v>317.25</v>
      </c>
      <c r="M3840">
        <v>1128</v>
      </c>
      <c r="N3840">
        <v>281.25</v>
      </c>
      <c r="O3840">
        <v>38.605897437864101</v>
      </c>
      <c r="P3840">
        <f>G3840/100000</f>
        <v>-2.8924000000000003E-3</v>
      </c>
    </row>
    <row r="3841" spans="1:16" x14ac:dyDescent="0.2">
      <c r="A3841" t="s">
        <v>7394</v>
      </c>
      <c r="B3841" t="s">
        <v>7395</v>
      </c>
      <c r="C3841">
        <v>20.420000076293899</v>
      </c>
      <c r="D3841">
        <v>-48357.71</v>
      </c>
      <c r="E3841">
        <v>-48.36</v>
      </c>
      <c r="F3841">
        <v>167</v>
      </c>
      <c r="G3841">
        <v>-289.57</v>
      </c>
      <c r="H3841">
        <v>20.114665977511699</v>
      </c>
      <c r="I3841">
        <v>21.353546095462701</v>
      </c>
      <c r="J3841">
        <v>18.875785859560601</v>
      </c>
      <c r="K3841">
        <v>56643.77</v>
      </c>
      <c r="L3841">
        <v>56.64</v>
      </c>
      <c r="M3841">
        <v>802</v>
      </c>
      <c r="N3841">
        <v>70.63</v>
      </c>
      <c r="O3841">
        <v>53.4809956583751</v>
      </c>
      <c r="P3841">
        <f>G3841/100000</f>
        <v>-2.8956999999999997E-3</v>
      </c>
    </row>
    <row r="3842" spans="1:16" x14ac:dyDescent="0.2">
      <c r="A3842" t="s">
        <v>9320</v>
      </c>
      <c r="B3842" t="s">
        <v>9321</v>
      </c>
      <c r="C3842">
        <v>11.329999923706</v>
      </c>
      <c r="D3842">
        <v>-38552.080000000002</v>
      </c>
      <c r="E3842">
        <v>-38.549999999999997</v>
      </c>
      <c r="F3842">
        <v>132.875</v>
      </c>
      <c r="G3842">
        <v>-290.14</v>
      </c>
      <c r="H3842">
        <v>11.567513168020101</v>
      </c>
      <c r="I3842">
        <v>13.012264301011299</v>
      </c>
      <c r="J3842">
        <v>10.122762035028799</v>
      </c>
      <c r="K3842">
        <v>114604.61</v>
      </c>
      <c r="L3842">
        <v>114.6</v>
      </c>
      <c r="M3842">
        <v>336</v>
      </c>
      <c r="N3842">
        <v>341.09</v>
      </c>
      <c r="O3842">
        <v>59.201776414673802</v>
      </c>
      <c r="P3842">
        <f>G3842/100000</f>
        <v>-2.9013999999999997E-3</v>
      </c>
    </row>
    <row r="3843" spans="1:16" x14ac:dyDescent="0.2">
      <c r="A3843" t="s">
        <v>1008</v>
      </c>
      <c r="B3843" t="s">
        <v>1009</v>
      </c>
      <c r="C3843">
        <v>15.7200002670288</v>
      </c>
      <c r="D3843">
        <v>-38766.28</v>
      </c>
      <c r="E3843">
        <v>-38.770000000000003</v>
      </c>
      <c r="F3843">
        <v>133</v>
      </c>
      <c r="G3843">
        <v>-291.48</v>
      </c>
      <c r="H3843">
        <v>17.026602806164899</v>
      </c>
      <c r="I3843">
        <v>18.062616128483299</v>
      </c>
      <c r="J3843">
        <v>15.990589483846399</v>
      </c>
      <c r="K3843">
        <v>0</v>
      </c>
      <c r="L3843">
        <v>0</v>
      </c>
      <c r="M3843">
        <v>1</v>
      </c>
      <c r="N3843">
        <v>0</v>
      </c>
      <c r="O3843">
        <v>41.702130163563197</v>
      </c>
      <c r="P3843">
        <f>G3843/100000</f>
        <v>-2.9148000000000004E-3</v>
      </c>
    </row>
    <row r="3844" spans="1:16" x14ac:dyDescent="0.2">
      <c r="A3844" t="s">
        <v>6229</v>
      </c>
      <c r="B3844" t="s">
        <v>6230</v>
      </c>
      <c r="C3844">
        <v>5.2600002288818297</v>
      </c>
      <c r="D3844">
        <v>-30555.08</v>
      </c>
      <c r="E3844">
        <v>-30.56</v>
      </c>
      <c r="F3844">
        <v>104.666666666666</v>
      </c>
      <c r="G3844">
        <v>-291.93</v>
      </c>
      <c r="H3844">
        <v>5.0381569444484997</v>
      </c>
      <c r="I3844">
        <v>5.4020832792475302</v>
      </c>
      <c r="J3844">
        <v>4.6742306096494701</v>
      </c>
      <c r="K3844">
        <v>317.04000000000002</v>
      </c>
      <c r="L3844">
        <v>0.32</v>
      </c>
      <c r="M3844">
        <v>169</v>
      </c>
      <c r="N3844">
        <v>1.88</v>
      </c>
      <c r="O3844">
        <v>67.361127667972596</v>
      </c>
      <c r="P3844">
        <f>G3844/100000</f>
        <v>-2.9193000000000001E-3</v>
      </c>
    </row>
    <row r="3845" spans="1:16" x14ac:dyDescent="0.2">
      <c r="A3845" t="s">
        <v>6936</v>
      </c>
      <c r="B3845" t="s">
        <v>6937</v>
      </c>
      <c r="C3845">
        <v>5.7899999618530202</v>
      </c>
      <c r="D3845">
        <v>-28432.44</v>
      </c>
      <c r="E3845">
        <v>-28.43</v>
      </c>
      <c r="F3845">
        <v>97.3333333333333</v>
      </c>
      <c r="G3845">
        <v>-292.11</v>
      </c>
      <c r="H3845">
        <v>7.30110721010678</v>
      </c>
      <c r="I3845">
        <v>8.3211805960747895</v>
      </c>
      <c r="J3845">
        <v>6.2810338241387704</v>
      </c>
      <c r="K3845">
        <v>-33636.54</v>
      </c>
      <c r="L3845">
        <v>-33.64</v>
      </c>
      <c r="M3845">
        <v>184</v>
      </c>
      <c r="N3845">
        <v>-182.81</v>
      </c>
      <c r="O3845">
        <v>31.900819750171902</v>
      </c>
      <c r="P3845">
        <f>G3845/100000</f>
        <v>-2.9211000000000003E-3</v>
      </c>
    </row>
    <row r="3846" spans="1:16" x14ac:dyDescent="0.2">
      <c r="A3846" t="s">
        <v>51</v>
      </c>
      <c r="B3846" t="s">
        <v>52</v>
      </c>
      <c r="C3846">
        <v>6.5</v>
      </c>
      <c r="D3846">
        <v>-58602.62</v>
      </c>
      <c r="E3846">
        <v>-58.6</v>
      </c>
      <c r="F3846">
        <v>200.5</v>
      </c>
      <c r="G3846">
        <v>-292.27999999999997</v>
      </c>
      <c r="H3846">
        <v>7.0385499943314596</v>
      </c>
      <c r="I3846">
        <v>7.9205736122632997</v>
      </c>
      <c r="J3846">
        <v>6.1565263763996096</v>
      </c>
      <c r="K3846">
        <v>-42091.51</v>
      </c>
      <c r="L3846">
        <v>-42.09</v>
      </c>
      <c r="M3846">
        <v>349</v>
      </c>
      <c r="N3846">
        <v>-120.61</v>
      </c>
      <c r="O3846">
        <v>46.350368139200199</v>
      </c>
      <c r="P3846">
        <f>G3846/100000</f>
        <v>-2.9227999999999997E-3</v>
      </c>
    </row>
    <row r="3847" spans="1:16" x14ac:dyDescent="0.2">
      <c r="A3847" t="s">
        <v>7074</v>
      </c>
      <c r="B3847" t="s">
        <v>7075</v>
      </c>
      <c r="C3847">
        <v>19.933300018310501</v>
      </c>
      <c r="D3847">
        <v>-42459.55</v>
      </c>
      <c r="E3847">
        <v>-42.46</v>
      </c>
      <c r="F3847">
        <v>145</v>
      </c>
      <c r="G3847">
        <v>-292.82</v>
      </c>
      <c r="H3847">
        <v>21.554939635052001</v>
      </c>
      <c r="I3847">
        <v>23.5355865813181</v>
      </c>
      <c r="J3847">
        <v>19.574292688785899</v>
      </c>
      <c r="K3847">
        <v>0</v>
      </c>
      <c r="L3847">
        <v>0</v>
      </c>
      <c r="M3847">
        <v>1</v>
      </c>
      <c r="N3847">
        <v>0</v>
      </c>
      <c r="O3847">
        <v>61.026953033465297</v>
      </c>
      <c r="P3847">
        <f>G3847/100000</f>
        <v>-2.9281999999999997E-3</v>
      </c>
    </row>
    <row r="3848" spans="1:16" x14ac:dyDescent="0.2">
      <c r="A3848" t="s">
        <v>5644</v>
      </c>
      <c r="B3848" t="s">
        <v>5645</v>
      </c>
      <c r="C3848">
        <v>18.409999847412099</v>
      </c>
      <c r="D3848">
        <v>-28257.88</v>
      </c>
      <c r="E3848">
        <v>-28.26</v>
      </c>
      <c r="F3848">
        <v>96.3333333333333</v>
      </c>
      <c r="G3848">
        <v>-293.33</v>
      </c>
      <c r="H3848">
        <v>19.523006959758899</v>
      </c>
      <c r="I3848">
        <v>20.909970493486799</v>
      </c>
      <c r="J3848">
        <v>18.136043426031101</v>
      </c>
      <c r="K3848">
        <v>-11518.93</v>
      </c>
      <c r="L3848">
        <v>-11.52</v>
      </c>
      <c r="M3848">
        <v>1659</v>
      </c>
      <c r="N3848">
        <v>-6.94</v>
      </c>
      <c r="O3848">
        <v>22.459894684447701</v>
      </c>
      <c r="P3848">
        <f>G3848/100000</f>
        <v>-2.9332999999999998E-3</v>
      </c>
    </row>
    <row r="3849" spans="1:16" x14ac:dyDescent="0.2">
      <c r="A3849" t="s">
        <v>1268</v>
      </c>
      <c r="B3849" t="s">
        <v>1269</v>
      </c>
      <c r="C3849">
        <v>61.419998168945298</v>
      </c>
      <c r="D3849">
        <v>-28597.87</v>
      </c>
      <c r="E3849">
        <v>-28.6</v>
      </c>
      <c r="F3849">
        <v>97.3333333333333</v>
      </c>
      <c r="G3849">
        <v>-293.81</v>
      </c>
      <c r="H3849">
        <v>63.322759185166603</v>
      </c>
      <c r="I3849">
        <v>67.529424213479501</v>
      </c>
      <c r="J3849">
        <v>59.116094156853698</v>
      </c>
      <c r="K3849">
        <v>0</v>
      </c>
      <c r="L3849">
        <v>0</v>
      </c>
      <c r="M3849">
        <v>1</v>
      </c>
      <c r="N3849">
        <v>0</v>
      </c>
      <c r="O3849">
        <v>49.5314651432967</v>
      </c>
      <c r="P3849">
        <f>G3849/100000</f>
        <v>-2.9380999999999999E-3</v>
      </c>
    </row>
    <row r="3850" spans="1:16" x14ac:dyDescent="0.2">
      <c r="A3850" t="s">
        <v>2485</v>
      </c>
      <c r="B3850" t="s">
        <v>2486</v>
      </c>
      <c r="C3850">
        <v>3.8099999427795401</v>
      </c>
      <c r="D3850">
        <v>-50398.53</v>
      </c>
      <c r="E3850">
        <v>-50.4</v>
      </c>
      <c r="F3850">
        <v>171.5</v>
      </c>
      <c r="G3850">
        <v>-293.87</v>
      </c>
      <c r="H3850">
        <v>3.8881788924866298</v>
      </c>
      <c r="I3850">
        <v>4.3282260088952302</v>
      </c>
      <c r="J3850">
        <v>3.4481317760780201</v>
      </c>
      <c r="K3850">
        <v>-3559.21</v>
      </c>
      <c r="L3850">
        <v>-3.56</v>
      </c>
      <c r="M3850">
        <v>202</v>
      </c>
      <c r="N3850">
        <v>-17.62</v>
      </c>
      <c r="O3850">
        <v>58.992803534220002</v>
      </c>
      <c r="P3850">
        <f>G3850/100000</f>
        <v>-2.9387000000000003E-3</v>
      </c>
    </row>
    <row r="3851" spans="1:16" x14ac:dyDescent="0.2">
      <c r="A3851" t="s">
        <v>6333</v>
      </c>
      <c r="B3851" t="s">
        <v>6334</v>
      </c>
      <c r="C3851">
        <v>13.939999580383301</v>
      </c>
      <c r="D3851">
        <v>-47930.79</v>
      </c>
      <c r="E3851">
        <v>-47.93</v>
      </c>
      <c r="F3851">
        <v>162.75</v>
      </c>
      <c r="G3851">
        <v>-294.51</v>
      </c>
      <c r="H3851">
        <v>12.5610706728657</v>
      </c>
      <c r="I3851">
        <v>14.9421346349705</v>
      </c>
      <c r="J3851">
        <v>10.1800067107609</v>
      </c>
      <c r="K3851">
        <v>0</v>
      </c>
      <c r="L3851">
        <v>0</v>
      </c>
      <c r="M3851">
        <v>1</v>
      </c>
      <c r="N3851">
        <v>0</v>
      </c>
      <c r="O3851">
        <v>49.183003022151702</v>
      </c>
      <c r="P3851">
        <f>G3851/100000</f>
        <v>-2.9451E-3</v>
      </c>
    </row>
    <row r="3852" spans="1:16" x14ac:dyDescent="0.2">
      <c r="A3852" t="s">
        <v>1302</v>
      </c>
      <c r="B3852" t="s">
        <v>1303</v>
      </c>
      <c r="C3852">
        <v>6.5500001907348597</v>
      </c>
      <c r="D3852">
        <v>-27744.5</v>
      </c>
      <c r="E3852">
        <v>-27.74</v>
      </c>
      <c r="F3852">
        <v>94.1666666666666</v>
      </c>
      <c r="G3852">
        <v>-294.63</v>
      </c>
      <c r="H3852">
        <v>7.2235051918975897</v>
      </c>
      <c r="I3852">
        <v>7.8492509279677698</v>
      </c>
      <c r="J3852">
        <v>6.5977594558274202</v>
      </c>
      <c r="K3852">
        <v>-26561.62</v>
      </c>
      <c r="L3852">
        <v>-26.56</v>
      </c>
      <c r="M3852">
        <v>162.5</v>
      </c>
      <c r="N3852">
        <v>-163.46</v>
      </c>
      <c r="O3852">
        <v>53.456224033520101</v>
      </c>
      <c r="P3852">
        <f>G3852/100000</f>
        <v>-2.9462999999999998E-3</v>
      </c>
    </row>
    <row r="3853" spans="1:16" x14ac:dyDescent="0.2">
      <c r="A3853" t="s">
        <v>8219</v>
      </c>
      <c r="B3853" t="s">
        <v>8220</v>
      </c>
      <c r="C3853">
        <v>11.810000419616699</v>
      </c>
      <c r="D3853">
        <v>-82314.559999999998</v>
      </c>
      <c r="E3853">
        <v>-82.31</v>
      </c>
      <c r="F3853">
        <v>278.666666666666</v>
      </c>
      <c r="G3853">
        <v>-295.39</v>
      </c>
      <c r="H3853">
        <v>11.4007776794734</v>
      </c>
      <c r="I3853">
        <v>14.1846249086647</v>
      </c>
      <c r="J3853">
        <v>8.6169304502820907</v>
      </c>
      <c r="K3853">
        <v>-84218.79</v>
      </c>
      <c r="L3853">
        <v>-84.22</v>
      </c>
      <c r="M3853">
        <v>964</v>
      </c>
      <c r="N3853">
        <v>-87.36</v>
      </c>
      <c r="O3853">
        <v>49.967301254153597</v>
      </c>
      <c r="P3853">
        <f>G3853/100000</f>
        <v>-2.9538999999999998E-3</v>
      </c>
    </row>
    <row r="3854" spans="1:16" x14ac:dyDescent="0.2">
      <c r="A3854" t="s">
        <v>4924</v>
      </c>
      <c r="B3854" t="s">
        <v>4925</v>
      </c>
      <c r="C3854">
        <v>13.789999961853001</v>
      </c>
      <c r="D3854">
        <v>-31360.44</v>
      </c>
      <c r="E3854">
        <v>-31.36</v>
      </c>
      <c r="F3854">
        <v>106</v>
      </c>
      <c r="G3854">
        <v>-295.85000000000002</v>
      </c>
      <c r="H3854">
        <v>13.989300907481301</v>
      </c>
      <c r="I3854">
        <v>14.552364782470001</v>
      </c>
      <c r="J3854">
        <v>13.4262370324925</v>
      </c>
      <c r="K3854">
        <v>-30256.18</v>
      </c>
      <c r="L3854">
        <v>-30.26</v>
      </c>
      <c r="M3854">
        <v>230</v>
      </c>
      <c r="N3854">
        <v>-131.55000000000001</v>
      </c>
      <c r="O3854">
        <v>38.773747129920302</v>
      </c>
      <c r="P3854">
        <f>G3854/100000</f>
        <v>-2.9585000000000002E-3</v>
      </c>
    </row>
    <row r="3855" spans="1:16" x14ac:dyDescent="0.2">
      <c r="A3855" t="s">
        <v>6642</v>
      </c>
      <c r="B3855" t="s">
        <v>6643</v>
      </c>
      <c r="C3855">
        <v>4.4899997711181596</v>
      </c>
      <c r="D3855">
        <v>-40234.519999999997</v>
      </c>
      <c r="E3855">
        <v>-40.229999999999997</v>
      </c>
      <c r="F3855">
        <v>135.875</v>
      </c>
      <c r="G3855">
        <v>-296.11</v>
      </c>
      <c r="H3855">
        <v>4.59741684246048</v>
      </c>
      <c r="I3855">
        <v>4.9379246010986799</v>
      </c>
      <c r="J3855">
        <v>4.2569090838222801</v>
      </c>
      <c r="K3855">
        <v>-9603.2900000000009</v>
      </c>
      <c r="L3855">
        <v>-9.6</v>
      </c>
      <c r="M3855">
        <v>1253</v>
      </c>
      <c r="N3855">
        <v>-7.66</v>
      </c>
      <c r="O3855">
        <v>48.017529661898301</v>
      </c>
      <c r="P3855">
        <f>G3855/100000</f>
        <v>-2.9610999999999999E-3</v>
      </c>
    </row>
    <row r="3856" spans="1:16" x14ac:dyDescent="0.2">
      <c r="A3856" t="s">
        <v>8825</v>
      </c>
      <c r="B3856" t="s">
        <v>8826</v>
      </c>
      <c r="C3856">
        <v>27.059999465942301</v>
      </c>
      <c r="D3856">
        <v>-57263.59</v>
      </c>
      <c r="E3856">
        <v>-57.26</v>
      </c>
      <c r="F3856">
        <v>193.333333333333</v>
      </c>
      <c r="G3856">
        <v>-296.19</v>
      </c>
      <c r="H3856">
        <v>26.248523905398098</v>
      </c>
      <c r="I3856">
        <v>27.914515407092601</v>
      </c>
      <c r="J3856">
        <v>24.5825324037035</v>
      </c>
      <c r="K3856">
        <v>47330.36</v>
      </c>
      <c r="L3856">
        <v>47.33</v>
      </c>
      <c r="M3856">
        <v>387</v>
      </c>
      <c r="N3856">
        <v>122.3</v>
      </c>
      <c r="O3856">
        <v>52.421655982424099</v>
      </c>
      <c r="P3856">
        <f>G3856/100000</f>
        <v>-2.9618999999999999E-3</v>
      </c>
    </row>
    <row r="3857" spans="1:16" x14ac:dyDescent="0.2">
      <c r="A3857" t="s">
        <v>7262</v>
      </c>
      <c r="B3857" t="s">
        <v>7263</v>
      </c>
      <c r="C3857">
        <v>1.79999995231628</v>
      </c>
      <c r="D3857">
        <v>-60454.8</v>
      </c>
      <c r="E3857">
        <v>-60.45</v>
      </c>
      <c r="F3857">
        <v>204</v>
      </c>
      <c r="G3857">
        <v>-296.35000000000002</v>
      </c>
      <c r="H3857">
        <v>1.7930909570260201</v>
      </c>
      <c r="I3857">
        <v>2.1004452686098598</v>
      </c>
      <c r="J3857">
        <v>1.4857366454421701</v>
      </c>
      <c r="K3857">
        <v>0</v>
      </c>
      <c r="L3857">
        <v>0</v>
      </c>
      <c r="M3857">
        <v>1</v>
      </c>
      <c r="N3857">
        <v>0</v>
      </c>
      <c r="O3857">
        <v>51.807226839147603</v>
      </c>
      <c r="P3857">
        <f>G3857/100000</f>
        <v>-2.9635000000000004E-3</v>
      </c>
    </row>
    <row r="3858" spans="1:16" x14ac:dyDescent="0.2">
      <c r="A3858" t="s">
        <v>978</v>
      </c>
      <c r="B3858" t="s">
        <v>979</v>
      </c>
      <c r="C3858">
        <v>3.1900000572204501</v>
      </c>
      <c r="D3858">
        <v>-48308.57</v>
      </c>
      <c r="E3858">
        <v>-48.31</v>
      </c>
      <c r="F3858">
        <v>163</v>
      </c>
      <c r="G3858">
        <v>-296.37</v>
      </c>
      <c r="H3858">
        <v>3.0494818693312302</v>
      </c>
      <c r="I3858">
        <v>3.4078042412883001</v>
      </c>
      <c r="J3858">
        <v>2.6911594973741702</v>
      </c>
      <c r="K3858">
        <v>-75504.42</v>
      </c>
      <c r="L3858">
        <v>-75.5</v>
      </c>
      <c r="M3858">
        <v>851</v>
      </c>
      <c r="N3858">
        <v>-88.72</v>
      </c>
      <c r="O3858">
        <v>67.692319542705505</v>
      </c>
      <c r="P3858">
        <f>G3858/100000</f>
        <v>-2.9637000000000001E-3</v>
      </c>
    </row>
    <row r="3859" spans="1:16" x14ac:dyDescent="0.2">
      <c r="A3859" t="s">
        <v>4906</v>
      </c>
      <c r="B3859" t="s">
        <v>4907</v>
      </c>
      <c r="C3859">
        <v>27.691299438476499</v>
      </c>
      <c r="D3859">
        <v>-21587.599999999999</v>
      </c>
      <c r="E3859">
        <v>-21.59</v>
      </c>
      <c r="F3859">
        <v>72.5</v>
      </c>
      <c r="G3859">
        <v>-297.76</v>
      </c>
      <c r="H3859">
        <v>27.5359391505141</v>
      </c>
      <c r="I3859">
        <v>27.942371442203299</v>
      </c>
      <c r="J3859">
        <v>27.1295068588249</v>
      </c>
      <c r="K3859">
        <v>2285.69</v>
      </c>
      <c r="L3859">
        <v>2.29</v>
      </c>
      <c r="M3859">
        <v>580</v>
      </c>
      <c r="N3859">
        <v>3.94</v>
      </c>
      <c r="O3859">
        <v>61.266553711926399</v>
      </c>
      <c r="P3859">
        <f>G3859/100000</f>
        <v>-2.9776E-3</v>
      </c>
    </row>
    <row r="3860" spans="1:16" x14ac:dyDescent="0.2">
      <c r="A3860" t="s">
        <v>243</v>
      </c>
      <c r="B3860" t="s">
        <v>244</v>
      </c>
      <c r="C3860">
        <v>27.920000076293899</v>
      </c>
      <c r="D3860">
        <v>-42429.27</v>
      </c>
      <c r="E3860">
        <v>-42.43</v>
      </c>
      <c r="F3860">
        <v>142.42857142857099</v>
      </c>
      <c r="G3860">
        <v>-297.89999999999998</v>
      </c>
      <c r="H3860">
        <v>28.6362514806695</v>
      </c>
      <c r="I3860">
        <v>30.705780216643799</v>
      </c>
      <c r="J3860">
        <v>26.566722744695198</v>
      </c>
      <c r="K3860">
        <v>47149.58</v>
      </c>
      <c r="L3860">
        <v>47.15</v>
      </c>
      <c r="M3860">
        <v>352.33333333333297</v>
      </c>
      <c r="N3860">
        <v>133.82</v>
      </c>
      <c r="O3860">
        <v>33.823540607891204</v>
      </c>
      <c r="P3860">
        <f>G3860/100000</f>
        <v>-2.9789999999999999E-3</v>
      </c>
    </row>
    <row r="3861" spans="1:16" x14ac:dyDescent="0.2">
      <c r="A3861" t="s">
        <v>3305</v>
      </c>
      <c r="B3861" t="s">
        <v>3306</v>
      </c>
      <c r="C3861">
        <v>5.0300002098083496</v>
      </c>
      <c r="D3861">
        <v>-69027.88</v>
      </c>
      <c r="E3861">
        <v>-69.03</v>
      </c>
      <c r="F3861">
        <v>231.666666666666</v>
      </c>
      <c r="G3861">
        <v>-297.95999999999998</v>
      </c>
      <c r="H3861">
        <v>4.40971710724786</v>
      </c>
      <c r="I3861">
        <v>5.1415275650002901</v>
      </c>
      <c r="J3861">
        <v>3.67790664949543</v>
      </c>
      <c r="K3861">
        <v>71637.72</v>
      </c>
      <c r="L3861">
        <v>71.64</v>
      </c>
      <c r="M3861">
        <v>365.5</v>
      </c>
      <c r="N3861">
        <v>196</v>
      </c>
      <c r="O3861">
        <v>73.459714729427702</v>
      </c>
      <c r="P3861">
        <f>G3861/100000</f>
        <v>-2.9795999999999998E-3</v>
      </c>
    </row>
    <row r="3862" spans="1:16" x14ac:dyDescent="0.2">
      <c r="A3862" t="s">
        <v>317</v>
      </c>
      <c r="B3862" t="s">
        <v>318</v>
      </c>
      <c r="C3862">
        <v>0.97250002622604304</v>
      </c>
      <c r="D3862">
        <v>-92346.85</v>
      </c>
      <c r="E3862">
        <v>-92.35</v>
      </c>
      <c r="F3862">
        <v>309.666666666666</v>
      </c>
      <c r="G3862">
        <v>-298.20999999999998</v>
      </c>
      <c r="H3862">
        <v>0.88775247425253401</v>
      </c>
      <c r="I3862">
        <v>1.05513658274712</v>
      </c>
      <c r="J3862">
        <v>0.72036836575794805</v>
      </c>
      <c r="K3862">
        <v>-93474.99</v>
      </c>
      <c r="L3862">
        <v>-93.47</v>
      </c>
      <c r="M3862">
        <v>992</v>
      </c>
      <c r="N3862">
        <v>-94.23</v>
      </c>
      <c r="O3862">
        <v>61.932480919923698</v>
      </c>
      <c r="P3862">
        <f>G3862/100000</f>
        <v>-2.9820999999999997E-3</v>
      </c>
    </row>
    <row r="3863" spans="1:16" x14ac:dyDescent="0.2">
      <c r="A3863" t="s">
        <v>5544</v>
      </c>
      <c r="B3863" t="s">
        <v>5545</v>
      </c>
      <c r="C3863">
        <v>15.1800003051757</v>
      </c>
      <c r="D3863">
        <v>-39229.9</v>
      </c>
      <c r="E3863">
        <v>-39.229999999999997</v>
      </c>
      <c r="F3863">
        <v>131.42857142857099</v>
      </c>
      <c r="G3863">
        <v>-298.49</v>
      </c>
      <c r="H3863">
        <v>15.4321868205183</v>
      </c>
      <c r="I3863">
        <v>15.785420392009</v>
      </c>
      <c r="J3863">
        <v>15.078953249027499</v>
      </c>
      <c r="K3863">
        <v>-47710.62</v>
      </c>
      <c r="L3863">
        <v>-47.71</v>
      </c>
      <c r="M3863">
        <v>848</v>
      </c>
      <c r="N3863">
        <v>-56.26</v>
      </c>
      <c r="O3863">
        <v>42.5925860516044</v>
      </c>
      <c r="P3863">
        <f>G3863/100000</f>
        <v>-2.9849E-3</v>
      </c>
    </row>
    <row r="3864" spans="1:16" x14ac:dyDescent="0.2">
      <c r="A3864" t="s">
        <v>6223</v>
      </c>
      <c r="B3864" t="s">
        <v>6224</v>
      </c>
      <c r="C3864">
        <v>29.319999694824201</v>
      </c>
      <c r="D3864">
        <v>-30022.36</v>
      </c>
      <c r="E3864">
        <v>-30.02</v>
      </c>
      <c r="F3864">
        <v>100.571428571428</v>
      </c>
      <c r="G3864">
        <v>-298.52</v>
      </c>
      <c r="H3864">
        <v>28.379293024261401</v>
      </c>
      <c r="I3864">
        <v>30.2090353171725</v>
      </c>
      <c r="J3864">
        <v>26.549550731350202</v>
      </c>
      <c r="K3864">
        <v>10494.41</v>
      </c>
      <c r="L3864">
        <v>10.49</v>
      </c>
      <c r="M3864">
        <v>231.333333333333</v>
      </c>
      <c r="N3864">
        <v>45.36</v>
      </c>
      <c r="O3864">
        <v>54.9789549657132</v>
      </c>
      <c r="P3864">
        <f>G3864/100000</f>
        <v>-2.9851999999999999E-3</v>
      </c>
    </row>
    <row r="3865" spans="1:16" x14ac:dyDescent="0.2">
      <c r="A3865" t="s">
        <v>5454</v>
      </c>
      <c r="B3865" t="s">
        <v>5455</v>
      </c>
      <c r="C3865">
        <v>5.63000011444091</v>
      </c>
      <c r="D3865">
        <v>-38277.919999999998</v>
      </c>
      <c r="E3865">
        <v>-38.28</v>
      </c>
      <c r="F3865">
        <v>128.166666666666</v>
      </c>
      <c r="G3865">
        <v>-298.66000000000003</v>
      </c>
      <c r="H3865">
        <v>6.8780425540361296</v>
      </c>
      <c r="I3865">
        <v>7.7549523020163198</v>
      </c>
      <c r="J3865">
        <v>6.0011328060559501</v>
      </c>
      <c r="K3865">
        <v>0</v>
      </c>
      <c r="L3865">
        <v>0</v>
      </c>
      <c r="M3865">
        <v>1</v>
      </c>
      <c r="N3865">
        <v>0</v>
      </c>
      <c r="O3865">
        <v>37.238499024728497</v>
      </c>
      <c r="P3865">
        <f>G3865/100000</f>
        <v>-2.9866000000000003E-3</v>
      </c>
    </row>
    <row r="3866" spans="1:16" x14ac:dyDescent="0.2">
      <c r="A3866" t="s">
        <v>8019</v>
      </c>
      <c r="B3866" t="s">
        <v>8020</v>
      </c>
      <c r="C3866">
        <v>84.550003051757798</v>
      </c>
      <c r="D3866">
        <v>-27909.87</v>
      </c>
      <c r="E3866">
        <v>-27.91</v>
      </c>
      <c r="F3866">
        <v>93.428571428571402</v>
      </c>
      <c r="G3866">
        <v>-298.73</v>
      </c>
      <c r="H3866">
        <v>88.456394094767404</v>
      </c>
      <c r="I3866">
        <v>90.876070885645106</v>
      </c>
      <c r="J3866">
        <v>86.036717303889702</v>
      </c>
      <c r="K3866">
        <v>39037.660000000003</v>
      </c>
      <c r="L3866">
        <v>39.04</v>
      </c>
      <c r="M3866">
        <v>350</v>
      </c>
      <c r="N3866">
        <v>111.54</v>
      </c>
      <c r="O3866">
        <v>38.3134906066105</v>
      </c>
      <c r="P3866">
        <f>G3866/100000</f>
        <v>-2.9873E-3</v>
      </c>
    </row>
    <row r="3867" spans="1:16" x14ac:dyDescent="0.2">
      <c r="A3867" t="s">
        <v>5572</v>
      </c>
      <c r="B3867" t="s">
        <v>5573</v>
      </c>
      <c r="C3867">
        <v>6.67000007629394</v>
      </c>
      <c r="D3867">
        <v>-34805.449999999997</v>
      </c>
      <c r="E3867">
        <v>-34.81</v>
      </c>
      <c r="F3867">
        <v>116.5</v>
      </c>
      <c r="G3867">
        <v>-298.76</v>
      </c>
      <c r="H3867">
        <v>8.1150683765079901</v>
      </c>
      <c r="I3867">
        <v>9.2137895191633898</v>
      </c>
      <c r="J3867">
        <v>7.0163472338525903</v>
      </c>
      <c r="K3867">
        <v>-26315.45</v>
      </c>
      <c r="L3867">
        <v>-26.32</v>
      </c>
      <c r="M3867">
        <v>568</v>
      </c>
      <c r="N3867">
        <v>-46.33</v>
      </c>
      <c r="O3867">
        <v>50.969531427596202</v>
      </c>
      <c r="P3867">
        <f>G3867/100000</f>
        <v>-2.9876E-3</v>
      </c>
    </row>
    <row r="3868" spans="1:16" x14ac:dyDescent="0.2">
      <c r="A3868" t="s">
        <v>2179</v>
      </c>
      <c r="B3868" t="s">
        <v>2180</v>
      </c>
      <c r="C3868">
        <v>73.889999389648395</v>
      </c>
      <c r="D3868">
        <v>-28814.03</v>
      </c>
      <c r="E3868">
        <v>-28.81</v>
      </c>
      <c r="F3868">
        <v>96.285714285714207</v>
      </c>
      <c r="G3868">
        <v>-299.26</v>
      </c>
      <c r="H3868">
        <v>72.077976521237105</v>
      </c>
      <c r="I3868">
        <v>74.695962536630205</v>
      </c>
      <c r="J3868">
        <v>69.459990505844004</v>
      </c>
      <c r="K3868">
        <v>351957.75</v>
      </c>
      <c r="L3868">
        <v>351.96</v>
      </c>
      <c r="M3868">
        <v>223.5</v>
      </c>
      <c r="N3868">
        <v>1574.76</v>
      </c>
      <c r="O3868">
        <v>75.429368492450706</v>
      </c>
      <c r="P3868">
        <f>G3868/100000</f>
        <v>-2.9925999999999998E-3</v>
      </c>
    </row>
    <row r="3869" spans="1:16" x14ac:dyDescent="0.2">
      <c r="A3869" t="s">
        <v>2831</v>
      </c>
      <c r="B3869" t="s">
        <v>2832</v>
      </c>
      <c r="C3869">
        <v>12.4600000381469</v>
      </c>
      <c r="D3869">
        <v>-36383</v>
      </c>
      <c r="E3869">
        <v>-36.380000000000003</v>
      </c>
      <c r="F3869">
        <v>121.571428571428</v>
      </c>
      <c r="G3869">
        <v>-299.27</v>
      </c>
      <c r="H3869">
        <v>11.2625289026468</v>
      </c>
      <c r="I3869">
        <v>11.822968125597299</v>
      </c>
      <c r="J3869">
        <v>10.7020896796963</v>
      </c>
      <c r="K3869">
        <v>249753.56</v>
      </c>
      <c r="L3869">
        <v>249.75</v>
      </c>
      <c r="M3869">
        <v>122.666666666666</v>
      </c>
      <c r="N3869">
        <v>2036.03</v>
      </c>
      <c r="O3869">
        <v>81.313132772688306</v>
      </c>
      <c r="P3869">
        <f>G3869/100000</f>
        <v>-2.9926999999999996E-3</v>
      </c>
    </row>
    <row r="3870" spans="1:16" x14ac:dyDescent="0.2">
      <c r="A3870" t="s">
        <v>4540</v>
      </c>
      <c r="B3870" t="s">
        <v>4541</v>
      </c>
      <c r="C3870">
        <v>24.850000381469702</v>
      </c>
      <c r="D3870">
        <v>-37056.42</v>
      </c>
      <c r="E3870">
        <v>-37.06</v>
      </c>
      <c r="F3870">
        <v>123.625</v>
      </c>
      <c r="G3870">
        <v>-299.75</v>
      </c>
      <c r="H3870">
        <v>24.7215395174779</v>
      </c>
      <c r="I3870">
        <v>25.6131279368912</v>
      </c>
      <c r="J3870">
        <v>23.829951098064601</v>
      </c>
      <c r="K3870">
        <v>0</v>
      </c>
      <c r="L3870">
        <v>0</v>
      </c>
      <c r="M3870">
        <v>1</v>
      </c>
      <c r="N3870">
        <v>0</v>
      </c>
      <c r="O3870">
        <v>39.024393485766304</v>
      </c>
      <c r="P3870">
        <f>G3870/100000</f>
        <v>-2.9975000000000002E-3</v>
      </c>
    </row>
    <row r="3871" spans="1:16" x14ac:dyDescent="0.2">
      <c r="A3871" t="s">
        <v>2213</v>
      </c>
      <c r="B3871" t="s">
        <v>2214</v>
      </c>
      <c r="C3871">
        <v>23.670000076293899</v>
      </c>
      <c r="D3871">
        <v>-25843.599999999999</v>
      </c>
      <c r="E3871">
        <v>-25.84</v>
      </c>
      <c r="F3871">
        <v>86.1666666666666</v>
      </c>
      <c r="G3871">
        <v>-299.93</v>
      </c>
      <c r="H3871">
        <v>23.548274377500199</v>
      </c>
      <c r="I3871">
        <v>23.672319586704599</v>
      </c>
      <c r="J3871">
        <v>23.424229168295799</v>
      </c>
      <c r="K3871">
        <v>-24743.62</v>
      </c>
      <c r="L3871">
        <v>-24.74</v>
      </c>
      <c r="M3871">
        <v>749</v>
      </c>
      <c r="N3871">
        <v>-33.04</v>
      </c>
      <c r="O3871">
        <v>9.998855529699</v>
      </c>
      <c r="P3871">
        <f>G3871/100000</f>
        <v>-2.9992999999999999E-3</v>
      </c>
    </row>
    <row r="3872" spans="1:16" x14ac:dyDescent="0.2">
      <c r="A3872" t="s">
        <v>944</v>
      </c>
      <c r="B3872" t="s">
        <v>945</v>
      </c>
      <c r="C3872">
        <v>3.2200000286102202</v>
      </c>
      <c r="D3872">
        <v>-46967.22</v>
      </c>
      <c r="E3872">
        <v>-46.97</v>
      </c>
      <c r="F3872">
        <v>156.57142857142799</v>
      </c>
      <c r="G3872">
        <v>-299.97000000000003</v>
      </c>
      <c r="H3872">
        <v>4.1041847200498296</v>
      </c>
      <c r="I3872">
        <v>5.1937704512284304</v>
      </c>
      <c r="J3872">
        <v>3.0145989888712199</v>
      </c>
      <c r="K3872">
        <v>148069.44</v>
      </c>
      <c r="L3872">
        <v>148.07</v>
      </c>
      <c r="M3872">
        <v>218</v>
      </c>
      <c r="N3872">
        <v>679.22</v>
      </c>
      <c r="O3872">
        <v>34.553772859746999</v>
      </c>
      <c r="P3872">
        <f>G3872/100000</f>
        <v>-2.9997000000000001E-3</v>
      </c>
    </row>
    <row r="3873" spans="1:16" x14ac:dyDescent="0.2">
      <c r="A3873" t="s">
        <v>3758</v>
      </c>
      <c r="B3873" t="s">
        <v>3759</v>
      </c>
      <c r="C3873">
        <v>1.6900000572204501</v>
      </c>
      <c r="D3873">
        <v>-60593.94</v>
      </c>
      <c r="E3873">
        <v>-60.59</v>
      </c>
      <c r="F3873">
        <v>201.666666666666</v>
      </c>
      <c r="G3873">
        <v>-300.47000000000003</v>
      </c>
      <c r="H3873">
        <v>1.76421967443528</v>
      </c>
      <c r="I3873">
        <v>1.98818446698857</v>
      </c>
      <c r="J3873">
        <v>1.5402548818819899</v>
      </c>
      <c r="K3873">
        <v>-62165.63</v>
      </c>
      <c r="L3873">
        <v>-62.17</v>
      </c>
      <c r="M3873">
        <v>579</v>
      </c>
      <c r="N3873">
        <v>-107.37</v>
      </c>
      <c r="O3873">
        <v>70.000004768371497</v>
      </c>
      <c r="P3873">
        <f>G3873/100000</f>
        <v>-3.0047000000000003E-3</v>
      </c>
    </row>
    <row r="3874" spans="1:16" x14ac:dyDescent="0.2">
      <c r="A3874" t="s">
        <v>9414</v>
      </c>
      <c r="B3874" t="s">
        <v>9415</v>
      </c>
      <c r="C3874">
        <v>6.1599998474120996</v>
      </c>
      <c r="D3874">
        <v>-45839.75</v>
      </c>
      <c r="E3874">
        <v>-45.84</v>
      </c>
      <c r="F3874">
        <v>152.42857142857099</v>
      </c>
      <c r="G3874">
        <v>-300.73</v>
      </c>
      <c r="H3874">
        <v>6.31489223489507</v>
      </c>
      <c r="I3874">
        <v>7.0183562167762599</v>
      </c>
      <c r="J3874">
        <v>5.6114282530138802</v>
      </c>
      <c r="K3874">
        <v>-61570.73</v>
      </c>
      <c r="L3874">
        <v>-61.57</v>
      </c>
      <c r="M3874">
        <v>407</v>
      </c>
      <c r="N3874">
        <v>-151.28</v>
      </c>
      <c r="O3874">
        <v>69.791654507736496</v>
      </c>
      <c r="P3874">
        <f>G3874/100000</f>
        <v>-3.0073000000000001E-3</v>
      </c>
    </row>
    <row r="3875" spans="1:16" x14ac:dyDescent="0.2">
      <c r="A3875" t="s">
        <v>4090</v>
      </c>
      <c r="B3875" t="s">
        <v>4091</v>
      </c>
      <c r="C3875">
        <v>22.0100002288818</v>
      </c>
      <c r="D3875">
        <v>-94164.62</v>
      </c>
      <c r="E3875">
        <v>-94.16</v>
      </c>
      <c r="F3875">
        <v>313</v>
      </c>
      <c r="G3875">
        <v>-300.85000000000002</v>
      </c>
      <c r="H3875">
        <v>15.875463426463501</v>
      </c>
      <c r="I3875">
        <v>18.6759622495012</v>
      </c>
      <c r="J3875">
        <v>13.0749646034257</v>
      </c>
      <c r="K3875">
        <v>-87642.21</v>
      </c>
      <c r="L3875">
        <v>-87.64</v>
      </c>
      <c r="M3875">
        <v>968</v>
      </c>
      <c r="N3875">
        <v>-90.54</v>
      </c>
      <c r="O3875">
        <v>80.397007593658202</v>
      </c>
      <c r="P3875">
        <f>G3875/100000</f>
        <v>-3.0085000000000003E-3</v>
      </c>
    </row>
    <row r="3876" spans="1:16" x14ac:dyDescent="0.2">
      <c r="A3876" t="s">
        <v>1955</v>
      </c>
      <c r="B3876" t="s">
        <v>1956</v>
      </c>
      <c r="C3876">
        <v>77.879997253417898</v>
      </c>
      <c r="D3876">
        <v>-29001.72</v>
      </c>
      <c r="E3876">
        <v>-29</v>
      </c>
      <c r="F3876">
        <v>96.25</v>
      </c>
      <c r="G3876">
        <v>-301.32</v>
      </c>
      <c r="H3876">
        <v>82.606316513443105</v>
      </c>
      <c r="I3876">
        <v>86.599211115509107</v>
      </c>
      <c r="J3876">
        <v>78.613421911377202</v>
      </c>
      <c r="K3876">
        <v>-9715.67</v>
      </c>
      <c r="L3876">
        <v>-9.7200000000000006</v>
      </c>
      <c r="M3876">
        <v>509</v>
      </c>
      <c r="N3876">
        <v>-19.09</v>
      </c>
      <c r="O3876">
        <v>46.356444795734497</v>
      </c>
      <c r="P3876">
        <f>G3876/100000</f>
        <v>-3.0131999999999997E-3</v>
      </c>
    </row>
    <row r="3877" spans="1:16" x14ac:dyDescent="0.2">
      <c r="A3877" t="s">
        <v>5496</v>
      </c>
      <c r="B3877" t="s">
        <v>5497</v>
      </c>
      <c r="C3877">
        <v>6.0100002288818297</v>
      </c>
      <c r="D3877">
        <v>-33348.519999999997</v>
      </c>
      <c r="E3877">
        <v>-33.35</v>
      </c>
      <c r="F3877">
        <v>110.666666666666</v>
      </c>
      <c r="G3877">
        <v>-301.33999999999997</v>
      </c>
      <c r="H3877">
        <v>6.5092782968875298</v>
      </c>
      <c r="I3877">
        <v>7.09140210949883</v>
      </c>
      <c r="J3877">
        <v>5.9271544842762403</v>
      </c>
      <c r="K3877">
        <v>-45443.69</v>
      </c>
      <c r="L3877">
        <v>-45.44</v>
      </c>
      <c r="M3877">
        <v>214.666666666666</v>
      </c>
      <c r="N3877">
        <v>-211.69</v>
      </c>
      <c r="O3877">
        <v>35.877881767804503</v>
      </c>
      <c r="P3877">
        <f>G3877/100000</f>
        <v>-3.0133999999999998E-3</v>
      </c>
    </row>
    <row r="3878" spans="1:16" x14ac:dyDescent="0.2">
      <c r="A3878" t="s">
        <v>4144</v>
      </c>
      <c r="B3878" t="s">
        <v>4145</v>
      </c>
      <c r="C3878">
        <v>7.3099999427795401</v>
      </c>
      <c r="D3878">
        <v>-32832.44</v>
      </c>
      <c r="E3878">
        <v>-32.83</v>
      </c>
      <c r="F3878">
        <v>108.625</v>
      </c>
      <c r="G3878">
        <v>-302.25</v>
      </c>
      <c r="H3878">
        <v>6.3809762050465304</v>
      </c>
      <c r="I3878">
        <v>6.8352540805006097</v>
      </c>
      <c r="J3878">
        <v>5.9266983295924502</v>
      </c>
      <c r="K3878">
        <v>4690.1000000000004</v>
      </c>
      <c r="L3878">
        <v>4.6900000000000004</v>
      </c>
      <c r="M3878">
        <v>303.5</v>
      </c>
      <c r="N3878">
        <v>15.45</v>
      </c>
      <c r="O3878">
        <v>67.901233477738401</v>
      </c>
      <c r="P3878">
        <f>G3878/100000</f>
        <v>-3.0225E-3</v>
      </c>
    </row>
    <row r="3879" spans="1:16" x14ac:dyDescent="0.2">
      <c r="A3879" t="s">
        <v>7284</v>
      </c>
      <c r="B3879" t="s">
        <v>7285</v>
      </c>
      <c r="C3879">
        <v>12.619999885559</v>
      </c>
      <c r="D3879">
        <v>-32408.07</v>
      </c>
      <c r="E3879">
        <v>-32.409999999999997</v>
      </c>
      <c r="F3879">
        <v>107.142857142857</v>
      </c>
      <c r="G3879">
        <v>-302.48</v>
      </c>
      <c r="H3879">
        <v>12.599348229922001</v>
      </c>
      <c r="I3879">
        <v>13.423598717549501</v>
      </c>
      <c r="J3879">
        <v>11.7750977422945</v>
      </c>
      <c r="K3879">
        <v>875.71</v>
      </c>
      <c r="L3879">
        <v>0.88</v>
      </c>
      <c r="M3879">
        <v>2</v>
      </c>
      <c r="N3879">
        <v>437.86</v>
      </c>
      <c r="O3879">
        <v>15.231765075166599</v>
      </c>
      <c r="P3879">
        <f>G3879/100000</f>
        <v>-3.0248000000000002E-3</v>
      </c>
    </row>
    <row r="3880" spans="1:16" x14ac:dyDescent="0.2">
      <c r="A3880" t="s">
        <v>2889</v>
      </c>
      <c r="B3880" t="s">
        <v>2890</v>
      </c>
      <c r="C3880">
        <v>20.9799995422363</v>
      </c>
      <c r="D3880">
        <v>-21664.89</v>
      </c>
      <c r="E3880">
        <v>-21.66</v>
      </c>
      <c r="F3880">
        <v>71.571428571428498</v>
      </c>
      <c r="G3880">
        <v>-302.7</v>
      </c>
      <c r="H3880">
        <v>20.7654031246263</v>
      </c>
      <c r="I3880">
        <v>21.068602903759899</v>
      </c>
      <c r="J3880">
        <v>20.4622033454927</v>
      </c>
      <c r="K3880">
        <v>-18437.84</v>
      </c>
      <c r="L3880">
        <v>-18.440000000000001</v>
      </c>
      <c r="M3880">
        <v>95</v>
      </c>
      <c r="N3880">
        <v>-194.08</v>
      </c>
      <c r="O3880">
        <v>53.855278371611298</v>
      </c>
      <c r="P3880">
        <f>G3880/100000</f>
        <v>-3.0269999999999997E-3</v>
      </c>
    </row>
    <row r="3881" spans="1:16" x14ac:dyDescent="0.2">
      <c r="A3881" t="s">
        <v>7144</v>
      </c>
      <c r="B3881" t="s">
        <v>7145</v>
      </c>
      <c r="C3881">
        <v>14.420299530029199</v>
      </c>
      <c r="D3881">
        <v>-24631.18</v>
      </c>
      <c r="E3881">
        <v>-24.63</v>
      </c>
      <c r="F3881">
        <v>81.3333333333333</v>
      </c>
      <c r="G3881">
        <v>-302.83999999999997</v>
      </c>
      <c r="H3881">
        <v>14.2230685280873</v>
      </c>
      <c r="I3881">
        <v>14.556605620775301</v>
      </c>
      <c r="J3881">
        <v>13.8895314353993</v>
      </c>
      <c r="K3881">
        <v>-41636.57</v>
      </c>
      <c r="L3881">
        <v>-41.64</v>
      </c>
      <c r="M3881">
        <v>539</v>
      </c>
      <c r="N3881">
        <v>-77.25</v>
      </c>
      <c r="O3881">
        <v>60.356452099067198</v>
      </c>
      <c r="P3881">
        <f>G3881/100000</f>
        <v>-3.0283999999999997E-3</v>
      </c>
    </row>
    <row r="3882" spans="1:16" x14ac:dyDescent="0.2">
      <c r="A3882" t="s">
        <v>4738</v>
      </c>
      <c r="B3882" t="s">
        <v>4739</v>
      </c>
      <c r="C3882">
        <v>66.110000610351506</v>
      </c>
      <c r="D3882">
        <v>-33441.370000000003</v>
      </c>
      <c r="E3882">
        <v>-33.44</v>
      </c>
      <c r="F3882">
        <v>110.375</v>
      </c>
      <c r="G3882">
        <v>-302.98</v>
      </c>
      <c r="H3882">
        <v>65.315551399472099</v>
      </c>
      <c r="I3882">
        <v>67.007903271363801</v>
      </c>
      <c r="J3882">
        <v>63.623199527580503</v>
      </c>
      <c r="K3882">
        <v>19067.16</v>
      </c>
      <c r="L3882">
        <v>19.07</v>
      </c>
      <c r="M3882">
        <v>185.5</v>
      </c>
      <c r="N3882">
        <v>102.79</v>
      </c>
      <c r="O3882">
        <v>43.148670861721101</v>
      </c>
      <c r="P3882">
        <f>G3882/100000</f>
        <v>-3.0298E-3</v>
      </c>
    </row>
    <row r="3883" spans="1:16" x14ac:dyDescent="0.2">
      <c r="A3883" t="s">
        <v>5120</v>
      </c>
      <c r="B3883" t="s">
        <v>5121</v>
      </c>
      <c r="C3883">
        <v>62.5</v>
      </c>
      <c r="D3883">
        <v>-29195.25</v>
      </c>
      <c r="E3883">
        <v>-29.2</v>
      </c>
      <c r="F3883">
        <v>96.25</v>
      </c>
      <c r="G3883">
        <v>-303.33</v>
      </c>
      <c r="H3883">
        <v>71.173991118892303</v>
      </c>
      <c r="I3883">
        <v>75.482445246363994</v>
      </c>
      <c r="J3883">
        <v>66.865536991420598</v>
      </c>
      <c r="K3883">
        <v>4323.29</v>
      </c>
      <c r="L3883">
        <v>4.32</v>
      </c>
      <c r="M3883">
        <v>368.5</v>
      </c>
      <c r="N3883">
        <v>11.73</v>
      </c>
      <c r="O3883">
        <v>19.5897420247395</v>
      </c>
      <c r="P3883">
        <f>G3883/100000</f>
        <v>-3.0332999999999996E-3</v>
      </c>
    </row>
    <row r="3884" spans="1:16" x14ac:dyDescent="0.2">
      <c r="A3884" t="s">
        <v>7991</v>
      </c>
      <c r="B3884" t="s">
        <v>7992</v>
      </c>
      <c r="C3884">
        <v>0.991199970245361</v>
      </c>
      <c r="D3884">
        <v>-63364.91</v>
      </c>
      <c r="E3884">
        <v>-63.36</v>
      </c>
      <c r="F3884">
        <v>208.666666666666</v>
      </c>
      <c r="G3884">
        <v>-303.67</v>
      </c>
      <c r="H3884">
        <v>1.0783895793956599</v>
      </c>
      <c r="I3884">
        <v>1.21239425924787</v>
      </c>
      <c r="J3884">
        <v>0.94438489954346205</v>
      </c>
      <c r="K3884">
        <v>-92008.4</v>
      </c>
      <c r="L3884">
        <v>-92.01</v>
      </c>
      <c r="M3884">
        <v>1532</v>
      </c>
      <c r="N3884">
        <v>-60.06</v>
      </c>
      <c r="O3884">
        <v>40.540534839023202</v>
      </c>
      <c r="P3884">
        <f>G3884/100000</f>
        <v>-3.0367000000000002E-3</v>
      </c>
    </row>
    <row r="3885" spans="1:16" x14ac:dyDescent="0.2">
      <c r="A3885" t="s">
        <v>6421</v>
      </c>
      <c r="B3885" t="s">
        <v>6422</v>
      </c>
      <c r="C3885">
        <v>5.1500000953674299</v>
      </c>
      <c r="D3885">
        <v>-44283</v>
      </c>
      <c r="E3885">
        <v>-44.28</v>
      </c>
      <c r="F3885">
        <v>145.80000000000001</v>
      </c>
      <c r="G3885">
        <v>-303.72000000000003</v>
      </c>
      <c r="H3885">
        <v>5.4716668557009802</v>
      </c>
      <c r="I3885">
        <v>5.8538812960804298</v>
      </c>
      <c r="J3885">
        <v>5.0894524153215297</v>
      </c>
      <c r="K3885">
        <v>-16960</v>
      </c>
      <c r="L3885">
        <v>-16.96</v>
      </c>
      <c r="M3885">
        <v>273</v>
      </c>
      <c r="N3885">
        <v>-62.12</v>
      </c>
      <c r="O3885">
        <v>38.211397557666203</v>
      </c>
      <c r="P3885">
        <f>G3885/100000</f>
        <v>-3.0372000000000003E-3</v>
      </c>
    </row>
    <row r="3886" spans="1:16" x14ac:dyDescent="0.2">
      <c r="A3886" t="s">
        <v>1150</v>
      </c>
      <c r="B3886" t="s">
        <v>1151</v>
      </c>
      <c r="C3886">
        <v>17.5100002288818</v>
      </c>
      <c r="D3886">
        <v>-31938.37</v>
      </c>
      <c r="E3886">
        <v>-31.94</v>
      </c>
      <c r="F3886">
        <v>105</v>
      </c>
      <c r="G3886">
        <v>-304.17</v>
      </c>
      <c r="H3886">
        <v>17.544490043892502</v>
      </c>
      <c r="I3886">
        <v>19.390276945775302</v>
      </c>
      <c r="J3886">
        <v>15.698703142009601</v>
      </c>
      <c r="K3886">
        <v>-29123.17</v>
      </c>
      <c r="L3886">
        <v>-29.12</v>
      </c>
      <c r="M3886">
        <v>640.5</v>
      </c>
      <c r="N3886">
        <v>-45.47</v>
      </c>
      <c r="O3886">
        <v>52.631581060775801</v>
      </c>
      <c r="P3886">
        <f>G3886/100000</f>
        <v>-3.0417E-3</v>
      </c>
    </row>
    <row r="3887" spans="1:16" x14ac:dyDescent="0.2">
      <c r="A3887" t="s">
        <v>4240</v>
      </c>
      <c r="B3887" t="s">
        <v>4241</v>
      </c>
      <c r="C3887">
        <v>126</v>
      </c>
      <c r="D3887">
        <v>-43322.25</v>
      </c>
      <c r="E3887">
        <v>-43.32</v>
      </c>
      <c r="F3887">
        <v>142.125</v>
      </c>
      <c r="G3887">
        <v>-304.82</v>
      </c>
      <c r="H3887">
        <v>134.51790916739699</v>
      </c>
      <c r="I3887">
        <v>144.49097334800101</v>
      </c>
      <c r="J3887">
        <v>124.544844986793</v>
      </c>
      <c r="K3887">
        <v>-65209.66</v>
      </c>
      <c r="L3887">
        <v>-65.209999999999994</v>
      </c>
      <c r="M3887">
        <v>516</v>
      </c>
      <c r="N3887">
        <v>-126.38</v>
      </c>
      <c r="O3887">
        <v>46.6453547184068</v>
      </c>
      <c r="P3887">
        <f>G3887/100000</f>
        <v>-3.0482E-3</v>
      </c>
    </row>
    <row r="3888" spans="1:16" x14ac:dyDescent="0.2">
      <c r="A3888" t="s">
        <v>6796</v>
      </c>
      <c r="B3888" t="s">
        <v>6797</v>
      </c>
      <c r="C3888">
        <v>3.4700000286102202</v>
      </c>
      <c r="D3888">
        <v>-32765.11</v>
      </c>
      <c r="E3888">
        <v>-32.770000000000003</v>
      </c>
      <c r="F3888">
        <v>107.333333333333</v>
      </c>
      <c r="G3888">
        <v>-305.27</v>
      </c>
      <c r="H3888">
        <v>3.1596890038002199</v>
      </c>
      <c r="I3888">
        <v>3.32865275536231</v>
      </c>
      <c r="J3888">
        <v>2.99072525223814</v>
      </c>
      <c r="K3888">
        <v>-63138.94</v>
      </c>
      <c r="L3888">
        <v>-63.14</v>
      </c>
      <c r="M3888">
        <v>928</v>
      </c>
      <c r="N3888">
        <v>-68.040000000000006</v>
      </c>
      <c r="O3888">
        <v>89.830516693546002</v>
      </c>
      <c r="P3888">
        <f>G3888/100000</f>
        <v>-3.0526999999999998E-3</v>
      </c>
    </row>
    <row r="3889" spans="1:16" x14ac:dyDescent="0.2">
      <c r="A3889" t="s">
        <v>4116</v>
      </c>
      <c r="B3889" t="s">
        <v>4117</v>
      </c>
      <c r="C3889">
        <v>3.8299999237060498</v>
      </c>
      <c r="D3889">
        <v>-70911.899999999994</v>
      </c>
      <c r="E3889">
        <v>-70.91</v>
      </c>
      <c r="F3889">
        <v>231.666666666666</v>
      </c>
      <c r="G3889">
        <v>-306.08999999999997</v>
      </c>
      <c r="H3889">
        <v>3.7070988352725598</v>
      </c>
      <c r="I3889">
        <v>4.3004874142134799</v>
      </c>
      <c r="J3889">
        <v>3.1137102563316499</v>
      </c>
      <c r="K3889">
        <v>156462.1</v>
      </c>
      <c r="L3889">
        <v>156.46</v>
      </c>
      <c r="M3889">
        <v>308</v>
      </c>
      <c r="N3889">
        <v>507.99</v>
      </c>
      <c r="O3889">
        <v>27.777774507290399</v>
      </c>
      <c r="P3889">
        <f>G3889/100000</f>
        <v>-3.0608999999999996E-3</v>
      </c>
    </row>
    <row r="3890" spans="1:16" x14ac:dyDescent="0.2">
      <c r="A3890" t="s">
        <v>470</v>
      </c>
      <c r="B3890" t="s">
        <v>471</v>
      </c>
      <c r="C3890">
        <v>24.370000839233398</v>
      </c>
      <c r="D3890">
        <v>-72122.789999999994</v>
      </c>
      <c r="E3890">
        <v>-72.12</v>
      </c>
      <c r="F3890">
        <v>235.5</v>
      </c>
      <c r="G3890">
        <v>-306.25</v>
      </c>
      <c r="H3890">
        <v>23.564644810772801</v>
      </c>
      <c r="I3890">
        <v>25.390890239909499</v>
      </c>
      <c r="J3890">
        <v>21.7383993816361</v>
      </c>
      <c r="K3890">
        <v>95319.87</v>
      </c>
      <c r="L3890">
        <v>95.32</v>
      </c>
      <c r="M3890">
        <v>698</v>
      </c>
      <c r="N3890">
        <v>136.56</v>
      </c>
      <c r="O3890">
        <v>58.3225865517893</v>
      </c>
      <c r="P3890">
        <f>G3890/100000</f>
        <v>-3.0625000000000001E-3</v>
      </c>
    </row>
    <row r="3891" spans="1:16" x14ac:dyDescent="0.2">
      <c r="A3891" t="s">
        <v>2051</v>
      </c>
      <c r="B3891" t="s">
        <v>2052</v>
      </c>
      <c r="C3891">
        <v>65.639999389648395</v>
      </c>
      <c r="D3891">
        <v>-32581.99</v>
      </c>
      <c r="E3891">
        <v>-32.58</v>
      </c>
      <c r="F3891">
        <v>106.222222222222</v>
      </c>
      <c r="G3891">
        <v>-306.73</v>
      </c>
      <c r="H3891">
        <v>70.052667201678005</v>
      </c>
      <c r="I3891">
        <v>75.348953117774897</v>
      </c>
      <c r="J3891">
        <v>64.756381285581099</v>
      </c>
      <c r="K3891">
        <v>-15378.75</v>
      </c>
      <c r="L3891">
        <v>-15.38</v>
      </c>
      <c r="M3891">
        <v>232</v>
      </c>
      <c r="N3891">
        <v>-66.290000000000006</v>
      </c>
      <c r="O3891">
        <v>45.9079334623327</v>
      </c>
      <c r="P3891">
        <f>G3891/100000</f>
        <v>-3.0673000000000002E-3</v>
      </c>
    </row>
    <row r="3892" spans="1:16" x14ac:dyDescent="0.2">
      <c r="A3892" t="s">
        <v>2251</v>
      </c>
      <c r="B3892" t="s">
        <v>2252</v>
      </c>
      <c r="C3892">
        <v>31.920000076293899</v>
      </c>
      <c r="D3892">
        <v>-36500.800000000003</v>
      </c>
      <c r="E3892">
        <v>-36.5</v>
      </c>
      <c r="F3892">
        <v>119</v>
      </c>
      <c r="G3892">
        <v>-306.73</v>
      </c>
      <c r="H3892">
        <v>33.075365117115901</v>
      </c>
      <c r="I3892">
        <v>34.654195149447297</v>
      </c>
      <c r="J3892">
        <v>31.496535084784501</v>
      </c>
      <c r="K3892">
        <v>-27959.69</v>
      </c>
      <c r="L3892">
        <v>-27.96</v>
      </c>
      <c r="M3892">
        <v>415.5</v>
      </c>
      <c r="N3892">
        <v>-67.290000000000006</v>
      </c>
      <c r="O3892">
        <v>39.824467254745102</v>
      </c>
      <c r="P3892">
        <f>G3892/100000</f>
        <v>-3.0673000000000002E-3</v>
      </c>
    </row>
    <row r="3893" spans="1:16" x14ac:dyDescent="0.2">
      <c r="A3893" t="s">
        <v>3329</v>
      </c>
      <c r="B3893" t="s">
        <v>3330</v>
      </c>
      <c r="C3893">
        <v>20.379999160766602</v>
      </c>
      <c r="D3893">
        <v>-31261.51</v>
      </c>
      <c r="E3893">
        <v>-31.26</v>
      </c>
      <c r="F3893">
        <v>101.666666666666</v>
      </c>
      <c r="G3893">
        <v>-307.49</v>
      </c>
      <c r="H3893">
        <v>21.367368861799601</v>
      </c>
      <c r="I3893">
        <v>23.033960121563599</v>
      </c>
      <c r="J3893">
        <v>19.700777602035501</v>
      </c>
      <c r="K3893">
        <v>-35863.19</v>
      </c>
      <c r="L3893">
        <v>-35.86</v>
      </c>
      <c r="M3893">
        <v>1693</v>
      </c>
      <c r="N3893">
        <v>-21.18</v>
      </c>
      <c r="O3893">
        <v>56.447363467759502</v>
      </c>
      <c r="P3893">
        <f>G3893/100000</f>
        <v>-3.0749000000000002E-3</v>
      </c>
    </row>
    <row r="3894" spans="1:16" x14ac:dyDescent="0.2">
      <c r="A3894" t="s">
        <v>8003</v>
      </c>
      <c r="B3894" t="s">
        <v>8004</v>
      </c>
      <c r="C3894">
        <v>1.8500000238418499</v>
      </c>
      <c r="D3894">
        <v>-37541.03</v>
      </c>
      <c r="E3894">
        <v>-37.54</v>
      </c>
      <c r="F3894">
        <v>121.833333333333</v>
      </c>
      <c r="G3894">
        <v>-308.13</v>
      </c>
      <c r="H3894">
        <v>1.6288209402676399</v>
      </c>
      <c r="I3894">
        <v>1.91726097324659</v>
      </c>
      <c r="J3894">
        <v>1.3403809072886801</v>
      </c>
      <c r="K3894">
        <v>-33838.32</v>
      </c>
      <c r="L3894">
        <v>-33.840000000000003</v>
      </c>
      <c r="M3894">
        <v>295</v>
      </c>
      <c r="N3894">
        <v>-114.71</v>
      </c>
      <c r="O3894">
        <v>75</v>
      </c>
      <c r="P3894">
        <f>G3894/100000</f>
        <v>-3.0812999999999999E-3</v>
      </c>
    </row>
    <row r="3895" spans="1:16" x14ac:dyDescent="0.2">
      <c r="A3895" t="s">
        <v>5608</v>
      </c>
      <c r="B3895" t="s">
        <v>5609</v>
      </c>
      <c r="C3895">
        <v>4.3299999237060502</v>
      </c>
      <c r="D3895">
        <v>-89716.479999999996</v>
      </c>
      <c r="E3895">
        <v>-89.72</v>
      </c>
      <c r="F3895">
        <v>291</v>
      </c>
      <c r="G3895">
        <v>-308.3</v>
      </c>
      <c r="H3895">
        <v>3.4225338454496801</v>
      </c>
      <c r="I3895">
        <v>3.9473870791266701</v>
      </c>
      <c r="J3895">
        <v>2.8976806117726901</v>
      </c>
      <c r="K3895">
        <v>-87373.33</v>
      </c>
      <c r="L3895">
        <v>-87.37</v>
      </c>
      <c r="M3895">
        <v>1001</v>
      </c>
      <c r="N3895">
        <v>-87.29</v>
      </c>
      <c r="O3895">
        <v>73.148142969876503</v>
      </c>
      <c r="P3895">
        <f>G3895/100000</f>
        <v>-3.0830000000000002E-3</v>
      </c>
    </row>
    <row r="3896" spans="1:16" x14ac:dyDescent="0.2">
      <c r="A3896" t="s">
        <v>1524</v>
      </c>
      <c r="B3896" t="s">
        <v>1525</v>
      </c>
      <c r="C3896">
        <v>9.8000001907348597</v>
      </c>
      <c r="D3896">
        <v>-39550.800000000003</v>
      </c>
      <c r="E3896">
        <v>-39.549999999999997</v>
      </c>
      <c r="F3896">
        <v>128.25</v>
      </c>
      <c r="G3896">
        <v>-308.39</v>
      </c>
      <c r="H3896">
        <v>10.0459299022457</v>
      </c>
      <c r="I3896">
        <v>11.3742157128379</v>
      </c>
      <c r="J3896">
        <v>8.7176440916534599</v>
      </c>
      <c r="K3896">
        <v>-79568.08</v>
      </c>
      <c r="L3896">
        <v>-79.569999999999993</v>
      </c>
      <c r="M3896">
        <v>727</v>
      </c>
      <c r="N3896">
        <v>-109.45</v>
      </c>
      <c r="O3896">
        <v>47.521866375578298</v>
      </c>
      <c r="P3896">
        <f>G3896/100000</f>
        <v>-3.0838999999999997E-3</v>
      </c>
    </row>
    <row r="3897" spans="1:16" x14ac:dyDescent="0.2">
      <c r="A3897" t="s">
        <v>1080</v>
      </c>
      <c r="B3897" t="s">
        <v>1081</v>
      </c>
      <c r="C3897">
        <v>5.4200001060962601E-2</v>
      </c>
      <c r="D3897">
        <v>-55211.55</v>
      </c>
      <c r="E3897">
        <v>-55.21</v>
      </c>
      <c r="F3897">
        <v>179</v>
      </c>
      <c r="G3897">
        <v>-308.44</v>
      </c>
      <c r="H3897">
        <v>5.5404237157069998E-2</v>
      </c>
      <c r="I3897">
        <v>6.4269781024159506E-2</v>
      </c>
      <c r="J3897">
        <v>4.6538693289980601E-2</v>
      </c>
      <c r="K3897">
        <v>-90804.32</v>
      </c>
      <c r="L3897">
        <v>-90.8</v>
      </c>
      <c r="M3897">
        <v>712</v>
      </c>
      <c r="N3897">
        <v>-127.53</v>
      </c>
      <c r="O3897">
        <v>42.857144167942003</v>
      </c>
      <c r="P3897">
        <f>G3897/100000</f>
        <v>-3.0844000000000002E-3</v>
      </c>
    </row>
    <row r="3898" spans="1:16" x14ac:dyDescent="0.2">
      <c r="A3898" t="s">
        <v>4180</v>
      </c>
      <c r="B3898" t="s">
        <v>4181</v>
      </c>
      <c r="C3898">
        <v>63.560001373291001</v>
      </c>
      <c r="D3898">
        <v>-28455.02</v>
      </c>
      <c r="E3898">
        <v>-28.46</v>
      </c>
      <c r="F3898">
        <v>92.2222222222222</v>
      </c>
      <c r="G3898">
        <v>-308.55</v>
      </c>
      <c r="H3898">
        <v>61.914965470636702</v>
      </c>
      <c r="I3898">
        <v>66.2189896052043</v>
      </c>
      <c r="J3898">
        <v>57.610941336069203</v>
      </c>
      <c r="K3898">
        <v>103148.42</v>
      </c>
      <c r="L3898">
        <v>103.15</v>
      </c>
      <c r="M3898">
        <v>106.5</v>
      </c>
      <c r="N3898">
        <v>968.53</v>
      </c>
      <c r="O3898">
        <v>67.534723563633094</v>
      </c>
      <c r="P3898">
        <f>G3898/100000</f>
        <v>-3.0855000000000001E-3</v>
      </c>
    </row>
    <row r="3899" spans="1:16" x14ac:dyDescent="0.2">
      <c r="A3899" t="s">
        <v>2473</v>
      </c>
      <c r="B3899" t="s">
        <v>2474</v>
      </c>
      <c r="C3899">
        <v>2.5199999809265101</v>
      </c>
      <c r="D3899">
        <v>-30644.959999999999</v>
      </c>
      <c r="E3899">
        <v>-30.64</v>
      </c>
      <c r="F3899">
        <v>99.2</v>
      </c>
      <c r="G3899">
        <v>-308.92</v>
      </c>
      <c r="H3899">
        <v>2.6605822906301402</v>
      </c>
      <c r="I3899">
        <v>2.96185782740416</v>
      </c>
      <c r="J3899">
        <v>2.3593067538561101</v>
      </c>
      <c r="K3899">
        <v>-72096.160000000003</v>
      </c>
      <c r="L3899">
        <v>-72.099999999999994</v>
      </c>
      <c r="M3899">
        <v>404.5</v>
      </c>
      <c r="N3899">
        <v>-178.24</v>
      </c>
      <c r="O3899">
        <v>49.586777348033301</v>
      </c>
      <c r="P3899">
        <f>G3899/100000</f>
        <v>-3.0892000000000003E-3</v>
      </c>
    </row>
    <row r="3900" spans="1:16" x14ac:dyDescent="0.2">
      <c r="A3900" t="s">
        <v>5204</v>
      </c>
      <c r="B3900" t="s">
        <v>5205</v>
      </c>
      <c r="C3900">
        <v>2.08500003814697</v>
      </c>
      <c r="D3900">
        <v>-42792.9</v>
      </c>
      <c r="E3900">
        <v>-42.79</v>
      </c>
      <c r="F3900">
        <v>138.5</v>
      </c>
      <c r="G3900">
        <v>-308.97000000000003</v>
      </c>
      <c r="H3900">
        <v>2.3640608933671499</v>
      </c>
      <c r="I3900">
        <v>2.5389996770405401</v>
      </c>
      <c r="J3900">
        <v>2.1891221096937601</v>
      </c>
      <c r="K3900">
        <v>-51777.51</v>
      </c>
      <c r="L3900">
        <v>-51.78</v>
      </c>
      <c r="M3900">
        <v>378</v>
      </c>
      <c r="N3900">
        <v>-136.97999999999999</v>
      </c>
      <c r="O3900">
        <v>21.621632070932701</v>
      </c>
      <c r="P3900">
        <f>G3900/100000</f>
        <v>-3.0897000000000003E-3</v>
      </c>
    </row>
    <row r="3901" spans="1:16" x14ac:dyDescent="0.2">
      <c r="A3901" t="s">
        <v>1308</v>
      </c>
      <c r="B3901" t="s">
        <v>1309</v>
      </c>
      <c r="C3901">
        <v>0.25760000944137501</v>
      </c>
      <c r="D3901">
        <v>-82650.240000000005</v>
      </c>
      <c r="E3901">
        <v>-82.65</v>
      </c>
      <c r="F3901">
        <v>267.5</v>
      </c>
      <c r="G3901">
        <v>-308.97000000000003</v>
      </c>
      <c r="H3901">
        <v>0.25036129838908</v>
      </c>
      <c r="I3901">
        <v>0.32834937275917397</v>
      </c>
      <c r="J3901">
        <v>0.172373224018986</v>
      </c>
      <c r="K3901">
        <v>-81823.89</v>
      </c>
      <c r="L3901">
        <v>-81.819999999999993</v>
      </c>
      <c r="M3901">
        <v>246</v>
      </c>
      <c r="N3901">
        <v>-332.62</v>
      </c>
      <c r="O3901">
        <v>46.215146537905902</v>
      </c>
      <c r="P3901">
        <f>G3901/100000</f>
        <v>-3.0897000000000003E-3</v>
      </c>
    </row>
    <row r="3902" spans="1:16" x14ac:dyDescent="0.2">
      <c r="A3902" t="s">
        <v>7126</v>
      </c>
      <c r="B3902" t="s">
        <v>7127</v>
      </c>
      <c r="C3902">
        <v>19.4500007629394</v>
      </c>
      <c r="D3902">
        <v>-35139.279999999999</v>
      </c>
      <c r="E3902">
        <v>-35.14</v>
      </c>
      <c r="F3902">
        <v>113.7</v>
      </c>
      <c r="G3902">
        <v>-309.05</v>
      </c>
      <c r="H3902">
        <v>19.9361146375742</v>
      </c>
      <c r="I3902">
        <v>20.7065590571932</v>
      </c>
      <c r="J3902">
        <v>19.165670217955199</v>
      </c>
      <c r="K3902">
        <v>-5539.43</v>
      </c>
      <c r="L3902">
        <v>-5.54</v>
      </c>
      <c r="M3902">
        <v>530</v>
      </c>
      <c r="N3902">
        <v>-10.45</v>
      </c>
      <c r="O3902">
        <v>47.937630157304497</v>
      </c>
      <c r="P3902">
        <f>G3902/100000</f>
        <v>-3.0904999999999999E-3</v>
      </c>
    </row>
    <row r="3903" spans="1:16" x14ac:dyDescent="0.2">
      <c r="A3903" t="s">
        <v>2141</v>
      </c>
      <c r="B3903" t="s">
        <v>2142</v>
      </c>
      <c r="C3903">
        <v>50</v>
      </c>
      <c r="D3903">
        <v>-30034.17</v>
      </c>
      <c r="E3903">
        <v>-30.03</v>
      </c>
      <c r="F3903">
        <v>97.142857142857096</v>
      </c>
      <c r="G3903">
        <v>-309.18</v>
      </c>
      <c r="H3903">
        <v>52.116288319129801</v>
      </c>
      <c r="I3903">
        <v>55.949268005940397</v>
      </c>
      <c r="J3903">
        <v>48.283308632319198</v>
      </c>
      <c r="K3903">
        <v>77104.75</v>
      </c>
      <c r="L3903">
        <v>77.099999999999994</v>
      </c>
      <c r="M3903">
        <v>316</v>
      </c>
      <c r="N3903">
        <v>244</v>
      </c>
      <c r="O3903">
        <v>54.592211403169401</v>
      </c>
      <c r="P3903">
        <f>G3903/100000</f>
        <v>-3.0918E-3</v>
      </c>
    </row>
    <row r="3904" spans="1:16" x14ac:dyDescent="0.2">
      <c r="A3904" t="s">
        <v>6110</v>
      </c>
      <c r="B3904" t="s">
        <v>6111</v>
      </c>
      <c r="C3904">
        <v>2.6400001049041699</v>
      </c>
      <c r="D3904">
        <v>-70289.89</v>
      </c>
      <c r="E3904">
        <v>-70.290000000000006</v>
      </c>
      <c r="F3904">
        <v>227.25</v>
      </c>
      <c r="G3904">
        <v>-309.31</v>
      </c>
      <c r="H3904">
        <v>2.76008238203615</v>
      </c>
      <c r="I3904">
        <v>3.1577415923057499</v>
      </c>
      <c r="J3904">
        <v>2.3624231717665598</v>
      </c>
      <c r="K3904">
        <v>-72300</v>
      </c>
      <c r="L3904">
        <v>-72.3</v>
      </c>
      <c r="M3904">
        <v>1057</v>
      </c>
      <c r="N3904">
        <v>-68.400000000000006</v>
      </c>
      <c r="O3904">
        <v>55.303034544867003</v>
      </c>
      <c r="P3904">
        <f>G3904/100000</f>
        <v>-3.0931000000000001E-3</v>
      </c>
    </row>
    <row r="3905" spans="1:16" x14ac:dyDescent="0.2">
      <c r="A3905" t="s">
        <v>7794</v>
      </c>
      <c r="B3905" t="s">
        <v>7795</v>
      </c>
      <c r="C3905">
        <v>9.6400003433227504</v>
      </c>
      <c r="D3905">
        <v>-24510</v>
      </c>
      <c r="E3905">
        <v>-24.51</v>
      </c>
      <c r="F3905">
        <v>79.181818181818102</v>
      </c>
      <c r="G3905">
        <v>-309.54000000000002</v>
      </c>
      <c r="H3905">
        <v>9.3613358373550195</v>
      </c>
      <c r="I3905">
        <v>9.8237813031815406</v>
      </c>
      <c r="J3905">
        <v>8.8988903715285002</v>
      </c>
      <c r="K3905">
        <v>5474.22</v>
      </c>
      <c r="L3905">
        <v>5.47</v>
      </c>
      <c r="M3905">
        <v>572</v>
      </c>
      <c r="N3905">
        <v>9.57</v>
      </c>
      <c r="O3905">
        <v>66.891897116551903</v>
      </c>
      <c r="P3905">
        <f>G3905/100000</f>
        <v>-3.0954000000000003E-3</v>
      </c>
    </row>
    <row r="3906" spans="1:16" x14ac:dyDescent="0.2">
      <c r="A3906" t="s">
        <v>6886</v>
      </c>
      <c r="B3906" t="s">
        <v>6887</v>
      </c>
      <c r="C3906">
        <v>12.9799995422363</v>
      </c>
      <c r="D3906">
        <v>-28677.93</v>
      </c>
      <c r="E3906">
        <v>-28.68</v>
      </c>
      <c r="F3906">
        <v>92.4</v>
      </c>
      <c r="G3906">
        <v>-310.37</v>
      </c>
      <c r="H3906">
        <v>13.748471940410701</v>
      </c>
      <c r="I3906">
        <v>14.8549773499764</v>
      </c>
      <c r="J3906">
        <v>12.641966530845099</v>
      </c>
      <c r="K3906">
        <v>-17584.490000000002</v>
      </c>
      <c r="L3906">
        <v>-17.579999999999998</v>
      </c>
      <c r="M3906">
        <v>198</v>
      </c>
      <c r="N3906">
        <v>-88.81</v>
      </c>
      <c r="O3906">
        <v>53.101734976207801</v>
      </c>
      <c r="P3906">
        <f>G3906/100000</f>
        <v>-3.1037E-3</v>
      </c>
    </row>
    <row r="3907" spans="1:16" x14ac:dyDescent="0.2">
      <c r="A3907" t="s">
        <v>6656</v>
      </c>
      <c r="B3907" t="s">
        <v>6657</v>
      </c>
      <c r="C3907">
        <v>1.3550000190734801</v>
      </c>
      <c r="D3907">
        <v>-88082.45</v>
      </c>
      <c r="E3907">
        <v>-88.08</v>
      </c>
      <c r="F3907">
        <v>283.75</v>
      </c>
      <c r="G3907">
        <v>-310.42</v>
      </c>
      <c r="H3907">
        <v>1.3171557595644801</v>
      </c>
      <c r="I3907">
        <v>1.6065159066556101</v>
      </c>
      <c r="J3907">
        <v>1.0277956124733501</v>
      </c>
      <c r="K3907">
        <v>-27254.09</v>
      </c>
      <c r="L3907">
        <v>-27.25</v>
      </c>
      <c r="M3907">
        <v>424</v>
      </c>
      <c r="N3907">
        <v>-64.28</v>
      </c>
      <c r="O3907">
        <v>55.223880951093101</v>
      </c>
      <c r="P3907">
        <f>G3907/100000</f>
        <v>-3.1042000000000001E-3</v>
      </c>
    </row>
    <row r="3908" spans="1:16" x14ac:dyDescent="0.2">
      <c r="A3908" t="s">
        <v>2947</v>
      </c>
      <c r="B3908" t="s">
        <v>2948</v>
      </c>
      <c r="C3908">
        <v>11.949999809265099</v>
      </c>
      <c r="D3908">
        <v>-25013.43</v>
      </c>
      <c r="E3908">
        <v>-25.01</v>
      </c>
      <c r="F3908">
        <v>80.571428571428498</v>
      </c>
      <c r="G3908">
        <v>-310.45</v>
      </c>
      <c r="H3908">
        <v>11.7191421930339</v>
      </c>
      <c r="I3908">
        <v>13.2207504986925</v>
      </c>
      <c r="J3908">
        <v>10.2175338873753</v>
      </c>
      <c r="K3908">
        <v>180364.15</v>
      </c>
      <c r="L3908">
        <v>180.36</v>
      </c>
      <c r="M3908">
        <v>389</v>
      </c>
      <c r="N3908">
        <v>463.66</v>
      </c>
      <c r="O3908">
        <v>52.688173329425197</v>
      </c>
      <c r="P3908">
        <f>G3908/100000</f>
        <v>-3.1045000000000001E-3</v>
      </c>
    </row>
    <row r="3909" spans="1:16" x14ac:dyDescent="0.2">
      <c r="A3909" t="s">
        <v>263</v>
      </c>
      <c r="B3909" t="s">
        <v>264</v>
      </c>
      <c r="C3909">
        <v>5.5599999427795401</v>
      </c>
      <c r="D3909">
        <v>-73143.95</v>
      </c>
      <c r="E3909">
        <v>-73.14</v>
      </c>
      <c r="F3909">
        <v>235.6</v>
      </c>
      <c r="G3909">
        <v>-310.45999999999998</v>
      </c>
      <c r="H3909">
        <v>4.81791102715016</v>
      </c>
      <c r="I3909">
        <v>5.4356034596620999</v>
      </c>
      <c r="J3909">
        <v>4.20021859463822</v>
      </c>
      <c r="K3909">
        <v>-28138.5</v>
      </c>
      <c r="L3909">
        <v>-28.14</v>
      </c>
      <c r="M3909">
        <v>507</v>
      </c>
      <c r="N3909">
        <v>-55.5</v>
      </c>
      <c r="O3909">
        <v>61.797763042844601</v>
      </c>
      <c r="P3909">
        <f>G3909/100000</f>
        <v>-3.1045999999999999E-3</v>
      </c>
    </row>
    <row r="3910" spans="1:16" x14ac:dyDescent="0.2">
      <c r="A3910" t="s">
        <v>3726</v>
      </c>
      <c r="B3910" t="s">
        <v>3727</v>
      </c>
      <c r="C3910">
        <v>23.850000381469702</v>
      </c>
      <c r="D3910">
        <v>-35852.79</v>
      </c>
      <c r="E3910">
        <v>-35.85</v>
      </c>
      <c r="F3910">
        <v>115.28571428571399</v>
      </c>
      <c r="G3910">
        <v>-310.99</v>
      </c>
      <c r="H3910">
        <v>23.693923744726199</v>
      </c>
      <c r="I3910">
        <v>24.355796945242101</v>
      </c>
      <c r="J3910">
        <v>23.0320505442103</v>
      </c>
      <c r="K3910">
        <v>-983.77</v>
      </c>
      <c r="L3910">
        <v>-0.98</v>
      </c>
      <c r="M3910">
        <v>229</v>
      </c>
      <c r="N3910">
        <v>-4.3</v>
      </c>
      <c r="O3910">
        <v>48.888898307898401</v>
      </c>
      <c r="P3910">
        <f>G3910/100000</f>
        <v>-3.1099000000000001E-3</v>
      </c>
    </row>
    <row r="3911" spans="1:16" x14ac:dyDescent="0.2">
      <c r="A3911" t="s">
        <v>9452</v>
      </c>
      <c r="B3911" t="s">
        <v>9453</v>
      </c>
      <c r="C3911">
        <v>10.9099998474121</v>
      </c>
      <c r="D3911">
        <v>-50036.99</v>
      </c>
      <c r="E3911">
        <v>-50.04</v>
      </c>
      <c r="F3911">
        <v>160.75</v>
      </c>
      <c r="G3911">
        <v>-311.27</v>
      </c>
      <c r="H3911">
        <v>10.294493086452199</v>
      </c>
      <c r="I3911">
        <v>10.567579997459699</v>
      </c>
      <c r="J3911">
        <v>10.021406175444801</v>
      </c>
      <c r="K3911">
        <v>24140.52</v>
      </c>
      <c r="L3911">
        <v>24.14</v>
      </c>
      <c r="M3911">
        <v>514</v>
      </c>
      <c r="N3911">
        <v>46.97</v>
      </c>
      <c r="O3911">
        <v>38.461594891685102</v>
      </c>
      <c r="P3911">
        <f>G3911/100000</f>
        <v>-3.1126999999999999E-3</v>
      </c>
    </row>
    <row r="3912" spans="1:16" x14ac:dyDescent="0.2">
      <c r="A3912" t="s">
        <v>3734</v>
      </c>
      <c r="B3912" t="s">
        <v>3735</v>
      </c>
      <c r="C3912">
        <v>12.1300001144409</v>
      </c>
      <c r="D3912">
        <v>-34075.410000000003</v>
      </c>
      <c r="E3912">
        <v>-34.08</v>
      </c>
      <c r="F3912">
        <v>109.166666666666</v>
      </c>
      <c r="G3912">
        <v>-312.14</v>
      </c>
      <c r="H3912">
        <v>12.2832800959188</v>
      </c>
      <c r="I3912">
        <v>12.499115324720099</v>
      </c>
      <c r="J3912">
        <v>12.0674448671175</v>
      </c>
      <c r="K3912">
        <v>-33914.89</v>
      </c>
      <c r="L3912">
        <v>-33.909999999999997</v>
      </c>
      <c r="M3912">
        <v>705</v>
      </c>
      <c r="N3912">
        <v>-48.11</v>
      </c>
      <c r="O3912">
        <v>39.517177614510302</v>
      </c>
      <c r="P3912">
        <f>G3912/100000</f>
        <v>-3.1213999999999999E-3</v>
      </c>
    </row>
    <row r="3913" spans="1:16" x14ac:dyDescent="0.2">
      <c r="A3913" t="s">
        <v>9798</v>
      </c>
      <c r="B3913" t="s">
        <v>9799</v>
      </c>
      <c r="C3913">
        <v>11.2200002670288</v>
      </c>
      <c r="D3913">
        <v>-32180.83</v>
      </c>
      <c r="E3913">
        <v>-32.18</v>
      </c>
      <c r="F3913">
        <v>102.8</v>
      </c>
      <c r="G3913">
        <v>-313.04000000000002</v>
      </c>
      <c r="H3913">
        <v>10.924887247486501</v>
      </c>
      <c r="I3913">
        <v>12.0581021449555</v>
      </c>
      <c r="J3913">
        <v>9.7916723500175191</v>
      </c>
      <c r="K3913">
        <v>-44737.64</v>
      </c>
      <c r="L3913">
        <v>-44.74</v>
      </c>
      <c r="M3913">
        <v>573</v>
      </c>
      <c r="N3913">
        <v>-78.08</v>
      </c>
      <c r="O3913">
        <v>74.554709355034703</v>
      </c>
      <c r="P3913">
        <f>G3913/100000</f>
        <v>-3.1304000000000002E-3</v>
      </c>
    </row>
    <row r="3914" spans="1:16" x14ac:dyDescent="0.2">
      <c r="A3914" t="s">
        <v>9004</v>
      </c>
      <c r="B3914" t="s">
        <v>9005</v>
      </c>
      <c r="C3914">
        <v>34.419998168945298</v>
      </c>
      <c r="D3914">
        <v>-38689.54</v>
      </c>
      <c r="E3914">
        <v>-38.69</v>
      </c>
      <c r="F3914">
        <v>123.375</v>
      </c>
      <c r="G3914">
        <v>-313.58999999999997</v>
      </c>
      <c r="H3914">
        <v>37.317945973241201</v>
      </c>
      <c r="I3914">
        <v>39.403779753959398</v>
      </c>
      <c r="J3914">
        <v>35.232112192522898</v>
      </c>
      <c r="K3914">
        <v>16660.78</v>
      </c>
      <c r="L3914">
        <v>16.66</v>
      </c>
      <c r="M3914">
        <v>261</v>
      </c>
      <c r="N3914">
        <v>63.83</v>
      </c>
      <c r="O3914">
        <v>36.506870210652302</v>
      </c>
      <c r="P3914">
        <f>G3914/100000</f>
        <v>-3.1358999999999996E-3</v>
      </c>
    </row>
    <row r="3915" spans="1:16" x14ac:dyDescent="0.2">
      <c r="A3915" t="s">
        <v>6553</v>
      </c>
      <c r="B3915" t="s">
        <v>6554</v>
      </c>
      <c r="C3915">
        <v>4.13000011444091</v>
      </c>
      <c r="D3915">
        <v>-57178.12</v>
      </c>
      <c r="E3915">
        <v>-57.18</v>
      </c>
      <c r="F3915">
        <v>182</v>
      </c>
      <c r="G3915">
        <v>-314.17</v>
      </c>
      <c r="H3915">
        <v>3.9526142462842802</v>
      </c>
      <c r="I3915">
        <v>4.3051070645723897</v>
      </c>
      <c r="J3915">
        <v>3.60012142799618</v>
      </c>
      <c r="K3915">
        <v>13434.5</v>
      </c>
      <c r="L3915">
        <v>13.43</v>
      </c>
      <c r="M3915">
        <v>565</v>
      </c>
      <c r="N3915">
        <v>23.78</v>
      </c>
      <c r="O3915">
        <v>64.4859906793927</v>
      </c>
      <c r="P3915">
        <f>G3915/100000</f>
        <v>-3.1417000000000003E-3</v>
      </c>
    </row>
    <row r="3916" spans="1:16" x14ac:dyDescent="0.2">
      <c r="A3916" t="s">
        <v>562</v>
      </c>
      <c r="B3916" t="s">
        <v>563</v>
      </c>
      <c r="C3916">
        <v>55.639999389648402</v>
      </c>
      <c r="D3916">
        <v>-24511</v>
      </c>
      <c r="E3916">
        <v>-24.51</v>
      </c>
      <c r="F3916">
        <v>77.909090909090907</v>
      </c>
      <c r="G3916">
        <v>-314.61</v>
      </c>
      <c r="H3916">
        <v>55.640821282887103</v>
      </c>
      <c r="I3916">
        <v>57.525080569472699</v>
      </c>
      <c r="J3916">
        <v>53.7565619963015</v>
      </c>
      <c r="K3916">
        <v>-49546.3</v>
      </c>
      <c r="L3916">
        <v>-49.55</v>
      </c>
      <c r="M3916">
        <v>960</v>
      </c>
      <c r="N3916">
        <v>-51.61</v>
      </c>
      <c r="O3916">
        <v>43.0591541945956</v>
      </c>
      <c r="P3916">
        <f>G3916/100000</f>
        <v>-3.1461000000000002E-3</v>
      </c>
    </row>
    <row r="3917" spans="1:16" x14ac:dyDescent="0.2">
      <c r="A3917" t="s">
        <v>107</v>
      </c>
      <c r="B3917" t="s">
        <v>108</v>
      </c>
      <c r="C3917">
        <v>2.41000008583068</v>
      </c>
      <c r="D3917">
        <v>-39094.36</v>
      </c>
      <c r="E3917">
        <v>-39.090000000000003</v>
      </c>
      <c r="F3917">
        <v>124.125</v>
      </c>
      <c r="G3917">
        <v>-314.95999999999998</v>
      </c>
      <c r="H3917">
        <v>2.5835258337993499</v>
      </c>
      <c r="I3917">
        <v>2.7855667347380799</v>
      </c>
      <c r="J3917">
        <v>2.3814849328606198</v>
      </c>
      <c r="K3917">
        <v>142011.57999999999</v>
      </c>
      <c r="L3917">
        <v>142.01</v>
      </c>
      <c r="M3917">
        <v>751.5</v>
      </c>
      <c r="N3917">
        <v>188.97</v>
      </c>
      <c r="O3917">
        <v>33.333348050530603</v>
      </c>
      <c r="P3917">
        <f>G3917/100000</f>
        <v>-3.1495999999999998E-3</v>
      </c>
    </row>
    <row r="3918" spans="1:16" x14ac:dyDescent="0.2">
      <c r="A3918" t="s">
        <v>6345</v>
      </c>
      <c r="B3918" t="s">
        <v>6346</v>
      </c>
      <c r="C3918">
        <v>3.4800000190734801</v>
      </c>
      <c r="D3918">
        <v>-55748.6</v>
      </c>
      <c r="E3918">
        <v>-55.75</v>
      </c>
      <c r="F3918">
        <v>177</v>
      </c>
      <c r="G3918">
        <v>-314.95999999999998</v>
      </c>
      <c r="H3918">
        <v>2.4474729916492999</v>
      </c>
      <c r="I3918">
        <v>3.2277273948731602</v>
      </c>
      <c r="J3918">
        <v>1.66721858842543</v>
      </c>
      <c r="K3918">
        <v>121340.26</v>
      </c>
      <c r="L3918">
        <v>121.34</v>
      </c>
      <c r="M3918">
        <v>389</v>
      </c>
      <c r="N3918">
        <v>311.93</v>
      </c>
      <c r="O3918">
        <v>68.067226694333002</v>
      </c>
      <c r="P3918">
        <f>G3918/100000</f>
        <v>-3.1495999999999998E-3</v>
      </c>
    </row>
    <row r="3919" spans="1:16" x14ac:dyDescent="0.2">
      <c r="A3919" t="s">
        <v>760</v>
      </c>
      <c r="B3919" t="s">
        <v>761</v>
      </c>
      <c r="C3919">
        <v>7.0599999427795401</v>
      </c>
      <c r="D3919">
        <v>-61255.19</v>
      </c>
      <c r="E3919">
        <v>-61.26</v>
      </c>
      <c r="F3919">
        <v>194</v>
      </c>
      <c r="G3919">
        <v>-315.75</v>
      </c>
      <c r="H3919">
        <v>6.8550833957683297</v>
      </c>
      <c r="I3919">
        <v>7.7630216851732898</v>
      </c>
      <c r="J3919">
        <v>5.9471451063633598</v>
      </c>
      <c r="K3919">
        <v>96726.33</v>
      </c>
      <c r="L3919">
        <v>96.73</v>
      </c>
      <c r="M3919">
        <v>239.5</v>
      </c>
      <c r="N3919">
        <v>403.87</v>
      </c>
      <c r="O3919">
        <v>59.603658270651501</v>
      </c>
      <c r="P3919">
        <f>G3919/100000</f>
        <v>-3.1575000000000002E-3</v>
      </c>
    </row>
    <row r="3920" spans="1:16" x14ac:dyDescent="0.2">
      <c r="A3920" t="s">
        <v>7362</v>
      </c>
      <c r="B3920" t="s">
        <v>7363</v>
      </c>
      <c r="C3920">
        <v>4.5999999046325604</v>
      </c>
      <c r="D3920">
        <v>-97439.25</v>
      </c>
      <c r="E3920">
        <v>-97.44</v>
      </c>
      <c r="F3920">
        <v>308</v>
      </c>
      <c r="G3920">
        <v>-316.36</v>
      </c>
      <c r="H3920">
        <v>5.9921122274558396</v>
      </c>
      <c r="I3920">
        <v>7.0153590461008104</v>
      </c>
      <c r="J3920">
        <v>4.9688654088108697</v>
      </c>
      <c r="K3920">
        <v>-92138.8</v>
      </c>
      <c r="L3920">
        <v>-92.14</v>
      </c>
      <c r="M3920">
        <v>756</v>
      </c>
      <c r="N3920">
        <v>-121.88</v>
      </c>
      <c r="O3920">
        <v>30.3370756417299</v>
      </c>
      <c r="P3920">
        <f>G3920/100000</f>
        <v>-3.1636000000000004E-3</v>
      </c>
    </row>
    <row r="3921" spans="1:16" x14ac:dyDescent="0.2">
      <c r="A3921" t="s">
        <v>6104</v>
      </c>
      <c r="B3921" t="s">
        <v>6105</v>
      </c>
      <c r="C3921">
        <v>91.550003051757798</v>
      </c>
      <c r="D3921">
        <v>-46676.72</v>
      </c>
      <c r="E3921">
        <v>-46.68</v>
      </c>
      <c r="F3921">
        <v>147.25</v>
      </c>
      <c r="G3921">
        <v>-316.99</v>
      </c>
      <c r="H3921">
        <v>89.317084146987298</v>
      </c>
      <c r="I3921">
        <v>95.210745877050698</v>
      </c>
      <c r="J3921">
        <v>83.423422416923998</v>
      </c>
      <c r="K3921">
        <v>152520.12</v>
      </c>
      <c r="L3921">
        <v>152.52000000000001</v>
      </c>
      <c r="M3921">
        <v>572</v>
      </c>
      <c r="N3921">
        <v>266.64</v>
      </c>
      <c r="O3921">
        <v>64.210424905707598</v>
      </c>
      <c r="P3921">
        <f>G3921/100000</f>
        <v>-3.1699000000000002E-3</v>
      </c>
    </row>
    <row r="3922" spans="1:16" x14ac:dyDescent="0.2">
      <c r="A3922" t="s">
        <v>3898</v>
      </c>
      <c r="B3922" t="s">
        <v>3899</v>
      </c>
      <c r="C3922">
        <v>11.2600002288818</v>
      </c>
      <c r="D3922">
        <v>-33129.919999999998</v>
      </c>
      <c r="E3922">
        <v>-33.130000000000003</v>
      </c>
      <c r="F3922">
        <v>104.5</v>
      </c>
      <c r="G3922">
        <v>-317.02999999999997</v>
      </c>
      <c r="H3922">
        <v>14.8456676261083</v>
      </c>
      <c r="I3922">
        <v>17.145082735660601</v>
      </c>
      <c r="J3922">
        <v>12.546252516555899</v>
      </c>
      <c r="K3922">
        <v>-77459.199999999997</v>
      </c>
      <c r="L3922">
        <v>-77.459999999999994</v>
      </c>
      <c r="M3922">
        <v>1695</v>
      </c>
      <c r="N3922">
        <v>-45.7</v>
      </c>
      <c r="O3922">
        <v>24.909224336604201</v>
      </c>
      <c r="P3922">
        <f>G3922/100000</f>
        <v>-3.1702999999999996E-3</v>
      </c>
    </row>
    <row r="3923" spans="1:16" x14ac:dyDescent="0.2">
      <c r="A3923" t="s">
        <v>4054</v>
      </c>
      <c r="B3923" t="s">
        <v>4055</v>
      </c>
      <c r="C3923">
        <v>5.0399999618530202</v>
      </c>
      <c r="D3923">
        <v>-54236.22</v>
      </c>
      <c r="E3923">
        <v>-54.24</v>
      </c>
      <c r="F3923">
        <v>171</v>
      </c>
      <c r="G3923">
        <v>-317.17</v>
      </c>
      <c r="H3923">
        <v>5.0935232032475204</v>
      </c>
      <c r="I3923">
        <v>5.9976318821136996</v>
      </c>
      <c r="J3923">
        <v>4.1894145243813403</v>
      </c>
      <c r="K3923">
        <v>0</v>
      </c>
      <c r="L3923">
        <v>0</v>
      </c>
      <c r="M3923">
        <v>1</v>
      </c>
      <c r="N3923">
        <v>0</v>
      </c>
      <c r="O3923">
        <v>63.598334540722803</v>
      </c>
      <c r="P3923">
        <f>G3923/100000</f>
        <v>-3.1717E-3</v>
      </c>
    </row>
    <row r="3924" spans="1:16" x14ac:dyDescent="0.2">
      <c r="A3924" t="s">
        <v>9372</v>
      </c>
      <c r="B3924" t="s">
        <v>9373</v>
      </c>
      <c r="C3924">
        <v>37.139999389648402</v>
      </c>
      <c r="D3924">
        <v>-26204.78</v>
      </c>
      <c r="E3924">
        <v>-26.2</v>
      </c>
      <c r="F3924">
        <v>82.6</v>
      </c>
      <c r="G3924">
        <v>-317.25</v>
      </c>
      <c r="H3924">
        <v>38.3473829180219</v>
      </c>
      <c r="I3924">
        <v>41.111029606154197</v>
      </c>
      <c r="J3924">
        <v>35.583736229889702</v>
      </c>
      <c r="K3924">
        <v>-34654.339999999997</v>
      </c>
      <c r="L3924">
        <v>-34.65</v>
      </c>
      <c r="M3924">
        <v>193.333333333333</v>
      </c>
      <c r="N3924">
        <v>-179.25</v>
      </c>
      <c r="O3924">
        <v>58.765149944335697</v>
      </c>
      <c r="P3924">
        <f>G3924/100000</f>
        <v>-3.1725E-3</v>
      </c>
    </row>
    <row r="3925" spans="1:16" x14ac:dyDescent="0.2">
      <c r="A3925" t="s">
        <v>6136</v>
      </c>
      <c r="B3925" t="s">
        <v>6137</v>
      </c>
      <c r="C3925">
        <v>14.079999923706</v>
      </c>
      <c r="D3925">
        <v>-28927.1</v>
      </c>
      <c r="E3925">
        <v>-28.93</v>
      </c>
      <c r="F3925">
        <v>91</v>
      </c>
      <c r="G3925">
        <v>-317.88</v>
      </c>
      <c r="H3925">
        <v>15.9256410252866</v>
      </c>
      <c r="I3925">
        <v>17.0171957708374</v>
      </c>
      <c r="J3925">
        <v>14.8340862797357</v>
      </c>
      <c r="K3925">
        <v>-65456.51</v>
      </c>
      <c r="L3925">
        <v>-65.459999999999994</v>
      </c>
      <c r="M3925">
        <v>237</v>
      </c>
      <c r="N3925">
        <v>-276.19</v>
      </c>
      <c r="O3925">
        <v>34.564646521580698</v>
      </c>
      <c r="P3925">
        <f>G3925/100000</f>
        <v>-3.1787999999999999E-3</v>
      </c>
    </row>
    <row r="3926" spans="1:16" x14ac:dyDescent="0.2">
      <c r="A3926" t="s">
        <v>8045</v>
      </c>
      <c r="B3926" t="s">
        <v>8046</v>
      </c>
      <c r="C3926">
        <v>27.9699993133544</v>
      </c>
      <c r="D3926">
        <v>-31759.81</v>
      </c>
      <c r="E3926">
        <v>-31.76</v>
      </c>
      <c r="F3926">
        <v>99.7</v>
      </c>
      <c r="G3926">
        <v>-318.55</v>
      </c>
      <c r="H3926">
        <v>30.147028794597698</v>
      </c>
      <c r="I3926">
        <v>31.583427543878098</v>
      </c>
      <c r="J3926">
        <v>28.710630045317298</v>
      </c>
      <c r="K3926">
        <v>-26480.31</v>
      </c>
      <c r="L3926">
        <v>-26.48</v>
      </c>
      <c r="M3926">
        <v>658</v>
      </c>
      <c r="N3926">
        <v>-40.24</v>
      </c>
      <c r="O3926">
        <v>48.300955479621699</v>
      </c>
      <c r="P3926">
        <f>G3926/100000</f>
        <v>-3.1855E-3</v>
      </c>
    </row>
    <row r="3927" spans="1:16" x14ac:dyDescent="0.2">
      <c r="A3927" t="s">
        <v>6507</v>
      </c>
      <c r="B3927" t="s">
        <v>6508</v>
      </c>
      <c r="C3927">
        <v>2.7999999523162802</v>
      </c>
      <c r="D3927">
        <v>-44083.23</v>
      </c>
      <c r="E3927">
        <v>-44.08</v>
      </c>
      <c r="F3927">
        <v>138.375</v>
      </c>
      <c r="G3927">
        <v>-318.58</v>
      </c>
      <c r="H3927">
        <v>3.0230105521493602</v>
      </c>
      <c r="I3927">
        <v>3.4163166422582401</v>
      </c>
      <c r="J3927">
        <v>2.6297044620404799</v>
      </c>
      <c r="K3927">
        <v>-75459.740000000005</v>
      </c>
      <c r="L3927">
        <v>-75.459999999999994</v>
      </c>
      <c r="M3927">
        <v>757.5</v>
      </c>
      <c r="N3927">
        <v>-99.62</v>
      </c>
      <c r="O3927">
        <v>48.000001907348597</v>
      </c>
      <c r="P3927">
        <f>G3927/100000</f>
        <v>-3.1857999999999999E-3</v>
      </c>
    </row>
    <row r="3928" spans="1:16" x14ac:dyDescent="0.2">
      <c r="A3928" t="s">
        <v>37</v>
      </c>
      <c r="B3928" t="s">
        <v>38</v>
      </c>
      <c r="C3928">
        <v>10.039999961853001</v>
      </c>
      <c r="D3928">
        <v>-97748.9</v>
      </c>
      <c r="E3928">
        <v>-97.75</v>
      </c>
      <c r="F3928">
        <v>306</v>
      </c>
      <c r="G3928">
        <v>-319.44</v>
      </c>
      <c r="H3928">
        <v>10.4036204639762</v>
      </c>
      <c r="I3928">
        <v>11.9817793759164</v>
      </c>
      <c r="J3928">
        <v>8.8254615520360709</v>
      </c>
      <c r="K3928">
        <v>-98225.64</v>
      </c>
      <c r="L3928">
        <v>-98.23</v>
      </c>
      <c r="M3928">
        <v>665</v>
      </c>
      <c r="N3928">
        <v>-147.71</v>
      </c>
      <c r="O3928">
        <v>49.555555885220798</v>
      </c>
      <c r="P3928">
        <f>G3928/100000</f>
        <v>-3.1944E-3</v>
      </c>
    </row>
    <row r="3929" spans="1:16" x14ac:dyDescent="0.2">
      <c r="A3929" t="s">
        <v>6445</v>
      </c>
      <c r="B3929" t="s">
        <v>6446</v>
      </c>
      <c r="C3929">
        <v>8.8000001907348597</v>
      </c>
      <c r="D3929">
        <v>-55262.81</v>
      </c>
      <c r="E3929">
        <v>-55.26</v>
      </c>
      <c r="F3929">
        <v>172.85714285714201</v>
      </c>
      <c r="G3929">
        <v>-319.7</v>
      </c>
      <c r="H3929">
        <v>8.8013489194318009</v>
      </c>
      <c r="I3929">
        <v>9.9684061837477405</v>
      </c>
      <c r="J3929">
        <v>7.6342916551158497</v>
      </c>
      <c r="K3929">
        <v>-53416.6</v>
      </c>
      <c r="L3929">
        <v>-53.42</v>
      </c>
      <c r="M3929">
        <v>517</v>
      </c>
      <c r="N3929">
        <v>-103.32</v>
      </c>
      <c r="O3929">
        <v>63.841802734700401</v>
      </c>
      <c r="P3929">
        <f>G3929/100000</f>
        <v>-3.1969999999999998E-3</v>
      </c>
    </row>
    <row r="3930" spans="1:16" x14ac:dyDescent="0.2">
      <c r="A3930" t="s">
        <v>5172</v>
      </c>
      <c r="B3930" t="s">
        <v>5173</v>
      </c>
      <c r="C3930">
        <v>64.389999389648395</v>
      </c>
      <c r="D3930">
        <v>-32876.76</v>
      </c>
      <c r="E3930">
        <v>-32.880000000000003</v>
      </c>
      <c r="F3930">
        <v>102.833333333333</v>
      </c>
      <c r="G3930">
        <v>-319.70999999999998</v>
      </c>
      <c r="H3930">
        <v>61.117775476002699</v>
      </c>
      <c r="I3930">
        <v>63.0331425236662</v>
      </c>
      <c r="J3930">
        <v>59.202408428339197</v>
      </c>
      <c r="K3930">
        <v>-4063.19</v>
      </c>
      <c r="L3930">
        <v>-4.0599999999999996</v>
      </c>
      <c r="M3930">
        <v>109</v>
      </c>
      <c r="N3930">
        <v>-37.28</v>
      </c>
      <c r="O3930">
        <v>64.023163968134398</v>
      </c>
      <c r="P3930">
        <f>G3930/100000</f>
        <v>-3.1970999999999996E-3</v>
      </c>
    </row>
    <row r="3931" spans="1:16" x14ac:dyDescent="0.2">
      <c r="A3931" t="s">
        <v>5338</v>
      </c>
      <c r="B3931" t="s">
        <v>5339</v>
      </c>
      <c r="C3931">
        <v>10.801699638366699</v>
      </c>
      <c r="D3931">
        <v>-31154.67</v>
      </c>
      <c r="E3931">
        <v>-31.15</v>
      </c>
      <c r="F3931">
        <v>97.428571428571402</v>
      </c>
      <c r="G3931">
        <v>-319.77</v>
      </c>
      <c r="H3931">
        <v>10.710002587534399</v>
      </c>
      <c r="I3931">
        <v>11.1549428348058</v>
      </c>
      <c r="J3931">
        <v>10.2650623402631</v>
      </c>
      <c r="K3931">
        <v>-18670.52</v>
      </c>
      <c r="L3931">
        <v>-18.670000000000002</v>
      </c>
      <c r="M3931">
        <v>756</v>
      </c>
      <c r="N3931">
        <v>-24.7</v>
      </c>
      <c r="O3931">
        <v>45.867407340510297</v>
      </c>
      <c r="P3931">
        <f>G3931/100000</f>
        <v>-3.1976999999999999E-3</v>
      </c>
    </row>
    <row r="3932" spans="1:16" x14ac:dyDescent="0.2">
      <c r="A3932" t="s">
        <v>7378</v>
      </c>
      <c r="B3932" t="s">
        <v>7379</v>
      </c>
      <c r="C3932">
        <v>2.5199999809265101</v>
      </c>
      <c r="D3932">
        <v>-86066</v>
      </c>
      <c r="E3932">
        <v>-86.07</v>
      </c>
      <c r="F3932">
        <v>269</v>
      </c>
      <c r="G3932">
        <v>-319.95</v>
      </c>
      <c r="H3932">
        <v>2.0989681619552099</v>
      </c>
      <c r="I3932">
        <v>2.7026602967110001</v>
      </c>
      <c r="J3932">
        <v>1.4952760271994201</v>
      </c>
      <c r="K3932">
        <v>-28055.66</v>
      </c>
      <c r="L3932">
        <v>-28.06</v>
      </c>
      <c r="M3932">
        <v>835.5</v>
      </c>
      <c r="N3932">
        <v>-33.58</v>
      </c>
      <c r="O3932">
        <v>52.439021553616499</v>
      </c>
      <c r="P3932">
        <f>G3932/100000</f>
        <v>-3.1995000000000001E-3</v>
      </c>
    </row>
    <row r="3933" spans="1:16" x14ac:dyDescent="0.2">
      <c r="A3933" t="s">
        <v>7076</v>
      </c>
      <c r="B3933" t="s">
        <v>7077</v>
      </c>
      <c r="C3933">
        <v>8.9600000381469709</v>
      </c>
      <c r="D3933">
        <v>-41470.35</v>
      </c>
      <c r="E3933">
        <v>-41.47</v>
      </c>
      <c r="F3933">
        <v>129.6</v>
      </c>
      <c r="G3933">
        <v>-319.99</v>
      </c>
      <c r="H3933">
        <v>8.8957952621816307</v>
      </c>
      <c r="I3933">
        <v>9.1355796668752696</v>
      </c>
      <c r="J3933">
        <v>8.6560108574879902</v>
      </c>
      <c r="K3933">
        <v>-65939.67</v>
      </c>
      <c r="L3933">
        <v>-65.94</v>
      </c>
      <c r="M3933">
        <v>1748</v>
      </c>
      <c r="N3933">
        <v>-37.72</v>
      </c>
      <c r="O3933">
        <v>58.426364241227702</v>
      </c>
      <c r="P3933">
        <f>G3933/100000</f>
        <v>-3.1998999999999999E-3</v>
      </c>
    </row>
    <row r="3934" spans="1:16" x14ac:dyDescent="0.2">
      <c r="A3934" t="s">
        <v>8481</v>
      </c>
      <c r="B3934" t="s">
        <v>8482</v>
      </c>
      <c r="C3934">
        <v>33.169998168945298</v>
      </c>
      <c r="D3934">
        <v>-50249.43</v>
      </c>
      <c r="E3934">
        <v>-50.25</v>
      </c>
      <c r="F3934">
        <v>157</v>
      </c>
      <c r="G3934">
        <v>-320.06</v>
      </c>
      <c r="H3934">
        <v>29.566057643969099</v>
      </c>
      <c r="I3934">
        <v>33.4733210029163</v>
      </c>
      <c r="J3934">
        <v>25.658794285021798</v>
      </c>
      <c r="K3934">
        <v>-74793.69</v>
      </c>
      <c r="L3934">
        <v>-74.790000000000006</v>
      </c>
      <c r="M3934">
        <v>370.5</v>
      </c>
      <c r="N3934">
        <v>-201.87</v>
      </c>
      <c r="O3934">
        <v>65.638229131088906</v>
      </c>
      <c r="P3934">
        <f>G3934/100000</f>
        <v>-3.2006000000000001E-3</v>
      </c>
    </row>
    <row r="3935" spans="1:16" x14ac:dyDescent="0.2">
      <c r="A3935" t="s">
        <v>6684</v>
      </c>
      <c r="B3935" t="s">
        <v>6685</v>
      </c>
      <c r="C3935">
        <v>16.209999084472599</v>
      </c>
      <c r="D3935">
        <v>-87630.84</v>
      </c>
      <c r="E3935">
        <v>-87.63</v>
      </c>
      <c r="F3935">
        <v>273.33333333333297</v>
      </c>
      <c r="G3935">
        <v>-320.60000000000002</v>
      </c>
      <c r="H3935">
        <v>14.411882715208501</v>
      </c>
      <c r="I3935">
        <v>15.7659899842689</v>
      </c>
      <c r="J3935">
        <v>13.057775446148201</v>
      </c>
      <c r="K3935">
        <v>-56730.96</v>
      </c>
      <c r="L3935">
        <v>-56.73</v>
      </c>
      <c r="M3935">
        <v>415</v>
      </c>
      <c r="N3935">
        <v>-136.69999999999999</v>
      </c>
      <c r="O3935">
        <v>76.6031021679144</v>
      </c>
      <c r="P3935">
        <f>G3935/100000</f>
        <v>-3.2060000000000001E-3</v>
      </c>
    </row>
    <row r="3936" spans="1:16" x14ac:dyDescent="0.2">
      <c r="A3936" t="s">
        <v>8223</v>
      </c>
      <c r="B3936" t="s">
        <v>8224</v>
      </c>
      <c r="C3936">
        <v>34.029998779296797</v>
      </c>
      <c r="D3936">
        <v>-30250.95</v>
      </c>
      <c r="E3936">
        <v>-30.25</v>
      </c>
      <c r="F3936">
        <v>94.3</v>
      </c>
      <c r="G3936">
        <v>-320.79000000000002</v>
      </c>
      <c r="H3936">
        <v>32.490556390298501</v>
      </c>
      <c r="I3936">
        <v>35.107219984320999</v>
      </c>
      <c r="J3936">
        <v>29.873892796275999</v>
      </c>
      <c r="K3936">
        <v>37864.589999999997</v>
      </c>
      <c r="L3936">
        <v>37.86</v>
      </c>
      <c r="M3936">
        <v>367.5</v>
      </c>
      <c r="N3936">
        <v>103.03</v>
      </c>
      <c r="O3936">
        <v>67.032961505086902</v>
      </c>
      <c r="P3936">
        <f>G3936/100000</f>
        <v>-3.2079000000000001E-3</v>
      </c>
    </row>
    <row r="3937" spans="1:16" x14ac:dyDescent="0.2">
      <c r="A3937" t="s">
        <v>6619</v>
      </c>
      <c r="B3937" t="s">
        <v>6620</v>
      </c>
      <c r="C3937">
        <v>1.7400000095367401</v>
      </c>
      <c r="D3937">
        <v>-37822.78</v>
      </c>
      <c r="E3937">
        <v>-37.82</v>
      </c>
      <c r="F3937">
        <v>117.8</v>
      </c>
      <c r="G3937">
        <v>-321.08</v>
      </c>
      <c r="H3937">
        <v>2.2138100973456498</v>
      </c>
      <c r="I3937">
        <v>2.5779568418984802</v>
      </c>
      <c r="J3937">
        <v>1.8496633527928199</v>
      </c>
      <c r="K3937">
        <v>-65482.44</v>
      </c>
      <c r="L3937">
        <v>-65.48</v>
      </c>
      <c r="M3937">
        <v>746</v>
      </c>
      <c r="N3937">
        <v>-87.78</v>
      </c>
      <c r="O3937">
        <v>63.333332450301597</v>
      </c>
      <c r="P3937">
        <f>G3937/100000</f>
        <v>-3.2107999999999998E-3</v>
      </c>
    </row>
    <row r="3938" spans="1:16" x14ac:dyDescent="0.2">
      <c r="A3938" t="s">
        <v>1298</v>
      </c>
      <c r="B3938" t="s">
        <v>1299</v>
      </c>
      <c r="C3938">
        <v>3.1800000667571999</v>
      </c>
      <c r="D3938">
        <v>-27894.91</v>
      </c>
      <c r="E3938">
        <v>-27.89</v>
      </c>
      <c r="F3938">
        <v>86.8</v>
      </c>
      <c r="G3938">
        <v>-321.37</v>
      </c>
      <c r="H3938">
        <v>3.11922853784918</v>
      </c>
      <c r="I3938">
        <v>3.3314915207682501</v>
      </c>
      <c r="J3938">
        <v>2.9069655549301099</v>
      </c>
      <c r="K3938">
        <v>-62446.55</v>
      </c>
      <c r="L3938">
        <v>-62.45</v>
      </c>
      <c r="M3938">
        <v>608</v>
      </c>
      <c r="N3938">
        <v>-102.71</v>
      </c>
      <c r="O3938">
        <v>34.2105254902403</v>
      </c>
      <c r="P3938">
        <f>G3938/100000</f>
        <v>-3.2136999999999999E-3</v>
      </c>
    </row>
    <row r="3939" spans="1:16" x14ac:dyDescent="0.2">
      <c r="A3939" t="s">
        <v>2955</v>
      </c>
      <c r="B3939" t="s">
        <v>2956</v>
      </c>
      <c r="C3939">
        <v>56.540000915527301</v>
      </c>
      <c r="D3939">
        <v>-26544.36</v>
      </c>
      <c r="E3939">
        <v>-26.54</v>
      </c>
      <c r="F3939">
        <v>82.5</v>
      </c>
      <c r="G3939">
        <v>-321.75</v>
      </c>
      <c r="H3939">
        <v>57.279760333414401</v>
      </c>
      <c r="I3939">
        <v>58.829760022751302</v>
      </c>
      <c r="J3939">
        <v>55.729760644077402</v>
      </c>
      <c r="K3939">
        <v>9086.7800000000007</v>
      </c>
      <c r="L3939">
        <v>9.09</v>
      </c>
      <c r="M3939">
        <v>230</v>
      </c>
      <c r="N3939">
        <v>39.51</v>
      </c>
      <c r="O3939">
        <v>40.557945886829202</v>
      </c>
      <c r="P3939">
        <f>G3939/100000</f>
        <v>-3.2174999999999999E-3</v>
      </c>
    </row>
    <row r="3940" spans="1:16" x14ac:dyDescent="0.2">
      <c r="A3940" t="s">
        <v>548</v>
      </c>
      <c r="B3940" t="s">
        <v>549</v>
      </c>
      <c r="C3940">
        <v>17.9435005187988</v>
      </c>
      <c r="D3940">
        <v>-29588.83</v>
      </c>
      <c r="E3940">
        <v>-29.59</v>
      </c>
      <c r="F3940">
        <v>91.875</v>
      </c>
      <c r="G3940">
        <v>-322.06</v>
      </c>
      <c r="H3940">
        <v>18.248229880474899</v>
      </c>
      <c r="I3940">
        <v>18.7724866467052</v>
      </c>
      <c r="J3940">
        <v>17.7239731142446</v>
      </c>
      <c r="K3940">
        <v>-18262.5</v>
      </c>
      <c r="L3940">
        <v>-18.260000000000002</v>
      </c>
      <c r="M3940">
        <v>181</v>
      </c>
      <c r="N3940">
        <v>-100.9</v>
      </c>
      <c r="O3940">
        <v>47.084926671429102</v>
      </c>
      <c r="P3940">
        <f>G3940/100000</f>
        <v>-3.2206000000000001E-3</v>
      </c>
    </row>
    <row r="3941" spans="1:16" x14ac:dyDescent="0.2">
      <c r="A3941" t="s">
        <v>8135</v>
      </c>
      <c r="B3941" t="s">
        <v>8136</v>
      </c>
      <c r="C3941">
        <v>96.330001831054602</v>
      </c>
      <c r="D3941">
        <v>-30869.64</v>
      </c>
      <c r="E3941">
        <v>-30.87</v>
      </c>
      <c r="F3941">
        <v>95.6</v>
      </c>
      <c r="G3941">
        <v>-322.89999999999998</v>
      </c>
      <c r="H3941">
        <v>88.247898776266695</v>
      </c>
      <c r="I3941">
        <v>91.803305289038306</v>
      </c>
      <c r="J3941">
        <v>84.692492263495097</v>
      </c>
      <c r="K3941">
        <v>44226.61</v>
      </c>
      <c r="L3941">
        <v>44.23</v>
      </c>
      <c r="M3941">
        <v>1634</v>
      </c>
      <c r="N3941">
        <v>27.07</v>
      </c>
      <c r="O3941">
        <v>77.952564205424096</v>
      </c>
      <c r="P3941">
        <f>G3941/100000</f>
        <v>-3.2289999999999997E-3</v>
      </c>
    </row>
    <row r="3942" spans="1:16" x14ac:dyDescent="0.2">
      <c r="A3942" t="s">
        <v>3370</v>
      </c>
      <c r="B3942" t="s">
        <v>3371</v>
      </c>
      <c r="C3942">
        <v>2.1199998855590798</v>
      </c>
      <c r="D3942">
        <v>-32936.68</v>
      </c>
      <c r="E3942">
        <v>-32.94</v>
      </c>
      <c r="F3942">
        <v>101.777777777777</v>
      </c>
      <c r="G3942">
        <v>-323.61</v>
      </c>
      <c r="H3942">
        <v>2.2689114040231901</v>
      </c>
      <c r="I3942">
        <v>2.4208184583783598</v>
      </c>
      <c r="J3942">
        <v>2.1170043496680102</v>
      </c>
      <c r="K3942">
        <v>-4329.8900000000003</v>
      </c>
      <c r="L3942">
        <v>-4.33</v>
      </c>
      <c r="M3942">
        <v>393</v>
      </c>
      <c r="N3942">
        <v>-11.02</v>
      </c>
      <c r="O3942">
        <v>43.137234735827398</v>
      </c>
      <c r="P3942">
        <f>G3942/100000</f>
        <v>-3.2361E-3</v>
      </c>
    </row>
    <row r="3943" spans="1:16" x14ac:dyDescent="0.2">
      <c r="A3943" t="s">
        <v>1044</v>
      </c>
      <c r="B3943" t="s">
        <v>1045</v>
      </c>
      <c r="C3943">
        <v>35.110000610351499</v>
      </c>
      <c r="D3943">
        <v>-39901.379999999997</v>
      </c>
      <c r="E3943">
        <v>-39.9</v>
      </c>
      <c r="F3943">
        <v>123.28571428571399</v>
      </c>
      <c r="G3943">
        <v>-323.64999999999998</v>
      </c>
      <c r="H3943">
        <v>35.543818629214002</v>
      </c>
      <c r="I3943">
        <v>37.607508292294</v>
      </c>
      <c r="J3943">
        <v>33.480128966133897</v>
      </c>
      <c r="K3943">
        <v>1247.1400000000001</v>
      </c>
      <c r="L3943">
        <v>1.25</v>
      </c>
      <c r="M3943">
        <v>721</v>
      </c>
      <c r="N3943">
        <v>1.73</v>
      </c>
      <c r="O3943">
        <v>35.204092886624203</v>
      </c>
      <c r="P3943">
        <f>G3943/100000</f>
        <v>-3.2364999999999998E-3</v>
      </c>
    </row>
    <row r="3944" spans="1:16" x14ac:dyDescent="0.2">
      <c r="A3944" t="s">
        <v>5660</v>
      </c>
      <c r="B3944" t="s">
        <v>5661</v>
      </c>
      <c r="C3944">
        <v>5.4699997901916504</v>
      </c>
      <c r="D3944">
        <v>-32942.400000000001</v>
      </c>
      <c r="E3944">
        <v>-32.94</v>
      </c>
      <c r="F3944">
        <v>101.555555555555</v>
      </c>
      <c r="G3944">
        <v>-324.38</v>
      </c>
      <c r="H3944">
        <v>5.9174312143952097</v>
      </c>
      <c r="I3944">
        <v>6.3183526526938802</v>
      </c>
      <c r="J3944">
        <v>5.51650977609654</v>
      </c>
      <c r="K3944">
        <v>-68657.119999999995</v>
      </c>
      <c r="L3944">
        <v>-68.66</v>
      </c>
      <c r="M3944">
        <v>953</v>
      </c>
      <c r="N3944">
        <v>-72.040000000000006</v>
      </c>
      <c r="O3944">
        <v>45.736427231478601</v>
      </c>
      <c r="P3944">
        <f>G3944/100000</f>
        <v>-3.2437999999999998E-3</v>
      </c>
    </row>
    <row r="3945" spans="1:16" x14ac:dyDescent="0.2">
      <c r="A3945" t="s">
        <v>6383</v>
      </c>
      <c r="B3945" t="s">
        <v>6384</v>
      </c>
      <c r="C3945">
        <v>1.87999999523162</v>
      </c>
      <c r="D3945">
        <v>-53069.23</v>
      </c>
      <c r="E3945">
        <v>-53.07</v>
      </c>
      <c r="F3945">
        <v>163.25</v>
      </c>
      <c r="G3945">
        <v>-325.08</v>
      </c>
      <c r="H3945">
        <v>2.25897297330047</v>
      </c>
      <c r="I3945">
        <v>2.5716992050478802</v>
      </c>
      <c r="J3945">
        <v>1.94624674155305</v>
      </c>
      <c r="K3945">
        <v>-68570.929999999993</v>
      </c>
      <c r="L3945">
        <v>-68.569999999999993</v>
      </c>
      <c r="M3945">
        <v>828.5</v>
      </c>
      <c r="N3945">
        <v>-82.77</v>
      </c>
      <c r="O3945">
        <v>49.514563443894701</v>
      </c>
      <c r="P3945">
        <f>G3945/100000</f>
        <v>-3.2507999999999999E-3</v>
      </c>
    </row>
    <row r="3946" spans="1:16" x14ac:dyDescent="0.2">
      <c r="A3946" t="s">
        <v>9094</v>
      </c>
      <c r="B3946" t="s">
        <v>9095</v>
      </c>
      <c r="C3946">
        <v>16.353700637817301</v>
      </c>
      <c r="D3946">
        <v>-22759.06</v>
      </c>
      <c r="E3946">
        <v>-22.76</v>
      </c>
      <c r="F3946">
        <v>70</v>
      </c>
      <c r="G3946">
        <v>-325.13</v>
      </c>
      <c r="H3946">
        <v>16.541229903263702</v>
      </c>
      <c r="I3946">
        <v>16.957450692055101</v>
      </c>
      <c r="J3946">
        <v>16.125009114472299</v>
      </c>
      <c r="K3946">
        <v>0</v>
      </c>
      <c r="L3946">
        <v>0</v>
      </c>
      <c r="M3946">
        <v>1</v>
      </c>
      <c r="N3946">
        <v>0</v>
      </c>
      <c r="O3946">
        <v>41.0423142620511</v>
      </c>
      <c r="P3946">
        <f>G3946/100000</f>
        <v>-3.2512999999999999E-3</v>
      </c>
    </row>
    <row r="3947" spans="1:16" x14ac:dyDescent="0.2">
      <c r="A3947" t="s">
        <v>2293</v>
      </c>
      <c r="B3947" t="s">
        <v>2294</v>
      </c>
      <c r="C3947">
        <v>24.7399997711181</v>
      </c>
      <c r="D3947">
        <v>-39183.69</v>
      </c>
      <c r="E3947">
        <v>-39.18</v>
      </c>
      <c r="F3947">
        <v>120.5</v>
      </c>
      <c r="G3947">
        <v>-325.18</v>
      </c>
      <c r="H3947">
        <v>30.857932660113299</v>
      </c>
      <c r="I3947">
        <v>33.761556851920197</v>
      </c>
      <c r="J3947">
        <v>27.954308468306301</v>
      </c>
      <c r="K3947">
        <v>193800.66</v>
      </c>
      <c r="L3947">
        <v>193.8</v>
      </c>
      <c r="M3947">
        <v>305.666666666666</v>
      </c>
      <c r="N3947">
        <v>634.03</v>
      </c>
      <c r="O3947">
        <v>30.9333292643229</v>
      </c>
      <c r="P3947">
        <f>G3947/100000</f>
        <v>-3.2518E-3</v>
      </c>
    </row>
    <row r="3948" spans="1:16" x14ac:dyDescent="0.2">
      <c r="A3948" t="s">
        <v>347</v>
      </c>
      <c r="B3948" t="s">
        <v>348</v>
      </c>
      <c r="C3948">
        <v>4.0500001907348597</v>
      </c>
      <c r="D3948">
        <v>-39571.71</v>
      </c>
      <c r="E3948">
        <v>-39.57</v>
      </c>
      <c r="F3948">
        <v>121.666666666666</v>
      </c>
      <c r="G3948">
        <v>-325.25</v>
      </c>
      <c r="H3948">
        <v>4.3815673915512496</v>
      </c>
      <c r="I3948">
        <v>4.9930800379073403</v>
      </c>
      <c r="J3948">
        <v>3.77005474519515</v>
      </c>
      <c r="K3948">
        <v>-82666.070000000007</v>
      </c>
      <c r="L3948">
        <v>-82.67</v>
      </c>
      <c r="M3948">
        <v>1583</v>
      </c>
      <c r="N3948">
        <v>-52.22</v>
      </c>
      <c r="O3948">
        <v>37.837832961485901</v>
      </c>
      <c r="P3948">
        <f>G3948/100000</f>
        <v>-3.2525000000000002E-3</v>
      </c>
    </row>
    <row r="3949" spans="1:16" x14ac:dyDescent="0.2">
      <c r="A3949" t="s">
        <v>2801</v>
      </c>
      <c r="B3949" t="s">
        <v>2802</v>
      </c>
      <c r="C3949">
        <v>5.1500000953674299</v>
      </c>
      <c r="D3949">
        <v>-47907.86</v>
      </c>
      <c r="E3949">
        <v>-47.91</v>
      </c>
      <c r="F3949">
        <v>147.125</v>
      </c>
      <c r="G3949">
        <v>-325.63</v>
      </c>
      <c r="H3949">
        <v>5.4495968233297498</v>
      </c>
      <c r="I3949">
        <v>6.1809409440393699</v>
      </c>
      <c r="J3949">
        <v>4.71825270262012</v>
      </c>
      <c r="K3949">
        <v>72727.199999999997</v>
      </c>
      <c r="L3949">
        <v>72.73</v>
      </c>
      <c r="M3949">
        <v>307</v>
      </c>
      <c r="N3949">
        <v>236.9</v>
      </c>
      <c r="O3949">
        <v>37.128707145124899</v>
      </c>
      <c r="P3949">
        <f>G3949/100000</f>
        <v>-3.2563000000000002E-3</v>
      </c>
    </row>
    <row r="3950" spans="1:16" x14ac:dyDescent="0.2">
      <c r="A3950" t="s">
        <v>1180</v>
      </c>
      <c r="B3950" t="s">
        <v>1181</v>
      </c>
      <c r="C3950">
        <v>34.459999084472599</v>
      </c>
      <c r="D3950">
        <v>-37192.54</v>
      </c>
      <c r="E3950">
        <v>-37.19</v>
      </c>
      <c r="F3950">
        <v>114</v>
      </c>
      <c r="G3950">
        <v>-326.25</v>
      </c>
      <c r="H3950">
        <v>35.100937696091798</v>
      </c>
      <c r="I3950">
        <v>37.980796681188103</v>
      </c>
      <c r="J3950">
        <v>32.221078710995599</v>
      </c>
      <c r="K3950">
        <v>-6717.27</v>
      </c>
      <c r="L3950">
        <v>-6.72</v>
      </c>
      <c r="M3950">
        <v>77</v>
      </c>
      <c r="N3950">
        <v>-87.24</v>
      </c>
      <c r="O3950">
        <v>46.891461946461497</v>
      </c>
      <c r="P3950">
        <f>G3950/100000</f>
        <v>-3.2625000000000002E-3</v>
      </c>
    </row>
    <row r="3951" spans="1:16" x14ac:dyDescent="0.2">
      <c r="A3951" t="s">
        <v>2775</v>
      </c>
      <c r="B3951" t="s">
        <v>2776</v>
      </c>
      <c r="C3951">
        <v>1.8999999761581401</v>
      </c>
      <c r="D3951">
        <v>-59853.53</v>
      </c>
      <c r="E3951">
        <v>-59.85</v>
      </c>
      <c r="F3951">
        <v>183.333333333333</v>
      </c>
      <c r="G3951">
        <v>-326.47000000000003</v>
      </c>
      <c r="H3951">
        <v>1.3879307328363599</v>
      </c>
      <c r="I3951">
        <v>1.8258221992544399</v>
      </c>
      <c r="J3951">
        <v>0.95003926641827197</v>
      </c>
      <c r="K3951">
        <v>-51267.58</v>
      </c>
      <c r="L3951">
        <v>-51.27</v>
      </c>
      <c r="M3951">
        <v>867</v>
      </c>
      <c r="N3951">
        <v>-59.13</v>
      </c>
      <c r="O3951">
        <v>72.649569949968694</v>
      </c>
      <c r="P3951">
        <f>G3951/100000</f>
        <v>-3.2647000000000002E-3</v>
      </c>
    </row>
    <row r="3952" spans="1:16" x14ac:dyDescent="0.2">
      <c r="A3952" t="s">
        <v>3175</v>
      </c>
      <c r="B3952" t="s">
        <v>3176</v>
      </c>
      <c r="C3952">
        <v>40.200000762939403</v>
      </c>
      <c r="D3952">
        <v>-25326.19</v>
      </c>
      <c r="E3952">
        <v>-25.33</v>
      </c>
      <c r="F3952">
        <v>77.272727272727195</v>
      </c>
      <c r="G3952">
        <v>-327.75</v>
      </c>
      <c r="H3952">
        <v>39.146829458253002</v>
      </c>
      <c r="I3952">
        <v>39.774902564121902</v>
      </c>
      <c r="J3952">
        <v>38.518756352384102</v>
      </c>
      <c r="K3952">
        <v>-12606.82</v>
      </c>
      <c r="L3952">
        <v>-12.61</v>
      </c>
      <c r="M3952">
        <v>323</v>
      </c>
      <c r="N3952">
        <v>-39.03</v>
      </c>
      <c r="O3952">
        <v>64.788724827022193</v>
      </c>
      <c r="P3952">
        <f>G3952/100000</f>
        <v>-3.2775E-3</v>
      </c>
    </row>
    <row r="3953" spans="1:16" x14ac:dyDescent="0.2">
      <c r="A3953" t="s">
        <v>7232</v>
      </c>
      <c r="B3953" t="s">
        <v>7233</v>
      </c>
      <c r="C3953">
        <v>0.69999998807907104</v>
      </c>
      <c r="D3953">
        <v>-56692.51</v>
      </c>
      <c r="E3953">
        <v>-56.69</v>
      </c>
      <c r="F3953">
        <v>172.85714285714201</v>
      </c>
      <c r="G3953">
        <v>-327.97</v>
      </c>
      <c r="H3953">
        <v>0.721551788406532</v>
      </c>
      <c r="I3953">
        <v>0.85510027834329705</v>
      </c>
      <c r="J3953">
        <v>0.58800329846976696</v>
      </c>
      <c r="K3953">
        <v>41467.82</v>
      </c>
      <c r="L3953">
        <v>41.47</v>
      </c>
      <c r="M3953">
        <v>444.5</v>
      </c>
      <c r="N3953">
        <v>93.29</v>
      </c>
      <c r="O3953">
        <v>50.788642702718697</v>
      </c>
      <c r="P3953">
        <f>G3953/100000</f>
        <v>-3.2797000000000004E-3</v>
      </c>
    </row>
    <row r="3954" spans="1:16" x14ac:dyDescent="0.2">
      <c r="A3954" t="s">
        <v>2575</v>
      </c>
      <c r="B3954" t="s">
        <v>2576</v>
      </c>
      <c r="C3954">
        <v>20.899999618530199</v>
      </c>
      <c r="D3954">
        <v>-35550.93</v>
      </c>
      <c r="E3954">
        <v>-35.549999999999997</v>
      </c>
      <c r="F3954">
        <v>108.3</v>
      </c>
      <c r="G3954">
        <v>-328.26</v>
      </c>
      <c r="H3954">
        <v>21.248412147605698</v>
      </c>
      <c r="I3954">
        <v>22.179149710712402</v>
      </c>
      <c r="J3954">
        <v>20.317674584498899</v>
      </c>
      <c r="K3954">
        <v>-35698.14</v>
      </c>
      <c r="L3954">
        <v>-35.700000000000003</v>
      </c>
      <c r="M3954">
        <v>1696</v>
      </c>
      <c r="N3954">
        <v>-21.05</v>
      </c>
      <c r="O3954">
        <v>57.090917666120099</v>
      </c>
      <c r="P3954">
        <f>G3954/100000</f>
        <v>-3.2826000000000001E-3</v>
      </c>
    </row>
    <row r="3955" spans="1:16" x14ac:dyDescent="0.2">
      <c r="A3955" t="s">
        <v>6429</v>
      </c>
      <c r="B3955" t="s">
        <v>6430</v>
      </c>
      <c r="C3955">
        <v>3.1199998855590798</v>
      </c>
      <c r="D3955">
        <v>-41481.589999999997</v>
      </c>
      <c r="E3955">
        <v>-41.48</v>
      </c>
      <c r="F3955">
        <v>126.333333333333</v>
      </c>
      <c r="G3955">
        <v>-328.35</v>
      </c>
      <c r="H3955">
        <v>3.67379515405867</v>
      </c>
      <c r="I3955">
        <v>4.2466365759359403</v>
      </c>
      <c r="J3955">
        <v>3.1009537321813898</v>
      </c>
      <c r="K3955">
        <v>146016.74</v>
      </c>
      <c r="L3955">
        <v>146.02000000000001</v>
      </c>
      <c r="M3955">
        <v>223</v>
      </c>
      <c r="N3955">
        <v>654.78</v>
      </c>
      <c r="O3955">
        <v>30.555553255994099</v>
      </c>
      <c r="P3955">
        <f>G3955/100000</f>
        <v>-3.2835000000000004E-3</v>
      </c>
    </row>
    <row r="3956" spans="1:16" x14ac:dyDescent="0.2">
      <c r="A3956" t="s">
        <v>968</v>
      </c>
      <c r="B3956" t="s">
        <v>969</v>
      </c>
      <c r="C3956">
        <v>108.470001220703</v>
      </c>
      <c r="D3956">
        <v>-49350.55</v>
      </c>
      <c r="E3956">
        <v>-49.35</v>
      </c>
      <c r="F3956">
        <v>150.28571428571399</v>
      </c>
      <c r="G3956">
        <v>-328.38</v>
      </c>
      <c r="H3956">
        <v>105.77278004844599</v>
      </c>
      <c r="I3956">
        <v>111.45818103424899</v>
      </c>
      <c r="J3956">
        <v>100.087379062643</v>
      </c>
      <c r="K3956">
        <v>46038.15</v>
      </c>
      <c r="L3956">
        <v>46.04</v>
      </c>
      <c r="M3956">
        <v>554</v>
      </c>
      <c r="N3956">
        <v>83.1</v>
      </c>
      <c r="O3956">
        <v>62.0062776296542</v>
      </c>
      <c r="P3956">
        <f>G3956/100000</f>
        <v>-3.2837999999999999E-3</v>
      </c>
    </row>
    <row r="3957" spans="1:16" x14ac:dyDescent="0.2">
      <c r="A3957" t="s">
        <v>5934</v>
      </c>
      <c r="B3957" t="s">
        <v>5935</v>
      </c>
      <c r="C3957">
        <v>9.5299997329711896</v>
      </c>
      <c r="D3957">
        <v>-35507.550000000003</v>
      </c>
      <c r="E3957">
        <v>-35.51</v>
      </c>
      <c r="F3957">
        <v>108</v>
      </c>
      <c r="G3957">
        <v>-328.77</v>
      </c>
      <c r="H3957">
        <v>8.8608874115608707</v>
      </c>
      <c r="I3957">
        <v>9.4943883781011795</v>
      </c>
      <c r="J3957">
        <v>8.2273864450205707</v>
      </c>
      <c r="K3957">
        <v>-41355.53</v>
      </c>
      <c r="L3957">
        <v>-41.36</v>
      </c>
      <c r="M3957">
        <v>407.5</v>
      </c>
      <c r="N3957">
        <v>-101.49</v>
      </c>
      <c r="O3957">
        <v>65.60849043751</v>
      </c>
      <c r="P3957">
        <f>G3957/100000</f>
        <v>-3.2876999999999997E-3</v>
      </c>
    </row>
    <row r="3958" spans="1:16" x14ac:dyDescent="0.2">
      <c r="A3958" t="s">
        <v>7168</v>
      </c>
      <c r="B3958" t="s">
        <v>7169</v>
      </c>
      <c r="C3958">
        <v>11.057100296020501</v>
      </c>
      <c r="D3958">
        <v>-29587.53</v>
      </c>
      <c r="E3958">
        <v>-29.59</v>
      </c>
      <c r="F3958">
        <v>89.923076923076906</v>
      </c>
      <c r="G3958">
        <v>-329.03</v>
      </c>
      <c r="H3958">
        <v>10.6700846356841</v>
      </c>
      <c r="I3958">
        <v>11.066321190052699</v>
      </c>
      <c r="J3958">
        <v>10.2738480813154</v>
      </c>
      <c r="K3958">
        <v>-73019.009999999995</v>
      </c>
      <c r="L3958">
        <v>-73.02</v>
      </c>
      <c r="M3958">
        <v>1749</v>
      </c>
      <c r="N3958">
        <v>-41.75</v>
      </c>
      <c r="O3958">
        <v>66.159675950011206</v>
      </c>
      <c r="P3958">
        <f>G3958/100000</f>
        <v>-3.2902999999999999E-3</v>
      </c>
    </row>
    <row r="3959" spans="1:16" x14ac:dyDescent="0.2">
      <c r="A3959" t="s">
        <v>9810</v>
      </c>
      <c r="B3959" t="s">
        <v>9811</v>
      </c>
      <c r="C3959">
        <v>63.279998779296797</v>
      </c>
      <c r="D3959">
        <v>-33352.629999999997</v>
      </c>
      <c r="E3959">
        <v>-33.35</v>
      </c>
      <c r="F3959">
        <v>101.222222222222</v>
      </c>
      <c r="G3959">
        <v>-329.5</v>
      </c>
      <c r="H3959">
        <v>66.169068771242195</v>
      </c>
      <c r="I3959">
        <v>69.148409994045707</v>
      </c>
      <c r="J3959">
        <v>63.189727548438597</v>
      </c>
      <c r="K3959">
        <v>67452.570000000007</v>
      </c>
      <c r="L3959">
        <v>67.45</v>
      </c>
      <c r="M3959">
        <v>119</v>
      </c>
      <c r="N3959">
        <v>566.83000000000004</v>
      </c>
      <c r="O3959">
        <v>24.937038357356901</v>
      </c>
      <c r="P3959">
        <f>G3959/100000</f>
        <v>-3.2950000000000002E-3</v>
      </c>
    </row>
    <row r="3960" spans="1:16" x14ac:dyDescent="0.2">
      <c r="A3960" t="s">
        <v>7046</v>
      </c>
      <c r="B3960" t="s">
        <v>7047</v>
      </c>
      <c r="C3960">
        <v>32.720001220703097</v>
      </c>
      <c r="D3960">
        <v>-34827.5</v>
      </c>
      <c r="E3960">
        <v>-34.83</v>
      </c>
      <c r="F3960">
        <v>105.5</v>
      </c>
      <c r="G3960">
        <v>-330.12</v>
      </c>
      <c r="H3960">
        <v>32.146539688469701</v>
      </c>
      <c r="I3960">
        <v>33.351349983387202</v>
      </c>
      <c r="J3960">
        <v>30.941729393552201</v>
      </c>
      <c r="K3960">
        <v>-74409.429999999993</v>
      </c>
      <c r="L3960">
        <v>-74.41</v>
      </c>
      <c r="M3960">
        <v>1749</v>
      </c>
      <c r="N3960">
        <v>-42.54</v>
      </c>
      <c r="O3960">
        <v>56.254914773283701</v>
      </c>
      <c r="P3960">
        <f>G3960/100000</f>
        <v>-3.3012000000000002E-3</v>
      </c>
    </row>
    <row r="3961" spans="1:16" x14ac:dyDescent="0.2">
      <c r="A3961" t="s">
        <v>9771</v>
      </c>
      <c r="B3961" t="s">
        <v>9772</v>
      </c>
      <c r="C3961">
        <v>4.0100002288818297</v>
      </c>
      <c r="D3961">
        <v>-58944.54</v>
      </c>
      <c r="E3961">
        <v>-58.94</v>
      </c>
      <c r="F3961">
        <v>178.333333333333</v>
      </c>
      <c r="G3961">
        <v>-330.53</v>
      </c>
      <c r="H3961">
        <v>4.02081237084127</v>
      </c>
      <c r="I3961">
        <v>4.4586996066668103</v>
      </c>
      <c r="J3961">
        <v>3.5829251350157199</v>
      </c>
      <c r="K3961">
        <v>107601.2</v>
      </c>
      <c r="L3961">
        <v>107.6</v>
      </c>
      <c r="M3961">
        <v>92</v>
      </c>
      <c r="N3961">
        <v>1169.58</v>
      </c>
      <c r="O3961">
        <v>41.481497833922901</v>
      </c>
      <c r="P3961">
        <f>G3961/100000</f>
        <v>-3.3052999999999997E-3</v>
      </c>
    </row>
    <row r="3962" spans="1:16" x14ac:dyDescent="0.2">
      <c r="A3962" t="s">
        <v>3127</v>
      </c>
      <c r="B3962" t="s">
        <v>3128</v>
      </c>
      <c r="C3962">
        <v>24.129999160766602</v>
      </c>
      <c r="D3962">
        <v>-35601.82</v>
      </c>
      <c r="E3962">
        <v>-35.6</v>
      </c>
      <c r="F3962">
        <v>107.666666666666</v>
      </c>
      <c r="G3962">
        <v>-330.67</v>
      </c>
      <c r="H3962">
        <v>25.127176134671899</v>
      </c>
      <c r="I3962">
        <v>26.618938479570101</v>
      </c>
      <c r="J3962">
        <v>23.6354137897738</v>
      </c>
      <c r="K3962">
        <v>-19356.52</v>
      </c>
      <c r="L3962">
        <v>-19.36</v>
      </c>
      <c r="M3962">
        <v>227</v>
      </c>
      <c r="N3962">
        <v>-85.27</v>
      </c>
      <c r="O3962">
        <v>49.477340106744997</v>
      </c>
      <c r="P3962">
        <f>G3962/100000</f>
        <v>-3.3067000000000001E-3</v>
      </c>
    </row>
    <row r="3963" spans="1:16" x14ac:dyDescent="0.2">
      <c r="A3963" t="s">
        <v>5858</v>
      </c>
      <c r="B3963" t="s">
        <v>5859</v>
      </c>
      <c r="C3963">
        <v>49.450000762939403</v>
      </c>
      <c r="D3963">
        <v>-37118.29</v>
      </c>
      <c r="E3963">
        <v>-37.119999999999997</v>
      </c>
      <c r="F3963">
        <v>112</v>
      </c>
      <c r="G3963">
        <v>-331.41</v>
      </c>
      <c r="H3963">
        <v>44.629222246556203</v>
      </c>
      <c r="I3963">
        <v>46.9030147372087</v>
      </c>
      <c r="J3963">
        <v>42.3554297559036</v>
      </c>
      <c r="K3963">
        <v>0</v>
      </c>
      <c r="L3963">
        <v>0</v>
      </c>
      <c r="M3963">
        <v>1</v>
      </c>
      <c r="N3963">
        <v>0</v>
      </c>
      <c r="O3963">
        <v>87.500010643687602</v>
      </c>
      <c r="P3963">
        <f>G3963/100000</f>
        <v>-3.3141000000000004E-3</v>
      </c>
    </row>
    <row r="3964" spans="1:16" x14ac:dyDescent="0.2">
      <c r="A3964" t="s">
        <v>3608</v>
      </c>
      <c r="B3964" t="s">
        <v>3609</v>
      </c>
      <c r="C3964">
        <v>34.119998931884702</v>
      </c>
      <c r="D3964">
        <v>-41060.67</v>
      </c>
      <c r="E3964">
        <v>-41.06</v>
      </c>
      <c r="F3964">
        <v>123.75</v>
      </c>
      <c r="G3964">
        <v>-331.8</v>
      </c>
      <c r="H3964">
        <v>35.918486739156002</v>
      </c>
      <c r="I3964">
        <v>38.549572997380402</v>
      </c>
      <c r="J3964">
        <v>33.287400480931502</v>
      </c>
      <c r="K3964">
        <v>0</v>
      </c>
      <c r="L3964">
        <v>0</v>
      </c>
      <c r="M3964">
        <v>1</v>
      </c>
      <c r="N3964">
        <v>0</v>
      </c>
      <c r="O3964">
        <v>48.623347138512997</v>
      </c>
      <c r="P3964">
        <f>G3964/100000</f>
        <v>-3.3180000000000002E-3</v>
      </c>
    </row>
    <row r="3965" spans="1:16" x14ac:dyDescent="0.2">
      <c r="A3965" t="s">
        <v>8439</v>
      </c>
      <c r="B3965" t="s">
        <v>8440</v>
      </c>
      <c r="C3965">
        <v>41.189998626708899</v>
      </c>
      <c r="D3965">
        <v>-33613.17</v>
      </c>
      <c r="E3965">
        <v>-33.61</v>
      </c>
      <c r="F3965">
        <v>101.28571428571399</v>
      </c>
      <c r="G3965">
        <v>-331.86</v>
      </c>
      <c r="H3965">
        <v>40.873213707181499</v>
      </c>
      <c r="I3965">
        <v>43.011245143952003</v>
      </c>
      <c r="J3965">
        <v>38.735182270411102</v>
      </c>
      <c r="K3965">
        <v>0</v>
      </c>
      <c r="L3965">
        <v>0</v>
      </c>
      <c r="M3965">
        <v>1</v>
      </c>
      <c r="N3965">
        <v>0</v>
      </c>
      <c r="O3965">
        <v>38.995715392512501</v>
      </c>
      <c r="P3965">
        <f>G3965/100000</f>
        <v>-3.3186000000000001E-3</v>
      </c>
    </row>
    <row r="3966" spans="1:16" x14ac:dyDescent="0.2">
      <c r="A3966" t="s">
        <v>6259</v>
      </c>
      <c r="B3966" t="s">
        <v>6260</v>
      </c>
      <c r="C3966">
        <v>13.25</v>
      </c>
      <c r="D3966">
        <v>-43792.43</v>
      </c>
      <c r="E3966">
        <v>-43.79</v>
      </c>
      <c r="F3966">
        <v>131.888888888888</v>
      </c>
      <c r="G3966">
        <v>-332.04</v>
      </c>
      <c r="H3966">
        <v>11.4914135713056</v>
      </c>
      <c r="I3966">
        <v>12.703740741198899</v>
      </c>
      <c r="J3966">
        <v>10.2790864014123</v>
      </c>
      <c r="K3966">
        <v>-58634.19</v>
      </c>
      <c r="L3966">
        <v>-58.63</v>
      </c>
      <c r="M3966">
        <v>851</v>
      </c>
      <c r="N3966">
        <v>-68.900000000000006</v>
      </c>
      <c r="O3966">
        <v>73.608623957228801</v>
      </c>
      <c r="P3966">
        <f>G3966/100000</f>
        <v>-3.3204000000000003E-3</v>
      </c>
    </row>
    <row r="3967" spans="1:16" x14ac:dyDescent="0.2">
      <c r="A3967" t="s">
        <v>6233</v>
      </c>
      <c r="B3967" t="s">
        <v>6234</v>
      </c>
      <c r="C3967">
        <v>5.75</v>
      </c>
      <c r="D3967">
        <v>-36904.78</v>
      </c>
      <c r="E3967">
        <v>-36.9</v>
      </c>
      <c r="F3967">
        <v>111.125</v>
      </c>
      <c r="G3967">
        <v>-332.1</v>
      </c>
      <c r="H3967">
        <v>5.7581619978353</v>
      </c>
      <c r="I3967">
        <v>5.9519415188104796</v>
      </c>
      <c r="J3967">
        <v>5.5643824768601098</v>
      </c>
      <c r="K3967">
        <v>-6371.76</v>
      </c>
      <c r="L3967">
        <v>-6.37</v>
      </c>
      <c r="M3967">
        <v>271</v>
      </c>
      <c r="N3967">
        <v>-23.51</v>
      </c>
      <c r="O3967">
        <v>26.666652538152199</v>
      </c>
      <c r="P3967">
        <f>G3967/100000</f>
        <v>-3.3210000000000002E-3</v>
      </c>
    </row>
    <row r="3968" spans="1:16" x14ac:dyDescent="0.2">
      <c r="A3968" t="s">
        <v>8567</v>
      </c>
      <c r="B3968" t="s">
        <v>8568</v>
      </c>
      <c r="C3968">
        <v>4.5799999237060502</v>
      </c>
      <c r="D3968">
        <v>-90558.58</v>
      </c>
      <c r="E3968">
        <v>-90.56</v>
      </c>
      <c r="F3968">
        <v>272.5</v>
      </c>
      <c r="G3968">
        <v>-332.33</v>
      </c>
      <c r="H3968">
        <v>4.9912284853075999</v>
      </c>
      <c r="I3968">
        <v>5.9487038629689399</v>
      </c>
      <c r="J3968">
        <v>4.0337531076462598</v>
      </c>
      <c r="K3968">
        <v>-48422.52</v>
      </c>
      <c r="L3968">
        <v>-48.42</v>
      </c>
      <c r="M3968">
        <v>220.5</v>
      </c>
      <c r="N3968">
        <v>-219.6</v>
      </c>
      <c r="O3968">
        <v>46.631204864279802</v>
      </c>
      <c r="P3968">
        <f>G3968/100000</f>
        <v>-3.3233E-3</v>
      </c>
    </row>
    <row r="3969" spans="1:16" x14ac:dyDescent="0.2">
      <c r="A3969" t="s">
        <v>2417</v>
      </c>
      <c r="B3969" t="s">
        <v>2418</v>
      </c>
      <c r="C3969">
        <v>25.293199539184499</v>
      </c>
      <c r="D3969">
        <v>-21643.02</v>
      </c>
      <c r="E3969">
        <v>-21.64</v>
      </c>
      <c r="F3969">
        <v>65.0833333333333</v>
      </c>
      <c r="G3969">
        <v>-332.54</v>
      </c>
      <c r="H3969">
        <v>24.736308421552501</v>
      </c>
      <c r="I3969">
        <v>26.095759865292301</v>
      </c>
      <c r="J3969">
        <v>23.3768569778127</v>
      </c>
      <c r="K3969">
        <v>95734.04</v>
      </c>
      <c r="L3969">
        <v>95.73</v>
      </c>
      <c r="M3969">
        <v>580</v>
      </c>
      <c r="N3969">
        <v>165.06</v>
      </c>
      <c r="O3969">
        <v>46.458178344906798</v>
      </c>
      <c r="P3969">
        <f>G3969/100000</f>
        <v>-3.3254000000000001E-3</v>
      </c>
    </row>
    <row r="3970" spans="1:16" x14ac:dyDescent="0.2">
      <c r="A3970" t="s">
        <v>6916</v>
      </c>
      <c r="B3970" t="s">
        <v>6917</v>
      </c>
      <c r="C3970">
        <v>1.3600000143051101</v>
      </c>
      <c r="D3970">
        <v>-50857.68</v>
      </c>
      <c r="E3970">
        <v>-50.86</v>
      </c>
      <c r="F3970">
        <v>152.85714285714201</v>
      </c>
      <c r="G3970">
        <v>-332.71</v>
      </c>
      <c r="H3970">
        <v>1.4470761161042101</v>
      </c>
      <c r="I3970">
        <v>1.6146378005217299</v>
      </c>
      <c r="J3970">
        <v>1.27951443168669</v>
      </c>
      <c r="K3970">
        <v>-35414.49</v>
      </c>
      <c r="L3970">
        <v>-35.409999999999997</v>
      </c>
      <c r="M3970">
        <v>410.5</v>
      </c>
      <c r="N3970">
        <v>-86.27</v>
      </c>
      <c r="O3970">
        <v>42.857149808121697</v>
      </c>
      <c r="P3970">
        <f>G3970/100000</f>
        <v>-3.3270999999999999E-3</v>
      </c>
    </row>
    <row r="3971" spans="1:16" x14ac:dyDescent="0.2">
      <c r="A3971" t="s">
        <v>3538</v>
      </c>
      <c r="B3971" t="s">
        <v>3539</v>
      </c>
      <c r="C3971">
        <v>0.43099999427795399</v>
      </c>
      <c r="D3971">
        <v>-38074.19</v>
      </c>
      <c r="E3971">
        <v>-38.07</v>
      </c>
      <c r="F3971">
        <v>114.25</v>
      </c>
      <c r="G3971">
        <v>-333.25</v>
      </c>
      <c r="H3971">
        <v>0.41862788131373502</v>
      </c>
      <c r="I3971">
        <v>0.55708639636796398</v>
      </c>
      <c r="J3971">
        <v>0.280169366259506</v>
      </c>
      <c r="K3971">
        <v>-59783.09</v>
      </c>
      <c r="L3971">
        <v>-59.78</v>
      </c>
      <c r="M3971">
        <v>199.333333333333</v>
      </c>
      <c r="N3971">
        <v>-299.92</v>
      </c>
      <c r="O3971">
        <v>52.575756385306498</v>
      </c>
      <c r="P3971">
        <f>G3971/100000</f>
        <v>-3.3325E-3</v>
      </c>
    </row>
    <row r="3972" spans="1:16" x14ac:dyDescent="0.2">
      <c r="A3972" t="s">
        <v>189</v>
      </c>
      <c r="B3972" t="s">
        <v>190</v>
      </c>
      <c r="C3972">
        <v>9.4700002670287997</v>
      </c>
      <c r="D3972">
        <v>-57311.1</v>
      </c>
      <c r="E3972">
        <v>-57.31</v>
      </c>
      <c r="F3972">
        <v>171.6</v>
      </c>
      <c r="G3972">
        <v>-333.98</v>
      </c>
      <c r="H3972">
        <v>9.0448927570529207</v>
      </c>
      <c r="I3972">
        <v>10.468037686519001</v>
      </c>
      <c r="J3972">
        <v>7.6217478275867903</v>
      </c>
      <c r="K3972">
        <v>-78478.61</v>
      </c>
      <c r="L3972">
        <v>-78.48</v>
      </c>
      <c r="M3972">
        <v>805</v>
      </c>
      <c r="N3972">
        <v>-97.49</v>
      </c>
      <c r="O3972">
        <v>63.0014893898772</v>
      </c>
      <c r="P3972">
        <f>G3972/100000</f>
        <v>-3.3398E-3</v>
      </c>
    </row>
    <row r="3973" spans="1:16" x14ac:dyDescent="0.2">
      <c r="A3973" t="s">
        <v>7656</v>
      </c>
      <c r="B3973" t="s">
        <v>7657</v>
      </c>
      <c r="C3973">
        <v>26.049999237060501</v>
      </c>
      <c r="D3973">
        <v>-44046.71</v>
      </c>
      <c r="E3973">
        <v>-44.05</v>
      </c>
      <c r="F3973">
        <v>131.833333333333</v>
      </c>
      <c r="G3973">
        <v>-334.11</v>
      </c>
      <c r="H3973">
        <v>27.1189187369141</v>
      </c>
      <c r="I3973">
        <v>29.779851594890498</v>
      </c>
      <c r="J3973">
        <v>24.457985878937802</v>
      </c>
      <c r="K3973">
        <v>-34935.81</v>
      </c>
      <c r="L3973">
        <v>-34.94</v>
      </c>
      <c r="M3973">
        <v>861</v>
      </c>
      <c r="N3973">
        <v>-40.58</v>
      </c>
      <c r="O3973">
        <v>51.623372200027099</v>
      </c>
      <c r="P3973">
        <f>G3973/100000</f>
        <v>-3.3411000000000001E-3</v>
      </c>
    </row>
    <row r="3974" spans="1:16" x14ac:dyDescent="0.2">
      <c r="A3974" t="s">
        <v>87</v>
      </c>
      <c r="B3974" t="s">
        <v>88</v>
      </c>
      <c r="C3974">
        <v>5.5900001525878897</v>
      </c>
      <c r="D3974">
        <v>-77575.81</v>
      </c>
      <c r="E3974">
        <v>-77.58</v>
      </c>
      <c r="F3974">
        <v>232</v>
      </c>
      <c r="G3974">
        <v>-334.38</v>
      </c>
      <c r="H3974">
        <v>4.8860729391060396</v>
      </c>
      <c r="I3974">
        <v>5.7383857608537197</v>
      </c>
      <c r="J3974">
        <v>4.0337601173583701</v>
      </c>
      <c r="K3974">
        <v>19500.009999999998</v>
      </c>
      <c r="L3974">
        <v>19.5</v>
      </c>
      <c r="M3974">
        <v>94</v>
      </c>
      <c r="N3974">
        <v>207.45</v>
      </c>
      <c r="O3974">
        <v>63.245030080200102</v>
      </c>
      <c r="P3974">
        <f>G3974/100000</f>
        <v>-3.3438000000000001E-3</v>
      </c>
    </row>
    <row r="3975" spans="1:16" x14ac:dyDescent="0.2">
      <c r="A3975" t="s">
        <v>1428</v>
      </c>
      <c r="B3975" t="s">
        <v>1429</v>
      </c>
      <c r="C3975">
        <v>25.5100002288818</v>
      </c>
      <c r="D3975">
        <v>-40395.269999999997</v>
      </c>
      <c r="E3975">
        <v>-40.4</v>
      </c>
      <c r="F3975">
        <v>120.555555555555</v>
      </c>
      <c r="G3975">
        <v>-335.08</v>
      </c>
      <c r="H3975">
        <v>27.793283437224499</v>
      </c>
      <c r="I3975">
        <v>29.579743225962002</v>
      </c>
      <c r="J3975">
        <v>26.006823648487</v>
      </c>
      <c r="K3975">
        <v>-67313.86</v>
      </c>
      <c r="L3975">
        <v>-67.31</v>
      </c>
      <c r="M3975">
        <v>1611</v>
      </c>
      <c r="N3975">
        <v>-41.78</v>
      </c>
      <c r="O3975">
        <v>19.2311023586152</v>
      </c>
      <c r="P3975">
        <f>G3975/100000</f>
        <v>-3.3507999999999997E-3</v>
      </c>
    </row>
    <row r="3976" spans="1:16" x14ac:dyDescent="0.2">
      <c r="A3976" t="s">
        <v>9767</v>
      </c>
      <c r="B3976" t="s">
        <v>9768</v>
      </c>
      <c r="C3976">
        <v>4.6100001335143999</v>
      </c>
      <c r="D3976">
        <v>-49621.42</v>
      </c>
      <c r="E3976">
        <v>-49.62</v>
      </c>
      <c r="F3976">
        <v>148</v>
      </c>
      <c r="G3976">
        <v>-335.28</v>
      </c>
      <c r="H3976">
        <v>4.8314642697861601</v>
      </c>
      <c r="I3976">
        <v>5.5839616175192699</v>
      </c>
      <c r="J3976">
        <v>4.07896692205306</v>
      </c>
      <c r="K3976">
        <v>-33945.379999999997</v>
      </c>
      <c r="L3976">
        <v>-33.950000000000003</v>
      </c>
      <c r="M3976">
        <v>370</v>
      </c>
      <c r="N3976">
        <v>-91.74</v>
      </c>
      <c r="O3976">
        <v>39.032253747673202</v>
      </c>
      <c r="P3976">
        <f>G3976/100000</f>
        <v>-3.3527999999999995E-3</v>
      </c>
    </row>
    <row r="3977" spans="1:16" x14ac:dyDescent="0.2">
      <c r="A3977" t="s">
        <v>3766</v>
      </c>
      <c r="B3977" t="s">
        <v>3767</v>
      </c>
      <c r="C3977">
        <v>0.61199998855590798</v>
      </c>
      <c r="D3977">
        <v>-57118.64</v>
      </c>
      <c r="E3977">
        <v>-57.12</v>
      </c>
      <c r="F3977">
        <v>170.25</v>
      </c>
      <c r="G3977">
        <v>-335.5</v>
      </c>
      <c r="H3977">
        <v>0.37368831867049801</v>
      </c>
      <c r="I3977">
        <v>0.51616193046437697</v>
      </c>
      <c r="J3977">
        <v>0.23121470687661799</v>
      </c>
      <c r="K3977">
        <v>-57749.82</v>
      </c>
      <c r="L3977">
        <v>-57.75</v>
      </c>
      <c r="M3977">
        <v>958</v>
      </c>
      <c r="N3977">
        <v>-60.28</v>
      </c>
      <c r="O3977">
        <v>76.305223695482397</v>
      </c>
      <c r="P3977">
        <f>G3977/100000</f>
        <v>-3.3549999999999999E-3</v>
      </c>
    </row>
    <row r="3978" spans="1:16" x14ac:dyDescent="0.2">
      <c r="A3978" t="s">
        <v>2381</v>
      </c>
      <c r="B3978" t="s">
        <v>2382</v>
      </c>
      <c r="C3978">
        <v>39.020000457763601</v>
      </c>
      <c r="D3978">
        <v>-39201.29</v>
      </c>
      <c r="E3978">
        <v>-39.200000000000003</v>
      </c>
      <c r="F3978">
        <v>116.8</v>
      </c>
      <c r="G3978">
        <v>-335.63</v>
      </c>
      <c r="H3978">
        <v>37.382365872408002</v>
      </c>
      <c r="I3978">
        <v>40.674865255184102</v>
      </c>
      <c r="J3978">
        <v>34.089866489631802</v>
      </c>
      <c r="K3978">
        <v>-26014.79</v>
      </c>
      <c r="L3978">
        <v>-26.01</v>
      </c>
      <c r="M3978">
        <v>176</v>
      </c>
      <c r="N3978">
        <v>-147.81</v>
      </c>
      <c r="O3978">
        <v>59.021225591693501</v>
      </c>
      <c r="P3978">
        <f>G3978/100000</f>
        <v>-3.3563E-3</v>
      </c>
    </row>
    <row r="3979" spans="1:16" x14ac:dyDescent="0.2">
      <c r="A3979" t="s">
        <v>6375</v>
      </c>
      <c r="B3979" t="s">
        <v>6376</v>
      </c>
      <c r="C3979">
        <v>24.9899997711181</v>
      </c>
      <c r="D3979">
        <v>-37648.519999999997</v>
      </c>
      <c r="E3979">
        <v>-37.65</v>
      </c>
      <c r="F3979">
        <v>112.125</v>
      </c>
      <c r="G3979">
        <v>-335.77</v>
      </c>
      <c r="H3979">
        <v>22.110596402475402</v>
      </c>
      <c r="I3979">
        <v>23.541409880554198</v>
      </c>
      <c r="J3979">
        <v>20.679782924396498</v>
      </c>
      <c r="K3979">
        <v>12731.64</v>
      </c>
      <c r="L3979">
        <v>12.73</v>
      </c>
      <c r="M3979">
        <v>1003</v>
      </c>
      <c r="N3979">
        <v>12.69</v>
      </c>
      <c r="O3979">
        <v>80.479986425785398</v>
      </c>
      <c r="P3979">
        <f>G3979/100000</f>
        <v>-3.3576999999999999E-3</v>
      </c>
    </row>
    <row r="3980" spans="1:16" x14ac:dyDescent="0.2">
      <c r="A3980" t="s">
        <v>4360</v>
      </c>
      <c r="B3980" t="s">
        <v>4361</v>
      </c>
      <c r="C3980">
        <v>10.8500003814697</v>
      </c>
      <c r="D3980">
        <v>-95038.46</v>
      </c>
      <c r="E3980">
        <v>-95.04</v>
      </c>
      <c r="F3980">
        <v>283</v>
      </c>
      <c r="G3980">
        <v>-335.82</v>
      </c>
      <c r="H3980">
        <v>11.246676745041899</v>
      </c>
      <c r="I3980">
        <v>12.220270441469401</v>
      </c>
      <c r="J3980">
        <v>10.273083048614501</v>
      </c>
      <c r="K3980">
        <v>-60277.96</v>
      </c>
      <c r="L3980">
        <v>-60.28</v>
      </c>
      <c r="M3980">
        <v>348.5</v>
      </c>
      <c r="N3980">
        <v>-172.96</v>
      </c>
      <c r="O3980">
        <v>23.529417264557001</v>
      </c>
      <c r="P3980">
        <f>G3980/100000</f>
        <v>-3.3582E-3</v>
      </c>
    </row>
    <row r="3981" spans="1:16" x14ac:dyDescent="0.2">
      <c r="A3981" t="s">
        <v>2797</v>
      </c>
      <c r="B3981" t="s">
        <v>2798</v>
      </c>
      <c r="C3981">
        <v>20.4799995422363</v>
      </c>
      <c r="D3981">
        <v>-51708.37</v>
      </c>
      <c r="E3981">
        <v>-51.71</v>
      </c>
      <c r="F3981">
        <v>153.80000000000001</v>
      </c>
      <c r="G3981">
        <v>-336.21</v>
      </c>
      <c r="H3981">
        <v>21.686019781541599</v>
      </c>
      <c r="I3981">
        <v>22.845829189834099</v>
      </c>
      <c r="J3981">
        <v>20.5262103732491</v>
      </c>
      <c r="K3981">
        <v>-4181.1099999999997</v>
      </c>
      <c r="L3981">
        <v>-4.18</v>
      </c>
      <c r="M3981">
        <v>87</v>
      </c>
      <c r="N3981">
        <v>-48.06</v>
      </c>
      <c r="O3981">
        <v>35.411457325057597</v>
      </c>
      <c r="P3981">
        <f>G3981/100000</f>
        <v>-3.3620999999999998E-3</v>
      </c>
    </row>
    <row r="3982" spans="1:16" x14ac:dyDescent="0.2">
      <c r="A3982" t="s">
        <v>5738</v>
      </c>
      <c r="B3982" t="s">
        <v>5739</v>
      </c>
      <c r="C3982">
        <v>2.6199998855590798</v>
      </c>
      <c r="D3982">
        <v>-57451.3</v>
      </c>
      <c r="E3982">
        <v>-57.45</v>
      </c>
      <c r="F3982">
        <v>170.666666666666</v>
      </c>
      <c r="G3982">
        <v>-336.63</v>
      </c>
      <c r="H3982">
        <v>2.5129086450028102</v>
      </c>
      <c r="I3982">
        <v>2.7690741599972601</v>
      </c>
      <c r="J3982">
        <v>2.2567431300083598</v>
      </c>
      <c r="K3982">
        <v>105345.05</v>
      </c>
      <c r="L3982">
        <v>105.35</v>
      </c>
      <c r="M3982">
        <v>436.5</v>
      </c>
      <c r="N3982">
        <v>241.34</v>
      </c>
      <c r="O3982">
        <v>51.923075159625803</v>
      </c>
      <c r="P3982">
        <f>G3982/100000</f>
        <v>-3.3663E-3</v>
      </c>
    </row>
    <row r="3983" spans="1:16" x14ac:dyDescent="0.2">
      <c r="A3983" t="s">
        <v>4064</v>
      </c>
      <c r="B3983" t="s">
        <v>4065</v>
      </c>
      <c r="C3983">
        <v>3.2799999713897701</v>
      </c>
      <c r="D3983">
        <v>-43386.22</v>
      </c>
      <c r="E3983">
        <v>-43.39</v>
      </c>
      <c r="F3983">
        <v>128.75</v>
      </c>
      <c r="G3983">
        <v>-336.98</v>
      </c>
      <c r="H3983">
        <v>3.7792096070239198</v>
      </c>
      <c r="I3983">
        <v>4.0721630458409299</v>
      </c>
      <c r="J3983">
        <v>3.4862561682069102</v>
      </c>
      <c r="K3983">
        <v>-81779.399999999994</v>
      </c>
      <c r="L3983">
        <v>-81.78</v>
      </c>
      <c r="M3983">
        <v>719</v>
      </c>
      <c r="N3983">
        <v>-113.74</v>
      </c>
      <c r="O3983">
        <v>45.121954056141199</v>
      </c>
      <c r="P3983">
        <f>G3983/100000</f>
        <v>-3.3698000000000001E-3</v>
      </c>
    </row>
    <row r="3984" spans="1:16" x14ac:dyDescent="0.2">
      <c r="A3984" t="s">
        <v>3846</v>
      </c>
      <c r="B3984" t="s">
        <v>3847</v>
      </c>
      <c r="C3984">
        <v>17</v>
      </c>
      <c r="D3984">
        <v>-38594.29</v>
      </c>
      <c r="E3984">
        <v>-38.590000000000003</v>
      </c>
      <c r="F3984">
        <v>114.333333333333</v>
      </c>
      <c r="G3984">
        <v>-337.56</v>
      </c>
      <c r="H3984">
        <v>18.801103712385299</v>
      </c>
      <c r="I3984">
        <v>20.035429641929099</v>
      </c>
      <c r="J3984">
        <v>17.566777782841601</v>
      </c>
      <c r="K3984">
        <v>-15104.33</v>
      </c>
      <c r="L3984">
        <v>-15.1</v>
      </c>
      <c r="M3984">
        <v>229</v>
      </c>
      <c r="N3984">
        <v>-65.959999999999994</v>
      </c>
      <c r="O3984">
        <v>40.471866752699299</v>
      </c>
      <c r="P3984">
        <f>G3984/100000</f>
        <v>-3.3755999999999999E-3</v>
      </c>
    </row>
    <row r="3985" spans="1:16" x14ac:dyDescent="0.2">
      <c r="A3985" t="s">
        <v>4818</v>
      </c>
      <c r="B3985" t="s">
        <v>4819</v>
      </c>
      <c r="C3985">
        <v>24.028299331665</v>
      </c>
      <c r="D3985">
        <v>-43961.49</v>
      </c>
      <c r="E3985">
        <v>-43.96</v>
      </c>
      <c r="F3985">
        <v>130.222222222222</v>
      </c>
      <c r="G3985">
        <v>-337.59</v>
      </c>
      <c r="H3985">
        <v>23.818142757550799</v>
      </c>
      <c r="I3985">
        <v>24.470466861782899</v>
      </c>
      <c r="J3985">
        <v>23.165818653318802</v>
      </c>
      <c r="K3985">
        <v>-23996.36</v>
      </c>
      <c r="L3985">
        <v>-24</v>
      </c>
      <c r="M3985">
        <v>1703</v>
      </c>
      <c r="N3985">
        <v>-14.09</v>
      </c>
      <c r="O3985">
        <v>43.697966833578597</v>
      </c>
      <c r="P3985">
        <f>G3985/100000</f>
        <v>-3.3758999999999998E-3</v>
      </c>
    </row>
    <row r="3986" spans="1:16" x14ac:dyDescent="0.2">
      <c r="A3986" t="s">
        <v>3504</v>
      </c>
      <c r="B3986" t="s">
        <v>3505</v>
      </c>
      <c r="C3986">
        <v>7.4800000190734801</v>
      </c>
      <c r="D3986">
        <v>-77743.539999999994</v>
      </c>
      <c r="E3986">
        <v>-77.739999999999995</v>
      </c>
      <c r="F3986">
        <v>230</v>
      </c>
      <c r="G3986">
        <v>-338.02</v>
      </c>
      <c r="H3986">
        <v>7.2206763073350304</v>
      </c>
      <c r="I3986">
        <v>8.5674032073647108</v>
      </c>
      <c r="J3986">
        <v>5.8739494073053402</v>
      </c>
      <c r="K3986">
        <v>-55487.6</v>
      </c>
      <c r="L3986">
        <v>-55.49</v>
      </c>
      <c r="M3986">
        <v>551</v>
      </c>
      <c r="N3986">
        <v>-100.7</v>
      </c>
      <c r="O3986">
        <v>45.719177494981302</v>
      </c>
      <c r="P3986">
        <f>G3986/100000</f>
        <v>-3.3801999999999999E-3</v>
      </c>
    </row>
    <row r="3987" spans="1:16" x14ac:dyDescent="0.2">
      <c r="A3987" t="s">
        <v>9483</v>
      </c>
      <c r="B3987" t="s">
        <v>9484</v>
      </c>
      <c r="C3987">
        <v>2.7400000095367401</v>
      </c>
      <c r="D3987">
        <v>-51713.01</v>
      </c>
      <c r="E3987">
        <v>-51.71</v>
      </c>
      <c r="F3987">
        <v>152.85714285714201</v>
      </c>
      <c r="G3987">
        <v>-338.31</v>
      </c>
      <c r="H3987">
        <v>2.75544643820459</v>
      </c>
      <c r="I3987">
        <v>2.9716341568481299</v>
      </c>
      <c r="J3987">
        <v>2.5392587195610501</v>
      </c>
      <c r="K3987">
        <v>-458.6</v>
      </c>
      <c r="L3987">
        <v>-0.46</v>
      </c>
      <c r="M3987">
        <v>559</v>
      </c>
      <c r="N3987">
        <v>-0.82</v>
      </c>
      <c r="O3987">
        <v>65.384616560249398</v>
      </c>
      <c r="P3987">
        <f>G3987/100000</f>
        <v>-3.3831E-3</v>
      </c>
    </row>
    <row r="3988" spans="1:16" x14ac:dyDescent="0.2">
      <c r="A3988" t="s">
        <v>1613</v>
      </c>
      <c r="B3988" t="s">
        <v>1614</v>
      </c>
      <c r="C3988">
        <v>1.7400000095367401</v>
      </c>
      <c r="D3988">
        <v>-37112.69</v>
      </c>
      <c r="E3988">
        <v>-37.11</v>
      </c>
      <c r="F3988">
        <v>109.571428571428</v>
      </c>
      <c r="G3988">
        <v>-338.71</v>
      </c>
      <c r="H3988">
        <v>2.1053878026541799</v>
      </c>
      <c r="I3988">
        <v>2.4218361069302299</v>
      </c>
      <c r="J3988">
        <v>1.7889394983781299</v>
      </c>
      <c r="K3988">
        <v>-58888.3</v>
      </c>
      <c r="L3988">
        <v>-58.89</v>
      </c>
      <c r="M3988">
        <v>1771</v>
      </c>
      <c r="N3988">
        <v>-33.25</v>
      </c>
      <c r="O3988">
        <v>33.628321851613698</v>
      </c>
      <c r="P3988">
        <f>G3988/100000</f>
        <v>-3.3870999999999997E-3</v>
      </c>
    </row>
    <row r="3989" spans="1:16" x14ac:dyDescent="0.2">
      <c r="A3989" t="s">
        <v>7354</v>
      </c>
      <c r="B3989" t="s">
        <v>7355</v>
      </c>
      <c r="C3989">
        <v>59.849998474121001</v>
      </c>
      <c r="D3989">
        <v>-37603.86</v>
      </c>
      <c r="E3989">
        <v>-37.6</v>
      </c>
      <c r="F3989">
        <v>111</v>
      </c>
      <c r="G3989">
        <v>-338.77</v>
      </c>
      <c r="H3989">
        <v>56.878470043832799</v>
      </c>
      <c r="I3989">
        <v>60.327062395819603</v>
      </c>
      <c r="J3989">
        <v>53.429877691846002</v>
      </c>
      <c r="K3989">
        <v>-8505.35</v>
      </c>
      <c r="L3989">
        <v>-8.51</v>
      </c>
      <c r="M3989">
        <v>89</v>
      </c>
      <c r="N3989">
        <v>-95.57</v>
      </c>
      <c r="O3989">
        <v>68.101938960115604</v>
      </c>
      <c r="P3989">
        <f>G3989/100000</f>
        <v>-3.3877E-3</v>
      </c>
    </row>
    <row r="3990" spans="1:16" x14ac:dyDescent="0.2">
      <c r="A3990" t="s">
        <v>7240</v>
      </c>
      <c r="B3990" t="s">
        <v>7241</v>
      </c>
      <c r="C3990">
        <v>51.169998168945298</v>
      </c>
      <c r="D3990">
        <v>-36258.19</v>
      </c>
      <c r="E3990">
        <v>-36.26</v>
      </c>
      <c r="F3990">
        <v>106.875</v>
      </c>
      <c r="G3990">
        <v>-339.26</v>
      </c>
      <c r="H3990">
        <v>48.028473037028597</v>
      </c>
      <c r="I3990">
        <v>51.809833989806201</v>
      </c>
      <c r="J3990">
        <v>44.247112084251</v>
      </c>
      <c r="K3990">
        <v>-51124.53</v>
      </c>
      <c r="L3990">
        <v>-51.12</v>
      </c>
      <c r="M3990">
        <v>1121</v>
      </c>
      <c r="N3990">
        <v>-45.61</v>
      </c>
      <c r="O3990">
        <v>59.507302104896198</v>
      </c>
      <c r="P3990">
        <f>G3990/100000</f>
        <v>-3.3926E-3</v>
      </c>
    </row>
    <row r="3991" spans="1:16" x14ac:dyDescent="0.2">
      <c r="A3991" t="s">
        <v>8401</v>
      </c>
      <c r="B3991" t="s">
        <v>8402</v>
      </c>
      <c r="C3991">
        <v>6.42000007629394</v>
      </c>
      <c r="D3991">
        <v>-76780.649999999994</v>
      </c>
      <c r="E3991">
        <v>-76.78</v>
      </c>
      <c r="F3991">
        <v>226.25</v>
      </c>
      <c r="G3991">
        <v>-339.36</v>
      </c>
      <c r="H3991">
        <v>6.4610019301994104</v>
      </c>
      <c r="I3991">
        <v>6.9084491963813504</v>
      </c>
      <c r="J3991">
        <v>6.0135546640174597</v>
      </c>
      <c r="K3991">
        <v>33735.86</v>
      </c>
      <c r="L3991">
        <v>33.74</v>
      </c>
      <c r="M3991">
        <v>374</v>
      </c>
      <c r="N3991">
        <v>90.2</v>
      </c>
      <c r="O3991">
        <v>28.8135476784887</v>
      </c>
      <c r="P3991">
        <f>G3991/100000</f>
        <v>-3.3936000000000001E-3</v>
      </c>
    </row>
    <row r="3992" spans="1:16" x14ac:dyDescent="0.2">
      <c r="A3992" t="s">
        <v>6828</v>
      </c>
      <c r="B3992" t="s">
        <v>6829</v>
      </c>
      <c r="C3992">
        <v>4.17000007629394</v>
      </c>
      <c r="D3992">
        <v>-56540.24</v>
      </c>
      <c r="E3992">
        <v>-56.54</v>
      </c>
      <c r="F3992">
        <v>166.4</v>
      </c>
      <c r="G3992">
        <v>-339.79</v>
      </c>
      <c r="H3992">
        <v>4.1388737848487596</v>
      </c>
      <c r="I3992">
        <v>4.4616789593380002</v>
      </c>
      <c r="J3992">
        <v>3.8160686103595198</v>
      </c>
      <c r="K3992">
        <v>0</v>
      </c>
      <c r="L3992">
        <v>0</v>
      </c>
      <c r="M3992">
        <v>1</v>
      </c>
      <c r="N3992">
        <v>0</v>
      </c>
      <c r="O3992">
        <v>55.045870355601799</v>
      </c>
      <c r="P3992">
        <f>G3992/100000</f>
        <v>-3.3979000000000001E-3</v>
      </c>
    </row>
    <row r="3993" spans="1:16" x14ac:dyDescent="0.2">
      <c r="A3993" t="s">
        <v>7804</v>
      </c>
      <c r="B3993" t="s">
        <v>7805</v>
      </c>
      <c r="C3993">
        <v>1.54999995231628</v>
      </c>
      <c r="D3993">
        <v>-59212.76</v>
      </c>
      <c r="E3993">
        <v>-59.21</v>
      </c>
      <c r="F3993">
        <v>174</v>
      </c>
      <c r="G3993">
        <v>-340.3</v>
      </c>
      <c r="H3993">
        <v>1.57224674257714</v>
      </c>
      <c r="I3993">
        <v>1.8067633301517401</v>
      </c>
      <c r="J3993">
        <v>1.33773015500255</v>
      </c>
      <c r="K3993">
        <v>-80097.59</v>
      </c>
      <c r="L3993">
        <v>-80.099999999999994</v>
      </c>
      <c r="M3993">
        <v>796</v>
      </c>
      <c r="N3993">
        <v>-100.63</v>
      </c>
      <c r="O3993">
        <v>54.79451898205</v>
      </c>
      <c r="P3993">
        <f>G3993/100000</f>
        <v>-3.4030000000000002E-3</v>
      </c>
    </row>
    <row r="3994" spans="1:16" x14ac:dyDescent="0.2">
      <c r="A3994" t="s">
        <v>8457</v>
      </c>
      <c r="B3994" t="s">
        <v>8458</v>
      </c>
      <c r="C3994">
        <v>19.849300384521399</v>
      </c>
      <c r="D3994">
        <v>-15996.95</v>
      </c>
      <c r="E3994">
        <v>-16</v>
      </c>
      <c r="F3994">
        <v>47</v>
      </c>
      <c r="G3994">
        <v>-340.36</v>
      </c>
      <c r="H3994">
        <v>21.698593114973399</v>
      </c>
      <c r="I3994">
        <v>23.087745867470801</v>
      </c>
      <c r="J3994">
        <v>20.309440362476099</v>
      </c>
      <c r="K3994">
        <v>0</v>
      </c>
      <c r="L3994">
        <v>0</v>
      </c>
      <c r="M3994">
        <v>1</v>
      </c>
      <c r="N3994">
        <v>0</v>
      </c>
      <c r="O3994">
        <v>41.103697117115701</v>
      </c>
      <c r="P3994">
        <f>G3994/100000</f>
        <v>-3.4036000000000001E-3</v>
      </c>
    </row>
    <row r="3995" spans="1:16" x14ac:dyDescent="0.2">
      <c r="A3995" t="s">
        <v>2753</v>
      </c>
      <c r="B3995" t="s">
        <v>2754</v>
      </c>
      <c r="C3995">
        <v>13.939999580383301</v>
      </c>
      <c r="D3995">
        <v>-34169.01</v>
      </c>
      <c r="E3995">
        <v>-34.17</v>
      </c>
      <c r="F3995">
        <v>100.28571428571399</v>
      </c>
      <c r="G3995">
        <v>-340.72</v>
      </c>
      <c r="H3995">
        <v>12.891284404125701</v>
      </c>
      <c r="I3995">
        <v>13.411136344774199</v>
      </c>
      <c r="J3995">
        <v>12.3714324634772</v>
      </c>
      <c r="K3995">
        <v>-15126.73</v>
      </c>
      <c r="L3995">
        <v>-15.13</v>
      </c>
      <c r="M3995">
        <v>326</v>
      </c>
      <c r="N3995">
        <v>-46.4</v>
      </c>
      <c r="O3995">
        <v>90.2597587573987</v>
      </c>
      <c r="P3995">
        <f>G3995/100000</f>
        <v>-3.4072000000000004E-3</v>
      </c>
    </row>
    <row r="3996" spans="1:16" x14ac:dyDescent="0.2">
      <c r="A3996" t="s">
        <v>1382</v>
      </c>
      <c r="B3996" t="s">
        <v>1383</v>
      </c>
      <c r="C3996">
        <v>0.54790002107620195</v>
      </c>
      <c r="D3996">
        <v>-93304.52</v>
      </c>
      <c r="E3996">
        <v>-93.3</v>
      </c>
      <c r="F3996">
        <v>273.75</v>
      </c>
      <c r="G3996">
        <v>-340.84</v>
      </c>
      <c r="H3996">
        <v>0.63497804571740701</v>
      </c>
      <c r="I3996">
        <v>0.73389422848800301</v>
      </c>
      <c r="J3996">
        <v>0.53606186294681202</v>
      </c>
      <c r="K3996">
        <v>-88283.19</v>
      </c>
      <c r="L3996">
        <v>-88.28</v>
      </c>
      <c r="M3996">
        <v>336.666666666666</v>
      </c>
      <c r="N3996">
        <v>-262.23</v>
      </c>
      <c r="O3996">
        <v>38.348072683739097</v>
      </c>
      <c r="P3996">
        <f>G3996/100000</f>
        <v>-3.4083999999999998E-3</v>
      </c>
    </row>
    <row r="3997" spans="1:16" x14ac:dyDescent="0.2">
      <c r="A3997" t="s">
        <v>4184</v>
      </c>
      <c r="B3997" t="s">
        <v>4185</v>
      </c>
      <c r="C3997">
        <v>1.79999995231628</v>
      </c>
      <c r="D3997">
        <v>-94463.51</v>
      </c>
      <c r="E3997">
        <v>-94.46</v>
      </c>
      <c r="F3997">
        <v>276.666666666666</v>
      </c>
      <c r="G3997">
        <v>-341.43</v>
      </c>
      <c r="H3997">
        <v>1.8035916183603899</v>
      </c>
      <c r="I3997">
        <v>2.00427005997653</v>
      </c>
      <c r="J3997">
        <v>1.6029131767442399</v>
      </c>
      <c r="K3997">
        <v>-83626.399999999994</v>
      </c>
      <c r="L3997">
        <v>-83.63</v>
      </c>
      <c r="M3997">
        <v>1512</v>
      </c>
      <c r="N3997">
        <v>-55.31</v>
      </c>
      <c r="O3997">
        <v>50</v>
      </c>
      <c r="P3997">
        <f>G3997/100000</f>
        <v>-3.4142999999999999E-3</v>
      </c>
    </row>
    <row r="3998" spans="1:16" x14ac:dyDescent="0.2">
      <c r="A3998" t="s">
        <v>2265</v>
      </c>
      <c r="B3998" t="s">
        <v>2266</v>
      </c>
      <c r="C3998">
        <v>3.42000007629394</v>
      </c>
      <c r="D3998">
        <v>-54144.37</v>
      </c>
      <c r="E3998">
        <v>-54.14</v>
      </c>
      <c r="F3998">
        <v>158.57142857142799</v>
      </c>
      <c r="G3998">
        <v>-341.45</v>
      </c>
      <c r="H3998">
        <v>3.7163717071731002</v>
      </c>
      <c r="I3998">
        <v>3.9871080766713498</v>
      </c>
      <c r="J3998">
        <v>3.4456353376748501</v>
      </c>
      <c r="K3998">
        <v>-22916.63</v>
      </c>
      <c r="L3998">
        <v>-22.92</v>
      </c>
      <c r="M3998">
        <v>309</v>
      </c>
      <c r="N3998">
        <v>-74.16</v>
      </c>
      <c r="O3998">
        <v>36.111109271460997</v>
      </c>
      <c r="P3998">
        <f>G3998/100000</f>
        <v>-3.4145E-3</v>
      </c>
    </row>
    <row r="3999" spans="1:16" x14ac:dyDescent="0.2">
      <c r="A3999" t="s">
        <v>4112</v>
      </c>
      <c r="B3999" t="s">
        <v>4113</v>
      </c>
      <c r="C3999">
        <v>0.93470001220703103</v>
      </c>
      <c r="D3999">
        <v>-41063.24</v>
      </c>
      <c r="E3999">
        <v>-41.06</v>
      </c>
      <c r="F3999">
        <v>119.636363636363</v>
      </c>
      <c r="G3999">
        <v>-343.23</v>
      </c>
      <c r="H3999">
        <v>14.267837066537201</v>
      </c>
      <c r="I3999">
        <v>19.1083284044091</v>
      </c>
      <c r="J3999">
        <v>9.4273457286653404</v>
      </c>
      <c r="K3999">
        <v>-95147.72</v>
      </c>
      <c r="L3999">
        <v>-95.15</v>
      </c>
      <c r="M3999">
        <v>1498</v>
      </c>
      <c r="N3999">
        <v>-63.52</v>
      </c>
      <c r="O3999">
        <v>11.6387435458337</v>
      </c>
      <c r="P3999">
        <f>G3999/100000</f>
        <v>-3.4323000000000001E-3</v>
      </c>
    </row>
    <row r="4000" spans="1:16" x14ac:dyDescent="0.2">
      <c r="A4000" t="s">
        <v>952</v>
      </c>
      <c r="B4000" t="s">
        <v>953</v>
      </c>
      <c r="C4000">
        <v>7.6500000953674299</v>
      </c>
      <c r="D4000">
        <v>-24500.23</v>
      </c>
      <c r="E4000">
        <v>-24.5</v>
      </c>
      <c r="F4000">
        <v>71.230769230769198</v>
      </c>
      <c r="G4000">
        <v>-343.96</v>
      </c>
      <c r="H4000">
        <v>7.9035516392274596</v>
      </c>
      <c r="I4000">
        <v>8.6536405647902104</v>
      </c>
      <c r="J4000">
        <v>7.1534627136647098</v>
      </c>
      <c r="K4000">
        <v>-72874.710000000006</v>
      </c>
      <c r="L4000">
        <v>-72.87</v>
      </c>
      <c r="M4000">
        <v>526.5</v>
      </c>
      <c r="N4000">
        <v>-138.41</v>
      </c>
      <c r="O4000">
        <v>51.773047846547698</v>
      </c>
      <c r="P4000">
        <f>G4000/100000</f>
        <v>-3.4395999999999997E-3</v>
      </c>
    </row>
    <row r="4001" spans="1:16" x14ac:dyDescent="0.2">
      <c r="A4001" t="s">
        <v>3341</v>
      </c>
      <c r="B4001" t="s">
        <v>3342</v>
      </c>
      <c r="C4001">
        <v>1.87000000476837</v>
      </c>
      <c r="D4001">
        <v>-38296.22</v>
      </c>
      <c r="E4001">
        <v>-38.299999999999997</v>
      </c>
      <c r="F4001">
        <v>111.333333333333</v>
      </c>
      <c r="G4001">
        <v>-343.98</v>
      </c>
      <c r="H4001">
        <v>2.0003232414613001</v>
      </c>
      <c r="I4001">
        <v>2.3229614669682999</v>
      </c>
      <c r="J4001">
        <v>1.67768501595429</v>
      </c>
      <c r="K4001">
        <v>-74854.38</v>
      </c>
      <c r="L4001">
        <v>-74.849999999999994</v>
      </c>
      <c r="M4001">
        <v>619.5</v>
      </c>
      <c r="N4001">
        <v>-120.83</v>
      </c>
      <c r="O4001">
        <v>59.595957771514598</v>
      </c>
      <c r="P4001">
        <f>G4001/100000</f>
        <v>-3.4398000000000002E-3</v>
      </c>
    </row>
    <row r="4002" spans="1:16" x14ac:dyDescent="0.2">
      <c r="A4002" t="s">
        <v>2073</v>
      </c>
      <c r="B4002" t="s">
        <v>2074</v>
      </c>
      <c r="C4002">
        <v>65.059997558593693</v>
      </c>
      <c r="D4002">
        <v>-39706.39</v>
      </c>
      <c r="E4002">
        <v>-39.71</v>
      </c>
      <c r="F4002">
        <v>115.428571428571</v>
      </c>
      <c r="G4002">
        <v>-343.99</v>
      </c>
      <c r="H4002">
        <v>72.117701986233797</v>
      </c>
      <c r="I4002">
        <v>77.899564391928607</v>
      </c>
      <c r="J4002">
        <v>66.335839580539101</v>
      </c>
      <c r="K4002">
        <v>-48566.55</v>
      </c>
      <c r="L4002">
        <v>-48.57</v>
      </c>
      <c r="M4002">
        <v>1131</v>
      </c>
      <c r="N4002">
        <v>-42.94</v>
      </c>
      <c r="O4002">
        <v>28.0756721214889</v>
      </c>
      <c r="P4002">
        <f>G4002/100000</f>
        <v>-3.4399000000000001E-3</v>
      </c>
    </row>
    <row r="4003" spans="1:16" x14ac:dyDescent="0.2">
      <c r="A4003" t="s">
        <v>1102</v>
      </c>
      <c r="B4003" t="s">
        <v>1103</v>
      </c>
      <c r="C4003">
        <v>1.62999999523162</v>
      </c>
      <c r="D4003">
        <v>-61396.46</v>
      </c>
      <c r="E4003">
        <v>-61.4</v>
      </c>
      <c r="F4003">
        <v>178.4</v>
      </c>
      <c r="G4003">
        <v>-344.15</v>
      </c>
      <c r="H4003">
        <v>1.7021584037297</v>
      </c>
      <c r="I4003">
        <v>1.9670888576899599</v>
      </c>
      <c r="J4003">
        <v>1.43722794976944</v>
      </c>
      <c r="K4003">
        <v>-78441.5</v>
      </c>
      <c r="L4003">
        <v>-78.44</v>
      </c>
      <c r="M4003">
        <v>805</v>
      </c>
      <c r="N4003">
        <v>-97.44</v>
      </c>
      <c r="O4003">
        <v>58.227849438335497</v>
      </c>
      <c r="P4003">
        <f>G4003/100000</f>
        <v>-3.4414999999999997E-3</v>
      </c>
    </row>
    <row r="4004" spans="1:16" x14ac:dyDescent="0.2">
      <c r="A4004" t="s">
        <v>2501</v>
      </c>
      <c r="B4004" t="s">
        <v>2502</v>
      </c>
      <c r="C4004">
        <v>6.0700001716613698</v>
      </c>
      <c r="D4004">
        <v>-95723.49</v>
      </c>
      <c r="E4004">
        <v>-95.72</v>
      </c>
      <c r="F4004">
        <v>278</v>
      </c>
      <c r="G4004">
        <v>-344.33</v>
      </c>
      <c r="H4004">
        <v>4.7811922349217602</v>
      </c>
      <c r="I4004">
        <v>5.5321064626913197</v>
      </c>
      <c r="J4004">
        <v>4.0302780071522104</v>
      </c>
      <c r="K4004">
        <v>-97368.66</v>
      </c>
      <c r="L4004">
        <v>-97.37</v>
      </c>
      <c r="M4004">
        <v>985</v>
      </c>
      <c r="N4004">
        <v>-98.85</v>
      </c>
      <c r="O4004">
        <v>79.584781994625104</v>
      </c>
      <c r="P4004">
        <f>G4004/100000</f>
        <v>-3.4432999999999998E-3</v>
      </c>
    </row>
    <row r="4005" spans="1:16" x14ac:dyDescent="0.2">
      <c r="A4005" t="s">
        <v>6856</v>
      </c>
      <c r="B4005" t="s">
        <v>6857</v>
      </c>
      <c r="C4005">
        <v>14.550000190734799</v>
      </c>
      <c r="D4005">
        <v>-66488.33</v>
      </c>
      <c r="E4005">
        <v>-66.489999999999995</v>
      </c>
      <c r="F4005">
        <v>193</v>
      </c>
      <c r="G4005">
        <v>-344.5</v>
      </c>
      <c r="H4005">
        <v>15.4575908886733</v>
      </c>
      <c r="I4005">
        <v>16.934315626104802</v>
      </c>
      <c r="J4005">
        <v>13.9808661512418</v>
      </c>
      <c r="K4005">
        <v>26322.49</v>
      </c>
      <c r="L4005">
        <v>26.32</v>
      </c>
      <c r="M4005">
        <v>250.5</v>
      </c>
      <c r="N4005">
        <v>105.08</v>
      </c>
      <c r="O4005">
        <v>45.406827563264798</v>
      </c>
      <c r="P4005">
        <f>G4005/100000</f>
        <v>-3.4450000000000001E-3</v>
      </c>
    </row>
    <row r="4006" spans="1:16" x14ac:dyDescent="0.2">
      <c r="A4006" t="s">
        <v>9545</v>
      </c>
      <c r="B4006" t="s">
        <v>9546</v>
      </c>
      <c r="C4006">
        <v>6</v>
      </c>
      <c r="D4006">
        <v>-41545.18</v>
      </c>
      <c r="E4006">
        <v>-41.55</v>
      </c>
      <c r="F4006">
        <v>120.5</v>
      </c>
      <c r="G4006">
        <v>-344.77</v>
      </c>
      <c r="H4006">
        <v>6.0600512254779701</v>
      </c>
      <c r="I4006">
        <v>6.9441315446236596</v>
      </c>
      <c r="J4006">
        <v>5.1759709063322799</v>
      </c>
      <c r="K4006">
        <v>-20158.240000000002</v>
      </c>
      <c r="L4006">
        <v>-20.16</v>
      </c>
      <c r="M4006">
        <v>803</v>
      </c>
      <c r="N4006">
        <v>-25.1</v>
      </c>
      <c r="O4006">
        <v>47.120414404081899</v>
      </c>
      <c r="P4006">
        <f>G4006/100000</f>
        <v>-3.4476999999999997E-3</v>
      </c>
    </row>
    <row r="4007" spans="1:16" x14ac:dyDescent="0.2">
      <c r="A4007" t="s">
        <v>5706</v>
      </c>
      <c r="B4007" t="s">
        <v>5707</v>
      </c>
      <c r="C4007">
        <v>8.5200004577636701</v>
      </c>
      <c r="D4007">
        <v>-54905.56</v>
      </c>
      <c r="E4007">
        <v>-54.91</v>
      </c>
      <c r="F4007">
        <v>159.25</v>
      </c>
      <c r="G4007">
        <v>-344.78</v>
      </c>
      <c r="H4007">
        <v>7.5807114207047803</v>
      </c>
      <c r="I4007">
        <v>8.5345580754258208</v>
      </c>
      <c r="J4007">
        <v>6.6268647659837301</v>
      </c>
      <c r="K4007">
        <v>80889.86</v>
      </c>
      <c r="L4007">
        <v>80.89</v>
      </c>
      <c r="M4007">
        <v>105</v>
      </c>
      <c r="N4007">
        <v>770.38</v>
      </c>
      <c r="O4007">
        <v>73.180102247841106</v>
      </c>
      <c r="P4007">
        <f>G4007/100000</f>
        <v>-3.4477999999999996E-3</v>
      </c>
    </row>
    <row r="4008" spans="1:16" x14ac:dyDescent="0.2">
      <c r="A4008" t="s">
        <v>8253</v>
      </c>
      <c r="B4008" t="s">
        <v>8254</v>
      </c>
      <c r="C4008">
        <v>0.839299976825714</v>
      </c>
      <c r="D4008">
        <v>-40553.01</v>
      </c>
      <c r="E4008">
        <v>-40.549999999999997</v>
      </c>
      <c r="F4008">
        <v>117.333333333333</v>
      </c>
      <c r="G4008">
        <v>-345.62</v>
      </c>
      <c r="H4008">
        <v>2.5054783704343602</v>
      </c>
      <c r="I4008">
        <v>3.01138740574009</v>
      </c>
      <c r="J4008">
        <v>1.9995693351286401</v>
      </c>
      <c r="K4008">
        <v>16972.18</v>
      </c>
      <c r="L4008">
        <v>16.97</v>
      </c>
      <c r="M4008">
        <v>216.666666666666</v>
      </c>
      <c r="N4008">
        <v>78.33</v>
      </c>
      <c r="O4008">
        <v>54.390319004234001</v>
      </c>
      <c r="P4008">
        <f>G4008/100000</f>
        <v>-3.4562E-3</v>
      </c>
    </row>
    <row r="4009" spans="1:16" x14ac:dyDescent="0.2">
      <c r="A4009" t="s">
        <v>7234</v>
      </c>
      <c r="B4009" t="s">
        <v>7235</v>
      </c>
      <c r="C4009">
        <v>1.90999996662139</v>
      </c>
      <c r="D4009">
        <v>-90517.93</v>
      </c>
      <c r="E4009">
        <v>-90.52</v>
      </c>
      <c r="F4009">
        <v>261.75</v>
      </c>
      <c r="G4009">
        <v>-345.82</v>
      </c>
      <c r="H4009">
        <v>1.5811420898755399</v>
      </c>
      <c r="I4009">
        <v>1.9428241009795399</v>
      </c>
      <c r="J4009">
        <v>1.2194600787715399</v>
      </c>
      <c r="K4009">
        <v>-84846.3</v>
      </c>
      <c r="L4009">
        <v>-84.85</v>
      </c>
      <c r="M4009">
        <v>676.5</v>
      </c>
      <c r="N4009">
        <v>-125.42</v>
      </c>
      <c r="O4009">
        <v>68.468466726915693</v>
      </c>
      <c r="P4009">
        <f>G4009/100000</f>
        <v>-3.4581999999999998E-3</v>
      </c>
    </row>
    <row r="4010" spans="1:16" x14ac:dyDescent="0.2">
      <c r="A4010" t="s">
        <v>2543</v>
      </c>
      <c r="B4010" t="s">
        <v>2544</v>
      </c>
      <c r="C4010">
        <v>0.24300000071525499</v>
      </c>
      <c r="D4010">
        <v>-53331.12</v>
      </c>
      <c r="E4010">
        <v>-53.33</v>
      </c>
      <c r="F4010">
        <v>154.19999999999999</v>
      </c>
      <c r="G4010">
        <v>-345.86</v>
      </c>
      <c r="H4010">
        <v>0.243698757832366</v>
      </c>
      <c r="I4010">
        <v>0.294645488321022</v>
      </c>
      <c r="J4010">
        <v>0.192752027343709</v>
      </c>
      <c r="K4010">
        <v>-89876.7</v>
      </c>
      <c r="L4010">
        <v>-89.88</v>
      </c>
      <c r="M4010">
        <v>861</v>
      </c>
      <c r="N4010">
        <v>-104.39</v>
      </c>
      <c r="O4010">
        <v>75.757574389241498</v>
      </c>
      <c r="P4010">
        <f>G4010/100000</f>
        <v>-3.4586E-3</v>
      </c>
    </row>
    <row r="4011" spans="1:16" x14ac:dyDescent="0.2">
      <c r="A4011" t="s">
        <v>7995</v>
      </c>
      <c r="B4011" t="s">
        <v>7996</v>
      </c>
      <c r="C4011">
        <v>8.7399997711181605</v>
      </c>
      <c r="D4011">
        <v>-54652.47</v>
      </c>
      <c r="E4011">
        <v>-54.65</v>
      </c>
      <c r="F4011">
        <v>158</v>
      </c>
      <c r="G4011">
        <v>-345.9</v>
      </c>
      <c r="H4011">
        <v>8.2836289853069101</v>
      </c>
      <c r="I4011">
        <v>8.7895168828667902</v>
      </c>
      <c r="J4011">
        <v>7.7777410877470396</v>
      </c>
      <c r="K4011">
        <v>122996.1</v>
      </c>
      <c r="L4011">
        <v>123</v>
      </c>
      <c r="M4011">
        <v>808</v>
      </c>
      <c r="N4011">
        <v>152.22</v>
      </c>
      <c r="O4011">
        <v>61.458316259095199</v>
      </c>
      <c r="P4011">
        <f>G4011/100000</f>
        <v>-3.4589999999999998E-3</v>
      </c>
    </row>
    <row r="4012" spans="1:16" x14ac:dyDescent="0.2">
      <c r="A4012" t="s">
        <v>6501</v>
      </c>
      <c r="B4012" t="s">
        <v>6502</v>
      </c>
      <c r="C4012">
        <v>8.67000007629394</v>
      </c>
      <c r="D4012">
        <v>-42591.94</v>
      </c>
      <c r="E4012">
        <v>-42.59</v>
      </c>
      <c r="F4012">
        <v>123.125</v>
      </c>
      <c r="G4012">
        <v>-345.92</v>
      </c>
      <c r="H4012">
        <v>8.48545652709387</v>
      </c>
      <c r="I4012">
        <v>8.8410843757737201</v>
      </c>
      <c r="J4012">
        <v>8.1298286784140199</v>
      </c>
      <c r="K4012">
        <v>17136.189999999999</v>
      </c>
      <c r="L4012">
        <v>17.14</v>
      </c>
      <c r="M4012">
        <v>261.5</v>
      </c>
      <c r="N4012">
        <v>65.53</v>
      </c>
      <c r="O4012">
        <v>59.457036142262702</v>
      </c>
      <c r="P4012">
        <f>G4012/100000</f>
        <v>-3.4591999999999999E-3</v>
      </c>
    </row>
    <row r="4013" spans="1:16" x14ac:dyDescent="0.2">
      <c r="A4013" t="s">
        <v>6639</v>
      </c>
      <c r="B4013" t="s">
        <v>6640</v>
      </c>
      <c r="C4013">
        <v>22.9300003051757</v>
      </c>
      <c r="D4013">
        <v>-64443.91</v>
      </c>
      <c r="E4013">
        <v>-64.44</v>
      </c>
      <c r="F4013">
        <v>186.2</v>
      </c>
      <c r="G4013">
        <v>-346.1</v>
      </c>
      <c r="H4013">
        <v>21.287447797176501</v>
      </c>
      <c r="I4013">
        <v>23.5813035999692</v>
      </c>
      <c r="J4013">
        <v>18.993591994383799</v>
      </c>
      <c r="K4013">
        <v>-46321.87</v>
      </c>
      <c r="L4013">
        <v>-46.32</v>
      </c>
      <c r="M4013">
        <v>697</v>
      </c>
      <c r="N4013">
        <v>-66.459999999999994</v>
      </c>
      <c r="O4013">
        <v>54.039967162444803</v>
      </c>
      <c r="P4013">
        <f>G4013/100000</f>
        <v>-3.4610000000000001E-3</v>
      </c>
    </row>
    <row r="4014" spans="1:16" x14ac:dyDescent="0.2">
      <c r="A4014" t="s">
        <v>2441</v>
      </c>
      <c r="B4014" t="s">
        <v>2442</v>
      </c>
      <c r="C4014">
        <v>38.819999694824197</v>
      </c>
      <c r="D4014">
        <v>-36343.35</v>
      </c>
      <c r="E4014">
        <v>-36.340000000000003</v>
      </c>
      <c r="F4014">
        <v>105</v>
      </c>
      <c r="G4014">
        <v>-346.13</v>
      </c>
      <c r="H4014">
        <v>38.959762476407299</v>
      </c>
      <c r="I4014">
        <v>42.998789204176497</v>
      </c>
      <c r="J4014">
        <v>34.920735748638201</v>
      </c>
      <c r="K4014">
        <v>-49427.86</v>
      </c>
      <c r="L4014">
        <v>-49.43</v>
      </c>
      <c r="M4014">
        <v>854</v>
      </c>
      <c r="N4014">
        <v>-57.88</v>
      </c>
      <c r="O4014">
        <v>52.569569109237698</v>
      </c>
      <c r="P4014">
        <f>G4014/100000</f>
        <v>-3.4613000000000001E-3</v>
      </c>
    </row>
    <row r="4015" spans="1:16" x14ac:dyDescent="0.2">
      <c r="A4015" t="s">
        <v>770</v>
      </c>
      <c r="B4015" t="s">
        <v>771</v>
      </c>
      <c r="C4015">
        <v>14.8599996566772</v>
      </c>
      <c r="D4015">
        <v>-29687.200000000001</v>
      </c>
      <c r="E4015">
        <v>-29.69</v>
      </c>
      <c r="F4015">
        <v>85.571428571428498</v>
      </c>
      <c r="G4015">
        <v>-346.93</v>
      </c>
      <c r="H4015">
        <v>16.937960875321899</v>
      </c>
      <c r="I4015">
        <v>18.101820251005101</v>
      </c>
      <c r="J4015">
        <v>15.7741014996387</v>
      </c>
      <c r="K4015">
        <v>-16384.12</v>
      </c>
      <c r="L4015">
        <v>-16.38</v>
      </c>
      <c r="M4015">
        <v>580</v>
      </c>
      <c r="N4015">
        <v>-28.25</v>
      </c>
      <c r="O4015">
        <v>13.043509809622799</v>
      </c>
      <c r="P4015">
        <f>G4015/100000</f>
        <v>-3.4693000000000002E-3</v>
      </c>
    </row>
    <row r="4016" spans="1:16" x14ac:dyDescent="0.2">
      <c r="A4016" t="s">
        <v>253</v>
      </c>
      <c r="B4016" t="s">
        <v>254</v>
      </c>
      <c r="C4016">
        <v>0.167500004172325</v>
      </c>
      <c r="D4016">
        <v>-99568.71</v>
      </c>
      <c r="E4016">
        <v>-99.57</v>
      </c>
      <c r="F4016">
        <v>286.666666666666</v>
      </c>
      <c r="G4016">
        <v>-347.33</v>
      </c>
      <c r="H4016">
        <v>0.23604591482512099</v>
      </c>
      <c r="I4016">
        <v>0.27867633368366601</v>
      </c>
      <c r="J4016">
        <v>0.19341549596657601</v>
      </c>
      <c r="K4016">
        <v>-99669.96</v>
      </c>
      <c r="L4016">
        <v>-99.67</v>
      </c>
      <c r="M4016">
        <v>799</v>
      </c>
      <c r="N4016">
        <v>-124.74</v>
      </c>
      <c r="O4016">
        <v>61.818179519380799</v>
      </c>
      <c r="P4016">
        <f>G4016/100000</f>
        <v>-3.4732999999999999E-3</v>
      </c>
    </row>
    <row r="4017" spans="1:16" x14ac:dyDescent="0.2">
      <c r="A4017" t="s">
        <v>374</v>
      </c>
      <c r="B4017" t="s">
        <v>375</v>
      </c>
      <c r="C4017">
        <v>0.81499999761581399</v>
      </c>
      <c r="D4017">
        <v>-51881.9</v>
      </c>
      <c r="E4017">
        <v>-51.88</v>
      </c>
      <c r="F4017">
        <v>149.25</v>
      </c>
      <c r="G4017">
        <v>-347.62</v>
      </c>
      <c r="H4017">
        <v>0.74058322020732503</v>
      </c>
      <c r="I4017">
        <v>0.86867816048600599</v>
      </c>
      <c r="J4017">
        <v>0.61248827992864496</v>
      </c>
      <c r="K4017">
        <v>905491.31</v>
      </c>
      <c r="L4017">
        <v>905.49</v>
      </c>
      <c r="M4017">
        <v>165</v>
      </c>
      <c r="N4017">
        <v>5487.83</v>
      </c>
      <c r="O4017">
        <v>57.834755947938497</v>
      </c>
      <c r="P4017">
        <f>G4017/100000</f>
        <v>-3.4762E-3</v>
      </c>
    </row>
    <row r="4018" spans="1:16" x14ac:dyDescent="0.2">
      <c r="A4018" t="s">
        <v>211</v>
      </c>
      <c r="B4018" t="s">
        <v>212</v>
      </c>
      <c r="C4018">
        <v>1.71000003814697</v>
      </c>
      <c r="D4018">
        <v>-40519.07</v>
      </c>
      <c r="E4018">
        <v>-40.520000000000003</v>
      </c>
      <c r="F4018">
        <v>116.5</v>
      </c>
      <c r="G4018">
        <v>-347.8</v>
      </c>
      <c r="H4018">
        <v>1.73521569532696</v>
      </c>
      <c r="I4018">
        <v>1.9002780732795199</v>
      </c>
      <c r="J4018">
        <v>1.57015331737441</v>
      </c>
      <c r="K4018">
        <v>30292.78</v>
      </c>
      <c r="L4018">
        <v>30.29</v>
      </c>
      <c r="M4018">
        <v>592.5</v>
      </c>
      <c r="N4018">
        <v>51.13</v>
      </c>
      <c r="O4018">
        <v>52.272724809725702</v>
      </c>
      <c r="P4018">
        <f>G4018/100000</f>
        <v>-3.4780000000000002E-3</v>
      </c>
    </row>
    <row r="4019" spans="1:16" x14ac:dyDescent="0.2">
      <c r="A4019" t="s">
        <v>4618</v>
      </c>
      <c r="B4019" t="s">
        <v>4619</v>
      </c>
      <c r="C4019">
        <v>68.089996337890597</v>
      </c>
      <c r="D4019">
        <v>-93664.02</v>
      </c>
      <c r="E4019">
        <v>-93.66</v>
      </c>
      <c r="F4019">
        <v>269</v>
      </c>
      <c r="G4019">
        <v>-348.19</v>
      </c>
      <c r="H4019">
        <v>77.811664842660306</v>
      </c>
      <c r="I4019">
        <v>84.484932376817895</v>
      </c>
      <c r="J4019">
        <v>71.138397308502803</v>
      </c>
      <c r="K4019">
        <v>-60440.02</v>
      </c>
      <c r="L4019">
        <v>-60.44</v>
      </c>
      <c r="M4019">
        <v>89.5</v>
      </c>
      <c r="N4019">
        <v>-675.31</v>
      </c>
      <c r="O4019">
        <v>57.461645523555298</v>
      </c>
      <c r="P4019">
        <f>G4019/100000</f>
        <v>-3.4819E-3</v>
      </c>
    </row>
    <row r="4020" spans="1:16" x14ac:dyDescent="0.2">
      <c r="A4020" t="s">
        <v>3958</v>
      </c>
      <c r="B4020" t="s">
        <v>3959</v>
      </c>
      <c r="C4020">
        <v>4.9699997901916504</v>
      </c>
      <c r="D4020">
        <v>-59496.54</v>
      </c>
      <c r="E4020">
        <v>-59.5</v>
      </c>
      <c r="F4020">
        <v>170.85714285714201</v>
      </c>
      <c r="G4020">
        <v>-348.22</v>
      </c>
      <c r="H4020">
        <v>5.1331846812594799</v>
      </c>
      <c r="I4020">
        <v>5.6903541827449304</v>
      </c>
      <c r="J4020">
        <v>4.5760151797740196</v>
      </c>
      <c r="K4020">
        <v>-6369.47</v>
      </c>
      <c r="L4020">
        <v>-6.37</v>
      </c>
      <c r="M4020">
        <v>126</v>
      </c>
      <c r="N4020">
        <v>-50.55</v>
      </c>
      <c r="O4020">
        <v>43.396220643481698</v>
      </c>
      <c r="P4020">
        <f>G4020/100000</f>
        <v>-3.4822000000000004E-3</v>
      </c>
    </row>
    <row r="4021" spans="1:16" x14ac:dyDescent="0.2">
      <c r="A4021" t="s">
        <v>752</v>
      </c>
      <c r="B4021" t="s">
        <v>753</v>
      </c>
      <c r="C4021">
        <v>0.109999999403953</v>
      </c>
      <c r="D4021">
        <v>-99957.34</v>
      </c>
      <c r="E4021">
        <v>-99.96</v>
      </c>
      <c r="F4021">
        <v>285.5</v>
      </c>
      <c r="G4021">
        <v>-350.11</v>
      </c>
      <c r="H4021">
        <v>0.32142620654578502</v>
      </c>
      <c r="I4021">
        <v>0.62623825802632405</v>
      </c>
      <c r="J4021">
        <v>1.6614155065246598E-2</v>
      </c>
      <c r="K4021">
        <v>-98650.9</v>
      </c>
      <c r="L4021">
        <v>-98.65</v>
      </c>
      <c r="M4021">
        <v>238</v>
      </c>
      <c r="N4021">
        <v>-414.5</v>
      </c>
      <c r="O4021">
        <v>38.926173020019</v>
      </c>
      <c r="P4021">
        <f>G4021/100000</f>
        <v>-3.5011E-3</v>
      </c>
    </row>
    <row r="4022" spans="1:16" x14ac:dyDescent="0.2">
      <c r="A4022" t="s">
        <v>7525</v>
      </c>
      <c r="B4022" t="s">
        <v>7526</v>
      </c>
      <c r="C4022">
        <v>117.26999664306599</v>
      </c>
      <c r="D4022">
        <v>-44633.98</v>
      </c>
      <c r="E4022">
        <v>-44.63</v>
      </c>
      <c r="F4022">
        <v>127.428571428571</v>
      </c>
      <c r="G4022">
        <v>-350.27</v>
      </c>
      <c r="H4022">
        <v>117.137219083921</v>
      </c>
      <c r="I4022">
        <v>122.580526807312</v>
      </c>
      <c r="J4022">
        <v>111.69391136053</v>
      </c>
      <c r="K4022">
        <v>91697.67</v>
      </c>
      <c r="L4022">
        <v>91.7</v>
      </c>
      <c r="M4022">
        <v>161.5</v>
      </c>
      <c r="N4022">
        <v>567.79</v>
      </c>
      <c r="O4022">
        <v>47.940293096019097</v>
      </c>
      <c r="P4022">
        <f>G4022/100000</f>
        <v>-3.5026999999999997E-3</v>
      </c>
    </row>
    <row r="4023" spans="1:16" x14ac:dyDescent="0.2">
      <c r="A4023" t="s">
        <v>3444</v>
      </c>
      <c r="B4023" t="s">
        <v>3445</v>
      </c>
      <c r="C4023">
        <v>21.4300003051757</v>
      </c>
      <c r="D4023">
        <v>-37059.69</v>
      </c>
      <c r="E4023">
        <v>-37.06</v>
      </c>
      <c r="F4023">
        <v>105.666666666666</v>
      </c>
      <c r="G4023">
        <v>-350.72</v>
      </c>
      <c r="H4023">
        <v>15.211094263976401</v>
      </c>
      <c r="I4023">
        <v>16.5420397997122</v>
      </c>
      <c r="J4023">
        <v>13.8801487282407</v>
      </c>
      <c r="K4023">
        <v>34426.699999999997</v>
      </c>
      <c r="L4023">
        <v>34.43</v>
      </c>
      <c r="M4023">
        <v>558</v>
      </c>
      <c r="N4023">
        <v>61.7</v>
      </c>
      <c r="O4023">
        <v>98.244219195631501</v>
      </c>
      <c r="P4023">
        <f>G4023/100000</f>
        <v>-3.5072000000000002E-3</v>
      </c>
    </row>
    <row r="4024" spans="1:16" x14ac:dyDescent="0.2">
      <c r="A4024" t="s">
        <v>6339</v>
      </c>
      <c r="B4024" t="s">
        <v>6340</v>
      </c>
      <c r="C4024">
        <v>63.759998321533203</v>
      </c>
      <c r="D4024">
        <v>-44398.14</v>
      </c>
      <c r="E4024">
        <v>-44.4</v>
      </c>
      <c r="F4024">
        <v>126.5</v>
      </c>
      <c r="G4024">
        <v>-350.97</v>
      </c>
      <c r="H4024">
        <v>60.692307273332098</v>
      </c>
      <c r="I4024">
        <v>65.494426991964602</v>
      </c>
      <c r="J4024">
        <v>55.890187554699502</v>
      </c>
      <c r="K4024">
        <v>114337.13</v>
      </c>
      <c r="L4024">
        <v>114.34</v>
      </c>
      <c r="M4024">
        <v>462</v>
      </c>
      <c r="N4024">
        <v>247.48</v>
      </c>
      <c r="O4024">
        <v>49.766187302432598</v>
      </c>
      <c r="P4024">
        <f>G4024/100000</f>
        <v>-3.5097000000000001E-3</v>
      </c>
    </row>
    <row r="4025" spans="1:16" x14ac:dyDescent="0.2">
      <c r="A4025" t="s">
        <v>5898</v>
      </c>
      <c r="B4025" t="s">
        <v>5899</v>
      </c>
      <c r="C4025">
        <v>150.77000427246</v>
      </c>
      <c r="D4025">
        <v>-43589.69</v>
      </c>
      <c r="E4025">
        <v>-43.59</v>
      </c>
      <c r="F4025">
        <v>124.166666666666</v>
      </c>
      <c r="G4025">
        <v>-351.06</v>
      </c>
      <c r="H4025">
        <v>151.68905388632899</v>
      </c>
      <c r="I4025">
        <v>158.83253649381601</v>
      </c>
      <c r="J4025">
        <v>144.54557127884101</v>
      </c>
      <c r="K4025">
        <v>165180.56</v>
      </c>
      <c r="L4025">
        <v>165.18</v>
      </c>
      <c r="M4025">
        <v>358</v>
      </c>
      <c r="N4025">
        <v>461.4</v>
      </c>
      <c r="O4025">
        <v>44.931307061147898</v>
      </c>
      <c r="P4025">
        <f>G4025/100000</f>
        <v>-3.5106E-3</v>
      </c>
    </row>
    <row r="4026" spans="1:16" x14ac:dyDescent="0.2">
      <c r="A4026" t="s">
        <v>2697</v>
      </c>
      <c r="B4026" t="s">
        <v>2698</v>
      </c>
      <c r="C4026">
        <v>2.1500000953674299</v>
      </c>
      <c r="D4026">
        <v>-57672.93</v>
      </c>
      <c r="E4026">
        <v>-57.67</v>
      </c>
      <c r="F4026">
        <v>164.142857142857</v>
      </c>
      <c r="G4026">
        <v>-351.36</v>
      </c>
      <c r="H4026">
        <v>2.0519558575694101</v>
      </c>
      <c r="I4026">
        <v>2.4745467517295601</v>
      </c>
      <c r="J4026">
        <v>1.62936496340926</v>
      </c>
      <c r="K4026">
        <v>76576.5</v>
      </c>
      <c r="L4026">
        <v>76.58</v>
      </c>
      <c r="M4026">
        <v>1484</v>
      </c>
      <c r="N4026">
        <v>51.6</v>
      </c>
      <c r="O4026">
        <v>59.375002095475701</v>
      </c>
      <c r="P4026">
        <f>G4026/100000</f>
        <v>-3.5136E-3</v>
      </c>
    </row>
    <row r="4027" spans="1:16" x14ac:dyDescent="0.2">
      <c r="A4027" t="s">
        <v>7836</v>
      </c>
      <c r="B4027" t="s">
        <v>7837</v>
      </c>
      <c r="C4027">
        <v>43.740001678466797</v>
      </c>
      <c r="D4027">
        <v>-45849.77</v>
      </c>
      <c r="E4027">
        <v>-45.85</v>
      </c>
      <c r="F4027">
        <v>130.42857142857099</v>
      </c>
      <c r="G4027">
        <v>-351.53</v>
      </c>
      <c r="H4027">
        <v>46.829632451315099</v>
      </c>
      <c r="I4027">
        <v>50.486806978470099</v>
      </c>
      <c r="J4027">
        <v>43.172457924160099</v>
      </c>
      <c r="K4027">
        <v>-15377.52</v>
      </c>
      <c r="L4027">
        <v>-15.38</v>
      </c>
      <c r="M4027">
        <v>409</v>
      </c>
      <c r="N4027">
        <v>-37.6</v>
      </c>
      <c r="O4027">
        <v>29.102191589189299</v>
      </c>
      <c r="P4027">
        <f>G4027/100000</f>
        <v>-3.5152999999999998E-3</v>
      </c>
    </row>
    <row r="4028" spans="1:16" x14ac:dyDescent="0.2">
      <c r="A4028" t="s">
        <v>9615</v>
      </c>
      <c r="B4028" t="s">
        <v>9616</v>
      </c>
      <c r="C4028">
        <v>5.75</v>
      </c>
      <c r="D4028">
        <v>-32432.92</v>
      </c>
      <c r="E4028">
        <v>-32.43</v>
      </c>
      <c r="F4028">
        <v>92.2222222222222</v>
      </c>
      <c r="G4028">
        <v>-351.68</v>
      </c>
      <c r="H4028">
        <v>5.8699241511434099</v>
      </c>
      <c r="I4028">
        <v>6.0956189533566603</v>
      </c>
      <c r="J4028">
        <v>5.6442293489301596</v>
      </c>
      <c r="K4028">
        <v>-24361.75</v>
      </c>
      <c r="L4028">
        <v>-24.36</v>
      </c>
      <c r="M4028">
        <v>799</v>
      </c>
      <c r="N4028">
        <v>-30.49</v>
      </c>
      <c r="O4028">
        <v>30.769242861462001</v>
      </c>
      <c r="P4028">
        <f>G4028/100000</f>
        <v>-3.5168E-3</v>
      </c>
    </row>
    <row r="4029" spans="1:16" x14ac:dyDescent="0.2">
      <c r="A4029" t="s">
        <v>3394</v>
      </c>
      <c r="B4029" t="s">
        <v>3395</v>
      </c>
      <c r="C4029">
        <v>18.0100002288818</v>
      </c>
      <c r="D4029">
        <v>-39207.440000000002</v>
      </c>
      <c r="E4029">
        <v>-39.21</v>
      </c>
      <c r="F4029">
        <v>111.25</v>
      </c>
      <c r="G4029">
        <v>-352.43</v>
      </c>
      <c r="H4029">
        <v>19.236498739328599</v>
      </c>
      <c r="I4029">
        <v>20.424700714329202</v>
      </c>
      <c r="J4029">
        <v>18.048296764328001</v>
      </c>
      <c r="K4029">
        <v>0</v>
      </c>
      <c r="L4029">
        <v>0</v>
      </c>
      <c r="M4029">
        <v>1</v>
      </c>
      <c r="N4029">
        <v>0</v>
      </c>
      <c r="O4029">
        <v>49.668866643508998</v>
      </c>
      <c r="P4029">
        <f>G4029/100000</f>
        <v>-3.5243000000000002E-3</v>
      </c>
    </row>
    <row r="4030" spans="1:16" x14ac:dyDescent="0.2">
      <c r="A4030" t="s">
        <v>650</v>
      </c>
      <c r="B4030" t="s">
        <v>651</v>
      </c>
      <c r="C4030">
        <v>75.269996643066406</v>
      </c>
      <c r="D4030">
        <v>-33367.57</v>
      </c>
      <c r="E4030">
        <v>-33.369999999999997</v>
      </c>
      <c r="F4030">
        <v>94.5555555555555</v>
      </c>
      <c r="G4030">
        <v>-352.89</v>
      </c>
      <c r="H4030">
        <v>79.160207058708593</v>
      </c>
      <c r="I4030">
        <v>83.433529093777494</v>
      </c>
      <c r="J4030">
        <v>74.886885023639707</v>
      </c>
      <c r="K4030">
        <v>76754.649999999994</v>
      </c>
      <c r="L4030">
        <v>76.75</v>
      </c>
      <c r="M4030">
        <v>570.5</v>
      </c>
      <c r="N4030">
        <v>134.54</v>
      </c>
      <c r="O4030">
        <v>47.316789912466596</v>
      </c>
      <c r="P4030">
        <f>G4030/100000</f>
        <v>-3.5288999999999997E-3</v>
      </c>
    </row>
    <row r="4031" spans="1:16" x14ac:dyDescent="0.2">
      <c r="A4031" t="s">
        <v>1166</v>
      </c>
      <c r="B4031" t="s">
        <v>1167</v>
      </c>
      <c r="C4031">
        <v>4.9299998283386204</v>
      </c>
      <c r="D4031">
        <v>-79176.56</v>
      </c>
      <c r="E4031">
        <v>-79.180000000000007</v>
      </c>
      <c r="F4031">
        <v>224.333333333333</v>
      </c>
      <c r="G4031">
        <v>-352.94</v>
      </c>
      <c r="H4031">
        <v>5.04733938651834</v>
      </c>
      <c r="I4031">
        <v>5.5865756168982701</v>
      </c>
      <c r="J4031">
        <v>4.5081031561384002</v>
      </c>
      <c r="K4031">
        <v>-83577.2</v>
      </c>
      <c r="L4031">
        <v>-83.58</v>
      </c>
      <c r="M4031">
        <v>544</v>
      </c>
      <c r="N4031">
        <v>-153.63</v>
      </c>
      <c r="O4031">
        <v>42.613626819500197</v>
      </c>
      <c r="P4031">
        <f>G4031/100000</f>
        <v>-3.5293999999999998E-3</v>
      </c>
    </row>
    <row r="4032" spans="1:16" x14ac:dyDescent="0.2">
      <c r="A4032" t="s">
        <v>3834</v>
      </c>
      <c r="B4032" t="s">
        <v>3835</v>
      </c>
      <c r="C4032">
        <v>8.0299997329711896</v>
      </c>
      <c r="D4032">
        <v>-35729.379999999997</v>
      </c>
      <c r="E4032">
        <v>-35.729999999999997</v>
      </c>
      <c r="F4032">
        <v>101.2</v>
      </c>
      <c r="G4032">
        <v>-353.06</v>
      </c>
      <c r="H4032">
        <v>6.3201849739166498</v>
      </c>
      <c r="I4032">
        <v>6.8818583194886598</v>
      </c>
      <c r="J4032">
        <v>5.7585116283446398</v>
      </c>
      <c r="K4032">
        <v>85835.3</v>
      </c>
      <c r="L4032">
        <v>85.84</v>
      </c>
      <c r="M4032">
        <v>978</v>
      </c>
      <c r="N4032">
        <v>87.77</v>
      </c>
      <c r="O4032">
        <v>89.873408807724203</v>
      </c>
      <c r="P4032">
        <f>G4032/100000</f>
        <v>-3.5306000000000001E-3</v>
      </c>
    </row>
    <row r="4033" spans="1:16" x14ac:dyDescent="0.2">
      <c r="A4033" t="s">
        <v>1949</v>
      </c>
      <c r="B4033" t="s">
        <v>1950</v>
      </c>
      <c r="C4033">
        <v>59.439998626708899</v>
      </c>
      <c r="D4033">
        <v>-56057.46</v>
      </c>
      <c r="E4033">
        <v>-56.06</v>
      </c>
      <c r="F4033">
        <v>158.75</v>
      </c>
      <c r="G4033">
        <v>-353.12</v>
      </c>
      <c r="H4033">
        <v>70.301616908092598</v>
      </c>
      <c r="I4033">
        <v>76.604919877415099</v>
      </c>
      <c r="J4033">
        <v>63.998313938770103</v>
      </c>
      <c r="K4033">
        <v>-12328.83</v>
      </c>
      <c r="L4033">
        <v>-12.33</v>
      </c>
      <c r="M4033">
        <v>115</v>
      </c>
      <c r="N4033">
        <v>-107.21</v>
      </c>
      <c r="O4033">
        <v>43.728954735612902</v>
      </c>
      <c r="P4033">
        <f>G4033/100000</f>
        <v>-3.5312E-3</v>
      </c>
    </row>
    <row r="4034" spans="1:16" x14ac:dyDescent="0.2">
      <c r="A4034" t="s">
        <v>6954</v>
      </c>
      <c r="B4034" t="s">
        <v>6955</v>
      </c>
      <c r="C4034">
        <v>12.319999694824199</v>
      </c>
      <c r="D4034">
        <v>-46814.41</v>
      </c>
      <c r="E4034">
        <v>-46.81</v>
      </c>
      <c r="F4034">
        <v>132.42857142857099</v>
      </c>
      <c r="G4034">
        <v>-353.51</v>
      </c>
      <c r="H4034">
        <v>12.6572819456735</v>
      </c>
      <c r="I4034">
        <v>13.3598870077918</v>
      </c>
      <c r="J4034">
        <v>11.9546768835552</v>
      </c>
      <c r="K4034">
        <v>-29553.48</v>
      </c>
      <c r="L4034">
        <v>-29.55</v>
      </c>
      <c r="M4034">
        <v>474</v>
      </c>
      <c r="N4034">
        <v>-62.35</v>
      </c>
      <c r="O4034">
        <v>56.573698064688699</v>
      </c>
      <c r="P4034">
        <f>G4034/100000</f>
        <v>-3.5350999999999998E-3</v>
      </c>
    </row>
    <row r="4035" spans="1:16" x14ac:dyDescent="0.2">
      <c r="A4035" t="s">
        <v>1587</v>
      </c>
      <c r="B4035" t="s">
        <v>1588</v>
      </c>
      <c r="C4035">
        <v>5.2699999809265101</v>
      </c>
      <c r="D4035">
        <v>-47888.800000000003</v>
      </c>
      <c r="E4035">
        <v>-47.89</v>
      </c>
      <c r="F4035">
        <v>135.42857142857099</v>
      </c>
      <c r="G4035">
        <v>-353.61</v>
      </c>
      <c r="H4035">
        <v>6.0540561959857504</v>
      </c>
      <c r="I4035">
        <v>6.5835766030921903</v>
      </c>
      <c r="J4035">
        <v>5.5245357888793203</v>
      </c>
      <c r="K4035">
        <v>19642.560000000001</v>
      </c>
      <c r="L4035">
        <v>19.64</v>
      </c>
      <c r="M4035">
        <v>49</v>
      </c>
      <c r="N4035">
        <v>400.87</v>
      </c>
      <c r="O4035">
        <v>30.644882508737201</v>
      </c>
      <c r="P4035">
        <f>G4035/100000</f>
        <v>-3.5360999999999999E-3</v>
      </c>
    </row>
    <row r="4036" spans="1:16" x14ac:dyDescent="0.2">
      <c r="A4036" t="s">
        <v>9591</v>
      </c>
      <c r="B4036" t="s">
        <v>9592</v>
      </c>
      <c r="C4036">
        <v>4.8200001716613698</v>
      </c>
      <c r="D4036">
        <v>-60835.41</v>
      </c>
      <c r="E4036">
        <v>-60.84</v>
      </c>
      <c r="F4036">
        <v>171.8</v>
      </c>
      <c r="G4036">
        <v>-354.11</v>
      </c>
      <c r="H4036">
        <v>4.5964612547515404</v>
      </c>
      <c r="I4036">
        <v>4.6498471945085003</v>
      </c>
      <c r="J4036">
        <v>4.5430753149945904</v>
      </c>
      <c r="K4036">
        <v>-61798.239999999998</v>
      </c>
      <c r="L4036">
        <v>-61.8</v>
      </c>
      <c r="M4036">
        <v>789</v>
      </c>
      <c r="N4036">
        <v>-78.319999999999993</v>
      </c>
      <c r="O4036">
        <v>66.6666666666666</v>
      </c>
      <c r="P4036">
        <f>G4036/100000</f>
        <v>-3.5411000000000002E-3</v>
      </c>
    </row>
    <row r="4037" spans="1:16" x14ac:dyDescent="0.2">
      <c r="A4037" t="s">
        <v>5460</v>
      </c>
      <c r="B4037" t="s">
        <v>5461</v>
      </c>
      <c r="C4037">
        <v>1.7799999713897701</v>
      </c>
      <c r="D4037">
        <v>-55999.07</v>
      </c>
      <c r="E4037">
        <v>-56</v>
      </c>
      <c r="F4037">
        <v>158.125</v>
      </c>
      <c r="G4037">
        <v>-354.14</v>
      </c>
      <c r="H4037">
        <v>1.84712860249973</v>
      </c>
      <c r="I4037">
        <v>2.0107094698367298</v>
      </c>
      <c r="J4037">
        <v>1.6835477351627299</v>
      </c>
      <c r="K4037">
        <v>-31299</v>
      </c>
      <c r="L4037">
        <v>-31.3</v>
      </c>
      <c r="M4037">
        <v>277</v>
      </c>
      <c r="N4037">
        <v>-112.99</v>
      </c>
      <c r="O4037">
        <v>40.243902084445999</v>
      </c>
      <c r="P4037">
        <f>G4037/100000</f>
        <v>-3.5413999999999997E-3</v>
      </c>
    </row>
    <row r="4038" spans="1:16" x14ac:dyDescent="0.2">
      <c r="A4038" t="s">
        <v>3149</v>
      </c>
      <c r="B4038" t="s">
        <v>3150</v>
      </c>
      <c r="C4038">
        <v>32.200000762939403</v>
      </c>
      <c r="D4038">
        <v>-50293.13</v>
      </c>
      <c r="E4038">
        <v>-50.29</v>
      </c>
      <c r="F4038">
        <v>141.333333333333</v>
      </c>
      <c r="G4038">
        <v>-355.85</v>
      </c>
      <c r="H4038">
        <v>31.598938608249501</v>
      </c>
      <c r="I4038">
        <v>34.334096324220098</v>
      </c>
      <c r="J4038">
        <v>28.863780892278999</v>
      </c>
      <c r="K4038">
        <v>-14789.51</v>
      </c>
      <c r="L4038">
        <v>-14.79</v>
      </c>
      <c r="M4038">
        <v>136</v>
      </c>
      <c r="N4038">
        <v>-108.75</v>
      </c>
      <c r="O4038">
        <v>56.115027343463403</v>
      </c>
      <c r="P4038">
        <f>G4038/100000</f>
        <v>-3.5585E-3</v>
      </c>
    </row>
    <row r="4039" spans="1:16" x14ac:dyDescent="0.2">
      <c r="A4039" t="s">
        <v>5152</v>
      </c>
      <c r="B4039" t="s">
        <v>5153</v>
      </c>
      <c r="C4039">
        <v>20.569999694824201</v>
      </c>
      <c r="D4039">
        <v>-49857.29</v>
      </c>
      <c r="E4039">
        <v>-49.86</v>
      </c>
      <c r="F4039">
        <v>139.833333333333</v>
      </c>
      <c r="G4039">
        <v>-356.55</v>
      </c>
      <c r="H4039">
        <v>19.285557674227501</v>
      </c>
      <c r="I4039">
        <v>20.569940851185201</v>
      </c>
      <c r="J4039">
        <v>18.001174497269702</v>
      </c>
      <c r="K4039">
        <v>58778.92</v>
      </c>
      <c r="L4039">
        <v>58.78</v>
      </c>
      <c r="M4039">
        <v>656</v>
      </c>
      <c r="N4039">
        <v>89.6</v>
      </c>
      <c r="O4039">
        <v>70.325210816376497</v>
      </c>
      <c r="P4039">
        <f>G4039/100000</f>
        <v>-3.5655000000000001E-3</v>
      </c>
    </row>
    <row r="4040" spans="1:16" x14ac:dyDescent="0.2">
      <c r="A4040" t="s">
        <v>1935</v>
      </c>
      <c r="B4040" t="s">
        <v>1936</v>
      </c>
      <c r="C4040">
        <v>9.8000001907348597</v>
      </c>
      <c r="D4040">
        <v>-45489.47</v>
      </c>
      <c r="E4040">
        <v>-45.49</v>
      </c>
      <c r="F4040">
        <v>127.5</v>
      </c>
      <c r="G4040">
        <v>-356.78</v>
      </c>
      <c r="H4040">
        <v>9.8795345427441692</v>
      </c>
      <c r="I4040">
        <v>11.4594590927161</v>
      </c>
      <c r="J4040">
        <v>8.2996099927722007</v>
      </c>
      <c r="K4040">
        <v>13184.84</v>
      </c>
      <c r="L4040">
        <v>13.18</v>
      </c>
      <c r="M4040">
        <v>404</v>
      </c>
      <c r="N4040">
        <v>32.64</v>
      </c>
      <c r="O4040">
        <v>50.0484038008846</v>
      </c>
      <c r="P4040">
        <f>G4040/100000</f>
        <v>-3.5677999999999999E-3</v>
      </c>
    </row>
    <row r="4041" spans="1:16" x14ac:dyDescent="0.2">
      <c r="A4041" t="s">
        <v>8815</v>
      </c>
      <c r="B4041" t="s">
        <v>8816</v>
      </c>
      <c r="C4041">
        <v>2.0004000663757302</v>
      </c>
      <c r="D4041">
        <v>-50595.67</v>
      </c>
      <c r="E4041">
        <v>-50.6</v>
      </c>
      <c r="F4041">
        <v>141.57142857142799</v>
      </c>
      <c r="G4041">
        <v>-357.39</v>
      </c>
      <c r="H4041">
        <v>2.2076327607353199</v>
      </c>
      <c r="I4041">
        <v>2.45161739169429</v>
      </c>
      <c r="J4041">
        <v>1.9636481297763499</v>
      </c>
      <c r="K4041">
        <v>-60581.04</v>
      </c>
      <c r="L4041">
        <v>-60.58</v>
      </c>
      <c r="M4041">
        <v>1640</v>
      </c>
      <c r="N4041">
        <v>-36.94</v>
      </c>
      <c r="O4041">
        <v>33.892824696425897</v>
      </c>
      <c r="P4041">
        <f>G4041/100000</f>
        <v>-3.5739000000000001E-3</v>
      </c>
    </row>
    <row r="4042" spans="1:16" x14ac:dyDescent="0.2">
      <c r="A4042" t="s">
        <v>2919</v>
      </c>
      <c r="B4042" t="s">
        <v>2920</v>
      </c>
      <c r="C4042">
        <v>18.780000686645501</v>
      </c>
      <c r="D4042">
        <v>-59122.96</v>
      </c>
      <c r="E4042">
        <v>-59.12</v>
      </c>
      <c r="F4042">
        <v>165.333333333333</v>
      </c>
      <c r="G4042">
        <v>-357.6</v>
      </c>
      <c r="H4042">
        <v>16.694008896309001</v>
      </c>
      <c r="I4042">
        <v>18.7415846687495</v>
      </c>
      <c r="J4042">
        <v>14.646433123868499</v>
      </c>
      <c r="K4042">
        <v>-8443.7900000000009</v>
      </c>
      <c r="L4042">
        <v>-8.44</v>
      </c>
      <c r="M4042">
        <v>353</v>
      </c>
      <c r="N4042">
        <v>-23.92</v>
      </c>
      <c r="O4042">
        <v>52.090034224952397</v>
      </c>
      <c r="P4042">
        <f>G4042/100000</f>
        <v>-3.5760000000000002E-3</v>
      </c>
    </row>
    <row r="4043" spans="1:16" x14ac:dyDescent="0.2">
      <c r="A4043" t="s">
        <v>6700</v>
      </c>
      <c r="B4043" t="s">
        <v>6701</v>
      </c>
      <c r="C4043">
        <v>23.329999923706001</v>
      </c>
      <c r="D4043">
        <v>-45659.51</v>
      </c>
      <c r="E4043">
        <v>-45.66</v>
      </c>
      <c r="F4043">
        <v>127.571428571428</v>
      </c>
      <c r="G4043">
        <v>-357.91</v>
      </c>
      <c r="H4043">
        <v>24.672591294573799</v>
      </c>
      <c r="I4043">
        <v>26.051802197671101</v>
      </c>
      <c r="J4043">
        <v>23.2933803914765</v>
      </c>
      <c r="K4043">
        <v>664098.30000000005</v>
      </c>
      <c r="L4043">
        <v>664.1</v>
      </c>
      <c r="M4043">
        <v>303.5</v>
      </c>
      <c r="N4043">
        <v>2188.13</v>
      </c>
      <c r="O4043">
        <v>34.459457427646299</v>
      </c>
      <c r="P4043">
        <f>G4043/100000</f>
        <v>-3.5791000000000004E-3</v>
      </c>
    </row>
    <row r="4044" spans="1:16" x14ac:dyDescent="0.2">
      <c r="A4044" t="s">
        <v>5958</v>
      </c>
      <c r="B4044" t="s">
        <v>5959</v>
      </c>
      <c r="C4044">
        <v>2</v>
      </c>
      <c r="D4044">
        <v>-29187.68</v>
      </c>
      <c r="E4044">
        <v>-29.19</v>
      </c>
      <c r="F4044">
        <v>81.545454545454504</v>
      </c>
      <c r="G4044">
        <v>-357.93</v>
      </c>
      <c r="H4044">
        <v>1.88648418966856</v>
      </c>
      <c r="I4044">
        <v>2.1533357621987701</v>
      </c>
      <c r="J4044">
        <v>1.6196326171383499</v>
      </c>
      <c r="K4044">
        <v>10118.91</v>
      </c>
      <c r="L4044">
        <v>10.119999999999999</v>
      </c>
      <c r="M4044">
        <v>1472</v>
      </c>
      <c r="N4044">
        <v>6.87</v>
      </c>
      <c r="O4044">
        <v>50.4237282998739</v>
      </c>
      <c r="P4044">
        <f>G4044/100000</f>
        <v>-3.5793000000000001E-3</v>
      </c>
    </row>
    <row r="4045" spans="1:16" x14ac:dyDescent="0.2">
      <c r="A4045" t="s">
        <v>7706</v>
      </c>
      <c r="B4045" t="s">
        <v>7707</v>
      </c>
      <c r="C4045">
        <v>0.15889999270439101</v>
      </c>
      <c r="D4045">
        <v>-94944.45</v>
      </c>
      <c r="E4045">
        <v>-94.94</v>
      </c>
      <c r="F4045">
        <v>265</v>
      </c>
      <c r="G4045">
        <v>-358.28</v>
      </c>
      <c r="H4045">
        <v>0.235676268829452</v>
      </c>
      <c r="I4045">
        <v>0.27708290095325999</v>
      </c>
      <c r="J4045">
        <v>0.19426963670564401</v>
      </c>
      <c r="K4045">
        <v>-74942.61</v>
      </c>
      <c r="L4045">
        <v>-74.94</v>
      </c>
      <c r="M4045">
        <v>572</v>
      </c>
      <c r="N4045">
        <v>-131.02000000000001</v>
      </c>
      <c r="O4045">
        <v>49.455982643325903</v>
      </c>
      <c r="P4045">
        <f>G4045/100000</f>
        <v>-3.5827999999999997E-3</v>
      </c>
    </row>
    <row r="4046" spans="1:16" x14ac:dyDescent="0.2">
      <c r="A4046" t="s">
        <v>2663</v>
      </c>
      <c r="B4046" t="s">
        <v>2664</v>
      </c>
      <c r="C4046">
        <v>15.4899997711181</v>
      </c>
      <c r="D4046">
        <v>-56875.360000000001</v>
      </c>
      <c r="E4046">
        <v>-56.88</v>
      </c>
      <c r="F4046">
        <v>158.666666666666</v>
      </c>
      <c r="G4046">
        <v>-358.46</v>
      </c>
      <c r="H4046">
        <v>15.723594464382</v>
      </c>
      <c r="I4046">
        <v>16.536368909082899</v>
      </c>
      <c r="J4046">
        <v>14.9108200196811</v>
      </c>
      <c r="K4046">
        <v>325.05</v>
      </c>
      <c r="L4046">
        <v>0.33</v>
      </c>
      <c r="M4046">
        <v>580</v>
      </c>
      <c r="N4046">
        <v>0.56000000000000005</v>
      </c>
      <c r="O4046">
        <v>45.185175504529603</v>
      </c>
      <c r="P4046">
        <f>G4046/100000</f>
        <v>-3.5845999999999999E-3</v>
      </c>
    </row>
    <row r="4047" spans="1:16" x14ac:dyDescent="0.2">
      <c r="A4047" t="s">
        <v>9396</v>
      </c>
      <c r="B4047" t="s">
        <v>9397</v>
      </c>
      <c r="C4047">
        <v>4.3600001335143999</v>
      </c>
      <c r="D4047">
        <v>-68848.88</v>
      </c>
      <c r="E4047">
        <v>-68.849999999999994</v>
      </c>
      <c r="F4047">
        <v>192</v>
      </c>
      <c r="G4047">
        <v>-358.59</v>
      </c>
      <c r="H4047">
        <v>5.2159648333606796</v>
      </c>
      <c r="I4047">
        <v>5.7276119502886802</v>
      </c>
      <c r="J4047">
        <v>4.7043177164326702</v>
      </c>
      <c r="K4047">
        <v>-74356.240000000005</v>
      </c>
      <c r="L4047">
        <v>-74.36</v>
      </c>
      <c r="M4047">
        <v>198</v>
      </c>
      <c r="N4047">
        <v>-375.54</v>
      </c>
      <c r="O4047">
        <v>35.8288832779063</v>
      </c>
      <c r="P4047">
        <f>G4047/100000</f>
        <v>-3.5858999999999999E-3</v>
      </c>
    </row>
    <row r="4048" spans="1:16" x14ac:dyDescent="0.2">
      <c r="A4048" t="s">
        <v>1669</v>
      </c>
      <c r="B4048" t="s">
        <v>1670</v>
      </c>
      <c r="C4048">
        <v>14.4099998474121</v>
      </c>
      <c r="D4048">
        <v>-34837.089999999997</v>
      </c>
      <c r="E4048">
        <v>-34.840000000000003</v>
      </c>
      <c r="F4048">
        <v>97.1111111111111</v>
      </c>
      <c r="G4048">
        <v>-358.73</v>
      </c>
      <c r="H4048">
        <v>15.4915944704931</v>
      </c>
      <c r="I4048">
        <v>16.701552156941101</v>
      </c>
      <c r="J4048">
        <v>14.2816367840451</v>
      </c>
      <c r="K4048">
        <v>-35822.99</v>
      </c>
      <c r="L4048">
        <v>-35.82</v>
      </c>
      <c r="M4048">
        <v>422</v>
      </c>
      <c r="N4048">
        <v>-84.89</v>
      </c>
      <c r="O4048">
        <v>47.682119623557703</v>
      </c>
      <c r="P4048">
        <f>G4048/100000</f>
        <v>-3.5873000000000003E-3</v>
      </c>
    </row>
    <row r="4049" spans="1:16" x14ac:dyDescent="0.2">
      <c r="A4049" t="s">
        <v>9002</v>
      </c>
      <c r="B4049" t="s">
        <v>9003</v>
      </c>
      <c r="C4049">
        <v>10.060000419616699</v>
      </c>
      <c r="D4049">
        <v>-64455.199999999997</v>
      </c>
      <c r="E4049">
        <v>-64.459999999999994</v>
      </c>
      <c r="F4049">
        <v>179.5</v>
      </c>
      <c r="G4049">
        <v>-359.08</v>
      </c>
      <c r="H4049">
        <v>9.3040604723575697</v>
      </c>
      <c r="I4049">
        <v>10.020950199915299</v>
      </c>
      <c r="J4049">
        <v>8.58717074479984</v>
      </c>
      <c r="K4049">
        <v>-77063.14</v>
      </c>
      <c r="L4049">
        <v>-77.06</v>
      </c>
      <c r="M4049">
        <v>895</v>
      </c>
      <c r="N4049">
        <v>-86.1</v>
      </c>
      <c r="O4049">
        <v>77.976169526739696</v>
      </c>
      <c r="P4049">
        <f>G4049/100000</f>
        <v>-3.5907999999999999E-3</v>
      </c>
    </row>
    <row r="4050" spans="1:16" x14ac:dyDescent="0.2">
      <c r="A4050" t="s">
        <v>5404</v>
      </c>
      <c r="B4050" t="s">
        <v>5405</v>
      </c>
      <c r="C4050">
        <v>1.55390000343322</v>
      </c>
      <c r="D4050">
        <v>-88329.94</v>
      </c>
      <c r="E4050">
        <v>-88.33</v>
      </c>
      <c r="F4050">
        <v>245.8</v>
      </c>
      <c r="G4050">
        <v>-359.36</v>
      </c>
      <c r="H4050">
        <v>1.78557491939603</v>
      </c>
      <c r="I4050">
        <v>2.0268822479319</v>
      </c>
      <c r="J4050">
        <v>1.54426759086016</v>
      </c>
      <c r="K4050">
        <v>-24550.43</v>
      </c>
      <c r="L4050">
        <v>-24.55</v>
      </c>
      <c r="M4050">
        <v>366.33333333333297</v>
      </c>
      <c r="N4050">
        <v>-67.02</v>
      </c>
      <c r="O4050">
        <v>31.1570529081011</v>
      </c>
      <c r="P4050">
        <f>G4050/100000</f>
        <v>-3.5936000000000002E-3</v>
      </c>
    </row>
    <row r="4051" spans="1:16" x14ac:dyDescent="0.2">
      <c r="A4051" t="s">
        <v>4372</v>
      </c>
      <c r="B4051" t="s">
        <v>4373</v>
      </c>
      <c r="C4051">
        <v>9.8299999237060494</v>
      </c>
      <c r="D4051">
        <v>-52141.07</v>
      </c>
      <c r="E4051">
        <v>-52.14</v>
      </c>
      <c r="F4051">
        <v>145</v>
      </c>
      <c r="G4051">
        <v>-359.59</v>
      </c>
      <c r="H4051">
        <v>11.3306612800277</v>
      </c>
      <c r="I4051">
        <v>12.2315946923196</v>
      </c>
      <c r="J4051">
        <v>10.429727867735901</v>
      </c>
      <c r="K4051">
        <v>23739</v>
      </c>
      <c r="L4051">
        <v>23.74</v>
      </c>
      <c r="M4051">
        <v>581</v>
      </c>
      <c r="N4051">
        <v>40.86</v>
      </c>
      <c r="O4051">
        <v>54.151612741077898</v>
      </c>
      <c r="P4051">
        <f>G4051/100000</f>
        <v>-3.5959E-3</v>
      </c>
    </row>
    <row r="4052" spans="1:16" x14ac:dyDescent="0.2">
      <c r="A4052" t="s">
        <v>7851</v>
      </c>
      <c r="B4052" t="s">
        <v>7852</v>
      </c>
      <c r="C4052">
        <v>5.5799999237060502</v>
      </c>
      <c r="D4052">
        <v>-78390.91</v>
      </c>
      <c r="E4052">
        <v>-78.39</v>
      </c>
      <c r="F4052">
        <v>218</v>
      </c>
      <c r="G4052">
        <v>-359.59</v>
      </c>
      <c r="H4052">
        <v>4.7774386436781997</v>
      </c>
      <c r="I4052">
        <v>5.54139880652599</v>
      </c>
      <c r="J4052">
        <v>4.0134784808303996</v>
      </c>
      <c r="K4052">
        <v>-45001.51</v>
      </c>
      <c r="L4052">
        <v>-45</v>
      </c>
      <c r="M4052">
        <v>306</v>
      </c>
      <c r="N4052">
        <v>-147.06</v>
      </c>
      <c r="O4052">
        <v>81.621617163247294</v>
      </c>
      <c r="P4052">
        <f>G4052/100000</f>
        <v>-3.5959E-3</v>
      </c>
    </row>
    <row r="4053" spans="1:16" x14ac:dyDescent="0.2">
      <c r="A4053" t="s">
        <v>4048</v>
      </c>
      <c r="B4053" t="s">
        <v>4049</v>
      </c>
      <c r="C4053">
        <v>2.5699999332427899</v>
      </c>
      <c r="D4053">
        <v>-54392.22</v>
      </c>
      <c r="E4053">
        <v>-54.39</v>
      </c>
      <c r="F4053">
        <v>151.125</v>
      </c>
      <c r="G4053">
        <v>-359.92</v>
      </c>
      <c r="H4053">
        <v>2.6334096814332302</v>
      </c>
      <c r="I4053">
        <v>3.0175853605935998</v>
      </c>
      <c r="J4053">
        <v>2.2492340022728698</v>
      </c>
      <c r="K4053">
        <v>-62160</v>
      </c>
      <c r="L4053">
        <v>-62.16</v>
      </c>
      <c r="M4053">
        <v>391</v>
      </c>
      <c r="N4053">
        <v>-158.97999999999999</v>
      </c>
      <c r="O4053">
        <v>19.9999880790667</v>
      </c>
      <c r="P4053">
        <f>G4053/100000</f>
        <v>-3.5992000000000003E-3</v>
      </c>
    </row>
    <row r="4054" spans="1:16" x14ac:dyDescent="0.2">
      <c r="A4054" t="s">
        <v>1136</v>
      </c>
      <c r="B4054" t="s">
        <v>1137</v>
      </c>
      <c r="C4054">
        <v>3.92000007629394</v>
      </c>
      <c r="D4054">
        <v>-92862.36</v>
      </c>
      <c r="E4054">
        <v>-92.86</v>
      </c>
      <c r="F4054">
        <v>258</v>
      </c>
      <c r="G4054">
        <v>-359.93</v>
      </c>
      <c r="H4054">
        <v>2.7735544080868499</v>
      </c>
      <c r="I4054">
        <v>3.4633942196062999</v>
      </c>
      <c r="J4054">
        <v>2.0837145965674</v>
      </c>
      <c r="K4054">
        <v>-92228.08</v>
      </c>
      <c r="L4054">
        <v>-92.23</v>
      </c>
      <c r="M4054">
        <v>1091</v>
      </c>
      <c r="N4054">
        <v>-84.54</v>
      </c>
      <c r="O4054">
        <v>84.965826857744702</v>
      </c>
      <c r="P4054">
        <f>G4054/100000</f>
        <v>-3.5993000000000002E-3</v>
      </c>
    </row>
    <row r="4055" spans="1:16" x14ac:dyDescent="0.2">
      <c r="A4055" t="s">
        <v>1931</v>
      </c>
      <c r="B4055" t="s">
        <v>1932</v>
      </c>
      <c r="C4055">
        <v>3.7899999618530198</v>
      </c>
      <c r="D4055">
        <v>-53816.19</v>
      </c>
      <c r="E4055">
        <v>-53.82</v>
      </c>
      <c r="F4055">
        <v>149.4</v>
      </c>
      <c r="G4055">
        <v>-360.22</v>
      </c>
      <c r="H4055">
        <v>3.4968087948959998</v>
      </c>
      <c r="I4055">
        <v>3.9492359368238898</v>
      </c>
      <c r="J4055">
        <v>3.0443816529681</v>
      </c>
      <c r="K4055">
        <v>-64903.99</v>
      </c>
      <c r="L4055">
        <v>-64.900000000000006</v>
      </c>
      <c r="M4055">
        <v>865</v>
      </c>
      <c r="N4055">
        <v>-75.03</v>
      </c>
      <c r="O4055">
        <v>58.295961488664197</v>
      </c>
      <c r="P4055">
        <f>G4055/100000</f>
        <v>-3.6022000000000003E-3</v>
      </c>
    </row>
    <row r="4056" spans="1:16" x14ac:dyDescent="0.2">
      <c r="A4056" t="s">
        <v>2487</v>
      </c>
      <c r="B4056" t="s">
        <v>2488</v>
      </c>
      <c r="C4056">
        <v>58.799999237060497</v>
      </c>
      <c r="D4056">
        <v>-42597.88</v>
      </c>
      <c r="E4056">
        <v>-42.6</v>
      </c>
      <c r="F4056">
        <v>118.142857142857</v>
      </c>
      <c r="G4056">
        <v>-360.56</v>
      </c>
      <c r="H4056">
        <v>56.691398695184702</v>
      </c>
      <c r="I4056">
        <v>60.477855136076798</v>
      </c>
      <c r="J4056">
        <v>52.9049422542926</v>
      </c>
      <c r="K4056">
        <v>-50908.55</v>
      </c>
      <c r="L4056">
        <v>-50.91</v>
      </c>
      <c r="M4056">
        <v>396.5</v>
      </c>
      <c r="N4056">
        <v>-128.38999999999999</v>
      </c>
      <c r="O4056">
        <v>55.6779671153677</v>
      </c>
      <c r="P4056">
        <f>G4056/100000</f>
        <v>-3.6056E-3</v>
      </c>
    </row>
    <row r="4057" spans="1:16" x14ac:dyDescent="0.2">
      <c r="A4057" t="s">
        <v>6974</v>
      </c>
      <c r="B4057" t="s">
        <v>6975</v>
      </c>
      <c r="C4057">
        <v>1.4400000572204501</v>
      </c>
      <c r="D4057">
        <v>-80718.61</v>
      </c>
      <c r="E4057">
        <v>-80.72</v>
      </c>
      <c r="F4057">
        <v>223.5</v>
      </c>
      <c r="G4057">
        <v>-361.16</v>
      </c>
      <c r="H4057">
        <v>1.5182883536740901</v>
      </c>
      <c r="I4057">
        <v>1.7889476576935499</v>
      </c>
      <c r="J4057">
        <v>1.2476290496546301</v>
      </c>
      <c r="K4057">
        <v>-82278.8</v>
      </c>
      <c r="L4057">
        <v>-82.28</v>
      </c>
      <c r="M4057">
        <v>638</v>
      </c>
      <c r="N4057">
        <v>-128.96</v>
      </c>
      <c r="O4057">
        <v>54.938275329661501</v>
      </c>
      <c r="P4057">
        <f>G4057/100000</f>
        <v>-3.6116000000000004E-3</v>
      </c>
    </row>
    <row r="4058" spans="1:16" x14ac:dyDescent="0.2">
      <c r="A4058" t="s">
        <v>5372</v>
      </c>
      <c r="B4058" t="s">
        <v>5373</v>
      </c>
      <c r="C4058">
        <v>36.240001678466797</v>
      </c>
      <c r="D4058">
        <v>-46229.17</v>
      </c>
      <c r="E4058">
        <v>-46.23</v>
      </c>
      <c r="F4058">
        <v>128</v>
      </c>
      <c r="G4058">
        <v>-361.17</v>
      </c>
      <c r="H4058">
        <v>38.194745148763197</v>
      </c>
      <c r="I4058">
        <v>41.955162688382998</v>
      </c>
      <c r="J4058">
        <v>34.434327609143402</v>
      </c>
      <c r="K4058">
        <v>89661.21</v>
      </c>
      <c r="L4058">
        <v>89.66</v>
      </c>
      <c r="M4058">
        <v>307</v>
      </c>
      <c r="N4058">
        <v>292.06</v>
      </c>
      <c r="O4058">
        <v>33.367263306422203</v>
      </c>
      <c r="P4058">
        <f>G4058/100000</f>
        <v>-3.6117000000000002E-3</v>
      </c>
    </row>
    <row r="4059" spans="1:16" x14ac:dyDescent="0.2">
      <c r="A4059" t="s">
        <v>3922</v>
      </c>
      <c r="B4059" t="s">
        <v>3923</v>
      </c>
      <c r="C4059">
        <v>18.149999618530199</v>
      </c>
      <c r="D4059">
        <v>-39420.559999999998</v>
      </c>
      <c r="E4059">
        <v>-39.42</v>
      </c>
      <c r="F4059">
        <v>109.111111111111</v>
      </c>
      <c r="G4059">
        <v>-361.29</v>
      </c>
      <c r="H4059">
        <v>19.918795183845202</v>
      </c>
      <c r="I4059">
        <v>22.7649919608732</v>
      </c>
      <c r="J4059">
        <v>17.0725984068172</v>
      </c>
      <c r="K4059">
        <v>138993.46</v>
      </c>
      <c r="L4059">
        <v>138.99</v>
      </c>
      <c r="M4059">
        <v>243</v>
      </c>
      <c r="N4059">
        <v>571.99</v>
      </c>
      <c r="O4059">
        <v>48.814648926685003</v>
      </c>
      <c r="P4059">
        <f>G4059/100000</f>
        <v>-3.6129000000000001E-3</v>
      </c>
    </row>
    <row r="4060" spans="1:16" x14ac:dyDescent="0.2">
      <c r="A4060" t="s">
        <v>6920</v>
      </c>
      <c r="B4060" t="s">
        <v>6921</v>
      </c>
      <c r="C4060">
        <v>14.3400001525878</v>
      </c>
      <c r="D4060">
        <v>-93412</v>
      </c>
      <c r="E4060">
        <v>-93.41</v>
      </c>
      <c r="F4060">
        <v>258.39999999999998</v>
      </c>
      <c r="G4060">
        <v>-361.5</v>
      </c>
      <c r="H4060">
        <v>12.8157521174141</v>
      </c>
      <c r="I4060">
        <v>15.314039434583099</v>
      </c>
      <c r="J4060">
        <v>10.317464800245199</v>
      </c>
      <c r="K4060">
        <v>-81587.45</v>
      </c>
      <c r="L4060">
        <v>-81.59</v>
      </c>
      <c r="M4060">
        <v>398.33333333333297</v>
      </c>
      <c r="N4060">
        <v>-204.82</v>
      </c>
      <c r="O4060">
        <v>68.661593132381597</v>
      </c>
      <c r="P4060">
        <f>G4060/100000</f>
        <v>-3.6150000000000002E-3</v>
      </c>
    </row>
    <row r="4061" spans="1:16" x14ac:dyDescent="0.2">
      <c r="A4061" t="s">
        <v>2489</v>
      </c>
      <c r="B4061" t="s">
        <v>2490</v>
      </c>
      <c r="C4061">
        <v>9.5600004196166992</v>
      </c>
      <c r="D4061">
        <v>-70002.100000000006</v>
      </c>
      <c r="E4061">
        <v>-70</v>
      </c>
      <c r="F4061">
        <v>193.6</v>
      </c>
      <c r="G4061">
        <v>-361.58</v>
      </c>
      <c r="H4061">
        <v>6.3858882714737</v>
      </c>
      <c r="I4061">
        <v>9.0618656421538901</v>
      </c>
      <c r="J4061">
        <v>3.7099109007935001</v>
      </c>
      <c r="K4061">
        <v>-89437.94</v>
      </c>
      <c r="L4061">
        <v>-89.44</v>
      </c>
      <c r="M4061">
        <v>589</v>
      </c>
      <c r="N4061">
        <v>-151.85</v>
      </c>
      <c r="O4061">
        <v>56.363637151796901</v>
      </c>
      <c r="P4061">
        <f>G4061/100000</f>
        <v>-3.6157999999999997E-3</v>
      </c>
    </row>
    <row r="4062" spans="1:16" x14ac:dyDescent="0.2">
      <c r="A4062" t="s">
        <v>8357</v>
      </c>
      <c r="B4062" t="s">
        <v>8358</v>
      </c>
      <c r="C4062">
        <v>10.949999809265099</v>
      </c>
      <c r="D4062">
        <v>-49608.78</v>
      </c>
      <c r="E4062">
        <v>-49.61</v>
      </c>
      <c r="F4062">
        <v>137.125</v>
      </c>
      <c r="G4062">
        <v>-361.78</v>
      </c>
      <c r="H4062">
        <v>12.080062626747599</v>
      </c>
      <c r="I4062">
        <v>12.919950956566501</v>
      </c>
      <c r="J4062">
        <v>11.2401742969286</v>
      </c>
      <c r="K4062">
        <v>-45992.22</v>
      </c>
      <c r="L4062">
        <v>-45.99</v>
      </c>
      <c r="M4062">
        <v>826.5</v>
      </c>
      <c r="N4062">
        <v>-55.65</v>
      </c>
      <c r="O4062">
        <v>37.694697478584601</v>
      </c>
      <c r="P4062">
        <f>G4062/100000</f>
        <v>-3.6177999999999996E-3</v>
      </c>
    </row>
    <row r="4063" spans="1:16" x14ac:dyDescent="0.2">
      <c r="A4063" t="s">
        <v>9394</v>
      </c>
      <c r="B4063" t="s">
        <v>9395</v>
      </c>
      <c r="C4063">
        <v>3.7999999523162802</v>
      </c>
      <c r="D4063">
        <v>-86014.28</v>
      </c>
      <c r="E4063">
        <v>-86.01</v>
      </c>
      <c r="F4063">
        <v>237.666666666666</v>
      </c>
      <c r="G4063">
        <v>-361.91</v>
      </c>
      <c r="H4063">
        <v>4.4586864080511504</v>
      </c>
      <c r="I4063">
        <v>5.1277544143511902</v>
      </c>
      <c r="J4063">
        <v>3.7896184017511101</v>
      </c>
      <c r="K4063">
        <v>-80616.38</v>
      </c>
      <c r="L4063">
        <v>-80.62</v>
      </c>
      <c r="M4063">
        <v>861</v>
      </c>
      <c r="N4063">
        <v>-93.63</v>
      </c>
      <c r="O4063">
        <v>22.021658909741799</v>
      </c>
      <c r="P4063">
        <f>G4063/100000</f>
        <v>-3.6191000000000001E-3</v>
      </c>
    </row>
    <row r="4064" spans="1:16" x14ac:dyDescent="0.2">
      <c r="A4064" t="s">
        <v>1631</v>
      </c>
      <c r="B4064" t="s">
        <v>1632</v>
      </c>
      <c r="C4064">
        <v>5.1199998855590803</v>
      </c>
      <c r="D4064">
        <v>-95758.01</v>
      </c>
      <c r="E4064">
        <v>-95.76</v>
      </c>
      <c r="F4064">
        <v>264.25</v>
      </c>
      <c r="G4064">
        <v>-362.38</v>
      </c>
      <c r="H4064">
        <v>4.7645088538410301</v>
      </c>
      <c r="I4064">
        <v>5.7997289057975197</v>
      </c>
      <c r="J4064">
        <v>3.7292888018845298</v>
      </c>
      <c r="K4064">
        <v>-88885.11</v>
      </c>
      <c r="L4064">
        <v>-88.89</v>
      </c>
      <c r="M4064">
        <v>440.33333333333297</v>
      </c>
      <c r="N4064">
        <v>-201.86</v>
      </c>
      <c r="O4064">
        <v>38.306450992667401</v>
      </c>
      <c r="P4064">
        <f>G4064/100000</f>
        <v>-3.6237999999999999E-3</v>
      </c>
    </row>
    <row r="4065" spans="1:16" x14ac:dyDescent="0.2">
      <c r="A4065" t="s">
        <v>8841</v>
      </c>
      <c r="B4065" t="s">
        <v>8842</v>
      </c>
      <c r="C4065">
        <v>8.3199996948242099</v>
      </c>
      <c r="D4065">
        <v>-45179.07</v>
      </c>
      <c r="E4065">
        <v>-45.18</v>
      </c>
      <c r="F4065">
        <v>124.625</v>
      </c>
      <c r="G4065">
        <v>-362.52</v>
      </c>
      <c r="H4065">
        <v>9.3793603585791807</v>
      </c>
      <c r="I4065">
        <v>10.6436538730467</v>
      </c>
      <c r="J4065">
        <v>8.1150668441116292</v>
      </c>
      <c r="K4065">
        <v>-67046.399999999994</v>
      </c>
      <c r="L4065">
        <v>-67.05</v>
      </c>
      <c r="M4065">
        <v>342</v>
      </c>
      <c r="N4065">
        <v>-196.04</v>
      </c>
      <c r="O4065">
        <v>38.477793894142501</v>
      </c>
      <c r="P4065">
        <f>G4065/100000</f>
        <v>-3.6251999999999999E-3</v>
      </c>
    </row>
    <row r="4066" spans="1:16" x14ac:dyDescent="0.2">
      <c r="A4066" t="s">
        <v>724</v>
      </c>
      <c r="B4066" t="s">
        <v>725</v>
      </c>
      <c r="C4066">
        <v>29.079999923706001</v>
      </c>
      <c r="D4066">
        <v>-34991.64</v>
      </c>
      <c r="E4066">
        <v>-34.99</v>
      </c>
      <c r="F4066">
        <v>96.5</v>
      </c>
      <c r="G4066">
        <v>-362.61</v>
      </c>
      <c r="H4066">
        <v>28.755663680210102</v>
      </c>
      <c r="I4066">
        <v>30.210084697366401</v>
      </c>
      <c r="J4066">
        <v>27.301242663053799</v>
      </c>
      <c r="K4066">
        <v>-29350.44</v>
      </c>
      <c r="L4066">
        <v>-29.35</v>
      </c>
      <c r="M4066">
        <v>851</v>
      </c>
      <c r="N4066">
        <v>-34.49</v>
      </c>
      <c r="O4066">
        <v>46.491232473102599</v>
      </c>
      <c r="P4066">
        <f>G4066/100000</f>
        <v>-3.6261000000000002E-3</v>
      </c>
    </row>
    <row r="4067" spans="1:16" x14ac:dyDescent="0.2">
      <c r="A4067" t="s">
        <v>1633</v>
      </c>
      <c r="B4067" t="s">
        <v>1634</v>
      </c>
      <c r="C4067">
        <v>8.8299999237060494</v>
      </c>
      <c r="D4067">
        <v>-44516.59</v>
      </c>
      <c r="E4067">
        <v>-44.52</v>
      </c>
      <c r="F4067">
        <v>122.666666666666</v>
      </c>
      <c r="G4067">
        <v>-362.91</v>
      </c>
      <c r="H4067">
        <v>8.3206581233372496</v>
      </c>
      <c r="I4067">
        <v>8.7823339845845592</v>
      </c>
      <c r="J4067">
        <v>7.8589822620899401</v>
      </c>
      <c r="K4067">
        <v>-9176.61</v>
      </c>
      <c r="L4067">
        <v>-9.18</v>
      </c>
      <c r="M4067">
        <v>306</v>
      </c>
      <c r="N4067">
        <v>-29.99</v>
      </c>
      <c r="O4067">
        <v>62.2516731960839</v>
      </c>
      <c r="P4067">
        <f>G4067/100000</f>
        <v>-3.6291000000000001E-3</v>
      </c>
    </row>
    <row r="4068" spans="1:16" x14ac:dyDescent="0.2">
      <c r="A4068" t="s">
        <v>1072</v>
      </c>
      <c r="B4068" t="s">
        <v>1073</v>
      </c>
      <c r="C4068">
        <v>31</v>
      </c>
      <c r="D4068">
        <v>-33398.480000000003</v>
      </c>
      <c r="E4068">
        <v>-33.4</v>
      </c>
      <c r="F4068">
        <v>92</v>
      </c>
      <c r="G4068">
        <v>-363.03</v>
      </c>
      <c r="H4068">
        <v>30.9608810365254</v>
      </c>
      <c r="I4068">
        <v>33.277943274572401</v>
      </c>
      <c r="J4068">
        <v>28.6438187984783</v>
      </c>
      <c r="K4068">
        <v>200658.25</v>
      </c>
      <c r="L4068">
        <v>200.66</v>
      </c>
      <c r="M4068">
        <v>656</v>
      </c>
      <c r="N4068">
        <v>305.88</v>
      </c>
      <c r="O4068">
        <v>58.1818208840834</v>
      </c>
      <c r="P4068">
        <f>G4068/100000</f>
        <v>-3.6302999999999999E-3</v>
      </c>
    </row>
    <row r="4069" spans="1:16" x14ac:dyDescent="0.2">
      <c r="A4069" t="s">
        <v>664</v>
      </c>
      <c r="B4069" t="s">
        <v>665</v>
      </c>
      <c r="C4069">
        <v>12.890000343322701</v>
      </c>
      <c r="D4069">
        <v>-35380.21</v>
      </c>
      <c r="E4069">
        <v>-35.380000000000003</v>
      </c>
      <c r="F4069">
        <v>97.428571428571402</v>
      </c>
      <c r="G4069">
        <v>-363.14</v>
      </c>
      <c r="H4069">
        <v>12.966961785888101</v>
      </c>
      <c r="I4069">
        <v>13.638017986672899</v>
      </c>
      <c r="J4069">
        <v>12.2959055851034</v>
      </c>
      <c r="K4069">
        <v>180319.67</v>
      </c>
      <c r="L4069">
        <v>180.32</v>
      </c>
      <c r="M4069">
        <v>364</v>
      </c>
      <c r="N4069">
        <v>495.38</v>
      </c>
      <c r="O4069">
        <v>54.320986200771401</v>
      </c>
      <c r="P4069">
        <f>G4069/100000</f>
        <v>-3.6313999999999999E-3</v>
      </c>
    </row>
    <row r="4070" spans="1:16" x14ac:dyDescent="0.2">
      <c r="A4070" t="s">
        <v>7116</v>
      </c>
      <c r="B4070" t="s">
        <v>7117</v>
      </c>
      <c r="C4070">
        <v>10.983099937438899</v>
      </c>
      <c r="D4070">
        <v>-41453.42</v>
      </c>
      <c r="E4070">
        <v>-41.45</v>
      </c>
      <c r="F4070">
        <v>113.9</v>
      </c>
      <c r="G4070">
        <v>-363.95</v>
      </c>
      <c r="H4070">
        <v>11.715219494925</v>
      </c>
      <c r="I4070">
        <v>12.402334247495601</v>
      </c>
      <c r="J4070">
        <v>11.028104742354399</v>
      </c>
      <c r="K4070">
        <v>-83068.19</v>
      </c>
      <c r="L4070">
        <v>-83.07</v>
      </c>
      <c r="M4070">
        <v>864.5</v>
      </c>
      <c r="N4070">
        <v>-96.09</v>
      </c>
      <c r="O4070">
        <v>42.254019699381402</v>
      </c>
      <c r="P4070">
        <f>G4070/100000</f>
        <v>-3.6394999999999999E-3</v>
      </c>
    </row>
    <row r="4071" spans="1:16" x14ac:dyDescent="0.2">
      <c r="A4071" t="s">
        <v>2069</v>
      </c>
      <c r="B4071" t="s">
        <v>2070</v>
      </c>
      <c r="C4071">
        <v>4.8600001335143999</v>
      </c>
      <c r="D4071">
        <v>-81213.649999999994</v>
      </c>
      <c r="E4071">
        <v>-81.209999999999994</v>
      </c>
      <c r="F4071">
        <v>223</v>
      </c>
      <c r="G4071">
        <v>-364.19</v>
      </c>
      <c r="H4071">
        <v>5.0802066493164002</v>
      </c>
      <c r="I4071">
        <v>5.5317337237628097</v>
      </c>
      <c r="J4071">
        <v>4.6286795748699801</v>
      </c>
      <c r="K4071">
        <v>-64250.41</v>
      </c>
      <c r="L4071">
        <v>-64.25</v>
      </c>
      <c r="M4071">
        <v>215</v>
      </c>
      <c r="N4071">
        <v>-298.83999999999997</v>
      </c>
      <c r="O4071">
        <v>41.605840940392198</v>
      </c>
      <c r="P4071">
        <f>G4071/100000</f>
        <v>-3.6419E-3</v>
      </c>
    </row>
    <row r="4072" spans="1:16" x14ac:dyDescent="0.2">
      <c r="A4072" t="s">
        <v>2139</v>
      </c>
      <c r="B4072" t="s">
        <v>2140</v>
      </c>
      <c r="C4072">
        <v>5.8000001907348597</v>
      </c>
      <c r="D4072">
        <v>-35008.83</v>
      </c>
      <c r="E4072">
        <v>-35.01</v>
      </c>
      <c r="F4072">
        <v>96.1111111111111</v>
      </c>
      <c r="G4072">
        <v>-364.25</v>
      </c>
      <c r="H4072">
        <v>5.9254238128161196</v>
      </c>
      <c r="I4072">
        <v>6.40187060428301</v>
      </c>
      <c r="J4072">
        <v>5.4489770213492204</v>
      </c>
      <c r="K4072">
        <v>17130.16</v>
      </c>
      <c r="L4072">
        <v>17.13</v>
      </c>
      <c r="M4072">
        <v>497</v>
      </c>
      <c r="N4072">
        <v>34.47</v>
      </c>
      <c r="O4072">
        <v>72.072099549925497</v>
      </c>
      <c r="P4072">
        <f>G4072/100000</f>
        <v>-3.6424999999999999E-3</v>
      </c>
    </row>
    <row r="4073" spans="1:16" x14ac:dyDescent="0.2">
      <c r="A4073" t="s">
        <v>788</v>
      </c>
      <c r="B4073" t="s">
        <v>789</v>
      </c>
      <c r="C4073">
        <v>16.850000381469702</v>
      </c>
      <c r="D4073">
        <v>-53449.03</v>
      </c>
      <c r="E4073">
        <v>-53.45</v>
      </c>
      <c r="F4073">
        <v>146.6</v>
      </c>
      <c r="G4073">
        <v>-364.59</v>
      </c>
      <c r="H4073">
        <v>15.892532349001501</v>
      </c>
      <c r="I4073">
        <v>17.925942894307699</v>
      </c>
      <c r="J4073">
        <v>13.859121803695301</v>
      </c>
      <c r="K4073">
        <v>-45535.57</v>
      </c>
      <c r="L4073">
        <v>-45.54</v>
      </c>
      <c r="M4073">
        <v>802</v>
      </c>
      <c r="N4073">
        <v>-56.78</v>
      </c>
      <c r="O4073">
        <v>65.680487619529103</v>
      </c>
      <c r="P4073">
        <f>G4073/100000</f>
        <v>-3.6458999999999997E-3</v>
      </c>
    </row>
    <row r="4074" spans="1:16" x14ac:dyDescent="0.2">
      <c r="A4074" t="s">
        <v>6682</v>
      </c>
      <c r="B4074" t="s">
        <v>6683</v>
      </c>
      <c r="C4074">
        <v>64.540000915527301</v>
      </c>
      <c r="D4074">
        <v>-46254.54</v>
      </c>
      <c r="E4074">
        <v>-46.25</v>
      </c>
      <c r="F4074">
        <v>126.85714285714199</v>
      </c>
      <c r="G4074">
        <v>-364.62</v>
      </c>
      <c r="H4074">
        <v>62.673590651554399</v>
      </c>
      <c r="I4074">
        <v>66.254695911841196</v>
      </c>
      <c r="J4074">
        <v>59.092485391267601</v>
      </c>
      <c r="K4074">
        <v>-36657.269999999997</v>
      </c>
      <c r="L4074">
        <v>-36.659999999999997</v>
      </c>
      <c r="M4074">
        <v>770</v>
      </c>
      <c r="N4074">
        <v>-47.61</v>
      </c>
      <c r="O4074">
        <v>55.712171378441802</v>
      </c>
      <c r="P4074">
        <f>G4074/100000</f>
        <v>-3.6462E-3</v>
      </c>
    </row>
    <row r="4075" spans="1:16" x14ac:dyDescent="0.2">
      <c r="A4075" t="s">
        <v>9390</v>
      </c>
      <c r="B4075" t="s">
        <v>9391</v>
      </c>
      <c r="C4075">
        <v>73.680000305175696</v>
      </c>
      <c r="D4075">
        <v>-40072.410000000003</v>
      </c>
      <c r="E4075">
        <v>-40.07</v>
      </c>
      <c r="F4075">
        <v>109.875</v>
      </c>
      <c r="G4075">
        <v>-364.71</v>
      </c>
      <c r="H4075">
        <v>62.256757824215697</v>
      </c>
      <c r="I4075">
        <v>76.456804304835003</v>
      </c>
      <c r="J4075">
        <v>48.056711343596497</v>
      </c>
      <c r="K4075">
        <v>354342.68</v>
      </c>
      <c r="L4075">
        <v>354.34</v>
      </c>
      <c r="M4075">
        <v>375</v>
      </c>
      <c r="N4075">
        <v>944.91</v>
      </c>
      <c r="O4075">
        <v>61.118265648417903</v>
      </c>
      <c r="P4075">
        <f>G4075/100000</f>
        <v>-3.6470999999999999E-3</v>
      </c>
    </row>
    <row r="4076" spans="1:16" x14ac:dyDescent="0.2">
      <c r="A4076" t="s">
        <v>2901</v>
      </c>
      <c r="B4076" t="s">
        <v>2902</v>
      </c>
      <c r="C4076">
        <v>3.6500000953674299</v>
      </c>
      <c r="D4076">
        <v>-59607.14</v>
      </c>
      <c r="E4076">
        <v>-59.61</v>
      </c>
      <c r="F4076">
        <v>163.19999999999999</v>
      </c>
      <c r="G4076">
        <v>-365.24</v>
      </c>
      <c r="H4076">
        <v>3.8155020863192899</v>
      </c>
      <c r="I4076">
        <v>4.4876861939397203</v>
      </c>
      <c r="J4076">
        <v>3.1433179786988501</v>
      </c>
      <c r="K4076">
        <v>-88057.4</v>
      </c>
      <c r="L4076">
        <v>-88.06</v>
      </c>
      <c r="M4076">
        <v>456</v>
      </c>
      <c r="N4076">
        <v>-193.11</v>
      </c>
      <c r="O4076">
        <v>71.604931730631193</v>
      </c>
      <c r="P4076">
        <f>G4076/100000</f>
        <v>-3.6524000000000001E-3</v>
      </c>
    </row>
    <row r="4077" spans="1:16" x14ac:dyDescent="0.2">
      <c r="A4077" t="s">
        <v>914</v>
      </c>
      <c r="B4077" t="s">
        <v>915</v>
      </c>
      <c r="C4077">
        <v>12.2100000381469</v>
      </c>
      <c r="D4077">
        <v>-51403.16</v>
      </c>
      <c r="E4077">
        <v>-51.4</v>
      </c>
      <c r="F4077">
        <v>140.666666666666</v>
      </c>
      <c r="G4077">
        <v>-365.43</v>
      </c>
      <c r="H4077">
        <v>12.4240254481349</v>
      </c>
      <c r="I4077">
        <v>13.264137307691399</v>
      </c>
      <c r="J4077">
        <v>11.5839135885783</v>
      </c>
      <c r="K4077">
        <v>30237.599999999999</v>
      </c>
      <c r="L4077">
        <v>30.24</v>
      </c>
      <c r="M4077">
        <v>217</v>
      </c>
      <c r="N4077">
        <v>139.34</v>
      </c>
      <c r="O4077">
        <v>43.103453945745699</v>
      </c>
      <c r="P4077">
        <f>G4077/100000</f>
        <v>-3.6543000000000001E-3</v>
      </c>
    </row>
    <row r="4078" spans="1:16" x14ac:dyDescent="0.2">
      <c r="A4078" t="s">
        <v>3293</v>
      </c>
      <c r="B4078" t="s">
        <v>3294</v>
      </c>
      <c r="C4078">
        <v>3.71000003814697</v>
      </c>
      <c r="D4078">
        <v>-56192.46</v>
      </c>
      <c r="E4078">
        <v>-56.19</v>
      </c>
      <c r="F4078">
        <v>153.71428571428501</v>
      </c>
      <c r="G4078">
        <v>-365.56</v>
      </c>
      <c r="H4078">
        <v>3.39357901703753</v>
      </c>
      <c r="I4078">
        <v>3.7482122395708299</v>
      </c>
      <c r="J4078">
        <v>3.03894579450423</v>
      </c>
      <c r="K4078">
        <v>-55229.1</v>
      </c>
      <c r="L4078">
        <v>-55.23</v>
      </c>
      <c r="M4078">
        <v>947</v>
      </c>
      <c r="N4078">
        <v>-58.32</v>
      </c>
      <c r="O4078">
        <v>53.535351832536598</v>
      </c>
      <c r="P4078">
        <f>G4078/100000</f>
        <v>-3.6556000000000002E-3</v>
      </c>
    </row>
    <row r="4079" spans="1:16" x14ac:dyDescent="0.2">
      <c r="A4079" t="s">
        <v>5126</v>
      </c>
      <c r="B4079" t="s">
        <v>5127</v>
      </c>
      <c r="C4079">
        <v>38.75</v>
      </c>
      <c r="D4079">
        <v>-33851.660000000003</v>
      </c>
      <c r="E4079">
        <v>-33.85</v>
      </c>
      <c r="F4079">
        <v>92.5</v>
      </c>
      <c r="G4079">
        <v>-365.96</v>
      </c>
      <c r="H4079">
        <v>39.0742083645316</v>
      </c>
      <c r="I4079">
        <v>40.908238838829597</v>
      </c>
      <c r="J4079">
        <v>37.240177890233497</v>
      </c>
      <c r="K4079">
        <v>0</v>
      </c>
      <c r="L4079">
        <v>0</v>
      </c>
      <c r="M4079">
        <v>1</v>
      </c>
      <c r="N4079">
        <v>0</v>
      </c>
      <c r="O4079">
        <v>38.662769905336603</v>
      </c>
      <c r="P4079">
        <f>G4079/100000</f>
        <v>-3.6595999999999998E-3</v>
      </c>
    </row>
    <row r="4080" spans="1:16" x14ac:dyDescent="0.2">
      <c r="A4080" t="s">
        <v>4650</v>
      </c>
      <c r="B4080" t="s">
        <v>4651</v>
      </c>
      <c r="C4080">
        <v>4.3000001907348597</v>
      </c>
      <c r="D4080">
        <v>-47537.16</v>
      </c>
      <c r="E4080">
        <v>-47.54</v>
      </c>
      <c r="F4080">
        <v>129.888888888888</v>
      </c>
      <c r="G4080">
        <v>-365.98</v>
      </c>
      <c r="H4080">
        <v>3.99092251239178</v>
      </c>
      <c r="I4080">
        <v>4.3179481426770803</v>
      </c>
      <c r="J4080">
        <v>3.6638968821064699</v>
      </c>
      <c r="K4080">
        <v>-22897.919999999998</v>
      </c>
      <c r="L4080">
        <v>-22.9</v>
      </c>
      <c r="M4080">
        <v>852</v>
      </c>
      <c r="N4080">
        <v>-26.88</v>
      </c>
      <c r="O4080">
        <v>67.857181377209997</v>
      </c>
      <c r="P4080">
        <f>G4080/100000</f>
        <v>-3.6598000000000004E-3</v>
      </c>
    </row>
    <row r="4081" spans="1:16" x14ac:dyDescent="0.2">
      <c r="A4081" t="s">
        <v>728</v>
      </c>
      <c r="B4081" t="s">
        <v>729</v>
      </c>
      <c r="C4081">
        <v>79.589996337890597</v>
      </c>
      <c r="D4081">
        <v>-33346.410000000003</v>
      </c>
      <c r="E4081">
        <v>-33.35</v>
      </c>
      <c r="F4081">
        <v>91.1111111111111</v>
      </c>
      <c r="G4081">
        <v>-366</v>
      </c>
      <c r="H4081">
        <v>79.065068435726204</v>
      </c>
      <c r="I4081">
        <v>83.469426942558897</v>
      </c>
      <c r="J4081">
        <v>74.660709928893496</v>
      </c>
      <c r="K4081">
        <v>-33226.03</v>
      </c>
      <c r="L4081">
        <v>-33.229999999999997</v>
      </c>
      <c r="M4081">
        <v>851</v>
      </c>
      <c r="N4081">
        <v>-39.04</v>
      </c>
      <c r="O4081">
        <v>46.3932032705968</v>
      </c>
      <c r="P4081">
        <f>G4081/100000</f>
        <v>-3.6600000000000001E-3</v>
      </c>
    </row>
    <row r="4082" spans="1:16" x14ac:dyDescent="0.2">
      <c r="A4082" t="s">
        <v>1544</v>
      </c>
      <c r="B4082" t="s">
        <v>1543</v>
      </c>
      <c r="C4082">
        <v>13.6300001144409</v>
      </c>
      <c r="D4082">
        <v>-30524.27</v>
      </c>
      <c r="E4082">
        <v>-30.52</v>
      </c>
      <c r="F4082">
        <v>83.3333333333333</v>
      </c>
      <c r="G4082">
        <v>-366.29</v>
      </c>
      <c r="H4082">
        <v>14.646469874695301</v>
      </c>
      <c r="I4082">
        <v>15.8160272537112</v>
      </c>
      <c r="J4082">
        <v>13.4769124956794</v>
      </c>
      <c r="K4082">
        <v>-75350.759999999995</v>
      </c>
      <c r="L4082">
        <v>-75.349999999999994</v>
      </c>
      <c r="M4082">
        <v>1198</v>
      </c>
      <c r="N4082">
        <v>-62.9</v>
      </c>
      <c r="O4082">
        <v>34.844191716160402</v>
      </c>
      <c r="P4082">
        <f>G4082/100000</f>
        <v>-3.6629000000000002E-3</v>
      </c>
    </row>
    <row r="4083" spans="1:16" x14ac:dyDescent="0.2">
      <c r="A4083" t="s">
        <v>3818</v>
      </c>
      <c r="B4083" t="s">
        <v>3819</v>
      </c>
      <c r="C4083">
        <v>2.1099998950958199</v>
      </c>
      <c r="D4083">
        <v>-40413.550000000003</v>
      </c>
      <c r="E4083">
        <v>-40.409999999999997</v>
      </c>
      <c r="F4083">
        <v>110.1</v>
      </c>
      <c r="G4083">
        <v>-367.06</v>
      </c>
      <c r="H4083">
        <v>2.3953680753893298</v>
      </c>
      <c r="I4083">
        <v>2.60977254527165</v>
      </c>
      <c r="J4083">
        <v>2.1809636055069999</v>
      </c>
      <c r="K4083">
        <v>-74708.55</v>
      </c>
      <c r="L4083">
        <v>-74.709999999999994</v>
      </c>
      <c r="M4083">
        <v>798</v>
      </c>
      <c r="N4083">
        <v>-93.62</v>
      </c>
      <c r="O4083">
        <v>47.8260704309643</v>
      </c>
      <c r="P4083">
        <f>G4083/100000</f>
        <v>-3.6706E-3</v>
      </c>
    </row>
    <row r="4084" spans="1:16" x14ac:dyDescent="0.2">
      <c r="A4084" t="s">
        <v>8970</v>
      </c>
      <c r="B4084" t="s">
        <v>8971</v>
      </c>
      <c r="C4084">
        <v>7.7214999198913503</v>
      </c>
      <c r="D4084">
        <v>-34230.769999999997</v>
      </c>
      <c r="E4084">
        <v>-34.229999999999997</v>
      </c>
      <c r="F4084">
        <v>93.181818181818102</v>
      </c>
      <c r="G4084">
        <v>-367.35</v>
      </c>
      <c r="H4084">
        <v>7.99829390655146</v>
      </c>
      <c r="I4084">
        <v>8.3180706405296103</v>
      </c>
      <c r="J4084">
        <v>7.6785171725733097</v>
      </c>
      <c r="K4084">
        <v>-48019.23</v>
      </c>
      <c r="L4084">
        <v>-48.02</v>
      </c>
      <c r="M4084">
        <v>452</v>
      </c>
      <c r="N4084">
        <v>-106.24</v>
      </c>
      <c r="O4084">
        <v>40.183292316721896</v>
      </c>
      <c r="P4084">
        <f>G4084/100000</f>
        <v>-3.6735000000000001E-3</v>
      </c>
    </row>
    <row r="4085" spans="1:16" x14ac:dyDescent="0.2">
      <c r="A4085" t="s">
        <v>8984</v>
      </c>
      <c r="B4085" t="s">
        <v>8985</v>
      </c>
      <c r="C4085">
        <v>82.269996643066406</v>
      </c>
      <c r="D4085">
        <v>-39049.519999999997</v>
      </c>
      <c r="E4085">
        <v>-39.049999999999997</v>
      </c>
      <c r="F4085">
        <v>105.888888888888</v>
      </c>
      <c r="G4085">
        <v>-368.78</v>
      </c>
      <c r="H4085">
        <v>75.563622221857202</v>
      </c>
      <c r="I4085">
        <v>78.355143399210803</v>
      </c>
      <c r="J4085">
        <v>72.7721010445036</v>
      </c>
      <c r="K4085">
        <v>-46669.3</v>
      </c>
      <c r="L4085">
        <v>-46.67</v>
      </c>
      <c r="M4085">
        <v>231.5</v>
      </c>
      <c r="N4085">
        <v>-201.6</v>
      </c>
      <c r="O4085">
        <v>78.674331731477395</v>
      </c>
      <c r="P4085">
        <f>G4085/100000</f>
        <v>-3.6877999999999998E-3</v>
      </c>
    </row>
    <row r="4086" spans="1:16" x14ac:dyDescent="0.2">
      <c r="A4086" t="s">
        <v>2607</v>
      </c>
      <c r="B4086" t="s">
        <v>2608</v>
      </c>
      <c r="C4086">
        <v>22.370000839233398</v>
      </c>
      <c r="D4086">
        <v>-31316.74</v>
      </c>
      <c r="E4086">
        <v>-31.32</v>
      </c>
      <c r="F4086">
        <v>84.875</v>
      </c>
      <c r="G4086">
        <v>-368.97</v>
      </c>
      <c r="H4086">
        <v>23.333489974018299</v>
      </c>
      <c r="I4086">
        <v>25.100228426207899</v>
      </c>
      <c r="J4086">
        <v>21.5667515218286</v>
      </c>
      <c r="K4086">
        <v>-33069.279999999999</v>
      </c>
      <c r="L4086">
        <v>-33.07</v>
      </c>
      <c r="M4086">
        <v>387</v>
      </c>
      <c r="N4086">
        <v>-85.45</v>
      </c>
      <c r="O4086">
        <v>54.920643666858098</v>
      </c>
      <c r="P4086">
        <f>G4086/100000</f>
        <v>-3.6897000000000002E-3</v>
      </c>
    </row>
    <row r="4087" spans="1:16" x14ac:dyDescent="0.2">
      <c r="A4087" t="s">
        <v>1731</v>
      </c>
      <c r="B4087" t="s">
        <v>1732</v>
      </c>
      <c r="C4087">
        <v>1.03999996185302</v>
      </c>
      <c r="D4087">
        <v>-59583.89</v>
      </c>
      <c r="E4087">
        <v>-59.58</v>
      </c>
      <c r="F4087">
        <v>161.42857142857099</v>
      </c>
      <c r="G4087">
        <v>-369.1</v>
      </c>
      <c r="H4087">
        <v>1.0645801018544401</v>
      </c>
      <c r="I4087">
        <v>1.1964700224590901</v>
      </c>
      <c r="J4087">
        <v>0.93269018124979097</v>
      </c>
      <c r="K4087">
        <v>-4574.95</v>
      </c>
      <c r="L4087">
        <v>-4.57</v>
      </c>
      <c r="M4087">
        <v>179.5</v>
      </c>
      <c r="N4087">
        <v>-25.49</v>
      </c>
      <c r="O4087">
        <v>39.583328676719397</v>
      </c>
      <c r="P4087">
        <f>G4087/100000</f>
        <v>-3.6910000000000003E-3</v>
      </c>
    </row>
    <row r="4088" spans="1:16" x14ac:dyDescent="0.2">
      <c r="A4088" t="s">
        <v>3944</v>
      </c>
      <c r="B4088" t="s">
        <v>3945</v>
      </c>
      <c r="C4088">
        <v>6.9400000572204501</v>
      </c>
      <c r="D4088">
        <v>-43661.25</v>
      </c>
      <c r="E4088">
        <v>-43.66</v>
      </c>
      <c r="F4088">
        <v>118.222222222222</v>
      </c>
      <c r="G4088">
        <v>-369.32</v>
      </c>
      <c r="H4088">
        <v>8.8222365541121395</v>
      </c>
      <c r="I4088">
        <v>9.4500569304206898</v>
      </c>
      <c r="J4088">
        <v>8.1944161778035802</v>
      </c>
      <c r="K4088">
        <v>-31031.65</v>
      </c>
      <c r="L4088">
        <v>-31.03</v>
      </c>
      <c r="M4088">
        <v>168</v>
      </c>
      <c r="N4088">
        <v>-184.71</v>
      </c>
      <c r="O4088">
        <v>12.3966844442885</v>
      </c>
      <c r="P4088">
        <f>G4088/100000</f>
        <v>-3.6931999999999998E-3</v>
      </c>
    </row>
    <row r="4089" spans="1:16" x14ac:dyDescent="0.2">
      <c r="A4089" t="s">
        <v>5268</v>
      </c>
      <c r="B4089" t="s">
        <v>5269</v>
      </c>
      <c r="C4089">
        <v>2.6500000953674299</v>
      </c>
      <c r="D4089">
        <v>-63157.57</v>
      </c>
      <c r="E4089">
        <v>-63.16</v>
      </c>
      <c r="F4089">
        <v>170.8</v>
      </c>
      <c r="G4089">
        <v>-369.78</v>
      </c>
      <c r="H4089">
        <v>2.5340004333841799</v>
      </c>
      <c r="I4089">
        <v>2.6161249987564501</v>
      </c>
      <c r="J4089">
        <v>2.4518758680118999</v>
      </c>
      <c r="K4089">
        <v>-71442.36</v>
      </c>
      <c r="L4089">
        <v>-71.44</v>
      </c>
      <c r="M4089">
        <v>282</v>
      </c>
      <c r="N4089">
        <v>-253.34</v>
      </c>
      <c r="O4089">
        <v>76.190503222056194</v>
      </c>
      <c r="P4089">
        <f>G4089/100000</f>
        <v>-3.6977999999999998E-3</v>
      </c>
    </row>
    <row r="4090" spans="1:16" x14ac:dyDescent="0.2">
      <c r="A4090" t="s">
        <v>249</v>
      </c>
      <c r="B4090" t="s">
        <v>250</v>
      </c>
      <c r="C4090">
        <v>2.6800000667571999</v>
      </c>
      <c r="D4090">
        <v>-77026.649999999994</v>
      </c>
      <c r="E4090">
        <v>-77.03</v>
      </c>
      <c r="F4090">
        <v>208.2</v>
      </c>
      <c r="G4090">
        <v>-369.96</v>
      </c>
      <c r="H4090">
        <v>2.6375497710687998</v>
      </c>
      <c r="I4090">
        <v>2.8197217137212101</v>
      </c>
      <c r="J4090">
        <v>2.4553778284163901</v>
      </c>
      <c r="K4090">
        <v>-92985.45</v>
      </c>
      <c r="L4090">
        <v>-92.99</v>
      </c>
      <c r="M4090">
        <v>1056</v>
      </c>
      <c r="N4090">
        <v>-88.05</v>
      </c>
      <c r="O4090">
        <v>76.666685210336794</v>
      </c>
      <c r="P4090">
        <f>G4090/100000</f>
        <v>-3.6995999999999999E-3</v>
      </c>
    </row>
    <row r="4091" spans="1:16" x14ac:dyDescent="0.2">
      <c r="A4091" t="s">
        <v>9358</v>
      </c>
      <c r="B4091" t="s">
        <v>9359</v>
      </c>
      <c r="C4091">
        <v>37.759998321533203</v>
      </c>
      <c r="D4091">
        <v>-34157.96</v>
      </c>
      <c r="E4091">
        <v>-34.159999999999997</v>
      </c>
      <c r="F4091">
        <v>92.2222222222222</v>
      </c>
      <c r="G4091">
        <v>-370.39</v>
      </c>
      <c r="H4091">
        <v>36.070073732477098</v>
      </c>
      <c r="I4091">
        <v>38.809834230935202</v>
      </c>
      <c r="J4091">
        <v>33.330313234019002</v>
      </c>
      <c r="K4091">
        <v>-37167.75</v>
      </c>
      <c r="L4091">
        <v>-37.17</v>
      </c>
      <c r="M4091">
        <v>513</v>
      </c>
      <c r="N4091">
        <v>-72.45</v>
      </c>
      <c r="O4091">
        <v>59.246565387862503</v>
      </c>
      <c r="P4091">
        <f>G4091/100000</f>
        <v>-3.7039E-3</v>
      </c>
    </row>
    <row r="4092" spans="1:16" x14ac:dyDescent="0.2">
      <c r="A4092" t="s">
        <v>726</v>
      </c>
      <c r="B4092" t="s">
        <v>727</v>
      </c>
      <c r="C4092">
        <v>47.270000457763601</v>
      </c>
      <c r="D4092">
        <v>-39919.85</v>
      </c>
      <c r="E4092">
        <v>-39.92</v>
      </c>
      <c r="F4092">
        <v>107.75</v>
      </c>
      <c r="G4092">
        <v>-370.49</v>
      </c>
      <c r="H4092">
        <v>49.1328338234079</v>
      </c>
      <c r="I4092">
        <v>51.949248614984803</v>
      </c>
      <c r="J4092">
        <v>46.316419031831003</v>
      </c>
      <c r="K4092">
        <v>19661.310000000001</v>
      </c>
      <c r="L4092">
        <v>19.66</v>
      </c>
      <c r="M4092">
        <v>229</v>
      </c>
      <c r="N4092">
        <v>85.86</v>
      </c>
      <c r="O4092">
        <v>40.684411197891201</v>
      </c>
      <c r="P4092">
        <f>G4092/100000</f>
        <v>-3.7049000000000001E-3</v>
      </c>
    </row>
    <row r="4093" spans="1:16" x14ac:dyDescent="0.2">
      <c r="A4093" t="s">
        <v>3007</v>
      </c>
      <c r="B4093" t="s">
        <v>3008</v>
      </c>
      <c r="C4093">
        <v>4.4099998474120996</v>
      </c>
      <c r="D4093">
        <v>-65362.31</v>
      </c>
      <c r="E4093">
        <v>-65.36</v>
      </c>
      <c r="F4093">
        <v>176.142857142857</v>
      </c>
      <c r="G4093">
        <v>-371.08</v>
      </c>
      <c r="H4093">
        <v>5.0034750011716804</v>
      </c>
      <c r="I4093">
        <v>5.7984877179178804</v>
      </c>
      <c r="J4093">
        <v>4.2084622844254698</v>
      </c>
      <c r="K4093">
        <v>-65158.43</v>
      </c>
      <c r="L4093">
        <v>-65.16</v>
      </c>
      <c r="M4093">
        <v>403.666666666666</v>
      </c>
      <c r="N4093">
        <v>-161.41999999999999</v>
      </c>
      <c r="O4093">
        <v>38.372088832555498</v>
      </c>
      <c r="P4093">
        <f>G4093/100000</f>
        <v>-3.7107999999999998E-3</v>
      </c>
    </row>
    <row r="4094" spans="1:16" x14ac:dyDescent="0.2">
      <c r="A4094" t="s">
        <v>5860</v>
      </c>
      <c r="B4094" t="s">
        <v>5861</v>
      </c>
      <c r="C4094">
        <v>11.829999923706</v>
      </c>
      <c r="D4094">
        <v>-30532.560000000001</v>
      </c>
      <c r="E4094">
        <v>-30.53</v>
      </c>
      <c r="F4094">
        <v>82.272727272727195</v>
      </c>
      <c r="G4094">
        <v>-371.11</v>
      </c>
      <c r="H4094">
        <v>15.6731175238844</v>
      </c>
      <c r="I4094">
        <v>17.004730194603798</v>
      </c>
      <c r="J4094">
        <v>14.341504853165</v>
      </c>
      <c r="K4094">
        <v>-63001.22</v>
      </c>
      <c r="L4094">
        <v>-63</v>
      </c>
      <c r="M4094">
        <v>280</v>
      </c>
      <c r="N4094">
        <v>-225</v>
      </c>
      <c r="O4094">
        <v>41.766104461692997</v>
      </c>
      <c r="P4094">
        <f>G4094/100000</f>
        <v>-3.7111000000000002E-3</v>
      </c>
    </row>
    <row r="4095" spans="1:16" x14ac:dyDescent="0.2">
      <c r="A4095" t="s">
        <v>9074</v>
      </c>
      <c r="B4095" t="s">
        <v>9075</v>
      </c>
      <c r="C4095">
        <v>20.129999160766602</v>
      </c>
      <c r="D4095">
        <v>-43425.15</v>
      </c>
      <c r="E4095">
        <v>-43.43</v>
      </c>
      <c r="F4095">
        <v>117</v>
      </c>
      <c r="G4095">
        <v>-371.16</v>
      </c>
      <c r="H4095">
        <v>18.981140153163299</v>
      </c>
      <c r="I4095">
        <v>21.016703386550802</v>
      </c>
      <c r="J4095">
        <v>16.945576919775799</v>
      </c>
      <c r="K4095">
        <v>194022.12</v>
      </c>
      <c r="L4095">
        <v>194.02</v>
      </c>
      <c r="M4095">
        <v>389</v>
      </c>
      <c r="N4095">
        <v>498.77</v>
      </c>
      <c r="O4095">
        <v>41.362570319447997</v>
      </c>
      <c r="P4095">
        <f>G4095/100000</f>
        <v>-3.7116000000000002E-3</v>
      </c>
    </row>
    <row r="4096" spans="1:16" x14ac:dyDescent="0.2">
      <c r="A4096" t="s">
        <v>29</v>
      </c>
      <c r="B4096" t="s">
        <v>30</v>
      </c>
      <c r="C4096">
        <v>0.470999985933303</v>
      </c>
      <c r="D4096">
        <v>-92234.71</v>
      </c>
      <c r="E4096">
        <v>-92.23</v>
      </c>
      <c r="F4096">
        <v>248.5</v>
      </c>
      <c r="G4096">
        <v>-371.17</v>
      </c>
      <c r="H4096">
        <v>0.56309794367813404</v>
      </c>
      <c r="I4096">
        <v>0.66588472879263105</v>
      </c>
      <c r="J4096">
        <v>0.46031115856363802</v>
      </c>
      <c r="K4096">
        <v>-93559.88</v>
      </c>
      <c r="L4096">
        <v>-93.56</v>
      </c>
      <c r="M4096">
        <v>979</v>
      </c>
      <c r="N4096">
        <v>-95.57</v>
      </c>
      <c r="O4096">
        <v>53.8720496825851</v>
      </c>
      <c r="P4096">
        <f>G4096/100000</f>
        <v>-3.7117000000000001E-3</v>
      </c>
    </row>
    <row r="4097" spans="1:16" x14ac:dyDescent="0.2">
      <c r="A4097" t="s">
        <v>2121</v>
      </c>
      <c r="B4097" t="s">
        <v>2122</v>
      </c>
      <c r="C4097">
        <v>4.5</v>
      </c>
      <c r="D4097">
        <v>-82242.259999999995</v>
      </c>
      <c r="E4097">
        <v>-82.24</v>
      </c>
      <c r="F4097">
        <v>221.4</v>
      </c>
      <c r="G4097">
        <v>-371.46</v>
      </c>
      <c r="H4097">
        <v>4.8004416918014003</v>
      </c>
      <c r="I4097">
        <v>5.2315183687029601</v>
      </c>
      <c r="J4097">
        <v>4.3693650148998397</v>
      </c>
      <c r="K4097">
        <v>-77475.89</v>
      </c>
      <c r="L4097">
        <v>-77.48</v>
      </c>
      <c r="M4097">
        <v>617.5</v>
      </c>
      <c r="N4097">
        <v>-125.47</v>
      </c>
      <c r="O4097">
        <v>44.067801404568499</v>
      </c>
      <c r="P4097">
        <f>G4097/100000</f>
        <v>-3.7145999999999998E-3</v>
      </c>
    </row>
    <row r="4098" spans="1:16" x14ac:dyDescent="0.2">
      <c r="A4098" t="s">
        <v>7026</v>
      </c>
      <c r="B4098" t="s">
        <v>7027</v>
      </c>
      <c r="C4098">
        <v>22.106700897216701</v>
      </c>
      <c r="D4098">
        <v>-36557.730000000003</v>
      </c>
      <c r="E4098">
        <v>-36.56</v>
      </c>
      <c r="F4098">
        <v>98.272727272727195</v>
      </c>
      <c r="G4098">
        <v>-372</v>
      </c>
      <c r="H4098">
        <v>25.056302842112601</v>
      </c>
      <c r="I4098">
        <v>26.096981719702701</v>
      </c>
      <c r="J4098">
        <v>24.015623964522401</v>
      </c>
      <c r="K4098">
        <v>-42247.33</v>
      </c>
      <c r="L4098">
        <v>-42.25</v>
      </c>
      <c r="M4098">
        <v>472</v>
      </c>
      <c r="N4098">
        <v>-89.51</v>
      </c>
      <c r="O4098">
        <v>21.982019088110899</v>
      </c>
      <c r="P4098">
        <f>G4098/100000</f>
        <v>-3.7200000000000002E-3</v>
      </c>
    </row>
    <row r="4099" spans="1:16" x14ac:dyDescent="0.2">
      <c r="A4099" t="s">
        <v>47</v>
      </c>
      <c r="B4099" t="s">
        <v>48</v>
      </c>
      <c r="C4099">
        <v>10.649999618530201</v>
      </c>
      <c r="D4099">
        <v>-65595.06</v>
      </c>
      <c r="E4099">
        <v>-65.599999999999994</v>
      </c>
      <c r="F4099">
        <v>176.2</v>
      </c>
      <c r="G4099">
        <v>-372.28</v>
      </c>
      <c r="H4099">
        <v>11.314717158498899</v>
      </c>
      <c r="I4099">
        <v>12.8310844847003</v>
      </c>
      <c r="J4099">
        <v>9.7983498322975109</v>
      </c>
      <c r="K4099">
        <v>-28154.34</v>
      </c>
      <c r="L4099">
        <v>-28.15</v>
      </c>
      <c r="M4099">
        <v>862</v>
      </c>
      <c r="N4099">
        <v>-32.659999999999997</v>
      </c>
      <c r="O4099">
        <v>32.500009792185899</v>
      </c>
      <c r="P4099">
        <f>G4099/100000</f>
        <v>-3.7227999999999996E-3</v>
      </c>
    </row>
    <row r="4100" spans="1:16" x14ac:dyDescent="0.2">
      <c r="A4100" t="s">
        <v>7798</v>
      </c>
      <c r="B4100" t="s">
        <v>7799</v>
      </c>
      <c r="C4100">
        <v>6.5100002288818297</v>
      </c>
      <c r="D4100">
        <v>-48044.46</v>
      </c>
      <c r="E4100">
        <v>-48.04</v>
      </c>
      <c r="F4100">
        <v>129</v>
      </c>
      <c r="G4100">
        <v>-372.44</v>
      </c>
      <c r="H4100">
        <v>6.9120294427591</v>
      </c>
      <c r="I4100">
        <v>7.31604650819847</v>
      </c>
      <c r="J4100">
        <v>6.50801237731973</v>
      </c>
      <c r="K4100">
        <v>-39619.620000000003</v>
      </c>
      <c r="L4100">
        <v>-39.619999999999997</v>
      </c>
      <c r="M4100">
        <v>214</v>
      </c>
      <c r="N4100">
        <v>-185.14</v>
      </c>
      <c r="O4100">
        <v>54.347837354370299</v>
      </c>
      <c r="P4100">
        <f>G4100/100000</f>
        <v>-3.7244000000000001E-3</v>
      </c>
    </row>
    <row r="4101" spans="1:16" x14ac:dyDescent="0.2">
      <c r="A4101" t="s">
        <v>864</v>
      </c>
      <c r="B4101" t="s">
        <v>865</v>
      </c>
      <c r="C4101">
        <v>1.87000000476837</v>
      </c>
      <c r="D4101">
        <v>-58241.74</v>
      </c>
      <c r="E4101">
        <v>-58.24</v>
      </c>
      <c r="F4101">
        <v>156.28571428571399</v>
      </c>
      <c r="G4101">
        <v>-372.66</v>
      </c>
      <c r="H4101">
        <v>1.81889894827492</v>
      </c>
      <c r="I4101">
        <v>2.07301487084814</v>
      </c>
      <c r="J4101">
        <v>1.5647830257017099</v>
      </c>
      <c r="K4101">
        <v>-6460.39</v>
      </c>
      <c r="L4101">
        <v>-6.46</v>
      </c>
      <c r="M4101">
        <v>765.5</v>
      </c>
      <c r="N4101">
        <v>-8.44</v>
      </c>
      <c r="O4101">
        <v>64.705884002896894</v>
      </c>
      <c r="P4101">
        <f>G4101/100000</f>
        <v>-3.7266000000000001E-3</v>
      </c>
    </row>
    <row r="4102" spans="1:16" x14ac:dyDescent="0.2">
      <c r="A4102" t="s">
        <v>4338</v>
      </c>
      <c r="B4102" t="s">
        <v>4339</v>
      </c>
      <c r="C4102">
        <v>6.4899997711181596</v>
      </c>
      <c r="D4102">
        <v>-81800.06</v>
      </c>
      <c r="E4102">
        <v>-81.8</v>
      </c>
      <c r="F4102">
        <v>219.25</v>
      </c>
      <c r="G4102">
        <v>-373.09</v>
      </c>
      <c r="H4102">
        <v>6.08275362467647</v>
      </c>
      <c r="I4102">
        <v>7.15804783656945</v>
      </c>
      <c r="J4102">
        <v>5.0074594127834899</v>
      </c>
      <c r="K4102">
        <v>4753.0600000000004</v>
      </c>
      <c r="L4102">
        <v>4.75</v>
      </c>
      <c r="M4102">
        <v>391</v>
      </c>
      <c r="N4102">
        <v>12.16</v>
      </c>
      <c r="O4102">
        <v>59.602648309522699</v>
      </c>
      <c r="P4102">
        <f>G4102/100000</f>
        <v>-3.7308999999999997E-3</v>
      </c>
    </row>
    <row r="4103" spans="1:16" x14ac:dyDescent="0.2">
      <c r="A4103" t="s">
        <v>1402</v>
      </c>
      <c r="B4103" t="s">
        <v>1403</v>
      </c>
      <c r="C4103">
        <v>7.7199997901916504</v>
      </c>
      <c r="D4103">
        <v>-90843.520000000004</v>
      </c>
      <c r="E4103">
        <v>-90.84</v>
      </c>
      <c r="F4103">
        <v>243.333333333333</v>
      </c>
      <c r="G4103">
        <v>-373.33</v>
      </c>
      <c r="H4103">
        <v>8.2542601864575307</v>
      </c>
      <c r="I4103">
        <v>9.4378197241934902</v>
      </c>
      <c r="J4103">
        <v>7.0707006487215702</v>
      </c>
      <c r="K4103">
        <v>-32744.959999999999</v>
      </c>
      <c r="L4103">
        <v>-32.74</v>
      </c>
      <c r="M4103">
        <v>224.5</v>
      </c>
      <c r="N4103">
        <v>-145.86000000000001</v>
      </c>
      <c r="O4103">
        <v>27.7915642443227</v>
      </c>
      <c r="P4103">
        <f>G4103/100000</f>
        <v>-3.7332999999999997E-3</v>
      </c>
    </row>
    <row r="4104" spans="1:16" x14ac:dyDescent="0.2">
      <c r="A4104" t="s">
        <v>2745</v>
      </c>
      <c r="B4104" t="s">
        <v>2746</v>
      </c>
      <c r="C4104">
        <v>1.75999999046325</v>
      </c>
      <c r="D4104">
        <v>-52335.56</v>
      </c>
      <c r="E4104">
        <v>-52.34</v>
      </c>
      <c r="F4104">
        <v>140.142857142857</v>
      </c>
      <c r="G4104">
        <v>-373.44</v>
      </c>
      <c r="H4104">
        <v>1.69597324639349</v>
      </c>
      <c r="I4104">
        <v>1.99445500273373</v>
      </c>
      <c r="J4104">
        <v>1.39749149005324</v>
      </c>
      <c r="K4104">
        <v>-66283.490000000005</v>
      </c>
      <c r="L4104">
        <v>-66.28</v>
      </c>
      <c r="M4104">
        <v>471</v>
      </c>
      <c r="N4104">
        <v>-140.72999999999999</v>
      </c>
      <c r="O4104">
        <v>60.294117389253202</v>
      </c>
      <c r="P4104">
        <f>G4104/100000</f>
        <v>-3.7344000000000001E-3</v>
      </c>
    </row>
    <row r="4105" spans="1:16" x14ac:dyDescent="0.2">
      <c r="A4105" t="s">
        <v>4336</v>
      </c>
      <c r="B4105" t="s">
        <v>4337</v>
      </c>
      <c r="C4105">
        <v>11.949999809265099</v>
      </c>
      <c r="D4105">
        <v>-52994.15</v>
      </c>
      <c r="E4105">
        <v>-52.99</v>
      </c>
      <c r="F4105">
        <v>141.875</v>
      </c>
      <c r="G4105">
        <v>-373.53</v>
      </c>
      <c r="H4105">
        <v>10.2199613258874</v>
      </c>
      <c r="I4105">
        <v>12.51344143933</v>
      </c>
      <c r="J4105">
        <v>7.92648121244493</v>
      </c>
      <c r="K4105">
        <v>820333.89</v>
      </c>
      <c r="L4105">
        <v>820.33</v>
      </c>
      <c r="M4105">
        <v>220</v>
      </c>
      <c r="N4105">
        <v>3728.79</v>
      </c>
      <c r="O4105">
        <v>60.7547127712484</v>
      </c>
      <c r="P4105">
        <f>G4105/100000</f>
        <v>-3.7352999999999996E-3</v>
      </c>
    </row>
    <row r="4106" spans="1:16" x14ac:dyDescent="0.2">
      <c r="A4106" t="s">
        <v>7614</v>
      </c>
      <c r="B4106" t="s">
        <v>7615</v>
      </c>
      <c r="C4106">
        <v>8.5100002288818306</v>
      </c>
      <c r="D4106">
        <v>-51923.42</v>
      </c>
      <c r="E4106">
        <v>-51.92</v>
      </c>
      <c r="F4106">
        <v>139</v>
      </c>
      <c r="G4106">
        <v>-373.55</v>
      </c>
      <c r="H4106">
        <v>8.5694899284035095</v>
      </c>
      <c r="I4106">
        <v>10.0600612756103</v>
      </c>
      <c r="J4106">
        <v>7.0789185811967101</v>
      </c>
      <c r="K4106">
        <v>0</v>
      </c>
      <c r="L4106">
        <v>0</v>
      </c>
      <c r="M4106">
        <v>804</v>
      </c>
      <c r="N4106">
        <v>0</v>
      </c>
      <c r="O4106">
        <v>43.778801134477099</v>
      </c>
      <c r="P4106">
        <f>G4106/100000</f>
        <v>-3.7355000000000001E-3</v>
      </c>
    </row>
    <row r="4107" spans="1:16" x14ac:dyDescent="0.2">
      <c r="A4107" t="s">
        <v>7456</v>
      </c>
      <c r="B4107" t="s">
        <v>7457</v>
      </c>
      <c r="C4107">
        <v>19.620000839233398</v>
      </c>
      <c r="D4107">
        <v>-39300</v>
      </c>
      <c r="E4107">
        <v>-39.299999999999997</v>
      </c>
      <c r="F4107">
        <v>105</v>
      </c>
      <c r="G4107">
        <v>-374.29</v>
      </c>
      <c r="H4107">
        <v>19.3331192569023</v>
      </c>
      <c r="I4107">
        <v>21.178906782515998</v>
      </c>
      <c r="J4107">
        <v>17.487331731288499</v>
      </c>
      <c r="K4107">
        <v>29378.01</v>
      </c>
      <c r="L4107">
        <v>29.38</v>
      </c>
      <c r="M4107">
        <v>230</v>
      </c>
      <c r="N4107">
        <v>127.73</v>
      </c>
      <c r="O4107">
        <v>37.1002296950846</v>
      </c>
      <c r="P4107">
        <f>G4107/100000</f>
        <v>-3.7429000000000004E-3</v>
      </c>
    </row>
    <row r="4108" spans="1:16" x14ac:dyDescent="0.2">
      <c r="A4108" t="s">
        <v>6064</v>
      </c>
      <c r="B4108" t="s">
        <v>6065</v>
      </c>
      <c r="C4108">
        <v>10.869999885559</v>
      </c>
      <c r="D4108">
        <v>-58244.53</v>
      </c>
      <c r="E4108">
        <v>-58.24</v>
      </c>
      <c r="F4108">
        <v>155.6</v>
      </c>
      <c r="G4108">
        <v>-374.32</v>
      </c>
      <c r="H4108">
        <v>9.4462231250914996</v>
      </c>
      <c r="I4108">
        <v>11.4737321081662</v>
      </c>
      <c r="J4108">
        <v>7.4187141420167801</v>
      </c>
      <c r="K4108">
        <v>5232.0600000000004</v>
      </c>
      <c r="L4108">
        <v>5.23</v>
      </c>
      <c r="M4108">
        <v>237</v>
      </c>
      <c r="N4108">
        <v>22.08</v>
      </c>
      <c r="O4108">
        <v>55.766617645821903</v>
      </c>
      <c r="P4108">
        <f>G4108/100000</f>
        <v>-3.7431999999999999E-3</v>
      </c>
    </row>
    <row r="4109" spans="1:16" x14ac:dyDescent="0.2">
      <c r="A4109" t="s">
        <v>7899</v>
      </c>
      <c r="B4109" t="s">
        <v>7900</v>
      </c>
      <c r="C4109">
        <v>0.48489999771118097</v>
      </c>
      <c r="D4109">
        <v>-94191.29</v>
      </c>
      <c r="E4109">
        <v>-94.19</v>
      </c>
      <c r="F4109">
        <v>251.333333333333</v>
      </c>
      <c r="G4109">
        <v>-374.77</v>
      </c>
      <c r="H4109">
        <v>0.51488561701833202</v>
      </c>
      <c r="I4109">
        <v>0.59388675755326203</v>
      </c>
      <c r="J4109">
        <v>0.43588447648340201</v>
      </c>
      <c r="K4109">
        <v>-86829.58</v>
      </c>
      <c r="L4109">
        <v>-86.83</v>
      </c>
      <c r="M4109">
        <v>314.5</v>
      </c>
      <c r="N4109">
        <v>-276.08999999999997</v>
      </c>
      <c r="O4109">
        <v>45.936397832929998</v>
      </c>
      <c r="P4109">
        <f>G4109/100000</f>
        <v>-3.7476999999999996E-3</v>
      </c>
    </row>
    <row r="4110" spans="1:16" x14ac:dyDescent="0.2">
      <c r="A4110" t="s">
        <v>7416</v>
      </c>
      <c r="B4110" t="s">
        <v>7417</v>
      </c>
      <c r="C4110">
        <v>3.9000000953674299</v>
      </c>
      <c r="D4110">
        <v>-50798.44</v>
      </c>
      <c r="E4110">
        <v>-50.8</v>
      </c>
      <c r="F4110">
        <v>135.5</v>
      </c>
      <c r="G4110">
        <v>-374.9</v>
      </c>
      <c r="H4110">
        <v>5.5631068259156304</v>
      </c>
      <c r="I4110">
        <v>6.3852805672614901</v>
      </c>
      <c r="J4110">
        <v>4.7409330845697699</v>
      </c>
      <c r="K4110">
        <v>-82282.8</v>
      </c>
      <c r="L4110">
        <v>-82.28</v>
      </c>
      <c r="M4110">
        <v>1359</v>
      </c>
      <c r="N4110">
        <v>-60.55</v>
      </c>
      <c r="O4110">
        <v>17.3267322058256</v>
      </c>
      <c r="P4110">
        <f>G4110/100000</f>
        <v>-3.7489999999999997E-3</v>
      </c>
    </row>
    <row r="4111" spans="1:16" x14ac:dyDescent="0.2">
      <c r="A4111" t="s">
        <v>45</v>
      </c>
      <c r="B4111" t="s">
        <v>46</v>
      </c>
      <c r="C4111">
        <v>1.3999999761581401</v>
      </c>
      <c r="D4111">
        <v>-75016.240000000005</v>
      </c>
      <c r="E4111">
        <v>-75.02</v>
      </c>
      <c r="F4111">
        <v>200</v>
      </c>
      <c r="G4111">
        <v>-375.08</v>
      </c>
      <c r="H4111">
        <v>1.3848099065899</v>
      </c>
      <c r="I4111">
        <v>1.6902283354875101</v>
      </c>
      <c r="J4111">
        <v>1.0793914776922899</v>
      </c>
      <c r="K4111">
        <v>-81612.539999999994</v>
      </c>
      <c r="L4111">
        <v>-81.61</v>
      </c>
      <c r="M4111">
        <v>417</v>
      </c>
      <c r="N4111">
        <v>-195.71</v>
      </c>
      <c r="O4111">
        <v>57.7464781638012</v>
      </c>
      <c r="P4111">
        <f>G4111/100000</f>
        <v>-3.7507999999999999E-3</v>
      </c>
    </row>
    <row r="4112" spans="1:16" x14ac:dyDescent="0.2">
      <c r="A4112" t="s">
        <v>8791</v>
      </c>
      <c r="B4112" t="s">
        <v>8792</v>
      </c>
      <c r="C4112">
        <v>6.9499998092651296</v>
      </c>
      <c r="D4112">
        <v>-55403.87</v>
      </c>
      <c r="E4112">
        <v>-55.4</v>
      </c>
      <c r="F4112">
        <v>147.42857142857099</v>
      </c>
      <c r="G4112">
        <v>-375.8</v>
      </c>
      <c r="H4112">
        <v>7.8717294893052001</v>
      </c>
      <c r="I4112">
        <v>8.8012766385482397</v>
      </c>
      <c r="J4112">
        <v>6.9421823400621596</v>
      </c>
      <c r="K4112">
        <v>22841.53</v>
      </c>
      <c r="L4112">
        <v>22.84</v>
      </c>
      <c r="M4112">
        <v>266.5</v>
      </c>
      <c r="N4112">
        <v>85.71</v>
      </c>
      <c r="O4112">
        <v>39.179100162284698</v>
      </c>
      <c r="P4112">
        <f>G4112/100000</f>
        <v>-3.7580000000000001E-3</v>
      </c>
    </row>
    <row r="4113" spans="1:16" x14ac:dyDescent="0.2">
      <c r="A4113" t="s">
        <v>6249</v>
      </c>
      <c r="B4113" t="s">
        <v>6250</v>
      </c>
      <c r="C4113">
        <v>9.3999996185302699</v>
      </c>
      <c r="D4113">
        <v>-60037</v>
      </c>
      <c r="E4113">
        <v>-60.04</v>
      </c>
      <c r="F4113">
        <v>159.6</v>
      </c>
      <c r="G4113">
        <v>-376.17</v>
      </c>
      <c r="H4113">
        <v>10.750879203176</v>
      </c>
      <c r="I4113">
        <v>13.604966411709899</v>
      </c>
      <c r="J4113">
        <v>7.8967919946421699</v>
      </c>
      <c r="K4113">
        <v>-8339.77</v>
      </c>
      <c r="L4113">
        <v>-8.34</v>
      </c>
      <c r="M4113">
        <v>415</v>
      </c>
      <c r="N4113">
        <v>-20.100000000000001</v>
      </c>
      <c r="O4113">
        <v>41.951216372993002</v>
      </c>
      <c r="P4113">
        <f>G4113/100000</f>
        <v>-3.7617000000000002E-3</v>
      </c>
    </row>
    <row r="4114" spans="1:16" x14ac:dyDescent="0.2">
      <c r="A4114" t="s">
        <v>6219</v>
      </c>
      <c r="B4114" t="s">
        <v>6220</v>
      </c>
      <c r="C4114">
        <v>2.13000011444091</v>
      </c>
      <c r="D4114">
        <v>-58811.56</v>
      </c>
      <c r="E4114">
        <v>-58.81</v>
      </c>
      <c r="F4114">
        <v>156.25</v>
      </c>
      <c r="G4114">
        <v>-376.39</v>
      </c>
      <c r="H4114">
        <v>2.0634493204243598</v>
      </c>
      <c r="I4114">
        <v>2.2525312491384102</v>
      </c>
      <c r="J4114">
        <v>1.8743673917103101</v>
      </c>
      <c r="K4114">
        <v>2325.5500000000002</v>
      </c>
      <c r="L4114">
        <v>2.33</v>
      </c>
      <c r="M4114">
        <v>229</v>
      </c>
      <c r="N4114">
        <v>10.16</v>
      </c>
      <c r="O4114">
        <v>42.307706415288102</v>
      </c>
      <c r="P4114">
        <f>G4114/100000</f>
        <v>-3.7638999999999997E-3</v>
      </c>
    </row>
    <row r="4115" spans="1:16" x14ac:dyDescent="0.2">
      <c r="A4115" t="s">
        <v>1965</v>
      </c>
      <c r="B4115" t="s">
        <v>1966</v>
      </c>
      <c r="C4115">
        <v>14.550000190734799</v>
      </c>
      <c r="D4115">
        <v>-51208.39</v>
      </c>
      <c r="E4115">
        <v>-51.21</v>
      </c>
      <c r="F4115">
        <v>136</v>
      </c>
      <c r="G4115">
        <v>-376.53</v>
      </c>
      <c r="H4115">
        <v>16.110047921449802</v>
      </c>
      <c r="I4115">
        <v>17.985059008686299</v>
      </c>
      <c r="J4115">
        <v>14.235036834213201</v>
      </c>
      <c r="K4115">
        <v>-58960</v>
      </c>
      <c r="L4115">
        <v>-58.96</v>
      </c>
      <c r="M4115">
        <v>393</v>
      </c>
      <c r="N4115">
        <v>-150.03</v>
      </c>
      <c r="O4115">
        <v>60.851646804130198</v>
      </c>
      <c r="P4115">
        <f>G4115/100000</f>
        <v>-3.7652999999999996E-3</v>
      </c>
    </row>
    <row r="4116" spans="1:16" x14ac:dyDescent="0.2">
      <c r="A4116" t="s">
        <v>1324</v>
      </c>
      <c r="B4116" t="s">
        <v>1325</v>
      </c>
      <c r="C4116">
        <v>2.9000000953674299</v>
      </c>
      <c r="D4116">
        <v>-43855.07</v>
      </c>
      <c r="E4116">
        <v>-43.86</v>
      </c>
      <c r="F4116">
        <v>116.4</v>
      </c>
      <c r="G4116">
        <v>-376.76</v>
      </c>
      <c r="H4116">
        <v>2.9570671336913001</v>
      </c>
      <c r="I4116">
        <v>3.2751673000577601</v>
      </c>
      <c r="J4116">
        <v>2.6389669673248402</v>
      </c>
      <c r="K4116">
        <v>24738.53</v>
      </c>
      <c r="L4116">
        <v>24.74</v>
      </c>
      <c r="M4116">
        <v>86</v>
      </c>
      <c r="N4116">
        <v>287.66000000000003</v>
      </c>
      <c r="O4116">
        <v>67.619062324237106</v>
      </c>
      <c r="P4116">
        <f>G4116/100000</f>
        <v>-3.7675999999999999E-3</v>
      </c>
    </row>
    <row r="4117" spans="1:16" x14ac:dyDescent="0.2">
      <c r="A4117" t="s">
        <v>7489</v>
      </c>
      <c r="B4117" t="s">
        <v>7490</v>
      </c>
      <c r="C4117">
        <v>10.189999580383301</v>
      </c>
      <c r="D4117">
        <v>-39860.050000000003</v>
      </c>
      <c r="E4117">
        <v>-39.86</v>
      </c>
      <c r="F4117">
        <v>105.777777777777</v>
      </c>
      <c r="G4117">
        <v>-376.83</v>
      </c>
      <c r="H4117">
        <v>12.4185965320183</v>
      </c>
      <c r="I4117">
        <v>14.2759084259622</v>
      </c>
      <c r="J4117">
        <v>10.561284638074399</v>
      </c>
      <c r="K4117">
        <v>2957241.6</v>
      </c>
      <c r="L4117">
        <v>2957.24</v>
      </c>
      <c r="M4117">
        <v>652</v>
      </c>
      <c r="N4117">
        <v>4535.6499999999996</v>
      </c>
      <c r="O4117">
        <v>44.832396374811601</v>
      </c>
      <c r="P4117">
        <f>G4117/100000</f>
        <v>-3.7683E-3</v>
      </c>
    </row>
    <row r="4118" spans="1:16" x14ac:dyDescent="0.2">
      <c r="A4118" t="s">
        <v>598</v>
      </c>
      <c r="B4118" t="s">
        <v>599</v>
      </c>
      <c r="C4118">
        <v>11.039999961853001</v>
      </c>
      <c r="D4118">
        <v>-45040.97</v>
      </c>
      <c r="E4118">
        <v>-45.04</v>
      </c>
      <c r="F4118">
        <v>119.4</v>
      </c>
      <c r="G4118">
        <v>-377.23</v>
      </c>
      <c r="H4118">
        <v>10.5777948509752</v>
      </c>
      <c r="I4118">
        <v>12.477573617699701</v>
      </c>
      <c r="J4118">
        <v>8.6780160842508494</v>
      </c>
      <c r="K4118">
        <v>-26326.080000000002</v>
      </c>
      <c r="L4118">
        <v>-26.33</v>
      </c>
      <c r="M4118">
        <v>425</v>
      </c>
      <c r="N4118">
        <v>-61.94</v>
      </c>
      <c r="O4118">
        <v>65.915917700470303</v>
      </c>
      <c r="P4118">
        <f>G4118/100000</f>
        <v>-3.7723000000000001E-3</v>
      </c>
    </row>
    <row r="4119" spans="1:16" x14ac:dyDescent="0.2">
      <c r="A4119" t="s">
        <v>315</v>
      </c>
      <c r="B4119" t="s">
        <v>316</v>
      </c>
      <c r="C4119">
        <v>4.6999998092651296</v>
      </c>
      <c r="D4119">
        <v>-43974.66</v>
      </c>
      <c r="E4119">
        <v>-43.97</v>
      </c>
      <c r="F4119">
        <v>116.5</v>
      </c>
      <c r="G4119">
        <v>-377.46</v>
      </c>
      <c r="H4119">
        <v>5.5104467694467303</v>
      </c>
      <c r="I4119">
        <v>6.1262666338647396</v>
      </c>
      <c r="J4119">
        <v>4.8946269050287201</v>
      </c>
      <c r="K4119">
        <v>146574.70000000001</v>
      </c>
      <c r="L4119">
        <v>146.57</v>
      </c>
      <c r="M4119">
        <v>197.5</v>
      </c>
      <c r="N4119">
        <v>742.15</v>
      </c>
      <c r="O4119">
        <v>47.321419638331598</v>
      </c>
      <c r="P4119">
        <f>G4119/100000</f>
        <v>-3.7745999999999999E-3</v>
      </c>
    </row>
    <row r="4120" spans="1:16" x14ac:dyDescent="0.2">
      <c r="A4120" t="s">
        <v>6758</v>
      </c>
      <c r="B4120" t="s">
        <v>6759</v>
      </c>
      <c r="C4120">
        <v>1.40999996662139</v>
      </c>
      <c r="D4120">
        <v>-44177.279999999999</v>
      </c>
      <c r="E4120">
        <v>-44.18</v>
      </c>
      <c r="F4120">
        <v>117</v>
      </c>
      <c r="G4120">
        <v>-377.58</v>
      </c>
      <c r="H4120">
        <v>1.4247093516070399</v>
      </c>
      <c r="I4120">
        <v>1.52123070716491</v>
      </c>
      <c r="J4120">
        <v>1.32818799604918</v>
      </c>
      <c r="K4120">
        <v>-27162</v>
      </c>
      <c r="L4120">
        <v>-27.16</v>
      </c>
      <c r="M4120">
        <v>214.5</v>
      </c>
      <c r="N4120">
        <v>-126.63</v>
      </c>
      <c r="O4120">
        <v>48.484848484848399</v>
      </c>
      <c r="P4120">
        <f>G4120/100000</f>
        <v>-3.7757999999999997E-3</v>
      </c>
    </row>
    <row r="4121" spans="1:16" x14ac:dyDescent="0.2">
      <c r="A4121" t="s">
        <v>1553</v>
      </c>
      <c r="B4121" t="s">
        <v>1554</v>
      </c>
      <c r="C4121">
        <v>9.4799995422363192</v>
      </c>
      <c r="D4121">
        <v>-57775.85</v>
      </c>
      <c r="E4121">
        <v>-57.78</v>
      </c>
      <c r="F4121">
        <v>153</v>
      </c>
      <c r="G4121">
        <v>-377.62</v>
      </c>
      <c r="H4121">
        <v>9.34400760260921</v>
      </c>
      <c r="I4121">
        <v>9.3928331926157291</v>
      </c>
      <c r="J4121">
        <v>9.2951820126026998</v>
      </c>
      <c r="K4121">
        <v>-51706.39</v>
      </c>
      <c r="L4121">
        <v>-51.71</v>
      </c>
      <c r="M4121">
        <v>866</v>
      </c>
      <c r="N4121">
        <v>-59.71</v>
      </c>
      <c r="O4121">
        <v>50</v>
      </c>
      <c r="P4121">
        <f>G4121/100000</f>
        <v>-3.7762E-3</v>
      </c>
    </row>
    <row r="4122" spans="1:16" x14ac:dyDescent="0.2">
      <c r="A4122" t="s">
        <v>5472</v>
      </c>
      <c r="B4122" t="s">
        <v>5471</v>
      </c>
      <c r="C4122">
        <v>52.259998321533203</v>
      </c>
      <c r="D4122">
        <v>-51913.51</v>
      </c>
      <c r="E4122">
        <v>-51.91</v>
      </c>
      <c r="F4122">
        <v>137.28571428571399</v>
      </c>
      <c r="G4122">
        <v>-378.14</v>
      </c>
      <c r="H4122">
        <v>60.062098919119599</v>
      </c>
      <c r="I4122">
        <v>63.311330300605398</v>
      </c>
      <c r="J4122">
        <v>56.8128675376337</v>
      </c>
      <c r="K4122">
        <v>36144.589999999997</v>
      </c>
      <c r="L4122">
        <v>36.14</v>
      </c>
      <c r="M4122">
        <v>96.5</v>
      </c>
      <c r="N4122">
        <v>374.56</v>
      </c>
      <c r="O4122">
        <v>25.160705897436099</v>
      </c>
      <c r="P4122">
        <f>G4122/100000</f>
        <v>-3.7813999999999999E-3</v>
      </c>
    </row>
    <row r="4123" spans="1:16" x14ac:dyDescent="0.2">
      <c r="A4123" t="s">
        <v>3331</v>
      </c>
      <c r="B4123" t="s">
        <v>3332</v>
      </c>
      <c r="C4123">
        <v>0.730000019073486</v>
      </c>
      <c r="D4123">
        <v>-99381.63</v>
      </c>
      <c r="E4123">
        <v>-99.38</v>
      </c>
      <c r="F4123">
        <v>262.60000000000002</v>
      </c>
      <c r="G4123">
        <v>-378.45</v>
      </c>
      <c r="H4123">
        <v>0.69038995269158099</v>
      </c>
      <c r="I4123">
        <v>0.79197799584276296</v>
      </c>
      <c r="J4123">
        <v>0.58880190954039902</v>
      </c>
      <c r="K4123">
        <v>-92354.75</v>
      </c>
      <c r="L4123">
        <v>-92.35</v>
      </c>
      <c r="M4123">
        <v>543.5</v>
      </c>
      <c r="N4123">
        <v>-169.93</v>
      </c>
      <c r="O4123">
        <v>67.381982153907302</v>
      </c>
      <c r="P4123">
        <f>G4123/100000</f>
        <v>-3.7844999999999997E-3</v>
      </c>
    </row>
    <row r="4124" spans="1:16" x14ac:dyDescent="0.2">
      <c r="A4124" t="s">
        <v>3860</v>
      </c>
      <c r="B4124" t="s">
        <v>3861</v>
      </c>
      <c r="C4124">
        <v>22.2599983215332</v>
      </c>
      <c r="D4124">
        <v>-78739.72</v>
      </c>
      <c r="E4124">
        <v>-78.739999999999995</v>
      </c>
      <c r="F4124">
        <v>208</v>
      </c>
      <c r="G4124">
        <v>-378.56</v>
      </c>
      <c r="H4124">
        <v>20.1040744851569</v>
      </c>
      <c r="I4124">
        <v>24.145848097243899</v>
      </c>
      <c r="J4124">
        <v>16.062300873069901</v>
      </c>
      <c r="K4124">
        <v>-83911.59</v>
      </c>
      <c r="L4124">
        <v>-83.91</v>
      </c>
      <c r="M4124">
        <v>958</v>
      </c>
      <c r="N4124">
        <v>-87.59</v>
      </c>
      <c r="O4124">
        <v>53.681418418340201</v>
      </c>
      <c r="P4124">
        <f>G4124/100000</f>
        <v>-3.7856000000000001E-3</v>
      </c>
    </row>
    <row r="4125" spans="1:16" x14ac:dyDescent="0.2">
      <c r="A4125" t="s">
        <v>4188</v>
      </c>
      <c r="B4125" t="s">
        <v>4189</v>
      </c>
      <c r="C4125">
        <v>51.830001831054602</v>
      </c>
      <c r="D4125">
        <v>-53591.29</v>
      </c>
      <c r="E4125">
        <v>-53.59</v>
      </c>
      <c r="F4125">
        <v>141.5</v>
      </c>
      <c r="G4125">
        <v>-378.74</v>
      </c>
      <c r="H4125">
        <v>52.6774848891082</v>
      </c>
      <c r="I4125">
        <v>55.251787457930803</v>
      </c>
      <c r="J4125">
        <v>50.103182320285697</v>
      </c>
      <c r="K4125">
        <v>24272.94</v>
      </c>
      <c r="L4125">
        <v>24.27</v>
      </c>
      <c r="M4125">
        <v>265</v>
      </c>
      <c r="N4125">
        <v>91.6</v>
      </c>
      <c r="O4125">
        <v>55.417966528664202</v>
      </c>
      <c r="P4125">
        <f>G4125/100000</f>
        <v>-3.7874000000000002E-3</v>
      </c>
    </row>
    <row r="4126" spans="1:16" x14ac:dyDescent="0.2">
      <c r="A4126" t="s">
        <v>2019</v>
      </c>
      <c r="B4126" t="s">
        <v>2020</v>
      </c>
      <c r="C4126">
        <v>17.090000152587798</v>
      </c>
      <c r="D4126">
        <v>-26705.49</v>
      </c>
      <c r="E4126">
        <v>-26.71</v>
      </c>
      <c r="F4126">
        <v>70.5</v>
      </c>
      <c r="G4126">
        <v>-378.8</v>
      </c>
      <c r="H4126">
        <v>15.612214622138501</v>
      </c>
      <c r="I4126">
        <v>16.781816835397802</v>
      </c>
      <c r="J4126">
        <v>14.442612408879199</v>
      </c>
      <c r="K4126">
        <v>250301.41</v>
      </c>
      <c r="L4126">
        <v>250.3</v>
      </c>
      <c r="M4126">
        <v>430.33333333333297</v>
      </c>
      <c r="N4126">
        <v>581.65</v>
      </c>
      <c r="O4126">
        <v>82.507320081421</v>
      </c>
      <c r="P4126">
        <f>G4126/100000</f>
        <v>-3.7880000000000001E-3</v>
      </c>
    </row>
    <row r="4127" spans="1:16" x14ac:dyDescent="0.2">
      <c r="A4127" t="s">
        <v>6389</v>
      </c>
      <c r="B4127" t="s">
        <v>6390</v>
      </c>
      <c r="C4127">
        <v>7.2399997711181596</v>
      </c>
      <c r="D4127">
        <v>-65164.78</v>
      </c>
      <c r="E4127">
        <v>-65.16</v>
      </c>
      <c r="F4127">
        <v>172</v>
      </c>
      <c r="G4127">
        <v>-378.86</v>
      </c>
      <c r="H4127">
        <v>8.3194497063358099</v>
      </c>
      <c r="I4127">
        <v>9.3918121038350009</v>
      </c>
      <c r="J4127">
        <v>7.2470873088366297</v>
      </c>
      <c r="K4127">
        <v>-92419.11</v>
      </c>
      <c r="L4127">
        <v>-92.42</v>
      </c>
      <c r="M4127">
        <v>432.5</v>
      </c>
      <c r="N4127">
        <v>-213.69</v>
      </c>
      <c r="O4127">
        <v>31.111107971443399</v>
      </c>
      <c r="P4127">
        <f>G4127/100000</f>
        <v>-3.7886E-3</v>
      </c>
    </row>
    <row r="4128" spans="1:16" x14ac:dyDescent="0.2">
      <c r="A4128" t="s">
        <v>6441</v>
      </c>
      <c r="B4128" t="s">
        <v>6442</v>
      </c>
      <c r="C4128">
        <v>7.0799999237060502</v>
      </c>
      <c r="D4128">
        <v>-71091.929999999993</v>
      </c>
      <c r="E4128">
        <v>-71.09</v>
      </c>
      <c r="F4128">
        <v>187.6</v>
      </c>
      <c r="G4128">
        <v>-378.95</v>
      </c>
      <c r="H4128">
        <v>7.0820605650840402</v>
      </c>
      <c r="I4128">
        <v>7.5285477709785296</v>
      </c>
      <c r="J4128">
        <v>6.63557335918955</v>
      </c>
      <c r="K4128">
        <v>-61558.29</v>
      </c>
      <c r="L4128">
        <v>-61.56</v>
      </c>
      <c r="M4128">
        <v>960</v>
      </c>
      <c r="N4128">
        <v>-64.12</v>
      </c>
      <c r="O4128">
        <v>68.531467598733599</v>
      </c>
      <c r="P4128">
        <f>G4128/100000</f>
        <v>-3.7894999999999999E-3</v>
      </c>
    </row>
    <row r="4129" spans="1:16" x14ac:dyDescent="0.2">
      <c r="A4129" t="s">
        <v>3960</v>
      </c>
      <c r="B4129" t="s">
        <v>3961</v>
      </c>
      <c r="C4129">
        <v>15.1800003051757</v>
      </c>
      <c r="D4129">
        <v>-53774.74</v>
      </c>
      <c r="E4129">
        <v>-53.77</v>
      </c>
      <c r="F4129">
        <v>141.85714285714201</v>
      </c>
      <c r="G4129">
        <v>-379.08</v>
      </c>
      <c r="H4129">
        <v>15.5962727302087</v>
      </c>
      <c r="I4129">
        <v>16.435342888339601</v>
      </c>
      <c r="J4129">
        <v>14.7572025720778</v>
      </c>
      <c r="K4129">
        <v>73166.25</v>
      </c>
      <c r="L4129">
        <v>73.17</v>
      </c>
      <c r="M4129">
        <v>264.5</v>
      </c>
      <c r="N4129">
        <v>276.62</v>
      </c>
      <c r="O4129">
        <v>58.116888344482199</v>
      </c>
      <c r="P4129">
        <f>G4129/100000</f>
        <v>-3.7908E-3</v>
      </c>
    </row>
    <row r="4130" spans="1:16" x14ac:dyDescent="0.2">
      <c r="A4130" t="s">
        <v>337</v>
      </c>
      <c r="B4130" t="s">
        <v>338</v>
      </c>
      <c r="C4130">
        <v>20.829999923706001</v>
      </c>
      <c r="D4130">
        <v>-53036.95</v>
      </c>
      <c r="E4130">
        <v>-53.04</v>
      </c>
      <c r="F4130">
        <v>139.80000000000001</v>
      </c>
      <c r="G4130">
        <v>-379.38</v>
      </c>
      <c r="H4130">
        <v>19.9094458942727</v>
      </c>
      <c r="I4130">
        <v>20.611072122898101</v>
      </c>
      <c r="J4130">
        <v>19.2078196656472</v>
      </c>
      <c r="K4130">
        <v>30909.46</v>
      </c>
      <c r="L4130">
        <v>30.91</v>
      </c>
      <c r="M4130">
        <v>308</v>
      </c>
      <c r="N4130">
        <v>100.36</v>
      </c>
      <c r="O4130">
        <v>77.830109744182096</v>
      </c>
      <c r="P4130">
        <f>G4130/100000</f>
        <v>-3.7938E-3</v>
      </c>
    </row>
    <row r="4131" spans="1:16" x14ac:dyDescent="0.2">
      <c r="A4131" t="s">
        <v>2673</v>
      </c>
      <c r="B4131" t="s">
        <v>2674</v>
      </c>
      <c r="C4131">
        <v>1.75999999046325</v>
      </c>
      <c r="D4131">
        <v>-70574.66</v>
      </c>
      <c r="E4131">
        <v>-70.569999999999993</v>
      </c>
      <c r="F4131">
        <v>185.85714285714201</v>
      </c>
      <c r="G4131">
        <v>-379.73</v>
      </c>
      <c r="H4131">
        <v>1.79641166876812</v>
      </c>
      <c r="I4131">
        <v>2.13183663458376</v>
      </c>
      <c r="J4131">
        <v>1.4609867029524799</v>
      </c>
      <c r="K4131">
        <v>-90766.54</v>
      </c>
      <c r="L4131">
        <v>-90.77</v>
      </c>
      <c r="M4131">
        <v>1202</v>
      </c>
      <c r="N4131">
        <v>-75.510000000000005</v>
      </c>
      <c r="O4131">
        <v>56.8965490663807</v>
      </c>
      <c r="P4131">
        <f>G4131/100000</f>
        <v>-3.7973E-3</v>
      </c>
    </row>
    <row r="4132" spans="1:16" x14ac:dyDescent="0.2">
      <c r="A4132" t="s">
        <v>5690</v>
      </c>
      <c r="B4132" t="s">
        <v>5691</v>
      </c>
      <c r="C4132">
        <v>13.6800003051757</v>
      </c>
      <c r="D4132">
        <v>-44221.84</v>
      </c>
      <c r="E4132">
        <v>-44.22</v>
      </c>
      <c r="F4132">
        <v>116.375</v>
      </c>
      <c r="G4132">
        <v>-379.99</v>
      </c>
      <c r="H4132">
        <v>14.048612354748499</v>
      </c>
      <c r="I4132">
        <v>14.892046310204901</v>
      </c>
      <c r="J4132">
        <v>13.205178399292</v>
      </c>
      <c r="K4132">
        <v>0</v>
      </c>
      <c r="L4132">
        <v>0</v>
      </c>
      <c r="M4132">
        <v>1</v>
      </c>
      <c r="N4132">
        <v>0</v>
      </c>
      <c r="O4132">
        <v>65.517242796780593</v>
      </c>
      <c r="P4132">
        <f>G4132/100000</f>
        <v>-3.7999000000000002E-3</v>
      </c>
    </row>
    <row r="4133" spans="1:16" x14ac:dyDescent="0.2">
      <c r="A4133" t="s">
        <v>6489</v>
      </c>
      <c r="B4133" t="s">
        <v>6490</v>
      </c>
      <c r="C4133">
        <v>11.2100000381469</v>
      </c>
      <c r="D4133">
        <v>-87905.67</v>
      </c>
      <c r="E4133">
        <v>-87.91</v>
      </c>
      <c r="F4133">
        <v>231</v>
      </c>
      <c r="G4133">
        <v>-380.54</v>
      </c>
      <c r="H4133">
        <v>13.306052945034899</v>
      </c>
      <c r="I4133">
        <v>14.7552819487668</v>
      </c>
      <c r="J4133">
        <v>11.856823941302901</v>
      </c>
      <c r="K4133">
        <v>-32811.480000000003</v>
      </c>
      <c r="L4133">
        <v>-32.81</v>
      </c>
      <c r="M4133">
        <v>644.5</v>
      </c>
      <c r="N4133">
        <v>-50.91</v>
      </c>
      <c r="O4133">
        <v>28.888879469879299</v>
      </c>
      <c r="P4133">
        <f>G4133/100000</f>
        <v>-3.8054E-3</v>
      </c>
    </row>
    <row r="4134" spans="1:16" x14ac:dyDescent="0.2">
      <c r="A4134" t="s">
        <v>8427</v>
      </c>
      <c r="B4134" t="s">
        <v>8428</v>
      </c>
      <c r="C4134">
        <v>4.92000007629394</v>
      </c>
      <c r="D4134">
        <v>-56565.18</v>
      </c>
      <c r="E4134">
        <v>-56.57</v>
      </c>
      <c r="F4134">
        <v>148.5</v>
      </c>
      <c r="G4134">
        <v>-380.91</v>
      </c>
      <c r="H4134">
        <v>4.4634966209306901</v>
      </c>
      <c r="I4134">
        <v>5.5740506223946902</v>
      </c>
      <c r="J4134">
        <v>3.3529426194666798</v>
      </c>
      <c r="K4134">
        <v>-44490.45</v>
      </c>
      <c r="L4134">
        <v>-44.49</v>
      </c>
      <c r="M4134">
        <v>136</v>
      </c>
      <c r="N4134">
        <v>-327.14</v>
      </c>
      <c r="O4134">
        <v>60.756499329891597</v>
      </c>
      <c r="P4134">
        <f>G4134/100000</f>
        <v>-3.8091000000000002E-3</v>
      </c>
    </row>
    <row r="4135" spans="1:16" x14ac:dyDescent="0.2">
      <c r="A4135" t="s">
        <v>4406</v>
      </c>
      <c r="B4135" t="s">
        <v>4407</v>
      </c>
      <c r="C4135">
        <v>13.5</v>
      </c>
      <c r="D4135">
        <v>-51685.7</v>
      </c>
      <c r="E4135">
        <v>-51.69</v>
      </c>
      <c r="F4135">
        <v>135.666666666666</v>
      </c>
      <c r="G4135">
        <v>-380.98</v>
      </c>
      <c r="H4135">
        <v>11.9597871470397</v>
      </c>
      <c r="I4135">
        <v>13.202162230094901</v>
      </c>
      <c r="J4135">
        <v>10.7174120639846</v>
      </c>
      <c r="K4135">
        <v>-16504.45</v>
      </c>
      <c r="L4135">
        <v>-16.5</v>
      </c>
      <c r="M4135">
        <v>420</v>
      </c>
      <c r="N4135">
        <v>-39.299999999999997</v>
      </c>
      <c r="O4135">
        <v>74.105257916649606</v>
      </c>
      <c r="P4135">
        <f>G4135/100000</f>
        <v>-3.8098000000000003E-3</v>
      </c>
    </row>
    <row r="4136" spans="1:16" x14ac:dyDescent="0.2">
      <c r="A4136" t="s">
        <v>4236</v>
      </c>
      <c r="B4136" t="s">
        <v>4237</v>
      </c>
      <c r="C4136">
        <v>3.66000008583068</v>
      </c>
      <c r="D4136">
        <v>-70853.740000000005</v>
      </c>
      <c r="E4136">
        <v>-70.849999999999994</v>
      </c>
      <c r="F4136">
        <v>185.333333333333</v>
      </c>
      <c r="G4136">
        <v>-382.3</v>
      </c>
      <c r="H4136">
        <v>3.33242046649353</v>
      </c>
      <c r="I4136">
        <v>3.8273024208853399</v>
      </c>
      <c r="J4136">
        <v>2.83753851210172</v>
      </c>
      <c r="K4136">
        <v>-13448.54</v>
      </c>
      <c r="L4136">
        <v>-13.45</v>
      </c>
      <c r="M4136">
        <v>211</v>
      </c>
      <c r="N4136">
        <v>-63.74</v>
      </c>
      <c r="O4136">
        <v>67.567571050673294</v>
      </c>
      <c r="P4136">
        <f>G4136/100000</f>
        <v>-3.823E-3</v>
      </c>
    </row>
    <row r="4137" spans="1:16" x14ac:dyDescent="0.2">
      <c r="A4137" t="s">
        <v>6213</v>
      </c>
      <c r="B4137" t="s">
        <v>6214</v>
      </c>
      <c r="C4137">
        <v>30.9500007629394</v>
      </c>
      <c r="D4137">
        <v>-39218.6</v>
      </c>
      <c r="E4137">
        <v>-39.22</v>
      </c>
      <c r="F4137">
        <v>102.571428571428</v>
      </c>
      <c r="G4137">
        <v>-382.35</v>
      </c>
      <c r="H4137">
        <v>30.506535705484598</v>
      </c>
      <c r="I4137">
        <v>32.320983070354202</v>
      </c>
      <c r="J4137">
        <v>28.692088340615101</v>
      </c>
      <c r="K4137">
        <v>-20815.169999999998</v>
      </c>
      <c r="L4137">
        <v>-20.82</v>
      </c>
      <c r="M4137">
        <v>530</v>
      </c>
      <c r="N4137">
        <v>-39.270000000000003</v>
      </c>
      <c r="O4137">
        <v>56.469173495564696</v>
      </c>
      <c r="P4137">
        <f>G4137/100000</f>
        <v>-3.8235000000000001E-3</v>
      </c>
    </row>
    <row r="4138" spans="1:16" x14ac:dyDescent="0.2">
      <c r="A4138" t="s">
        <v>1312</v>
      </c>
      <c r="B4138" t="s">
        <v>1313</v>
      </c>
      <c r="C4138">
        <v>1.8899999856948799</v>
      </c>
      <c r="D4138">
        <v>-85667.43</v>
      </c>
      <c r="E4138">
        <v>-85.67</v>
      </c>
      <c r="F4138">
        <v>224</v>
      </c>
      <c r="G4138">
        <v>-382.44</v>
      </c>
      <c r="H4138">
        <v>2.0477424068392498</v>
      </c>
      <c r="I4138">
        <v>2.2303335118221002</v>
      </c>
      <c r="J4138">
        <v>1.8651513018563901</v>
      </c>
      <c r="K4138">
        <v>-85405.4</v>
      </c>
      <c r="L4138">
        <v>-85.41</v>
      </c>
      <c r="M4138">
        <v>1056</v>
      </c>
      <c r="N4138">
        <v>-80.88</v>
      </c>
      <c r="O4138">
        <v>50</v>
      </c>
      <c r="P4138">
        <f>G4138/100000</f>
        <v>-3.8243999999999999E-3</v>
      </c>
    </row>
    <row r="4139" spans="1:16" x14ac:dyDescent="0.2">
      <c r="A4139" t="s">
        <v>9779</v>
      </c>
      <c r="B4139" t="s">
        <v>9780</v>
      </c>
      <c r="C4139">
        <v>15.449999809265099</v>
      </c>
      <c r="D4139">
        <v>-42672.69</v>
      </c>
      <c r="E4139">
        <v>-42.67</v>
      </c>
      <c r="F4139">
        <v>111.5</v>
      </c>
      <c r="G4139">
        <v>-382.71</v>
      </c>
      <c r="H4139">
        <v>18.901836675598702</v>
      </c>
      <c r="I4139">
        <v>20.668437889377302</v>
      </c>
      <c r="J4139">
        <v>17.135235461820098</v>
      </c>
      <c r="K4139">
        <v>-81479.78</v>
      </c>
      <c r="L4139">
        <v>-81.48</v>
      </c>
      <c r="M4139">
        <v>869</v>
      </c>
      <c r="N4139">
        <v>-93.76</v>
      </c>
      <c r="O4139">
        <v>18.8449933047144</v>
      </c>
      <c r="P4139">
        <f>G4139/100000</f>
        <v>-3.8270999999999999E-3</v>
      </c>
    </row>
    <row r="4140" spans="1:16" x14ac:dyDescent="0.2">
      <c r="A4140" t="s">
        <v>4220</v>
      </c>
      <c r="B4140" t="s">
        <v>4221</v>
      </c>
      <c r="C4140">
        <v>5.9800000190734801</v>
      </c>
      <c r="D4140">
        <v>-34786.68</v>
      </c>
      <c r="E4140">
        <v>-34.79</v>
      </c>
      <c r="F4140">
        <v>90.857142857142804</v>
      </c>
      <c r="G4140">
        <v>-382.87</v>
      </c>
      <c r="H4140">
        <v>7.81443380215274</v>
      </c>
      <c r="I4140">
        <v>9.0380656627034597</v>
      </c>
      <c r="J4140">
        <v>6.59080194160203</v>
      </c>
      <c r="K4140">
        <v>46421.47</v>
      </c>
      <c r="L4140">
        <v>46.42</v>
      </c>
      <c r="M4140">
        <v>543.5</v>
      </c>
      <c r="N4140">
        <v>85.41</v>
      </c>
      <c r="O4140">
        <v>31.4220141345074</v>
      </c>
      <c r="P4140">
        <f>G4140/100000</f>
        <v>-3.8287E-3</v>
      </c>
    </row>
    <row r="4141" spans="1:16" x14ac:dyDescent="0.2">
      <c r="A4141" t="s">
        <v>7491</v>
      </c>
      <c r="B4141" t="s">
        <v>7492</v>
      </c>
      <c r="C4141">
        <v>5.4499998092651296</v>
      </c>
      <c r="D4141">
        <v>-75694.34</v>
      </c>
      <c r="E4141">
        <v>-75.69</v>
      </c>
      <c r="F4141">
        <v>197.666666666666</v>
      </c>
      <c r="G4141">
        <v>-382.94</v>
      </c>
      <c r="H4141">
        <v>5.0438589172983104</v>
      </c>
      <c r="I4141">
        <v>5.40074354892357</v>
      </c>
      <c r="J4141">
        <v>4.6869742856730499</v>
      </c>
      <c r="K4141">
        <v>-39197.75</v>
      </c>
      <c r="L4141">
        <v>-39.200000000000003</v>
      </c>
      <c r="M4141">
        <v>259</v>
      </c>
      <c r="N4141">
        <v>-151.34</v>
      </c>
      <c r="O4141">
        <v>70.786480132528396</v>
      </c>
      <c r="P4141">
        <f>G4141/100000</f>
        <v>-3.8294000000000002E-3</v>
      </c>
    </row>
    <row r="4142" spans="1:16" x14ac:dyDescent="0.2">
      <c r="A4142" t="s">
        <v>8733</v>
      </c>
      <c r="B4142" t="s">
        <v>8734</v>
      </c>
      <c r="C4142">
        <v>23.2600002288818</v>
      </c>
      <c r="D4142">
        <v>-52596.61</v>
      </c>
      <c r="E4142">
        <v>-52.6</v>
      </c>
      <c r="F4142">
        <v>137.333333333333</v>
      </c>
      <c r="G4142">
        <v>-382.99</v>
      </c>
      <c r="H4142">
        <v>22.611864348485099</v>
      </c>
      <c r="I4142">
        <v>24.571428558185101</v>
      </c>
      <c r="J4142">
        <v>20.652300138785101</v>
      </c>
      <c r="K4142">
        <v>0</v>
      </c>
      <c r="L4142">
        <v>0</v>
      </c>
      <c r="M4142">
        <v>1</v>
      </c>
      <c r="N4142">
        <v>0</v>
      </c>
      <c r="O4142">
        <v>42.049475799426503</v>
      </c>
      <c r="P4142">
        <f>G4142/100000</f>
        <v>-3.8299000000000002E-3</v>
      </c>
    </row>
    <row r="4143" spans="1:16" x14ac:dyDescent="0.2">
      <c r="A4143" t="s">
        <v>7002</v>
      </c>
      <c r="B4143" t="s">
        <v>7003</v>
      </c>
      <c r="C4143">
        <v>30.030000686645501</v>
      </c>
      <c r="D4143">
        <v>-44850.59</v>
      </c>
      <c r="E4143">
        <v>-44.85</v>
      </c>
      <c r="F4143">
        <v>117</v>
      </c>
      <c r="G4143">
        <v>-383.34</v>
      </c>
      <c r="H4143">
        <v>27.281844100371401</v>
      </c>
      <c r="I4143">
        <v>30.375529880410099</v>
      </c>
      <c r="J4143">
        <v>24.1881583203328</v>
      </c>
      <c r="K4143">
        <v>202949.4</v>
      </c>
      <c r="L4143">
        <v>202.95</v>
      </c>
      <c r="M4143">
        <v>389</v>
      </c>
      <c r="N4143">
        <v>521.72</v>
      </c>
      <c r="O4143">
        <v>47.571222806996801</v>
      </c>
      <c r="P4143">
        <f>G4143/100000</f>
        <v>-3.8333999999999998E-3</v>
      </c>
    </row>
    <row r="4144" spans="1:16" x14ac:dyDescent="0.2">
      <c r="A4144" t="s">
        <v>9759</v>
      </c>
      <c r="B4144" t="s">
        <v>9760</v>
      </c>
      <c r="C4144">
        <v>2.6800000667571999</v>
      </c>
      <c r="D4144">
        <v>-97122.3</v>
      </c>
      <c r="E4144">
        <v>-97.12</v>
      </c>
      <c r="F4144">
        <v>253</v>
      </c>
      <c r="G4144">
        <v>-383.88</v>
      </c>
      <c r="H4144">
        <v>2.6402854096338002</v>
      </c>
      <c r="I4144">
        <v>3.1039392250808402</v>
      </c>
      <c r="J4144">
        <v>2.17663159418675</v>
      </c>
      <c r="K4144">
        <v>-87261.66</v>
      </c>
      <c r="L4144">
        <v>-87.26</v>
      </c>
      <c r="M4144">
        <v>326.5</v>
      </c>
      <c r="N4144">
        <v>-267.26</v>
      </c>
      <c r="O4144">
        <v>45.517245801818902</v>
      </c>
      <c r="P4144">
        <f>G4144/100000</f>
        <v>-3.8387999999999999E-3</v>
      </c>
    </row>
    <row r="4145" spans="1:16" x14ac:dyDescent="0.2">
      <c r="A4145" t="s">
        <v>5816</v>
      </c>
      <c r="B4145" t="s">
        <v>5817</v>
      </c>
      <c r="C4145">
        <v>7.2199997901916504</v>
      </c>
      <c r="D4145">
        <v>-42974.14</v>
      </c>
      <c r="E4145">
        <v>-42.97</v>
      </c>
      <c r="F4145">
        <v>111.9</v>
      </c>
      <c r="G4145">
        <v>-384.04</v>
      </c>
      <c r="H4145">
        <v>7.60251234996199</v>
      </c>
      <c r="I4145">
        <v>8.20824117790435</v>
      </c>
      <c r="J4145">
        <v>6.9967835220196299</v>
      </c>
      <c r="K4145">
        <v>135664.95000000001</v>
      </c>
      <c r="L4145">
        <v>135.66</v>
      </c>
      <c r="M4145">
        <v>168.666666666666</v>
      </c>
      <c r="N4145">
        <v>804.34</v>
      </c>
      <c r="O4145">
        <v>47.752796798438901</v>
      </c>
      <c r="P4145">
        <f>G4145/100000</f>
        <v>-3.8404000000000003E-3</v>
      </c>
    </row>
    <row r="4146" spans="1:16" x14ac:dyDescent="0.2">
      <c r="A4146" t="s">
        <v>7154</v>
      </c>
      <c r="B4146" t="s">
        <v>7155</v>
      </c>
      <c r="C4146">
        <v>25.889999389648398</v>
      </c>
      <c r="D4146">
        <v>-65893.42</v>
      </c>
      <c r="E4146">
        <v>-65.89</v>
      </c>
      <c r="F4146">
        <v>171.5</v>
      </c>
      <c r="G4146">
        <v>-384.22</v>
      </c>
      <c r="H4146">
        <v>26.2328091065413</v>
      </c>
      <c r="I4146">
        <v>27.155169306208201</v>
      </c>
      <c r="J4146">
        <v>25.310448906874502</v>
      </c>
      <c r="K4146">
        <v>-81986.39</v>
      </c>
      <c r="L4146">
        <v>-81.99</v>
      </c>
      <c r="M4146">
        <v>1749</v>
      </c>
      <c r="N4146">
        <v>-46.88</v>
      </c>
      <c r="O4146">
        <v>53.141272903935302</v>
      </c>
      <c r="P4146">
        <f>G4146/100000</f>
        <v>-3.8422000000000005E-3</v>
      </c>
    </row>
    <row r="4147" spans="1:16" x14ac:dyDescent="0.2">
      <c r="A4147" t="s">
        <v>6433</v>
      </c>
      <c r="B4147" t="s">
        <v>6434</v>
      </c>
      <c r="C4147">
        <v>27.590000152587798</v>
      </c>
      <c r="D4147">
        <v>-76924.19</v>
      </c>
      <c r="E4147">
        <v>-76.92</v>
      </c>
      <c r="F4147">
        <v>200.2</v>
      </c>
      <c r="G4147">
        <v>-384.24</v>
      </c>
      <c r="H4147">
        <v>28.872882083114298</v>
      </c>
      <c r="I4147">
        <v>31.042864431026</v>
      </c>
      <c r="J4147">
        <v>26.7028997352026</v>
      </c>
      <c r="K4147">
        <v>-37053.089999999997</v>
      </c>
      <c r="L4147">
        <v>-37.049999999999997</v>
      </c>
      <c r="M4147">
        <v>177</v>
      </c>
      <c r="N4147">
        <v>-209.34</v>
      </c>
      <c r="O4147">
        <v>50</v>
      </c>
      <c r="P4147">
        <f>G4147/100000</f>
        <v>-3.8424000000000002E-3</v>
      </c>
    </row>
    <row r="4148" spans="1:16" x14ac:dyDescent="0.2">
      <c r="A4148" t="s">
        <v>7034</v>
      </c>
      <c r="B4148" t="s">
        <v>7035</v>
      </c>
      <c r="C4148">
        <v>27.826000213623001</v>
      </c>
      <c r="D4148">
        <v>-28188.78</v>
      </c>
      <c r="E4148">
        <v>-28.19</v>
      </c>
      <c r="F4148">
        <v>73.3333333333333</v>
      </c>
      <c r="G4148">
        <v>-384.39</v>
      </c>
      <c r="H4148">
        <v>26.912431107895401</v>
      </c>
      <c r="I4148">
        <v>27.291211498709298</v>
      </c>
      <c r="J4148">
        <v>26.5336507170815</v>
      </c>
      <c r="K4148">
        <v>11123.14</v>
      </c>
      <c r="L4148">
        <v>11.12</v>
      </c>
      <c r="M4148">
        <v>89</v>
      </c>
      <c r="N4148">
        <v>124.98</v>
      </c>
      <c r="O4148">
        <v>51.775523224748497</v>
      </c>
      <c r="P4148">
        <f>G4148/100000</f>
        <v>-3.8438999999999999E-3</v>
      </c>
    </row>
    <row r="4149" spans="1:16" x14ac:dyDescent="0.2">
      <c r="A4149" t="s">
        <v>1925</v>
      </c>
      <c r="B4149" t="s">
        <v>1926</v>
      </c>
      <c r="C4149">
        <v>12.279999732971101</v>
      </c>
      <c r="D4149">
        <v>-43678.63</v>
      </c>
      <c r="E4149">
        <v>-43.68</v>
      </c>
      <c r="F4149">
        <v>113.625</v>
      </c>
      <c r="G4149">
        <v>-384.41</v>
      </c>
      <c r="H4149">
        <v>11.921049781128801</v>
      </c>
      <c r="I4149">
        <v>12.3881636815579</v>
      </c>
      <c r="J4149">
        <v>11.453935880699699</v>
      </c>
      <c r="K4149">
        <v>-33214.25</v>
      </c>
      <c r="L4149">
        <v>-33.21</v>
      </c>
      <c r="M4149">
        <v>649</v>
      </c>
      <c r="N4149">
        <v>-51.18</v>
      </c>
      <c r="O4149">
        <v>59.999985871485599</v>
      </c>
      <c r="P4149">
        <f>G4149/100000</f>
        <v>-3.8441E-3</v>
      </c>
    </row>
    <row r="4150" spans="1:16" x14ac:dyDescent="0.2">
      <c r="A4150" t="s">
        <v>9707</v>
      </c>
      <c r="B4150" t="s">
        <v>9708</v>
      </c>
      <c r="C4150">
        <v>46.2299995422363</v>
      </c>
      <c r="D4150">
        <v>-38072.160000000003</v>
      </c>
      <c r="E4150">
        <v>-38.07</v>
      </c>
      <c r="F4150">
        <v>99</v>
      </c>
      <c r="G4150">
        <v>-384.57</v>
      </c>
      <c r="H4150">
        <v>46.473492015423297</v>
      </c>
      <c r="I4150">
        <v>48.018540647843501</v>
      </c>
      <c r="J4150">
        <v>44.928443383003099</v>
      </c>
      <c r="K4150">
        <v>1835.41</v>
      </c>
      <c r="L4150">
        <v>1.84</v>
      </c>
      <c r="M4150">
        <v>662</v>
      </c>
      <c r="N4150">
        <v>2.77</v>
      </c>
      <c r="O4150">
        <v>64.981269394962794</v>
      </c>
      <c r="P4150">
        <f>G4150/100000</f>
        <v>-3.8457000000000001E-3</v>
      </c>
    </row>
    <row r="4151" spans="1:16" x14ac:dyDescent="0.2">
      <c r="A4151" t="s">
        <v>9472</v>
      </c>
      <c r="B4151" t="s">
        <v>9473</v>
      </c>
      <c r="C4151">
        <v>9.1300001144409109</v>
      </c>
      <c r="D4151">
        <v>-67026.679999999993</v>
      </c>
      <c r="E4151">
        <v>-67.03</v>
      </c>
      <c r="F4151">
        <v>174.166666666666</v>
      </c>
      <c r="G4151">
        <v>-384.84</v>
      </c>
      <c r="H4151">
        <v>8.9957984736210399</v>
      </c>
      <c r="I4151">
        <v>10.376845307273801</v>
      </c>
      <c r="J4151">
        <v>7.6147516399681798</v>
      </c>
      <c r="K4151">
        <v>31135.5</v>
      </c>
      <c r="L4151">
        <v>31.14</v>
      </c>
      <c r="M4151">
        <v>406</v>
      </c>
      <c r="N4151">
        <v>76.69</v>
      </c>
      <c r="O4151">
        <v>50</v>
      </c>
      <c r="P4151">
        <f>G4151/100000</f>
        <v>-3.8483999999999997E-3</v>
      </c>
    </row>
    <row r="4152" spans="1:16" x14ac:dyDescent="0.2">
      <c r="A4152" t="s">
        <v>9783</v>
      </c>
      <c r="B4152" t="s">
        <v>9784</v>
      </c>
      <c r="C4152">
        <v>2.5899999141693102</v>
      </c>
      <c r="D4152">
        <v>-70879.63</v>
      </c>
      <c r="E4152">
        <v>-70.88</v>
      </c>
      <c r="F4152">
        <v>184</v>
      </c>
      <c r="G4152">
        <v>-385.22</v>
      </c>
      <c r="H4152">
        <v>3.08754795668291</v>
      </c>
      <c r="I4152">
        <v>3.7351799384434399</v>
      </c>
      <c r="J4152">
        <v>2.43991597492239</v>
      </c>
      <c r="K4152">
        <v>-52268.37</v>
      </c>
      <c r="L4152">
        <v>-52.27</v>
      </c>
      <c r="M4152">
        <v>737</v>
      </c>
      <c r="N4152">
        <v>-70.92</v>
      </c>
      <c r="O4152">
        <v>27.884612739438701</v>
      </c>
      <c r="P4152">
        <f>G4152/100000</f>
        <v>-3.8522000000000001E-3</v>
      </c>
    </row>
    <row r="4153" spans="1:16" x14ac:dyDescent="0.2">
      <c r="A4153" t="s">
        <v>53</v>
      </c>
      <c r="B4153" t="s">
        <v>54</v>
      </c>
      <c r="C4153">
        <v>9.9600000381469709</v>
      </c>
      <c r="D4153">
        <v>-78104.160000000003</v>
      </c>
      <c r="E4153">
        <v>-78.099999999999994</v>
      </c>
      <c r="F4153">
        <v>202.666666666666</v>
      </c>
      <c r="G4153">
        <v>-385.38</v>
      </c>
      <c r="H4153">
        <v>10.1646594465251</v>
      </c>
      <c r="I4153">
        <v>11.6226658458132</v>
      </c>
      <c r="J4153">
        <v>8.7066530472370101</v>
      </c>
      <c r="K4153">
        <v>-43688.800000000003</v>
      </c>
      <c r="L4153">
        <v>-43.69</v>
      </c>
      <c r="M4153">
        <v>554</v>
      </c>
      <c r="N4153">
        <v>-78.86</v>
      </c>
      <c r="O4153">
        <v>65.094334247120898</v>
      </c>
      <c r="P4153">
        <f>G4153/100000</f>
        <v>-3.8538000000000001E-3</v>
      </c>
    </row>
    <row r="4154" spans="1:16" x14ac:dyDescent="0.2">
      <c r="A4154" t="s">
        <v>4250</v>
      </c>
      <c r="B4154" t="s">
        <v>4251</v>
      </c>
      <c r="C4154">
        <v>5.6199998855590803</v>
      </c>
      <c r="D4154">
        <v>-50736.46</v>
      </c>
      <c r="E4154">
        <v>-50.74</v>
      </c>
      <c r="F4154">
        <v>131.5</v>
      </c>
      <c r="G4154">
        <v>-385.83</v>
      </c>
      <c r="H4154">
        <v>5.02194509273275</v>
      </c>
      <c r="I4154">
        <v>6.1802675481175502</v>
      </c>
      <c r="J4154">
        <v>3.8636226373479499</v>
      </c>
      <c r="K4154">
        <v>242203.23</v>
      </c>
      <c r="L4154">
        <v>242.2</v>
      </c>
      <c r="M4154">
        <v>333.33333333333297</v>
      </c>
      <c r="N4154">
        <v>726.61</v>
      </c>
      <c r="O4154">
        <v>60.534122571739204</v>
      </c>
      <c r="P4154">
        <f>G4154/100000</f>
        <v>-3.8582999999999998E-3</v>
      </c>
    </row>
    <row r="4155" spans="1:16" x14ac:dyDescent="0.2">
      <c r="A4155" t="s">
        <v>1767</v>
      </c>
      <c r="B4155" t="s">
        <v>1768</v>
      </c>
      <c r="C4155">
        <v>95.559997558593693</v>
      </c>
      <c r="D4155">
        <v>-55795.07</v>
      </c>
      <c r="E4155">
        <v>-55.8</v>
      </c>
      <c r="F4155">
        <v>144.6</v>
      </c>
      <c r="G4155">
        <v>-385.86</v>
      </c>
      <c r="H4155">
        <v>89.080295387476895</v>
      </c>
      <c r="I4155">
        <v>96.129485819207005</v>
      </c>
      <c r="J4155">
        <v>82.031104955746699</v>
      </c>
      <c r="K4155">
        <v>37365.760000000002</v>
      </c>
      <c r="L4155">
        <v>37.369999999999997</v>
      </c>
      <c r="M4155">
        <v>1288</v>
      </c>
      <c r="N4155">
        <v>29.01</v>
      </c>
      <c r="O4155">
        <v>68.411207223253498</v>
      </c>
      <c r="P4155">
        <f>G4155/100000</f>
        <v>-3.8586000000000002E-3</v>
      </c>
    </row>
    <row r="4156" spans="1:16" x14ac:dyDescent="0.2">
      <c r="A4156" t="s">
        <v>4196</v>
      </c>
      <c r="B4156" t="s">
        <v>4197</v>
      </c>
      <c r="C4156">
        <v>1.62999999523162</v>
      </c>
      <c r="D4156">
        <v>-50205.41</v>
      </c>
      <c r="E4156">
        <v>-50.21</v>
      </c>
      <c r="F4156">
        <v>130</v>
      </c>
      <c r="G4156">
        <v>-386.2</v>
      </c>
      <c r="H4156">
        <v>1.6259709419570101</v>
      </c>
      <c r="I4156">
        <v>1.9960863994853899</v>
      </c>
      <c r="J4156">
        <v>1.25585548442863</v>
      </c>
      <c r="K4156">
        <v>-11973</v>
      </c>
      <c r="L4156">
        <v>-11.97</v>
      </c>
      <c r="M4156">
        <v>300</v>
      </c>
      <c r="N4156">
        <v>-39.909999999999997</v>
      </c>
      <c r="O4156">
        <v>50.925924903898498</v>
      </c>
      <c r="P4156">
        <f>G4156/100000</f>
        <v>-3.862E-3</v>
      </c>
    </row>
    <row r="4157" spans="1:16" x14ac:dyDescent="0.2">
      <c r="A4157" t="s">
        <v>7346</v>
      </c>
      <c r="B4157" t="s">
        <v>7347</v>
      </c>
      <c r="C4157">
        <v>0.12520000338554299</v>
      </c>
      <c r="D4157">
        <v>-80141.34</v>
      </c>
      <c r="E4157">
        <v>-80.14</v>
      </c>
      <c r="F4157">
        <v>207.5</v>
      </c>
      <c r="G4157">
        <v>-386.22</v>
      </c>
      <c r="H4157">
        <v>0.15729779581681699</v>
      </c>
      <c r="I4157">
        <v>0.183149924177652</v>
      </c>
      <c r="J4157">
        <v>0.13144566745598199</v>
      </c>
      <c r="K4157">
        <v>-89856.72</v>
      </c>
      <c r="L4157">
        <v>-89.86</v>
      </c>
      <c r="M4157">
        <v>421.33333333333297</v>
      </c>
      <c r="N4157">
        <v>-213.27</v>
      </c>
      <c r="O4157">
        <v>40.106957624341398</v>
      </c>
      <c r="P4157">
        <f>G4157/100000</f>
        <v>-3.8622000000000001E-3</v>
      </c>
    </row>
    <row r="4158" spans="1:16" x14ac:dyDescent="0.2">
      <c r="A4158" t="s">
        <v>980</v>
      </c>
      <c r="B4158" t="s">
        <v>981</v>
      </c>
      <c r="C4158">
        <v>13.6000003814697</v>
      </c>
      <c r="D4158">
        <v>-54413.13</v>
      </c>
      <c r="E4158">
        <v>-54.41</v>
      </c>
      <c r="F4158">
        <v>140.75</v>
      </c>
      <c r="G4158">
        <v>-386.59</v>
      </c>
      <c r="H4158">
        <v>12.535006318429399</v>
      </c>
      <c r="I4158">
        <v>13.7465540717645</v>
      </c>
      <c r="J4158">
        <v>11.323458565094301</v>
      </c>
      <c r="K4158">
        <v>-72866.19</v>
      </c>
      <c r="L4158">
        <v>-72.87</v>
      </c>
      <c r="M4158">
        <v>624</v>
      </c>
      <c r="N4158">
        <v>-116.77</v>
      </c>
      <c r="O4158">
        <v>52.651523224692603</v>
      </c>
      <c r="P4158">
        <f>G4158/100000</f>
        <v>-3.8658999999999998E-3</v>
      </c>
    </row>
    <row r="4159" spans="1:16" x14ac:dyDescent="0.2">
      <c r="A4159" t="s">
        <v>6140</v>
      </c>
      <c r="B4159" t="s">
        <v>6141</v>
      </c>
      <c r="C4159">
        <v>1.375</v>
      </c>
      <c r="D4159">
        <v>-38372.39</v>
      </c>
      <c r="E4159">
        <v>-38.369999999999997</v>
      </c>
      <c r="F4159">
        <v>99.2222222222222</v>
      </c>
      <c r="G4159">
        <v>-386.73</v>
      </c>
      <c r="H4159">
        <v>1.46343881459325</v>
      </c>
      <c r="I4159">
        <v>1.67919823338136</v>
      </c>
      <c r="J4159">
        <v>1.24767939580514</v>
      </c>
      <c r="K4159">
        <v>-56113.2</v>
      </c>
      <c r="L4159">
        <v>-56.11</v>
      </c>
      <c r="M4159">
        <v>145</v>
      </c>
      <c r="N4159">
        <v>-386.99</v>
      </c>
      <c r="O4159">
        <v>59.541985149615797</v>
      </c>
      <c r="P4159">
        <f>G4159/100000</f>
        <v>-3.8673000000000002E-3</v>
      </c>
    </row>
    <row r="4160" spans="1:16" x14ac:dyDescent="0.2">
      <c r="A4160" t="s">
        <v>7778</v>
      </c>
      <c r="B4160" t="s">
        <v>7779</v>
      </c>
      <c r="C4160">
        <v>33.060001373291001</v>
      </c>
      <c r="D4160">
        <v>-39110.97</v>
      </c>
      <c r="E4160">
        <v>-39.11</v>
      </c>
      <c r="F4160">
        <v>101</v>
      </c>
      <c r="G4160">
        <v>-387.24</v>
      </c>
      <c r="H4160">
        <v>23.831815368364499</v>
      </c>
      <c r="I4160">
        <v>28.084114902310599</v>
      </c>
      <c r="J4160">
        <v>19.579515834418402</v>
      </c>
      <c r="K4160">
        <v>-35968.75</v>
      </c>
      <c r="L4160">
        <v>-35.97</v>
      </c>
      <c r="M4160">
        <v>453</v>
      </c>
      <c r="N4160">
        <v>-79.400000000000006</v>
      </c>
      <c r="O4160">
        <v>82.737357555950695</v>
      </c>
      <c r="P4160">
        <f>G4160/100000</f>
        <v>-3.8724000000000002E-3</v>
      </c>
    </row>
    <row r="4161" spans="1:16" x14ac:dyDescent="0.2">
      <c r="A4161" t="s">
        <v>7553</v>
      </c>
      <c r="B4161" t="s">
        <v>7554</v>
      </c>
      <c r="C4161">
        <v>0.37999999523162797</v>
      </c>
      <c r="D4161">
        <v>-97392.03</v>
      </c>
      <c r="E4161">
        <v>-97.39</v>
      </c>
      <c r="F4161">
        <v>251.5</v>
      </c>
      <c r="G4161">
        <v>-387.24</v>
      </c>
      <c r="H4161">
        <v>0.725484593506455</v>
      </c>
      <c r="I4161">
        <v>0.88436788273160505</v>
      </c>
      <c r="J4161">
        <v>0.56660130428130495</v>
      </c>
      <c r="K4161">
        <v>-86696.05</v>
      </c>
      <c r="L4161">
        <v>-86.7</v>
      </c>
      <c r="M4161">
        <v>245</v>
      </c>
      <c r="N4161">
        <v>-353.86</v>
      </c>
      <c r="O4161">
        <v>23.094692227375798</v>
      </c>
      <c r="P4161">
        <f>G4161/100000</f>
        <v>-3.8724000000000002E-3</v>
      </c>
    </row>
    <row r="4162" spans="1:16" x14ac:dyDescent="0.2">
      <c r="A4162" t="s">
        <v>2755</v>
      </c>
      <c r="B4162" t="s">
        <v>2756</v>
      </c>
      <c r="C4162">
        <v>18.600000381469702</v>
      </c>
      <c r="D4162">
        <v>-67183.5</v>
      </c>
      <c r="E4162">
        <v>-67.180000000000007</v>
      </c>
      <c r="F4162">
        <v>173.4</v>
      </c>
      <c r="G4162">
        <v>-387.45</v>
      </c>
      <c r="H4162">
        <v>16.318063945317501</v>
      </c>
      <c r="I4162">
        <v>19.435537581070001</v>
      </c>
      <c r="J4162">
        <v>13.2005903095649</v>
      </c>
      <c r="K4162">
        <v>-72429.119999999995</v>
      </c>
      <c r="L4162">
        <v>-72.430000000000007</v>
      </c>
      <c r="M4162">
        <v>626</v>
      </c>
      <c r="N4162">
        <v>-115.7</v>
      </c>
      <c r="O4162">
        <v>75.579721918132805</v>
      </c>
      <c r="P4162">
        <f>G4162/100000</f>
        <v>-3.8744999999999999E-3</v>
      </c>
    </row>
    <row r="4163" spans="1:16" x14ac:dyDescent="0.2">
      <c r="A4163" t="s">
        <v>6399</v>
      </c>
      <c r="B4163" t="s">
        <v>6400</v>
      </c>
      <c r="C4163">
        <v>6.2199997901916504</v>
      </c>
      <c r="D4163">
        <v>-36677.449999999997</v>
      </c>
      <c r="E4163">
        <v>-36.68</v>
      </c>
      <c r="F4163">
        <v>94.3</v>
      </c>
      <c r="G4163">
        <v>-388.94</v>
      </c>
      <c r="H4163">
        <v>5.9880751567605497</v>
      </c>
      <c r="I4163">
        <v>6.3993240144564796</v>
      </c>
      <c r="J4163">
        <v>5.57682629906461</v>
      </c>
      <c r="K4163">
        <v>-51508.46</v>
      </c>
      <c r="L4163">
        <v>-51.51</v>
      </c>
      <c r="M4163">
        <v>127</v>
      </c>
      <c r="N4163">
        <v>-405.58</v>
      </c>
      <c r="O4163">
        <v>67.816081244248494</v>
      </c>
      <c r="P4163">
        <f>G4163/100000</f>
        <v>-3.8893999999999999E-3</v>
      </c>
    </row>
    <row r="4164" spans="1:16" x14ac:dyDescent="0.2">
      <c r="A4164" t="s">
        <v>6487</v>
      </c>
      <c r="B4164" t="s">
        <v>6488</v>
      </c>
      <c r="C4164">
        <v>2.41000008583068</v>
      </c>
      <c r="D4164">
        <v>-63323.360000000001</v>
      </c>
      <c r="E4164">
        <v>-63.32</v>
      </c>
      <c r="F4164">
        <v>162.80000000000001</v>
      </c>
      <c r="G4164">
        <v>-388.96</v>
      </c>
      <c r="H4164">
        <v>2.93060259688888</v>
      </c>
      <c r="I4164">
        <v>3.21997264019882</v>
      </c>
      <c r="J4164">
        <v>2.6412325535789298</v>
      </c>
      <c r="K4164">
        <v>-33877.279999999999</v>
      </c>
      <c r="L4164">
        <v>-33.880000000000003</v>
      </c>
      <c r="M4164">
        <v>717</v>
      </c>
      <c r="N4164">
        <v>-47.25</v>
      </c>
      <c r="O4164">
        <v>42.4657534246575</v>
      </c>
      <c r="P4164">
        <f>G4164/100000</f>
        <v>-3.8896E-3</v>
      </c>
    </row>
    <row r="4165" spans="1:16" x14ac:dyDescent="0.2">
      <c r="A4165" t="s">
        <v>5626</v>
      </c>
      <c r="B4165" t="s">
        <v>5627</v>
      </c>
      <c r="C4165">
        <v>2.0899999141693102</v>
      </c>
      <c r="D4165">
        <v>-72969.56</v>
      </c>
      <c r="E4165">
        <v>-72.97</v>
      </c>
      <c r="F4165">
        <v>187</v>
      </c>
      <c r="G4165">
        <v>-390.21</v>
      </c>
      <c r="H4165">
        <v>2.16131941280744</v>
      </c>
      <c r="I4165">
        <v>2.4979327669293099</v>
      </c>
      <c r="J4165">
        <v>1.8247060586855699</v>
      </c>
      <c r="K4165">
        <v>-78082.92</v>
      </c>
      <c r="L4165">
        <v>-78.08</v>
      </c>
      <c r="M4165">
        <v>860</v>
      </c>
      <c r="N4165">
        <v>-90.79</v>
      </c>
      <c r="O4165">
        <v>43.333327152111501</v>
      </c>
      <c r="P4165">
        <f>G4165/100000</f>
        <v>-3.9020999999999999E-3</v>
      </c>
    </row>
    <row r="4166" spans="1:16" x14ac:dyDescent="0.2">
      <c r="A4166" t="s">
        <v>2957</v>
      </c>
      <c r="B4166" t="s">
        <v>2958</v>
      </c>
      <c r="C4166">
        <v>2.4000000953674299</v>
      </c>
      <c r="D4166">
        <v>-95234.559999999998</v>
      </c>
      <c r="E4166">
        <v>-95.23</v>
      </c>
      <c r="F4166">
        <v>243.5</v>
      </c>
      <c r="G4166">
        <v>-391.11</v>
      </c>
      <c r="H4166">
        <v>2.5307359102609799</v>
      </c>
      <c r="I4166">
        <v>3.1682911807396898</v>
      </c>
      <c r="J4166">
        <v>1.8931806397822599</v>
      </c>
      <c r="K4166">
        <v>-98968.67</v>
      </c>
      <c r="L4166">
        <v>-98.97</v>
      </c>
      <c r="M4166">
        <v>774</v>
      </c>
      <c r="N4166">
        <v>-127.87</v>
      </c>
      <c r="O4166">
        <v>55.729170676528497</v>
      </c>
      <c r="P4166">
        <f>G4166/100000</f>
        <v>-3.9110999999999998E-3</v>
      </c>
    </row>
    <row r="4167" spans="1:16" x14ac:dyDescent="0.2">
      <c r="A4167" t="s">
        <v>8001</v>
      </c>
      <c r="B4167" t="s">
        <v>8002</v>
      </c>
      <c r="C4167">
        <v>12.3800001144409</v>
      </c>
      <c r="D4167">
        <v>-69527.14</v>
      </c>
      <c r="E4167">
        <v>-69.53</v>
      </c>
      <c r="F4167">
        <v>177.71428571428501</v>
      </c>
      <c r="G4167">
        <v>-391.23</v>
      </c>
      <c r="H4167">
        <v>11.0850801466015</v>
      </c>
      <c r="I4167">
        <v>13.647150811989301</v>
      </c>
      <c r="J4167">
        <v>8.5230094812137605</v>
      </c>
      <c r="K4167">
        <v>-81657.8</v>
      </c>
      <c r="L4167">
        <v>-81.66</v>
      </c>
      <c r="M4167">
        <v>1756</v>
      </c>
      <c r="N4167">
        <v>-46.5</v>
      </c>
      <c r="O4167">
        <v>50.537636393355903</v>
      </c>
      <c r="P4167">
        <f>G4167/100000</f>
        <v>-3.9123000000000005E-3</v>
      </c>
    </row>
    <row r="4168" spans="1:16" x14ac:dyDescent="0.2">
      <c r="A4168" t="s">
        <v>2929</v>
      </c>
      <c r="B4168" t="s">
        <v>2930</v>
      </c>
      <c r="C4168">
        <v>0.74000000953674305</v>
      </c>
      <c r="D4168">
        <v>-82901.289999999994</v>
      </c>
      <c r="E4168">
        <v>-82.9</v>
      </c>
      <c r="F4168">
        <v>211.833333333333</v>
      </c>
      <c r="G4168">
        <v>-391.35</v>
      </c>
      <c r="H4168">
        <v>0.80638928552974198</v>
      </c>
      <c r="I4168">
        <v>0.912719191791453</v>
      </c>
      <c r="J4168">
        <v>0.70005937926803097</v>
      </c>
      <c r="K4168">
        <v>-28246.83</v>
      </c>
      <c r="L4168">
        <v>-28.25</v>
      </c>
      <c r="M4168">
        <v>515.5</v>
      </c>
      <c r="N4168">
        <v>-54.8</v>
      </c>
      <c r="O4168">
        <v>43.478264249792197</v>
      </c>
      <c r="P4168">
        <f>G4168/100000</f>
        <v>-3.9135000000000003E-3</v>
      </c>
    </row>
    <row r="4169" spans="1:16" x14ac:dyDescent="0.2">
      <c r="A4169" t="s">
        <v>6118</v>
      </c>
      <c r="B4169" t="s">
        <v>6119</v>
      </c>
      <c r="C4169">
        <v>4.5199999809265101</v>
      </c>
      <c r="D4169">
        <v>-41886.29</v>
      </c>
      <c r="E4169">
        <v>-41.89</v>
      </c>
      <c r="F4169">
        <v>107</v>
      </c>
      <c r="G4169">
        <v>-391.46</v>
      </c>
      <c r="H4169">
        <v>5.2577355788461304</v>
      </c>
      <c r="I4169">
        <v>5.9350924036580599</v>
      </c>
      <c r="J4169">
        <v>4.5803787540342098</v>
      </c>
      <c r="K4169">
        <v>-44457.06</v>
      </c>
      <c r="L4169">
        <v>-44.46</v>
      </c>
      <c r="M4169">
        <v>337.5</v>
      </c>
      <c r="N4169">
        <v>-131.72</v>
      </c>
      <c r="O4169">
        <v>45.641025390223803</v>
      </c>
      <c r="P4169">
        <f>G4169/100000</f>
        <v>-3.9145999999999999E-3</v>
      </c>
    </row>
    <row r="4170" spans="1:16" x14ac:dyDescent="0.2">
      <c r="A4170" t="s">
        <v>6527</v>
      </c>
      <c r="B4170" t="s">
        <v>6528</v>
      </c>
      <c r="C4170">
        <v>3.3199999332427899</v>
      </c>
      <c r="D4170">
        <v>-67154.06</v>
      </c>
      <c r="E4170">
        <v>-67.150000000000006</v>
      </c>
      <c r="F4170">
        <v>171.5</v>
      </c>
      <c r="G4170">
        <v>-391.57</v>
      </c>
      <c r="H4170">
        <v>3.7662397279343498</v>
      </c>
      <c r="I4170">
        <v>4.0861579591245096</v>
      </c>
      <c r="J4170">
        <v>3.4463214967441802</v>
      </c>
      <c r="K4170">
        <v>-43285.5</v>
      </c>
      <c r="L4170">
        <v>-43.29</v>
      </c>
      <c r="M4170">
        <v>385</v>
      </c>
      <c r="N4170">
        <v>-112.43</v>
      </c>
      <c r="O4170">
        <v>50.214588076770802</v>
      </c>
      <c r="P4170">
        <f>G4170/100000</f>
        <v>-3.9157000000000003E-3</v>
      </c>
    </row>
    <row r="4171" spans="1:16" x14ac:dyDescent="0.2">
      <c r="A4171" t="s">
        <v>8549</v>
      </c>
      <c r="B4171" t="s">
        <v>8550</v>
      </c>
      <c r="C4171">
        <v>0.460999995470047</v>
      </c>
      <c r="D4171">
        <v>-91784.09</v>
      </c>
      <c r="E4171">
        <v>-91.78</v>
      </c>
      <c r="F4171">
        <v>234.333333333333</v>
      </c>
      <c r="G4171">
        <v>-391.68</v>
      </c>
      <c r="H4171">
        <v>0.46253704773815701</v>
      </c>
      <c r="I4171">
        <v>0.57228546742346798</v>
      </c>
      <c r="J4171">
        <v>0.352788628052846</v>
      </c>
      <c r="K4171">
        <v>-88422.56</v>
      </c>
      <c r="L4171">
        <v>-88.42</v>
      </c>
      <c r="M4171">
        <v>821</v>
      </c>
      <c r="N4171">
        <v>-107.7</v>
      </c>
      <c r="O4171">
        <v>39.271254816483399</v>
      </c>
      <c r="P4171">
        <f>G4171/100000</f>
        <v>-3.9167999999999998E-3</v>
      </c>
    </row>
    <row r="4172" spans="1:16" x14ac:dyDescent="0.2">
      <c r="A4172" t="s">
        <v>227</v>
      </c>
      <c r="B4172" t="s">
        <v>228</v>
      </c>
      <c r="C4172">
        <v>5.9000000953674299</v>
      </c>
      <c r="D4172">
        <v>-37532.74</v>
      </c>
      <c r="E4172">
        <v>-37.53</v>
      </c>
      <c r="F4172">
        <v>95.7</v>
      </c>
      <c r="G4172">
        <v>-392.19</v>
      </c>
      <c r="H4172">
        <v>5.8977988509211698</v>
      </c>
      <c r="I4172">
        <v>6.1722370212250297</v>
      </c>
      <c r="J4172">
        <v>5.6233606806173198</v>
      </c>
      <c r="K4172">
        <v>18966.57</v>
      </c>
      <c r="L4172">
        <v>18.97</v>
      </c>
      <c r="M4172">
        <v>546</v>
      </c>
      <c r="N4172">
        <v>34.74</v>
      </c>
      <c r="O4172">
        <v>62.722008175245698</v>
      </c>
      <c r="P4172">
        <f>G4172/100000</f>
        <v>-3.9218999999999999E-3</v>
      </c>
    </row>
    <row r="4173" spans="1:16" x14ac:dyDescent="0.2">
      <c r="A4173" t="s">
        <v>9354</v>
      </c>
      <c r="B4173" t="s">
        <v>9355</v>
      </c>
      <c r="C4173">
        <v>8.6800003051757795</v>
      </c>
      <c r="D4173">
        <v>-48877.94</v>
      </c>
      <c r="E4173">
        <v>-48.88</v>
      </c>
      <c r="F4173">
        <v>124.6</v>
      </c>
      <c r="G4173">
        <v>-392.28</v>
      </c>
      <c r="H4173">
        <v>12.888868580461599</v>
      </c>
      <c r="I4173">
        <v>15.2315895411278</v>
      </c>
      <c r="J4173">
        <v>10.5461476197954</v>
      </c>
      <c r="K4173">
        <v>2424.1999999999998</v>
      </c>
      <c r="L4173">
        <v>2.42</v>
      </c>
      <c r="M4173">
        <v>238</v>
      </c>
      <c r="N4173">
        <v>10.19</v>
      </c>
      <c r="O4173">
        <v>20.072989736746401</v>
      </c>
      <c r="P4173">
        <f>G4173/100000</f>
        <v>-3.9227999999999997E-3</v>
      </c>
    </row>
    <row r="4174" spans="1:16" x14ac:dyDescent="0.2">
      <c r="A4174" t="s">
        <v>8753</v>
      </c>
      <c r="B4174" t="s">
        <v>8754</v>
      </c>
      <c r="C4174">
        <v>21.959999084472599</v>
      </c>
      <c r="D4174">
        <v>-79385.05</v>
      </c>
      <c r="E4174">
        <v>-79.39</v>
      </c>
      <c r="F4174">
        <v>202.333333333333</v>
      </c>
      <c r="G4174">
        <v>-392.35</v>
      </c>
      <c r="H4174">
        <v>32.339097298015403</v>
      </c>
      <c r="I4174">
        <v>38.544420465140398</v>
      </c>
      <c r="J4174">
        <v>26.133774130890401</v>
      </c>
      <c r="K4174">
        <v>-80004.53</v>
      </c>
      <c r="L4174">
        <v>-80</v>
      </c>
      <c r="M4174">
        <v>664</v>
      </c>
      <c r="N4174">
        <v>-120.49</v>
      </c>
      <c r="O4174">
        <v>20.630198432299999</v>
      </c>
      <c r="P4174">
        <f>G4174/100000</f>
        <v>-3.9234999999999999E-3</v>
      </c>
    </row>
    <row r="4175" spans="1:16" x14ac:dyDescent="0.2">
      <c r="A4175" t="s">
        <v>2939</v>
      </c>
      <c r="B4175" t="s">
        <v>2940</v>
      </c>
      <c r="C4175">
        <v>70.160003662109304</v>
      </c>
      <c r="D4175">
        <v>-53259.99</v>
      </c>
      <c r="E4175">
        <v>-53.26</v>
      </c>
      <c r="F4175">
        <v>135.57142857142799</v>
      </c>
      <c r="G4175">
        <v>-392.86</v>
      </c>
      <c r="H4175">
        <v>64.004725300603198</v>
      </c>
      <c r="I4175">
        <v>70.990865341437498</v>
      </c>
      <c r="J4175">
        <v>57.018585259768898</v>
      </c>
      <c r="K4175">
        <v>25171.64</v>
      </c>
      <c r="L4175">
        <v>25.17</v>
      </c>
      <c r="M4175">
        <v>634</v>
      </c>
      <c r="N4175">
        <v>39.700000000000003</v>
      </c>
      <c r="O4175">
        <v>76.735652787009997</v>
      </c>
      <c r="P4175">
        <f>G4175/100000</f>
        <v>-3.9286E-3</v>
      </c>
    </row>
    <row r="4176" spans="1:16" x14ac:dyDescent="0.2">
      <c r="A4176" t="s">
        <v>2379</v>
      </c>
      <c r="B4176" t="s">
        <v>2380</v>
      </c>
      <c r="C4176">
        <v>8.8500003814697195</v>
      </c>
      <c r="D4176">
        <v>-32972.97</v>
      </c>
      <c r="E4176">
        <v>-32.97</v>
      </c>
      <c r="F4176">
        <v>83.8888888888888</v>
      </c>
      <c r="G4176">
        <v>-393.06</v>
      </c>
      <c r="H4176">
        <v>9.3881203942051705</v>
      </c>
      <c r="I4176">
        <v>10.2363981886178</v>
      </c>
      <c r="J4176">
        <v>8.5398425997924807</v>
      </c>
      <c r="K4176">
        <v>-57899.02</v>
      </c>
      <c r="L4176">
        <v>-57.9</v>
      </c>
      <c r="M4176">
        <v>683</v>
      </c>
      <c r="N4176">
        <v>-84.77</v>
      </c>
      <c r="O4176">
        <v>40.015537315110997</v>
      </c>
      <c r="P4176">
        <f>G4176/100000</f>
        <v>-3.9306000000000002E-3</v>
      </c>
    </row>
    <row r="4177" spans="1:16" x14ac:dyDescent="0.2">
      <c r="A4177" t="s">
        <v>3652</v>
      </c>
      <c r="B4177" t="s">
        <v>3653</v>
      </c>
      <c r="C4177">
        <v>5.7199997901916504</v>
      </c>
      <c r="D4177">
        <v>-40963.01</v>
      </c>
      <c r="E4177">
        <v>-40.96</v>
      </c>
      <c r="F4177">
        <v>104</v>
      </c>
      <c r="G4177">
        <v>-393.88</v>
      </c>
      <c r="H4177">
        <v>5.6693565393923899</v>
      </c>
      <c r="I4177">
        <v>6.0010559080718897</v>
      </c>
      <c r="J4177">
        <v>5.3376571707128804</v>
      </c>
      <c r="K4177">
        <v>-63651.3</v>
      </c>
      <c r="L4177">
        <v>-63.65</v>
      </c>
      <c r="M4177">
        <v>799</v>
      </c>
      <c r="N4177">
        <v>-79.66</v>
      </c>
      <c r="O4177">
        <v>68.932046026392698</v>
      </c>
      <c r="P4177">
        <f>G4177/100000</f>
        <v>-3.9388000000000001E-3</v>
      </c>
    </row>
    <row r="4178" spans="1:16" x14ac:dyDescent="0.2">
      <c r="A4178" t="s">
        <v>7340</v>
      </c>
      <c r="B4178" t="s">
        <v>7341</v>
      </c>
      <c r="C4178">
        <v>1.82500004768371</v>
      </c>
      <c r="D4178">
        <v>-82364.600000000006</v>
      </c>
      <c r="E4178">
        <v>-82.36</v>
      </c>
      <c r="F4178">
        <v>208.85714285714201</v>
      </c>
      <c r="G4178">
        <v>-394.36</v>
      </c>
      <c r="H4178">
        <v>1.8430598999701899</v>
      </c>
      <c r="I4178">
        <v>2.02584748645894</v>
      </c>
      <c r="J4178">
        <v>1.6602723134814299</v>
      </c>
      <c r="K4178">
        <v>-82261.119999999995</v>
      </c>
      <c r="L4178">
        <v>-82.26</v>
      </c>
      <c r="M4178">
        <v>641</v>
      </c>
      <c r="N4178">
        <v>-128.33000000000001</v>
      </c>
      <c r="O4178">
        <v>55.371903269091703</v>
      </c>
      <c r="P4178">
        <f>G4178/100000</f>
        <v>-3.9436000000000002E-3</v>
      </c>
    </row>
    <row r="4179" spans="1:16" x14ac:dyDescent="0.2">
      <c r="A4179" t="s">
        <v>1062</v>
      </c>
      <c r="B4179" t="s">
        <v>1063</v>
      </c>
      <c r="C4179">
        <v>4.0300002098083496</v>
      </c>
      <c r="D4179">
        <v>-48354.1</v>
      </c>
      <c r="E4179">
        <v>-48.35</v>
      </c>
      <c r="F4179">
        <v>122.571428571428</v>
      </c>
      <c r="G4179">
        <v>-394.5</v>
      </c>
      <c r="H4179">
        <v>3.43697777252906</v>
      </c>
      <c r="I4179">
        <v>3.7063705832820699</v>
      </c>
      <c r="J4179">
        <v>3.1675849617760599</v>
      </c>
      <c r="K4179">
        <v>-43749.599999999999</v>
      </c>
      <c r="L4179">
        <v>-43.75</v>
      </c>
      <c r="M4179">
        <v>129</v>
      </c>
      <c r="N4179">
        <v>-339.14</v>
      </c>
      <c r="O4179">
        <v>82.300899893091398</v>
      </c>
      <c r="P4179">
        <f>G4179/100000</f>
        <v>-3.9449999999999997E-3</v>
      </c>
    </row>
    <row r="4180" spans="1:16" x14ac:dyDescent="0.2">
      <c r="A4180" t="s">
        <v>654</v>
      </c>
      <c r="B4180" t="s">
        <v>655</v>
      </c>
      <c r="C4180">
        <v>0.61710000038146895</v>
      </c>
      <c r="D4180">
        <v>-83088.259999999995</v>
      </c>
      <c r="E4180">
        <v>-83.09</v>
      </c>
      <c r="F4180">
        <v>210.6</v>
      </c>
      <c r="G4180">
        <v>-394.53</v>
      </c>
      <c r="H4180">
        <v>0.55709481739571598</v>
      </c>
      <c r="I4180">
        <v>0.65765292276033804</v>
      </c>
      <c r="J4180">
        <v>0.45653671203109403</v>
      </c>
      <c r="K4180">
        <v>8333.2900000000009</v>
      </c>
      <c r="L4180">
        <v>8.33</v>
      </c>
      <c r="M4180">
        <v>1572</v>
      </c>
      <c r="N4180">
        <v>5.3</v>
      </c>
      <c r="O4180">
        <v>65.928872146424297</v>
      </c>
      <c r="P4180">
        <f>G4180/100000</f>
        <v>-3.9452999999999997E-3</v>
      </c>
    </row>
    <row r="4181" spans="1:16" x14ac:dyDescent="0.2">
      <c r="A4181" t="s">
        <v>872</v>
      </c>
      <c r="B4181" t="s">
        <v>873</v>
      </c>
      <c r="C4181">
        <v>7.0599999427795401</v>
      </c>
      <c r="D4181">
        <v>-96872.52</v>
      </c>
      <c r="E4181">
        <v>-96.87</v>
      </c>
      <c r="F4181">
        <v>245.5</v>
      </c>
      <c r="G4181">
        <v>-394.59</v>
      </c>
      <c r="H4181">
        <v>4.1701780426603001</v>
      </c>
      <c r="I4181">
        <v>6.0089685814842699</v>
      </c>
      <c r="J4181">
        <v>2.3313875038363299</v>
      </c>
      <c r="K4181">
        <v>-98412.38</v>
      </c>
      <c r="L4181">
        <v>-98.41</v>
      </c>
      <c r="M4181">
        <v>1646</v>
      </c>
      <c r="N4181">
        <v>-59.79</v>
      </c>
      <c r="O4181">
        <v>80.173657730249104</v>
      </c>
      <c r="P4181">
        <f>G4181/100000</f>
        <v>-3.9458999999999996E-3</v>
      </c>
    </row>
    <row r="4182" spans="1:16" x14ac:dyDescent="0.2">
      <c r="A4182" t="s">
        <v>2709</v>
      </c>
      <c r="B4182" t="s">
        <v>2710</v>
      </c>
      <c r="C4182">
        <v>16.1800003051757</v>
      </c>
      <c r="D4182">
        <v>-78281.179999999993</v>
      </c>
      <c r="E4182">
        <v>-78.28</v>
      </c>
      <c r="F4182">
        <v>198.333333333333</v>
      </c>
      <c r="G4182">
        <v>-394.7</v>
      </c>
      <c r="H4182">
        <v>14.481798110193701</v>
      </c>
      <c r="I4182">
        <v>16.4819655211247</v>
      </c>
      <c r="J4182">
        <v>12.4816306992628</v>
      </c>
      <c r="K4182">
        <v>-59120.1</v>
      </c>
      <c r="L4182">
        <v>-59.12</v>
      </c>
      <c r="M4182">
        <v>379</v>
      </c>
      <c r="N4182">
        <v>-155.99</v>
      </c>
      <c r="O4182">
        <v>63.842492081825199</v>
      </c>
      <c r="P4182">
        <f>G4182/100000</f>
        <v>-3.947E-3</v>
      </c>
    </row>
    <row r="4183" spans="1:16" x14ac:dyDescent="0.2">
      <c r="A4183" t="s">
        <v>193</v>
      </c>
      <c r="B4183" t="s">
        <v>194</v>
      </c>
      <c r="C4183">
        <v>20.350000381469702</v>
      </c>
      <c r="D4183">
        <v>-45616.68</v>
      </c>
      <c r="E4183">
        <v>-45.62</v>
      </c>
      <c r="F4183">
        <v>115.3</v>
      </c>
      <c r="G4183">
        <v>-395.63</v>
      </c>
      <c r="H4183">
        <v>20.045626336107301</v>
      </c>
      <c r="I4183">
        <v>20.675008848587101</v>
      </c>
      <c r="J4183">
        <v>19.416243823627401</v>
      </c>
      <c r="K4183">
        <v>-58523.13</v>
      </c>
      <c r="L4183">
        <v>-58.52</v>
      </c>
      <c r="M4183">
        <v>1559</v>
      </c>
      <c r="N4183">
        <v>-37.54</v>
      </c>
      <c r="O4183">
        <v>51.626019096798203</v>
      </c>
      <c r="P4183">
        <f>G4183/100000</f>
        <v>-3.9563000000000003E-3</v>
      </c>
    </row>
    <row r="4184" spans="1:16" x14ac:dyDescent="0.2">
      <c r="A4184" t="s">
        <v>7020</v>
      </c>
      <c r="B4184" t="s">
        <v>7021</v>
      </c>
      <c r="C4184">
        <v>23.389999389648398</v>
      </c>
      <c r="D4184">
        <v>-48508.88</v>
      </c>
      <c r="E4184">
        <v>-48.51</v>
      </c>
      <c r="F4184">
        <v>122.555555555555</v>
      </c>
      <c r="G4184">
        <v>-395.81</v>
      </c>
      <c r="H4184">
        <v>24.007758781612299</v>
      </c>
      <c r="I4184">
        <v>24.3684640517451</v>
      </c>
      <c r="J4184">
        <v>23.647053511479498</v>
      </c>
      <c r="K4184">
        <v>-50193</v>
      </c>
      <c r="L4184">
        <v>-50.19</v>
      </c>
      <c r="M4184">
        <v>817</v>
      </c>
      <c r="N4184">
        <v>-61.44</v>
      </c>
      <c r="O4184">
        <v>18.181849708176198</v>
      </c>
      <c r="P4184">
        <f>G4184/100000</f>
        <v>-3.9581E-3</v>
      </c>
    </row>
    <row r="4185" spans="1:16" x14ac:dyDescent="0.2">
      <c r="A4185" t="s">
        <v>902</v>
      </c>
      <c r="B4185" t="s">
        <v>903</v>
      </c>
      <c r="C4185">
        <v>2.4700000286102202</v>
      </c>
      <c r="D4185">
        <v>-76811.210000000006</v>
      </c>
      <c r="E4185">
        <v>-76.81</v>
      </c>
      <c r="F4185">
        <v>194</v>
      </c>
      <c r="G4185">
        <v>-395.93</v>
      </c>
      <c r="H4185">
        <v>2.4241287293073399</v>
      </c>
      <c r="I4185">
        <v>2.8137795528604599</v>
      </c>
      <c r="J4185">
        <v>2.0344779057542302</v>
      </c>
      <c r="K4185">
        <v>-83030</v>
      </c>
      <c r="L4185">
        <v>-83.03</v>
      </c>
      <c r="M4185">
        <v>852</v>
      </c>
      <c r="N4185">
        <v>-97.45</v>
      </c>
      <c r="O4185">
        <v>52.631584817942901</v>
      </c>
      <c r="P4185">
        <f>G4185/100000</f>
        <v>-3.9592999999999998E-3</v>
      </c>
    </row>
    <row r="4186" spans="1:16" x14ac:dyDescent="0.2">
      <c r="A4186" t="s">
        <v>2893</v>
      </c>
      <c r="B4186" t="s">
        <v>2894</v>
      </c>
      <c r="C4186">
        <v>65.559997558593693</v>
      </c>
      <c r="D4186">
        <v>-36567.379999999997</v>
      </c>
      <c r="E4186">
        <v>-36.57</v>
      </c>
      <c r="F4186">
        <v>92.3333333333333</v>
      </c>
      <c r="G4186">
        <v>-396.04</v>
      </c>
      <c r="H4186">
        <v>69.507357677920297</v>
      </c>
      <c r="I4186">
        <v>74.372502803269498</v>
      </c>
      <c r="J4186">
        <v>64.642212552570996</v>
      </c>
      <c r="K4186">
        <v>-56162.7</v>
      </c>
      <c r="L4186">
        <v>-56.16</v>
      </c>
      <c r="M4186">
        <v>802</v>
      </c>
      <c r="N4186">
        <v>-70.03</v>
      </c>
      <c r="O4186">
        <v>43.111108850549698</v>
      </c>
      <c r="P4186">
        <f>G4186/100000</f>
        <v>-3.9604000000000002E-3</v>
      </c>
    </row>
    <row r="4187" spans="1:16" x14ac:dyDescent="0.2">
      <c r="A4187" t="s">
        <v>7202</v>
      </c>
      <c r="B4187" t="s">
        <v>7203</v>
      </c>
      <c r="C4187">
        <v>9.0399999618530202</v>
      </c>
      <c r="D4187">
        <v>-43211.51</v>
      </c>
      <c r="E4187">
        <v>-43.21</v>
      </c>
      <c r="F4187">
        <v>109</v>
      </c>
      <c r="G4187">
        <v>-396.44</v>
      </c>
      <c r="H4187">
        <v>9.4818202748040505</v>
      </c>
      <c r="I4187">
        <v>10.1356514802166</v>
      </c>
      <c r="J4187">
        <v>8.8279890693914709</v>
      </c>
      <c r="K4187">
        <v>55547.94</v>
      </c>
      <c r="L4187">
        <v>55.55</v>
      </c>
      <c r="M4187">
        <v>301</v>
      </c>
      <c r="N4187">
        <v>184.54</v>
      </c>
      <c r="O4187">
        <v>44.924416724511801</v>
      </c>
      <c r="P4187">
        <f>G4187/100000</f>
        <v>-3.9643999999999999E-3</v>
      </c>
    </row>
    <row r="4188" spans="1:16" x14ac:dyDescent="0.2">
      <c r="A4188" t="s">
        <v>7877</v>
      </c>
      <c r="B4188" t="s">
        <v>7878</v>
      </c>
      <c r="C4188">
        <v>147.94999694824199</v>
      </c>
      <c r="D4188">
        <v>-41969.34</v>
      </c>
      <c r="E4188">
        <v>-41.97</v>
      </c>
      <c r="F4188">
        <v>105.85714285714199</v>
      </c>
      <c r="G4188">
        <v>-396.47</v>
      </c>
      <c r="H4188">
        <v>148.510291767269</v>
      </c>
      <c r="I4188">
        <v>154.628561423707</v>
      </c>
      <c r="J4188">
        <v>142.39202211083199</v>
      </c>
      <c r="K4188">
        <v>0</v>
      </c>
      <c r="L4188">
        <v>0</v>
      </c>
      <c r="M4188">
        <v>1</v>
      </c>
      <c r="N4188">
        <v>0</v>
      </c>
      <c r="O4188">
        <v>47.283231216116</v>
      </c>
      <c r="P4188">
        <f>G4188/100000</f>
        <v>-3.9647000000000007E-3</v>
      </c>
    </row>
    <row r="4189" spans="1:16" x14ac:dyDescent="0.2">
      <c r="A4189" t="s">
        <v>6658</v>
      </c>
      <c r="B4189" t="s">
        <v>6659</v>
      </c>
      <c r="C4189">
        <v>50.459999084472599</v>
      </c>
      <c r="D4189">
        <v>-40314.04</v>
      </c>
      <c r="E4189">
        <v>-40.31</v>
      </c>
      <c r="F4189">
        <v>101.6</v>
      </c>
      <c r="G4189">
        <v>-396.79</v>
      </c>
      <c r="H4189">
        <v>50.0828485458538</v>
      </c>
      <c r="I4189">
        <v>52.466795657925999</v>
      </c>
      <c r="J4189">
        <v>47.698901433781501</v>
      </c>
      <c r="K4189">
        <v>0</v>
      </c>
      <c r="L4189">
        <v>0</v>
      </c>
      <c r="M4189">
        <v>1</v>
      </c>
      <c r="N4189">
        <v>0</v>
      </c>
      <c r="O4189">
        <v>66.214531784751301</v>
      </c>
      <c r="P4189">
        <f>G4189/100000</f>
        <v>-3.9678999999999999E-3</v>
      </c>
    </row>
    <row r="4190" spans="1:16" x14ac:dyDescent="0.2">
      <c r="A4190" t="s">
        <v>4264</v>
      </c>
      <c r="B4190" t="s">
        <v>4265</v>
      </c>
      <c r="C4190">
        <v>3.2799999713897701</v>
      </c>
      <c r="D4190">
        <v>-55262.38</v>
      </c>
      <c r="E4190">
        <v>-55.26</v>
      </c>
      <c r="F4190">
        <v>139.25</v>
      </c>
      <c r="G4190">
        <v>-396.86</v>
      </c>
      <c r="H4190">
        <v>3.1013747526410498</v>
      </c>
      <c r="I4190">
        <v>3.4435835596911701</v>
      </c>
      <c r="J4190">
        <v>2.7591659455909401</v>
      </c>
      <c r="K4190">
        <v>-94479</v>
      </c>
      <c r="L4190">
        <v>-94.48</v>
      </c>
      <c r="M4190">
        <v>644</v>
      </c>
      <c r="N4190">
        <v>-146.71</v>
      </c>
      <c r="O4190">
        <v>54.545448634252097</v>
      </c>
      <c r="P4190">
        <f>G4190/100000</f>
        <v>-3.9686000000000001E-3</v>
      </c>
    </row>
    <row r="4191" spans="1:16" x14ac:dyDescent="0.2">
      <c r="A4191" t="s">
        <v>8585</v>
      </c>
      <c r="B4191" t="s">
        <v>8586</v>
      </c>
      <c r="C4191">
        <v>5.4899997711181596</v>
      </c>
      <c r="D4191">
        <v>-79136.929999999993</v>
      </c>
      <c r="E4191">
        <v>-79.14</v>
      </c>
      <c r="F4191">
        <v>199.333333333333</v>
      </c>
      <c r="G4191">
        <v>-397.01</v>
      </c>
      <c r="H4191">
        <v>6.6392176371270102</v>
      </c>
      <c r="I4191">
        <v>7.8856276181368896</v>
      </c>
      <c r="J4191">
        <v>5.3928076561171396</v>
      </c>
      <c r="K4191">
        <v>-35201.800000000003</v>
      </c>
      <c r="L4191">
        <v>-35.200000000000003</v>
      </c>
      <c r="M4191">
        <v>883</v>
      </c>
      <c r="N4191">
        <v>-39.869999999999997</v>
      </c>
      <c r="O4191">
        <v>38.358775569483697</v>
      </c>
      <c r="P4191">
        <f>G4191/100000</f>
        <v>-3.9700999999999998E-3</v>
      </c>
    </row>
    <row r="4192" spans="1:16" x14ac:dyDescent="0.2">
      <c r="A4192" t="s">
        <v>5592</v>
      </c>
      <c r="B4192" t="s">
        <v>5593</v>
      </c>
      <c r="C4192">
        <v>1.7300000190734801</v>
      </c>
      <c r="D4192">
        <v>-97903.679999999993</v>
      </c>
      <c r="E4192">
        <v>-97.9</v>
      </c>
      <c r="F4192">
        <v>246.5</v>
      </c>
      <c r="G4192">
        <v>-397.18</v>
      </c>
      <c r="H4192">
        <v>1.7099627441468199</v>
      </c>
      <c r="I4192">
        <v>2.2921030452214302</v>
      </c>
      <c r="J4192">
        <v>1.1278224430722099</v>
      </c>
      <c r="K4192">
        <v>-97928.99</v>
      </c>
      <c r="L4192">
        <v>-97.93</v>
      </c>
      <c r="M4192">
        <v>968</v>
      </c>
      <c r="N4192">
        <v>-101.17</v>
      </c>
      <c r="O4192">
        <v>32.5301186649762</v>
      </c>
      <c r="P4192">
        <f>G4192/100000</f>
        <v>-3.9718000000000002E-3</v>
      </c>
    </row>
    <row r="4193" spans="1:16" x14ac:dyDescent="0.2">
      <c r="A4193" t="s">
        <v>8419</v>
      </c>
      <c r="B4193" t="s">
        <v>8420</v>
      </c>
      <c r="C4193">
        <v>3.92000007629394</v>
      </c>
      <c r="D4193">
        <v>-52648.94</v>
      </c>
      <c r="E4193">
        <v>-52.65</v>
      </c>
      <c r="F4193">
        <v>132.5</v>
      </c>
      <c r="G4193">
        <v>-397.35</v>
      </c>
      <c r="H4193">
        <v>5.48993290824155</v>
      </c>
      <c r="I4193">
        <v>6.3790581908770703</v>
      </c>
      <c r="J4193">
        <v>4.6008076256060297</v>
      </c>
      <c r="K4193">
        <v>201054.92</v>
      </c>
      <c r="L4193">
        <v>201.05</v>
      </c>
      <c r="M4193">
        <v>484</v>
      </c>
      <c r="N4193">
        <v>415.4</v>
      </c>
      <c r="O4193">
        <v>39.279876181576398</v>
      </c>
      <c r="P4193">
        <f>G4193/100000</f>
        <v>-3.9735000000000005E-3</v>
      </c>
    </row>
    <row r="4194" spans="1:16" x14ac:dyDescent="0.2">
      <c r="A4194" t="s">
        <v>2455</v>
      </c>
      <c r="B4194" t="s">
        <v>2456</v>
      </c>
      <c r="C4194">
        <v>10.2399997711181</v>
      </c>
      <c r="D4194">
        <v>-44502.400000000001</v>
      </c>
      <c r="E4194">
        <v>-44.5</v>
      </c>
      <c r="F4194">
        <v>111.85714285714199</v>
      </c>
      <c r="G4194">
        <v>-397.85</v>
      </c>
      <c r="H4194">
        <v>10.556201338657299</v>
      </c>
      <c r="I4194">
        <v>11.162227923311301</v>
      </c>
      <c r="J4194">
        <v>9.9501747540034096</v>
      </c>
      <c r="K4194">
        <v>-66262.05</v>
      </c>
      <c r="L4194">
        <v>-66.260000000000005</v>
      </c>
      <c r="M4194">
        <v>989</v>
      </c>
      <c r="N4194">
        <v>-67</v>
      </c>
      <c r="O4194">
        <v>45.418123195811802</v>
      </c>
      <c r="P4194">
        <f>G4194/100000</f>
        <v>-3.9785000000000003E-3</v>
      </c>
    </row>
    <row r="4195" spans="1:16" x14ac:dyDescent="0.2">
      <c r="A4195" t="s">
        <v>2231</v>
      </c>
      <c r="B4195" t="s">
        <v>2232</v>
      </c>
      <c r="C4195">
        <v>8.0100002288818306</v>
      </c>
      <c r="D4195">
        <v>-48697.72</v>
      </c>
      <c r="E4195">
        <v>-48.7</v>
      </c>
      <c r="F4195">
        <v>122.4</v>
      </c>
      <c r="G4195">
        <v>-397.86</v>
      </c>
      <c r="H4195">
        <v>8.3889329576510097</v>
      </c>
      <c r="I4195">
        <v>9.1214071528630107</v>
      </c>
      <c r="J4195">
        <v>7.6564587624390104</v>
      </c>
      <c r="K4195">
        <v>3217.51</v>
      </c>
      <c r="L4195">
        <v>3.22</v>
      </c>
      <c r="M4195">
        <v>196</v>
      </c>
      <c r="N4195">
        <v>16.420000000000002</v>
      </c>
      <c r="O4195">
        <v>48.360658300654997</v>
      </c>
      <c r="P4195">
        <f>G4195/100000</f>
        <v>-3.9786000000000005E-3</v>
      </c>
    </row>
    <row r="4196" spans="1:16" x14ac:dyDescent="0.2">
      <c r="A4196" t="s">
        <v>5082</v>
      </c>
      <c r="B4196" t="s">
        <v>5083</v>
      </c>
      <c r="C4196">
        <v>0.22900000214576699</v>
      </c>
      <c r="D4196">
        <v>-79133.509999999995</v>
      </c>
      <c r="E4196">
        <v>-79.13</v>
      </c>
      <c r="F4196">
        <v>198.833333333333</v>
      </c>
      <c r="G4196">
        <v>-397.99</v>
      </c>
      <c r="H4196">
        <v>0.20981923437858499</v>
      </c>
      <c r="I4196">
        <v>0.26196299920139099</v>
      </c>
      <c r="J4196">
        <v>0.15767546955577899</v>
      </c>
      <c r="K4196">
        <v>-85516.84</v>
      </c>
      <c r="L4196">
        <v>-85.52</v>
      </c>
      <c r="M4196">
        <v>336</v>
      </c>
      <c r="N4196">
        <v>-254.51</v>
      </c>
      <c r="O4196">
        <v>70.535723551426898</v>
      </c>
      <c r="P4196">
        <f>G4196/100000</f>
        <v>-3.9798999999999998E-3</v>
      </c>
    </row>
    <row r="4197" spans="1:16" x14ac:dyDescent="0.2">
      <c r="A4197" t="s">
        <v>5724</v>
      </c>
      <c r="B4197" t="s">
        <v>5725</v>
      </c>
      <c r="C4197">
        <v>0.74889999628067005</v>
      </c>
      <c r="D4197">
        <v>-83786.77</v>
      </c>
      <c r="E4197">
        <v>-83.79</v>
      </c>
      <c r="F4197">
        <v>210.5</v>
      </c>
      <c r="G4197">
        <v>-398.04</v>
      </c>
      <c r="H4197">
        <v>0.74122383332527497</v>
      </c>
      <c r="I4197">
        <v>0.88188574429619804</v>
      </c>
      <c r="J4197">
        <v>0.60056192235435202</v>
      </c>
      <c r="K4197">
        <v>-67043.710000000006</v>
      </c>
      <c r="L4197">
        <v>-67.040000000000006</v>
      </c>
      <c r="M4197">
        <v>269.666666666666</v>
      </c>
      <c r="N4197">
        <v>-248.62</v>
      </c>
      <c r="O4197">
        <v>47.189094014931698</v>
      </c>
      <c r="P4197">
        <f>G4197/100000</f>
        <v>-3.9804000000000003E-3</v>
      </c>
    </row>
    <row r="4198" spans="1:16" x14ac:dyDescent="0.2">
      <c r="A4198" t="s">
        <v>6150</v>
      </c>
      <c r="B4198" t="s">
        <v>6151</v>
      </c>
      <c r="C4198">
        <v>617.14001464843705</v>
      </c>
      <c r="D4198">
        <v>-34134.51</v>
      </c>
      <c r="E4198">
        <v>-34.130000000000003</v>
      </c>
      <c r="F4198">
        <v>85.714285714285694</v>
      </c>
      <c r="G4198">
        <v>-398.24</v>
      </c>
      <c r="H4198">
        <v>595.13216141889097</v>
      </c>
      <c r="I4198">
        <v>624.10506255969995</v>
      </c>
      <c r="J4198">
        <v>566.159260278082</v>
      </c>
      <c r="K4198">
        <v>2464.9499999999998</v>
      </c>
      <c r="L4198">
        <v>2.46</v>
      </c>
      <c r="M4198">
        <v>283</v>
      </c>
      <c r="N4198">
        <v>8.7100000000000009</v>
      </c>
      <c r="O4198">
        <v>52.078515839060998</v>
      </c>
      <c r="P4198">
        <f>G4198/100000</f>
        <v>-3.9824000000000005E-3</v>
      </c>
    </row>
    <row r="4199" spans="1:16" x14ac:dyDescent="0.2">
      <c r="A4199" t="s">
        <v>522</v>
      </c>
      <c r="B4199" t="s">
        <v>523</v>
      </c>
      <c r="C4199">
        <v>5.96000003814697</v>
      </c>
      <c r="D4199">
        <v>-48171.55</v>
      </c>
      <c r="E4199">
        <v>-48.17</v>
      </c>
      <c r="F4199">
        <v>120.875</v>
      </c>
      <c r="G4199">
        <v>-398.52</v>
      </c>
      <c r="H4199">
        <v>5.7324149169948804</v>
      </c>
      <c r="I4199">
        <v>6.3199210574071696</v>
      </c>
      <c r="J4199">
        <v>5.1449087765825796</v>
      </c>
      <c r="K4199">
        <v>444365.32</v>
      </c>
      <c r="L4199">
        <v>444.37</v>
      </c>
      <c r="M4199">
        <v>423.5</v>
      </c>
      <c r="N4199">
        <v>1049.27</v>
      </c>
      <c r="O4199">
        <v>60.516606334754002</v>
      </c>
      <c r="P4199">
        <f>G4199/100000</f>
        <v>-3.9851999999999995E-3</v>
      </c>
    </row>
    <row r="4200" spans="1:16" x14ac:dyDescent="0.2">
      <c r="A4200" t="s">
        <v>6293</v>
      </c>
      <c r="B4200" t="s">
        <v>6294</v>
      </c>
      <c r="C4200">
        <v>9.2799997329711896</v>
      </c>
      <c r="D4200">
        <v>-60089.4</v>
      </c>
      <c r="E4200">
        <v>-60.09</v>
      </c>
      <c r="F4200">
        <v>150.6</v>
      </c>
      <c r="G4200">
        <v>-399</v>
      </c>
      <c r="H4200">
        <v>10.040664834129799</v>
      </c>
      <c r="I4200">
        <v>10.661850014033799</v>
      </c>
      <c r="J4200">
        <v>9.4194796542257997</v>
      </c>
      <c r="K4200">
        <v>-19466.75</v>
      </c>
      <c r="L4200">
        <v>-19.47</v>
      </c>
      <c r="M4200">
        <v>387</v>
      </c>
      <c r="N4200">
        <v>-50.3</v>
      </c>
      <c r="O4200">
        <v>50.241528310988002</v>
      </c>
      <c r="P4200">
        <f>G4200/100000</f>
        <v>-3.9899999999999996E-3</v>
      </c>
    </row>
    <row r="4201" spans="1:16" x14ac:dyDescent="0.2">
      <c r="A4201" t="s">
        <v>7162</v>
      </c>
      <c r="B4201" t="s">
        <v>7163</v>
      </c>
      <c r="C4201">
        <v>12.369999885559</v>
      </c>
      <c r="D4201">
        <v>-42605.66</v>
      </c>
      <c r="E4201">
        <v>-42.61</v>
      </c>
      <c r="F4201">
        <v>106.583333333333</v>
      </c>
      <c r="G4201">
        <v>-399.74</v>
      </c>
      <c r="H4201">
        <v>12.801036694507699</v>
      </c>
      <c r="I4201">
        <v>13.250510936466799</v>
      </c>
      <c r="J4201">
        <v>12.351562452548601</v>
      </c>
      <c r="K4201">
        <v>-53714.46</v>
      </c>
      <c r="L4201">
        <v>-53.71</v>
      </c>
      <c r="M4201">
        <v>1138</v>
      </c>
      <c r="N4201">
        <v>-47.2</v>
      </c>
      <c r="O4201">
        <v>44.384238951851003</v>
      </c>
      <c r="P4201">
        <f>G4201/100000</f>
        <v>-3.9973999999999999E-3</v>
      </c>
    </row>
    <row r="4202" spans="1:16" x14ac:dyDescent="0.2">
      <c r="A4202" t="s">
        <v>9719</v>
      </c>
      <c r="B4202" t="s">
        <v>9720</v>
      </c>
      <c r="C4202">
        <v>1.4700000286102199</v>
      </c>
      <c r="D4202">
        <v>-82956.600000000006</v>
      </c>
      <c r="E4202">
        <v>-82.96</v>
      </c>
      <c r="F4202">
        <v>207.5</v>
      </c>
      <c r="G4202">
        <v>-399.79</v>
      </c>
      <c r="H4202">
        <v>1.1029292889789499</v>
      </c>
      <c r="I4202">
        <v>1.3650914689122999</v>
      </c>
      <c r="J4202">
        <v>0.84076710904560603</v>
      </c>
      <c r="K4202">
        <v>-77381.52</v>
      </c>
      <c r="L4202">
        <v>-77.38</v>
      </c>
      <c r="M4202">
        <v>1008</v>
      </c>
      <c r="N4202">
        <v>-76.77</v>
      </c>
      <c r="O4202">
        <v>87.529689941900997</v>
      </c>
      <c r="P4202">
        <f>G4202/100000</f>
        <v>-3.9979000000000004E-3</v>
      </c>
    </row>
    <row r="4203" spans="1:16" x14ac:dyDescent="0.2">
      <c r="A4203" t="s">
        <v>5662</v>
      </c>
      <c r="B4203" t="s">
        <v>5663</v>
      </c>
      <c r="C4203">
        <v>9.8500003814697195</v>
      </c>
      <c r="D4203">
        <v>-53518</v>
      </c>
      <c r="E4203">
        <v>-53.52</v>
      </c>
      <c r="F4203">
        <v>133.85714285714201</v>
      </c>
      <c r="G4203">
        <v>-399.81</v>
      </c>
      <c r="H4203">
        <v>10.414901709304001</v>
      </c>
      <c r="I4203">
        <v>11.362724934623101</v>
      </c>
      <c r="J4203">
        <v>9.4670784839849809</v>
      </c>
      <c r="K4203">
        <v>124736.36</v>
      </c>
      <c r="L4203">
        <v>124.74</v>
      </c>
      <c r="M4203">
        <v>558.5</v>
      </c>
      <c r="N4203">
        <v>223.34</v>
      </c>
      <c r="O4203">
        <v>24.452541787674299</v>
      </c>
      <c r="P4203">
        <f>G4203/100000</f>
        <v>-3.9981000000000001E-3</v>
      </c>
    </row>
    <row r="4204" spans="1:16" x14ac:dyDescent="0.2">
      <c r="A4204" t="s">
        <v>7412</v>
      </c>
      <c r="B4204" t="s">
        <v>7413</v>
      </c>
      <c r="C4204">
        <v>5.3200001716613698</v>
      </c>
      <c r="D4204">
        <v>-97449.96</v>
      </c>
      <c r="E4204">
        <v>-97.45</v>
      </c>
      <c r="F4204">
        <v>243.666666666666</v>
      </c>
      <c r="G4204">
        <v>-399.93</v>
      </c>
      <c r="H4204">
        <v>8.0053897853921807</v>
      </c>
      <c r="I4204">
        <v>9.4655012676250596</v>
      </c>
      <c r="J4204">
        <v>6.5452783031593098</v>
      </c>
      <c r="K4204">
        <v>-79417.679999999993</v>
      </c>
      <c r="L4204">
        <v>-79.42</v>
      </c>
      <c r="M4204">
        <v>215.5</v>
      </c>
      <c r="N4204">
        <v>-368.53</v>
      </c>
      <c r="O4204">
        <v>23.560204261102498</v>
      </c>
      <c r="P4204">
        <f>G4204/100000</f>
        <v>-3.9992999999999999E-3</v>
      </c>
    </row>
    <row r="4205" spans="1:16" x14ac:dyDescent="0.2">
      <c r="A4205" t="s">
        <v>7865</v>
      </c>
      <c r="B4205" t="s">
        <v>7866</v>
      </c>
      <c r="C4205">
        <v>16.9500007629394</v>
      </c>
      <c r="D4205">
        <v>-56728.74</v>
      </c>
      <c r="E4205">
        <v>-56.73</v>
      </c>
      <c r="F4205">
        <v>141.57142857142799</v>
      </c>
      <c r="G4205">
        <v>-400.71</v>
      </c>
      <c r="H4205">
        <v>16.831852063615099</v>
      </c>
      <c r="I4205">
        <v>18.7321173628421</v>
      </c>
      <c r="J4205">
        <v>14.931586764388101</v>
      </c>
      <c r="K4205">
        <v>125534.5</v>
      </c>
      <c r="L4205">
        <v>125.53</v>
      </c>
      <c r="M4205">
        <v>273</v>
      </c>
      <c r="N4205">
        <v>459.83</v>
      </c>
      <c r="O4205">
        <v>58.7657872931225</v>
      </c>
      <c r="P4205">
        <f>G4205/100000</f>
        <v>-4.0070999999999996E-3</v>
      </c>
    </row>
    <row r="4206" spans="1:16" x14ac:dyDescent="0.2">
      <c r="A4206" t="s">
        <v>9292</v>
      </c>
      <c r="B4206" t="s">
        <v>9293</v>
      </c>
      <c r="C4206">
        <v>1.12999999523162</v>
      </c>
      <c r="D4206">
        <v>-73411.39</v>
      </c>
      <c r="E4206">
        <v>-73.41</v>
      </c>
      <c r="F4206">
        <v>183</v>
      </c>
      <c r="G4206">
        <v>-401.16</v>
      </c>
      <c r="H4206">
        <v>1.1590690233216101</v>
      </c>
      <c r="I4206">
        <v>1.3627702781197599</v>
      </c>
      <c r="J4206">
        <v>0.95536776852346506</v>
      </c>
      <c r="K4206">
        <v>2192709.7000000002</v>
      </c>
      <c r="L4206">
        <v>2192.71</v>
      </c>
      <c r="M4206">
        <v>303</v>
      </c>
      <c r="N4206">
        <v>7236.67</v>
      </c>
      <c r="O4206">
        <v>52.941175095624502</v>
      </c>
      <c r="P4206">
        <f>G4206/100000</f>
        <v>-4.0116000000000006E-3</v>
      </c>
    </row>
    <row r="4207" spans="1:16" x14ac:dyDescent="0.2">
      <c r="A4207" t="s">
        <v>9054</v>
      </c>
      <c r="B4207" t="s">
        <v>9055</v>
      </c>
      <c r="C4207">
        <v>13.829999923706</v>
      </c>
      <c r="D4207">
        <v>-71474.69</v>
      </c>
      <c r="E4207">
        <v>-71.47</v>
      </c>
      <c r="F4207">
        <v>178</v>
      </c>
      <c r="G4207">
        <v>-401.54</v>
      </c>
      <c r="H4207">
        <v>15.3476647824493</v>
      </c>
      <c r="I4207">
        <v>16.566653252742299</v>
      </c>
      <c r="J4207">
        <v>14.1286763121562</v>
      </c>
      <c r="K4207">
        <v>-80947.45</v>
      </c>
      <c r="L4207">
        <v>-80.95</v>
      </c>
      <c r="M4207">
        <v>1531</v>
      </c>
      <c r="N4207">
        <v>-52.87</v>
      </c>
      <c r="O4207">
        <v>41.4634063821346</v>
      </c>
      <c r="P4207">
        <f>G4207/100000</f>
        <v>-4.0154000000000006E-3</v>
      </c>
    </row>
    <row r="4208" spans="1:16" x14ac:dyDescent="0.2">
      <c r="A4208" t="s">
        <v>1985</v>
      </c>
      <c r="B4208" t="s">
        <v>1986</v>
      </c>
      <c r="C4208">
        <v>5.88000011444091</v>
      </c>
      <c r="D4208">
        <v>-96750.87</v>
      </c>
      <c r="E4208">
        <v>-96.75</v>
      </c>
      <c r="F4208">
        <v>240.5</v>
      </c>
      <c r="G4208">
        <v>-402.29</v>
      </c>
      <c r="H4208">
        <v>5.7852269357106101</v>
      </c>
      <c r="I4208">
        <v>6.19527251952191</v>
      </c>
      <c r="J4208">
        <v>5.3751813518993101</v>
      </c>
      <c r="K4208">
        <v>-98923.53</v>
      </c>
      <c r="L4208">
        <v>-98.92</v>
      </c>
      <c r="M4208">
        <v>1127</v>
      </c>
      <c r="N4208">
        <v>-87.78</v>
      </c>
      <c r="O4208">
        <v>42.000012715649397</v>
      </c>
      <c r="P4208">
        <f>G4208/100000</f>
        <v>-4.0229000000000003E-3</v>
      </c>
    </row>
    <row r="4209" spans="1:16" x14ac:dyDescent="0.2">
      <c r="A4209" t="s">
        <v>2855</v>
      </c>
      <c r="B4209" t="s">
        <v>2856</v>
      </c>
      <c r="C4209">
        <v>0.73680001497268599</v>
      </c>
      <c r="D4209">
        <v>-68742.960000000006</v>
      </c>
      <c r="E4209">
        <v>-68.739999999999995</v>
      </c>
      <c r="F4209">
        <v>170.8</v>
      </c>
      <c r="G4209">
        <v>-402.48</v>
      </c>
      <c r="H4209">
        <v>0.81410602940496901</v>
      </c>
      <c r="I4209">
        <v>0.93086691444754599</v>
      </c>
      <c r="J4209">
        <v>0.69734514436239103</v>
      </c>
      <c r="K4209">
        <v>-93015.66</v>
      </c>
      <c r="L4209">
        <v>-93.02</v>
      </c>
      <c r="M4209">
        <v>1118</v>
      </c>
      <c r="N4209">
        <v>-83.2</v>
      </c>
      <c r="O4209">
        <v>46.243255042735797</v>
      </c>
      <c r="P4209">
        <f>G4209/100000</f>
        <v>-4.0248000000000003E-3</v>
      </c>
    </row>
    <row r="4210" spans="1:16" x14ac:dyDescent="0.2">
      <c r="A4210" t="s">
        <v>7853</v>
      </c>
      <c r="B4210" t="s">
        <v>7854</v>
      </c>
      <c r="C4210">
        <v>3.91000008583068</v>
      </c>
      <c r="D4210">
        <v>-87143.2</v>
      </c>
      <c r="E4210">
        <v>-87.14</v>
      </c>
      <c r="F4210">
        <v>216.5</v>
      </c>
      <c r="G4210">
        <v>-402.51</v>
      </c>
      <c r="H4210">
        <v>3.8482130457318098</v>
      </c>
      <c r="I4210">
        <v>4.7901712557104004</v>
      </c>
      <c r="J4210">
        <v>2.9062548357532298</v>
      </c>
      <c r="K4210">
        <v>-91989.85</v>
      </c>
      <c r="L4210">
        <v>-91.99</v>
      </c>
      <c r="M4210">
        <v>862</v>
      </c>
      <c r="N4210">
        <v>-106.72</v>
      </c>
      <c r="O4210">
        <v>30.192956680888798</v>
      </c>
      <c r="P4210">
        <f>G4210/100000</f>
        <v>-4.0251000000000002E-3</v>
      </c>
    </row>
    <row r="4211" spans="1:16" x14ac:dyDescent="0.2">
      <c r="A4211" t="s">
        <v>6194</v>
      </c>
      <c r="B4211" t="s">
        <v>6195</v>
      </c>
      <c r="C4211">
        <v>10.699999809265099</v>
      </c>
      <c r="D4211">
        <v>-29493.81</v>
      </c>
      <c r="E4211">
        <v>-29.49</v>
      </c>
      <c r="F4211">
        <v>73.2222222222222</v>
      </c>
      <c r="G4211">
        <v>-402.8</v>
      </c>
      <c r="H4211">
        <v>10.618836899421</v>
      </c>
      <c r="I4211">
        <v>11.3725669397293</v>
      </c>
      <c r="J4211">
        <v>9.8651068591126592</v>
      </c>
      <c r="K4211">
        <v>-15959.38</v>
      </c>
      <c r="L4211">
        <v>-15.96</v>
      </c>
      <c r="M4211">
        <v>228.666666666666</v>
      </c>
      <c r="N4211">
        <v>-69.790000000000006</v>
      </c>
      <c r="O4211">
        <v>49.193549937684303</v>
      </c>
      <c r="P4211">
        <f>G4211/100000</f>
        <v>-4.0280000000000003E-3</v>
      </c>
    </row>
    <row r="4212" spans="1:16" x14ac:dyDescent="0.2">
      <c r="A4212" t="s">
        <v>1899</v>
      </c>
      <c r="B4212" t="s">
        <v>1900</v>
      </c>
      <c r="C4212">
        <v>52.759998321533203</v>
      </c>
      <c r="D4212">
        <v>-48977.09</v>
      </c>
      <c r="E4212">
        <v>-48.98</v>
      </c>
      <c r="F4212">
        <v>121.28571428571399</v>
      </c>
      <c r="G4212">
        <v>-403.82</v>
      </c>
      <c r="H4212">
        <v>51.514738510471901</v>
      </c>
      <c r="I4212">
        <v>54.565883048990798</v>
      </c>
      <c r="J4212">
        <v>48.463593971953003</v>
      </c>
      <c r="K4212">
        <v>36476.080000000002</v>
      </c>
      <c r="L4212">
        <v>36.479999999999997</v>
      </c>
      <c r="M4212">
        <v>387</v>
      </c>
      <c r="N4212">
        <v>94.25</v>
      </c>
      <c r="O4212">
        <v>65.963281657662407</v>
      </c>
      <c r="P4212">
        <f>G4212/100000</f>
        <v>-4.0381999999999996E-3</v>
      </c>
    </row>
    <row r="4213" spans="1:16" x14ac:dyDescent="0.2">
      <c r="A4213" t="s">
        <v>1396</v>
      </c>
      <c r="B4213" t="s">
        <v>1397</v>
      </c>
      <c r="C4213">
        <v>13.7600002288818</v>
      </c>
      <c r="D4213">
        <v>-56216.45</v>
      </c>
      <c r="E4213">
        <v>-56.22</v>
      </c>
      <c r="F4213">
        <v>139.19999999999999</v>
      </c>
      <c r="G4213">
        <v>-403.85</v>
      </c>
      <c r="H4213">
        <v>11.840412883680401</v>
      </c>
      <c r="I4213">
        <v>13.715612782009</v>
      </c>
      <c r="J4213">
        <v>9.9652129853517497</v>
      </c>
      <c r="K4213">
        <v>-8553.34</v>
      </c>
      <c r="L4213">
        <v>-8.5500000000000007</v>
      </c>
      <c r="M4213">
        <v>199</v>
      </c>
      <c r="N4213">
        <v>-42.98</v>
      </c>
      <c r="O4213">
        <v>62.285721214452899</v>
      </c>
      <c r="P4213">
        <f>G4213/100000</f>
        <v>-4.0385000000000004E-3</v>
      </c>
    </row>
    <row r="4214" spans="1:16" x14ac:dyDescent="0.2">
      <c r="A4214" t="s">
        <v>7738</v>
      </c>
      <c r="B4214" t="s">
        <v>7739</v>
      </c>
      <c r="C4214">
        <v>1.7200000286102199</v>
      </c>
      <c r="D4214">
        <v>-89260.39</v>
      </c>
      <c r="E4214">
        <v>-89.26</v>
      </c>
      <c r="F4214">
        <v>221</v>
      </c>
      <c r="G4214">
        <v>-403.89</v>
      </c>
      <c r="H4214">
        <v>1.83552553224379</v>
      </c>
      <c r="I4214">
        <v>2.0699385371374199</v>
      </c>
      <c r="J4214">
        <v>1.6011125273501501</v>
      </c>
      <c r="K4214">
        <v>-69040.37</v>
      </c>
      <c r="L4214">
        <v>-69.040000000000006</v>
      </c>
      <c r="M4214">
        <v>410.5</v>
      </c>
      <c r="N4214">
        <v>-168.19</v>
      </c>
      <c r="O4214">
        <v>45.348842367085801</v>
      </c>
      <c r="P4214">
        <f>G4214/100000</f>
        <v>-4.0388999999999998E-3</v>
      </c>
    </row>
    <row r="4215" spans="1:16" x14ac:dyDescent="0.2">
      <c r="A4215" t="s">
        <v>1959</v>
      </c>
      <c r="B4215" t="s">
        <v>1960</v>
      </c>
      <c r="C4215">
        <v>18.6800003051757</v>
      </c>
      <c r="D4215">
        <v>-33237.54</v>
      </c>
      <c r="E4215">
        <v>-33.24</v>
      </c>
      <c r="F4215">
        <v>82.25</v>
      </c>
      <c r="G4215">
        <v>-404.1</v>
      </c>
      <c r="H4215">
        <v>19.725434404128801</v>
      </c>
      <c r="I4215">
        <v>21.0112926429818</v>
      </c>
      <c r="J4215">
        <v>18.439576165275799</v>
      </c>
      <c r="K4215">
        <v>83047.89</v>
      </c>
      <c r="L4215">
        <v>83.05</v>
      </c>
      <c r="M4215">
        <v>424</v>
      </c>
      <c r="N4215">
        <v>195.87</v>
      </c>
      <c r="O4215">
        <v>48.232330530108101</v>
      </c>
      <c r="P4215">
        <f>G4215/100000</f>
        <v>-4.0410000000000003E-3</v>
      </c>
    </row>
    <row r="4216" spans="1:16" x14ac:dyDescent="0.2">
      <c r="A4216" t="s">
        <v>2341</v>
      </c>
      <c r="B4216" t="s">
        <v>2342</v>
      </c>
      <c r="C4216">
        <v>14.319999694824199</v>
      </c>
      <c r="D4216">
        <v>-39463.49</v>
      </c>
      <c r="E4216">
        <v>-39.46</v>
      </c>
      <c r="F4216">
        <v>97.636363636363598</v>
      </c>
      <c r="G4216">
        <v>-404.19</v>
      </c>
      <c r="H4216">
        <v>13.895058348378701</v>
      </c>
      <c r="I4216">
        <v>14.3936662665265</v>
      </c>
      <c r="J4216">
        <v>13.396450430231001</v>
      </c>
      <c r="K4216">
        <v>13041.14</v>
      </c>
      <c r="L4216">
        <v>13.04</v>
      </c>
      <c r="M4216">
        <v>214</v>
      </c>
      <c r="N4216">
        <v>60.94</v>
      </c>
      <c r="O4216">
        <v>50.169238744445302</v>
      </c>
      <c r="P4216">
        <f>G4216/100000</f>
        <v>-4.0419000000000002E-3</v>
      </c>
    </row>
    <row r="4217" spans="1:16" x14ac:dyDescent="0.2">
      <c r="A4217" t="s">
        <v>6255</v>
      </c>
      <c r="B4217" t="s">
        <v>6256</v>
      </c>
      <c r="C4217">
        <v>4.3000001907348597</v>
      </c>
      <c r="D4217">
        <v>-33641.769999999997</v>
      </c>
      <c r="E4217">
        <v>-33.64</v>
      </c>
      <c r="F4217">
        <v>83.2222222222222</v>
      </c>
      <c r="G4217">
        <v>-404.24</v>
      </c>
      <c r="H4217">
        <v>4.6207801640175301</v>
      </c>
      <c r="I4217">
        <v>5.2020664772772403</v>
      </c>
      <c r="J4217">
        <v>4.03949385075782</v>
      </c>
      <c r="K4217">
        <v>43518.13</v>
      </c>
      <c r="L4217">
        <v>43.52</v>
      </c>
      <c r="M4217">
        <v>60.3333333333333</v>
      </c>
      <c r="N4217">
        <v>721.29</v>
      </c>
      <c r="O4217">
        <v>30.2521264314619</v>
      </c>
      <c r="P4217">
        <f>G4217/100000</f>
        <v>-4.0423999999999998E-3</v>
      </c>
    </row>
    <row r="4218" spans="1:16" x14ac:dyDescent="0.2">
      <c r="A4218" t="s">
        <v>7712</v>
      </c>
      <c r="B4218" t="s">
        <v>7713</v>
      </c>
      <c r="C4218">
        <v>3.7200000286102202</v>
      </c>
      <c r="D4218">
        <v>-39475.14</v>
      </c>
      <c r="E4218">
        <v>-39.479999999999997</v>
      </c>
      <c r="F4218">
        <v>97.6</v>
      </c>
      <c r="G4218">
        <v>-404.46</v>
      </c>
      <c r="H4218">
        <v>4.6340027669874502</v>
      </c>
      <c r="I4218">
        <v>5.4495812144764599</v>
      </c>
      <c r="J4218">
        <v>3.81842431949844</v>
      </c>
      <c r="K4218">
        <v>-74660.77</v>
      </c>
      <c r="L4218">
        <v>-74.66</v>
      </c>
      <c r="M4218">
        <v>670.5</v>
      </c>
      <c r="N4218">
        <v>-111.35</v>
      </c>
      <c r="O4218">
        <v>45.886075591223403</v>
      </c>
      <c r="P4218">
        <f>G4218/100000</f>
        <v>-4.0445999999999998E-3</v>
      </c>
    </row>
    <row r="4219" spans="1:16" x14ac:dyDescent="0.2">
      <c r="A4219" t="s">
        <v>4094</v>
      </c>
      <c r="B4219" t="s">
        <v>4095</v>
      </c>
      <c r="C4219">
        <v>3.20000004768371</v>
      </c>
      <c r="D4219">
        <v>-45383.22</v>
      </c>
      <c r="E4219">
        <v>-45.38</v>
      </c>
      <c r="F4219">
        <v>112.125</v>
      </c>
      <c r="G4219">
        <v>-404.76</v>
      </c>
      <c r="H4219">
        <v>3.3982714408061501</v>
      </c>
      <c r="I4219">
        <v>3.80945165425321</v>
      </c>
      <c r="J4219">
        <v>2.9870912273590799</v>
      </c>
      <c r="K4219">
        <v>-38095.199999999997</v>
      </c>
      <c r="L4219">
        <v>-38.1</v>
      </c>
      <c r="M4219">
        <v>156</v>
      </c>
      <c r="N4219">
        <v>-244.2</v>
      </c>
      <c r="O4219">
        <v>60.162605408188199</v>
      </c>
      <c r="P4219">
        <f>G4219/100000</f>
        <v>-4.0476000000000002E-3</v>
      </c>
    </row>
    <row r="4220" spans="1:16" x14ac:dyDescent="0.2">
      <c r="A4220" t="s">
        <v>9537</v>
      </c>
      <c r="B4220" t="s">
        <v>9538</v>
      </c>
      <c r="C4220">
        <v>9.0299997329711896</v>
      </c>
      <c r="D4220">
        <v>-77053.67</v>
      </c>
      <c r="E4220">
        <v>-77.05</v>
      </c>
      <c r="F4220">
        <v>189.833333333333</v>
      </c>
      <c r="G4220">
        <v>-405.9</v>
      </c>
      <c r="H4220">
        <v>9.2349779457349097</v>
      </c>
      <c r="I4220">
        <v>10.1237348806876</v>
      </c>
      <c r="J4220">
        <v>8.3462210107821697</v>
      </c>
      <c r="K4220">
        <v>-54264.32</v>
      </c>
      <c r="L4220">
        <v>-54.26</v>
      </c>
      <c r="M4220">
        <v>808</v>
      </c>
      <c r="N4220">
        <v>-67.16</v>
      </c>
      <c r="O4220">
        <v>44.029843841742199</v>
      </c>
      <c r="P4220">
        <f>G4220/100000</f>
        <v>-4.0590000000000001E-3</v>
      </c>
    </row>
    <row r="4221" spans="1:16" x14ac:dyDescent="0.2">
      <c r="A4221" t="s">
        <v>1296</v>
      </c>
      <c r="B4221" t="s">
        <v>1297</v>
      </c>
      <c r="C4221">
        <v>35.610000610351499</v>
      </c>
      <c r="D4221">
        <v>-78068.62</v>
      </c>
      <c r="E4221">
        <v>-78.069999999999993</v>
      </c>
      <c r="F4221">
        <v>192.333333333333</v>
      </c>
      <c r="G4221">
        <v>-405.9</v>
      </c>
      <c r="H4221">
        <v>36.3899938900284</v>
      </c>
      <c r="I4221">
        <v>39.459141624986501</v>
      </c>
      <c r="J4221">
        <v>33.320846155070399</v>
      </c>
      <c r="K4221">
        <v>-37324.69</v>
      </c>
      <c r="L4221">
        <v>-37.32</v>
      </c>
      <c r="M4221">
        <v>1378</v>
      </c>
      <c r="N4221">
        <v>-27.09</v>
      </c>
      <c r="O4221">
        <v>42.4792195524779</v>
      </c>
      <c r="P4221">
        <f>G4221/100000</f>
        <v>-4.0590000000000001E-3</v>
      </c>
    </row>
    <row r="4222" spans="1:16" x14ac:dyDescent="0.2">
      <c r="A4222" t="s">
        <v>5596</v>
      </c>
      <c r="B4222" t="s">
        <v>5597</v>
      </c>
      <c r="C4222">
        <v>23.030000686645501</v>
      </c>
      <c r="D4222">
        <v>-42360.49</v>
      </c>
      <c r="E4222">
        <v>-42.36</v>
      </c>
      <c r="F4222">
        <v>104.222222222222</v>
      </c>
      <c r="G4222">
        <v>-406.44</v>
      </c>
      <c r="H4222">
        <v>22.697636851352399</v>
      </c>
      <c r="I4222">
        <v>24.5247749883086</v>
      </c>
      <c r="J4222">
        <v>20.870498714396199</v>
      </c>
      <c r="K4222">
        <v>118833.56</v>
      </c>
      <c r="L4222">
        <v>118.83</v>
      </c>
      <c r="M4222">
        <v>481.666666666666</v>
      </c>
      <c r="N4222">
        <v>246.71</v>
      </c>
      <c r="O4222">
        <v>53.395472398699098</v>
      </c>
      <c r="P4222">
        <f>G4222/100000</f>
        <v>-4.0644000000000001E-3</v>
      </c>
    </row>
    <row r="4223" spans="1:16" x14ac:dyDescent="0.2">
      <c r="A4223" t="s">
        <v>8277</v>
      </c>
      <c r="B4223" t="s">
        <v>8278</v>
      </c>
      <c r="C4223">
        <v>4.7399997711181596</v>
      </c>
      <c r="D4223">
        <v>-49068.51</v>
      </c>
      <c r="E4223">
        <v>-49.07</v>
      </c>
      <c r="F4223">
        <v>120.625</v>
      </c>
      <c r="G4223">
        <v>-406.79</v>
      </c>
      <c r="H4223">
        <v>5.3659864559423003</v>
      </c>
      <c r="I4223">
        <v>5.8045041775445396</v>
      </c>
      <c r="J4223">
        <v>4.9274687343400503</v>
      </c>
      <c r="K4223">
        <v>-64248.56</v>
      </c>
      <c r="L4223">
        <v>-64.25</v>
      </c>
      <c r="M4223">
        <v>405</v>
      </c>
      <c r="N4223">
        <v>-158.63999999999999</v>
      </c>
      <c r="O4223">
        <v>75.806441068899403</v>
      </c>
      <c r="P4223">
        <f>G4223/100000</f>
        <v>-4.0679000000000002E-3</v>
      </c>
    </row>
    <row r="4224" spans="1:16" x14ac:dyDescent="0.2">
      <c r="A4224" t="s">
        <v>165</v>
      </c>
      <c r="B4224" t="s">
        <v>166</v>
      </c>
      <c r="C4224">
        <v>79.260002136230398</v>
      </c>
      <c r="D4224">
        <v>-55283.38</v>
      </c>
      <c r="E4224">
        <v>-55.28</v>
      </c>
      <c r="F4224">
        <v>135.85714285714201</v>
      </c>
      <c r="G4224">
        <v>-406.92</v>
      </c>
      <c r="H4224">
        <v>75.8335026492406</v>
      </c>
      <c r="I4224">
        <v>81.146372419552094</v>
      </c>
      <c r="J4224">
        <v>70.520632878929106</v>
      </c>
      <c r="K4224">
        <v>-30932.13</v>
      </c>
      <c r="L4224">
        <v>-30.93</v>
      </c>
      <c r="M4224">
        <v>359</v>
      </c>
      <c r="N4224">
        <v>-86.16</v>
      </c>
      <c r="O4224">
        <v>49.255387598644397</v>
      </c>
      <c r="P4224">
        <f>G4224/100000</f>
        <v>-4.0692000000000002E-3</v>
      </c>
    </row>
    <row r="4225" spans="1:16" x14ac:dyDescent="0.2">
      <c r="A4225" t="s">
        <v>19</v>
      </c>
      <c r="B4225" t="s">
        <v>20</v>
      </c>
      <c r="C4225">
        <v>35.740001678466797</v>
      </c>
      <c r="D4225">
        <v>-37095.269999999997</v>
      </c>
      <c r="E4225">
        <v>-37.1</v>
      </c>
      <c r="F4225">
        <v>91.125</v>
      </c>
      <c r="G4225">
        <v>-407.08</v>
      </c>
      <c r="H4225">
        <v>40.534108551210501</v>
      </c>
      <c r="I4225">
        <v>43.560275855362597</v>
      </c>
      <c r="J4225">
        <v>37.507941247058497</v>
      </c>
      <c r="K4225">
        <v>-58952.94</v>
      </c>
      <c r="L4225">
        <v>-58.95</v>
      </c>
      <c r="M4225">
        <v>217</v>
      </c>
      <c r="N4225">
        <v>-271.67</v>
      </c>
      <c r="O4225">
        <v>41.190468513497002</v>
      </c>
      <c r="P4225">
        <f>G4225/100000</f>
        <v>-4.0707999999999994E-3</v>
      </c>
    </row>
    <row r="4226" spans="1:16" x14ac:dyDescent="0.2">
      <c r="A4226" t="s">
        <v>5620</v>
      </c>
      <c r="B4226" t="s">
        <v>5621</v>
      </c>
      <c r="C4226">
        <v>2.88000011444091</v>
      </c>
      <c r="D4226">
        <v>-40470.21</v>
      </c>
      <c r="E4226">
        <v>-40.47</v>
      </c>
      <c r="F4226">
        <v>99.375</v>
      </c>
      <c r="G4226">
        <v>-407.25</v>
      </c>
      <c r="H4226">
        <v>5.0312619341838296</v>
      </c>
      <c r="I4226">
        <v>5.7219918545737896</v>
      </c>
      <c r="J4226">
        <v>4.3405320137938599</v>
      </c>
      <c r="K4226">
        <v>-35988.589999999997</v>
      </c>
      <c r="L4226">
        <v>-35.99</v>
      </c>
      <c r="M4226">
        <v>232</v>
      </c>
      <c r="N4226">
        <v>-155.12</v>
      </c>
      <c r="O4226">
        <v>27.208476784681299</v>
      </c>
      <c r="P4226">
        <f>G4226/100000</f>
        <v>-4.0724999999999997E-3</v>
      </c>
    </row>
    <row r="4227" spans="1:16" x14ac:dyDescent="0.2">
      <c r="A4227" t="s">
        <v>4088</v>
      </c>
      <c r="B4227" t="s">
        <v>4089</v>
      </c>
      <c r="C4227">
        <v>14.6800003051757</v>
      </c>
      <c r="D4227">
        <v>-43572.36</v>
      </c>
      <c r="E4227">
        <v>-43.57</v>
      </c>
      <c r="F4227">
        <v>106.875</v>
      </c>
      <c r="G4227">
        <v>-407.69</v>
      </c>
      <c r="H4227">
        <v>13.554492673637901</v>
      </c>
      <c r="I4227">
        <v>15.395515973408999</v>
      </c>
      <c r="J4227">
        <v>11.713469373866699</v>
      </c>
      <c r="K4227">
        <v>271716.28000000003</v>
      </c>
      <c r="L4227">
        <v>271.72000000000003</v>
      </c>
      <c r="M4227">
        <v>332.33333333333297</v>
      </c>
      <c r="N4227">
        <v>817.6</v>
      </c>
      <c r="O4227">
        <v>52.380958559601197</v>
      </c>
      <c r="P4227">
        <f>G4227/100000</f>
        <v>-4.0768999999999996E-3</v>
      </c>
    </row>
    <row r="4228" spans="1:16" x14ac:dyDescent="0.2">
      <c r="A4228" t="s">
        <v>67</v>
      </c>
      <c r="B4228" t="s">
        <v>68</v>
      </c>
      <c r="C4228">
        <v>4.4000000953674299</v>
      </c>
      <c r="D4228">
        <v>-72147.38</v>
      </c>
      <c r="E4228">
        <v>-72.150000000000006</v>
      </c>
      <c r="F4228">
        <v>176.8</v>
      </c>
      <c r="G4228">
        <v>-408.07</v>
      </c>
      <c r="H4228">
        <v>4.78005770894144</v>
      </c>
      <c r="I4228">
        <v>5.2067650219454604</v>
      </c>
      <c r="J4228">
        <v>4.3533503959374196</v>
      </c>
      <c r="K4228">
        <v>-53325.3</v>
      </c>
      <c r="L4228">
        <v>-53.33</v>
      </c>
      <c r="M4228">
        <v>275</v>
      </c>
      <c r="N4228">
        <v>-193.91</v>
      </c>
      <c r="O4228">
        <v>37.903239761750598</v>
      </c>
      <c r="P4228">
        <f>G4228/100000</f>
        <v>-4.0806999999999996E-3</v>
      </c>
    </row>
    <row r="4229" spans="1:16" x14ac:dyDescent="0.2">
      <c r="A4229" t="s">
        <v>1104</v>
      </c>
      <c r="B4229" t="s">
        <v>1105</v>
      </c>
      <c r="C4229">
        <v>30.409999847412099</v>
      </c>
      <c r="D4229">
        <v>-59523.16</v>
      </c>
      <c r="E4229">
        <v>-59.52</v>
      </c>
      <c r="F4229">
        <v>145.85714285714201</v>
      </c>
      <c r="G4229">
        <v>-408.09</v>
      </c>
      <c r="H4229">
        <v>31.697233833682201</v>
      </c>
      <c r="I4229">
        <v>35.269050533563501</v>
      </c>
      <c r="J4229">
        <v>28.125417133800902</v>
      </c>
      <c r="K4229">
        <v>90590.399999999994</v>
      </c>
      <c r="L4229">
        <v>90.59</v>
      </c>
      <c r="M4229">
        <v>459.5</v>
      </c>
      <c r="N4229">
        <v>197.15</v>
      </c>
      <c r="O4229">
        <v>25.9515511558706</v>
      </c>
      <c r="P4229">
        <f>G4229/100000</f>
        <v>-4.0809000000000002E-3</v>
      </c>
    </row>
    <row r="4230" spans="1:16" x14ac:dyDescent="0.2">
      <c r="A4230" t="s">
        <v>6379</v>
      </c>
      <c r="B4230" t="s">
        <v>6380</v>
      </c>
      <c r="C4230">
        <v>1.50999999046325</v>
      </c>
      <c r="D4230">
        <v>-94119.07</v>
      </c>
      <c r="E4230">
        <v>-94.12</v>
      </c>
      <c r="F4230">
        <v>230.4</v>
      </c>
      <c r="G4230">
        <v>-408.5</v>
      </c>
      <c r="H4230">
        <v>1.1341786595482199</v>
      </c>
      <c r="I4230">
        <v>1.5608393050690601</v>
      </c>
      <c r="J4230">
        <v>0.707518014027395</v>
      </c>
      <c r="K4230">
        <v>-94575.76</v>
      </c>
      <c r="L4230">
        <v>-94.58</v>
      </c>
      <c r="M4230">
        <v>606.5</v>
      </c>
      <c r="N4230">
        <v>-155.94</v>
      </c>
      <c r="O4230">
        <v>65.408803852603896</v>
      </c>
      <c r="P4230">
        <f>G4230/100000</f>
        <v>-4.0850000000000001E-3</v>
      </c>
    </row>
    <row r="4231" spans="1:16" x14ac:dyDescent="0.2">
      <c r="A4231" t="s">
        <v>6968</v>
      </c>
      <c r="B4231" t="s">
        <v>6969</v>
      </c>
      <c r="C4231">
        <v>33.009998321533203</v>
      </c>
      <c r="D4231">
        <v>-70204.7</v>
      </c>
      <c r="E4231">
        <v>-70.2</v>
      </c>
      <c r="F4231">
        <v>171.8</v>
      </c>
      <c r="G4231">
        <v>-408.64</v>
      </c>
      <c r="H4231">
        <v>32.294280830493001</v>
      </c>
      <c r="I4231">
        <v>34.291555242364304</v>
      </c>
      <c r="J4231">
        <v>30.297006418621699</v>
      </c>
      <c r="K4231">
        <v>163729.26</v>
      </c>
      <c r="L4231">
        <v>163.72999999999999</v>
      </c>
      <c r="M4231">
        <v>285.666666666666</v>
      </c>
      <c r="N4231">
        <v>573.15</v>
      </c>
      <c r="O4231">
        <v>59.558826880888297</v>
      </c>
      <c r="P4231">
        <f>G4231/100000</f>
        <v>-4.0863999999999996E-3</v>
      </c>
    </row>
    <row r="4232" spans="1:16" x14ac:dyDescent="0.2">
      <c r="A4232" t="s">
        <v>3321</v>
      </c>
      <c r="B4232" t="s">
        <v>3322</v>
      </c>
      <c r="C4232">
        <v>1.20500004291534</v>
      </c>
      <c r="D4232">
        <v>-56723.1</v>
      </c>
      <c r="E4232">
        <v>-56.72</v>
      </c>
      <c r="F4232">
        <v>138.777777777777</v>
      </c>
      <c r="G4232">
        <v>-408.73</v>
      </c>
      <c r="H4232">
        <v>1.0916192776081799</v>
      </c>
      <c r="I4232">
        <v>1.30103691240261</v>
      </c>
      <c r="J4232">
        <v>0.88220164281375602</v>
      </c>
      <c r="K4232">
        <v>-62294.55</v>
      </c>
      <c r="L4232">
        <v>-62.29</v>
      </c>
      <c r="M4232">
        <v>296.5</v>
      </c>
      <c r="N4232">
        <v>-210.1</v>
      </c>
      <c r="O4232">
        <v>63.091477103930103</v>
      </c>
      <c r="P4232">
        <f>G4232/100000</f>
        <v>-4.0873000000000003E-3</v>
      </c>
    </row>
    <row r="4233" spans="1:16" x14ac:dyDescent="0.2">
      <c r="A4233" t="s">
        <v>7901</v>
      </c>
      <c r="B4233" t="s">
        <v>7902</v>
      </c>
      <c r="C4233">
        <v>5.0999999046325604</v>
      </c>
      <c r="D4233">
        <v>-83489.05</v>
      </c>
      <c r="E4233">
        <v>-83.49</v>
      </c>
      <c r="F4233">
        <v>204.2</v>
      </c>
      <c r="G4233">
        <v>-408.86</v>
      </c>
      <c r="H4233">
        <v>4.2689608466247</v>
      </c>
      <c r="I4233">
        <v>5.1925253619452896</v>
      </c>
      <c r="J4233">
        <v>3.34539633130411</v>
      </c>
      <c r="K4233">
        <v>-68672.42</v>
      </c>
      <c r="L4233">
        <v>-68.67</v>
      </c>
      <c r="M4233">
        <v>701</v>
      </c>
      <c r="N4233">
        <v>-97.96</v>
      </c>
      <c r="O4233">
        <v>70.526315349180706</v>
      </c>
      <c r="P4233">
        <f>G4233/100000</f>
        <v>-4.0886000000000004E-3</v>
      </c>
    </row>
    <row r="4234" spans="1:16" x14ac:dyDescent="0.2">
      <c r="A4234" t="s">
        <v>6431</v>
      </c>
      <c r="B4234" t="s">
        <v>6432</v>
      </c>
      <c r="C4234">
        <v>5.3499999046325604</v>
      </c>
      <c r="D4234">
        <v>-33119.97</v>
      </c>
      <c r="E4234">
        <v>-33.119999999999997</v>
      </c>
      <c r="F4234">
        <v>81</v>
      </c>
      <c r="G4234">
        <v>-408.89</v>
      </c>
      <c r="H4234">
        <v>5.4762728672532601</v>
      </c>
      <c r="I4234">
        <v>5.9810148163032499</v>
      </c>
      <c r="J4234">
        <v>4.9715309182032703</v>
      </c>
      <c r="K4234">
        <v>-50100.41</v>
      </c>
      <c r="L4234">
        <v>-50.1</v>
      </c>
      <c r="M4234">
        <v>135.5</v>
      </c>
      <c r="N4234">
        <v>-369.74</v>
      </c>
      <c r="O4234">
        <v>52.816898570697397</v>
      </c>
      <c r="P4234">
        <f>G4234/100000</f>
        <v>-4.0888999999999995E-3</v>
      </c>
    </row>
    <row r="4235" spans="1:16" x14ac:dyDescent="0.2">
      <c r="A4235" t="s">
        <v>1050</v>
      </c>
      <c r="B4235" t="s">
        <v>1051</v>
      </c>
      <c r="C4235">
        <v>14.300000190734799</v>
      </c>
      <c r="D4235">
        <v>-41783.919999999998</v>
      </c>
      <c r="E4235">
        <v>-41.78</v>
      </c>
      <c r="F4235">
        <v>102.125</v>
      </c>
      <c r="G4235">
        <v>-409.14</v>
      </c>
      <c r="H4235">
        <v>15.0915126641423</v>
      </c>
      <c r="I4235">
        <v>15.9666374433047</v>
      </c>
      <c r="J4235">
        <v>14.216387884979801</v>
      </c>
      <c r="K4235">
        <v>14153.87</v>
      </c>
      <c r="L4235">
        <v>14.15</v>
      </c>
      <c r="M4235">
        <v>273</v>
      </c>
      <c r="N4235">
        <v>51.85</v>
      </c>
      <c r="O4235">
        <v>38.934433758174102</v>
      </c>
      <c r="P4235">
        <f>G4235/100000</f>
        <v>-4.0914000000000002E-3</v>
      </c>
    </row>
    <row r="4236" spans="1:16" x14ac:dyDescent="0.2">
      <c r="A4236" t="s">
        <v>8713</v>
      </c>
      <c r="B4236" t="s">
        <v>8714</v>
      </c>
      <c r="C4236">
        <v>6.3299999237060502</v>
      </c>
      <c r="D4236">
        <v>-61944</v>
      </c>
      <c r="E4236">
        <v>-61.94</v>
      </c>
      <c r="F4236">
        <v>151.333333333333</v>
      </c>
      <c r="G4236">
        <v>-409.32</v>
      </c>
      <c r="H4236">
        <v>7.0650460387109204</v>
      </c>
      <c r="I4236">
        <v>7.5779676119568098</v>
      </c>
      <c r="J4236">
        <v>6.5521244654650204</v>
      </c>
      <c r="K4236">
        <v>53254.34</v>
      </c>
      <c r="L4236">
        <v>53.25</v>
      </c>
      <c r="M4236">
        <v>425.5</v>
      </c>
      <c r="N4236">
        <v>125.16</v>
      </c>
      <c r="O4236">
        <v>31.0043689945065</v>
      </c>
      <c r="P4236">
        <f>G4236/100000</f>
        <v>-4.0932E-3</v>
      </c>
    </row>
    <row r="4237" spans="1:16" x14ac:dyDescent="0.2">
      <c r="A4237" t="s">
        <v>2157</v>
      </c>
      <c r="B4237" t="s">
        <v>2158</v>
      </c>
      <c r="C4237">
        <v>1.37000000476837</v>
      </c>
      <c r="D4237">
        <v>-74593.919999999998</v>
      </c>
      <c r="E4237">
        <v>-74.59</v>
      </c>
      <c r="F4237">
        <v>182.166666666666</v>
      </c>
      <c r="G4237">
        <v>-409.48</v>
      </c>
      <c r="H4237">
        <v>1.54874308104805</v>
      </c>
      <c r="I4237">
        <v>1.87409169838556</v>
      </c>
      <c r="J4237">
        <v>1.2233944637105301</v>
      </c>
      <c r="K4237">
        <v>-34222.21</v>
      </c>
      <c r="L4237">
        <v>-34.22</v>
      </c>
      <c r="M4237">
        <v>222</v>
      </c>
      <c r="N4237">
        <v>-154.15</v>
      </c>
      <c r="O4237">
        <v>37.500006208815797</v>
      </c>
      <c r="P4237">
        <f>G4237/100000</f>
        <v>-4.0948E-3</v>
      </c>
    </row>
    <row r="4238" spans="1:16" x14ac:dyDescent="0.2">
      <c r="A4238" t="s">
        <v>3864</v>
      </c>
      <c r="B4238" t="s">
        <v>3865</v>
      </c>
      <c r="C4238">
        <v>3.70000004768371</v>
      </c>
      <c r="D4238">
        <v>-35016.58</v>
      </c>
      <c r="E4238">
        <v>-35.020000000000003</v>
      </c>
      <c r="F4238">
        <v>85.4</v>
      </c>
      <c r="G4238">
        <v>-410.03</v>
      </c>
      <c r="H4238">
        <v>4.07207653022461</v>
      </c>
      <c r="I4238">
        <v>4.4309514851513496</v>
      </c>
      <c r="J4238">
        <v>3.71320157529787</v>
      </c>
      <c r="K4238">
        <v>-49707.55</v>
      </c>
      <c r="L4238">
        <v>-49.71</v>
      </c>
      <c r="M4238">
        <v>293.33333333333297</v>
      </c>
      <c r="N4238">
        <v>-169.46</v>
      </c>
      <c r="O4238">
        <v>53.906255675247003</v>
      </c>
      <c r="P4238">
        <f>G4238/100000</f>
        <v>-4.1002999999999994E-3</v>
      </c>
    </row>
    <row r="4239" spans="1:16" x14ac:dyDescent="0.2">
      <c r="A4239" t="s">
        <v>9577</v>
      </c>
      <c r="B4239" t="s">
        <v>9578</v>
      </c>
      <c r="C4239">
        <v>0.47850000858306801</v>
      </c>
      <c r="D4239">
        <v>-77942.59</v>
      </c>
      <c r="E4239">
        <v>-77.94</v>
      </c>
      <c r="F4239">
        <v>190</v>
      </c>
      <c r="G4239">
        <v>-410.22</v>
      </c>
      <c r="H4239">
        <v>0.50506919033877995</v>
      </c>
      <c r="I4239">
        <v>0.563111444601049</v>
      </c>
      <c r="J4239">
        <v>0.44702693607651001</v>
      </c>
      <c r="K4239">
        <v>115064.82</v>
      </c>
      <c r="L4239">
        <v>115.06</v>
      </c>
      <c r="M4239">
        <v>438</v>
      </c>
      <c r="N4239">
        <v>262.70999999999998</v>
      </c>
      <c r="O4239">
        <v>52.8052856569292</v>
      </c>
      <c r="P4239">
        <f>G4239/100000</f>
        <v>-4.1022000000000003E-3</v>
      </c>
    </row>
    <row r="4240" spans="1:16" x14ac:dyDescent="0.2">
      <c r="A4240" t="s">
        <v>7200</v>
      </c>
      <c r="B4240" t="s">
        <v>7201</v>
      </c>
      <c r="C4240">
        <v>33.970001220703097</v>
      </c>
      <c r="D4240">
        <v>-37869.86</v>
      </c>
      <c r="E4240">
        <v>-37.869999999999997</v>
      </c>
      <c r="F4240">
        <v>92.272727272727195</v>
      </c>
      <c r="G4240">
        <v>-410.41</v>
      </c>
      <c r="H4240">
        <v>35.430975730240903</v>
      </c>
      <c r="I4240">
        <v>37.372773313891898</v>
      </c>
      <c r="J4240">
        <v>33.489178146589801</v>
      </c>
      <c r="K4240">
        <v>-75712.94</v>
      </c>
      <c r="L4240">
        <v>-75.709999999999994</v>
      </c>
      <c r="M4240">
        <v>988</v>
      </c>
      <c r="N4240">
        <v>-76.63</v>
      </c>
      <c r="O4240">
        <v>50.154324530683297</v>
      </c>
      <c r="P4240">
        <f>G4240/100000</f>
        <v>-4.1041000000000003E-3</v>
      </c>
    </row>
    <row r="4241" spans="1:16" x14ac:dyDescent="0.2">
      <c r="A4241" t="s">
        <v>7503</v>
      </c>
      <c r="B4241" t="s">
        <v>7504</v>
      </c>
      <c r="C4241">
        <v>1.79999995231628</v>
      </c>
      <c r="D4241">
        <v>-80655.86</v>
      </c>
      <c r="E4241">
        <v>-80.66</v>
      </c>
      <c r="F4241">
        <v>196.5</v>
      </c>
      <c r="G4241">
        <v>-410.46</v>
      </c>
      <c r="H4241">
        <v>1.9245947057772199</v>
      </c>
      <c r="I4241">
        <v>2.0962543419445598</v>
      </c>
      <c r="J4241">
        <v>1.75293506960987</v>
      </c>
      <c r="K4241">
        <v>-67804.67</v>
      </c>
      <c r="L4241">
        <v>-67.8</v>
      </c>
      <c r="M4241">
        <v>986</v>
      </c>
      <c r="N4241">
        <v>-68.77</v>
      </c>
      <c r="O4241">
        <v>39.436610022649703</v>
      </c>
      <c r="P4241">
        <f>G4241/100000</f>
        <v>-4.1045999999999999E-3</v>
      </c>
    </row>
    <row r="4242" spans="1:16" x14ac:dyDescent="0.2">
      <c r="A4242" t="s">
        <v>4122</v>
      </c>
      <c r="B4242" t="s">
        <v>4123</v>
      </c>
      <c r="C4242">
        <v>0.74699997901916504</v>
      </c>
      <c r="D4242">
        <v>-82644.899999999994</v>
      </c>
      <c r="E4242">
        <v>-82.64</v>
      </c>
      <c r="F4242">
        <v>201.166666666666</v>
      </c>
      <c r="G4242">
        <v>-410.83</v>
      </c>
      <c r="H4242">
        <v>0.71936447000397297</v>
      </c>
      <c r="I4242">
        <v>0.80786818012311301</v>
      </c>
      <c r="J4242">
        <v>0.63086075988483203</v>
      </c>
      <c r="K4242">
        <v>-49236.54</v>
      </c>
      <c r="L4242">
        <v>-49.24</v>
      </c>
      <c r="M4242">
        <v>348</v>
      </c>
      <c r="N4242">
        <v>-141.47999999999999</v>
      </c>
      <c r="O4242">
        <v>64.423077198616099</v>
      </c>
      <c r="P4242">
        <f>G4242/100000</f>
        <v>-4.1082999999999996E-3</v>
      </c>
    </row>
    <row r="4243" spans="1:16" x14ac:dyDescent="0.2">
      <c r="A4243" t="s">
        <v>7608</v>
      </c>
      <c r="B4243" t="s">
        <v>7609</v>
      </c>
      <c r="C4243">
        <v>11.039999961853001</v>
      </c>
      <c r="D4243">
        <v>-44750.36</v>
      </c>
      <c r="E4243">
        <v>-44.75</v>
      </c>
      <c r="F4243">
        <v>108.777777777777</v>
      </c>
      <c r="G4243">
        <v>-411.39</v>
      </c>
      <c r="H4243">
        <v>12.172277031585599</v>
      </c>
      <c r="I4243">
        <v>13.2992185543761</v>
      </c>
      <c r="J4243">
        <v>11.045335508795199</v>
      </c>
      <c r="K4243">
        <v>21137.360000000001</v>
      </c>
      <c r="L4243">
        <v>21.14</v>
      </c>
      <c r="M4243">
        <v>1286</v>
      </c>
      <c r="N4243">
        <v>16.440000000000001</v>
      </c>
      <c r="O4243">
        <v>41.031384237467499</v>
      </c>
      <c r="P4243">
        <f>G4243/100000</f>
        <v>-4.1139000000000002E-3</v>
      </c>
    </row>
    <row r="4244" spans="1:16" x14ac:dyDescent="0.2">
      <c r="A4244" t="s">
        <v>3277</v>
      </c>
      <c r="B4244" t="s">
        <v>3278</v>
      </c>
      <c r="C4244">
        <v>20.049999237060501</v>
      </c>
      <c r="D4244">
        <v>-49327.56</v>
      </c>
      <c r="E4244">
        <v>-49.33</v>
      </c>
      <c r="F4244">
        <v>119.875</v>
      </c>
      <c r="G4244">
        <v>-411.49</v>
      </c>
      <c r="H4244">
        <v>23.027109553902999</v>
      </c>
      <c r="I4244">
        <v>24.889621724012599</v>
      </c>
      <c r="J4244">
        <v>21.164597383793499</v>
      </c>
      <c r="K4244">
        <v>-87312.33</v>
      </c>
      <c r="L4244">
        <v>-87.31</v>
      </c>
      <c r="M4244">
        <v>960</v>
      </c>
      <c r="N4244">
        <v>-90.95</v>
      </c>
      <c r="O4244">
        <v>34.982939652621802</v>
      </c>
      <c r="P4244">
        <f>G4244/100000</f>
        <v>-4.1149000000000003E-3</v>
      </c>
    </row>
    <row r="4245" spans="1:16" x14ac:dyDescent="0.2">
      <c r="A4245" t="s">
        <v>6166</v>
      </c>
      <c r="B4245" t="s">
        <v>6167</v>
      </c>
      <c r="C4245">
        <v>4.0700001716613698</v>
      </c>
      <c r="D4245">
        <v>-93584.2</v>
      </c>
      <c r="E4245">
        <v>-93.58</v>
      </c>
      <c r="F4245">
        <v>227.4</v>
      </c>
      <c r="G4245">
        <v>-411.54</v>
      </c>
      <c r="H4245">
        <v>3.8939198473484198</v>
      </c>
      <c r="I4245">
        <v>4.6256636199083596</v>
      </c>
      <c r="J4245">
        <v>3.16217607478848</v>
      </c>
      <c r="K4245">
        <v>41791.360000000001</v>
      </c>
      <c r="L4245">
        <v>41.79</v>
      </c>
      <c r="M4245">
        <v>739.5</v>
      </c>
      <c r="N4245">
        <v>56.51</v>
      </c>
      <c r="O4245">
        <v>52.558142526398399</v>
      </c>
      <c r="P4245">
        <f>G4245/100000</f>
        <v>-4.1154E-3</v>
      </c>
    </row>
    <row r="4246" spans="1:16" x14ac:dyDescent="0.2">
      <c r="A4246" t="s">
        <v>2531</v>
      </c>
      <c r="B4246" t="s">
        <v>2532</v>
      </c>
      <c r="C4246">
        <v>7.5700001716613698</v>
      </c>
      <c r="D4246">
        <v>-83847.8</v>
      </c>
      <c r="E4246">
        <v>-83.85</v>
      </c>
      <c r="F4246">
        <v>203.5</v>
      </c>
      <c r="G4246">
        <v>-412.03</v>
      </c>
      <c r="H4246">
        <v>7.5050957636792797</v>
      </c>
      <c r="I4246">
        <v>8.6097973923269198</v>
      </c>
      <c r="J4246">
        <v>6.4003941350316502</v>
      </c>
      <c r="K4246">
        <v>-66559.55</v>
      </c>
      <c r="L4246">
        <v>-66.56</v>
      </c>
      <c r="M4246">
        <v>851</v>
      </c>
      <c r="N4246">
        <v>-78.209999999999994</v>
      </c>
      <c r="O4246">
        <v>51.012150086786299</v>
      </c>
      <c r="P4246">
        <f>G4246/100000</f>
        <v>-4.1202999999999995E-3</v>
      </c>
    </row>
    <row r="4247" spans="1:16" x14ac:dyDescent="0.2">
      <c r="A4247" t="s">
        <v>273</v>
      </c>
      <c r="B4247" t="s">
        <v>274</v>
      </c>
      <c r="C4247">
        <v>0.596000015735626</v>
      </c>
      <c r="D4247">
        <v>-46622.83</v>
      </c>
      <c r="E4247">
        <v>-46.62</v>
      </c>
      <c r="F4247">
        <v>113</v>
      </c>
      <c r="G4247">
        <v>-412.59</v>
      </c>
      <c r="H4247">
        <v>0.61236133612096699</v>
      </c>
      <c r="I4247">
        <v>0.72302691510327</v>
      </c>
      <c r="J4247">
        <v>0.50169575713866399</v>
      </c>
      <c r="K4247">
        <v>136711.81</v>
      </c>
      <c r="L4247">
        <v>136.71</v>
      </c>
      <c r="M4247">
        <v>285</v>
      </c>
      <c r="N4247">
        <v>479.69</v>
      </c>
      <c r="O4247">
        <v>54.294476845064899</v>
      </c>
      <c r="P4247">
        <f>G4247/100000</f>
        <v>-4.1259000000000001E-3</v>
      </c>
    </row>
    <row r="4248" spans="1:16" x14ac:dyDescent="0.2">
      <c r="A4248" t="s">
        <v>2163</v>
      </c>
      <c r="B4248" t="s">
        <v>2164</v>
      </c>
      <c r="C4248">
        <v>6.4899997711181596</v>
      </c>
      <c r="D4248">
        <v>-36723.14</v>
      </c>
      <c r="E4248">
        <v>-36.72</v>
      </c>
      <c r="F4248">
        <v>89</v>
      </c>
      <c r="G4248">
        <v>-412.62</v>
      </c>
      <c r="H4248">
        <v>7.2626367457902496</v>
      </c>
      <c r="I4248">
        <v>8.0395366369746295</v>
      </c>
      <c r="J4248">
        <v>6.48573685460586</v>
      </c>
      <c r="K4248">
        <v>24073.39</v>
      </c>
      <c r="L4248">
        <v>24.07</v>
      </c>
      <c r="M4248">
        <v>51</v>
      </c>
      <c r="N4248">
        <v>472.03</v>
      </c>
      <c r="O4248">
        <v>39.072832624761602</v>
      </c>
      <c r="P4248">
        <f>G4248/100000</f>
        <v>-4.1262E-3</v>
      </c>
    </row>
    <row r="4249" spans="1:16" x14ac:dyDescent="0.2">
      <c r="A4249" t="s">
        <v>4004</v>
      </c>
      <c r="B4249" t="s">
        <v>4005</v>
      </c>
      <c r="C4249">
        <v>6.67000007629394</v>
      </c>
      <c r="D4249">
        <v>-53295.64</v>
      </c>
      <c r="E4249">
        <v>-53.3</v>
      </c>
      <c r="F4249">
        <v>129</v>
      </c>
      <c r="G4249">
        <v>-413.14</v>
      </c>
      <c r="H4249">
        <v>8.1679417828528909</v>
      </c>
      <c r="I4249">
        <v>8.8715506336090399</v>
      </c>
      <c r="J4249">
        <v>7.4643329320967498</v>
      </c>
      <c r="K4249">
        <v>-48339.72</v>
      </c>
      <c r="L4249">
        <v>-48.34</v>
      </c>
      <c r="M4249">
        <v>695</v>
      </c>
      <c r="N4249">
        <v>-69.55</v>
      </c>
      <c r="O4249">
        <v>26.359824204659301</v>
      </c>
      <c r="P4249">
        <f>G4249/100000</f>
        <v>-4.1313999999999995E-3</v>
      </c>
    </row>
    <row r="4250" spans="1:16" x14ac:dyDescent="0.2">
      <c r="A4250" t="s">
        <v>8996</v>
      </c>
      <c r="B4250" t="s">
        <v>8997</v>
      </c>
      <c r="C4250">
        <v>25.319999694824201</v>
      </c>
      <c r="D4250">
        <v>-40543</v>
      </c>
      <c r="E4250">
        <v>-40.54</v>
      </c>
      <c r="F4250">
        <v>98</v>
      </c>
      <c r="G4250">
        <v>-413.7</v>
      </c>
      <c r="H4250">
        <v>28.580460772776402</v>
      </c>
      <c r="I4250">
        <v>30.8852367519121</v>
      </c>
      <c r="J4250">
        <v>26.2756847936406</v>
      </c>
      <c r="K4250">
        <v>-23876.400000000001</v>
      </c>
      <c r="L4250">
        <v>-23.88</v>
      </c>
      <c r="M4250">
        <v>230</v>
      </c>
      <c r="N4250">
        <v>-103.81</v>
      </c>
      <c r="O4250">
        <v>43.199996948242102</v>
      </c>
      <c r="P4250">
        <f>G4250/100000</f>
        <v>-4.1370000000000001E-3</v>
      </c>
    </row>
    <row r="4251" spans="1:16" x14ac:dyDescent="0.2">
      <c r="A4251" t="s">
        <v>175</v>
      </c>
      <c r="B4251" t="s">
        <v>176</v>
      </c>
      <c r="C4251">
        <v>4.2899999618530202</v>
      </c>
      <c r="D4251">
        <v>-52090.81</v>
      </c>
      <c r="E4251">
        <v>-52.09</v>
      </c>
      <c r="F4251">
        <v>125.85714285714199</v>
      </c>
      <c r="G4251">
        <v>-413.89</v>
      </c>
      <c r="H4251">
        <v>4.0474714928917104</v>
      </c>
      <c r="I4251">
        <v>4.4589748096336299</v>
      </c>
      <c r="J4251">
        <v>3.63596817614979</v>
      </c>
      <c r="K4251">
        <v>95625.1</v>
      </c>
      <c r="L4251">
        <v>95.63</v>
      </c>
      <c r="M4251">
        <v>47.2</v>
      </c>
      <c r="N4251">
        <v>2025.96</v>
      </c>
      <c r="O4251">
        <v>62.5</v>
      </c>
      <c r="P4251">
        <f>G4251/100000</f>
        <v>-4.1389E-3</v>
      </c>
    </row>
    <row r="4252" spans="1:16" x14ac:dyDescent="0.2">
      <c r="A4252" t="s">
        <v>9410</v>
      </c>
      <c r="B4252" t="s">
        <v>9411</v>
      </c>
      <c r="C4252">
        <v>1.25999999046325</v>
      </c>
      <c r="D4252">
        <v>-40777.769999999997</v>
      </c>
      <c r="E4252">
        <v>-40.78</v>
      </c>
      <c r="F4252">
        <v>98.5</v>
      </c>
      <c r="G4252">
        <v>-413.99</v>
      </c>
      <c r="H4252">
        <v>1.6100690637491999</v>
      </c>
      <c r="I4252">
        <v>1.80530832563138</v>
      </c>
      <c r="J4252">
        <v>1.41482980186702</v>
      </c>
      <c r="K4252">
        <v>-87308.68</v>
      </c>
      <c r="L4252">
        <v>-87.31</v>
      </c>
      <c r="M4252">
        <v>439.5</v>
      </c>
      <c r="N4252">
        <v>-198.65</v>
      </c>
      <c r="O4252">
        <v>25.333329094780101</v>
      </c>
      <c r="P4252">
        <f>G4252/100000</f>
        <v>-4.1399000000000002E-3</v>
      </c>
    </row>
    <row r="4253" spans="1:16" x14ac:dyDescent="0.2">
      <c r="A4253" t="s">
        <v>7426</v>
      </c>
      <c r="B4253" t="s">
        <v>7427</v>
      </c>
      <c r="C4253">
        <v>1.2000000104308101E-2</v>
      </c>
      <c r="D4253">
        <v>-99700.1</v>
      </c>
      <c r="E4253">
        <v>-99.7</v>
      </c>
      <c r="F4253">
        <v>240.8</v>
      </c>
      <c r="G4253">
        <v>-414.04</v>
      </c>
      <c r="H4253">
        <v>2.35966520808811E-2</v>
      </c>
      <c r="I4253">
        <v>4.5355504508615599E-2</v>
      </c>
      <c r="J4253">
        <v>1.83779965314666E-3</v>
      </c>
      <c r="K4253">
        <v>-99646.21</v>
      </c>
      <c r="L4253">
        <v>-99.65</v>
      </c>
      <c r="M4253">
        <v>743.5</v>
      </c>
      <c r="N4253">
        <v>-134.02000000000001</v>
      </c>
      <c r="O4253">
        <v>50</v>
      </c>
      <c r="P4253">
        <f>G4253/100000</f>
        <v>-4.1403999999999998E-3</v>
      </c>
    </row>
    <row r="4254" spans="1:16" x14ac:dyDescent="0.2">
      <c r="A4254" t="s">
        <v>8749</v>
      </c>
      <c r="B4254" t="s">
        <v>8750</v>
      </c>
      <c r="C4254">
        <v>4.5999999046325604</v>
      </c>
      <c r="D4254">
        <v>-76188.240000000005</v>
      </c>
      <c r="E4254">
        <v>-76.19</v>
      </c>
      <c r="F4254">
        <v>184</v>
      </c>
      <c r="G4254">
        <v>-414.07</v>
      </c>
      <c r="H4254">
        <v>4.5304650356496596</v>
      </c>
      <c r="I4254">
        <v>5.4899935964707796</v>
      </c>
      <c r="J4254">
        <v>3.5709364748285402</v>
      </c>
      <c r="K4254">
        <v>-64858.9</v>
      </c>
      <c r="L4254">
        <v>-64.86</v>
      </c>
      <c r="M4254">
        <v>686</v>
      </c>
      <c r="N4254">
        <v>-94.55</v>
      </c>
      <c r="O4254">
        <v>62.4999990196605</v>
      </c>
      <c r="P4254">
        <f>G4254/100000</f>
        <v>-4.1406999999999998E-3</v>
      </c>
    </row>
    <row r="4255" spans="1:16" x14ac:dyDescent="0.2">
      <c r="A4255" t="s">
        <v>5606</v>
      </c>
      <c r="B4255" t="s">
        <v>5607</v>
      </c>
      <c r="C4255">
        <v>2.6500000953674299</v>
      </c>
      <c r="D4255">
        <v>-65437.94</v>
      </c>
      <c r="E4255">
        <v>-65.44</v>
      </c>
      <c r="F4255">
        <v>158</v>
      </c>
      <c r="G4255">
        <v>-414.16</v>
      </c>
      <c r="H4255">
        <v>3.0478525371636498</v>
      </c>
      <c r="I4255">
        <v>3.4578678519809598</v>
      </c>
      <c r="J4255">
        <v>2.6378372223463402</v>
      </c>
      <c r="K4255">
        <v>-60083.82</v>
      </c>
      <c r="L4255">
        <v>-60.08</v>
      </c>
      <c r="M4255">
        <v>467</v>
      </c>
      <c r="N4255">
        <v>-128.66</v>
      </c>
      <c r="O4255">
        <v>50.781249417923199</v>
      </c>
      <c r="P4255">
        <f>G4255/100000</f>
        <v>-4.1416000000000005E-3</v>
      </c>
    </row>
    <row r="4256" spans="1:16" x14ac:dyDescent="0.2">
      <c r="A4256" t="s">
        <v>187</v>
      </c>
      <c r="B4256" t="s">
        <v>188</v>
      </c>
      <c r="C4256">
        <v>4.1399998664855904</v>
      </c>
      <c r="D4256">
        <v>-87816.99</v>
      </c>
      <c r="E4256">
        <v>-87.82</v>
      </c>
      <c r="F4256">
        <v>212</v>
      </c>
      <c r="G4256">
        <v>-414.23</v>
      </c>
      <c r="H4256">
        <v>3.67988924089186</v>
      </c>
      <c r="I4256">
        <v>4.1105898017813098</v>
      </c>
      <c r="J4256">
        <v>3.2491886800024101</v>
      </c>
      <c r="K4256">
        <v>-69746.17</v>
      </c>
      <c r="L4256">
        <v>-69.75</v>
      </c>
      <c r="M4256">
        <v>1442</v>
      </c>
      <c r="N4256">
        <v>-48.37</v>
      </c>
      <c r="O4256">
        <v>76.714917163898207</v>
      </c>
      <c r="P4256">
        <f>G4256/100000</f>
        <v>-4.1422999999999998E-3</v>
      </c>
    </row>
    <row r="4257" spans="1:16" x14ac:dyDescent="0.2">
      <c r="A4257" t="s">
        <v>1216</v>
      </c>
      <c r="B4257" t="s">
        <v>1217</v>
      </c>
      <c r="C4257">
        <v>3</v>
      </c>
      <c r="D4257">
        <v>-81711.23</v>
      </c>
      <c r="E4257">
        <v>-81.709999999999994</v>
      </c>
      <c r="F4257">
        <v>197</v>
      </c>
      <c r="G4257">
        <v>-414.78</v>
      </c>
      <c r="H4257">
        <v>2.84528197882018</v>
      </c>
      <c r="I4257">
        <v>3.37723775496681</v>
      </c>
      <c r="J4257">
        <v>2.3133262026735402</v>
      </c>
      <c r="K4257">
        <v>-70371</v>
      </c>
      <c r="L4257">
        <v>-70.37</v>
      </c>
      <c r="M4257">
        <v>730</v>
      </c>
      <c r="N4257">
        <v>-96.4</v>
      </c>
      <c r="O4257">
        <v>66.666670742198306</v>
      </c>
      <c r="P4257">
        <f>G4257/100000</f>
        <v>-4.1478000000000001E-3</v>
      </c>
    </row>
    <row r="4258" spans="1:16" x14ac:dyDescent="0.2">
      <c r="A4258" t="s">
        <v>7396</v>
      </c>
      <c r="B4258" t="s">
        <v>7397</v>
      </c>
      <c r="C4258">
        <v>13.810000419616699</v>
      </c>
      <c r="D4258">
        <v>-46031.4</v>
      </c>
      <c r="E4258">
        <v>-46.03</v>
      </c>
      <c r="F4258">
        <v>110.888888888888</v>
      </c>
      <c r="G4258">
        <v>-415.11</v>
      </c>
      <c r="H4258">
        <v>13.546678997540001</v>
      </c>
      <c r="I4258">
        <v>13.770530360195</v>
      </c>
      <c r="J4258">
        <v>13.322827634885</v>
      </c>
      <c r="K4258">
        <v>-60969.89</v>
      </c>
      <c r="L4258">
        <v>-60.97</v>
      </c>
      <c r="M4258">
        <v>1017</v>
      </c>
      <c r="N4258">
        <v>-59.95</v>
      </c>
      <c r="O4258">
        <v>54.4817914076013</v>
      </c>
      <c r="P4258">
        <f>G4258/100000</f>
        <v>-4.1511000000000004E-3</v>
      </c>
    </row>
    <row r="4259" spans="1:16" x14ac:dyDescent="0.2">
      <c r="A4259" t="s">
        <v>1120</v>
      </c>
      <c r="B4259" t="s">
        <v>1121</v>
      </c>
      <c r="C4259">
        <v>1.9299999475479099</v>
      </c>
      <c r="D4259">
        <v>-59120.46</v>
      </c>
      <c r="E4259">
        <v>-59.12</v>
      </c>
      <c r="F4259">
        <v>142.25</v>
      </c>
      <c r="G4259">
        <v>-415.61</v>
      </c>
      <c r="H4259">
        <v>2.2673557869727001</v>
      </c>
      <c r="I4259">
        <v>2.7549879287252801</v>
      </c>
      <c r="J4259">
        <v>1.77972364522011</v>
      </c>
      <c r="K4259">
        <v>17417.02</v>
      </c>
      <c r="L4259">
        <v>17.420000000000002</v>
      </c>
      <c r="M4259">
        <v>217.666666666666</v>
      </c>
      <c r="N4259">
        <v>80.02</v>
      </c>
      <c r="O4259">
        <v>28.571435726844101</v>
      </c>
      <c r="P4259">
        <f>G4259/100000</f>
        <v>-4.1561000000000002E-3</v>
      </c>
    </row>
    <row r="4260" spans="1:16" x14ac:dyDescent="0.2">
      <c r="A4260" t="s">
        <v>5758</v>
      </c>
      <c r="B4260" t="s">
        <v>5759</v>
      </c>
      <c r="C4260">
        <v>5.1999998092651296</v>
      </c>
      <c r="D4260">
        <v>-56648.34</v>
      </c>
      <c r="E4260">
        <v>-56.65</v>
      </c>
      <c r="F4260">
        <v>136.25</v>
      </c>
      <c r="G4260">
        <v>-415.77</v>
      </c>
      <c r="H4260">
        <v>5.3486823850018297</v>
      </c>
      <c r="I4260">
        <v>5.7155024467819704</v>
      </c>
      <c r="J4260">
        <v>4.9818623232216996</v>
      </c>
      <c r="K4260">
        <v>-85069.53</v>
      </c>
      <c r="L4260">
        <v>-85.07</v>
      </c>
      <c r="M4260">
        <v>1125</v>
      </c>
      <c r="N4260">
        <v>-75.62</v>
      </c>
      <c r="O4260">
        <v>59.574438943919503</v>
      </c>
      <c r="P4260">
        <f>G4260/100000</f>
        <v>-4.1576999999999994E-3</v>
      </c>
    </row>
    <row r="4261" spans="1:16" x14ac:dyDescent="0.2">
      <c r="A4261" t="s">
        <v>9739</v>
      </c>
      <c r="B4261" t="s">
        <v>9740</v>
      </c>
      <c r="C4261">
        <v>9</v>
      </c>
      <c r="D4261">
        <v>-76699.22</v>
      </c>
      <c r="E4261">
        <v>-76.7</v>
      </c>
      <c r="F4261">
        <v>184.4</v>
      </c>
      <c r="G4261">
        <v>-415.94</v>
      </c>
      <c r="H4261">
        <v>10.205822707147201</v>
      </c>
      <c r="I4261">
        <v>12.410668658527401</v>
      </c>
      <c r="J4261">
        <v>8.0009767557670006</v>
      </c>
      <c r="K4261">
        <v>-94973.15</v>
      </c>
      <c r="L4261">
        <v>-94.97</v>
      </c>
      <c r="M4261">
        <v>931</v>
      </c>
      <c r="N4261">
        <v>-102.01</v>
      </c>
      <c r="O4261">
        <v>23.538958525693701</v>
      </c>
      <c r="P4261">
        <f>G4261/100000</f>
        <v>-4.1593999999999997E-3</v>
      </c>
    </row>
    <row r="4262" spans="1:16" x14ac:dyDescent="0.2">
      <c r="A4262" t="s">
        <v>9497</v>
      </c>
      <c r="B4262" t="s">
        <v>9498</v>
      </c>
      <c r="C4262">
        <v>1.5700000524520801</v>
      </c>
      <c r="D4262">
        <v>-69047.13</v>
      </c>
      <c r="E4262">
        <v>-69.05</v>
      </c>
      <c r="F4262">
        <v>166</v>
      </c>
      <c r="G4262">
        <v>-415.95</v>
      </c>
      <c r="H4262">
        <v>1.48858314854063</v>
      </c>
      <c r="I4262">
        <v>1.68271779334023</v>
      </c>
      <c r="J4262">
        <v>1.29444850374103</v>
      </c>
      <c r="K4262">
        <v>7443.31</v>
      </c>
      <c r="L4262">
        <v>7.44</v>
      </c>
      <c r="M4262">
        <v>127.5</v>
      </c>
      <c r="N4262">
        <v>58.38</v>
      </c>
      <c r="O4262">
        <v>69.444438925501501</v>
      </c>
      <c r="P4262">
        <f>G4262/100000</f>
        <v>-4.1595E-3</v>
      </c>
    </row>
    <row r="4263" spans="1:16" x14ac:dyDescent="0.2">
      <c r="A4263" t="s">
        <v>8631</v>
      </c>
      <c r="B4263" t="s">
        <v>8632</v>
      </c>
      <c r="C4263">
        <v>7.2600002288818297</v>
      </c>
      <c r="D4263">
        <v>-50684.57</v>
      </c>
      <c r="E4263">
        <v>-50.68</v>
      </c>
      <c r="F4263">
        <v>121.833333333333</v>
      </c>
      <c r="G4263">
        <v>-416.02</v>
      </c>
      <c r="H4263">
        <v>8.0613636478646296</v>
      </c>
      <c r="I4263">
        <v>8.6538327105517894</v>
      </c>
      <c r="J4263">
        <v>7.4688945851774697</v>
      </c>
      <c r="K4263">
        <v>35088.620000000003</v>
      </c>
      <c r="L4263">
        <v>35.090000000000003</v>
      </c>
      <c r="M4263">
        <v>144</v>
      </c>
      <c r="N4263">
        <v>243.67</v>
      </c>
      <c r="O4263">
        <v>57.416277439809001</v>
      </c>
      <c r="P4263">
        <f>G4263/100000</f>
        <v>-4.1602000000000002E-3</v>
      </c>
    </row>
    <row r="4264" spans="1:16" x14ac:dyDescent="0.2">
      <c r="A4264" t="s">
        <v>1054</v>
      </c>
      <c r="B4264" t="s">
        <v>1055</v>
      </c>
      <c r="C4264">
        <v>10.050000190734799</v>
      </c>
      <c r="D4264">
        <v>-41163.760000000002</v>
      </c>
      <c r="E4264">
        <v>-41.16</v>
      </c>
      <c r="F4264">
        <v>98.9</v>
      </c>
      <c r="G4264">
        <v>-416.22</v>
      </c>
      <c r="H4264">
        <v>9.3240244509632895</v>
      </c>
      <c r="I4264">
        <v>10.2218848544982</v>
      </c>
      <c r="J4264">
        <v>8.4261640474283102</v>
      </c>
      <c r="K4264">
        <v>42367.839999999997</v>
      </c>
      <c r="L4264">
        <v>42.37</v>
      </c>
      <c r="M4264">
        <v>344</v>
      </c>
      <c r="N4264">
        <v>123.16</v>
      </c>
      <c r="O4264">
        <v>69.672119934634196</v>
      </c>
      <c r="P4264">
        <f>G4264/100000</f>
        <v>-4.1622000000000004E-3</v>
      </c>
    </row>
    <row r="4265" spans="1:16" x14ac:dyDescent="0.2">
      <c r="A4265" t="s">
        <v>7124</v>
      </c>
      <c r="B4265" t="s">
        <v>7125</v>
      </c>
      <c r="C4265">
        <v>45.759998321533203</v>
      </c>
      <c r="D4265">
        <v>-43570.47</v>
      </c>
      <c r="E4265">
        <v>-43.57</v>
      </c>
      <c r="F4265">
        <v>104.555555555555</v>
      </c>
      <c r="G4265">
        <v>-416.72</v>
      </c>
      <c r="H4265">
        <v>45.8943846871001</v>
      </c>
      <c r="I4265">
        <v>50.649315094151703</v>
      </c>
      <c r="J4265">
        <v>41.139454280048497</v>
      </c>
      <c r="K4265">
        <v>-46960.24</v>
      </c>
      <c r="L4265">
        <v>-46.96</v>
      </c>
      <c r="M4265">
        <v>853</v>
      </c>
      <c r="N4265">
        <v>-55.05</v>
      </c>
      <c r="O4265">
        <v>52.733291682692901</v>
      </c>
      <c r="P4265">
        <f>G4265/100000</f>
        <v>-4.1672000000000002E-3</v>
      </c>
    </row>
    <row r="4266" spans="1:16" x14ac:dyDescent="0.2">
      <c r="A4266" t="s">
        <v>4254</v>
      </c>
      <c r="B4266" t="s">
        <v>4255</v>
      </c>
      <c r="C4266">
        <v>20.2600002288818</v>
      </c>
      <c r="D4266">
        <v>-69667.73</v>
      </c>
      <c r="E4266">
        <v>-69.67</v>
      </c>
      <c r="F4266">
        <v>167</v>
      </c>
      <c r="G4266">
        <v>-417.17</v>
      </c>
      <c r="H4266">
        <v>22.226769829867301</v>
      </c>
      <c r="I4266">
        <v>25.841624148515798</v>
      </c>
      <c r="J4266">
        <v>18.6119155112188</v>
      </c>
      <c r="K4266">
        <v>41541.449999999997</v>
      </c>
      <c r="L4266">
        <v>41.54</v>
      </c>
      <c r="M4266">
        <v>170</v>
      </c>
      <c r="N4266">
        <v>244.36</v>
      </c>
      <c r="O4266">
        <v>39.271651880334097</v>
      </c>
      <c r="P4266">
        <f>G4266/100000</f>
        <v>-4.1717000000000004E-3</v>
      </c>
    </row>
    <row r="4267" spans="1:16" x14ac:dyDescent="0.2">
      <c r="A4267" t="s">
        <v>6385</v>
      </c>
      <c r="B4267" t="s">
        <v>6386</v>
      </c>
      <c r="C4267">
        <v>36.369998931884702</v>
      </c>
      <c r="D4267">
        <v>-17529.400000000001</v>
      </c>
      <c r="E4267">
        <v>-17.53</v>
      </c>
      <c r="F4267">
        <v>42</v>
      </c>
      <c r="G4267">
        <v>-417.37</v>
      </c>
      <c r="H4267">
        <v>42.411679636912197</v>
      </c>
      <c r="I4267">
        <v>47.461574596952097</v>
      </c>
      <c r="J4267">
        <v>37.361784676872198</v>
      </c>
      <c r="K4267">
        <v>42258.49</v>
      </c>
      <c r="L4267">
        <v>42.26</v>
      </c>
      <c r="M4267">
        <v>194</v>
      </c>
      <c r="N4267">
        <v>217.83</v>
      </c>
      <c r="O4267">
        <v>16.209863904630701</v>
      </c>
      <c r="P4267">
        <f>G4267/100000</f>
        <v>-4.1736999999999998E-3</v>
      </c>
    </row>
    <row r="4268" spans="1:16" x14ac:dyDescent="0.2">
      <c r="A4268" t="s">
        <v>8711</v>
      </c>
      <c r="B4268" t="s">
        <v>8712</v>
      </c>
      <c r="C4268">
        <v>6.9400000572204501</v>
      </c>
      <c r="D4268">
        <v>-60697.82</v>
      </c>
      <c r="E4268">
        <v>-60.7</v>
      </c>
      <c r="F4268">
        <v>145.4</v>
      </c>
      <c r="G4268">
        <v>-417.45</v>
      </c>
      <c r="H4268">
        <v>6.8023986710253803</v>
      </c>
      <c r="I4268">
        <v>7.2611759530455799</v>
      </c>
      <c r="J4268">
        <v>6.34362138900517</v>
      </c>
      <c r="K4268">
        <v>504929.8</v>
      </c>
      <c r="L4268">
        <v>504.93</v>
      </c>
      <c r="M4268">
        <v>456</v>
      </c>
      <c r="N4268">
        <v>1107.3</v>
      </c>
      <c r="O4268">
        <v>74.712623518585403</v>
      </c>
      <c r="P4268">
        <f>G4268/100000</f>
        <v>-4.1745000000000003E-3</v>
      </c>
    </row>
    <row r="4269" spans="1:16" x14ac:dyDescent="0.2">
      <c r="A4269" t="s">
        <v>2097</v>
      </c>
      <c r="B4269" t="s">
        <v>2098</v>
      </c>
      <c r="C4269">
        <v>7.9899997711181596</v>
      </c>
      <c r="D4269">
        <v>-51847.14</v>
      </c>
      <c r="E4269">
        <v>-51.85</v>
      </c>
      <c r="F4269">
        <v>124</v>
      </c>
      <c r="G4269">
        <v>-418.12</v>
      </c>
      <c r="H4269">
        <v>7.5799801920108099</v>
      </c>
      <c r="I4269">
        <v>8.2974699697520293</v>
      </c>
      <c r="J4269">
        <v>6.8624904142696002</v>
      </c>
      <c r="K4269">
        <v>0</v>
      </c>
      <c r="L4269">
        <v>0</v>
      </c>
      <c r="M4269">
        <v>1</v>
      </c>
      <c r="N4269">
        <v>0</v>
      </c>
      <c r="O4269">
        <v>68.333328829872002</v>
      </c>
      <c r="P4269">
        <f>G4269/100000</f>
        <v>-4.1812000000000004E-3</v>
      </c>
    </row>
    <row r="4270" spans="1:16" x14ac:dyDescent="0.2">
      <c r="A4270" t="s">
        <v>4046</v>
      </c>
      <c r="B4270" t="s">
        <v>4047</v>
      </c>
      <c r="C4270">
        <v>10.539999961853001</v>
      </c>
      <c r="D4270">
        <v>-53918.42</v>
      </c>
      <c r="E4270">
        <v>-53.92</v>
      </c>
      <c r="F4270">
        <v>128.875</v>
      </c>
      <c r="G4270">
        <v>-418.38</v>
      </c>
      <c r="H4270">
        <v>8.5596120661415096</v>
      </c>
      <c r="I4270">
        <v>9.7248177388933303</v>
      </c>
      <c r="J4270">
        <v>7.3944063933896897</v>
      </c>
      <c r="K4270">
        <v>55552.86</v>
      </c>
      <c r="L4270">
        <v>55.55</v>
      </c>
      <c r="M4270">
        <v>580</v>
      </c>
      <c r="N4270">
        <v>95.78</v>
      </c>
      <c r="O4270">
        <v>82.524266900548298</v>
      </c>
      <c r="P4270">
        <f>G4270/100000</f>
        <v>-4.1837999999999997E-3</v>
      </c>
    </row>
    <row r="4271" spans="1:16" x14ac:dyDescent="0.2">
      <c r="A4271" t="s">
        <v>7622</v>
      </c>
      <c r="B4271" t="s">
        <v>7623</v>
      </c>
      <c r="C4271">
        <v>0.57469999790191595</v>
      </c>
      <c r="D4271">
        <v>-77636.19</v>
      </c>
      <c r="E4271">
        <v>-77.64</v>
      </c>
      <c r="F4271">
        <v>185.42857142857099</v>
      </c>
      <c r="G4271">
        <v>-418.69</v>
      </c>
      <c r="H4271">
        <v>0.75323572026520103</v>
      </c>
      <c r="I4271">
        <v>0.94943202187309605</v>
      </c>
      <c r="J4271">
        <v>0.557039418657305</v>
      </c>
      <c r="K4271">
        <v>-92846.16</v>
      </c>
      <c r="L4271">
        <v>-92.85</v>
      </c>
      <c r="M4271">
        <v>1643</v>
      </c>
      <c r="N4271">
        <v>-56.51</v>
      </c>
      <c r="O4271">
        <v>39.141017380995301</v>
      </c>
      <c r="P4271">
        <f>G4271/100000</f>
        <v>-4.1869000000000003E-3</v>
      </c>
    </row>
    <row r="4272" spans="1:16" x14ac:dyDescent="0.2">
      <c r="A4272" t="s">
        <v>3145</v>
      </c>
      <c r="B4272" t="s">
        <v>3146</v>
      </c>
      <c r="C4272">
        <v>14.7299995422363</v>
      </c>
      <c r="D4272">
        <v>-33997.17</v>
      </c>
      <c r="E4272">
        <v>-34</v>
      </c>
      <c r="F4272">
        <v>81.142857142857096</v>
      </c>
      <c r="G4272">
        <v>-418.98</v>
      </c>
      <c r="H4272">
        <v>14.526999753177799</v>
      </c>
      <c r="I4272">
        <v>15.226292376172999</v>
      </c>
      <c r="J4272">
        <v>13.827707130182599</v>
      </c>
      <c r="K4272">
        <v>-29285.439999999999</v>
      </c>
      <c r="L4272">
        <v>-29.29</v>
      </c>
      <c r="M4272">
        <v>398</v>
      </c>
      <c r="N4272">
        <v>-73.58</v>
      </c>
      <c r="O4272">
        <v>50.957840266414998</v>
      </c>
      <c r="P4272">
        <f>G4272/100000</f>
        <v>-4.1898000000000005E-3</v>
      </c>
    </row>
    <row r="4273" spans="1:16" x14ac:dyDescent="0.2">
      <c r="A4273" t="s">
        <v>6802</v>
      </c>
      <c r="B4273" t="s">
        <v>6803</v>
      </c>
      <c r="C4273">
        <v>0.17149999737739499</v>
      </c>
      <c r="D4273">
        <v>-70392.320000000007</v>
      </c>
      <c r="E4273">
        <v>-70.39</v>
      </c>
      <c r="F4273">
        <v>168</v>
      </c>
      <c r="G4273">
        <v>-419</v>
      </c>
      <c r="H4273">
        <v>0.180209209909301</v>
      </c>
      <c r="I4273">
        <v>0.21741534383705999</v>
      </c>
      <c r="J4273">
        <v>0.14300307598154099</v>
      </c>
      <c r="K4273">
        <v>-89243.23</v>
      </c>
      <c r="L4273">
        <v>-89.24</v>
      </c>
      <c r="M4273">
        <v>786</v>
      </c>
      <c r="N4273">
        <v>-113.54</v>
      </c>
      <c r="O4273">
        <v>50.199200538198802</v>
      </c>
      <c r="P4273">
        <f>G4273/100000</f>
        <v>-4.1900000000000001E-3</v>
      </c>
    </row>
    <row r="4274" spans="1:16" x14ac:dyDescent="0.2">
      <c r="A4274" t="s">
        <v>6247</v>
      </c>
      <c r="B4274" t="s">
        <v>6248</v>
      </c>
      <c r="C4274">
        <v>1.91999995708465</v>
      </c>
      <c r="D4274">
        <v>-90084.23</v>
      </c>
      <c r="E4274">
        <v>-90.08</v>
      </c>
      <c r="F4274">
        <v>214.6</v>
      </c>
      <c r="G4274">
        <v>-419.78</v>
      </c>
      <c r="H4274">
        <v>1.7916599008960601</v>
      </c>
      <c r="I4274">
        <v>2.06471602446535</v>
      </c>
      <c r="J4274">
        <v>1.51860377732677</v>
      </c>
      <c r="K4274">
        <v>-92998.83</v>
      </c>
      <c r="L4274">
        <v>-93</v>
      </c>
      <c r="M4274">
        <v>560.5</v>
      </c>
      <c r="N4274">
        <v>-165.92</v>
      </c>
      <c r="O4274">
        <v>52.222219867470997</v>
      </c>
      <c r="P4274">
        <f>G4274/100000</f>
        <v>-4.1977999999999998E-3</v>
      </c>
    </row>
    <row r="4275" spans="1:16" x14ac:dyDescent="0.2">
      <c r="A4275" t="s">
        <v>6918</v>
      </c>
      <c r="B4275" t="s">
        <v>6919</v>
      </c>
      <c r="C4275">
        <v>6.2899999618530202</v>
      </c>
      <c r="D4275">
        <v>-69574.58</v>
      </c>
      <c r="E4275">
        <v>-69.569999999999993</v>
      </c>
      <c r="F4275">
        <v>165.71428571428501</v>
      </c>
      <c r="G4275">
        <v>-419.85</v>
      </c>
      <c r="H4275">
        <v>6.3302257847603398</v>
      </c>
      <c r="I4275">
        <v>7.0038856615702301</v>
      </c>
      <c r="J4275">
        <v>5.6565659079504496</v>
      </c>
      <c r="K4275">
        <v>39843.660000000003</v>
      </c>
      <c r="L4275">
        <v>39.840000000000003</v>
      </c>
      <c r="M4275">
        <v>432</v>
      </c>
      <c r="N4275">
        <v>92.23</v>
      </c>
      <c r="O4275">
        <v>57.671955269150502</v>
      </c>
      <c r="P4275">
        <f>G4275/100000</f>
        <v>-4.1985E-3</v>
      </c>
    </row>
    <row r="4276" spans="1:16" x14ac:dyDescent="0.2">
      <c r="A4276" t="s">
        <v>5954</v>
      </c>
      <c r="B4276" t="s">
        <v>5955</v>
      </c>
      <c r="C4276">
        <v>23.420000076293899</v>
      </c>
      <c r="D4276">
        <v>-48493.42</v>
      </c>
      <c r="E4276">
        <v>-48.49</v>
      </c>
      <c r="F4276">
        <v>115.5</v>
      </c>
      <c r="G4276">
        <v>-419.86</v>
      </c>
      <c r="H4276">
        <v>30.603975583070099</v>
      </c>
      <c r="I4276">
        <v>34.784829761878797</v>
      </c>
      <c r="J4276">
        <v>26.423121404261401</v>
      </c>
      <c r="K4276">
        <v>-9697.4699999999993</v>
      </c>
      <c r="L4276">
        <v>-9.6999999999999993</v>
      </c>
      <c r="M4276">
        <v>193</v>
      </c>
      <c r="N4276">
        <v>-50.25</v>
      </c>
      <c r="O4276">
        <v>27.335373972518099</v>
      </c>
      <c r="P4276">
        <f>G4276/100000</f>
        <v>-4.1986000000000002E-3</v>
      </c>
    </row>
    <row r="4277" spans="1:16" x14ac:dyDescent="0.2">
      <c r="A4277" t="s">
        <v>5174</v>
      </c>
      <c r="B4277" t="s">
        <v>5175</v>
      </c>
      <c r="C4277">
        <v>12.699999809265099</v>
      </c>
      <c r="D4277">
        <v>-81798.039999999994</v>
      </c>
      <c r="E4277">
        <v>-81.8</v>
      </c>
      <c r="F4277">
        <v>194.75</v>
      </c>
      <c r="G4277">
        <v>-420.02</v>
      </c>
      <c r="H4277">
        <v>11.468215540540699</v>
      </c>
      <c r="I4277">
        <v>12.7531208524455</v>
      </c>
      <c r="J4277">
        <v>10.1833102286359</v>
      </c>
      <c r="K4277">
        <v>-21283.040000000001</v>
      </c>
      <c r="L4277">
        <v>-21.28</v>
      </c>
      <c r="M4277">
        <v>695</v>
      </c>
      <c r="N4277">
        <v>-30.62</v>
      </c>
      <c r="O4277">
        <v>59.868413897874802</v>
      </c>
      <c r="P4277">
        <f>G4277/100000</f>
        <v>-4.2001999999999994E-3</v>
      </c>
    </row>
    <row r="4278" spans="1:16" x14ac:dyDescent="0.2">
      <c r="A4278" t="s">
        <v>1809</v>
      </c>
      <c r="B4278" t="s">
        <v>1810</v>
      </c>
      <c r="C4278">
        <v>1.6799999475479099</v>
      </c>
      <c r="D4278">
        <v>-40918.93</v>
      </c>
      <c r="E4278">
        <v>-40.92</v>
      </c>
      <c r="F4278">
        <v>97.375</v>
      </c>
      <c r="G4278">
        <v>-420.22</v>
      </c>
      <c r="H4278">
        <v>1.6660999101129701</v>
      </c>
      <c r="I4278">
        <v>1.8477251285691401</v>
      </c>
      <c r="J4278">
        <v>1.4844746916567999</v>
      </c>
      <c r="K4278">
        <v>-55615.91</v>
      </c>
      <c r="L4278">
        <v>-55.62</v>
      </c>
      <c r="M4278">
        <v>1716</v>
      </c>
      <c r="N4278">
        <v>-32.409999999999997</v>
      </c>
      <c r="O4278">
        <v>54.545450604651201</v>
      </c>
      <c r="P4278">
        <f>G4278/100000</f>
        <v>-4.2022000000000006E-3</v>
      </c>
    </row>
    <row r="4279" spans="1:16" x14ac:dyDescent="0.2">
      <c r="A4279" t="s">
        <v>2207</v>
      </c>
      <c r="B4279" t="s">
        <v>2208</v>
      </c>
      <c r="C4279">
        <v>130.22999572753901</v>
      </c>
      <c r="D4279">
        <v>-43312.480000000003</v>
      </c>
      <c r="E4279">
        <v>-43.31</v>
      </c>
      <c r="F4279">
        <v>102.714285714285</v>
      </c>
      <c r="G4279">
        <v>-421.68</v>
      </c>
      <c r="H4279">
        <v>126.61278292566899</v>
      </c>
      <c r="I4279">
        <v>143.70011411863601</v>
      </c>
      <c r="J4279">
        <v>109.525451732702</v>
      </c>
      <c r="K4279">
        <v>0</v>
      </c>
      <c r="L4279">
        <v>0</v>
      </c>
      <c r="M4279">
        <v>1</v>
      </c>
      <c r="N4279">
        <v>0</v>
      </c>
      <c r="O4279">
        <v>56.113539171547103</v>
      </c>
      <c r="P4279">
        <f>G4279/100000</f>
        <v>-4.2167999999999997E-3</v>
      </c>
    </row>
    <row r="4280" spans="1:16" x14ac:dyDescent="0.2">
      <c r="A4280" t="s">
        <v>4182</v>
      </c>
      <c r="B4280" t="s">
        <v>4183</v>
      </c>
      <c r="C4280">
        <v>0.77660000324249201</v>
      </c>
      <c r="D4280">
        <v>-62148.1</v>
      </c>
      <c r="E4280">
        <v>-62.15</v>
      </c>
      <c r="F4280">
        <v>147.333333333333</v>
      </c>
      <c r="G4280">
        <v>-421.82</v>
      </c>
      <c r="H4280">
        <v>0.71982578765850003</v>
      </c>
      <c r="I4280">
        <v>0.88745183989978105</v>
      </c>
      <c r="J4280">
        <v>0.55219973541721901</v>
      </c>
      <c r="K4280">
        <v>8088.79</v>
      </c>
      <c r="L4280">
        <v>8.09</v>
      </c>
      <c r="M4280">
        <v>19</v>
      </c>
      <c r="N4280">
        <v>425.73</v>
      </c>
      <c r="O4280">
        <v>54.102795900733398</v>
      </c>
      <c r="P4280">
        <f>G4280/100000</f>
        <v>-4.2182000000000001E-3</v>
      </c>
    </row>
    <row r="4281" spans="1:16" x14ac:dyDescent="0.2">
      <c r="A4281" t="s">
        <v>1206</v>
      </c>
      <c r="B4281" t="s">
        <v>1207</v>
      </c>
      <c r="C4281">
        <v>1.3500000238418499</v>
      </c>
      <c r="D4281">
        <v>-59879.22</v>
      </c>
      <c r="E4281">
        <v>-59.88</v>
      </c>
      <c r="F4281">
        <v>141.85714285714201</v>
      </c>
      <c r="G4281">
        <v>-422.11</v>
      </c>
      <c r="H4281">
        <v>1.3779054303796101</v>
      </c>
      <c r="I4281">
        <v>1.5443220871357499</v>
      </c>
      <c r="J4281">
        <v>1.2114887736234801</v>
      </c>
      <c r="K4281">
        <v>-24926.13</v>
      </c>
      <c r="L4281">
        <v>-24.93</v>
      </c>
      <c r="M4281">
        <v>495</v>
      </c>
      <c r="N4281">
        <v>-50.36</v>
      </c>
      <c r="O4281">
        <v>52.727270362790698</v>
      </c>
      <c r="P4281">
        <f>G4281/100000</f>
        <v>-4.2211000000000002E-3</v>
      </c>
    </row>
    <row r="4282" spans="1:16" x14ac:dyDescent="0.2">
      <c r="A4282" t="s">
        <v>3440</v>
      </c>
      <c r="B4282" t="s">
        <v>3441</v>
      </c>
      <c r="C4282">
        <v>5.8099999427795401</v>
      </c>
      <c r="D4282">
        <v>-75888.11</v>
      </c>
      <c r="E4282">
        <v>-75.89</v>
      </c>
      <c r="F4282">
        <v>179.666666666666</v>
      </c>
      <c r="G4282">
        <v>-422.38</v>
      </c>
      <c r="H4282">
        <v>6.5858336764213101</v>
      </c>
      <c r="I4282">
        <v>7.1877506578580199</v>
      </c>
      <c r="J4282">
        <v>5.9839166949846003</v>
      </c>
      <c r="K4282">
        <v>-29254.05</v>
      </c>
      <c r="L4282">
        <v>-29.25</v>
      </c>
      <c r="M4282">
        <v>1513</v>
      </c>
      <c r="N4282">
        <v>-19.34</v>
      </c>
      <c r="O4282">
        <v>40.6249906867709</v>
      </c>
      <c r="P4282">
        <f>G4282/100000</f>
        <v>-4.2237999999999998E-3</v>
      </c>
    </row>
    <row r="4283" spans="1:16" x14ac:dyDescent="0.2">
      <c r="A4283" t="s">
        <v>2917</v>
      </c>
      <c r="B4283" t="s">
        <v>2918</v>
      </c>
      <c r="C4283">
        <v>9.4499998092651296</v>
      </c>
      <c r="D4283">
        <v>-52506.36</v>
      </c>
      <c r="E4283">
        <v>-52.51</v>
      </c>
      <c r="F4283">
        <v>124.28571428571399</v>
      </c>
      <c r="G4283">
        <v>-422.46</v>
      </c>
      <c r="H4283">
        <v>9.9231721904633599</v>
      </c>
      <c r="I4283">
        <v>10.6820874448953</v>
      </c>
      <c r="J4283">
        <v>9.1642569360313395</v>
      </c>
      <c r="K4283">
        <v>25893.119999999999</v>
      </c>
      <c r="L4283">
        <v>25.89</v>
      </c>
      <c r="M4283">
        <v>83.5</v>
      </c>
      <c r="N4283">
        <v>310.10000000000002</v>
      </c>
      <c r="O4283">
        <v>59.523804889821299</v>
      </c>
      <c r="P4283">
        <f>G4283/100000</f>
        <v>-4.2245999999999994E-3</v>
      </c>
    </row>
    <row r="4284" spans="1:16" x14ac:dyDescent="0.2">
      <c r="A4284" t="s">
        <v>2907</v>
      </c>
      <c r="B4284" t="s">
        <v>2908</v>
      </c>
      <c r="C4284">
        <v>34.830001831054602</v>
      </c>
      <c r="D4284">
        <v>-50278.62</v>
      </c>
      <c r="E4284">
        <v>-50.28</v>
      </c>
      <c r="F4284">
        <v>119</v>
      </c>
      <c r="G4284">
        <v>-422.51</v>
      </c>
      <c r="H4284">
        <v>32.069012660723303</v>
      </c>
      <c r="I4284">
        <v>32.432217945395003</v>
      </c>
      <c r="J4284">
        <v>31.705807376051599</v>
      </c>
      <c r="K4284">
        <v>-76534.3</v>
      </c>
      <c r="L4284">
        <v>-76.53</v>
      </c>
      <c r="M4284">
        <v>819</v>
      </c>
      <c r="N4284">
        <v>-93.45</v>
      </c>
      <c r="O4284">
        <v>61.701972242512703</v>
      </c>
      <c r="P4284">
        <f>G4284/100000</f>
        <v>-4.2250999999999999E-3</v>
      </c>
    </row>
    <row r="4285" spans="1:16" x14ac:dyDescent="0.2">
      <c r="A4285" t="s">
        <v>5840</v>
      </c>
      <c r="B4285" t="s">
        <v>5841</v>
      </c>
      <c r="C4285">
        <v>4.25</v>
      </c>
      <c r="D4285">
        <v>-60918.559999999998</v>
      </c>
      <c r="E4285">
        <v>-60.92</v>
      </c>
      <c r="F4285">
        <v>144</v>
      </c>
      <c r="G4285">
        <v>-423.05</v>
      </c>
      <c r="H4285">
        <v>4.4232664400816102</v>
      </c>
      <c r="I4285">
        <v>5.2069507517634204</v>
      </c>
      <c r="J4285">
        <v>3.6395821283997898</v>
      </c>
      <c r="K4285">
        <v>25671.22</v>
      </c>
      <c r="L4285">
        <v>25.67</v>
      </c>
      <c r="M4285">
        <v>600.5</v>
      </c>
      <c r="N4285">
        <v>42.75</v>
      </c>
      <c r="O4285">
        <v>30.3895996448862</v>
      </c>
      <c r="P4285">
        <f>G4285/100000</f>
        <v>-4.2304999999999999E-3</v>
      </c>
    </row>
    <row r="4286" spans="1:16" x14ac:dyDescent="0.2">
      <c r="A4286" t="s">
        <v>6164</v>
      </c>
      <c r="B4286" t="s">
        <v>6165</v>
      </c>
      <c r="C4286">
        <v>42.639999389648402</v>
      </c>
      <c r="D4286">
        <v>-69764.600000000006</v>
      </c>
      <c r="E4286">
        <v>-69.760000000000005</v>
      </c>
      <c r="F4286">
        <v>164.833333333333</v>
      </c>
      <c r="G4286">
        <v>-423.24</v>
      </c>
      <c r="H4286">
        <v>38.571136975082801</v>
      </c>
      <c r="I4286">
        <v>45.002727648708202</v>
      </c>
      <c r="J4286">
        <v>32.139546301457301</v>
      </c>
      <c r="K4286">
        <v>-14364.34</v>
      </c>
      <c r="L4286">
        <v>-14.36</v>
      </c>
      <c r="M4286">
        <v>620</v>
      </c>
      <c r="N4286">
        <v>-23.17</v>
      </c>
      <c r="O4286">
        <v>64.852928781186705</v>
      </c>
      <c r="P4286">
        <f>G4286/100000</f>
        <v>-4.2323999999999999E-3</v>
      </c>
    </row>
    <row r="4287" spans="1:16" x14ac:dyDescent="0.2">
      <c r="A4287" t="s">
        <v>8021</v>
      </c>
      <c r="B4287" t="s">
        <v>8022</v>
      </c>
      <c r="C4287">
        <v>4.9000000953674299</v>
      </c>
      <c r="D4287">
        <v>-60855.53</v>
      </c>
      <c r="E4287">
        <v>-60.86</v>
      </c>
      <c r="F4287">
        <v>143.666666666666</v>
      </c>
      <c r="G4287">
        <v>-423.59</v>
      </c>
      <c r="H4287">
        <v>4.8170236167006699</v>
      </c>
      <c r="I4287">
        <v>5.6976557205428504</v>
      </c>
      <c r="J4287">
        <v>3.9363915128584899</v>
      </c>
      <c r="K4287">
        <v>0</v>
      </c>
      <c r="L4287">
        <v>0</v>
      </c>
      <c r="M4287">
        <v>1</v>
      </c>
      <c r="N4287">
        <v>0</v>
      </c>
      <c r="O4287">
        <v>63.018868535640301</v>
      </c>
      <c r="P4287">
        <f>G4287/100000</f>
        <v>-4.2358999999999999E-3</v>
      </c>
    </row>
    <row r="4288" spans="1:16" x14ac:dyDescent="0.2">
      <c r="A4288" t="s">
        <v>9478</v>
      </c>
      <c r="B4288" t="s">
        <v>9478</v>
      </c>
      <c r="C4288">
        <v>8</v>
      </c>
      <c r="D4288">
        <v>-53507.71</v>
      </c>
      <c r="E4288">
        <v>-53.51</v>
      </c>
      <c r="F4288">
        <v>126.25</v>
      </c>
      <c r="G4288">
        <v>-423.82</v>
      </c>
      <c r="H4288">
        <v>8.19770904038268</v>
      </c>
      <c r="I4288">
        <v>8.7113652787673495</v>
      </c>
      <c r="J4288">
        <v>7.6840528019980097</v>
      </c>
      <c r="K4288">
        <v>18759.169999999998</v>
      </c>
      <c r="L4288">
        <v>18.760000000000002</v>
      </c>
      <c r="M4288">
        <v>802</v>
      </c>
      <c r="N4288">
        <v>23.39</v>
      </c>
      <c r="O4288">
        <v>26.666652538152199</v>
      </c>
      <c r="P4288">
        <f>G4288/100000</f>
        <v>-4.2382000000000001E-3</v>
      </c>
    </row>
    <row r="4289" spans="1:16" x14ac:dyDescent="0.2">
      <c r="A4289" t="s">
        <v>9120</v>
      </c>
      <c r="B4289" t="s">
        <v>9121</v>
      </c>
      <c r="C4289">
        <v>11.020000457763601</v>
      </c>
      <c r="D4289">
        <v>-34606.94</v>
      </c>
      <c r="E4289">
        <v>-34.61</v>
      </c>
      <c r="F4289">
        <v>81.5</v>
      </c>
      <c r="G4289">
        <v>-424.63</v>
      </c>
      <c r="H4289">
        <v>11.0142388693131</v>
      </c>
      <c r="I4289">
        <v>11.404155785735099</v>
      </c>
      <c r="J4289">
        <v>10.624321952891</v>
      </c>
      <c r="K4289">
        <v>170352.16</v>
      </c>
      <c r="L4289">
        <v>170.35</v>
      </c>
      <c r="M4289">
        <v>418.5</v>
      </c>
      <c r="N4289">
        <v>407.05</v>
      </c>
      <c r="O4289">
        <v>56.526418001866602</v>
      </c>
      <c r="P4289">
        <f>G4289/100000</f>
        <v>-4.2462999999999997E-3</v>
      </c>
    </row>
    <row r="4290" spans="1:16" x14ac:dyDescent="0.2">
      <c r="A4290" t="s">
        <v>8411</v>
      </c>
      <c r="B4290" t="s">
        <v>8412</v>
      </c>
      <c r="C4290">
        <v>2.0799999237060498</v>
      </c>
      <c r="D4290">
        <v>-92790.53</v>
      </c>
      <c r="E4290">
        <v>-92.79</v>
      </c>
      <c r="F4290">
        <v>218.333333333333</v>
      </c>
      <c r="G4290">
        <v>-424.99</v>
      </c>
      <c r="H4290">
        <v>2.1026028870635201</v>
      </c>
      <c r="I4290">
        <v>2.6010641667512502</v>
      </c>
      <c r="J4290">
        <v>1.6041416073757799</v>
      </c>
      <c r="K4290">
        <v>-97387.36</v>
      </c>
      <c r="L4290">
        <v>-97.39</v>
      </c>
      <c r="M4290">
        <v>1639</v>
      </c>
      <c r="N4290">
        <v>-59.42</v>
      </c>
      <c r="O4290">
        <v>58.423912973056801</v>
      </c>
      <c r="P4290">
        <f>G4290/100000</f>
        <v>-4.2499E-3</v>
      </c>
    </row>
    <row r="4291" spans="1:16" x14ac:dyDescent="0.2">
      <c r="A4291" t="s">
        <v>3872</v>
      </c>
      <c r="B4291" t="s">
        <v>3873</v>
      </c>
      <c r="C4291">
        <v>8.7700004577636701</v>
      </c>
      <c r="D4291">
        <v>-73259.839999999997</v>
      </c>
      <c r="E4291">
        <v>-73.260000000000005</v>
      </c>
      <c r="F4291">
        <v>172.142857142857</v>
      </c>
      <c r="G4291">
        <v>-425.58</v>
      </c>
      <c r="H4291">
        <v>8.8732480012477204</v>
      </c>
      <c r="I4291">
        <v>9.5185612788926903</v>
      </c>
      <c r="J4291">
        <v>8.2279347236027398</v>
      </c>
      <c r="K4291">
        <v>-20452.759999999998</v>
      </c>
      <c r="L4291">
        <v>-20.45</v>
      </c>
      <c r="M4291">
        <v>534</v>
      </c>
      <c r="N4291">
        <v>-38.299999999999997</v>
      </c>
      <c r="O4291">
        <v>42.975231689376798</v>
      </c>
      <c r="P4291">
        <f>G4291/100000</f>
        <v>-4.2557999999999997E-3</v>
      </c>
    </row>
    <row r="4292" spans="1:16" x14ac:dyDescent="0.2">
      <c r="A4292" t="s">
        <v>7485</v>
      </c>
      <c r="B4292" t="s">
        <v>7486</v>
      </c>
      <c r="C4292">
        <v>32.75</v>
      </c>
      <c r="D4292">
        <v>-56208.5</v>
      </c>
      <c r="E4292">
        <v>-56.21</v>
      </c>
      <c r="F4292">
        <v>132</v>
      </c>
      <c r="G4292">
        <v>-425.82</v>
      </c>
      <c r="H4292">
        <v>33.955925783193599</v>
      </c>
      <c r="I4292">
        <v>36.2789862916324</v>
      </c>
      <c r="J4292">
        <v>31.632865274754799</v>
      </c>
      <c r="K4292">
        <v>-82766.399999999994</v>
      </c>
      <c r="L4292">
        <v>-82.77</v>
      </c>
      <c r="M4292">
        <v>851</v>
      </c>
      <c r="N4292">
        <v>-97.26</v>
      </c>
      <c r="O4292">
        <v>30.769239287023201</v>
      </c>
      <c r="P4292">
        <f>G4292/100000</f>
        <v>-4.2582000000000002E-3</v>
      </c>
    </row>
    <row r="4293" spans="1:16" x14ac:dyDescent="0.2">
      <c r="A4293" t="s">
        <v>3025</v>
      </c>
      <c r="B4293" t="s">
        <v>3026</v>
      </c>
      <c r="C4293">
        <v>6.9699997901916504</v>
      </c>
      <c r="D4293">
        <v>-86794.69</v>
      </c>
      <c r="E4293">
        <v>-86.79</v>
      </c>
      <c r="F4293">
        <v>203.8</v>
      </c>
      <c r="G4293">
        <v>-425.88</v>
      </c>
      <c r="H4293">
        <v>6.7803040167084596</v>
      </c>
      <c r="I4293">
        <v>7.9216992112042197</v>
      </c>
      <c r="J4293">
        <v>5.6389088222127102</v>
      </c>
      <c r="K4293">
        <v>-44493.54</v>
      </c>
      <c r="L4293">
        <v>-44.49</v>
      </c>
      <c r="M4293">
        <v>469</v>
      </c>
      <c r="N4293">
        <v>-94.87</v>
      </c>
      <c r="O4293">
        <v>46.327679354130602</v>
      </c>
      <c r="P4293">
        <f>G4293/100000</f>
        <v>-4.2588000000000001E-3</v>
      </c>
    </row>
    <row r="4294" spans="1:16" x14ac:dyDescent="0.2">
      <c r="A4294" t="s">
        <v>6756</v>
      </c>
      <c r="B4294" t="s">
        <v>6757</v>
      </c>
      <c r="C4294">
        <v>17.7199993133544</v>
      </c>
      <c r="D4294">
        <v>-33841.949999999997</v>
      </c>
      <c r="E4294">
        <v>-33.840000000000003</v>
      </c>
      <c r="F4294">
        <v>79.375</v>
      </c>
      <c r="G4294">
        <v>-426.36</v>
      </c>
      <c r="H4294">
        <v>15.977710178184401</v>
      </c>
      <c r="I4294">
        <v>16.7624232309823</v>
      </c>
      <c r="J4294">
        <v>15.192997125386499</v>
      </c>
      <c r="K4294">
        <v>-86192.55</v>
      </c>
      <c r="L4294">
        <v>-86.19</v>
      </c>
      <c r="M4294">
        <v>328</v>
      </c>
      <c r="N4294">
        <v>-262.77999999999997</v>
      </c>
      <c r="O4294">
        <v>76.799962158260797</v>
      </c>
      <c r="P4294">
        <f>G4294/100000</f>
        <v>-4.2636000000000002E-3</v>
      </c>
    </row>
    <row r="4295" spans="1:16" x14ac:dyDescent="0.2">
      <c r="A4295" t="s">
        <v>744</v>
      </c>
      <c r="B4295" t="s">
        <v>745</v>
      </c>
      <c r="C4295">
        <v>19.290000915527301</v>
      </c>
      <c r="D4295">
        <v>-61238.6</v>
      </c>
      <c r="E4295">
        <v>-61.24</v>
      </c>
      <c r="F4295">
        <v>143.57142857142799</v>
      </c>
      <c r="G4295">
        <v>-426.54</v>
      </c>
      <c r="H4295">
        <v>19.059335273527299</v>
      </c>
      <c r="I4295">
        <v>19.833907253417401</v>
      </c>
      <c r="J4295">
        <v>18.284763293637202</v>
      </c>
      <c r="K4295">
        <v>-40535.97</v>
      </c>
      <c r="L4295">
        <v>-40.54</v>
      </c>
      <c r="M4295">
        <v>858</v>
      </c>
      <c r="N4295">
        <v>-47.24</v>
      </c>
      <c r="O4295">
        <v>61.264850740586297</v>
      </c>
      <c r="P4295">
        <f>G4295/100000</f>
        <v>-4.2653999999999999E-3</v>
      </c>
    </row>
    <row r="4296" spans="1:16" x14ac:dyDescent="0.2">
      <c r="A4296" t="s">
        <v>5974</v>
      </c>
      <c r="B4296" t="s">
        <v>5975</v>
      </c>
      <c r="C4296">
        <v>2.2699999809265101</v>
      </c>
      <c r="D4296">
        <v>-64836.44</v>
      </c>
      <c r="E4296">
        <v>-64.84</v>
      </c>
      <c r="F4296">
        <v>152</v>
      </c>
      <c r="G4296">
        <v>-426.56</v>
      </c>
      <c r="H4296">
        <v>1.8576250765567299</v>
      </c>
      <c r="I4296">
        <v>2.6783722389083602</v>
      </c>
      <c r="J4296">
        <v>1.0368779142050999</v>
      </c>
      <c r="K4296">
        <v>-11664.82</v>
      </c>
      <c r="L4296">
        <v>-11.66</v>
      </c>
      <c r="M4296">
        <v>34</v>
      </c>
      <c r="N4296">
        <v>-343.08</v>
      </c>
      <c r="O4296">
        <v>60.727275659230699</v>
      </c>
      <c r="P4296">
        <f>G4296/100000</f>
        <v>-4.2655999999999996E-3</v>
      </c>
    </row>
    <row r="4297" spans="1:16" x14ac:dyDescent="0.2">
      <c r="A4297" t="s">
        <v>6381</v>
      </c>
      <c r="B4297" t="s">
        <v>6382</v>
      </c>
      <c r="C4297">
        <v>8.4700002670287997</v>
      </c>
      <c r="D4297">
        <v>-68764.06</v>
      </c>
      <c r="E4297">
        <v>-68.760000000000005</v>
      </c>
      <c r="F4297">
        <v>161.19999999999999</v>
      </c>
      <c r="G4297">
        <v>-426.58</v>
      </c>
      <c r="H4297">
        <v>8.4522949237030698</v>
      </c>
      <c r="I4297">
        <v>9.5643011214942195</v>
      </c>
      <c r="J4297">
        <v>7.3402887259119201</v>
      </c>
      <c r="K4297">
        <v>250330.34</v>
      </c>
      <c r="L4297">
        <v>250.33</v>
      </c>
      <c r="M4297">
        <v>104</v>
      </c>
      <c r="N4297">
        <v>2407.02</v>
      </c>
      <c r="O4297">
        <v>36.236943060362201</v>
      </c>
      <c r="P4297">
        <f>G4297/100000</f>
        <v>-4.2658000000000001E-3</v>
      </c>
    </row>
    <row r="4298" spans="1:16" x14ac:dyDescent="0.2">
      <c r="A4298" t="s">
        <v>806</v>
      </c>
      <c r="B4298" t="s">
        <v>807</v>
      </c>
      <c r="C4298">
        <v>0.62900000810623102</v>
      </c>
      <c r="D4298">
        <v>-99072.85</v>
      </c>
      <c r="E4298">
        <v>-99.07</v>
      </c>
      <c r="F4298">
        <v>232.25</v>
      </c>
      <c r="G4298">
        <v>-426.58</v>
      </c>
      <c r="H4298">
        <v>1.0107020590431799</v>
      </c>
      <c r="I4298">
        <v>1.17152343387779</v>
      </c>
      <c r="J4298">
        <v>0.84988068420857099</v>
      </c>
      <c r="K4298">
        <v>-95069.48</v>
      </c>
      <c r="L4298">
        <v>-95.07</v>
      </c>
      <c r="M4298">
        <v>581</v>
      </c>
      <c r="N4298">
        <v>-163.63</v>
      </c>
      <c r="O4298">
        <v>53.755868643134001</v>
      </c>
      <c r="P4298">
        <f>G4298/100000</f>
        <v>-4.2658000000000001E-3</v>
      </c>
    </row>
    <row r="4299" spans="1:16" x14ac:dyDescent="0.2">
      <c r="A4299" t="s">
        <v>430</v>
      </c>
      <c r="B4299" t="s">
        <v>431</v>
      </c>
      <c r="C4299">
        <v>11.7100000381469</v>
      </c>
      <c r="D4299">
        <v>-69336.08</v>
      </c>
      <c r="E4299">
        <v>-69.34</v>
      </c>
      <c r="F4299">
        <v>162.5</v>
      </c>
      <c r="G4299">
        <v>-426.68</v>
      </c>
      <c r="H4299">
        <v>13.2149770276536</v>
      </c>
      <c r="I4299">
        <v>14.500338928342201</v>
      </c>
      <c r="J4299">
        <v>11.929615126964899</v>
      </c>
      <c r="K4299">
        <v>-26754.76</v>
      </c>
      <c r="L4299">
        <v>-26.75</v>
      </c>
      <c r="M4299">
        <v>348</v>
      </c>
      <c r="N4299">
        <v>-76.88</v>
      </c>
      <c r="O4299">
        <v>43.750002569164998</v>
      </c>
      <c r="P4299">
        <f>G4299/100000</f>
        <v>-4.2668000000000003E-3</v>
      </c>
    </row>
    <row r="4300" spans="1:16" x14ac:dyDescent="0.2">
      <c r="A4300" t="s">
        <v>7592</v>
      </c>
      <c r="B4300" t="s">
        <v>7593</v>
      </c>
      <c r="C4300">
        <v>0.17280000448226901</v>
      </c>
      <c r="D4300">
        <v>-54315.95</v>
      </c>
      <c r="E4300">
        <v>-54.32</v>
      </c>
      <c r="F4300">
        <v>127</v>
      </c>
      <c r="G4300">
        <v>-427.68</v>
      </c>
      <c r="H4300">
        <v>0.26470968251645</v>
      </c>
      <c r="I4300">
        <v>0.32393101898422</v>
      </c>
      <c r="J4300">
        <v>0.20548834604867999</v>
      </c>
      <c r="K4300">
        <v>17296</v>
      </c>
      <c r="L4300">
        <v>17.3</v>
      </c>
      <c r="M4300">
        <v>270</v>
      </c>
      <c r="N4300">
        <v>64.06</v>
      </c>
      <c r="O4300">
        <v>18.617021487397601</v>
      </c>
      <c r="P4300">
        <f>G4300/100000</f>
        <v>-4.2767999999999999E-3</v>
      </c>
    </row>
    <row r="4301" spans="1:16" x14ac:dyDescent="0.2">
      <c r="A4301" t="s">
        <v>7921</v>
      </c>
      <c r="B4301" t="s">
        <v>7922</v>
      </c>
      <c r="C4301">
        <v>21.2399997711181</v>
      </c>
      <c r="D4301">
        <v>-29759.22</v>
      </c>
      <c r="E4301">
        <v>-29.76</v>
      </c>
      <c r="F4301">
        <v>69.538461538461505</v>
      </c>
      <c r="G4301">
        <v>-427.95</v>
      </c>
      <c r="H4301">
        <v>21.6822693281974</v>
      </c>
      <c r="I4301">
        <v>22.2666121132306</v>
      </c>
      <c r="J4301">
        <v>21.0979265431641</v>
      </c>
      <c r="K4301">
        <v>-20266.400000000001</v>
      </c>
      <c r="L4301">
        <v>-20.27</v>
      </c>
      <c r="M4301">
        <v>309</v>
      </c>
      <c r="N4301">
        <v>-65.59</v>
      </c>
      <c r="O4301">
        <v>25.572513804613301</v>
      </c>
      <c r="P4301">
        <f>G4301/100000</f>
        <v>-4.2795000000000003E-3</v>
      </c>
    </row>
    <row r="4302" spans="1:16" x14ac:dyDescent="0.2">
      <c r="A4302" t="s">
        <v>1028</v>
      </c>
      <c r="B4302" t="s">
        <v>1029</v>
      </c>
      <c r="C4302">
        <v>2.2999999523162802</v>
      </c>
      <c r="D4302">
        <v>-72042.61</v>
      </c>
      <c r="E4302">
        <v>-72.040000000000006</v>
      </c>
      <c r="F4302">
        <v>168.25</v>
      </c>
      <c r="G4302">
        <v>-428.19</v>
      </c>
      <c r="H4302">
        <v>2.45359922165387</v>
      </c>
      <c r="I4302">
        <v>2.7561345612126802</v>
      </c>
      <c r="J4302">
        <v>2.1510638820950598</v>
      </c>
      <c r="K4302">
        <v>-92902.96</v>
      </c>
      <c r="L4302">
        <v>-92.9</v>
      </c>
      <c r="M4302">
        <v>1289</v>
      </c>
      <c r="N4302">
        <v>-72.069999999999993</v>
      </c>
      <c r="O4302">
        <v>28.571425530374899</v>
      </c>
      <c r="P4302">
        <f>G4302/100000</f>
        <v>-4.2818999999999999E-3</v>
      </c>
    </row>
    <row r="4303" spans="1:16" x14ac:dyDescent="0.2">
      <c r="A4303" t="s">
        <v>7238</v>
      </c>
      <c r="B4303" t="s">
        <v>7239</v>
      </c>
      <c r="C4303">
        <v>0.31299999356269798</v>
      </c>
      <c r="D4303">
        <v>-71414.06</v>
      </c>
      <c r="E4303">
        <v>-71.41</v>
      </c>
      <c r="F4303">
        <v>166.625</v>
      </c>
      <c r="G4303">
        <v>-428.59</v>
      </c>
      <c r="H4303">
        <v>0.34631198964180598</v>
      </c>
      <c r="I4303">
        <v>0.38295459398774001</v>
      </c>
      <c r="J4303">
        <v>0.30966938529587201</v>
      </c>
      <c r="K4303">
        <v>-6862.84</v>
      </c>
      <c r="L4303">
        <v>-6.86</v>
      </c>
      <c r="M4303">
        <v>337.666666666666</v>
      </c>
      <c r="N4303">
        <v>-20.32</v>
      </c>
      <c r="O4303">
        <v>25.242715356531299</v>
      </c>
      <c r="P4303">
        <f>G4303/100000</f>
        <v>-4.2858999999999996E-3</v>
      </c>
    </row>
    <row r="4304" spans="1:16" x14ac:dyDescent="0.2">
      <c r="A4304" t="s">
        <v>9352</v>
      </c>
      <c r="B4304" t="s">
        <v>9353</v>
      </c>
      <c r="C4304">
        <v>0.82999998331069902</v>
      </c>
      <c r="D4304">
        <v>-71743.42</v>
      </c>
      <c r="E4304">
        <v>-71.739999999999995</v>
      </c>
      <c r="F4304">
        <v>167.166666666666</v>
      </c>
      <c r="G4304">
        <v>-429.17</v>
      </c>
      <c r="H4304">
        <v>0.62773572218334495</v>
      </c>
      <c r="I4304">
        <v>0.76295028061493297</v>
      </c>
      <c r="J4304">
        <v>0.49252116375175597</v>
      </c>
      <c r="K4304">
        <v>-70476.53</v>
      </c>
      <c r="L4304">
        <v>-70.48</v>
      </c>
      <c r="M4304">
        <v>562</v>
      </c>
      <c r="N4304">
        <v>-125.4</v>
      </c>
      <c r="O4304">
        <v>81.081070196377894</v>
      </c>
      <c r="P4304">
        <f>G4304/100000</f>
        <v>-4.2916999999999999E-3</v>
      </c>
    </row>
    <row r="4305" spans="1:16" x14ac:dyDescent="0.2">
      <c r="A4305" t="s">
        <v>8637</v>
      </c>
      <c r="B4305" t="s">
        <v>8638</v>
      </c>
      <c r="C4305">
        <v>3.8299999237060498</v>
      </c>
      <c r="D4305">
        <v>-57531.79</v>
      </c>
      <c r="E4305">
        <v>-57.53</v>
      </c>
      <c r="F4305">
        <v>134</v>
      </c>
      <c r="G4305">
        <v>-429.34</v>
      </c>
      <c r="H4305">
        <v>3.7117454114142099</v>
      </c>
      <c r="I4305">
        <v>4.3395854976917096</v>
      </c>
      <c r="J4305">
        <v>3.0839053251367101</v>
      </c>
      <c r="K4305">
        <v>-72372.69</v>
      </c>
      <c r="L4305">
        <v>-72.37</v>
      </c>
      <c r="M4305">
        <v>803</v>
      </c>
      <c r="N4305">
        <v>-90.13</v>
      </c>
      <c r="O4305">
        <v>50.199202998032902</v>
      </c>
      <c r="P4305">
        <f>G4305/100000</f>
        <v>-4.2934000000000002E-3</v>
      </c>
    </row>
    <row r="4306" spans="1:16" x14ac:dyDescent="0.2">
      <c r="A4306" t="s">
        <v>2767</v>
      </c>
      <c r="B4306" t="s">
        <v>2768</v>
      </c>
      <c r="C4306">
        <v>0.23190000653266901</v>
      </c>
      <c r="D4306">
        <v>-87397.28</v>
      </c>
      <c r="E4306">
        <v>-87.4</v>
      </c>
      <c r="F4306">
        <v>203.333333333333</v>
      </c>
      <c r="G4306">
        <v>-429.82</v>
      </c>
      <c r="H4306">
        <v>0.21133710288435201</v>
      </c>
      <c r="I4306">
        <v>0.259837487745738</v>
      </c>
      <c r="J4306">
        <v>0.16283671802296701</v>
      </c>
      <c r="K4306">
        <v>-88399.46</v>
      </c>
      <c r="L4306">
        <v>-88.4</v>
      </c>
      <c r="M4306">
        <v>798</v>
      </c>
      <c r="N4306">
        <v>-110.78</v>
      </c>
      <c r="O4306">
        <v>62.631956843876502</v>
      </c>
      <c r="P4306">
        <f>G4306/100000</f>
        <v>-4.2982000000000003E-3</v>
      </c>
    </row>
    <row r="4307" spans="1:16" x14ac:dyDescent="0.2">
      <c r="A4307" t="s">
        <v>5618</v>
      </c>
      <c r="B4307" t="s">
        <v>5619</v>
      </c>
      <c r="C4307">
        <v>2.0099999904632502</v>
      </c>
      <c r="D4307">
        <v>-56737.35</v>
      </c>
      <c r="E4307">
        <v>-56.74</v>
      </c>
      <c r="F4307">
        <v>132</v>
      </c>
      <c r="G4307">
        <v>-429.83</v>
      </c>
      <c r="H4307">
        <v>2.14545014557542</v>
      </c>
      <c r="I4307">
        <v>2.48362781322562</v>
      </c>
      <c r="J4307">
        <v>1.80727247792523</v>
      </c>
      <c r="K4307">
        <v>-66075.240000000005</v>
      </c>
      <c r="L4307">
        <v>-66.08</v>
      </c>
      <c r="M4307">
        <v>239.8</v>
      </c>
      <c r="N4307">
        <v>-275.54000000000002</v>
      </c>
      <c r="O4307">
        <v>62.564108646051999</v>
      </c>
      <c r="P4307">
        <f>G4307/100000</f>
        <v>-4.2982999999999997E-3</v>
      </c>
    </row>
    <row r="4308" spans="1:16" x14ac:dyDescent="0.2">
      <c r="A4308" t="s">
        <v>824</v>
      </c>
      <c r="B4308" t="s">
        <v>825</v>
      </c>
      <c r="C4308">
        <v>3.8499999046325599</v>
      </c>
      <c r="D4308">
        <v>-81893.13</v>
      </c>
      <c r="E4308">
        <v>-81.89</v>
      </c>
      <c r="F4308">
        <v>190.5</v>
      </c>
      <c r="G4308">
        <v>-429.89</v>
      </c>
      <c r="H4308">
        <v>3.9540866098432699</v>
      </c>
      <c r="I4308">
        <v>4.2996606181819903</v>
      </c>
      <c r="J4308">
        <v>3.6085126015045601</v>
      </c>
      <c r="K4308">
        <v>-89272.46</v>
      </c>
      <c r="L4308">
        <v>-89.27</v>
      </c>
      <c r="M4308">
        <v>1076</v>
      </c>
      <c r="N4308">
        <v>-82.97</v>
      </c>
      <c r="O4308">
        <v>50</v>
      </c>
      <c r="P4308">
        <f>G4308/100000</f>
        <v>-4.2988999999999996E-3</v>
      </c>
    </row>
    <row r="4309" spans="1:16" x14ac:dyDescent="0.2">
      <c r="A4309" t="s">
        <v>6096</v>
      </c>
      <c r="B4309" t="s">
        <v>6097</v>
      </c>
      <c r="C4309">
        <v>7.17000007629394</v>
      </c>
      <c r="D4309">
        <v>-41760.86</v>
      </c>
      <c r="E4309">
        <v>-41.76</v>
      </c>
      <c r="F4309">
        <v>97.125</v>
      </c>
      <c r="G4309">
        <v>-429.97</v>
      </c>
      <c r="H4309">
        <v>6.8031519484556897</v>
      </c>
      <c r="I4309">
        <v>7.4344551888989896</v>
      </c>
      <c r="J4309">
        <v>6.1718487080123996</v>
      </c>
      <c r="K4309">
        <v>-50262.26</v>
      </c>
      <c r="L4309">
        <v>-50.26</v>
      </c>
      <c r="M4309">
        <v>1486</v>
      </c>
      <c r="N4309">
        <v>-33.82</v>
      </c>
      <c r="O4309">
        <v>49.964346674122403</v>
      </c>
      <c r="P4309">
        <f>G4309/100000</f>
        <v>-4.2997E-3</v>
      </c>
    </row>
    <row r="4310" spans="1:16" x14ac:dyDescent="0.2">
      <c r="A4310" t="s">
        <v>5440</v>
      </c>
      <c r="B4310" t="s">
        <v>5441</v>
      </c>
      <c r="C4310">
        <v>16.1800003051757</v>
      </c>
      <c r="D4310">
        <v>-48279.32</v>
      </c>
      <c r="E4310">
        <v>-48.28</v>
      </c>
      <c r="F4310">
        <v>112.28571428571399</v>
      </c>
      <c r="G4310">
        <v>-429.97</v>
      </c>
      <c r="H4310">
        <v>16.6635130648536</v>
      </c>
      <c r="I4310">
        <v>18.424228722180501</v>
      </c>
      <c r="J4310">
        <v>14.9027974075267</v>
      </c>
      <c r="K4310">
        <v>151738.64000000001</v>
      </c>
      <c r="L4310">
        <v>151.74</v>
      </c>
      <c r="M4310">
        <v>222.5</v>
      </c>
      <c r="N4310">
        <v>681.97</v>
      </c>
      <c r="O4310">
        <v>48.400857777748797</v>
      </c>
      <c r="P4310">
        <f>G4310/100000</f>
        <v>-4.2997E-3</v>
      </c>
    </row>
    <row r="4311" spans="1:16" x14ac:dyDescent="0.2">
      <c r="A4311" t="s">
        <v>584</v>
      </c>
      <c r="B4311" t="s">
        <v>585</v>
      </c>
      <c r="C4311">
        <v>6.4000000953674299</v>
      </c>
      <c r="D4311">
        <v>-56641.51</v>
      </c>
      <c r="E4311">
        <v>-56.64</v>
      </c>
      <c r="F4311">
        <v>131.666666666666</v>
      </c>
      <c r="G4311">
        <v>-430.19</v>
      </c>
      <c r="H4311">
        <v>5.8387136141635798</v>
      </c>
      <c r="I4311">
        <v>6.5382469245429498</v>
      </c>
      <c r="J4311">
        <v>5.1391803037842099</v>
      </c>
      <c r="K4311">
        <v>90730.08</v>
      </c>
      <c r="L4311">
        <v>90.73</v>
      </c>
      <c r="M4311">
        <v>266</v>
      </c>
      <c r="N4311">
        <v>341.09</v>
      </c>
      <c r="O4311">
        <v>74.626863193095005</v>
      </c>
      <c r="P4311">
        <f>G4311/100000</f>
        <v>-4.3019E-3</v>
      </c>
    </row>
    <row r="4312" spans="1:16" x14ac:dyDescent="0.2">
      <c r="A4312" t="s">
        <v>2095</v>
      </c>
      <c r="B4312" t="s">
        <v>2096</v>
      </c>
      <c r="C4312">
        <v>18.559999465942301</v>
      </c>
      <c r="D4312">
        <v>-49576.91</v>
      </c>
      <c r="E4312">
        <v>-49.58</v>
      </c>
      <c r="F4312">
        <v>115.166666666666</v>
      </c>
      <c r="G4312">
        <v>-430.48</v>
      </c>
      <c r="H4312">
        <v>16.621963189684301</v>
      </c>
      <c r="I4312">
        <v>18.823790366336102</v>
      </c>
      <c r="J4312">
        <v>14.420136013032501</v>
      </c>
      <c r="K4312">
        <v>236577.77</v>
      </c>
      <c r="L4312">
        <v>236.58</v>
      </c>
      <c r="M4312">
        <v>315</v>
      </c>
      <c r="N4312">
        <v>751.04</v>
      </c>
      <c r="O4312">
        <v>77.553960822778194</v>
      </c>
      <c r="P4312">
        <f>G4312/100000</f>
        <v>-4.3048000000000001E-3</v>
      </c>
    </row>
    <row r="4313" spans="1:16" x14ac:dyDescent="0.2">
      <c r="A4313" t="s">
        <v>5154</v>
      </c>
      <c r="B4313" t="s">
        <v>5155</v>
      </c>
      <c r="C4313">
        <v>6.7899999618530202</v>
      </c>
      <c r="D4313">
        <v>-66833.429999999993</v>
      </c>
      <c r="E4313">
        <v>-66.83</v>
      </c>
      <c r="F4313">
        <v>155.166666666666</v>
      </c>
      <c r="G4313">
        <v>-430.72</v>
      </c>
      <c r="H4313">
        <v>6.7321524544057603</v>
      </c>
      <c r="I4313">
        <v>7.3762151690138298</v>
      </c>
      <c r="J4313">
        <v>6.0880897397976899</v>
      </c>
      <c r="K4313">
        <v>-22702.799999999999</v>
      </c>
      <c r="L4313">
        <v>-22.7</v>
      </c>
      <c r="M4313">
        <v>629</v>
      </c>
      <c r="N4313">
        <v>-36.090000000000003</v>
      </c>
      <c r="O4313">
        <v>41.452991714243304</v>
      </c>
      <c r="P4313">
        <f>G4313/100000</f>
        <v>-4.3072000000000006E-3</v>
      </c>
    </row>
    <row r="4314" spans="1:16" x14ac:dyDescent="0.2">
      <c r="A4314" t="s">
        <v>8669</v>
      </c>
      <c r="B4314" t="s">
        <v>8670</v>
      </c>
      <c r="C4314">
        <v>1.75</v>
      </c>
      <c r="D4314">
        <v>-90199.77</v>
      </c>
      <c r="E4314">
        <v>-90.2</v>
      </c>
      <c r="F4314">
        <v>209.333333333333</v>
      </c>
      <c r="G4314">
        <v>-430.89</v>
      </c>
      <c r="H4314">
        <v>1.98127067324926</v>
      </c>
      <c r="I4314">
        <v>2.2017236594827301</v>
      </c>
      <c r="J4314">
        <v>1.7608176870158001</v>
      </c>
      <c r="K4314">
        <v>1086.94</v>
      </c>
      <c r="L4314">
        <v>1.0900000000000001</v>
      </c>
      <c r="M4314">
        <v>551</v>
      </c>
      <c r="N4314">
        <v>1.97</v>
      </c>
      <c r="O4314">
        <v>41.428573131560803</v>
      </c>
      <c r="P4314">
        <f>G4314/100000</f>
        <v>-4.3089000000000001E-3</v>
      </c>
    </row>
    <row r="4315" spans="1:16" x14ac:dyDescent="0.2">
      <c r="A4315" t="s">
        <v>7965</v>
      </c>
      <c r="B4315" t="s">
        <v>7966</v>
      </c>
      <c r="C4315">
        <v>0.31189998984336798</v>
      </c>
      <c r="D4315">
        <v>-77760.429999999993</v>
      </c>
      <c r="E4315">
        <v>-77.760000000000005</v>
      </c>
      <c r="F4315">
        <v>180.42857142857099</v>
      </c>
      <c r="G4315">
        <v>-430.98</v>
      </c>
      <c r="H4315">
        <v>0.46944686187510998</v>
      </c>
      <c r="I4315">
        <v>0.53808057967634604</v>
      </c>
      <c r="J4315">
        <v>0.40081314407387397</v>
      </c>
      <c r="K4315">
        <v>-82673.22</v>
      </c>
      <c r="L4315">
        <v>-82.67</v>
      </c>
      <c r="M4315">
        <v>375.5</v>
      </c>
      <c r="N4315">
        <v>-220.17</v>
      </c>
      <c r="O4315">
        <v>35.693029996104897</v>
      </c>
      <c r="P4315">
        <f>G4315/100000</f>
        <v>-4.3097999999999999E-3</v>
      </c>
    </row>
    <row r="4316" spans="1:16" x14ac:dyDescent="0.2">
      <c r="A4316" t="s">
        <v>814</v>
      </c>
      <c r="B4316" t="s">
        <v>815</v>
      </c>
      <c r="C4316">
        <v>17.7000007629394</v>
      </c>
      <c r="D4316">
        <v>-64178.01</v>
      </c>
      <c r="E4316">
        <v>-64.180000000000007</v>
      </c>
      <c r="F4316">
        <v>148.666666666666</v>
      </c>
      <c r="G4316">
        <v>-431.69</v>
      </c>
      <c r="H4316">
        <v>18.122570111748601</v>
      </c>
      <c r="I4316">
        <v>19.391083056123701</v>
      </c>
      <c r="J4316">
        <v>16.854057167373401</v>
      </c>
      <c r="K4316">
        <v>-13380.03</v>
      </c>
      <c r="L4316">
        <v>-13.38</v>
      </c>
      <c r="M4316">
        <v>581.5</v>
      </c>
      <c r="N4316">
        <v>-23.01</v>
      </c>
      <c r="O4316">
        <v>52.521748764534799</v>
      </c>
      <c r="P4316">
        <f>G4316/100000</f>
        <v>-4.3169000000000003E-3</v>
      </c>
    </row>
    <row r="4317" spans="1:16" x14ac:dyDescent="0.2">
      <c r="A4317" t="s">
        <v>7816</v>
      </c>
      <c r="B4317" t="s">
        <v>7817</v>
      </c>
      <c r="C4317">
        <v>9.2799997329711896</v>
      </c>
      <c r="D4317">
        <v>-85074.66</v>
      </c>
      <c r="E4317">
        <v>-85.07</v>
      </c>
      <c r="F4317">
        <v>197</v>
      </c>
      <c r="G4317">
        <v>-431.85</v>
      </c>
      <c r="H4317">
        <v>8.8783842459108104</v>
      </c>
      <c r="I4317">
        <v>10.152131362142301</v>
      </c>
      <c r="J4317">
        <v>7.6046371296792303</v>
      </c>
      <c r="K4317">
        <v>-64565.43</v>
      </c>
      <c r="L4317">
        <v>-64.569999999999993</v>
      </c>
      <c r="M4317">
        <v>1015</v>
      </c>
      <c r="N4317">
        <v>-63.61</v>
      </c>
      <c r="O4317">
        <v>56.354917109180199</v>
      </c>
      <c r="P4317">
        <f>G4317/100000</f>
        <v>-4.3185000000000003E-3</v>
      </c>
    </row>
    <row r="4318" spans="1:16" x14ac:dyDescent="0.2">
      <c r="A4318" t="s">
        <v>1967</v>
      </c>
      <c r="B4318" t="s">
        <v>1968</v>
      </c>
      <c r="C4318">
        <v>80.830001831054602</v>
      </c>
      <c r="D4318">
        <v>-55657.59</v>
      </c>
      <c r="E4318">
        <v>-55.66</v>
      </c>
      <c r="F4318">
        <v>128.833333333333</v>
      </c>
      <c r="G4318">
        <v>-432.01</v>
      </c>
      <c r="H4318">
        <v>85.746338057868101</v>
      </c>
      <c r="I4318">
        <v>92.847488115955599</v>
      </c>
      <c r="J4318">
        <v>78.645187999780703</v>
      </c>
      <c r="K4318">
        <v>15292.06</v>
      </c>
      <c r="L4318">
        <v>15.29</v>
      </c>
      <c r="M4318">
        <v>986</v>
      </c>
      <c r="N4318">
        <v>15.51</v>
      </c>
      <c r="O4318">
        <v>48.827105481461899</v>
      </c>
      <c r="P4318">
        <f>G4318/100000</f>
        <v>-4.3201000000000003E-3</v>
      </c>
    </row>
    <row r="4319" spans="1:16" x14ac:dyDescent="0.2">
      <c r="A4319" t="s">
        <v>1707</v>
      </c>
      <c r="B4319" t="s">
        <v>1708</v>
      </c>
      <c r="C4319">
        <v>7.0599999427795401</v>
      </c>
      <c r="D4319">
        <v>-40659.660000000003</v>
      </c>
      <c r="E4319">
        <v>-40.659999999999997</v>
      </c>
      <c r="F4319">
        <v>94</v>
      </c>
      <c r="G4319">
        <v>-432.55</v>
      </c>
      <c r="H4319">
        <v>8.2510344120775603</v>
      </c>
      <c r="I4319">
        <v>8.8466018771105599</v>
      </c>
      <c r="J4319">
        <v>7.6554669470445704</v>
      </c>
      <c r="K4319">
        <v>-72892.460000000006</v>
      </c>
      <c r="L4319">
        <v>-72.89</v>
      </c>
      <c r="M4319">
        <v>865</v>
      </c>
      <c r="N4319">
        <v>-84.27</v>
      </c>
      <c r="O4319">
        <v>29.015554026492801</v>
      </c>
      <c r="P4319">
        <f>G4319/100000</f>
        <v>-4.3255000000000004E-3</v>
      </c>
    </row>
    <row r="4320" spans="1:16" x14ac:dyDescent="0.2">
      <c r="A4320" t="s">
        <v>424</v>
      </c>
      <c r="B4320" t="s">
        <v>425</v>
      </c>
      <c r="C4320">
        <v>48.869998931884702</v>
      </c>
      <c r="D4320">
        <v>-40345.54</v>
      </c>
      <c r="E4320">
        <v>-40.35</v>
      </c>
      <c r="F4320">
        <v>93.2222222222222</v>
      </c>
      <c r="G4320">
        <v>-432.79</v>
      </c>
      <c r="H4320">
        <v>52.7611291421888</v>
      </c>
      <c r="I4320">
        <v>56.706381651487902</v>
      </c>
      <c r="J4320">
        <v>48.815876632889598</v>
      </c>
      <c r="K4320">
        <v>12872.44</v>
      </c>
      <c r="L4320">
        <v>12.87</v>
      </c>
      <c r="M4320">
        <v>250</v>
      </c>
      <c r="N4320">
        <v>51.49</v>
      </c>
      <c r="O4320">
        <v>41.298915717412498</v>
      </c>
      <c r="P4320">
        <f>G4320/100000</f>
        <v>-4.3279E-3</v>
      </c>
    </row>
    <row r="4321" spans="1:16" x14ac:dyDescent="0.2">
      <c r="A4321" t="s">
        <v>9757</v>
      </c>
      <c r="B4321" t="s">
        <v>9758</v>
      </c>
      <c r="C4321">
        <v>4.8600001335143999</v>
      </c>
      <c r="D4321">
        <v>-67762.149999999994</v>
      </c>
      <c r="E4321">
        <v>-67.760000000000005</v>
      </c>
      <c r="F4321">
        <v>156.5</v>
      </c>
      <c r="G4321">
        <v>-432.98</v>
      </c>
      <c r="H4321">
        <v>5.0008623624277702</v>
      </c>
      <c r="I4321">
        <v>5.2473237278887304</v>
      </c>
      <c r="J4321">
        <v>4.75440099696681</v>
      </c>
      <c r="K4321">
        <v>49382.400000000001</v>
      </c>
      <c r="L4321">
        <v>49.38</v>
      </c>
      <c r="M4321">
        <v>551</v>
      </c>
      <c r="N4321">
        <v>89.62</v>
      </c>
      <c r="O4321">
        <v>55.769214898199998</v>
      </c>
      <c r="P4321">
        <f>G4321/100000</f>
        <v>-4.3298E-3</v>
      </c>
    </row>
    <row r="4322" spans="1:16" x14ac:dyDescent="0.2">
      <c r="A4322" t="s">
        <v>964</v>
      </c>
      <c r="B4322" t="s">
        <v>965</v>
      </c>
      <c r="C4322">
        <v>9.8699998855590803</v>
      </c>
      <c r="D4322">
        <v>-52285.62</v>
      </c>
      <c r="E4322">
        <v>-52.29</v>
      </c>
      <c r="F4322">
        <v>120.75</v>
      </c>
      <c r="G4322">
        <v>-433.01</v>
      </c>
      <c r="H4322">
        <v>9.9455220434435407</v>
      </c>
      <c r="I4322">
        <v>11.002857588829</v>
      </c>
      <c r="J4322">
        <v>8.8881864980579994</v>
      </c>
      <c r="K4322">
        <v>0</v>
      </c>
      <c r="L4322">
        <v>0</v>
      </c>
      <c r="M4322">
        <v>1</v>
      </c>
      <c r="N4322">
        <v>0</v>
      </c>
      <c r="O4322">
        <v>40.821915803874298</v>
      </c>
      <c r="P4322">
        <f>G4322/100000</f>
        <v>-4.3300999999999999E-3</v>
      </c>
    </row>
    <row r="4323" spans="1:16" x14ac:dyDescent="0.2">
      <c r="A4323" t="s">
        <v>1625</v>
      </c>
      <c r="B4323" t="s">
        <v>1626</v>
      </c>
      <c r="C4323">
        <v>3.7200000286102202</v>
      </c>
      <c r="D4323">
        <v>-71928.320000000007</v>
      </c>
      <c r="E4323">
        <v>-71.930000000000007</v>
      </c>
      <c r="F4323">
        <v>166</v>
      </c>
      <c r="G4323">
        <v>-433.3</v>
      </c>
      <c r="H4323">
        <v>3.7012755171948002</v>
      </c>
      <c r="I4323">
        <v>4.2753939275160002</v>
      </c>
      <c r="J4323">
        <v>3.1271571068736002</v>
      </c>
      <c r="K4323">
        <v>101142.88</v>
      </c>
      <c r="L4323">
        <v>101.14</v>
      </c>
      <c r="M4323">
        <v>479.5</v>
      </c>
      <c r="N4323">
        <v>210.93</v>
      </c>
      <c r="O4323">
        <v>57.798162930221103</v>
      </c>
      <c r="P4323">
        <f>G4323/100000</f>
        <v>-4.333E-3</v>
      </c>
    </row>
    <row r="4324" spans="1:16" x14ac:dyDescent="0.2">
      <c r="A4324" t="s">
        <v>6864</v>
      </c>
      <c r="B4324" t="s">
        <v>6865</v>
      </c>
      <c r="C4324">
        <v>1.6000000238418499</v>
      </c>
      <c r="D4324">
        <v>-81441.509999999995</v>
      </c>
      <c r="E4324">
        <v>-81.44</v>
      </c>
      <c r="F4324">
        <v>187.6</v>
      </c>
      <c r="G4324">
        <v>-434.12</v>
      </c>
      <c r="H4324">
        <v>1.77684874383886</v>
      </c>
      <c r="I4324">
        <v>2.0234285871196702</v>
      </c>
      <c r="J4324">
        <v>1.5302689005580401</v>
      </c>
      <c r="K4324">
        <v>36000</v>
      </c>
      <c r="L4324">
        <v>36</v>
      </c>
      <c r="M4324">
        <v>160</v>
      </c>
      <c r="N4324">
        <v>225</v>
      </c>
      <c r="O4324">
        <v>46.478877969023699</v>
      </c>
      <c r="P4324">
        <f>G4324/100000</f>
        <v>-4.3411999999999999E-3</v>
      </c>
    </row>
    <row r="4325" spans="1:16" x14ac:dyDescent="0.2">
      <c r="A4325" t="s">
        <v>3109</v>
      </c>
      <c r="B4325" t="s">
        <v>3110</v>
      </c>
      <c r="C4325">
        <v>4.6999998092651296</v>
      </c>
      <c r="D4325">
        <v>-39221.46</v>
      </c>
      <c r="E4325">
        <v>-39.22</v>
      </c>
      <c r="F4325">
        <v>90.285714285714207</v>
      </c>
      <c r="G4325">
        <v>-434.41</v>
      </c>
      <c r="H4325">
        <v>5.3300490214001703</v>
      </c>
      <c r="I4325">
        <v>5.8140776857837304</v>
      </c>
      <c r="J4325">
        <v>4.84602035701662</v>
      </c>
      <c r="K4325">
        <v>-71567.38</v>
      </c>
      <c r="L4325">
        <v>-71.569999999999993</v>
      </c>
      <c r="M4325">
        <v>307.5</v>
      </c>
      <c r="N4325">
        <v>-232.74</v>
      </c>
      <c r="O4325">
        <v>40.939605262357802</v>
      </c>
      <c r="P4325">
        <f>G4325/100000</f>
        <v>-4.3441E-3</v>
      </c>
    </row>
    <row r="4326" spans="1:16" x14ac:dyDescent="0.2">
      <c r="A4326" t="s">
        <v>7469</v>
      </c>
      <c r="B4326" t="s">
        <v>7470</v>
      </c>
      <c r="C4326">
        <v>40.099998474121001</v>
      </c>
      <c r="D4326">
        <v>-60835.37</v>
      </c>
      <c r="E4326">
        <v>-60.84</v>
      </c>
      <c r="F4326">
        <v>140</v>
      </c>
      <c r="G4326">
        <v>-434.54</v>
      </c>
      <c r="H4326">
        <v>42.118931002598501</v>
      </c>
      <c r="I4326">
        <v>46.280899833522298</v>
      </c>
      <c r="J4326">
        <v>37.956962171674697</v>
      </c>
      <c r="K4326">
        <v>12227.1</v>
      </c>
      <c r="L4326">
        <v>12.23</v>
      </c>
      <c r="M4326">
        <v>1036</v>
      </c>
      <c r="N4326">
        <v>11.8</v>
      </c>
      <c r="O4326">
        <v>50.297611529462898</v>
      </c>
      <c r="P4326">
        <f>G4326/100000</f>
        <v>-4.3454000000000001E-3</v>
      </c>
    </row>
    <row r="4327" spans="1:16" x14ac:dyDescent="0.2">
      <c r="A4327" t="s">
        <v>7838</v>
      </c>
      <c r="B4327" t="s">
        <v>7839</v>
      </c>
      <c r="C4327">
        <v>11.8500003814697</v>
      </c>
      <c r="D4327">
        <v>-52018.52</v>
      </c>
      <c r="E4327">
        <v>-52.02</v>
      </c>
      <c r="F4327">
        <v>119.666666666666</v>
      </c>
      <c r="G4327">
        <v>-434.7</v>
      </c>
      <c r="H4327">
        <v>11.362643352466</v>
      </c>
      <c r="I4327">
        <v>12.3198751324356</v>
      </c>
      <c r="J4327">
        <v>10.405411572496501</v>
      </c>
      <c r="K4327">
        <v>127948.89</v>
      </c>
      <c r="L4327">
        <v>127.95</v>
      </c>
      <c r="M4327">
        <v>597.5</v>
      </c>
      <c r="N4327">
        <v>214.14</v>
      </c>
      <c r="O4327">
        <v>67.039105698788703</v>
      </c>
      <c r="P4327">
        <f>G4327/100000</f>
        <v>-4.3470000000000002E-3</v>
      </c>
    </row>
    <row r="4328" spans="1:16" x14ac:dyDescent="0.2">
      <c r="A4328" t="s">
        <v>8475</v>
      </c>
      <c r="B4328" t="s">
        <v>8476</v>
      </c>
      <c r="C4328">
        <v>3.63000011444091</v>
      </c>
      <c r="D4328">
        <v>-74667.899999999994</v>
      </c>
      <c r="E4328">
        <v>-74.67</v>
      </c>
      <c r="F4328">
        <v>171.75</v>
      </c>
      <c r="G4328">
        <v>-434.75</v>
      </c>
      <c r="H4328">
        <v>3.1063897465483699</v>
      </c>
      <c r="I4328">
        <v>3.4625679115090402</v>
      </c>
      <c r="J4328">
        <v>2.7502115815877</v>
      </c>
      <c r="K4328">
        <v>-59554.96</v>
      </c>
      <c r="L4328">
        <v>-59.55</v>
      </c>
      <c r="M4328">
        <v>1021</v>
      </c>
      <c r="N4328">
        <v>-58.33</v>
      </c>
      <c r="O4328">
        <v>74.390244611595804</v>
      </c>
      <c r="P4328">
        <f>G4328/100000</f>
        <v>-4.3474999999999998E-3</v>
      </c>
    </row>
    <row r="4329" spans="1:16" x14ac:dyDescent="0.2">
      <c r="A4329" t="s">
        <v>6984</v>
      </c>
      <c r="B4329" t="s">
        <v>6985</v>
      </c>
      <c r="C4329">
        <v>2.1800000667571999</v>
      </c>
      <c r="D4329">
        <v>-85678.24</v>
      </c>
      <c r="E4329">
        <v>-85.68</v>
      </c>
      <c r="F4329">
        <v>197</v>
      </c>
      <c r="G4329">
        <v>-434.91</v>
      </c>
      <c r="H4329">
        <v>2.1799493955963301</v>
      </c>
      <c r="I4329">
        <v>2.50139029872124</v>
      </c>
      <c r="J4329">
        <v>1.8585084924714199</v>
      </c>
      <c r="K4329">
        <v>-55478.92</v>
      </c>
      <c r="L4329">
        <v>-55.48</v>
      </c>
      <c r="M4329">
        <v>525.5</v>
      </c>
      <c r="N4329">
        <v>-105.57</v>
      </c>
      <c r="O4329">
        <v>42.222230463851197</v>
      </c>
      <c r="P4329">
        <f>G4329/100000</f>
        <v>-4.3490999999999998E-3</v>
      </c>
    </row>
    <row r="4330" spans="1:16" x14ac:dyDescent="0.2">
      <c r="A4330" t="s">
        <v>8013</v>
      </c>
      <c r="B4330" t="s">
        <v>8014</v>
      </c>
      <c r="C4330">
        <v>2.9999999329447701E-2</v>
      </c>
      <c r="D4330">
        <v>-98443.49</v>
      </c>
      <c r="E4330">
        <v>-98.44</v>
      </c>
      <c r="F4330">
        <v>226.333333333333</v>
      </c>
      <c r="G4330">
        <v>-434.95</v>
      </c>
      <c r="H4330">
        <v>4.1576442265455801E-2</v>
      </c>
      <c r="I4330">
        <v>9.4222616175948001E-2</v>
      </c>
      <c r="J4330">
        <v>-1.10697316450364E-2</v>
      </c>
      <c r="K4330">
        <v>-99588.62</v>
      </c>
      <c r="L4330">
        <v>-99.59</v>
      </c>
      <c r="M4330">
        <v>749</v>
      </c>
      <c r="N4330">
        <v>-132.96</v>
      </c>
      <c r="O4330">
        <v>44.897958020004999</v>
      </c>
      <c r="P4330">
        <f>G4330/100000</f>
        <v>-4.3495000000000001E-3</v>
      </c>
    </row>
    <row r="4331" spans="1:16" x14ac:dyDescent="0.2">
      <c r="A4331" t="s">
        <v>7286</v>
      </c>
      <c r="B4331" t="s">
        <v>7287</v>
      </c>
      <c r="C4331">
        <v>1.8400000333786</v>
      </c>
      <c r="D4331">
        <v>-73634.44</v>
      </c>
      <c r="E4331">
        <v>-73.63</v>
      </c>
      <c r="F4331">
        <v>169.2</v>
      </c>
      <c r="G4331">
        <v>-435.19</v>
      </c>
      <c r="H4331">
        <v>1.75209713776122</v>
      </c>
      <c r="I4331">
        <v>2.0722290430513999</v>
      </c>
      <c r="J4331">
        <v>1.4319652324710399</v>
      </c>
      <c r="K4331">
        <v>-89926.8</v>
      </c>
      <c r="L4331">
        <v>-89.93</v>
      </c>
      <c r="M4331">
        <v>1057</v>
      </c>
      <c r="N4331">
        <v>-85.08</v>
      </c>
      <c r="O4331">
        <v>61.111109639391998</v>
      </c>
      <c r="P4331">
        <f>G4331/100000</f>
        <v>-4.3518999999999997E-3</v>
      </c>
    </row>
    <row r="4332" spans="1:16" x14ac:dyDescent="0.2">
      <c r="A4332" t="s">
        <v>9824</v>
      </c>
      <c r="B4332" t="s">
        <v>9825</v>
      </c>
      <c r="C4332">
        <v>9.6599998474121094</v>
      </c>
      <c r="D4332">
        <v>-58552.95</v>
      </c>
      <c r="E4332">
        <v>-58.55</v>
      </c>
      <c r="F4332">
        <v>134.333333333333</v>
      </c>
      <c r="G4332">
        <v>-435.88</v>
      </c>
      <c r="H4332">
        <v>10.729365657416</v>
      </c>
      <c r="I4332">
        <v>11.718636894300801</v>
      </c>
      <c r="J4332">
        <v>9.7400944205312108</v>
      </c>
      <c r="K4332">
        <v>20375</v>
      </c>
      <c r="L4332">
        <v>20.38</v>
      </c>
      <c r="M4332">
        <v>397</v>
      </c>
      <c r="N4332">
        <v>51.32</v>
      </c>
      <c r="O4332">
        <v>31.921834830009999</v>
      </c>
      <c r="P4332">
        <f>G4332/100000</f>
        <v>-4.3588000000000003E-3</v>
      </c>
    </row>
    <row r="4333" spans="1:16" x14ac:dyDescent="0.2">
      <c r="A4333" t="s">
        <v>2721</v>
      </c>
      <c r="B4333" t="s">
        <v>2722</v>
      </c>
      <c r="C4333">
        <v>34.680000305175703</v>
      </c>
      <c r="D4333">
        <v>-33614.949999999997</v>
      </c>
      <c r="E4333">
        <v>-33.61</v>
      </c>
      <c r="F4333">
        <v>77</v>
      </c>
      <c r="G4333">
        <v>-436.56</v>
      </c>
      <c r="H4333">
        <v>46.733578192379298</v>
      </c>
      <c r="I4333">
        <v>50.1708992664894</v>
      </c>
      <c r="J4333">
        <v>43.296257118269203</v>
      </c>
      <c r="K4333">
        <v>-26649.11</v>
      </c>
      <c r="L4333">
        <v>-26.65</v>
      </c>
      <c r="M4333">
        <v>536.5</v>
      </c>
      <c r="N4333">
        <v>-49.67</v>
      </c>
      <c r="O4333">
        <v>40.216331258317602</v>
      </c>
      <c r="P4333">
        <f>G4333/100000</f>
        <v>-4.3655999999999999E-3</v>
      </c>
    </row>
    <row r="4334" spans="1:16" x14ac:dyDescent="0.2">
      <c r="A4334" t="s">
        <v>3900</v>
      </c>
      <c r="B4334" t="s">
        <v>3901</v>
      </c>
      <c r="C4334">
        <v>1.6799999475479099</v>
      </c>
      <c r="D4334">
        <v>-93280.14</v>
      </c>
      <c r="E4334">
        <v>-93.28</v>
      </c>
      <c r="F4334">
        <v>213.666666666666</v>
      </c>
      <c r="G4334">
        <v>-436.57</v>
      </c>
      <c r="H4334">
        <v>1.79736535302389</v>
      </c>
      <c r="I4334">
        <v>2.08939662747615</v>
      </c>
      <c r="J4334">
        <v>1.50533407857164</v>
      </c>
      <c r="K4334">
        <v>-94285.35</v>
      </c>
      <c r="L4334">
        <v>-94.29</v>
      </c>
      <c r="M4334">
        <v>163.5</v>
      </c>
      <c r="N4334">
        <v>-576.66999999999996</v>
      </c>
      <c r="O4334">
        <v>45.783128377088602</v>
      </c>
      <c r="P4334">
        <f>G4334/100000</f>
        <v>-4.3657000000000001E-3</v>
      </c>
    </row>
    <row r="4335" spans="1:16" x14ac:dyDescent="0.2">
      <c r="A4335" t="s">
        <v>2331</v>
      </c>
      <c r="B4335" t="s">
        <v>2332</v>
      </c>
      <c r="C4335">
        <v>35.340000152587798</v>
      </c>
      <c r="D4335">
        <v>-40233.440000000002</v>
      </c>
      <c r="E4335">
        <v>-40.229999999999997</v>
      </c>
      <c r="F4335">
        <v>92.1111111111111</v>
      </c>
      <c r="G4335">
        <v>-436.79</v>
      </c>
      <c r="H4335">
        <v>34.246508836368399</v>
      </c>
      <c r="I4335">
        <v>36.330113623453599</v>
      </c>
      <c r="J4335">
        <v>32.162904049283199</v>
      </c>
      <c r="K4335">
        <v>66709.81</v>
      </c>
      <c r="L4335">
        <v>66.709999999999994</v>
      </c>
      <c r="M4335">
        <v>1166</v>
      </c>
      <c r="N4335">
        <v>57.21</v>
      </c>
      <c r="O4335">
        <v>52.196987614399802</v>
      </c>
      <c r="P4335">
        <f>G4335/100000</f>
        <v>-4.3679000000000001E-3</v>
      </c>
    </row>
    <row r="4336" spans="1:16" x14ac:dyDescent="0.2">
      <c r="A4336" t="s">
        <v>8027</v>
      </c>
      <c r="B4336" t="s">
        <v>8028</v>
      </c>
      <c r="C4336">
        <v>3.41000008583068</v>
      </c>
      <c r="D4336">
        <v>-64986.879999999997</v>
      </c>
      <c r="E4336">
        <v>-64.989999999999995</v>
      </c>
      <c r="F4336">
        <v>148.71428571428501</v>
      </c>
      <c r="G4336">
        <v>-436.99</v>
      </c>
      <c r="H4336">
        <v>3.3994398406644901</v>
      </c>
      <c r="I4336">
        <v>3.9399670718239399</v>
      </c>
      <c r="J4336">
        <v>2.8589126095050399</v>
      </c>
      <c r="K4336">
        <v>31321.66</v>
      </c>
      <c r="L4336">
        <v>31.32</v>
      </c>
      <c r="M4336">
        <v>433.5</v>
      </c>
      <c r="N4336">
        <v>72.25</v>
      </c>
      <c r="O4336">
        <v>44.761907140685402</v>
      </c>
      <c r="P4336">
        <f>G4336/100000</f>
        <v>-4.3699000000000003E-3</v>
      </c>
    </row>
    <row r="4337" spans="1:16" x14ac:dyDescent="0.2">
      <c r="A4337" t="s">
        <v>2527</v>
      </c>
      <c r="B4337" t="s">
        <v>2528</v>
      </c>
      <c r="C4337">
        <v>1.62000000476837</v>
      </c>
      <c r="D4337">
        <v>-54327.58</v>
      </c>
      <c r="E4337">
        <v>-54.33</v>
      </c>
      <c r="F4337">
        <v>124.2</v>
      </c>
      <c r="G4337">
        <v>-437.42</v>
      </c>
      <c r="H4337">
        <v>1.79516312261944</v>
      </c>
      <c r="I4337">
        <v>2.0353774935832201</v>
      </c>
      <c r="J4337">
        <v>1.5549487516556699</v>
      </c>
      <c r="K4337">
        <v>-66106.539999999994</v>
      </c>
      <c r="L4337">
        <v>-66.11</v>
      </c>
      <c r="M4337">
        <v>382.5</v>
      </c>
      <c r="N4337">
        <v>-172.83</v>
      </c>
      <c r="O4337">
        <v>32.323237674937999</v>
      </c>
      <c r="P4337">
        <f>G4337/100000</f>
        <v>-4.3742E-3</v>
      </c>
    </row>
    <row r="4338" spans="1:16" x14ac:dyDescent="0.2">
      <c r="A4338" t="s">
        <v>349</v>
      </c>
      <c r="B4338" t="s">
        <v>350</v>
      </c>
      <c r="C4338">
        <v>2.2300000190734801</v>
      </c>
      <c r="D4338">
        <v>-66830.009999999995</v>
      </c>
      <c r="E4338">
        <v>-66.83</v>
      </c>
      <c r="F4338">
        <v>152.57142857142799</v>
      </c>
      <c r="G4338">
        <v>-438.02</v>
      </c>
      <c r="H4338">
        <v>2.0837312290920602</v>
      </c>
      <c r="I4338">
        <v>2.3710373441543799</v>
      </c>
      <c r="J4338">
        <v>1.79642511402975</v>
      </c>
      <c r="K4338">
        <v>-77232.240000000005</v>
      </c>
      <c r="L4338">
        <v>-77.23</v>
      </c>
      <c r="M4338">
        <v>1491</v>
      </c>
      <c r="N4338">
        <v>-51.8</v>
      </c>
      <c r="O4338">
        <v>47.887323943661897</v>
      </c>
      <c r="P4338">
        <f>G4338/100000</f>
        <v>-4.3801999999999999E-3</v>
      </c>
    </row>
    <row r="4339" spans="1:16" x14ac:dyDescent="0.2">
      <c r="A4339" t="s">
        <v>7392</v>
      </c>
      <c r="B4339" t="s">
        <v>7393</v>
      </c>
      <c r="C4339">
        <v>0.19830000400543199</v>
      </c>
      <c r="D4339">
        <v>-85687.39</v>
      </c>
      <c r="E4339">
        <v>-85.69</v>
      </c>
      <c r="F4339">
        <v>195.57142857142799</v>
      </c>
      <c r="G4339">
        <v>-438.14</v>
      </c>
      <c r="H4339">
        <v>0.30261735941602003</v>
      </c>
      <c r="I4339">
        <v>0.40852090520732698</v>
      </c>
      <c r="J4339">
        <v>0.19671381362471299</v>
      </c>
      <c r="K4339">
        <v>-30928.34</v>
      </c>
      <c r="L4339">
        <v>-30.93</v>
      </c>
      <c r="M4339">
        <v>388</v>
      </c>
      <c r="N4339">
        <v>-79.709999999999994</v>
      </c>
      <c r="O4339">
        <v>17.472336085491801</v>
      </c>
      <c r="P4339">
        <f>G4339/100000</f>
        <v>-4.3813999999999997E-3</v>
      </c>
    </row>
    <row r="4340" spans="1:16" x14ac:dyDescent="0.2">
      <c r="A4340" t="s">
        <v>5050</v>
      </c>
      <c r="B4340" t="s">
        <v>5051</v>
      </c>
      <c r="C4340">
        <v>15.291500091552701</v>
      </c>
      <c r="D4340">
        <v>-39563.14</v>
      </c>
      <c r="E4340">
        <v>-39.56</v>
      </c>
      <c r="F4340">
        <v>90.125</v>
      </c>
      <c r="G4340">
        <v>-438.98</v>
      </c>
      <c r="H4340">
        <v>15.298935930712499</v>
      </c>
      <c r="I4340">
        <v>15.5636966783836</v>
      </c>
      <c r="J4340">
        <v>15.0341751830414</v>
      </c>
      <c r="K4340">
        <v>-29091.71</v>
      </c>
      <c r="L4340">
        <v>-29.09</v>
      </c>
      <c r="M4340">
        <v>851</v>
      </c>
      <c r="N4340">
        <v>-34.19</v>
      </c>
      <c r="O4340">
        <v>51.430895346486103</v>
      </c>
      <c r="P4340">
        <f>G4340/100000</f>
        <v>-4.3898000000000001E-3</v>
      </c>
    </row>
    <row r="4341" spans="1:16" x14ac:dyDescent="0.2">
      <c r="A4341" t="s">
        <v>1939</v>
      </c>
      <c r="B4341" t="s">
        <v>1940</v>
      </c>
      <c r="C4341">
        <v>15.1000003814697</v>
      </c>
      <c r="D4341">
        <v>-90555.55</v>
      </c>
      <c r="E4341">
        <v>-90.56</v>
      </c>
      <c r="F4341">
        <v>206</v>
      </c>
      <c r="G4341">
        <v>-439.59</v>
      </c>
      <c r="H4341">
        <v>16.598377410411601</v>
      </c>
      <c r="I4341">
        <v>18.039238941750501</v>
      </c>
      <c r="J4341">
        <v>15.1575158790726</v>
      </c>
      <c r="K4341">
        <v>-92398.51</v>
      </c>
      <c r="L4341">
        <v>-92.4</v>
      </c>
      <c r="M4341">
        <v>1776</v>
      </c>
      <c r="N4341">
        <v>-52.03</v>
      </c>
      <c r="O4341">
        <v>28.7804728274699</v>
      </c>
      <c r="P4341">
        <f>G4341/100000</f>
        <v>-4.3958999999999995E-3</v>
      </c>
    </row>
    <row r="4342" spans="1:16" x14ac:dyDescent="0.2">
      <c r="A4342" t="s">
        <v>8867</v>
      </c>
      <c r="B4342" t="s">
        <v>8868</v>
      </c>
      <c r="C4342">
        <v>0.79100000858306796</v>
      </c>
      <c r="D4342">
        <v>-89564.44</v>
      </c>
      <c r="E4342">
        <v>-89.56</v>
      </c>
      <c r="F4342">
        <v>203.5</v>
      </c>
      <c r="G4342">
        <v>-440.12</v>
      </c>
      <c r="H4342">
        <v>0.72077502032639995</v>
      </c>
      <c r="I4342">
        <v>0.83770897801232902</v>
      </c>
      <c r="J4342">
        <v>0.60384106264047199</v>
      </c>
      <c r="K4342">
        <v>-63407.66</v>
      </c>
      <c r="L4342">
        <v>-63.41</v>
      </c>
      <c r="M4342">
        <v>636.5</v>
      </c>
      <c r="N4342">
        <v>-99.62</v>
      </c>
      <c r="O4342">
        <v>48.974357171720598</v>
      </c>
      <c r="P4342">
        <f>G4342/100000</f>
        <v>-4.4012000000000001E-3</v>
      </c>
    </row>
    <row r="4343" spans="1:16" x14ac:dyDescent="0.2">
      <c r="A4343" t="s">
        <v>5772</v>
      </c>
      <c r="B4343" t="s">
        <v>5773</v>
      </c>
      <c r="C4343">
        <v>28.2199993133544</v>
      </c>
      <c r="D4343">
        <v>-50285.57</v>
      </c>
      <c r="E4343">
        <v>-50.29</v>
      </c>
      <c r="F4343">
        <v>114.142857142857</v>
      </c>
      <c r="G4343">
        <v>-440.55</v>
      </c>
      <c r="H4343">
        <v>29.806254857704602</v>
      </c>
      <c r="I4343">
        <v>31.880796210078401</v>
      </c>
      <c r="J4343">
        <v>27.731713505330902</v>
      </c>
      <c r="K4343">
        <v>-29539.87</v>
      </c>
      <c r="L4343">
        <v>-29.54</v>
      </c>
      <c r="M4343">
        <v>222</v>
      </c>
      <c r="N4343">
        <v>-133.06</v>
      </c>
      <c r="O4343">
        <v>52.588226054370601</v>
      </c>
      <c r="P4343">
        <f>G4343/100000</f>
        <v>-4.4054999999999997E-3</v>
      </c>
    </row>
    <row r="4344" spans="1:16" x14ac:dyDescent="0.2">
      <c r="A4344" t="s">
        <v>5756</v>
      </c>
      <c r="B4344" t="s">
        <v>5757</v>
      </c>
      <c r="C4344">
        <v>33.720001220703097</v>
      </c>
      <c r="D4344">
        <v>-40191.300000000003</v>
      </c>
      <c r="E4344">
        <v>-40.19</v>
      </c>
      <c r="F4344">
        <v>91.2222222222222</v>
      </c>
      <c r="G4344">
        <v>-440.59</v>
      </c>
      <c r="H4344">
        <v>35.425420659249703</v>
      </c>
      <c r="I4344">
        <v>37.584507258718503</v>
      </c>
      <c r="J4344">
        <v>33.266334059781002</v>
      </c>
      <c r="K4344">
        <v>-66017.88</v>
      </c>
      <c r="L4344">
        <v>-66.02</v>
      </c>
      <c r="M4344">
        <v>350.5</v>
      </c>
      <c r="N4344">
        <v>-188.35</v>
      </c>
      <c r="O4344">
        <v>52.475258743358403</v>
      </c>
      <c r="P4344">
        <f>G4344/100000</f>
        <v>-4.4058999999999999E-3</v>
      </c>
    </row>
    <row r="4345" spans="1:16" x14ac:dyDescent="0.2">
      <c r="A4345" t="s">
        <v>4234</v>
      </c>
      <c r="B4345" t="s">
        <v>4235</v>
      </c>
      <c r="C4345">
        <v>2.13000011444091</v>
      </c>
      <c r="D4345">
        <v>-72067.88</v>
      </c>
      <c r="E4345">
        <v>-72.069999999999993</v>
      </c>
      <c r="F4345">
        <v>163.57142857142799</v>
      </c>
      <c r="G4345">
        <v>-440.59</v>
      </c>
      <c r="H4345">
        <v>2.20310170916982</v>
      </c>
      <c r="I4345">
        <v>2.5157627316119</v>
      </c>
      <c r="J4345">
        <v>1.8904406867277399</v>
      </c>
      <c r="K4345">
        <v>-84337.4</v>
      </c>
      <c r="L4345">
        <v>-84.34</v>
      </c>
      <c r="M4345">
        <v>1489</v>
      </c>
      <c r="N4345">
        <v>-56.64</v>
      </c>
      <c r="O4345">
        <v>50.450460706260102</v>
      </c>
      <c r="P4345">
        <f>G4345/100000</f>
        <v>-4.4058999999999999E-3</v>
      </c>
    </row>
    <row r="4346" spans="1:16" x14ac:dyDescent="0.2">
      <c r="A4346" t="s">
        <v>2693</v>
      </c>
      <c r="B4346" t="s">
        <v>2694</v>
      </c>
      <c r="C4346">
        <v>3.21000003814697</v>
      </c>
      <c r="D4346">
        <v>-87462.05</v>
      </c>
      <c r="E4346">
        <v>-87.46</v>
      </c>
      <c r="F4346">
        <v>198.5</v>
      </c>
      <c r="G4346">
        <v>-440.61</v>
      </c>
      <c r="H4346">
        <v>4.0816320872226397</v>
      </c>
      <c r="I4346">
        <v>4.7304802115229201</v>
      </c>
      <c r="J4346">
        <v>3.4327839629223602</v>
      </c>
      <c r="K4346">
        <v>-85312.75</v>
      </c>
      <c r="L4346">
        <v>-85.31</v>
      </c>
      <c r="M4346">
        <v>1484</v>
      </c>
      <c r="N4346">
        <v>-57.49</v>
      </c>
      <c r="O4346">
        <v>32.335335240015297</v>
      </c>
      <c r="P4346">
        <f>G4346/100000</f>
        <v>-4.4061000000000005E-3</v>
      </c>
    </row>
    <row r="4347" spans="1:16" x14ac:dyDescent="0.2">
      <c r="A4347" t="s">
        <v>8653</v>
      </c>
      <c r="B4347" t="s">
        <v>8654</v>
      </c>
      <c r="C4347">
        <v>6.3299999237060502</v>
      </c>
      <c r="D4347">
        <v>-54123.88</v>
      </c>
      <c r="E4347">
        <v>-54.12</v>
      </c>
      <c r="F4347">
        <v>122.8</v>
      </c>
      <c r="G4347">
        <v>-440.75</v>
      </c>
      <c r="H4347">
        <v>5.8593190949884901</v>
      </c>
      <c r="I4347">
        <v>6.8685997095713898</v>
      </c>
      <c r="J4347">
        <v>4.8500384804055896</v>
      </c>
      <c r="K4347">
        <v>-77800.710000000006</v>
      </c>
      <c r="L4347">
        <v>-77.8</v>
      </c>
      <c r="M4347">
        <v>571.5</v>
      </c>
      <c r="N4347">
        <v>-136.13</v>
      </c>
      <c r="O4347">
        <v>65.986395219821105</v>
      </c>
      <c r="P4347">
        <f>G4347/100000</f>
        <v>-4.4075E-3</v>
      </c>
    </row>
    <row r="4348" spans="1:16" x14ac:dyDescent="0.2">
      <c r="A4348" t="s">
        <v>6924</v>
      </c>
      <c r="B4348" t="s">
        <v>6925</v>
      </c>
      <c r="C4348">
        <v>4.7399997711181596</v>
      </c>
      <c r="D4348">
        <v>-79400.69</v>
      </c>
      <c r="E4348">
        <v>-79.400000000000006</v>
      </c>
      <c r="F4348">
        <v>180</v>
      </c>
      <c r="G4348">
        <v>-441.11</v>
      </c>
      <c r="H4348">
        <v>4.3044261206525496</v>
      </c>
      <c r="I4348">
        <v>4.9449091058923997</v>
      </c>
      <c r="J4348">
        <v>3.6639431354126999</v>
      </c>
      <c r="K4348">
        <v>-78493.25</v>
      </c>
      <c r="L4348">
        <v>-78.489999999999995</v>
      </c>
      <c r="M4348">
        <v>764</v>
      </c>
      <c r="N4348">
        <v>-102.74</v>
      </c>
      <c r="O4348">
        <v>61.475405350897603</v>
      </c>
      <c r="P4348">
        <f>G4348/100000</f>
        <v>-4.4111000000000003E-3</v>
      </c>
    </row>
    <row r="4349" spans="1:16" x14ac:dyDescent="0.2">
      <c r="A4349" t="s">
        <v>8437</v>
      </c>
      <c r="B4349" t="s">
        <v>8438</v>
      </c>
      <c r="C4349">
        <v>7.9099998474120996</v>
      </c>
      <c r="D4349">
        <v>-49251.9</v>
      </c>
      <c r="E4349">
        <v>-49.25</v>
      </c>
      <c r="F4349">
        <v>111.625</v>
      </c>
      <c r="G4349">
        <v>-441.23</v>
      </c>
      <c r="H4349">
        <v>8.4881137889810301</v>
      </c>
      <c r="I4349">
        <v>9.8884912441114796</v>
      </c>
      <c r="J4349">
        <v>7.0877363338505797</v>
      </c>
      <c r="K4349">
        <v>-45426.39</v>
      </c>
      <c r="L4349">
        <v>-45.43</v>
      </c>
      <c r="M4349">
        <v>229</v>
      </c>
      <c r="N4349">
        <v>-198.37</v>
      </c>
      <c r="O4349">
        <v>27.692304080758898</v>
      </c>
      <c r="P4349">
        <f>G4349/100000</f>
        <v>-4.4123000000000001E-3</v>
      </c>
    </row>
    <row r="4350" spans="1:16" x14ac:dyDescent="0.2">
      <c r="A4350" t="s">
        <v>9332</v>
      </c>
      <c r="B4350" t="s">
        <v>9333</v>
      </c>
      <c r="C4350">
        <v>6.8699998855590803</v>
      </c>
      <c r="D4350">
        <v>-66147.460000000006</v>
      </c>
      <c r="E4350">
        <v>-66.150000000000006</v>
      </c>
      <c r="F4350">
        <v>149.875</v>
      </c>
      <c r="G4350">
        <v>-441.35</v>
      </c>
      <c r="H4350">
        <v>3.6297117919166402</v>
      </c>
      <c r="I4350">
        <v>5.5376176673884503</v>
      </c>
      <c r="J4350">
        <v>1.72180591644484</v>
      </c>
      <c r="K4350">
        <v>-61074.2</v>
      </c>
      <c r="L4350">
        <v>-61.07</v>
      </c>
      <c r="M4350">
        <v>803</v>
      </c>
      <c r="N4350">
        <v>-76.06</v>
      </c>
      <c r="O4350">
        <v>78.048782772866502</v>
      </c>
      <c r="P4350">
        <f>G4350/100000</f>
        <v>-4.4134999999999999E-3</v>
      </c>
    </row>
    <row r="4351" spans="1:16" x14ac:dyDescent="0.2">
      <c r="A4351" t="s">
        <v>5506</v>
      </c>
      <c r="B4351" t="s">
        <v>5507</v>
      </c>
      <c r="C4351">
        <v>13.819999694824199</v>
      </c>
      <c r="D4351">
        <v>-69837.5</v>
      </c>
      <c r="E4351">
        <v>-69.84</v>
      </c>
      <c r="F4351">
        <v>157.80000000000001</v>
      </c>
      <c r="G4351">
        <v>-442.57</v>
      </c>
      <c r="H4351">
        <v>14.445130104158601</v>
      </c>
      <c r="I4351">
        <v>15.598076082809699</v>
      </c>
      <c r="J4351">
        <v>13.2921841255076</v>
      </c>
      <c r="K4351">
        <v>-72412.5</v>
      </c>
      <c r="L4351">
        <v>-72.41</v>
      </c>
      <c r="M4351">
        <v>861</v>
      </c>
      <c r="N4351">
        <v>-84.1</v>
      </c>
      <c r="O4351">
        <v>58.771918817243403</v>
      </c>
      <c r="P4351">
        <f>G4351/100000</f>
        <v>-4.4257000000000003E-3</v>
      </c>
    </row>
    <row r="4352" spans="1:16" x14ac:dyDescent="0.2">
      <c r="A4352" t="s">
        <v>6231</v>
      </c>
      <c r="B4352" t="s">
        <v>6232</v>
      </c>
      <c r="C4352">
        <v>0.15309999883174799</v>
      </c>
      <c r="D4352">
        <v>-94114.71</v>
      </c>
      <c r="E4352">
        <v>-94.11</v>
      </c>
      <c r="F4352">
        <v>212.6</v>
      </c>
      <c r="G4352">
        <v>-442.68</v>
      </c>
      <c r="H4352">
        <v>0.19859559842095001</v>
      </c>
      <c r="I4352">
        <v>0.25444875085672403</v>
      </c>
      <c r="J4352">
        <v>0.14274244598517599</v>
      </c>
      <c r="K4352">
        <v>-90966.51</v>
      </c>
      <c r="L4352">
        <v>-90.97</v>
      </c>
      <c r="M4352">
        <v>557</v>
      </c>
      <c r="N4352">
        <v>-163.32</v>
      </c>
      <c r="O4352">
        <v>25.657464934231701</v>
      </c>
      <c r="P4352">
        <f>G4352/100000</f>
        <v>-4.4267999999999998E-3</v>
      </c>
    </row>
    <row r="4353" spans="1:16" x14ac:dyDescent="0.2">
      <c r="A4353" t="s">
        <v>7953</v>
      </c>
      <c r="B4353" t="s">
        <v>7954</v>
      </c>
      <c r="C4353">
        <v>1.95000004768371</v>
      </c>
      <c r="D4353">
        <v>-47618.87</v>
      </c>
      <c r="E4353">
        <v>-47.62</v>
      </c>
      <c r="F4353">
        <v>107.5</v>
      </c>
      <c r="G4353">
        <v>-442.97</v>
      </c>
      <c r="H4353">
        <v>1.91983713768175</v>
      </c>
      <c r="I4353">
        <v>2.0900186864777202</v>
      </c>
      <c r="J4353">
        <v>1.7496555888857801</v>
      </c>
      <c r="K4353">
        <v>150601.56</v>
      </c>
      <c r="L4353">
        <v>150.6</v>
      </c>
      <c r="M4353">
        <v>413</v>
      </c>
      <c r="N4353">
        <v>364.65</v>
      </c>
      <c r="O4353">
        <v>59.302336864056102</v>
      </c>
      <c r="P4353">
        <f>G4353/100000</f>
        <v>-4.4297E-3</v>
      </c>
    </row>
    <row r="4354" spans="1:16" x14ac:dyDescent="0.2">
      <c r="A4354" t="s">
        <v>3448</v>
      </c>
      <c r="B4354" t="s">
        <v>3449</v>
      </c>
      <c r="C4354">
        <v>0.87999999523162797</v>
      </c>
      <c r="D4354">
        <v>-76378.740000000005</v>
      </c>
      <c r="E4354">
        <v>-76.38</v>
      </c>
      <c r="F4354">
        <v>172.4</v>
      </c>
      <c r="G4354">
        <v>-443.03</v>
      </c>
      <c r="H4354">
        <v>1.03724610207157</v>
      </c>
      <c r="I4354">
        <v>1.21259308380402</v>
      </c>
      <c r="J4354">
        <v>0.86189912033912597</v>
      </c>
      <c r="K4354">
        <v>-48491.65</v>
      </c>
      <c r="L4354">
        <v>-48.49</v>
      </c>
      <c r="M4354">
        <v>378.666666666666</v>
      </c>
      <c r="N4354">
        <v>-128.06</v>
      </c>
      <c r="O4354">
        <v>27.450978100551801</v>
      </c>
      <c r="P4354">
        <f>G4354/100000</f>
        <v>-4.4302999999999999E-3</v>
      </c>
    </row>
    <row r="4355" spans="1:16" x14ac:dyDescent="0.2">
      <c r="A4355" t="s">
        <v>3812</v>
      </c>
      <c r="B4355" t="s">
        <v>3813</v>
      </c>
      <c r="C4355">
        <v>6.71000003814697</v>
      </c>
      <c r="D4355">
        <v>-70911.100000000006</v>
      </c>
      <c r="E4355">
        <v>-70.91</v>
      </c>
      <c r="F4355">
        <v>160</v>
      </c>
      <c r="G4355">
        <v>-443.19</v>
      </c>
      <c r="H4355">
        <v>6.8291557432649599</v>
      </c>
      <c r="I4355">
        <v>7.5794984762125504</v>
      </c>
      <c r="J4355">
        <v>6.0788130103173703</v>
      </c>
      <c r="K4355">
        <v>-83707.8</v>
      </c>
      <c r="L4355">
        <v>-83.71</v>
      </c>
      <c r="M4355">
        <v>1124</v>
      </c>
      <c r="N4355">
        <v>-74.47</v>
      </c>
      <c r="O4355">
        <v>48.500001072883798</v>
      </c>
      <c r="P4355">
        <f>G4355/100000</f>
        <v>-4.4318999999999999E-3</v>
      </c>
    </row>
    <row r="4356" spans="1:16" x14ac:dyDescent="0.2">
      <c r="A4356" t="s">
        <v>6505</v>
      </c>
      <c r="B4356" t="s">
        <v>6506</v>
      </c>
      <c r="C4356">
        <v>2.0999999046325599</v>
      </c>
      <c r="D4356">
        <v>-64579.07</v>
      </c>
      <c r="E4356">
        <v>-64.58</v>
      </c>
      <c r="F4356">
        <v>145.625</v>
      </c>
      <c r="G4356">
        <v>-443.46</v>
      </c>
      <c r="H4356">
        <v>2.0896046721478099</v>
      </c>
      <c r="I4356">
        <v>2.5569771349396699</v>
      </c>
      <c r="J4356">
        <v>1.62223220935594</v>
      </c>
      <c r="K4356">
        <v>16653.12</v>
      </c>
      <c r="L4356">
        <v>16.649999999999999</v>
      </c>
      <c r="M4356">
        <v>485</v>
      </c>
      <c r="N4356">
        <v>34.340000000000003</v>
      </c>
      <c r="O4356">
        <v>55.172410780978502</v>
      </c>
      <c r="P4356">
        <f>G4356/100000</f>
        <v>-4.4345999999999995E-3</v>
      </c>
    </row>
    <row r="4357" spans="1:16" x14ac:dyDescent="0.2">
      <c r="A4357" t="s">
        <v>1400</v>
      </c>
      <c r="B4357" t="s">
        <v>1401</v>
      </c>
      <c r="C4357">
        <v>25.020000457763601</v>
      </c>
      <c r="D4357">
        <v>-60412.03</v>
      </c>
      <c r="E4357">
        <v>-60.41</v>
      </c>
      <c r="F4357">
        <v>136.166666666666</v>
      </c>
      <c r="G4357">
        <v>-443.66</v>
      </c>
      <c r="H4357">
        <v>28.244318703560999</v>
      </c>
      <c r="I4357">
        <v>30.767847810425302</v>
      </c>
      <c r="J4357">
        <v>25.720789596696601</v>
      </c>
      <c r="K4357">
        <v>-53323.51</v>
      </c>
      <c r="L4357">
        <v>-53.32</v>
      </c>
      <c r="M4357">
        <v>212</v>
      </c>
      <c r="N4357">
        <v>-251.53</v>
      </c>
      <c r="O4357">
        <v>12.6373440191489</v>
      </c>
      <c r="P4357">
        <f>G4357/100000</f>
        <v>-4.4366000000000006E-3</v>
      </c>
    </row>
    <row r="4358" spans="1:16" x14ac:dyDescent="0.2">
      <c r="A4358" t="s">
        <v>1390</v>
      </c>
      <c r="B4358" t="s">
        <v>1391</v>
      </c>
      <c r="C4358">
        <v>0.409599989652633</v>
      </c>
      <c r="D4358">
        <v>-87687.57</v>
      </c>
      <c r="E4358">
        <v>-87.69</v>
      </c>
      <c r="F4358">
        <v>197.5</v>
      </c>
      <c r="G4358">
        <v>-443.99</v>
      </c>
      <c r="H4358">
        <v>0.356497404977411</v>
      </c>
      <c r="I4358">
        <v>0.45182691790332002</v>
      </c>
      <c r="J4358">
        <v>0.26116789205150198</v>
      </c>
      <c r="K4358">
        <v>-35632.99</v>
      </c>
      <c r="L4358">
        <v>-35.630000000000003</v>
      </c>
      <c r="M4358">
        <v>322</v>
      </c>
      <c r="N4358">
        <v>-110.66</v>
      </c>
      <c r="O4358">
        <v>54.222647297642403</v>
      </c>
      <c r="P4358">
        <f>G4358/100000</f>
        <v>-4.4399000000000001E-3</v>
      </c>
    </row>
    <row r="4359" spans="1:16" x14ac:dyDescent="0.2">
      <c r="A4359" t="s">
        <v>5566</v>
      </c>
      <c r="B4359" t="s">
        <v>5567</v>
      </c>
      <c r="C4359">
        <v>1.8999999761581401</v>
      </c>
      <c r="D4359">
        <v>-69276.509999999995</v>
      </c>
      <c r="E4359">
        <v>-69.28</v>
      </c>
      <c r="F4359">
        <v>156</v>
      </c>
      <c r="G4359">
        <v>-444.08</v>
      </c>
      <c r="H4359">
        <v>1.7603738985475099</v>
      </c>
      <c r="I4359">
        <v>2.01500206204827</v>
      </c>
      <c r="J4359">
        <v>1.50574573504674</v>
      </c>
      <c r="K4359">
        <v>1251922.6499999999</v>
      </c>
      <c r="L4359">
        <v>1251.92</v>
      </c>
      <c r="M4359">
        <v>462</v>
      </c>
      <c r="N4359">
        <v>2709.79</v>
      </c>
      <c r="O4359">
        <v>55.5555518762554</v>
      </c>
      <c r="P4359">
        <f>G4359/100000</f>
        <v>-4.4408E-3</v>
      </c>
    </row>
    <row r="4360" spans="1:16" x14ac:dyDescent="0.2">
      <c r="A4360" t="s">
        <v>7979</v>
      </c>
      <c r="B4360" t="s">
        <v>7980</v>
      </c>
      <c r="C4360">
        <v>1.15999996662139</v>
      </c>
      <c r="D4360">
        <v>-89000.25</v>
      </c>
      <c r="E4360">
        <v>-89</v>
      </c>
      <c r="F4360">
        <v>200.333333333333</v>
      </c>
      <c r="G4360">
        <v>-444.26</v>
      </c>
      <c r="H4360">
        <v>1.0801812333495899</v>
      </c>
      <c r="I4360">
        <v>1.2062104682294501</v>
      </c>
      <c r="J4360">
        <v>0.95415199846973797</v>
      </c>
      <c r="K4360">
        <v>96331.73</v>
      </c>
      <c r="L4360">
        <v>96.33</v>
      </c>
      <c r="M4360">
        <v>257</v>
      </c>
      <c r="N4360">
        <v>374.83</v>
      </c>
      <c r="O4360">
        <v>90.000005960466595</v>
      </c>
      <c r="P4360">
        <f>G4360/100000</f>
        <v>-4.4425999999999997E-3</v>
      </c>
    </row>
    <row r="4361" spans="1:16" x14ac:dyDescent="0.2">
      <c r="A4361" t="s">
        <v>5962</v>
      </c>
      <c r="B4361" t="s">
        <v>5963</v>
      </c>
      <c r="C4361">
        <v>1.79999995231628</v>
      </c>
      <c r="D4361">
        <v>-96476.1</v>
      </c>
      <c r="E4361">
        <v>-96.48</v>
      </c>
      <c r="F4361">
        <v>217</v>
      </c>
      <c r="G4361">
        <v>-444.59</v>
      </c>
      <c r="H4361">
        <v>2.85027583097694</v>
      </c>
      <c r="I4361">
        <v>3.4700093300342498</v>
      </c>
      <c r="J4361">
        <v>2.2305423319196298</v>
      </c>
      <c r="K4361">
        <v>-97690.5</v>
      </c>
      <c r="L4361">
        <v>-97.69</v>
      </c>
      <c r="M4361">
        <v>887</v>
      </c>
      <c r="N4361">
        <v>-110.14</v>
      </c>
      <c r="O4361">
        <v>29.6610172916095</v>
      </c>
      <c r="P4361">
        <f>G4361/100000</f>
        <v>-4.4459E-3</v>
      </c>
    </row>
    <row r="4362" spans="1:16" x14ac:dyDescent="0.2">
      <c r="A4362" t="s">
        <v>5800</v>
      </c>
      <c r="B4362" t="s">
        <v>5801</v>
      </c>
      <c r="C4362">
        <v>4.2300000190734801</v>
      </c>
      <c r="D4362">
        <v>-49456.06</v>
      </c>
      <c r="E4362">
        <v>-49.46</v>
      </c>
      <c r="F4362">
        <v>111.222222222222</v>
      </c>
      <c r="G4362">
        <v>-444.66</v>
      </c>
      <c r="H4362">
        <v>4.1609587235132102</v>
      </c>
      <c r="I4362">
        <v>4.6806049453180698</v>
      </c>
      <c r="J4362">
        <v>3.6413125017083501</v>
      </c>
      <c r="K4362">
        <v>-57154.26</v>
      </c>
      <c r="L4362">
        <v>-57.15</v>
      </c>
      <c r="M4362">
        <v>552</v>
      </c>
      <c r="N4362">
        <v>-103.54</v>
      </c>
      <c r="O4362">
        <v>50.710905400711503</v>
      </c>
      <c r="P4362">
        <f>G4362/100000</f>
        <v>-4.4466000000000002E-3</v>
      </c>
    </row>
    <row r="4363" spans="1:16" x14ac:dyDescent="0.2">
      <c r="A4363" t="s">
        <v>3722</v>
      </c>
      <c r="B4363" t="s">
        <v>3723</v>
      </c>
      <c r="C4363">
        <v>21.420000076293899</v>
      </c>
      <c r="D4363">
        <v>-33914.589999999997</v>
      </c>
      <c r="E4363">
        <v>-33.909999999999997</v>
      </c>
      <c r="F4363">
        <v>76.25</v>
      </c>
      <c r="G4363">
        <v>-444.78</v>
      </c>
      <c r="H4363">
        <v>21.151533495928401</v>
      </c>
      <c r="I4363">
        <v>21.6011091394228</v>
      </c>
      <c r="J4363">
        <v>20.701957852433999</v>
      </c>
      <c r="K4363">
        <v>20648.55</v>
      </c>
      <c r="L4363">
        <v>20.65</v>
      </c>
      <c r="M4363">
        <v>115</v>
      </c>
      <c r="N4363">
        <v>179.55</v>
      </c>
      <c r="O4363">
        <v>58.744541892143999</v>
      </c>
      <c r="P4363">
        <f>G4363/100000</f>
        <v>-4.4478E-3</v>
      </c>
    </row>
    <row r="4364" spans="1:16" x14ac:dyDescent="0.2">
      <c r="A4364" t="s">
        <v>1450</v>
      </c>
      <c r="B4364" t="s">
        <v>1451</v>
      </c>
      <c r="C4364">
        <v>6.4099998474120996</v>
      </c>
      <c r="D4364">
        <v>-62826.12</v>
      </c>
      <c r="E4364">
        <v>-62.83</v>
      </c>
      <c r="F4364">
        <v>141.25</v>
      </c>
      <c r="G4364">
        <v>-444.79</v>
      </c>
      <c r="H4364">
        <v>5.9677394065778602</v>
      </c>
      <c r="I4364">
        <v>6.3980665037323599</v>
      </c>
      <c r="J4364">
        <v>5.5374123094233498</v>
      </c>
      <c r="K4364">
        <v>-57401.06</v>
      </c>
      <c r="L4364">
        <v>-57.4</v>
      </c>
      <c r="M4364">
        <v>1647</v>
      </c>
      <c r="N4364">
        <v>-34.85</v>
      </c>
      <c r="O4364">
        <v>69.929864982872502</v>
      </c>
      <c r="P4364">
        <f>G4364/100000</f>
        <v>-4.4479000000000003E-3</v>
      </c>
    </row>
    <row r="4365" spans="1:16" x14ac:dyDescent="0.2">
      <c r="A4365" t="s">
        <v>1388</v>
      </c>
      <c r="B4365" t="s">
        <v>1389</v>
      </c>
      <c r="C4365">
        <v>0.99760001897811801</v>
      </c>
      <c r="D4365">
        <v>-81727.039999999994</v>
      </c>
      <c r="E4365">
        <v>-81.73</v>
      </c>
      <c r="F4365">
        <v>183.2</v>
      </c>
      <c r="G4365">
        <v>-446.11</v>
      </c>
      <c r="H4365">
        <v>1.07481989512043</v>
      </c>
      <c r="I4365">
        <v>1.2443635444200101</v>
      </c>
      <c r="J4365">
        <v>0.90527624582086397</v>
      </c>
      <c r="K4365">
        <v>0</v>
      </c>
      <c r="L4365">
        <v>0</v>
      </c>
      <c r="M4365">
        <v>1</v>
      </c>
      <c r="N4365">
        <v>0</v>
      </c>
      <c r="O4365">
        <v>41.998226353031598</v>
      </c>
      <c r="P4365">
        <f>G4365/100000</f>
        <v>-4.4611E-3</v>
      </c>
    </row>
    <row r="4366" spans="1:16" x14ac:dyDescent="0.2">
      <c r="A4366" t="s">
        <v>3750</v>
      </c>
      <c r="B4366" t="s">
        <v>3751</v>
      </c>
      <c r="C4366">
        <v>2.71000003814697</v>
      </c>
      <c r="D4366">
        <v>-57516.99</v>
      </c>
      <c r="E4366">
        <v>-57.52</v>
      </c>
      <c r="F4366">
        <v>128.875</v>
      </c>
      <c r="G4366">
        <v>-446.3</v>
      </c>
      <c r="H4366">
        <v>2.8668146562816701</v>
      </c>
      <c r="I4366">
        <v>3.3297897018398102</v>
      </c>
      <c r="J4366">
        <v>2.40383961072353</v>
      </c>
      <c r="K4366">
        <v>-84111.360000000001</v>
      </c>
      <c r="L4366">
        <v>-84.11</v>
      </c>
      <c r="M4366">
        <v>1200</v>
      </c>
      <c r="N4366">
        <v>-70.09</v>
      </c>
      <c r="O4366">
        <v>52.8089928274849</v>
      </c>
      <c r="P4366">
        <f>G4366/100000</f>
        <v>-4.463E-3</v>
      </c>
    </row>
    <row r="4367" spans="1:16" x14ac:dyDescent="0.2">
      <c r="A4367" t="s">
        <v>1699</v>
      </c>
      <c r="B4367" t="s">
        <v>1700</v>
      </c>
      <c r="C4367">
        <v>1.87000000476837</v>
      </c>
      <c r="D4367">
        <v>-73332.95</v>
      </c>
      <c r="E4367">
        <v>-73.33</v>
      </c>
      <c r="F4367">
        <v>164.28571428571399</v>
      </c>
      <c r="G4367">
        <v>-446.37</v>
      </c>
      <c r="H4367">
        <v>2.00318532994809</v>
      </c>
      <c r="I4367">
        <v>2.2304234327422598</v>
      </c>
      <c r="J4367">
        <v>1.7759472271539101</v>
      </c>
      <c r="K4367">
        <v>-85155.9</v>
      </c>
      <c r="L4367">
        <v>-85.16</v>
      </c>
      <c r="M4367">
        <v>681</v>
      </c>
      <c r="N4367">
        <v>-125.05</v>
      </c>
      <c r="O4367">
        <v>51.724137222298701</v>
      </c>
      <c r="P4367">
        <f>G4367/100000</f>
        <v>-4.4637000000000001E-3</v>
      </c>
    </row>
    <row r="4368" spans="1:16" x14ac:dyDescent="0.2">
      <c r="A4368" t="s">
        <v>127</v>
      </c>
      <c r="B4368" t="s">
        <v>128</v>
      </c>
      <c r="C4368">
        <v>3.8399999141693102</v>
      </c>
      <c r="D4368">
        <v>-77290.83</v>
      </c>
      <c r="E4368">
        <v>-77.290000000000006</v>
      </c>
      <c r="F4368">
        <v>173</v>
      </c>
      <c r="G4368">
        <v>-446.77</v>
      </c>
      <c r="H4368">
        <v>3.9070312587682601</v>
      </c>
      <c r="I4368">
        <v>4.4788067107801304</v>
      </c>
      <c r="J4368">
        <v>3.3352558067564</v>
      </c>
      <c r="K4368">
        <v>-46999.11</v>
      </c>
      <c r="L4368">
        <v>-47</v>
      </c>
      <c r="M4368">
        <v>210.5</v>
      </c>
      <c r="N4368">
        <v>-223.27</v>
      </c>
      <c r="O4368">
        <v>43.961345312315103</v>
      </c>
      <c r="P4368">
        <f>G4368/100000</f>
        <v>-4.4676999999999998E-3</v>
      </c>
    </row>
    <row r="4369" spans="1:16" x14ac:dyDescent="0.2">
      <c r="A4369" t="s">
        <v>4354</v>
      </c>
      <c r="B4369" t="s">
        <v>4355</v>
      </c>
      <c r="C4369">
        <v>2.2899999618530198</v>
      </c>
      <c r="D4369">
        <v>-93440.47</v>
      </c>
      <c r="E4369">
        <v>-93.44</v>
      </c>
      <c r="F4369">
        <v>209</v>
      </c>
      <c r="G4369">
        <v>-447.08</v>
      </c>
      <c r="H4369">
        <v>2.4837024565605801</v>
      </c>
      <c r="I4369">
        <v>2.79981243629235</v>
      </c>
      <c r="J4369">
        <v>2.1675924768288</v>
      </c>
      <c r="K4369">
        <v>-97434.4</v>
      </c>
      <c r="L4369">
        <v>-97.43</v>
      </c>
      <c r="M4369">
        <v>1289</v>
      </c>
      <c r="N4369">
        <v>-75.59</v>
      </c>
      <c r="O4369">
        <v>43.373481516802698</v>
      </c>
      <c r="P4369">
        <f>G4369/100000</f>
        <v>-4.4707999999999996E-3</v>
      </c>
    </row>
    <row r="4370" spans="1:16" x14ac:dyDescent="0.2">
      <c r="A4370" t="s">
        <v>5488</v>
      </c>
      <c r="B4370" t="s">
        <v>5489</v>
      </c>
      <c r="C4370">
        <v>1.58000004291534</v>
      </c>
      <c r="D4370">
        <v>-91063.58</v>
      </c>
      <c r="E4370">
        <v>-91.06</v>
      </c>
      <c r="F4370">
        <v>203.666666666666</v>
      </c>
      <c r="G4370">
        <v>-447.12</v>
      </c>
      <c r="H4370">
        <v>1.4464542112533401</v>
      </c>
      <c r="I4370">
        <v>1.74779622167033</v>
      </c>
      <c r="J4370">
        <v>1.1451122008363399</v>
      </c>
      <c r="K4370">
        <v>-58281.53</v>
      </c>
      <c r="L4370">
        <v>-58.28</v>
      </c>
      <c r="M4370">
        <v>439.5</v>
      </c>
      <c r="N4370">
        <v>-132.61000000000001</v>
      </c>
      <c r="O4370">
        <v>55.501224809931799</v>
      </c>
      <c r="P4370">
        <f>G4370/100000</f>
        <v>-4.4711999999999998E-3</v>
      </c>
    </row>
    <row r="4371" spans="1:16" x14ac:dyDescent="0.2">
      <c r="A4371" t="s">
        <v>7509</v>
      </c>
      <c r="B4371" t="s">
        <v>7510</v>
      </c>
      <c r="C4371">
        <v>18.4500007629394</v>
      </c>
      <c r="D4371">
        <v>-44816.02</v>
      </c>
      <c r="E4371">
        <v>-44.82</v>
      </c>
      <c r="F4371">
        <v>100.2</v>
      </c>
      <c r="G4371">
        <v>-447.27</v>
      </c>
      <c r="H4371">
        <v>16.588897051369202</v>
      </c>
      <c r="I4371">
        <v>18.455761370282701</v>
      </c>
      <c r="J4371">
        <v>14.7220327324558</v>
      </c>
      <c r="K4371">
        <v>-39174.519999999997</v>
      </c>
      <c r="L4371">
        <v>-39.17</v>
      </c>
      <c r="M4371">
        <v>359.5</v>
      </c>
      <c r="N4371">
        <v>-108.97</v>
      </c>
      <c r="O4371">
        <v>52.739738196639898</v>
      </c>
      <c r="P4371">
        <f>G4371/100000</f>
        <v>-4.4726999999999996E-3</v>
      </c>
    </row>
    <row r="4372" spans="1:16" x14ac:dyDescent="0.2">
      <c r="A4372" t="s">
        <v>9481</v>
      </c>
      <c r="B4372" t="s">
        <v>9482</v>
      </c>
      <c r="C4372">
        <v>1.3999999761581401</v>
      </c>
      <c r="D4372">
        <v>-61392.83</v>
      </c>
      <c r="E4372">
        <v>-61.39</v>
      </c>
      <c r="F4372">
        <v>137.25</v>
      </c>
      <c r="G4372">
        <v>-447.31</v>
      </c>
      <c r="H4372">
        <v>1.48390143171651</v>
      </c>
      <c r="I4372">
        <v>1.73076458708076</v>
      </c>
      <c r="J4372">
        <v>1.23703827635226</v>
      </c>
      <c r="K4372">
        <v>-78749.63</v>
      </c>
      <c r="L4372">
        <v>-78.75</v>
      </c>
      <c r="M4372">
        <v>549</v>
      </c>
      <c r="N4372">
        <v>-143.44</v>
      </c>
      <c r="O4372">
        <v>57.142857142857103</v>
      </c>
      <c r="P4372">
        <f>G4372/100000</f>
        <v>-4.4730999999999998E-3</v>
      </c>
    </row>
    <row r="4373" spans="1:16" x14ac:dyDescent="0.2">
      <c r="A4373" t="s">
        <v>3828</v>
      </c>
      <c r="B4373" t="s">
        <v>3829</v>
      </c>
      <c r="C4373">
        <v>1.41999995708465</v>
      </c>
      <c r="D4373">
        <v>-62971.58</v>
      </c>
      <c r="E4373">
        <v>-62.97</v>
      </c>
      <c r="F4373">
        <v>140.777777777777</v>
      </c>
      <c r="G4373">
        <v>-447.31</v>
      </c>
      <c r="H4373">
        <v>1.5570464155758501</v>
      </c>
      <c r="I4373">
        <v>1.84588038836491</v>
      </c>
      <c r="J4373">
        <v>1.26821244278679</v>
      </c>
      <c r="K4373">
        <v>-43331.49</v>
      </c>
      <c r="L4373">
        <v>-43.33</v>
      </c>
      <c r="M4373">
        <v>362.666666666666</v>
      </c>
      <c r="N4373">
        <v>-119.48</v>
      </c>
      <c r="O4373">
        <v>35.714283686916602</v>
      </c>
      <c r="P4373">
        <f>G4373/100000</f>
        <v>-4.4730999999999998E-3</v>
      </c>
    </row>
    <row r="4374" spans="1:16" x14ac:dyDescent="0.2">
      <c r="A4374" t="s">
        <v>3912</v>
      </c>
      <c r="B4374" t="s">
        <v>3913</v>
      </c>
      <c r="C4374">
        <v>3.2599999904632502</v>
      </c>
      <c r="D4374">
        <v>-40119.32</v>
      </c>
      <c r="E4374">
        <v>-40.119999999999997</v>
      </c>
      <c r="F4374">
        <v>89.363636363636303</v>
      </c>
      <c r="G4374">
        <v>-448.94</v>
      </c>
      <c r="H4374">
        <v>3.06429345085603</v>
      </c>
      <c r="I4374">
        <v>3.3230734724472701</v>
      </c>
      <c r="J4374">
        <v>2.8055134292647899</v>
      </c>
      <c r="K4374">
        <v>-28952.26</v>
      </c>
      <c r="L4374">
        <v>-28.95</v>
      </c>
      <c r="M4374">
        <v>225.5</v>
      </c>
      <c r="N4374">
        <v>-128.38999999999999</v>
      </c>
      <c r="O4374">
        <v>71.764701592467901</v>
      </c>
      <c r="P4374">
        <f>G4374/100000</f>
        <v>-4.4894000000000002E-3</v>
      </c>
    </row>
    <row r="4375" spans="1:16" x14ac:dyDescent="0.2">
      <c r="A4375" t="s">
        <v>7338</v>
      </c>
      <c r="B4375" t="s">
        <v>7339</v>
      </c>
      <c r="C4375">
        <v>8.17000007629394</v>
      </c>
      <c r="D4375">
        <v>-58580.54</v>
      </c>
      <c r="E4375">
        <v>-58.58</v>
      </c>
      <c r="F4375">
        <v>130.444444444444</v>
      </c>
      <c r="G4375">
        <v>-449.08</v>
      </c>
      <c r="H4375">
        <v>8.6898031186089</v>
      </c>
      <c r="I4375">
        <v>9.7835281985734994</v>
      </c>
      <c r="J4375">
        <v>7.5960780386442899</v>
      </c>
      <c r="K4375">
        <v>-39965.410000000003</v>
      </c>
      <c r="L4375">
        <v>-39.97</v>
      </c>
      <c r="M4375">
        <v>352</v>
      </c>
      <c r="N4375">
        <v>-113.54</v>
      </c>
      <c r="O4375">
        <v>50.515467633974403</v>
      </c>
      <c r="P4375">
        <f>G4375/100000</f>
        <v>-4.4907999999999997E-3</v>
      </c>
    </row>
    <row r="4376" spans="1:16" x14ac:dyDescent="0.2">
      <c r="A4376" t="s">
        <v>1144</v>
      </c>
      <c r="B4376" t="s">
        <v>1145</v>
      </c>
      <c r="C4376">
        <v>1.50999999046325</v>
      </c>
      <c r="D4376">
        <v>-82396.89</v>
      </c>
      <c r="E4376">
        <v>-82.4</v>
      </c>
      <c r="F4376">
        <v>183.25</v>
      </c>
      <c r="G4376">
        <v>-449.64</v>
      </c>
      <c r="H4376">
        <v>1.5400436228191301</v>
      </c>
      <c r="I4376">
        <v>1.7230075291499301</v>
      </c>
      <c r="J4376">
        <v>1.3570797164883199</v>
      </c>
      <c r="K4376">
        <v>-85900.5</v>
      </c>
      <c r="L4376">
        <v>-85.9</v>
      </c>
      <c r="M4376">
        <v>1000</v>
      </c>
      <c r="N4376">
        <v>-85.9</v>
      </c>
      <c r="O4376">
        <v>60.869564090649803</v>
      </c>
      <c r="P4376">
        <f>G4376/100000</f>
        <v>-4.4964000000000002E-3</v>
      </c>
    </row>
    <row r="4377" spans="1:16" x14ac:dyDescent="0.2">
      <c r="A4377" t="s">
        <v>6874</v>
      </c>
      <c r="B4377" t="s">
        <v>6875</v>
      </c>
      <c r="C4377">
        <v>1.5299999713897701</v>
      </c>
      <c r="D4377">
        <v>-51691.28</v>
      </c>
      <c r="E4377">
        <v>-51.69</v>
      </c>
      <c r="F4377">
        <v>114.8</v>
      </c>
      <c r="G4377">
        <v>-450.27</v>
      </c>
      <c r="H4377">
        <v>1.69212996828155</v>
      </c>
      <c r="I4377">
        <v>1.91856294346923</v>
      </c>
      <c r="J4377">
        <v>1.4656969930938799</v>
      </c>
      <c r="K4377">
        <v>-51134.66</v>
      </c>
      <c r="L4377">
        <v>-51.13</v>
      </c>
      <c r="M4377">
        <v>300</v>
      </c>
      <c r="N4377">
        <v>-170.45</v>
      </c>
      <c r="O4377">
        <v>47.540986489877298</v>
      </c>
      <c r="P4377">
        <f>G4377/100000</f>
        <v>-4.5027000000000001E-3</v>
      </c>
    </row>
    <row r="4378" spans="1:16" x14ac:dyDescent="0.2">
      <c r="A4378" t="s">
        <v>1130</v>
      </c>
      <c r="B4378" t="s">
        <v>1131</v>
      </c>
      <c r="C4378">
        <v>1.87999999523162</v>
      </c>
      <c r="D4378">
        <v>-89297.48</v>
      </c>
      <c r="E4378">
        <v>-89.3</v>
      </c>
      <c r="F4378">
        <v>198.142857142857</v>
      </c>
      <c r="G4378">
        <v>-450.67</v>
      </c>
      <c r="H4378">
        <v>2.0677038067487801</v>
      </c>
      <c r="I4378">
        <v>2.3981082787857102</v>
      </c>
      <c r="J4378">
        <v>1.7372993347118499</v>
      </c>
      <c r="K4378">
        <v>-98271.360000000001</v>
      </c>
      <c r="L4378">
        <v>-98.27</v>
      </c>
      <c r="M4378">
        <v>1689</v>
      </c>
      <c r="N4378">
        <v>-58.18</v>
      </c>
      <c r="O4378">
        <v>48.837210591771402</v>
      </c>
      <c r="P4378">
        <f>G4378/100000</f>
        <v>-4.5066999999999998E-3</v>
      </c>
    </row>
    <row r="4379" spans="1:16" x14ac:dyDescent="0.2">
      <c r="A4379" t="s">
        <v>564</v>
      </c>
      <c r="B4379" t="s">
        <v>565</v>
      </c>
      <c r="C4379">
        <v>5.6500000953674299</v>
      </c>
      <c r="D4379">
        <v>-86115.12</v>
      </c>
      <c r="E4379">
        <v>-86.12</v>
      </c>
      <c r="F4379">
        <v>191</v>
      </c>
      <c r="G4379">
        <v>-450.86</v>
      </c>
      <c r="H4379">
        <v>5.1448307225480496</v>
      </c>
      <c r="I4379">
        <v>5.7790223961929197</v>
      </c>
      <c r="J4379">
        <v>4.5106390489031902</v>
      </c>
      <c r="K4379">
        <v>-15827.05</v>
      </c>
      <c r="L4379">
        <v>-15.83</v>
      </c>
      <c r="M4379">
        <v>485.33333333333297</v>
      </c>
      <c r="N4379">
        <v>-32.61</v>
      </c>
      <c r="O4379">
        <v>69.040253482572993</v>
      </c>
      <c r="P4379">
        <f>G4379/100000</f>
        <v>-4.5085999999999998E-3</v>
      </c>
    </row>
    <row r="4380" spans="1:16" x14ac:dyDescent="0.2">
      <c r="A4380" t="s">
        <v>566</v>
      </c>
      <c r="B4380" t="s">
        <v>567</v>
      </c>
      <c r="C4380">
        <v>10.4700002670288</v>
      </c>
      <c r="D4380">
        <v>-70448.649999999994</v>
      </c>
      <c r="E4380">
        <v>-70.45</v>
      </c>
      <c r="F4380">
        <v>156.25</v>
      </c>
      <c r="G4380">
        <v>-450.87</v>
      </c>
      <c r="H4380">
        <v>11.512218039229699</v>
      </c>
      <c r="I4380">
        <v>12.2089344255039</v>
      </c>
      <c r="J4380">
        <v>10.815501652955399</v>
      </c>
      <c r="K4380">
        <v>0</v>
      </c>
      <c r="L4380">
        <v>0</v>
      </c>
      <c r="M4380">
        <v>1</v>
      </c>
      <c r="N4380">
        <v>0</v>
      </c>
      <c r="O4380">
        <v>37.606829943439699</v>
      </c>
      <c r="P4380">
        <f>G4380/100000</f>
        <v>-4.5087E-3</v>
      </c>
    </row>
    <row r="4381" spans="1:16" x14ac:dyDescent="0.2">
      <c r="A4381" t="s">
        <v>7030</v>
      </c>
      <c r="B4381" t="s">
        <v>7031</v>
      </c>
      <c r="C4381">
        <v>51.577400207519503</v>
      </c>
      <c r="D4381">
        <v>-39136.81</v>
      </c>
      <c r="E4381">
        <v>-39.14</v>
      </c>
      <c r="F4381">
        <v>86.636363636363598</v>
      </c>
      <c r="G4381">
        <v>-451.74</v>
      </c>
      <c r="H4381">
        <v>50.268677015283103</v>
      </c>
      <c r="I4381">
        <v>51.659706638494903</v>
      </c>
      <c r="J4381">
        <v>48.877647392071196</v>
      </c>
      <c r="K4381">
        <v>-149.33000000000001</v>
      </c>
      <c r="L4381">
        <v>-0.15</v>
      </c>
      <c r="M4381">
        <v>374</v>
      </c>
      <c r="N4381">
        <v>-0.4</v>
      </c>
      <c r="O4381">
        <v>52.071579336463202</v>
      </c>
      <c r="P4381">
        <f>G4381/100000</f>
        <v>-4.5174000000000004E-3</v>
      </c>
    </row>
    <row r="4382" spans="1:16" x14ac:dyDescent="0.2">
      <c r="A4382" t="s">
        <v>534</v>
      </c>
      <c r="B4382" t="s">
        <v>535</v>
      </c>
      <c r="C4382">
        <v>4.21000003814697</v>
      </c>
      <c r="D4382">
        <v>-76177.570000000007</v>
      </c>
      <c r="E4382">
        <v>-76.180000000000007</v>
      </c>
      <c r="F4382">
        <v>168.625</v>
      </c>
      <c r="G4382">
        <v>-451.76</v>
      </c>
      <c r="H4382">
        <v>3.6577749403005502</v>
      </c>
      <c r="I4382">
        <v>4.1700761683554797</v>
      </c>
      <c r="J4382">
        <v>3.1454737122456198</v>
      </c>
      <c r="K4382">
        <v>-51807.7</v>
      </c>
      <c r="L4382">
        <v>-51.81</v>
      </c>
      <c r="M4382">
        <v>641.5</v>
      </c>
      <c r="N4382">
        <v>-80.760000000000005</v>
      </c>
      <c r="O4382">
        <v>71.072979286863003</v>
      </c>
      <c r="P4382">
        <f>G4382/100000</f>
        <v>-4.5176000000000001E-3</v>
      </c>
    </row>
    <row r="4383" spans="1:16" x14ac:dyDescent="0.2">
      <c r="A4383" t="s">
        <v>3029</v>
      </c>
      <c r="B4383" t="s">
        <v>3030</v>
      </c>
      <c r="C4383">
        <v>1.96000003814697</v>
      </c>
      <c r="D4383">
        <v>-52502.27</v>
      </c>
      <c r="E4383">
        <v>-52.5</v>
      </c>
      <c r="F4383">
        <v>116.142857142857</v>
      </c>
      <c r="G4383">
        <v>-452.05</v>
      </c>
      <c r="H4383">
        <v>2.3789012721052099</v>
      </c>
      <c r="I4383">
        <v>2.70394411039742</v>
      </c>
      <c r="J4383">
        <v>2.0538584338130002</v>
      </c>
      <c r="K4383">
        <v>-65488.9</v>
      </c>
      <c r="L4383">
        <v>-65.489999999999995</v>
      </c>
      <c r="M4383">
        <v>256.33333333333297</v>
      </c>
      <c r="N4383">
        <v>-255.48</v>
      </c>
      <c r="O4383">
        <v>26.415098371263898</v>
      </c>
      <c r="P4383">
        <f>G4383/100000</f>
        <v>-4.5205000000000002E-3</v>
      </c>
    </row>
    <row r="4384" spans="1:16" x14ac:dyDescent="0.2">
      <c r="A4384" t="s">
        <v>8771</v>
      </c>
      <c r="B4384" t="s">
        <v>8772</v>
      </c>
      <c r="C4384">
        <v>2.25</v>
      </c>
      <c r="D4384">
        <v>-81680.73</v>
      </c>
      <c r="E4384">
        <v>-81.680000000000007</v>
      </c>
      <c r="F4384">
        <v>180.5</v>
      </c>
      <c r="G4384">
        <v>-452.52</v>
      </c>
      <c r="H4384">
        <v>2.3351883491588201</v>
      </c>
      <c r="I4384">
        <v>2.6644122326121802</v>
      </c>
      <c r="J4384">
        <v>2.0059644657054498</v>
      </c>
      <c r="K4384">
        <v>-83318.8</v>
      </c>
      <c r="L4384">
        <v>-83.32</v>
      </c>
      <c r="M4384">
        <v>861</v>
      </c>
      <c r="N4384">
        <v>-96.77</v>
      </c>
      <c r="O4384">
        <v>43.636356936996499</v>
      </c>
      <c r="P4384">
        <f>G4384/100000</f>
        <v>-4.5252000000000001E-3</v>
      </c>
    </row>
    <row r="4385" spans="1:16" x14ac:dyDescent="0.2">
      <c r="A4385" t="s">
        <v>1442</v>
      </c>
      <c r="B4385" t="s">
        <v>1443</v>
      </c>
      <c r="C4385">
        <v>35.759998321533203</v>
      </c>
      <c r="D4385">
        <v>-58148.79</v>
      </c>
      <c r="E4385">
        <v>-58.15</v>
      </c>
      <c r="F4385">
        <v>128.444444444444</v>
      </c>
      <c r="G4385">
        <v>-452.72</v>
      </c>
      <c r="H4385">
        <v>33.472448803864701</v>
      </c>
      <c r="I4385">
        <v>35.183065328223599</v>
      </c>
      <c r="J4385">
        <v>31.7618322795057</v>
      </c>
      <c r="K4385">
        <v>465995.3</v>
      </c>
      <c r="L4385">
        <v>466</v>
      </c>
      <c r="M4385">
        <v>268</v>
      </c>
      <c r="N4385">
        <v>1738.79</v>
      </c>
      <c r="O4385">
        <v>68.208775703954103</v>
      </c>
      <c r="P4385">
        <f>G4385/100000</f>
        <v>-4.5272000000000003E-3</v>
      </c>
    </row>
    <row r="4386" spans="1:16" x14ac:dyDescent="0.2">
      <c r="A4386" t="s">
        <v>748</v>
      </c>
      <c r="B4386" t="s">
        <v>749</v>
      </c>
      <c r="C4386">
        <v>0.57800000905990601</v>
      </c>
      <c r="D4386">
        <v>-79567.98</v>
      </c>
      <c r="E4386">
        <v>-79.569999999999993</v>
      </c>
      <c r="F4386">
        <v>175.75</v>
      </c>
      <c r="G4386">
        <v>-452.73</v>
      </c>
      <c r="H4386">
        <v>0.66221746411594296</v>
      </c>
      <c r="I4386">
        <v>0.81891991333733805</v>
      </c>
      <c r="J4386">
        <v>0.50551501489454798</v>
      </c>
      <c r="K4386">
        <v>29602.02</v>
      </c>
      <c r="L4386">
        <v>29.6</v>
      </c>
      <c r="M4386">
        <v>164.666666666666</v>
      </c>
      <c r="N4386">
        <v>179.77</v>
      </c>
      <c r="O4386">
        <v>23.733350245149801</v>
      </c>
      <c r="P4386">
        <f>G4386/100000</f>
        <v>-4.5273000000000006E-3</v>
      </c>
    </row>
    <row r="4387" spans="1:16" x14ac:dyDescent="0.2">
      <c r="A4387" t="s">
        <v>488</v>
      </c>
      <c r="B4387" t="s">
        <v>489</v>
      </c>
      <c r="C4387">
        <v>1.37000000476837</v>
      </c>
      <c r="D4387">
        <v>-64041.79</v>
      </c>
      <c r="E4387">
        <v>-64.040000000000006</v>
      </c>
      <c r="F4387">
        <v>141.42857142857099</v>
      </c>
      <c r="G4387">
        <v>-452.82</v>
      </c>
      <c r="H4387">
        <v>1.47301945477351</v>
      </c>
      <c r="I4387">
        <v>1.6939324810104299</v>
      </c>
      <c r="J4387">
        <v>1.2521064285365799</v>
      </c>
      <c r="K4387">
        <v>-37906.47</v>
      </c>
      <c r="L4387">
        <v>-37.909999999999997</v>
      </c>
      <c r="M4387">
        <v>1758</v>
      </c>
      <c r="N4387">
        <v>-21.56</v>
      </c>
      <c r="O4387">
        <v>33.734939412950197</v>
      </c>
      <c r="P4387">
        <f>G4387/100000</f>
        <v>-4.5281999999999996E-3</v>
      </c>
    </row>
    <row r="4388" spans="1:16" x14ac:dyDescent="0.2">
      <c r="A4388" t="s">
        <v>7282</v>
      </c>
      <c r="B4388" t="s">
        <v>7283</v>
      </c>
      <c r="C4388">
        <v>1.1100000143051101</v>
      </c>
      <c r="D4388">
        <v>-75705.23</v>
      </c>
      <c r="E4388">
        <v>-75.709999999999994</v>
      </c>
      <c r="F4388">
        <v>167.142857142857</v>
      </c>
      <c r="G4388">
        <v>-452.94</v>
      </c>
      <c r="H4388">
        <v>1.1372108110455701</v>
      </c>
      <c r="I4388">
        <v>1.30948328019503</v>
      </c>
      <c r="J4388">
        <v>0.96493834189612304</v>
      </c>
      <c r="K4388">
        <v>-33333.300000000003</v>
      </c>
      <c r="L4388">
        <v>-33.33</v>
      </c>
      <c r="M4388">
        <v>593</v>
      </c>
      <c r="N4388">
        <v>-56.21</v>
      </c>
      <c r="O4388">
        <v>42.307689662516196</v>
      </c>
      <c r="P4388">
        <f>G4388/100000</f>
        <v>-4.5294000000000003E-3</v>
      </c>
    </row>
    <row r="4389" spans="1:16" x14ac:dyDescent="0.2">
      <c r="A4389" t="s">
        <v>6788</v>
      </c>
      <c r="B4389" t="s">
        <v>6789</v>
      </c>
      <c r="C4389">
        <v>2.13000011444091</v>
      </c>
      <c r="D4389">
        <v>-61917.35</v>
      </c>
      <c r="E4389">
        <v>-61.92</v>
      </c>
      <c r="F4389">
        <v>136.625</v>
      </c>
      <c r="G4389">
        <v>-453.19</v>
      </c>
      <c r="H4389">
        <v>1.6862800792510899</v>
      </c>
      <c r="I4389">
        <v>2.0786294130456402</v>
      </c>
      <c r="J4389">
        <v>1.2939307454565401</v>
      </c>
      <c r="K4389">
        <v>-57214.12</v>
      </c>
      <c r="L4389">
        <v>-57.21</v>
      </c>
      <c r="M4389">
        <v>489.5</v>
      </c>
      <c r="N4389">
        <v>-116.88</v>
      </c>
      <c r="O4389">
        <v>67.000003576277805</v>
      </c>
      <c r="P4389">
        <f>G4389/100000</f>
        <v>-4.5319000000000002E-3</v>
      </c>
    </row>
    <row r="4390" spans="1:16" x14ac:dyDescent="0.2">
      <c r="A4390" t="s">
        <v>6776</v>
      </c>
      <c r="B4390" t="s">
        <v>6777</v>
      </c>
      <c r="C4390">
        <v>2.5199999809265101</v>
      </c>
      <c r="D4390">
        <v>-91742.8</v>
      </c>
      <c r="E4390">
        <v>-91.74</v>
      </c>
      <c r="F4390">
        <v>202.4</v>
      </c>
      <c r="G4390">
        <v>-453.27</v>
      </c>
      <c r="H4390">
        <v>2.2415245344844301</v>
      </c>
      <c r="I4390">
        <v>2.4974523742012802</v>
      </c>
      <c r="J4390">
        <v>1.9855966947675801</v>
      </c>
      <c r="K4390">
        <v>-90525.75</v>
      </c>
      <c r="L4390">
        <v>-90.53</v>
      </c>
      <c r="M4390">
        <v>882</v>
      </c>
      <c r="N4390">
        <v>-102.64</v>
      </c>
      <c r="O4390">
        <v>77.272724809725702</v>
      </c>
      <c r="P4390">
        <f>G4390/100000</f>
        <v>-4.5326999999999998E-3</v>
      </c>
    </row>
    <row r="4391" spans="1:16" x14ac:dyDescent="0.2">
      <c r="A4391" t="s">
        <v>1168</v>
      </c>
      <c r="B4391" t="s">
        <v>1169</v>
      </c>
      <c r="C4391">
        <v>0.49120000004768299</v>
      </c>
      <c r="D4391">
        <v>-96378.92</v>
      </c>
      <c r="E4391">
        <v>-96.38</v>
      </c>
      <c r="F4391">
        <v>212.25</v>
      </c>
      <c r="G4391">
        <v>-454.08</v>
      </c>
      <c r="H4391">
        <v>0.85184552111536305</v>
      </c>
      <c r="I4391">
        <v>1.01577856202995</v>
      </c>
      <c r="J4391">
        <v>0.68791248020076901</v>
      </c>
      <c r="K4391">
        <v>-93488.18</v>
      </c>
      <c r="L4391">
        <v>-93.49</v>
      </c>
      <c r="M4391">
        <v>335.5</v>
      </c>
      <c r="N4391">
        <v>-278.64999999999998</v>
      </c>
      <c r="O4391">
        <v>24.426114182607598</v>
      </c>
      <c r="P4391">
        <f>G4391/100000</f>
        <v>-4.5408000000000002E-3</v>
      </c>
    </row>
    <row r="4392" spans="1:16" x14ac:dyDescent="0.2">
      <c r="A4392" t="s">
        <v>6922</v>
      </c>
      <c r="B4392" t="s">
        <v>6923</v>
      </c>
      <c r="C4392">
        <v>75.129997253417898</v>
      </c>
      <c r="D4392">
        <v>-47852.42</v>
      </c>
      <c r="E4392">
        <v>-47.85</v>
      </c>
      <c r="F4392">
        <v>105.375</v>
      </c>
      <c r="G4392">
        <v>-454.12</v>
      </c>
      <c r="H4392">
        <v>64.415186618291401</v>
      </c>
      <c r="I4392">
        <v>69.047588809212897</v>
      </c>
      <c r="J4392">
        <v>59.782784427369897</v>
      </c>
      <c r="K4392">
        <v>134590.04999999999</v>
      </c>
      <c r="L4392">
        <v>134.59</v>
      </c>
      <c r="M4392">
        <v>601.5</v>
      </c>
      <c r="N4392">
        <v>223.76</v>
      </c>
      <c r="O4392">
        <v>80.084277024843303</v>
      </c>
      <c r="P4392">
        <f>G4392/100000</f>
        <v>-4.5412000000000004E-3</v>
      </c>
    </row>
    <row r="4393" spans="1:16" x14ac:dyDescent="0.2">
      <c r="A4393" t="s">
        <v>111</v>
      </c>
      <c r="B4393" t="s">
        <v>112</v>
      </c>
      <c r="C4393">
        <v>4.4800000190734801</v>
      </c>
      <c r="D4393">
        <v>-62345.34</v>
      </c>
      <c r="E4393">
        <v>-62.35</v>
      </c>
      <c r="F4393">
        <v>137.222222222222</v>
      </c>
      <c r="G4393">
        <v>-454.34</v>
      </c>
      <c r="H4393">
        <v>4.4788449951427696</v>
      </c>
      <c r="I4393">
        <v>4.9812706668161999</v>
      </c>
      <c r="J4393">
        <v>3.9764193234693401</v>
      </c>
      <c r="K4393">
        <v>-86017.06</v>
      </c>
      <c r="L4393">
        <v>-86.02</v>
      </c>
      <c r="M4393">
        <v>443</v>
      </c>
      <c r="N4393">
        <v>-194.17</v>
      </c>
      <c r="O4393">
        <v>51.0638287079286</v>
      </c>
      <c r="P4393">
        <f>G4393/100000</f>
        <v>-4.5433999999999995E-3</v>
      </c>
    </row>
    <row r="4394" spans="1:16" x14ac:dyDescent="0.2">
      <c r="A4394" t="s">
        <v>3456</v>
      </c>
      <c r="B4394" t="s">
        <v>3457</v>
      </c>
      <c r="C4394">
        <v>4.5599999427795401</v>
      </c>
      <c r="D4394">
        <v>-57170.93</v>
      </c>
      <c r="E4394">
        <v>-57.17</v>
      </c>
      <c r="F4394">
        <v>125.777777777777</v>
      </c>
      <c r="G4394">
        <v>-454.54</v>
      </c>
      <c r="H4394">
        <v>3.6903949565480199</v>
      </c>
      <c r="I4394">
        <v>4.3968278507426302</v>
      </c>
      <c r="J4394">
        <v>2.98396206235341</v>
      </c>
      <c r="K4394">
        <v>-50703.44</v>
      </c>
      <c r="L4394">
        <v>-50.7</v>
      </c>
      <c r="M4394">
        <v>540.5</v>
      </c>
      <c r="N4394">
        <v>-93.81</v>
      </c>
      <c r="O4394">
        <v>84.615403131629506</v>
      </c>
      <c r="P4394">
        <f>G4394/100000</f>
        <v>-4.5453999999999998E-3</v>
      </c>
    </row>
    <row r="4395" spans="1:16" x14ac:dyDescent="0.2">
      <c r="A4395" t="s">
        <v>143</v>
      </c>
      <c r="B4395" t="s">
        <v>144</v>
      </c>
      <c r="C4395">
        <v>4.71000003814697</v>
      </c>
      <c r="D4395">
        <v>-90091.87</v>
      </c>
      <c r="E4395">
        <v>-90.09</v>
      </c>
      <c r="F4395">
        <v>198.2</v>
      </c>
      <c r="G4395">
        <v>-454.55</v>
      </c>
      <c r="H4395">
        <v>4.1776602233220004</v>
      </c>
      <c r="I4395">
        <v>5.0779628990117898</v>
      </c>
      <c r="J4395">
        <v>3.2773575476322101</v>
      </c>
      <c r="K4395">
        <v>-94471.44</v>
      </c>
      <c r="L4395">
        <v>-94.47</v>
      </c>
      <c r="M4395">
        <v>342.5</v>
      </c>
      <c r="N4395">
        <v>-275.83</v>
      </c>
      <c r="O4395">
        <v>68.029738327218197</v>
      </c>
      <c r="P4395">
        <f>G4395/100000</f>
        <v>-4.5455000000000001E-3</v>
      </c>
    </row>
    <row r="4396" spans="1:16" x14ac:dyDescent="0.2">
      <c r="A4396" t="s">
        <v>5142</v>
      </c>
      <c r="B4396" t="s">
        <v>5143</v>
      </c>
      <c r="C4396">
        <v>27.540000915527301</v>
      </c>
      <c r="D4396">
        <v>-70278.17</v>
      </c>
      <c r="E4396">
        <v>-70.28</v>
      </c>
      <c r="F4396">
        <v>154.5</v>
      </c>
      <c r="G4396">
        <v>-454.87</v>
      </c>
      <c r="H4396">
        <v>23.215676868169599</v>
      </c>
      <c r="I4396">
        <v>27.6929604563448</v>
      </c>
      <c r="J4396">
        <v>18.738393279994298</v>
      </c>
      <c r="K4396">
        <v>-58690.559999999998</v>
      </c>
      <c r="L4396">
        <v>-58.69</v>
      </c>
      <c r="M4396">
        <v>290.33333333333297</v>
      </c>
      <c r="N4396">
        <v>-202.15</v>
      </c>
      <c r="O4396">
        <v>61.483085357368402</v>
      </c>
      <c r="P4396">
        <f>G4396/100000</f>
        <v>-4.5487000000000001E-3</v>
      </c>
    </row>
    <row r="4397" spans="1:16" x14ac:dyDescent="0.2">
      <c r="A4397" t="s">
        <v>2077</v>
      </c>
      <c r="B4397" t="s">
        <v>2078</v>
      </c>
      <c r="C4397">
        <v>134.38000488281199</v>
      </c>
      <c r="D4397">
        <v>-41331</v>
      </c>
      <c r="E4397">
        <v>-41.33</v>
      </c>
      <c r="F4397">
        <v>90.857142857142804</v>
      </c>
      <c r="G4397">
        <v>-454.9</v>
      </c>
      <c r="H4397">
        <v>126.81349758399401</v>
      </c>
      <c r="I4397">
        <v>135.53222440094001</v>
      </c>
      <c r="J4397">
        <v>118.094770767048</v>
      </c>
      <c r="K4397">
        <v>136913.76999999999</v>
      </c>
      <c r="L4397">
        <v>136.91</v>
      </c>
      <c r="M4397">
        <v>221</v>
      </c>
      <c r="N4397">
        <v>619.52</v>
      </c>
      <c r="O4397">
        <v>62.241044027663499</v>
      </c>
      <c r="P4397">
        <f>G4397/100000</f>
        <v>-4.5490000000000001E-3</v>
      </c>
    </row>
    <row r="4398" spans="1:16" x14ac:dyDescent="0.2">
      <c r="A4398" t="s">
        <v>5302</v>
      </c>
      <c r="B4398" t="s">
        <v>5303</v>
      </c>
      <c r="C4398">
        <v>25.690000534057599</v>
      </c>
      <c r="D4398">
        <v>-41706.32</v>
      </c>
      <c r="E4398">
        <v>-41.71</v>
      </c>
      <c r="F4398">
        <v>91.6666666666666</v>
      </c>
      <c r="G4398">
        <v>-454.98</v>
      </c>
      <c r="H4398">
        <v>26.5846785360824</v>
      </c>
      <c r="I4398">
        <v>29.2344536387556</v>
      </c>
      <c r="J4398">
        <v>23.9349034334092</v>
      </c>
      <c r="K4398">
        <v>53550.98</v>
      </c>
      <c r="L4398">
        <v>53.55</v>
      </c>
      <c r="M4398">
        <v>645</v>
      </c>
      <c r="N4398">
        <v>83.02</v>
      </c>
      <c r="O4398">
        <v>54.565296047829698</v>
      </c>
      <c r="P4398">
        <f>G4398/100000</f>
        <v>-4.5498000000000005E-3</v>
      </c>
    </row>
    <row r="4399" spans="1:16" x14ac:dyDescent="0.2">
      <c r="A4399" t="s">
        <v>5410</v>
      </c>
      <c r="B4399" t="s">
        <v>5411</v>
      </c>
      <c r="C4399">
        <v>3.6800000667571999</v>
      </c>
      <c r="D4399">
        <v>-80116.58</v>
      </c>
      <c r="E4399">
        <v>-80.12</v>
      </c>
      <c r="F4399">
        <v>176</v>
      </c>
      <c r="G4399">
        <v>-455.21</v>
      </c>
      <c r="H4399">
        <v>3.2441097445370701</v>
      </c>
      <c r="I4399">
        <v>3.7557943865754599</v>
      </c>
      <c r="J4399">
        <v>2.7324251024986799</v>
      </c>
      <c r="K4399">
        <v>-79230.06</v>
      </c>
      <c r="L4399">
        <v>-79.23</v>
      </c>
      <c r="M4399">
        <v>924</v>
      </c>
      <c r="N4399">
        <v>-85.75</v>
      </c>
      <c r="O4399">
        <v>67.772506707356698</v>
      </c>
      <c r="P4399">
        <f>G4399/100000</f>
        <v>-4.5520999999999999E-3</v>
      </c>
    </row>
    <row r="4400" spans="1:16" x14ac:dyDescent="0.2">
      <c r="A4400" t="s">
        <v>7600</v>
      </c>
      <c r="B4400" t="s">
        <v>7601</v>
      </c>
      <c r="C4400">
        <v>2.1099998950958199</v>
      </c>
      <c r="D4400">
        <v>-59551.25</v>
      </c>
      <c r="E4400">
        <v>-59.55</v>
      </c>
      <c r="F4400">
        <v>130.80000000000001</v>
      </c>
      <c r="G4400">
        <v>-455.28</v>
      </c>
      <c r="H4400">
        <v>2.4490369659983702</v>
      </c>
      <c r="I4400">
        <v>2.9104965759032</v>
      </c>
      <c r="J4400">
        <v>1.9875773560935499</v>
      </c>
      <c r="K4400">
        <v>-59844.91</v>
      </c>
      <c r="L4400">
        <v>-59.84</v>
      </c>
      <c r="M4400">
        <v>732</v>
      </c>
      <c r="N4400">
        <v>-81.760000000000005</v>
      </c>
      <c r="O4400">
        <v>50.259066973472898</v>
      </c>
      <c r="P4400">
        <f>G4400/100000</f>
        <v>-4.5528000000000001E-3</v>
      </c>
    </row>
    <row r="4401" spans="1:16" x14ac:dyDescent="0.2">
      <c r="A4401" t="s">
        <v>1532</v>
      </c>
      <c r="B4401" t="s">
        <v>1533</v>
      </c>
      <c r="C4401">
        <v>4.5399999618530202</v>
      </c>
      <c r="D4401">
        <v>-67146.52</v>
      </c>
      <c r="E4401">
        <v>-67.150000000000006</v>
      </c>
      <c r="F4401">
        <v>146.75</v>
      </c>
      <c r="G4401">
        <v>-457.56</v>
      </c>
      <c r="H4401">
        <v>5.8372910079691804</v>
      </c>
      <c r="I4401">
        <v>6.5641170078010997</v>
      </c>
      <c r="J4401">
        <v>5.1104650081372602</v>
      </c>
      <c r="K4401">
        <v>-28439.4</v>
      </c>
      <c r="L4401">
        <v>-28.44</v>
      </c>
      <c r="M4401">
        <v>467</v>
      </c>
      <c r="N4401">
        <v>-60.9</v>
      </c>
      <c r="O4401">
        <v>24.8466149088582</v>
      </c>
      <c r="P4401">
        <f>G4401/100000</f>
        <v>-4.5756E-3</v>
      </c>
    </row>
    <row r="4402" spans="1:16" x14ac:dyDescent="0.2">
      <c r="A4402" t="s">
        <v>9312</v>
      </c>
      <c r="B4402" t="s">
        <v>9313</v>
      </c>
      <c r="C4402">
        <v>6.5700001716613698</v>
      </c>
      <c r="D4402">
        <v>-70604.53</v>
      </c>
      <c r="E4402">
        <v>-70.599999999999994</v>
      </c>
      <c r="F4402">
        <v>154.166666666666</v>
      </c>
      <c r="G4402">
        <v>-457.98</v>
      </c>
      <c r="H4402">
        <v>6.9654810573827399</v>
      </c>
      <c r="I4402">
        <v>7.50586602282229</v>
      </c>
      <c r="J4402">
        <v>6.4250960919431899</v>
      </c>
      <c r="K4402">
        <v>0</v>
      </c>
      <c r="L4402">
        <v>0</v>
      </c>
      <c r="M4402">
        <v>1</v>
      </c>
      <c r="N4402">
        <v>0</v>
      </c>
      <c r="O4402">
        <v>54.4943930088142</v>
      </c>
      <c r="P4402">
        <f>G4402/100000</f>
        <v>-4.5798000000000002E-3</v>
      </c>
    </row>
    <row r="4403" spans="1:16" x14ac:dyDescent="0.2">
      <c r="A4403" t="s">
        <v>5470</v>
      </c>
      <c r="B4403" t="s">
        <v>5471</v>
      </c>
      <c r="C4403">
        <v>52.259998321533203</v>
      </c>
      <c r="D4403">
        <v>-54220.28</v>
      </c>
      <c r="E4403">
        <v>-54.22</v>
      </c>
      <c r="F4403">
        <v>118.375</v>
      </c>
      <c r="G4403">
        <v>-458.04</v>
      </c>
      <c r="H4403">
        <v>59.895951115405502</v>
      </c>
      <c r="I4403">
        <v>62.866465659984499</v>
      </c>
      <c r="J4403">
        <v>56.925436570826399</v>
      </c>
      <c r="K4403">
        <v>6223.01</v>
      </c>
      <c r="L4403">
        <v>6.22</v>
      </c>
      <c r="M4403">
        <v>108.5</v>
      </c>
      <c r="N4403">
        <v>57.35</v>
      </c>
      <c r="O4403">
        <v>24.778760730006098</v>
      </c>
      <c r="P4403">
        <f>G4403/100000</f>
        <v>-4.5804000000000001E-3</v>
      </c>
    </row>
    <row r="4404" spans="1:16" x14ac:dyDescent="0.2">
      <c r="A4404" t="s">
        <v>468</v>
      </c>
      <c r="B4404" t="s">
        <v>469</v>
      </c>
      <c r="C4404">
        <v>11.079999923706</v>
      </c>
      <c r="D4404">
        <v>-77660.210000000006</v>
      </c>
      <c r="E4404">
        <v>-77.66</v>
      </c>
      <c r="F4404">
        <v>169.5</v>
      </c>
      <c r="G4404">
        <v>-458.17</v>
      </c>
      <c r="H4404">
        <v>10.953503093099799</v>
      </c>
      <c r="I4404">
        <v>12.0419882653818</v>
      </c>
      <c r="J4404">
        <v>9.8650179208177793</v>
      </c>
      <c r="K4404">
        <v>-93462.46</v>
      </c>
      <c r="L4404">
        <v>-93.46</v>
      </c>
      <c r="M4404">
        <v>1237</v>
      </c>
      <c r="N4404">
        <v>-75.56</v>
      </c>
      <c r="O4404">
        <v>57.361951345089402</v>
      </c>
      <c r="P4404">
        <f>G4404/100000</f>
        <v>-4.5817000000000002E-3</v>
      </c>
    </row>
    <row r="4405" spans="1:16" x14ac:dyDescent="0.2">
      <c r="A4405" t="s">
        <v>4168</v>
      </c>
      <c r="B4405" t="s">
        <v>4169</v>
      </c>
      <c r="C4405">
        <v>4.6599998474120996</v>
      </c>
      <c r="D4405">
        <v>-74167</v>
      </c>
      <c r="E4405">
        <v>-74.17</v>
      </c>
      <c r="F4405">
        <v>161.71428571428501</v>
      </c>
      <c r="G4405">
        <v>-458.63</v>
      </c>
      <c r="H4405">
        <v>4.0976314626779198</v>
      </c>
      <c r="I4405">
        <v>4.6428281191979099</v>
      </c>
      <c r="J4405">
        <v>3.5524348061579398</v>
      </c>
      <c r="K4405">
        <v>-78301.25</v>
      </c>
      <c r="L4405">
        <v>-78.3</v>
      </c>
      <c r="M4405">
        <v>1638</v>
      </c>
      <c r="N4405">
        <v>-47.8</v>
      </c>
      <c r="O4405">
        <v>53.535351832536598</v>
      </c>
      <c r="P4405">
        <f>G4405/100000</f>
        <v>-4.5862999999999998E-3</v>
      </c>
    </row>
    <row r="4406" spans="1:16" x14ac:dyDescent="0.2">
      <c r="A4406" t="s">
        <v>6794</v>
      </c>
      <c r="B4406" t="s">
        <v>6795</v>
      </c>
      <c r="C4406">
        <v>7.8200001716613698</v>
      </c>
      <c r="D4406">
        <v>-71550.41</v>
      </c>
      <c r="E4406">
        <v>-71.55</v>
      </c>
      <c r="F4406">
        <v>155.875</v>
      </c>
      <c r="G4406">
        <v>-459.02</v>
      </c>
      <c r="H4406">
        <v>10.302123655606501</v>
      </c>
      <c r="I4406">
        <v>12.739024759904201</v>
      </c>
      <c r="J4406">
        <v>7.8652225513089498</v>
      </c>
      <c r="K4406">
        <v>-43100.59</v>
      </c>
      <c r="L4406">
        <v>-43.1</v>
      </c>
      <c r="M4406">
        <v>349.33333333333297</v>
      </c>
      <c r="N4406">
        <v>-123.38</v>
      </c>
      <c r="O4406">
        <v>42.566506668744097</v>
      </c>
      <c r="P4406">
        <f>G4406/100000</f>
        <v>-4.5902E-3</v>
      </c>
    </row>
    <row r="4407" spans="1:16" x14ac:dyDescent="0.2">
      <c r="A4407" t="s">
        <v>404</v>
      </c>
      <c r="B4407" t="s">
        <v>405</v>
      </c>
      <c r="C4407">
        <v>8.8999996185302699</v>
      </c>
      <c r="D4407">
        <v>-79898.039999999994</v>
      </c>
      <c r="E4407">
        <v>-79.900000000000006</v>
      </c>
      <c r="F4407">
        <v>173.666666666666</v>
      </c>
      <c r="G4407">
        <v>-460.07</v>
      </c>
      <c r="H4407">
        <v>9.6723227223975492</v>
      </c>
      <c r="I4407">
        <v>11.608897437308</v>
      </c>
      <c r="J4407">
        <v>7.7357480074870804</v>
      </c>
      <c r="K4407">
        <v>101729.91</v>
      </c>
      <c r="L4407">
        <v>101.73</v>
      </c>
      <c r="M4407">
        <v>332</v>
      </c>
      <c r="N4407">
        <v>306.42</v>
      </c>
      <c r="O4407">
        <v>40.174673143766697</v>
      </c>
      <c r="P4407">
        <f>G4407/100000</f>
        <v>-4.6007000000000001E-3</v>
      </c>
    </row>
    <row r="4408" spans="1:16" x14ac:dyDescent="0.2">
      <c r="A4408" t="s">
        <v>5576</v>
      </c>
      <c r="B4408" t="s">
        <v>5577</v>
      </c>
      <c r="C4408">
        <v>1.8400000333786</v>
      </c>
      <c r="D4408">
        <v>-76247.95</v>
      </c>
      <c r="E4408">
        <v>-76.25</v>
      </c>
      <c r="F4408">
        <v>165.57142857142799</v>
      </c>
      <c r="G4408">
        <v>-460.51</v>
      </c>
      <c r="H4408">
        <v>2.0727800656481401</v>
      </c>
      <c r="I4408">
        <v>2.2762749660642698</v>
      </c>
      <c r="J4408">
        <v>1.8692851652320199</v>
      </c>
      <c r="K4408">
        <v>-72083.899999999994</v>
      </c>
      <c r="L4408">
        <v>-72.08</v>
      </c>
      <c r="M4408">
        <v>483</v>
      </c>
      <c r="N4408">
        <v>-149.24</v>
      </c>
      <c r="O4408">
        <v>52.631585551757802</v>
      </c>
      <c r="P4408">
        <f>G4408/100000</f>
        <v>-4.6051E-3</v>
      </c>
    </row>
    <row r="4409" spans="1:16" x14ac:dyDescent="0.2">
      <c r="A4409" t="s">
        <v>8641</v>
      </c>
      <c r="B4409" t="s">
        <v>8642</v>
      </c>
      <c r="C4409">
        <v>1.3400000333786</v>
      </c>
      <c r="D4409">
        <v>-68194.09</v>
      </c>
      <c r="E4409">
        <v>-68.19</v>
      </c>
      <c r="F4409">
        <v>147.833333333333</v>
      </c>
      <c r="G4409">
        <v>-461.29</v>
      </c>
      <c r="H4409">
        <v>1.46983078893806</v>
      </c>
      <c r="I4409">
        <v>1.64183938933785</v>
      </c>
      <c r="J4409">
        <v>1.2978221885382699</v>
      </c>
      <c r="K4409">
        <v>-90086.14</v>
      </c>
      <c r="L4409">
        <v>-90.09</v>
      </c>
      <c r="M4409">
        <v>989</v>
      </c>
      <c r="N4409">
        <v>-91.09</v>
      </c>
      <c r="O4409">
        <v>57.627121041266797</v>
      </c>
      <c r="P4409">
        <f>G4409/100000</f>
        <v>-4.6129000000000005E-3</v>
      </c>
    </row>
    <row r="4410" spans="1:16" x14ac:dyDescent="0.2">
      <c r="A4410" t="s">
        <v>3416</v>
      </c>
      <c r="B4410" t="s">
        <v>3417</v>
      </c>
      <c r="C4410">
        <v>0.53880000114440896</v>
      </c>
      <c r="D4410">
        <v>-46502.96</v>
      </c>
      <c r="E4410">
        <v>-46.5</v>
      </c>
      <c r="F4410">
        <v>100.714285714285</v>
      </c>
      <c r="G4410">
        <v>-461.73</v>
      </c>
      <c r="H4410">
        <v>0.53243350320123095</v>
      </c>
      <c r="I4410">
        <v>0.67181183087844698</v>
      </c>
      <c r="J4410">
        <v>0.39305517552401598</v>
      </c>
      <c r="K4410">
        <v>-86738.31</v>
      </c>
      <c r="L4410">
        <v>-86.74</v>
      </c>
      <c r="M4410">
        <v>399.5</v>
      </c>
      <c r="N4410">
        <v>-217.12</v>
      </c>
      <c r="O4410">
        <v>58.9197423102298</v>
      </c>
      <c r="P4410">
        <f>G4410/100000</f>
        <v>-4.6173000000000004E-3</v>
      </c>
    </row>
    <row r="4411" spans="1:16" x14ac:dyDescent="0.2">
      <c r="A4411" t="s">
        <v>9755</v>
      </c>
      <c r="B4411" t="s">
        <v>9756</v>
      </c>
      <c r="C4411">
        <v>14.560000419616699</v>
      </c>
      <c r="D4411">
        <v>-52714.12</v>
      </c>
      <c r="E4411">
        <v>-52.71</v>
      </c>
      <c r="F4411">
        <v>114</v>
      </c>
      <c r="G4411">
        <v>-462.4</v>
      </c>
      <c r="H4411">
        <v>14.904951504400801</v>
      </c>
      <c r="I4411">
        <v>17.233211512172101</v>
      </c>
      <c r="J4411">
        <v>12.5766914966296</v>
      </c>
      <c r="K4411">
        <v>-14017.5</v>
      </c>
      <c r="L4411">
        <v>-14.02</v>
      </c>
      <c r="M4411">
        <v>1156</v>
      </c>
      <c r="N4411">
        <v>-12.13</v>
      </c>
      <c r="O4411">
        <v>47.465440572749401</v>
      </c>
      <c r="P4411">
        <f>G4411/100000</f>
        <v>-4.6239999999999996E-3</v>
      </c>
    </row>
    <row r="4412" spans="1:16" x14ac:dyDescent="0.2">
      <c r="A4412" t="s">
        <v>7176</v>
      </c>
      <c r="B4412" t="s">
        <v>7177</v>
      </c>
      <c r="C4412">
        <v>11.189999580383301</v>
      </c>
      <c r="D4412">
        <v>-63565.89</v>
      </c>
      <c r="E4412">
        <v>-63.57</v>
      </c>
      <c r="F4412">
        <v>137.375</v>
      </c>
      <c r="G4412">
        <v>-462.72</v>
      </c>
      <c r="H4412">
        <v>11.3348829550151</v>
      </c>
      <c r="I4412">
        <v>12.064674317927301</v>
      </c>
      <c r="J4412">
        <v>10.6050915921029</v>
      </c>
      <c r="K4412">
        <v>0</v>
      </c>
      <c r="L4412">
        <v>0</v>
      </c>
      <c r="M4412">
        <v>1</v>
      </c>
      <c r="N4412">
        <v>0</v>
      </c>
      <c r="O4412">
        <v>45.770020493105399</v>
      </c>
      <c r="P4412">
        <f>G4412/100000</f>
        <v>-4.6272000000000006E-3</v>
      </c>
    </row>
    <row r="4413" spans="1:16" x14ac:dyDescent="0.2">
      <c r="A4413" t="s">
        <v>2225</v>
      </c>
      <c r="B4413" t="s">
        <v>2226</v>
      </c>
      <c r="C4413">
        <v>15.140000343322701</v>
      </c>
      <c r="D4413">
        <v>-75424.41</v>
      </c>
      <c r="E4413">
        <v>-75.42</v>
      </c>
      <c r="F4413">
        <v>163</v>
      </c>
      <c r="G4413">
        <v>-462.73</v>
      </c>
      <c r="H4413">
        <v>15.5245006070885</v>
      </c>
      <c r="I4413">
        <v>16.7915677998867</v>
      </c>
      <c r="J4413">
        <v>14.257433414290301</v>
      </c>
      <c r="K4413">
        <v>92894.76</v>
      </c>
      <c r="L4413">
        <v>92.89</v>
      </c>
      <c r="M4413">
        <v>750</v>
      </c>
      <c r="N4413">
        <v>123.86</v>
      </c>
      <c r="O4413">
        <v>41.962430024920899</v>
      </c>
      <c r="P4413">
        <f>G4413/100000</f>
        <v>-4.6273E-3</v>
      </c>
    </row>
    <row r="4414" spans="1:16" x14ac:dyDescent="0.2">
      <c r="A4414" t="s">
        <v>7718</v>
      </c>
      <c r="B4414" t="s">
        <v>7719</v>
      </c>
      <c r="C4414">
        <v>53.430000305175703</v>
      </c>
      <c r="D4414">
        <v>-69251.58</v>
      </c>
      <c r="E4414">
        <v>-69.25</v>
      </c>
      <c r="F4414">
        <v>149.4</v>
      </c>
      <c r="G4414">
        <v>-463.53</v>
      </c>
      <c r="H4414">
        <v>51.423372105146001</v>
      </c>
      <c r="I4414">
        <v>56.113268656215702</v>
      </c>
      <c r="J4414">
        <v>46.7334755540763</v>
      </c>
      <c r="K4414">
        <v>-77403.600000000006</v>
      </c>
      <c r="L4414">
        <v>-77.400000000000006</v>
      </c>
      <c r="M4414">
        <v>820</v>
      </c>
      <c r="N4414">
        <v>-94.39</v>
      </c>
      <c r="O4414">
        <v>23.2846666956249</v>
      </c>
      <c r="P4414">
        <f>G4414/100000</f>
        <v>-4.6352999999999993E-3</v>
      </c>
    </row>
    <row r="4415" spans="1:16" x14ac:dyDescent="0.2">
      <c r="A4415" t="s">
        <v>6852</v>
      </c>
      <c r="B4415" t="s">
        <v>6853</v>
      </c>
      <c r="C4415">
        <v>1.04999995231628</v>
      </c>
      <c r="D4415">
        <v>-94213.43</v>
      </c>
      <c r="E4415">
        <v>-94.21</v>
      </c>
      <c r="F4415">
        <v>203</v>
      </c>
      <c r="G4415">
        <v>-464.11</v>
      </c>
      <c r="H4415">
        <v>0.97281784502216595</v>
      </c>
      <c r="I4415">
        <v>1.1783983365975499</v>
      </c>
      <c r="J4415">
        <v>0.76723735344677402</v>
      </c>
      <c r="K4415">
        <v>-54204.480000000003</v>
      </c>
      <c r="L4415">
        <v>-54.2</v>
      </c>
      <c r="M4415">
        <v>404</v>
      </c>
      <c r="N4415">
        <v>-134.16999999999999</v>
      </c>
      <c r="O4415">
        <v>69.679306041810506</v>
      </c>
      <c r="P4415">
        <f>G4415/100000</f>
        <v>-4.6411000000000004E-3</v>
      </c>
    </row>
    <row r="4416" spans="1:16" x14ac:dyDescent="0.2">
      <c r="A4416" t="s">
        <v>5578</v>
      </c>
      <c r="B4416" t="s">
        <v>5579</v>
      </c>
      <c r="C4416">
        <v>2.45000004768371</v>
      </c>
      <c r="D4416">
        <v>-85535.69</v>
      </c>
      <c r="E4416">
        <v>-85.54</v>
      </c>
      <c r="F4416">
        <v>184.25</v>
      </c>
      <c r="G4416">
        <v>-464.24</v>
      </c>
      <c r="H4416">
        <v>2.52701174626017</v>
      </c>
      <c r="I4416">
        <v>2.84764671925846</v>
      </c>
      <c r="J4416">
        <v>2.20637677326188</v>
      </c>
      <c r="K4416">
        <v>-58934.97</v>
      </c>
      <c r="L4416">
        <v>-58.93</v>
      </c>
      <c r="M4416">
        <v>332</v>
      </c>
      <c r="N4416">
        <v>-177.51</v>
      </c>
      <c r="O4416">
        <v>61.467898336493199</v>
      </c>
      <c r="P4416">
        <f>G4416/100000</f>
        <v>-4.6424000000000005E-3</v>
      </c>
    </row>
    <row r="4417" spans="1:16" x14ac:dyDescent="0.2">
      <c r="A4417" t="s">
        <v>7702</v>
      </c>
      <c r="B4417" t="s">
        <v>7703</v>
      </c>
      <c r="C4417">
        <v>1.5299999713897701</v>
      </c>
      <c r="D4417">
        <v>-72002.22</v>
      </c>
      <c r="E4417">
        <v>-72</v>
      </c>
      <c r="F4417">
        <v>155</v>
      </c>
      <c r="G4417">
        <v>-464.53</v>
      </c>
      <c r="H4417">
        <v>1.5537673189029799</v>
      </c>
      <c r="I4417">
        <v>1.7946701009918899</v>
      </c>
      <c r="J4417">
        <v>1.3128645368140801</v>
      </c>
      <c r="K4417">
        <v>-81909.119999999995</v>
      </c>
      <c r="L4417">
        <v>-81.91</v>
      </c>
      <c r="M4417">
        <v>406</v>
      </c>
      <c r="N4417">
        <v>-201.75</v>
      </c>
      <c r="O4417">
        <v>68.4210509804807</v>
      </c>
      <c r="P4417">
        <f>G4417/100000</f>
        <v>-4.6452999999999998E-3</v>
      </c>
    </row>
    <row r="4418" spans="1:16" x14ac:dyDescent="0.2">
      <c r="A4418" t="s">
        <v>5744</v>
      </c>
      <c r="B4418" t="s">
        <v>5745</v>
      </c>
      <c r="C4418">
        <v>140.30000305175699</v>
      </c>
      <c r="D4418">
        <v>-56737.51</v>
      </c>
      <c r="E4418">
        <v>-56.74</v>
      </c>
      <c r="F4418">
        <v>122</v>
      </c>
      <c r="G4418">
        <v>-465.06</v>
      </c>
      <c r="H4418">
        <v>133.560661555325</v>
      </c>
      <c r="I4418">
        <v>143.35097889916801</v>
      </c>
      <c r="J4418">
        <v>123.770344211481</v>
      </c>
      <c r="K4418">
        <v>-39656.76</v>
      </c>
      <c r="L4418">
        <v>-39.659999999999997</v>
      </c>
      <c r="M4418">
        <v>809</v>
      </c>
      <c r="N4418">
        <v>-49.02</v>
      </c>
      <c r="O4418">
        <v>65.306121272095197</v>
      </c>
      <c r="P4418">
        <f>G4418/100000</f>
        <v>-4.6506000000000004E-3</v>
      </c>
    </row>
    <row r="4419" spans="1:16" x14ac:dyDescent="0.2">
      <c r="A4419" t="s">
        <v>6641</v>
      </c>
      <c r="B4419" t="s">
        <v>6640</v>
      </c>
      <c r="C4419">
        <v>12.369999885559</v>
      </c>
      <c r="D4419">
        <v>-69590.12</v>
      </c>
      <c r="E4419">
        <v>-69.59</v>
      </c>
      <c r="F4419">
        <v>149.625</v>
      </c>
      <c r="G4419">
        <v>-465.1</v>
      </c>
      <c r="H4419">
        <v>12.004280461419</v>
      </c>
      <c r="I4419">
        <v>13.486764677773699</v>
      </c>
      <c r="J4419">
        <v>10.5217962450643</v>
      </c>
      <c r="K4419">
        <v>-67354.320000000007</v>
      </c>
      <c r="L4419">
        <v>-67.349999999999994</v>
      </c>
      <c r="M4419">
        <v>760.5</v>
      </c>
      <c r="N4419">
        <v>-88.57</v>
      </c>
      <c r="O4419">
        <v>58.8516672180331</v>
      </c>
      <c r="P4419">
        <f>G4419/100000</f>
        <v>-4.6510000000000006E-3</v>
      </c>
    </row>
    <row r="4420" spans="1:16" x14ac:dyDescent="0.2">
      <c r="A4420" t="s">
        <v>8783</v>
      </c>
      <c r="B4420" t="s">
        <v>8784</v>
      </c>
      <c r="C4420">
        <v>6.5399999618530202</v>
      </c>
      <c r="D4420">
        <v>-52358.96</v>
      </c>
      <c r="E4420">
        <v>-52.36</v>
      </c>
      <c r="F4420">
        <v>112.5</v>
      </c>
      <c r="G4420">
        <v>-465.41</v>
      </c>
      <c r="H4420">
        <v>5.7787532469324399</v>
      </c>
      <c r="I4420">
        <v>6.2691668254620296</v>
      </c>
      <c r="J4420">
        <v>5.2883396684028501</v>
      </c>
      <c r="K4420">
        <v>983.1</v>
      </c>
      <c r="L4420">
        <v>0.98</v>
      </c>
      <c r="M4420">
        <v>154.5</v>
      </c>
      <c r="N4420">
        <v>6.36</v>
      </c>
      <c r="O4420">
        <v>76.190474838897103</v>
      </c>
      <c r="P4420">
        <f>G4420/100000</f>
        <v>-4.6541000000000004E-3</v>
      </c>
    </row>
    <row r="4421" spans="1:16" x14ac:dyDescent="0.2">
      <c r="A4421" t="s">
        <v>3267</v>
      </c>
      <c r="B4421" t="s">
        <v>3268</v>
      </c>
      <c r="C4421">
        <v>1.2799999713897701</v>
      </c>
      <c r="D4421">
        <v>-79491.360000000001</v>
      </c>
      <c r="E4421">
        <v>-79.489999999999995</v>
      </c>
      <c r="F4421">
        <v>170.75</v>
      </c>
      <c r="G4421">
        <v>-465.54</v>
      </c>
      <c r="H4421">
        <v>1.4795472876515701</v>
      </c>
      <c r="I4421">
        <v>1.7777412187052</v>
      </c>
      <c r="J4421">
        <v>1.1813533565979399</v>
      </c>
      <c r="K4421">
        <v>-88073.8</v>
      </c>
      <c r="L4421">
        <v>-88.07</v>
      </c>
      <c r="M4421">
        <v>797</v>
      </c>
      <c r="N4421">
        <v>-110.51</v>
      </c>
      <c r="O4421">
        <v>23.7500014901157</v>
      </c>
      <c r="P4421">
        <f>G4421/100000</f>
        <v>-4.6554000000000005E-3</v>
      </c>
    </row>
    <row r="4422" spans="1:16" x14ac:dyDescent="0.2">
      <c r="A4422" t="s">
        <v>8627</v>
      </c>
      <c r="B4422" t="s">
        <v>8628</v>
      </c>
      <c r="C4422">
        <v>1.04999995231628</v>
      </c>
      <c r="D4422">
        <v>-79516.850000000006</v>
      </c>
      <c r="E4422">
        <v>-79.52</v>
      </c>
      <c r="F4422">
        <v>170.333333333333</v>
      </c>
      <c r="G4422">
        <v>-466.83</v>
      </c>
      <c r="H4422">
        <v>1.28178860956107</v>
      </c>
      <c r="I4422">
        <v>1.45727085774635</v>
      </c>
      <c r="J4422">
        <v>1.1063063613758</v>
      </c>
      <c r="K4422">
        <v>-73094.399999999994</v>
      </c>
      <c r="L4422">
        <v>-73.09</v>
      </c>
      <c r="M4422">
        <v>533</v>
      </c>
      <c r="N4422">
        <v>-137.13999999999999</v>
      </c>
      <c r="O4422">
        <v>15.3846224384154</v>
      </c>
      <c r="P4422">
        <f>G4422/100000</f>
        <v>-4.6683000000000002E-3</v>
      </c>
    </row>
    <row r="4423" spans="1:16" x14ac:dyDescent="0.2">
      <c r="A4423" t="s">
        <v>7348</v>
      </c>
      <c r="B4423" t="s">
        <v>7349</v>
      </c>
      <c r="C4423">
        <v>8.7299995422363192</v>
      </c>
      <c r="D4423">
        <v>-56788.85</v>
      </c>
      <c r="E4423">
        <v>-56.79</v>
      </c>
      <c r="F4423">
        <v>121.6</v>
      </c>
      <c r="G4423">
        <v>-467.01</v>
      </c>
      <c r="H4423">
        <v>10.6427284199097</v>
      </c>
      <c r="I4423">
        <v>12.194481040279699</v>
      </c>
      <c r="J4423">
        <v>9.0909757995397502</v>
      </c>
      <c r="K4423">
        <v>35507.160000000003</v>
      </c>
      <c r="L4423">
        <v>35.51</v>
      </c>
      <c r="M4423">
        <v>272</v>
      </c>
      <c r="N4423">
        <v>130.54</v>
      </c>
      <c r="O4423">
        <v>26.544619629062101</v>
      </c>
      <c r="P4423">
        <f>G4423/100000</f>
        <v>-4.6700999999999999E-3</v>
      </c>
    </row>
    <row r="4424" spans="1:16" x14ac:dyDescent="0.2">
      <c r="A4424" t="s">
        <v>402</v>
      </c>
      <c r="B4424" t="s">
        <v>403</v>
      </c>
      <c r="C4424">
        <v>2.5699999332427899</v>
      </c>
      <c r="D4424">
        <v>-66432.87</v>
      </c>
      <c r="E4424">
        <v>-66.430000000000007</v>
      </c>
      <c r="F4424">
        <v>142.25</v>
      </c>
      <c r="G4424">
        <v>-467.01</v>
      </c>
      <c r="H4424">
        <v>2.5467806691082702</v>
      </c>
      <c r="I4424">
        <v>2.8902269100099498</v>
      </c>
      <c r="J4424">
        <v>2.2033344282065799</v>
      </c>
      <c r="K4424">
        <v>-86544.29</v>
      </c>
      <c r="L4424">
        <v>-86.54</v>
      </c>
      <c r="M4424">
        <v>918</v>
      </c>
      <c r="N4424">
        <v>-94.27</v>
      </c>
      <c r="O4424">
        <v>47.368423694388497</v>
      </c>
      <c r="P4424">
        <f>G4424/100000</f>
        <v>-4.6700999999999999E-3</v>
      </c>
    </row>
    <row r="4425" spans="1:16" x14ac:dyDescent="0.2">
      <c r="A4425" t="s">
        <v>8227</v>
      </c>
      <c r="B4425" t="s">
        <v>8228</v>
      </c>
      <c r="C4425">
        <v>0.356000006198883</v>
      </c>
      <c r="D4425">
        <v>-76175.86</v>
      </c>
      <c r="E4425">
        <v>-76.180000000000007</v>
      </c>
      <c r="F4425">
        <v>163</v>
      </c>
      <c r="G4425">
        <v>-467.34</v>
      </c>
      <c r="H4425">
        <v>0.48790048828303501</v>
      </c>
      <c r="I4425">
        <v>0.60742100010404998</v>
      </c>
      <c r="J4425">
        <v>0.36837997646202097</v>
      </c>
      <c r="K4425">
        <v>62944.78</v>
      </c>
      <c r="L4425">
        <v>62.94</v>
      </c>
      <c r="M4425">
        <v>197.5</v>
      </c>
      <c r="N4425">
        <v>318.70999999999998</v>
      </c>
      <c r="O4425">
        <v>27.070069800060601</v>
      </c>
      <c r="P4425">
        <f>G4425/100000</f>
        <v>-4.6733999999999994E-3</v>
      </c>
    </row>
    <row r="4426" spans="1:16" x14ac:dyDescent="0.2">
      <c r="A4426" t="s">
        <v>9687</v>
      </c>
      <c r="B4426" t="s">
        <v>9688</v>
      </c>
      <c r="C4426">
        <v>9.8500003814697195</v>
      </c>
      <c r="D4426">
        <v>-49489.17</v>
      </c>
      <c r="E4426">
        <v>-49.49</v>
      </c>
      <c r="F4426">
        <v>105.888888888888</v>
      </c>
      <c r="G4426">
        <v>-467.37</v>
      </c>
      <c r="H4426">
        <v>9.8490046659221004</v>
      </c>
      <c r="I4426">
        <v>10.717751431343199</v>
      </c>
      <c r="J4426">
        <v>8.9802579005009697</v>
      </c>
      <c r="K4426">
        <v>-46126.41</v>
      </c>
      <c r="L4426">
        <v>-46.13</v>
      </c>
      <c r="M4426">
        <v>700.5</v>
      </c>
      <c r="N4426">
        <v>-65.849999999999994</v>
      </c>
      <c r="O4426">
        <v>48.9993421799769</v>
      </c>
      <c r="P4426">
        <f>G4426/100000</f>
        <v>-4.6737000000000003E-3</v>
      </c>
    </row>
    <row r="4427" spans="1:16" x14ac:dyDescent="0.2">
      <c r="A4427" t="s">
        <v>2905</v>
      </c>
      <c r="B4427" t="s">
        <v>2906</v>
      </c>
      <c r="C4427">
        <v>5.5700001716613698</v>
      </c>
      <c r="D4427">
        <v>-52911.74</v>
      </c>
      <c r="E4427">
        <v>-52.91</v>
      </c>
      <c r="F4427">
        <v>113.125</v>
      </c>
      <c r="G4427">
        <v>-467.73</v>
      </c>
      <c r="H4427">
        <v>6.3003712585694798</v>
      </c>
      <c r="I4427">
        <v>6.9105021921037997</v>
      </c>
      <c r="J4427">
        <v>5.6902403250351696</v>
      </c>
      <c r="K4427">
        <v>-56281.26</v>
      </c>
      <c r="L4427">
        <v>-56.28</v>
      </c>
      <c r="M4427">
        <v>1488</v>
      </c>
      <c r="N4427">
        <v>-37.82</v>
      </c>
      <c r="O4427">
        <v>50.331133147356397</v>
      </c>
      <c r="P4427">
        <f>G4427/100000</f>
        <v>-4.6773000000000006E-3</v>
      </c>
    </row>
    <row r="4428" spans="1:16" x14ac:dyDescent="0.2">
      <c r="A4428" t="s">
        <v>2253</v>
      </c>
      <c r="B4428" t="s">
        <v>2254</v>
      </c>
      <c r="C4428">
        <v>0.64899998903274503</v>
      </c>
      <c r="D4428">
        <v>-97395.43</v>
      </c>
      <c r="E4428">
        <v>-97.4</v>
      </c>
      <c r="F4428">
        <v>208.166666666666</v>
      </c>
      <c r="G4428">
        <v>-467.87</v>
      </c>
      <c r="H4428">
        <v>0.89531152696705796</v>
      </c>
      <c r="I4428">
        <v>1.0122905483469999</v>
      </c>
      <c r="J4428">
        <v>0.77833250558711198</v>
      </c>
      <c r="K4428">
        <v>-75624.649999999994</v>
      </c>
      <c r="L4428">
        <v>-75.62</v>
      </c>
      <c r="M4428">
        <v>288.25</v>
      </c>
      <c r="N4428">
        <v>-262.36</v>
      </c>
      <c r="O4428">
        <v>44.680845667302499</v>
      </c>
      <c r="P4428">
        <f>G4428/100000</f>
        <v>-4.6787E-3</v>
      </c>
    </row>
    <row r="4429" spans="1:16" x14ac:dyDescent="0.2">
      <c r="A4429" t="s">
        <v>8383</v>
      </c>
      <c r="B4429" t="s">
        <v>8384</v>
      </c>
      <c r="C4429">
        <v>28.309999465942301</v>
      </c>
      <c r="D4429">
        <v>-66537.320000000007</v>
      </c>
      <c r="E4429">
        <v>-66.540000000000006</v>
      </c>
      <c r="F4429">
        <v>142</v>
      </c>
      <c r="G4429">
        <v>-468.57</v>
      </c>
      <c r="H4429">
        <v>22.012261006979799</v>
      </c>
      <c r="I4429">
        <v>24.7219193653319</v>
      </c>
      <c r="J4429">
        <v>19.302602648627701</v>
      </c>
      <c r="K4429">
        <v>-14736.97</v>
      </c>
      <c r="L4429">
        <v>-14.74</v>
      </c>
      <c r="M4429">
        <v>799.5</v>
      </c>
      <c r="N4429">
        <v>-18.43</v>
      </c>
      <c r="O4429">
        <v>77.715865708883896</v>
      </c>
      <c r="P4429">
        <f>G4429/100000</f>
        <v>-4.6857000000000001E-3</v>
      </c>
    </row>
    <row r="4430" spans="1:16" x14ac:dyDescent="0.2">
      <c r="A4430" t="s">
        <v>7102</v>
      </c>
      <c r="B4430" t="s">
        <v>7103</v>
      </c>
      <c r="C4430">
        <v>73.350502014160099</v>
      </c>
      <c r="D4430">
        <v>-40785.53</v>
      </c>
      <c r="E4430">
        <v>-40.79</v>
      </c>
      <c r="F4430">
        <v>87</v>
      </c>
      <c r="G4430">
        <v>-468.8</v>
      </c>
      <c r="H4430">
        <v>71.215404778991697</v>
      </c>
      <c r="I4430">
        <v>75.146043873821796</v>
      </c>
      <c r="J4430">
        <v>67.284765684161599</v>
      </c>
      <c r="K4430">
        <v>69331.03</v>
      </c>
      <c r="L4430">
        <v>69.33</v>
      </c>
      <c r="M4430">
        <v>1166</v>
      </c>
      <c r="N4430">
        <v>59.46</v>
      </c>
      <c r="O4430">
        <v>51.138770858213903</v>
      </c>
      <c r="P4430">
        <f>G4430/100000</f>
        <v>-4.6880000000000003E-3</v>
      </c>
    </row>
    <row r="4431" spans="1:16" x14ac:dyDescent="0.2">
      <c r="A4431" t="s">
        <v>8039</v>
      </c>
      <c r="B4431" t="s">
        <v>8040</v>
      </c>
      <c r="C4431">
        <v>28.850000381469702</v>
      </c>
      <c r="D4431">
        <v>-51909.02</v>
      </c>
      <c r="E4431">
        <v>-51.91</v>
      </c>
      <c r="F4431">
        <v>110.571428571428</v>
      </c>
      <c r="G4431">
        <v>-469.46</v>
      </c>
      <c r="H4431">
        <v>31.970537954189801</v>
      </c>
      <c r="I4431">
        <v>34.023288713831803</v>
      </c>
      <c r="J4431">
        <v>29.917787194547898</v>
      </c>
      <c r="K4431">
        <v>82932.820000000007</v>
      </c>
      <c r="L4431">
        <v>82.93</v>
      </c>
      <c r="M4431">
        <v>323</v>
      </c>
      <c r="N4431">
        <v>256.76</v>
      </c>
      <c r="O4431">
        <v>41.597515381461797</v>
      </c>
      <c r="P4431">
        <f>G4431/100000</f>
        <v>-4.6946000000000002E-3</v>
      </c>
    </row>
    <row r="4432" spans="1:16" x14ac:dyDescent="0.2">
      <c r="A4432" t="s">
        <v>8635</v>
      </c>
      <c r="B4432" t="s">
        <v>8636</v>
      </c>
      <c r="C4432">
        <v>9.6999998092651296</v>
      </c>
      <c r="D4432">
        <v>-87737.88</v>
      </c>
      <c r="E4432">
        <v>-87.74</v>
      </c>
      <c r="F4432">
        <v>186.6</v>
      </c>
      <c r="G4432">
        <v>-470.19</v>
      </c>
      <c r="H4432">
        <v>9.3012663880134205</v>
      </c>
      <c r="I4432">
        <v>10.599769429472801</v>
      </c>
      <c r="J4432">
        <v>8.0027633465540404</v>
      </c>
      <c r="K4432">
        <v>-86321.600000000006</v>
      </c>
      <c r="L4432">
        <v>-86.32</v>
      </c>
      <c r="M4432">
        <v>385.5</v>
      </c>
      <c r="N4432">
        <v>-223.92</v>
      </c>
      <c r="O4432">
        <v>60.703812070671503</v>
      </c>
      <c r="P4432">
        <f>G4432/100000</f>
        <v>-4.7019000000000002E-3</v>
      </c>
    </row>
    <row r="4433" spans="1:16" x14ac:dyDescent="0.2">
      <c r="A4433" t="s">
        <v>6650</v>
      </c>
      <c r="B4433" t="s">
        <v>6651</v>
      </c>
      <c r="C4433">
        <v>25.9899997711181</v>
      </c>
      <c r="D4433">
        <v>-63419.17</v>
      </c>
      <c r="E4433">
        <v>-63.42</v>
      </c>
      <c r="F4433">
        <v>134.80000000000001</v>
      </c>
      <c r="G4433">
        <v>-470.47</v>
      </c>
      <c r="H4433">
        <v>25.590946010949999</v>
      </c>
      <c r="I4433">
        <v>27.665628017768402</v>
      </c>
      <c r="J4433">
        <v>23.5162640041316</v>
      </c>
      <c r="K4433">
        <v>-11984.6</v>
      </c>
      <c r="L4433">
        <v>-11.98</v>
      </c>
      <c r="M4433">
        <v>881</v>
      </c>
      <c r="N4433">
        <v>-13.6</v>
      </c>
      <c r="O4433">
        <v>58.322572198050104</v>
      </c>
      <c r="P4433">
        <f>G4433/100000</f>
        <v>-4.7047E-3</v>
      </c>
    </row>
    <row r="4434" spans="1:16" x14ac:dyDescent="0.2">
      <c r="A4434" t="s">
        <v>9392</v>
      </c>
      <c r="B4434" t="s">
        <v>9393</v>
      </c>
      <c r="C4434">
        <v>1.3999999761581401</v>
      </c>
      <c r="D4434">
        <v>-91286.14</v>
      </c>
      <c r="E4434">
        <v>-91.29</v>
      </c>
      <c r="F4434">
        <v>193.833333333333</v>
      </c>
      <c r="G4434">
        <v>-470.95</v>
      </c>
      <c r="H4434">
        <v>0.97834904501838005</v>
      </c>
      <c r="I4434">
        <v>1.2376904960058499</v>
      </c>
      <c r="J4434">
        <v>0.71900759403090697</v>
      </c>
      <c r="K4434">
        <v>-83419.95</v>
      </c>
      <c r="L4434">
        <v>-83.42</v>
      </c>
      <c r="M4434">
        <v>1647</v>
      </c>
      <c r="N4434">
        <v>-50.65</v>
      </c>
      <c r="O4434">
        <v>81.305110309316007</v>
      </c>
      <c r="P4434">
        <f>G4434/100000</f>
        <v>-4.7095000000000001E-3</v>
      </c>
    </row>
    <row r="4435" spans="1:16" x14ac:dyDescent="0.2">
      <c r="A4435" t="s">
        <v>6138</v>
      </c>
      <c r="B4435" t="s">
        <v>6139</v>
      </c>
      <c r="C4435">
        <v>14.789999961853001</v>
      </c>
      <c r="D4435">
        <v>-52035.58</v>
      </c>
      <c r="E4435">
        <v>-52.04</v>
      </c>
      <c r="F4435">
        <v>110.28571428571399</v>
      </c>
      <c r="G4435">
        <v>-471.83</v>
      </c>
      <c r="H4435">
        <v>15.395809354729799</v>
      </c>
      <c r="I4435">
        <v>16.736465163668299</v>
      </c>
      <c r="J4435">
        <v>14.0551535457912</v>
      </c>
      <c r="K4435">
        <v>-42361.440000000002</v>
      </c>
      <c r="L4435">
        <v>-42.36</v>
      </c>
      <c r="M4435">
        <v>212.5</v>
      </c>
      <c r="N4435">
        <v>-199.35</v>
      </c>
      <c r="O4435">
        <v>50.757581413360398</v>
      </c>
      <c r="P4435">
        <f>G4435/100000</f>
        <v>-4.7182999999999999E-3</v>
      </c>
    </row>
    <row r="4436" spans="1:16" x14ac:dyDescent="0.2">
      <c r="A4436" t="s">
        <v>1865</v>
      </c>
      <c r="B4436" t="s">
        <v>1866</v>
      </c>
      <c r="C4436">
        <v>8.1999998092651296</v>
      </c>
      <c r="D4436">
        <v>-75386</v>
      </c>
      <c r="E4436">
        <v>-75.39</v>
      </c>
      <c r="F4436">
        <v>159.75</v>
      </c>
      <c r="G4436">
        <v>-471.9</v>
      </c>
      <c r="H4436">
        <v>7.5596240777337602</v>
      </c>
      <c r="I4436">
        <v>8.1222867289816794</v>
      </c>
      <c r="J4436">
        <v>6.9969614264858304</v>
      </c>
      <c r="K4436">
        <v>-64223.64</v>
      </c>
      <c r="L4436">
        <v>-64.22</v>
      </c>
      <c r="M4436">
        <v>791</v>
      </c>
      <c r="N4436">
        <v>-81.19</v>
      </c>
      <c r="O4436">
        <v>65.588220444524197</v>
      </c>
      <c r="P4436">
        <f>G4436/100000</f>
        <v>-4.7190000000000001E-3</v>
      </c>
    </row>
    <row r="4437" spans="1:16" x14ac:dyDescent="0.2">
      <c r="A4437" t="s">
        <v>1124</v>
      </c>
      <c r="B4437" t="s">
        <v>1125</v>
      </c>
      <c r="C4437">
        <v>11.060000419616699</v>
      </c>
      <c r="D4437">
        <v>-66222.320000000007</v>
      </c>
      <c r="E4437">
        <v>-66.22</v>
      </c>
      <c r="F4437">
        <v>140.142857142857</v>
      </c>
      <c r="G4437">
        <v>-472.53</v>
      </c>
      <c r="H4437">
        <v>10.9937786308704</v>
      </c>
      <c r="I4437">
        <v>12.102490125840999</v>
      </c>
      <c r="J4437">
        <v>9.8850671358997904</v>
      </c>
      <c r="K4437">
        <v>-26042.73</v>
      </c>
      <c r="L4437">
        <v>-26.04</v>
      </c>
      <c r="M4437">
        <v>551</v>
      </c>
      <c r="N4437">
        <v>-47.26</v>
      </c>
      <c r="O4437">
        <v>42.610841777621303</v>
      </c>
      <c r="P4437">
        <f>G4437/100000</f>
        <v>-4.7253E-3</v>
      </c>
    </row>
    <row r="4438" spans="1:16" x14ac:dyDescent="0.2">
      <c r="A4438" t="s">
        <v>6447</v>
      </c>
      <c r="B4438" t="s">
        <v>6448</v>
      </c>
      <c r="C4438">
        <v>1.0599999427795399</v>
      </c>
      <c r="D4438">
        <v>-75644.479999999996</v>
      </c>
      <c r="E4438">
        <v>-75.64</v>
      </c>
      <c r="F4438">
        <v>160</v>
      </c>
      <c r="G4438">
        <v>-472.78</v>
      </c>
      <c r="H4438">
        <v>1.1440241262823201</v>
      </c>
      <c r="I4438">
        <v>1.40398450043144</v>
      </c>
      <c r="J4438">
        <v>0.88406375213319499</v>
      </c>
      <c r="K4438">
        <v>-58090.2</v>
      </c>
      <c r="L4438">
        <v>-58.09</v>
      </c>
      <c r="M4438">
        <v>487</v>
      </c>
      <c r="N4438">
        <v>-119.28</v>
      </c>
      <c r="O4438">
        <v>57.3333308961654</v>
      </c>
      <c r="P4438">
        <f>G4438/100000</f>
        <v>-4.7277999999999999E-3</v>
      </c>
    </row>
    <row r="4439" spans="1:16" x14ac:dyDescent="0.2">
      <c r="A4439" t="s">
        <v>8343</v>
      </c>
      <c r="B4439" t="s">
        <v>8344</v>
      </c>
      <c r="C4439">
        <v>2.3599998950958199</v>
      </c>
      <c r="D4439">
        <v>-47104.37</v>
      </c>
      <c r="E4439">
        <v>-47.1</v>
      </c>
      <c r="F4439">
        <v>99.6</v>
      </c>
      <c r="G4439">
        <v>-472.94</v>
      </c>
      <c r="H4439">
        <v>2.7683323020567401</v>
      </c>
      <c r="I4439">
        <v>3.1286667474610499</v>
      </c>
      <c r="J4439">
        <v>2.4079978566524298</v>
      </c>
      <c r="K4439">
        <v>-68213.69</v>
      </c>
      <c r="L4439">
        <v>-68.209999999999994</v>
      </c>
      <c r="M4439">
        <v>623</v>
      </c>
      <c r="N4439">
        <v>-109.49</v>
      </c>
      <c r="O4439">
        <v>56.074760940795301</v>
      </c>
      <c r="P4439">
        <f>G4439/100000</f>
        <v>-4.7293999999999999E-3</v>
      </c>
    </row>
    <row r="4440" spans="1:16" x14ac:dyDescent="0.2">
      <c r="A4440" t="s">
        <v>6211</v>
      </c>
      <c r="B4440" t="s">
        <v>6212</v>
      </c>
      <c r="C4440">
        <v>6.0500001907348597</v>
      </c>
      <c r="D4440">
        <v>-57332.43</v>
      </c>
      <c r="E4440">
        <v>-57.33</v>
      </c>
      <c r="F4440">
        <v>121.125</v>
      </c>
      <c r="G4440">
        <v>-473.33</v>
      </c>
      <c r="H4440">
        <v>6.3948385582423501</v>
      </c>
      <c r="I4440">
        <v>6.8622374708370302</v>
      </c>
      <c r="J4440">
        <v>5.9274396456476799</v>
      </c>
      <c r="K4440">
        <v>39322.33</v>
      </c>
      <c r="L4440">
        <v>39.32</v>
      </c>
      <c r="M4440">
        <v>199.2</v>
      </c>
      <c r="N4440">
        <v>197.4</v>
      </c>
      <c r="O4440">
        <v>51.149423082403899</v>
      </c>
      <c r="P4440">
        <f>G4440/100000</f>
        <v>-4.7333000000000002E-3</v>
      </c>
    </row>
    <row r="4441" spans="1:16" x14ac:dyDescent="0.2">
      <c r="A4441" t="s">
        <v>6038</v>
      </c>
      <c r="B4441" t="s">
        <v>6039</v>
      </c>
      <c r="C4441">
        <v>0.82569998502731301</v>
      </c>
      <c r="D4441">
        <v>-89050.3</v>
      </c>
      <c r="E4441">
        <v>-89.05</v>
      </c>
      <c r="F4441">
        <v>188</v>
      </c>
      <c r="G4441">
        <v>-473.67</v>
      </c>
      <c r="H4441">
        <v>0.94027383840462597</v>
      </c>
      <c r="I4441">
        <v>1.1120671443213099</v>
      </c>
      <c r="J4441">
        <v>0.76848053248793602</v>
      </c>
      <c r="K4441">
        <v>-86817.98</v>
      </c>
      <c r="L4441">
        <v>-86.82</v>
      </c>
      <c r="M4441">
        <v>960</v>
      </c>
      <c r="N4441">
        <v>-90.44</v>
      </c>
      <c r="O4441">
        <v>53.682259304034503</v>
      </c>
      <c r="P4441">
        <f>G4441/100000</f>
        <v>-4.7366999999999999E-3</v>
      </c>
    </row>
    <row r="4442" spans="1:16" x14ac:dyDescent="0.2">
      <c r="A4442" t="s">
        <v>1238</v>
      </c>
      <c r="B4442" t="s">
        <v>1239</v>
      </c>
      <c r="C4442">
        <v>1.2300000190734801</v>
      </c>
      <c r="D4442">
        <v>-62526</v>
      </c>
      <c r="E4442">
        <v>-62.53</v>
      </c>
      <c r="F4442">
        <v>132</v>
      </c>
      <c r="G4442">
        <v>-473.68</v>
      </c>
      <c r="H4442">
        <v>1.3707871610912199</v>
      </c>
      <c r="I4442">
        <v>1.6421323480362</v>
      </c>
      <c r="J4442">
        <v>1.09944197414625</v>
      </c>
      <c r="K4442">
        <v>-95726.85</v>
      </c>
      <c r="L4442">
        <v>-95.73</v>
      </c>
      <c r="M4442">
        <v>1225</v>
      </c>
      <c r="N4442">
        <v>-78.14</v>
      </c>
      <c r="O4442">
        <v>44.318181972119397</v>
      </c>
      <c r="P4442">
        <f>G4442/100000</f>
        <v>-4.7368000000000002E-3</v>
      </c>
    </row>
    <row r="4443" spans="1:16" x14ac:dyDescent="0.2">
      <c r="A4443" t="s">
        <v>351</v>
      </c>
      <c r="B4443" t="s">
        <v>352</v>
      </c>
      <c r="C4443">
        <v>0.75980001688003496</v>
      </c>
      <c r="D4443">
        <v>-78573.81</v>
      </c>
      <c r="E4443">
        <v>-78.569999999999993</v>
      </c>
      <c r="F4443">
        <v>165.666666666666</v>
      </c>
      <c r="G4443">
        <v>-474.29</v>
      </c>
      <c r="H4443">
        <v>0.78030178694531005</v>
      </c>
      <c r="I4443">
        <v>0.87504477977700801</v>
      </c>
      <c r="J4443">
        <v>0.68555879411361298</v>
      </c>
      <c r="K4443">
        <v>-96349.81</v>
      </c>
      <c r="L4443">
        <v>-96.35</v>
      </c>
      <c r="M4443">
        <v>517</v>
      </c>
      <c r="N4443">
        <v>-186.36</v>
      </c>
      <c r="O4443">
        <v>55.670819137212398</v>
      </c>
      <c r="P4443">
        <f>G4443/100000</f>
        <v>-4.7429000000000004E-3</v>
      </c>
    </row>
    <row r="4444" spans="1:16" x14ac:dyDescent="0.2">
      <c r="A4444" t="s">
        <v>4332</v>
      </c>
      <c r="B4444" t="s">
        <v>4333</v>
      </c>
      <c r="C4444">
        <v>6.6500000953674299</v>
      </c>
      <c r="D4444">
        <v>-85968.63</v>
      </c>
      <c r="E4444">
        <v>-85.97</v>
      </c>
      <c r="F4444">
        <v>180.85714285714201</v>
      </c>
      <c r="G4444">
        <v>-475.34</v>
      </c>
      <c r="H4444">
        <v>7.2582227914634796</v>
      </c>
      <c r="I4444">
        <v>8.2200502079648494</v>
      </c>
      <c r="J4444">
        <v>6.2963953749621098</v>
      </c>
      <c r="K4444">
        <v>-80748.56</v>
      </c>
      <c r="L4444">
        <v>-80.75</v>
      </c>
      <c r="M4444">
        <v>686.5</v>
      </c>
      <c r="N4444">
        <v>-117.62</v>
      </c>
      <c r="O4444">
        <v>48.310811627164</v>
      </c>
      <c r="P4444">
        <f>G4444/100000</f>
        <v>-4.7533999999999996E-3</v>
      </c>
    </row>
    <row r="4445" spans="1:16" x14ac:dyDescent="0.2">
      <c r="A4445" t="s">
        <v>2613</v>
      </c>
      <c r="B4445" t="s">
        <v>2614</v>
      </c>
      <c r="C4445">
        <v>5.21000003814697</v>
      </c>
      <c r="D4445">
        <v>-78782.28</v>
      </c>
      <c r="E4445">
        <v>-78.78</v>
      </c>
      <c r="F4445">
        <v>165.71428571428501</v>
      </c>
      <c r="G4445">
        <v>-475.41</v>
      </c>
      <c r="H4445">
        <v>5.5672948653832997</v>
      </c>
      <c r="I4445">
        <v>6.4095986245093499</v>
      </c>
      <c r="J4445">
        <v>4.7249911062572503</v>
      </c>
      <c r="K4445">
        <v>-83451.460000000006</v>
      </c>
      <c r="L4445">
        <v>-83.45</v>
      </c>
      <c r="M4445">
        <v>304</v>
      </c>
      <c r="N4445">
        <v>-274.51</v>
      </c>
      <c r="O4445">
        <v>38.580246277651703</v>
      </c>
      <c r="P4445">
        <f>G4445/100000</f>
        <v>-4.7540999999999998E-3</v>
      </c>
    </row>
    <row r="4446" spans="1:16" x14ac:dyDescent="0.2">
      <c r="A4446" t="s">
        <v>2787</v>
      </c>
      <c r="B4446" t="s">
        <v>2788</v>
      </c>
      <c r="C4446">
        <v>1.87999999523162</v>
      </c>
      <c r="D4446">
        <v>-57481.599999999999</v>
      </c>
      <c r="E4446">
        <v>-57.48</v>
      </c>
      <c r="F4446">
        <v>120.714285714285</v>
      </c>
      <c r="G4446">
        <v>-476.18</v>
      </c>
      <c r="H4446">
        <v>2.3969904615902302</v>
      </c>
      <c r="I4446">
        <v>2.64921246604036</v>
      </c>
      <c r="J4446">
        <v>2.1447684571401</v>
      </c>
      <c r="K4446">
        <v>-68927.86</v>
      </c>
      <c r="L4446">
        <v>-68.930000000000007</v>
      </c>
      <c r="M4446">
        <v>367</v>
      </c>
      <c r="N4446">
        <v>-187.81</v>
      </c>
      <c r="O4446">
        <v>93.103453945745699</v>
      </c>
      <c r="P4446">
        <f>G4446/100000</f>
        <v>-4.7618000000000001E-3</v>
      </c>
    </row>
    <row r="4447" spans="1:16" x14ac:dyDescent="0.2">
      <c r="A4447" t="s">
        <v>8667</v>
      </c>
      <c r="B4447" t="s">
        <v>8668</v>
      </c>
      <c r="C4447">
        <v>2.3699998855590798</v>
      </c>
      <c r="D4447">
        <v>-84434.46</v>
      </c>
      <c r="E4447">
        <v>-84.43</v>
      </c>
      <c r="F4447">
        <v>177.25</v>
      </c>
      <c r="G4447">
        <v>-476.36</v>
      </c>
      <c r="H4447">
        <v>3.0506693576469202</v>
      </c>
      <c r="I4447">
        <v>3.3223263937311698</v>
      </c>
      <c r="J4447">
        <v>2.7790123215626799</v>
      </c>
      <c r="K4447">
        <v>-67386.559999999998</v>
      </c>
      <c r="L4447">
        <v>-67.39</v>
      </c>
      <c r="M4447">
        <v>399</v>
      </c>
      <c r="N4447">
        <v>-168.89</v>
      </c>
      <c r="O4447">
        <v>43.243233664702899</v>
      </c>
      <c r="P4447">
        <f>G4447/100000</f>
        <v>-4.7635999999999998E-3</v>
      </c>
    </row>
    <row r="4448" spans="1:16" x14ac:dyDescent="0.2">
      <c r="A4448" t="s">
        <v>6036</v>
      </c>
      <c r="B4448" t="s">
        <v>6037</v>
      </c>
      <c r="C4448">
        <v>4.0799999237060502</v>
      </c>
      <c r="D4448">
        <v>-95768.4</v>
      </c>
      <c r="E4448">
        <v>-95.77</v>
      </c>
      <c r="F4448">
        <v>201</v>
      </c>
      <c r="G4448">
        <v>-476.46</v>
      </c>
      <c r="H4448">
        <v>6.5502980550777403</v>
      </c>
      <c r="I4448">
        <v>7.5874494700184298</v>
      </c>
      <c r="J4448">
        <v>5.5131466401370401</v>
      </c>
      <c r="K4448">
        <v>0</v>
      </c>
      <c r="L4448">
        <v>0</v>
      </c>
      <c r="M4448">
        <v>847</v>
      </c>
      <c r="N4448">
        <v>0</v>
      </c>
      <c r="O4448">
        <v>30.000001163017401</v>
      </c>
      <c r="P4448">
        <f>G4448/100000</f>
        <v>-4.7645999999999999E-3</v>
      </c>
    </row>
    <row r="4449" spans="1:16" x14ac:dyDescent="0.2">
      <c r="A4449" t="s">
        <v>9593</v>
      </c>
      <c r="B4449" t="s">
        <v>9594</v>
      </c>
      <c r="C4449">
        <v>3.66000008583068</v>
      </c>
      <c r="D4449">
        <v>-52964.85</v>
      </c>
      <c r="E4449">
        <v>-52.96</v>
      </c>
      <c r="F4449">
        <v>111</v>
      </c>
      <c r="G4449">
        <v>-477.16</v>
      </c>
      <c r="H4449">
        <v>3.5421222322208501</v>
      </c>
      <c r="I4449">
        <v>3.9462930724330598</v>
      </c>
      <c r="J4449">
        <v>3.1379513920086399</v>
      </c>
      <c r="K4449">
        <v>-81087.78</v>
      </c>
      <c r="L4449">
        <v>-81.09</v>
      </c>
      <c r="M4449">
        <v>363.666666666666</v>
      </c>
      <c r="N4449">
        <v>-222.97</v>
      </c>
      <c r="O4449">
        <v>66.666661260351503</v>
      </c>
      <c r="P4449">
        <f>G4449/100000</f>
        <v>-4.7716E-3</v>
      </c>
    </row>
    <row r="4450" spans="1:16" x14ac:dyDescent="0.2">
      <c r="A4450" t="s">
        <v>6668</v>
      </c>
      <c r="B4450" t="s">
        <v>6669</v>
      </c>
      <c r="C4450">
        <v>2.2400000095367401</v>
      </c>
      <c r="D4450">
        <v>-88942.73</v>
      </c>
      <c r="E4450">
        <v>-88.94</v>
      </c>
      <c r="F4450">
        <v>186.4</v>
      </c>
      <c r="G4450">
        <v>-477.16</v>
      </c>
      <c r="H4450">
        <v>2.3606334243387801</v>
      </c>
      <c r="I4450">
        <v>3.0171295862925498</v>
      </c>
      <c r="J4450">
        <v>1.7041372623850199</v>
      </c>
      <c r="K4450">
        <v>-91619.36</v>
      </c>
      <c r="L4450">
        <v>-91.62</v>
      </c>
      <c r="M4450">
        <v>633</v>
      </c>
      <c r="N4450">
        <v>-144.74</v>
      </c>
      <c r="O4450">
        <v>53.306611665727402</v>
      </c>
      <c r="P4450">
        <f>G4450/100000</f>
        <v>-4.7716E-3</v>
      </c>
    </row>
    <row r="4451" spans="1:16" x14ac:dyDescent="0.2">
      <c r="A4451" t="s">
        <v>39</v>
      </c>
      <c r="B4451" t="s">
        <v>40</v>
      </c>
      <c r="C4451">
        <v>4.0700001716613698</v>
      </c>
      <c r="D4451">
        <v>-54808.04</v>
      </c>
      <c r="E4451">
        <v>-54.81</v>
      </c>
      <c r="F4451">
        <v>114.7</v>
      </c>
      <c r="G4451">
        <v>-477.84</v>
      </c>
      <c r="H4451">
        <v>4.6292124430083597</v>
      </c>
      <c r="I4451">
        <v>5.0912430131917903</v>
      </c>
      <c r="J4451">
        <v>4.1671818728249299</v>
      </c>
      <c r="K4451">
        <v>15664.09</v>
      </c>
      <c r="L4451">
        <v>15.66</v>
      </c>
      <c r="M4451">
        <v>106</v>
      </c>
      <c r="N4451">
        <v>147.77000000000001</v>
      </c>
      <c r="O4451">
        <v>35.570468724747997</v>
      </c>
      <c r="P4451">
        <f>G4451/100000</f>
        <v>-4.7783999999999995E-3</v>
      </c>
    </row>
    <row r="4452" spans="1:16" x14ac:dyDescent="0.2">
      <c r="A4452" t="s">
        <v>6878</v>
      </c>
      <c r="B4452" t="s">
        <v>6879</v>
      </c>
      <c r="C4452">
        <v>4.6399998664855904</v>
      </c>
      <c r="D4452">
        <v>-87402.21</v>
      </c>
      <c r="E4452">
        <v>-87.4</v>
      </c>
      <c r="F4452">
        <v>182.833333333333</v>
      </c>
      <c r="G4452">
        <v>-478.04</v>
      </c>
      <c r="H4452">
        <v>5.3154313869488297</v>
      </c>
      <c r="I4452">
        <v>5.9481993665104396</v>
      </c>
      <c r="J4452">
        <v>4.6826634073872198</v>
      </c>
      <c r="K4452">
        <v>-98214.32</v>
      </c>
      <c r="L4452">
        <v>-98.21</v>
      </c>
      <c r="M4452">
        <v>1245</v>
      </c>
      <c r="N4452">
        <v>-78.89</v>
      </c>
      <c r="O4452">
        <v>35.917832992348004</v>
      </c>
      <c r="P4452">
        <f>G4452/100000</f>
        <v>-4.7804000000000006E-3</v>
      </c>
    </row>
    <row r="4453" spans="1:16" x14ac:dyDescent="0.2">
      <c r="A4453" t="s">
        <v>7468</v>
      </c>
      <c r="B4453" t="s">
        <v>7468</v>
      </c>
      <c r="C4453">
        <v>282.72000122070301</v>
      </c>
      <c r="D4453">
        <v>-52666.98</v>
      </c>
      <c r="E4453">
        <v>-52.67</v>
      </c>
      <c r="F4453">
        <v>110.166666666666</v>
      </c>
      <c r="G4453">
        <v>-478.07</v>
      </c>
      <c r="H4453">
        <v>286.31105576516802</v>
      </c>
      <c r="I4453">
        <v>324.40372549302498</v>
      </c>
      <c r="J4453">
        <v>248.21838603731001</v>
      </c>
      <c r="K4453">
        <v>-4772.01</v>
      </c>
      <c r="L4453">
        <v>-4.7699999999999996</v>
      </c>
      <c r="M4453">
        <v>359</v>
      </c>
      <c r="N4453">
        <v>-13.29</v>
      </c>
      <c r="O4453">
        <v>47.704338006586603</v>
      </c>
      <c r="P4453">
        <f>G4453/100000</f>
        <v>-4.7806999999999997E-3</v>
      </c>
    </row>
    <row r="4454" spans="1:16" x14ac:dyDescent="0.2">
      <c r="A4454" t="s">
        <v>3115</v>
      </c>
      <c r="B4454" t="s">
        <v>3116</v>
      </c>
      <c r="C4454">
        <v>2.4700000286102202</v>
      </c>
      <c r="D4454">
        <v>-97748.63</v>
      </c>
      <c r="E4454">
        <v>-97.75</v>
      </c>
      <c r="F4454">
        <v>204.4</v>
      </c>
      <c r="G4454">
        <v>-478.22</v>
      </c>
      <c r="H4454">
        <v>2.4344891246925799</v>
      </c>
      <c r="I4454">
        <v>2.83916108792023</v>
      </c>
      <c r="J4454">
        <v>2.0298171614649401</v>
      </c>
      <c r="K4454">
        <v>72803.55</v>
      </c>
      <c r="L4454">
        <v>72.8</v>
      </c>
      <c r="M4454">
        <v>186.25</v>
      </c>
      <c r="N4454">
        <v>390.89</v>
      </c>
      <c r="O4454">
        <v>56.534090601215702</v>
      </c>
      <c r="P4454">
        <f>G4454/100000</f>
        <v>-4.7822000000000003E-3</v>
      </c>
    </row>
    <row r="4455" spans="1:16" x14ac:dyDescent="0.2">
      <c r="A4455" t="s">
        <v>8531</v>
      </c>
      <c r="B4455" t="s">
        <v>8532</v>
      </c>
      <c r="C4455">
        <v>14.25</v>
      </c>
      <c r="D4455">
        <v>-53307</v>
      </c>
      <c r="E4455">
        <v>-53.31</v>
      </c>
      <c r="F4455">
        <v>111.444444444444</v>
      </c>
      <c r="G4455">
        <v>-478.33</v>
      </c>
      <c r="H4455">
        <v>16.137001823519999</v>
      </c>
      <c r="I4455">
        <v>17.166839386610501</v>
      </c>
      <c r="J4455">
        <v>15.1071642604294</v>
      </c>
      <c r="K4455">
        <v>-91827.839999999997</v>
      </c>
      <c r="L4455">
        <v>-91.83</v>
      </c>
      <c r="M4455">
        <v>1121</v>
      </c>
      <c r="N4455">
        <v>-81.92</v>
      </c>
      <c r="O4455">
        <v>38.951308319683001</v>
      </c>
      <c r="P4455">
        <f>G4455/100000</f>
        <v>-4.7832999999999999E-3</v>
      </c>
    </row>
    <row r="4456" spans="1:16" x14ac:dyDescent="0.2">
      <c r="A4456" t="s">
        <v>2875</v>
      </c>
      <c r="B4456" t="s">
        <v>2876</v>
      </c>
      <c r="C4456">
        <v>5.2800002098083496</v>
      </c>
      <c r="D4456">
        <v>-58188.959999999999</v>
      </c>
      <c r="E4456">
        <v>-58.19</v>
      </c>
      <c r="F4456">
        <v>121.428571428571</v>
      </c>
      <c r="G4456">
        <v>-479.2</v>
      </c>
      <c r="H4456">
        <v>5.36869826475602</v>
      </c>
      <c r="I4456">
        <v>5.6310577426355604</v>
      </c>
      <c r="J4456">
        <v>5.1063387868764796</v>
      </c>
      <c r="K4456">
        <v>-73994.350000000006</v>
      </c>
      <c r="L4456">
        <v>-73.989999999999995</v>
      </c>
      <c r="M4456">
        <v>989</v>
      </c>
      <c r="N4456">
        <v>-74.819999999999993</v>
      </c>
      <c r="O4456">
        <v>56.526108263068402</v>
      </c>
      <c r="P4456">
        <f>G4456/100000</f>
        <v>-4.7920000000000003E-3</v>
      </c>
    </row>
    <row r="4457" spans="1:16" x14ac:dyDescent="0.2">
      <c r="A4457" t="s">
        <v>2171</v>
      </c>
      <c r="B4457" t="s">
        <v>2172</v>
      </c>
      <c r="C4457">
        <v>1.9700000286102199</v>
      </c>
      <c r="D4457">
        <v>-91290.17</v>
      </c>
      <c r="E4457">
        <v>-91.29</v>
      </c>
      <c r="F4457">
        <v>190.2</v>
      </c>
      <c r="G4457">
        <v>-479.97</v>
      </c>
      <c r="H4457">
        <v>2.2527317596697101</v>
      </c>
      <c r="I4457">
        <v>2.60207205445802</v>
      </c>
      <c r="J4457">
        <v>1.9033914648814101</v>
      </c>
      <c r="K4457">
        <v>-94216.2</v>
      </c>
      <c r="L4457">
        <v>-94.22</v>
      </c>
      <c r="M4457">
        <v>1131</v>
      </c>
      <c r="N4457">
        <v>-83.3</v>
      </c>
      <c r="O4457">
        <v>29.6875040745355</v>
      </c>
      <c r="P4457">
        <f>G4457/100000</f>
        <v>-4.7997000000000005E-3</v>
      </c>
    </row>
    <row r="4458" spans="1:16" x14ac:dyDescent="0.2">
      <c r="A4458" t="s">
        <v>946</v>
      </c>
      <c r="B4458" t="s">
        <v>947</v>
      </c>
      <c r="C4458">
        <v>1.6399999856948799</v>
      </c>
      <c r="D4458">
        <v>-89170.67</v>
      </c>
      <c r="E4458">
        <v>-89.17</v>
      </c>
      <c r="F4458">
        <v>185.71428571428501</v>
      </c>
      <c r="G4458">
        <v>-480.15</v>
      </c>
      <c r="H4458">
        <v>1.6953783917544301</v>
      </c>
      <c r="I4458">
        <v>1.8182444521380701</v>
      </c>
      <c r="J4458">
        <v>1.5725123313708</v>
      </c>
      <c r="K4458">
        <v>-73746.87</v>
      </c>
      <c r="L4458">
        <v>-73.75</v>
      </c>
      <c r="M4458">
        <v>556</v>
      </c>
      <c r="N4458">
        <v>-132.63999999999999</v>
      </c>
      <c r="O4458">
        <v>45.454545454545404</v>
      </c>
      <c r="P4458">
        <f>G4458/100000</f>
        <v>-4.8014999999999993E-3</v>
      </c>
    </row>
    <row r="4459" spans="1:16" x14ac:dyDescent="0.2">
      <c r="A4459" t="s">
        <v>1933</v>
      </c>
      <c r="B4459" t="s">
        <v>1934</v>
      </c>
      <c r="C4459">
        <v>14.289999961853001</v>
      </c>
      <c r="D4459">
        <v>-42420.83</v>
      </c>
      <c r="E4459">
        <v>-42.42</v>
      </c>
      <c r="F4459">
        <v>88.125</v>
      </c>
      <c r="G4459">
        <v>-481.37</v>
      </c>
      <c r="H4459">
        <v>18.8881168283921</v>
      </c>
      <c r="I4459">
        <v>20.963252103285999</v>
      </c>
      <c r="J4459">
        <v>16.812981553498201</v>
      </c>
      <c r="K4459">
        <v>-55600.06</v>
      </c>
      <c r="L4459">
        <v>-55.6</v>
      </c>
      <c r="M4459">
        <v>247</v>
      </c>
      <c r="N4459">
        <v>-225.1</v>
      </c>
      <c r="O4459">
        <v>25.281472980516799</v>
      </c>
      <c r="P4459">
        <f>G4459/100000</f>
        <v>-4.8136999999999997E-3</v>
      </c>
    </row>
    <row r="4460" spans="1:16" x14ac:dyDescent="0.2">
      <c r="A4460" t="s">
        <v>1154</v>
      </c>
      <c r="B4460" t="s">
        <v>1155</v>
      </c>
      <c r="C4460">
        <v>12.6049995422363</v>
      </c>
      <c r="D4460">
        <v>-72269.440000000002</v>
      </c>
      <c r="E4460">
        <v>-72.27</v>
      </c>
      <c r="F4460">
        <v>150</v>
      </c>
      <c r="G4460">
        <v>-481.8</v>
      </c>
      <c r="H4460">
        <v>15.770768196177301</v>
      </c>
      <c r="I4460">
        <v>18.736252615570201</v>
      </c>
      <c r="J4460">
        <v>12.805283776784499</v>
      </c>
      <c r="K4460">
        <v>232900.23</v>
      </c>
      <c r="L4460">
        <v>232.9</v>
      </c>
      <c r="M4460">
        <v>133.333333333333</v>
      </c>
      <c r="N4460">
        <v>1746.75</v>
      </c>
      <c r="O4460">
        <v>34.250650406515597</v>
      </c>
      <c r="P4460">
        <f>G4460/100000</f>
        <v>-4.8180000000000002E-3</v>
      </c>
    </row>
    <row r="4461" spans="1:16" x14ac:dyDescent="0.2">
      <c r="A4461" t="s">
        <v>6373</v>
      </c>
      <c r="B4461" t="s">
        <v>6374</v>
      </c>
      <c r="C4461">
        <v>0.26100000739097501</v>
      </c>
      <c r="D4461">
        <v>-85230.24</v>
      </c>
      <c r="E4461">
        <v>-85.23</v>
      </c>
      <c r="F4461">
        <v>176.71428571428501</v>
      </c>
      <c r="G4461">
        <v>-482.31</v>
      </c>
      <c r="H4461">
        <v>0.28822649028047798</v>
      </c>
      <c r="I4461">
        <v>0.32057651026397899</v>
      </c>
      <c r="J4461">
        <v>0.25587647029697702</v>
      </c>
      <c r="K4461">
        <v>115388.8</v>
      </c>
      <c r="L4461">
        <v>115.39</v>
      </c>
      <c r="M4461">
        <v>318.33333333333297</v>
      </c>
      <c r="N4461">
        <v>362.48</v>
      </c>
      <c r="O4461">
        <v>36.936958222559198</v>
      </c>
      <c r="P4461">
        <f>G4461/100000</f>
        <v>-4.8231000000000003E-3</v>
      </c>
    </row>
    <row r="4462" spans="1:16" x14ac:dyDescent="0.2">
      <c r="A4462" t="s">
        <v>646</v>
      </c>
      <c r="B4462" t="s">
        <v>647</v>
      </c>
      <c r="C4462">
        <v>72.779998779296804</v>
      </c>
      <c r="D4462">
        <v>-68651.38</v>
      </c>
      <c r="E4462">
        <v>-68.650000000000006</v>
      </c>
      <c r="F4462">
        <v>142.333333333333</v>
      </c>
      <c r="G4462">
        <v>-482.33</v>
      </c>
      <c r="H4462">
        <v>62.049787609620203</v>
      </c>
      <c r="I4462">
        <v>68.161404832503095</v>
      </c>
      <c r="J4462">
        <v>55.938170386737298</v>
      </c>
      <c r="K4462">
        <v>0</v>
      </c>
      <c r="L4462">
        <v>0</v>
      </c>
      <c r="M4462">
        <v>1</v>
      </c>
      <c r="N4462">
        <v>0</v>
      </c>
      <c r="O4462">
        <v>74.107588254416598</v>
      </c>
      <c r="P4462">
        <f>G4462/100000</f>
        <v>-4.8233E-3</v>
      </c>
    </row>
    <row r="4463" spans="1:16" x14ac:dyDescent="0.2">
      <c r="A4463" t="s">
        <v>2349</v>
      </c>
      <c r="B4463" t="s">
        <v>2350</v>
      </c>
      <c r="C4463">
        <v>30.5</v>
      </c>
      <c r="D4463">
        <v>-87086.12</v>
      </c>
      <c r="E4463">
        <v>-87.09</v>
      </c>
      <c r="F4463">
        <v>180.5</v>
      </c>
      <c r="G4463">
        <v>-482.47</v>
      </c>
      <c r="H4463">
        <v>29.522461155523398</v>
      </c>
      <c r="I4463">
        <v>31.851048340096298</v>
      </c>
      <c r="J4463">
        <v>27.193873970950499</v>
      </c>
      <c r="K4463">
        <v>-54304.24</v>
      </c>
      <c r="L4463">
        <v>-54.3</v>
      </c>
      <c r="M4463">
        <v>756</v>
      </c>
      <c r="N4463">
        <v>-71.83</v>
      </c>
      <c r="O4463">
        <v>50.356845987687699</v>
      </c>
      <c r="P4463">
        <f>G4463/100000</f>
        <v>-4.8247000000000003E-3</v>
      </c>
    </row>
    <row r="4464" spans="1:16" x14ac:dyDescent="0.2">
      <c r="A4464" t="s">
        <v>3880</v>
      </c>
      <c r="B4464" t="s">
        <v>3881</v>
      </c>
      <c r="C4464">
        <v>1.79999995231628</v>
      </c>
      <c r="D4464">
        <v>-57779.59</v>
      </c>
      <c r="E4464">
        <v>-57.78</v>
      </c>
      <c r="F4464">
        <v>119.571428571428</v>
      </c>
      <c r="G4464">
        <v>-483.22</v>
      </c>
      <c r="H4464">
        <v>2.17516225819227</v>
      </c>
      <c r="I4464">
        <v>2.4320098145133602</v>
      </c>
      <c r="J4464">
        <v>1.9183147018711699</v>
      </c>
      <c r="K4464">
        <v>-12998.25</v>
      </c>
      <c r="L4464">
        <v>-13</v>
      </c>
      <c r="M4464">
        <v>541</v>
      </c>
      <c r="N4464">
        <v>-24.03</v>
      </c>
      <c r="O4464">
        <v>30.769226536947301</v>
      </c>
      <c r="P4464">
        <f>G4464/100000</f>
        <v>-4.8322E-3</v>
      </c>
    </row>
    <row r="4465" spans="1:16" x14ac:dyDescent="0.2">
      <c r="A4465" t="s">
        <v>9444</v>
      </c>
      <c r="B4465" t="s">
        <v>9445</v>
      </c>
      <c r="C4465">
        <v>2</v>
      </c>
      <c r="D4465">
        <v>-91110.81</v>
      </c>
      <c r="E4465">
        <v>-91.11</v>
      </c>
      <c r="F4465">
        <v>188.5</v>
      </c>
      <c r="G4465">
        <v>-483.35</v>
      </c>
      <c r="H4465">
        <v>1.7899347617549799</v>
      </c>
      <c r="I4465">
        <v>2.2235348462097502</v>
      </c>
      <c r="J4465">
        <v>1.3563346773002101</v>
      </c>
      <c r="K4465">
        <v>6575.58</v>
      </c>
      <c r="L4465">
        <v>6.58</v>
      </c>
      <c r="M4465">
        <v>565</v>
      </c>
      <c r="N4465">
        <v>11.64</v>
      </c>
      <c r="O4465">
        <v>59.883718270750002</v>
      </c>
      <c r="P4465">
        <f>G4465/100000</f>
        <v>-4.8335000000000001E-3</v>
      </c>
    </row>
    <row r="4466" spans="1:16" x14ac:dyDescent="0.2">
      <c r="A4466" t="s">
        <v>2005</v>
      </c>
      <c r="B4466" t="s">
        <v>2006</v>
      </c>
      <c r="C4466">
        <v>16.9799995422363</v>
      </c>
      <c r="D4466">
        <v>-55491.41</v>
      </c>
      <c r="E4466">
        <v>-55.49</v>
      </c>
      <c r="F4466">
        <v>114.777777777777</v>
      </c>
      <c r="G4466">
        <v>-483.47</v>
      </c>
      <c r="H4466">
        <v>16.280812426416201</v>
      </c>
      <c r="I4466">
        <v>17.2921373943473</v>
      </c>
      <c r="J4466">
        <v>15.269487458485001</v>
      </c>
      <c r="K4466">
        <v>9750.65</v>
      </c>
      <c r="L4466">
        <v>9.75</v>
      </c>
      <c r="M4466">
        <v>309.33333333333297</v>
      </c>
      <c r="N4466">
        <v>31.52</v>
      </c>
      <c r="O4466">
        <v>60.7981127116606</v>
      </c>
      <c r="P4466">
        <f>G4466/100000</f>
        <v>-4.8346999999999999E-3</v>
      </c>
    </row>
    <row r="4467" spans="1:16" x14ac:dyDescent="0.2">
      <c r="A4467" t="s">
        <v>7172</v>
      </c>
      <c r="B4467" t="s">
        <v>7173</v>
      </c>
      <c r="C4467">
        <v>10.3450002670288</v>
      </c>
      <c r="D4467">
        <v>-44926.25</v>
      </c>
      <c r="E4467">
        <v>-44.93</v>
      </c>
      <c r="F4467">
        <v>92.9166666666666</v>
      </c>
      <c r="G4467">
        <v>-483.51</v>
      </c>
      <c r="H4467">
        <v>10.4832112412507</v>
      </c>
      <c r="I4467">
        <v>10.917162240282099</v>
      </c>
      <c r="J4467">
        <v>10.049260242219299</v>
      </c>
      <c r="K4467">
        <v>4075.16</v>
      </c>
      <c r="L4467">
        <v>4.08</v>
      </c>
      <c r="M4467">
        <v>548.5</v>
      </c>
      <c r="N4467">
        <v>7.43</v>
      </c>
      <c r="O4467">
        <v>45.123112421169203</v>
      </c>
      <c r="P4467">
        <f>G4467/100000</f>
        <v>-4.8351000000000002E-3</v>
      </c>
    </row>
    <row r="4468" spans="1:16" x14ac:dyDescent="0.2">
      <c r="A4468" t="s">
        <v>4110</v>
      </c>
      <c r="B4468" t="s">
        <v>4111</v>
      </c>
      <c r="C4468">
        <v>14.0100002288818</v>
      </c>
      <c r="D4468">
        <v>-76449.11</v>
      </c>
      <c r="E4468">
        <v>-76.45</v>
      </c>
      <c r="F4468">
        <v>158</v>
      </c>
      <c r="G4468">
        <v>-483.86</v>
      </c>
      <c r="H4468">
        <v>14.171085748125501</v>
      </c>
      <c r="I4468">
        <v>15.368067639235999</v>
      </c>
      <c r="J4468">
        <v>12.974103857015001</v>
      </c>
      <c r="K4468">
        <v>51434.27</v>
      </c>
      <c r="L4468">
        <v>51.43</v>
      </c>
      <c r="M4468">
        <v>332.5</v>
      </c>
      <c r="N4468">
        <v>154.69</v>
      </c>
      <c r="O4468">
        <v>37.358496405549502</v>
      </c>
      <c r="P4468">
        <f>G4468/100000</f>
        <v>-4.8386000000000002E-3</v>
      </c>
    </row>
    <row r="4469" spans="1:16" x14ac:dyDescent="0.2">
      <c r="A4469" t="s">
        <v>2659</v>
      </c>
      <c r="B4469" t="s">
        <v>2660</v>
      </c>
      <c r="C4469">
        <v>1.4800000190734801</v>
      </c>
      <c r="D4469">
        <v>-95598.07</v>
      </c>
      <c r="E4469">
        <v>-95.6</v>
      </c>
      <c r="F4469">
        <v>197.57142857142799</v>
      </c>
      <c r="G4469">
        <v>-483.87</v>
      </c>
      <c r="H4469">
        <v>1.6222962743965199</v>
      </c>
      <c r="I4469">
        <v>1.8491324037222601</v>
      </c>
      <c r="J4469">
        <v>1.39546014507078</v>
      </c>
      <c r="K4469">
        <v>-57013.5</v>
      </c>
      <c r="L4469">
        <v>-57.01</v>
      </c>
      <c r="M4469">
        <v>861</v>
      </c>
      <c r="N4469">
        <v>-66.22</v>
      </c>
      <c r="O4469">
        <v>61.4035120741272</v>
      </c>
      <c r="P4469">
        <f>G4469/100000</f>
        <v>-4.8387000000000005E-3</v>
      </c>
    </row>
    <row r="4470" spans="1:16" x14ac:dyDescent="0.2">
      <c r="A4470" t="s">
        <v>8261</v>
      </c>
      <c r="B4470" t="s">
        <v>8262</v>
      </c>
      <c r="C4470">
        <v>35.380001068115199</v>
      </c>
      <c r="D4470">
        <v>-69007.179999999993</v>
      </c>
      <c r="E4470">
        <v>-69.010000000000005</v>
      </c>
      <c r="F4470">
        <v>142.5</v>
      </c>
      <c r="G4470">
        <v>-484.26</v>
      </c>
      <c r="H4470">
        <v>33.556988325267397</v>
      </c>
      <c r="I4470">
        <v>40.236726614423297</v>
      </c>
      <c r="J4470">
        <v>26.877250036111501</v>
      </c>
      <c r="K4470">
        <v>31453.97</v>
      </c>
      <c r="L4470">
        <v>31.45</v>
      </c>
      <c r="M4470">
        <v>318.5</v>
      </c>
      <c r="N4470">
        <v>98.76</v>
      </c>
      <c r="O4470">
        <v>35.819608171391998</v>
      </c>
      <c r="P4470">
        <f>G4470/100000</f>
        <v>-4.8425999999999999E-3</v>
      </c>
    </row>
    <row r="4471" spans="1:16" x14ac:dyDescent="0.2">
      <c r="A4471" t="s">
        <v>2343</v>
      </c>
      <c r="B4471" t="s">
        <v>2344</v>
      </c>
      <c r="C4471">
        <v>51.540000915527301</v>
      </c>
      <c r="D4471">
        <v>-55855.3</v>
      </c>
      <c r="E4471">
        <v>-55.86</v>
      </c>
      <c r="F4471">
        <v>115.2</v>
      </c>
      <c r="G4471">
        <v>-484.86</v>
      </c>
      <c r="H4471">
        <v>53.6562170353345</v>
      </c>
      <c r="I4471">
        <v>56.863393782726497</v>
      </c>
      <c r="J4471">
        <v>50.449040287942402</v>
      </c>
      <c r="K4471">
        <v>-17834.310000000001</v>
      </c>
      <c r="L4471">
        <v>-17.829999999999998</v>
      </c>
      <c r="M4471">
        <v>530</v>
      </c>
      <c r="N4471">
        <v>-33.65</v>
      </c>
      <c r="O4471">
        <v>47.612271788118498</v>
      </c>
      <c r="P4471">
        <f>G4471/100000</f>
        <v>-4.8485999999999998E-3</v>
      </c>
    </row>
    <row r="4472" spans="1:16" x14ac:dyDescent="0.2">
      <c r="A4472" t="s">
        <v>7563</v>
      </c>
      <c r="B4472" t="s">
        <v>7564</v>
      </c>
      <c r="C4472">
        <v>6.8299999237060502</v>
      </c>
      <c r="D4472">
        <v>-62009.25</v>
      </c>
      <c r="E4472">
        <v>-62.01</v>
      </c>
      <c r="F4472">
        <v>127.833333333333</v>
      </c>
      <c r="G4472">
        <v>-485.08</v>
      </c>
      <c r="H4472">
        <v>5.9501828773603798</v>
      </c>
      <c r="I4472">
        <v>6.6508728392568601</v>
      </c>
      <c r="J4472">
        <v>5.2494929154639003</v>
      </c>
      <c r="K4472">
        <v>-31226.3</v>
      </c>
      <c r="L4472">
        <v>-31.23</v>
      </c>
      <c r="M4472">
        <v>398.5</v>
      </c>
      <c r="N4472">
        <v>-78.36</v>
      </c>
      <c r="O4472">
        <v>80.7228849906341</v>
      </c>
      <c r="P4472">
        <f>G4472/100000</f>
        <v>-4.8507999999999997E-3</v>
      </c>
    </row>
    <row r="4473" spans="1:16" x14ac:dyDescent="0.2">
      <c r="A4473" t="s">
        <v>4194</v>
      </c>
      <c r="B4473" t="s">
        <v>4195</v>
      </c>
      <c r="C4473">
        <v>2.4900000095367401</v>
      </c>
      <c r="D4473">
        <v>-98505.68</v>
      </c>
      <c r="E4473">
        <v>-98.51</v>
      </c>
      <c r="F4473">
        <v>202.833333333333</v>
      </c>
      <c r="G4473">
        <v>-485.65</v>
      </c>
      <c r="H4473">
        <v>1.7361153031757</v>
      </c>
      <c r="I4473">
        <v>2.7684015846531098</v>
      </c>
      <c r="J4473">
        <v>0.70382902169828698</v>
      </c>
      <c r="K4473">
        <v>-91796.12</v>
      </c>
      <c r="L4473">
        <v>-91.8</v>
      </c>
      <c r="M4473">
        <v>451.33333333333297</v>
      </c>
      <c r="N4473">
        <v>-203.39</v>
      </c>
      <c r="O4473">
        <v>63.975154712299698</v>
      </c>
      <c r="P4473">
        <f>G4473/100000</f>
        <v>-4.8564999999999997E-3</v>
      </c>
    </row>
    <row r="4474" spans="1:16" x14ac:dyDescent="0.2">
      <c r="A4474" t="s">
        <v>706</v>
      </c>
      <c r="B4474" t="s">
        <v>707</v>
      </c>
      <c r="C4474">
        <v>7.1900000572204501</v>
      </c>
      <c r="D4474">
        <v>-36976.19</v>
      </c>
      <c r="E4474">
        <v>-36.979999999999997</v>
      </c>
      <c r="F4474">
        <v>76.125</v>
      </c>
      <c r="G4474">
        <v>-485.73</v>
      </c>
      <c r="H4474">
        <v>7.7130646921780297</v>
      </c>
      <c r="I4474">
        <v>8.1182876154494306</v>
      </c>
      <c r="J4474">
        <v>7.3078417689066404</v>
      </c>
      <c r="K4474">
        <v>-17507.73</v>
      </c>
      <c r="L4474">
        <v>-17.510000000000002</v>
      </c>
      <c r="M4474">
        <v>657</v>
      </c>
      <c r="N4474">
        <v>-26.65</v>
      </c>
      <c r="O4474">
        <v>46.5593959319908</v>
      </c>
      <c r="P4474">
        <f>G4474/100000</f>
        <v>-4.8573000000000002E-3</v>
      </c>
    </row>
    <row r="4475" spans="1:16" x14ac:dyDescent="0.2">
      <c r="A4475" t="s">
        <v>5208</v>
      </c>
      <c r="B4475" t="s">
        <v>5209</v>
      </c>
      <c r="C4475">
        <v>1.41999995708465</v>
      </c>
      <c r="D4475">
        <v>-55200.51</v>
      </c>
      <c r="E4475">
        <v>-55.2</v>
      </c>
      <c r="F4475">
        <v>113.636363636363</v>
      </c>
      <c r="G4475">
        <v>-485.76</v>
      </c>
      <c r="H4475">
        <v>1.4007723504401</v>
      </c>
      <c r="I4475">
        <v>1.56320458486167</v>
      </c>
      <c r="J4475">
        <v>1.2383401160185299</v>
      </c>
      <c r="K4475">
        <v>-89130.72</v>
      </c>
      <c r="L4475">
        <v>-89.13</v>
      </c>
      <c r="M4475">
        <v>650.5</v>
      </c>
      <c r="N4475">
        <v>-137.02000000000001</v>
      </c>
      <c r="O4475">
        <v>64.444446210508204</v>
      </c>
      <c r="P4475">
        <f>G4475/100000</f>
        <v>-4.8576000000000001E-3</v>
      </c>
    </row>
    <row r="4476" spans="1:16" x14ac:dyDescent="0.2">
      <c r="A4476" t="s">
        <v>9016</v>
      </c>
      <c r="B4476" t="s">
        <v>9017</v>
      </c>
      <c r="C4476">
        <v>3.3199999332427899</v>
      </c>
      <c r="D4476">
        <v>-54794.78</v>
      </c>
      <c r="E4476">
        <v>-54.79</v>
      </c>
      <c r="F4476">
        <v>112.8</v>
      </c>
      <c r="G4476">
        <v>-485.77</v>
      </c>
      <c r="H4476">
        <v>3.8854451628345701</v>
      </c>
      <c r="I4476">
        <v>4.2716246934023498</v>
      </c>
      <c r="J4476">
        <v>3.4992656322667899</v>
      </c>
      <c r="K4476">
        <v>-19550.349999999999</v>
      </c>
      <c r="L4476">
        <v>-19.55</v>
      </c>
      <c r="M4476">
        <v>464.33333333333297</v>
      </c>
      <c r="N4476">
        <v>-42.1</v>
      </c>
      <c r="O4476">
        <v>13.333322736950301</v>
      </c>
      <c r="P4476">
        <f>G4476/100000</f>
        <v>-4.8576999999999995E-3</v>
      </c>
    </row>
    <row r="4477" spans="1:16" x14ac:dyDescent="0.2">
      <c r="A4477" t="s">
        <v>2571</v>
      </c>
      <c r="B4477" t="s">
        <v>2572</v>
      </c>
      <c r="C4477">
        <v>1.0299999713897701</v>
      </c>
      <c r="D4477">
        <v>-80265.06</v>
      </c>
      <c r="E4477">
        <v>-80.27</v>
      </c>
      <c r="F4477">
        <v>165.166666666666</v>
      </c>
      <c r="G4477">
        <v>-485.96</v>
      </c>
      <c r="H4477">
        <v>1.07312652300022</v>
      </c>
      <c r="I4477">
        <v>1.3233824710533599</v>
      </c>
      <c r="J4477">
        <v>0.82287057494708005</v>
      </c>
      <c r="K4477">
        <v>176129.03</v>
      </c>
      <c r="L4477">
        <v>176.13</v>
      </c>
      <c r="M4477">
        <v>207.333333333333</v>
      </c>
      <c r="N4477">
        <v>849.5</v>
      </c>
      <c r="O4477">
        <v>35.833336727485502</v>
      </c>
      <c r="P4477">
        <f>G4477/100000</f>
        <v>-4.8595999999999995E-3</v>
      </c>
    </row>
    <row r="4478" spans="1:16" x14ac:dyDescent="0.2">
      <c r="A4478" t="s">
        <v>4760</v>
      </c>
      <c r="B4478" t="s">
        <v>4761</v>
      </c>
      <c r="C4478">
        <v>22.549999237060501</v>
      </c>
      <c r="D4478">
        <v>-39691.050000000003</v>
      </c>
      <c r="E4478">
        <v>-39.69</v>
      </c>
      <c r="F4478">
        <v>81.6666666666666</v>
      </c>
      <c r="G4478">
        <v>-486.01</v>
      </c>
      <c r="H4478">
        <v>22.505838824235099</v>
      </c>
      <c r="I4478">
        <v>23.2777802284843</v>
      </c>
      <c r="J4478">
        <v>21.733897419986</v>
      </c>
      <c r="K4478">
        <v>85434.48</v>
      </c>
      <c r="L4478">
        <v>85.43</v>
      </c>
      <c r="M4478">
        <v>1472</v>
      </c>
      <c r="N4478">
        <v>58.04</v>
      </c>
      <c r="O4478">
        <v>56.083884978202398</v>
      </c>
      <c r="P4478">
        <f>G4478/100000</f>
        <v>-4.8601E-3</v>
      </c>
    </row>
    <row r="4479" spans="1:16" x14ac:dyDescent="0.2">
      <c r="A4479" t="s">
        <v>7969</v>
      </c>
      <c r="B4479" t="s">
        <v>7970</v>
      </c>
      <c r="C4479">
        <v>11.020000457763601</v>
      </c>
      <c r="D4479">
        <v>-57176.86</v>
      </c>
      <c r="E4479">
        <v>-57.18</v>
      </c>
      <c r="F4479">
        <v>117.428571428571</v>
      </c>
      <c r="G4479">
        <v>-486.91</v>
      </c>
      <c r="H4479">
        <v>11.9317561737051</v>
      </c>
      <c r="I4479">
        <v>12.7956080334614</v>
      </c>
      <c r="J4479">
        <v>11.0679043139487</v>
      </c>
      <c r="K4479">
        <v>280643.75</v>
      </c>
      <c r="L4479">
        <v>280.64</v>
      </c>
      <c r="M4479">
        <v>160</v>
      </c>
      <c r="N4479">
        <v>1754.02</v>
      </c>
      <c r="O4479">
        <v>39.306341174609202</v>
      </c>
      <c r="P4479">
        <f>G4479/100000</f>
        <v>-4.8691000000000003E-3</v>
      </c>
    </row>
    <row r="4480" spans="1:16" x14ac:dyDescent="0.2">
      <c r="A4480" t="s">
        <v>8921</v>
      </c>
      <c r="B4480" t="s">
        <v>8922</v>
      </c>
      <c r="C4480">
        <v>21.350000381469702</v>
      </c>
      <c r="D4480">
        <v>-69171.259999999995</v>
      </c>
      <c r="E4480">
        <v>-69.17</v>
      </c>
      <c r="F4480">
        <v>142</v>
      </c>
      <c r="G4480">
        <v>-487.12</v>
      </c>
      <c r="H4480">
        <v>23.049138932300501</v>
      </c>
      <c r="I4480">
        <v>24.709498890171599</v>
      </c>
      <c r="J4480">
        <v>21.388778974429499</v>
      </c>
      <c r="K4480">
        <v>70134.25</v>
      </c>
      <c r="L4480">
        <v>70.13</v>
      </c>
      <c r="M4480">
        <v>336</v>
      </c>
      <c r="N4480">
        <v>208.73</v>
      </c>
      <c r="O4480">
        <v>27.987442697109</v>
      </c>
      <c r="P4480">
        <f>G4480/100000</f>
        <v>-4.8712E-3</v>
      </c>
    </row>
    <row r="4481" spans="1:16" x14ac:dyDescent="0.2">
      <c r="A4481" t="s">
        <v>5190</v>
      </c>
      <c r="B4481" t="s">
        <v>5191</v>
      </c>
      <c r="C4481">
        <v>5.2600002288818297</v>
      </c>
      <c r="D4481">
        <v>-71465.039999999994</v>
      </c>
      <c r="E4481">
        <v>-71.47</v>
      </c>
      <c r="F4481">
        <v>146.625</v>
      </c>
      <c r="G4481">
        <v>-487.4</v>
      </c>
      <c r="H4481">
        <v>5.2664897577358003</v>
      </c>
      <c r="I4481">
        <v>6.2615280165074401</v>
      </c>
      <c r="J4481">
        <v>4.2714514989641597</v>
      </c>
      <c r="K4481">
        <v>13114.63</v>
      </c>
      <c r="L4481">
        <v>13.11</v>
      </c>
      <c r="M4481">
        <v>335.5</v>
      </c>
      <c r="N4481">
        <v>39.090000000000003</v>
      </c>
      <c r="O4481">
        <v>17.372877417675799</v>
      </c>
      <c r="P4481">
        <f>G4481/100000</f>
        <v>-4.8739999999999999E-3</v>
      </c>
    </row>
    <row r="4482" spans="1:16" x14ac:dyDescent="0.2">
      <c r="A4482" t="s">
        <v>7140</v>
      </c>
      <c r="B4482" t="s">
        <v>7141</v>
      </c>
      <c r="C4482">
        <v>6.8699998855590803</v>
      </c>
      <c r="D4482">
        <v>-84040.86</v>
      </c>
      <c r="E4482">
        <v>-84.04</v>
      </c>
      <c r="F4482">
        <v>172.125</v>
      </c>
      <c r="G4482">
        <v>-488.25</v>
      </c>
      <c r="H4482">
        <v>7.03985346479109</v>
      </c>
      <c r="I4482">
        <v>7.4118494116058002</v>
      </c>
      <c r="J4482">
        <v>6.6678575179763797</v>
      </c>
      <c r="K4482">
        <v>-94687.45</v>
      </c>
      <c r="L4482">
        <v>-94.69</v>
      </c>
      <c r="M4482">
        <v>1749</v>
      </c>
      <c r="N4482">
        <v>-54.14</v>
      </c>
      <c r="O4482">
        <v>52.520600787202198</v>
      </c>
      <c r="P4482">
        <f>G4482/100000</f>
        <v>-4.8824999999999997E-3</v>
      </c>
    </row>
    <row r="4483" spans="1:16" x14ac:dyDescent="0.2">
      <c r="A4483" t="s">
        <v>2435</v>
      </c>
      <c r="B4483" t="s">
        <v>2436</v>
      </c>
      <c r="C4483">
        <v>9.2799997329711896</v>
      </c>
      <c r="D4483">
        <v>-84288.08</v>
      </c>
      <c r="E4483">
        <v>-84.29</v>
      </c>
      <c r="F4483">
        <v>172.5</v>
      </c>
      <c r="G4483">
        <v>-488.63</v>
      </c>
      <c r="H4483">
        <v>9.5014962960225002</v>
      </c>
      <c r="I4483">
        <v>10.0019047982715</v>
      </c>
      <c r="J4483">
        <v>9.0010877937734595</v>
      </c>
      <c r="K4483">
        <v>-94679.28</v>
      </c>
      <c r="L4483">
        <v>-94.68</v>
      </c>
      <c r="M4483">
        <v>1749</v>
      </c>
      <c r="N4483">
        <v>-54.13</v>
      </c>
      <c r="O4483">
        <v>52.371992647054903</v>
      </c>
      <c r="P4483">
        <f>G4483/100000</f>
        <v>-4.8862999999999997E-3</v>
      </c>
    </row>
    <row r="4484" spans="1:16" x14ac:dyDescent="0.2">
      <c r="A4484" t="s">
        <v>1244</v>
      </c>
      <c r="B4484" t="s">
        <v>1245</v>
      </c>
      <c r="C4484">
        <v>1.6100000143051101</v>
      </c>
      <c r="D4484">
        <v>-52755.29</v>
      </c>
      <c r="E4484">
        <v>-52.76</v>
      </c>
      <c r="F4484">
        <v>107.875</v>
      </c>
      <c r="G4484">
        <v>-489.04</v>
      </c>
      <c r="H4484">
        <v>1.7980914609638601</v>
      </c>
      <c r="I4484">
        <v>2.01412855396091</v>
      </c>
      <c r="J4484">
        <v>1.5820543679668</v>
      </c>
      <c r="K4484">
        <v>-53758.39</v>
      </c>
      <c r="L4484">
        <v>-53.76</v>
      </c>
      <c r="M4484">
        <v>525</v>
      </c>
      <c r="N4484">
        <v>-102.4</v>
      </c>
      <c r="O4484">
        <v>39.999996594018697</v>
      </c>
      <c r="P4484">
        <f>G4484/100000</f>
        <v>-4.8904000000000005E-3</v>
      </c>
    </row>
    <row r="4485" spans="1:16" x14ac:dyDescent="0.2">
      <c r="A4485" t="s">
        <v>7220</v>
      </c>
      <c r="B4485" t="s">
        <v>7221</v>
      </c>
      <c r="C4485">
        <v>7.8600001335143999</v>
      </c>
      <c r="D4485">
        <v>-74033.61</v>
      </c>
      <c r="E4485">
        <v>-74.03</v>
      </c>
      <c r="F4485">
        <v>151.19999999999999</v>
      </c>
      <c r="G4485">
        <v>-489.64</v>
      </c>
      <c r="H4485">
        <v>10.040455002005</v>
      </c>
      <c r="I4485">
        <v>10.963797832111</v>
      </c>
      <c r="J4485">
        <v>9.1171121718989792</v>
      </c>
      <c r="K4485">
        <v>-76449.22</v>
      </c>
      <c r="L4485">
        <v>-76.45</v>
      </c>
      <c r="M4485">
        <v>858</v>
      </c>
      <c r="N4485">
        <v>-89.1</v>
      </c>
      <c r="O4485">
        <v>35.843369297683303</v>
      </c>
      <c r="P4485">
        <f>G4485/100000</f>
        <v>-4.8963999999999995E-3</v>
      </c>
    </row>
    <row r="4486" spans="1:16" x14ac:dyDescent="0.2">
      <c r="A4486" t="s">
        <v>3844</v>
      </c>
      <c r="B4486" t="s">
        <v>3845</v>
      </c>
      <c r="C4486">
        <v>6.6999998092651296</v>
      </c>
      <c r="D4486">
        <v>-34280.660000000003</v>
      </c>
      <c r="E4486">
        <v>-34.28</v>
      </c>
      <c r="F4486">
        <v>70</v>
      </c>
      <c r="G4486">
        <v>-489.72</v>
      </c>
      <c r="H4486">
        <v>7.4047918374964699</v>
      </c>
      <c r="I4486">
        <v>8.1301161515902791</v>
      </c>
      <c r="J4486">
        <v>6.6794675234026499</v>
      </c>
      <c r="K4486">
        <v>-1612.07</v>
      </c>
      <c r="L4486">
        <v>-1.61</v>
      </c>
      <c r="M4486">
        <v>56</v>
      </c>
      <c r="N4486">
        <v>-28.79</v>
      </c>
      <c r="O4486">
        <v>57.539675406347499</v>
      </c>
      <c r="P4486">
        <f>G4486/100000</f>
        <v>-4.8972E-3</v>
      </c>
    </row>
    <row r="4487" spans="1:16" x14ac:dyDescent="0.2">
      <c r="A4487" t="s">
        <v>8723</v>
      </c>
      <c r="B4487" t="s">
        <v>8724</v>
      </c>
      <c r="C4487">
        <v>12.3800001144409</v>
      </c>
      <c r="D4487">
        <v>-48548.24</v>
      </c>
      <c r="E4487">
        <v>-48.55</v>
      </c>
      <c r="F4487">
        <v>99.125</v>
      </c>
      <c r="G4487">
        <v>-489.77</v>
      </c>
      <c r="H4487">
        <v>12.974873126343899</v>
      </c>
      <c r="I4487">
        <v>13.631989790725999</v>
      </c>
      <c r="J4487">
        <v>12.317756461961901</v>
      </c>
      <c r="K4487">
        <v>37032.86</v>
      </c>
      <c r="L4487">
        <v>37.03</v>
      </c>
      <c r="M4487">
        <v>342.5</v>
      </c>
      <c r="N4487">
        <v>108.13</v>
      </c>
      <c r="O4487">
        <v>53.092781224606497</v>
      </c>
      <c r="P4487">
        <f>G4487/100000</f>
        <v>-4.8976999999999996E-3</v>
      </c>
    </row>
    <row r="4488" spans="1:16" x14ac:dyDescent="0.2">
      <c r="A4488" t="s">
        <v>1905</v>
      </c>
      <c r="B4488" t="s">
        <v>1906</v>
      </c>
      <c r="C4488">
        <v>6.3600001335143999</v>
      </c>
      <c r="D4488">
        <v>-68277.320000000007</v>
      </c>
      <c r="E4488">
        <v>-68.28</v>
      </c>
      <c r="F4488">
        <v>139</v>
      </c>
      <c r="G4488">
        <v>-491.2</v>
      </c>
      <c r="H4488">
        <v>6.4074113200062097</v>
      </c>
      <c r="I4488">
        <v>6.7975465655034304</v>
      </c>
      <c r="J4488">
        <v>6.0172760745089997</v>
      </c>
      <c r="K4488">
        <v>39681.25</v>
      </c>
      <c r="L4488">
        <v>39.68</v>
      </c>
      <c r="M4488">
        <v>41</v>
      </c>
      <c r="N4488">
        <v>967.84</v>
      </c>
      <c r="O4488">
        <v>69.736873476158706</v>
      </c>
      <c r="P4488">
        <f>G4488/100000</f>
        <v>-4.9119999999999997E-3</v>
      </c>
    </row>
    <row r="4489" spans="1:16" x14ac:dyDescent="0.2">
      <c r="A4489" t="s">
        <v>3317</v>
      </c>
      <c r="B4489" t="s">
        <v>3318</v>
      </c>
      <c r="C4489">
        <v>24.340000152587798</v>
      </c>
      <c r="D4489">
        <v>-65365.16</v>
      </c>
      <c r="E4489">
        <v>-65.37</v>
      </c>
      <c r="F4489">
        <v>133</v>
      </c>
      <c r="G4489">
        <v>-491.47</v>
      </c>
      <c r="H4489">
        <v>27.239632802721999</v>
      </c>
      <c r="I4489">
        <v>29.977971594996799</v>
      </c>
      <c r="J4489">
        <v>24.5012940104472</v>
      </c>
      <c r="K4489">
        <v>-12305.1</v>
      </c>
      <c r="L4489">
        <v>-12.31</v>
      </c>
      <c r="M4489">
        <v>785.5</v>
      </c>
      <c r="N4489">
        <v>-15.67</v>
      </c>
      <c r="O4489">
        <v>56.726247231832701</v>
      </c>
      <c r="P4489">
        <f>G4489/100000</f>
        <v>-4.9147000000000001E-3</v>
      </c>
    </row>
    <row r="4490" spans="1:16" x14ac:dyDescent="0.2">
      <c r="A4490" t="s">
        <v>2167</v>
      </c>
      <c r="B4490" t="s">
        <v>2168</v>
      </c>
      <c r="C4490">
        <v>0.95499998331069902</v>
      </c>
      <c r="D4490">
        <v>-87722.47</v>
      </c>
      <c r="E4490">
        <v>-87.72</v>
      </c>
      <c r="F4490">
        <v>178.142857142857</v>
      </c>
      <c r="G4490">
        <v>-492.43</v>
      </c>
      <c r="H4490">
        <v>0.97602942235247403</v>
      </c>
      <c r="I4490">
        <v>1.1138433931335601</v>
      </c>
      <c r="J4490">
        <v>0.83821545157138799</v>
      </c>
      <c r="K4490">
        <v>-83538.13</v>
      </c>
      <c r="L4490">
        <v>-83.54</v>
      </c>
      <c r="M4490">
        <v>1701</v>
      </c>
      <c r="N4490">
        <v>-49.11</v>
      </c>
      <c r="O4490">
        <v>48.643757286882902</v>
      </c>
      <c r="P4490">
        <f>G4490/100000</f>
        <v>-4.9243000000000004E-3</v>
      </c>
    </row>
    <row r="4491" spans="1:16" x14ac:dyDescent="0.2">
      <c r="A4491" t="s">
        <v>7521</v>
      </c>
      <c r="B4491" t="s">
        <v>7522</v>
      </c>
      <c r="C4491">
        <v>1.6900000572204501</v>
      </c>
      <c r="D4491">
        <v>-78905.289999999994</v>
      </c>
      <c r="E4491">
        <v>-78.91</v>
      </c>
      <c r="F4491">
        <v>160</v>
      </c>
      <c r="G4491">
        <v>-493.16</v>
      </c>
      <c r="H4491">
        <v>1.5314334321062599</v>
      </c>
      <c r="I4491">
        <v>1.79547013500082</v>
      </c>
      <c r="J4491">
        <v>1.2673967292117001</v>
      </c>
      <c r="K4491">
        <v>-62771.01</v>
      </c>
      <c r="L4491">
        <v>-62.77</v>
      </c>
      <c r="M4491">
        <v>348</v>
      </c>
      <c r="N4491">
        <v>-180.38</v>
      </c>
      <c r="O4491">
        <v>66.304348248615</v>
      </c>
      <c r="P4491">
        <f>G4491/100000</f>
        <v>-4.9316000000000004E-3</v>
      </c>
    </row>
    <row r="4492" spans="1:16" x14ac:dyDescent="0.2">
      <c r="A4492" t="s">
        <v>3325</v>
      </c>
      <c r="B4492" t="s">
        <v>3326</v>
      </c>
      <c r="C4492">
        <v>1.9900000095367401</v>
      </c>
      <c r="D4492">
        <v>-65893.33</v>
      </c>
      <c r="E4492">
        <v>-65.89</v>
      </c>
      <c r="F4492">
        <v>133.6</v>
      </c>
      <c r="G4492">
        <v>-493.21</v>
      </c>
      <c r="H4492">
        <v>2.0472719571329101</v>
      </c>
      <c r="I4492">
        <v>2.6199738447685501</v>
      </c>
      <c r="J4492">
        <v>1.4745700694972801</v>
      </c>
      <c r="K4492">
        <v>-74774.02</v>
      </c>
      <c r="L4492">
        <v>-74.77</v>
      </c>
      <c r="M4492">
        <v>206</v>
      </c>
      <c r="N4492">
        <v>-362.98</v>
      </c>
      <c r="O4492">
        <v>54.090910076109701</v>
      </c>
      <c r="P4492">
        <f>G4492/100000</f>
        <v>-4.9321E-3</v>
      </c>
    </row>
    <row r="4493" spans="1:16" x14ac:dyDescent="0.2">
      <c r="A4493" t="s">
        <v>5812</v>
      </c>
      <c r="B4493" t="s">
        <v>5813</v>
      </c>
      <c r="C4493">
        <v>3.95000004768371</v>
      </c>
      <c r="D4493">
        <v>-76801.55</v>
      </c>
      <c r="E4493">
        <v>-76.8</v>
      </c>
      <c r="F4493">
        <v>155.71428571428501</v>
      </c>
      <c r="G4493">
        <v>-493.22</v>
      </c>
      <c r="H4493">
        <v>4.1750344297112596</v>
      </c>
      <c r="I4493">
        <v>4.68656372848855</v>
      </c>
      <c r="J4493">
        <v>3.6635051309339701</v>
      </c>
      <c r="K4493">
        <v>-87759.2</v>
      </c>
      <c r="L4493">
        <v>-87.76</v>
      </c>
      <c r="M4493">
        <v>747</v>
      </c>
      <c r="N4493">
        <v>-117.48</v>
      </c>
      <c r="O4493">
        <v>51.282049714539603</v>
      </c>
      <c r="P4493">
        <f>G4493/100000</f>
        <v>-4.9322000000000003E-3</v>
      </c>
    </row>
    <row r="4494" spans="1:16" x14ac:dyDescent="0.2">
      <c r="A4494" t="s">
        <v>7477</v>
      </c>
      <c r="B4494" t="s">
        <v>7478</v>
      </c>
      <c r="C4494">
        <v>1.3899999856948799</v>
      </c>
      <c r="D4494">
        <v>-72407.820000000007</v>
      </c>
      <c r="E4494">
        <v>-72.41</v>
      </c>
      <c r="F4494">
        <v>146.80000000000001</v>
      </c>
      <c r="G4494">
        <v>-493.24</v>
      </c>
      <c r="H4494">
        <v>1.58267173250103</v>
      </c>
      <c r="I4494">
        <v>1.9260773961717901</v>
      </c>
      <c r="J4494">
        <v>1.2392660688302699</v>
      </c>
      <c r="K4494">
        <v>-85713.600000000006</v>
      </c>
      <c r="L4494">
        <v>-85.71</v>
      </c>
      <c r="M4494">
        <v>1050</v>
      </c>
      <c r="N4494">
        <v>-81.63</v>
      </c>
      <c r="O4494">
        <v>15.6976635389005</v>
      </c>
      <c r="P4494">
        <f>G4494/100000</f>
        <v>-4.9324E-3</v>
      </c>
    </row>
    <row r="4495" spans="1:16" x14ac:dyDescent="0.2">
      <c r="A4495" t="s">
        <v>8655</v>
      </c>
      <c r="B4495" t="s">
        <v>8656</v>
      </c>
      <c r="C4495">
        <v>2.2400000095367401</v>
      </c>
      <c r="D4495">
        <v>-93195.78</v>
      </c>
      <c r="E4495">
        <v>-93.2</v>
      </c>
      <c r="F4495">
        <v>188.85714285714201</v>
      </c>
      <c r="G4495">
        <v>-493.47</v>
      </c>
      <c r="H4495">
        <v>2.3175867741624501</v>
      </c>
      <c r="I4495">
        <v>2.54747640873634</v>
      </c>
      <c r="J4495">
        <v>2.08769713958855</v>
      </c>
      <c r="K4495">
        <v>-82467.56</v>
      </c>
      <c r="L4495">
        <v>-82.47</v>
      </c>
      <c r="M4495">
        <v>250</v>
      </c>
      <c r="N4495">
        <v>-329.87</v>
      </c>
      <c r="O4495">
        <v>37.500012417633798</v>
      </c>
      <c r="P4495">
        <f>G4495/100000</f>
        <v>-4.9347000000000002E-3</v>
      </c>
    </row>
    <row r="4496" spans="1:16" x14ac:dyDescent="0.2">
      <c r="A4496" t="s">
        <v>1627</v>
      </c>
      <c r="B4496" t="s">
        <v>1628</v>
      </c>
      <c r="C4496">
        <v>2.75</v>
      </c>
      <c r="D4496">
        <v>-75946.7</v>
      </c>
      <c r="E4496">
        <v>-75.95</v>
      </c>
      <c r="F4496">
        <v>153.85714285714201</v>
      </c>
      <c r="G4496">
        <v>-493.62</v>
      </c>
      <c r="H4496">
        <v>2.6652413833647102</v>
      </c>
      <c r="I4496">
        <v>3.0155643577503199</v>
      </c>
      <c r="J4496">
        <v>2.3149184089791</v>
      </c>
      <c r="K4496">
        <v>-37332.120000000003</v>
      </c>
      <c r="L4496">
        <v>-37.33</v>
      </c>
      <c r="M4496">
        <v>325.5</v>
      </c>
      <c r="N4496">
        <v>-114.69</v>
      </c>
      <c r="O4496">
        <v>62.2222257543498</v>
      </c>
      <c r="P4496">
        <f>G4496/100000</f>
        <v>-4.9362E-3</v>
      </c>
    </row>
    <row r="4497" spans="1:16" x14ac:dyDescent="0.2">
      <c r="A4497" t="s">
        <v>4330</v>
      </c>
      <c r="B4497" t="s">
        <v>4331</v>
      </c>
      <c r="C4497">
        <v>1.4800000190734801</v>
      </c>
      <c r="D4497">
        <v>-57120.3</v>
      </c>
      <c r="E4497">
        <v>-57.12</v>
      </c>
      <c r="F4497">
        <v>115.666666666666</v>
      </c>
      <c r="G4497">
        <v>-493.84</v>
      </c>
      <c r="H4497">
        <v>1.5167550780944701</v>
      </c>
      <c r="I4497">
        <v>1.73180559124313</v>
      </c>
      <c r="J4497">
        <v>1.3017045649458201</v>
      </c>
      <c r="K4497">
        <v>-64124.18</v>
      </c>
      <c r="L4497">
        <v>-64.12</v>
      </c>
      <c r="M4497">
        <v>436</v>
      </c>
      <c r="N4497">
        <v>-147.07</v>
      </c>
      <c r="O4497">
        <v>64.516131513200094</v>
      </c>
      <c r="P4497">
        <f>G4497/100000</f>
        <v>-4.9383999999999999E-3</v>
      </c>
    </row>
    <row r="4498" spans="1:16" x14ac:dyDescent="0.2">
      <c r="A4498" t="s">
        <v>9344</v>
      </c>
      <c r="B4498" t="s">
        <v>9345</v>
      </c>
      <c r="C4498">
        <v>1.3099999427795399</v>
      </c>
      <c r="D4498">
        <v>-81924.02</v>
      </c>
      <c r="E4498">
        <v>-81.92</v>
      </c>
      <c r="F4498">
        <v>165.71428571428501</v>
      </c>
      <c r="G4498">
        <v>-494.37</v>
      </c>
      <c r="H4498">
        <v>1.4966585512702499</v>
      </c>
      <c r="I4498">
        <v>1.7321103747682201</v>
      </c>
      <c r="J4498">
        <v>1.26120672777229</v>
      </c>
      <c r="K4498">
        <v>7779.12</v>
      </c>
      <c r="L4498">
        <v>7.78</v>
      </c>
      <c r="M4498">
        <v>71.5</v>
      </c>
      <c r="N4498">
        <v>108.8</v>
      </c>
      <c r="O4498">
        <v>57.971003475726697</v>
      </c>
      <c r="P4498">
        <f>G4498/100000</f>
        <v>-4.9436999999999997E-3</v>
      </c>
    </row>
    <row r="4499" spans="1:16" x14ac:dyDescent="0.2">
      <c r="A4499" t="s">
        <v>1162</v>
      </c>
      <c r="B4499" t="s">
        <v>1163</v>
      </c>
      <c r="C4499">
        <v>0.62699997425079301</v>
      </c>
      <c r="D4499">
        <v>-97407.94</v>
      </c>
      <c r="E4499">
        <v>-97.41</v>
      </c>
      <c r="F4499">
        <v>197</v>
      </c>
      <c r="G4499">
        <v>-494.46</v>
      </c>
      <c r="H4499">
        <v>0.91870414381693799</v>
      </c>
      <c r="I4499">
        <v>1.1553369398182201</v>
      </c>
      <c r="J4499">
        <v>0.68207134781564904</v>
      </c>
      <c r="K4499">
        <v>-87020</v>
      </c>
      <c r="L4499">
        <v>-87.02</v>
      </c>
      <c r="M4499">
        <v>525</v>
      </c>
      <c r="N4499">
        <v>-165.75</v>
      </c>
      <c r="O4499">
        <v>58.193976782900997</v>
      </c>
      <c r="P4499">
        <f>G4499/100000</f>
        <v>-4.9445999999999995E-3</v>
      </c>
    </row>
    <row r="4500" spans="1:16" x14ac:dyDescent="0.2">
      <c r="A4500" t="s">
        <v>6980</v>
      </c>
      <c r="B4500" t="s">
        <v>6981</v>
      </c>
      <c r="C4500">
        <v>8.4799995422363192</v>
      </c>
      <c r="D4500">
        <v>-64229.440000000002</v>
      </c>
      <c r="E4500">
        <v>-64.23</v>
      </c>
      <c r="F4500">
        <v>129.75</v>
      </c>
      <c r="G4500">
        <v>-495.02</v>
      </c>
      <c r="H4500">
        <v>7.8431637402126198</v>
      </c>
      <c r="I4500">
        <v>8.4567071162319891</v>
      </c>
      <c r="J4500">
        <v>7.2296203641932602</v>
      </c>
      <c r="K4500">
        <v>-34868.800000000003</v>
      </c>
      <c r="L4500">
        <v>-34.869999999999997</v>
      </c>
      <c r="M4500">
        <v>148</v>
      </c>
      <c r="N4500">
        <v>-235.6</v>
      </c>
      <c r="O4500">
        <v>69.387746760863706</v>
      </c>
      <c r="P4500">
        <f>G4500/100000</f>
        <v>-4.9502000000000001E-3</v>
      </c>
    </row>
    <row r="4501" spans="1:16" x14ac:dyDescent="0.2">
      <c r="A4501" t="s">
        <v>295</v>
      </c>
      <c r="B4501" t="s">
        <v>296</v>
      </c>
      <c r="C4501">
        <v>4.6849999427795401</v>
      </c>
      <c r="D4501">
        <v>-66841.23</v>
      </c>
      <c r="E4501">
        <v>-66.84</v>
      </c>
      <c r="F4501">
        <v>135</v>
      </c>
      <c r="G4501">
        <v>-495.12</v>
      </c>
      <c r="H4501">
        <v>3.3589315001648701</v>
      </c>
      <c r="I4501">
        <v>3.99164689647756</v>
      </c>
      <c r="J4501">
        <v>2.7262161038521802</v>
      </c>
      <c r="K4501">
        <v>245533.88</v>
      </c>
      <c r="L4501">
        <v>245.53</v>
      </c>
      <c r="M4501">
        <v>646</v>
      </c>
      <c r="N4501">
        <v>380.08</v>
      </c>
      <c r="O4501">
        <v>97.518612623856299</v>
      </c>
      <c r="P4501">
        <f>G4501/100000</f>
        <v>-4.9512000000000002E-3</v>
      </c>
    </row>
    <row r="4502" spans="1:16" x14ac:dyDescent="0.2">
      <c r="A4502" t="s">
        <v>8547</v>
      </c>
      <c r="B4502" t="s">
        <v>8548</v>
      </c>
      <c r="C4502">
        <v>7.9699997901916504</v>
      </c>
      <c r="D4502">
        <v>-50577.34</v>
      </c>
      <c r="E4502">
        <v>-50.58</v>
      </c>
      <c r="F4502">
        <v>102.1</v>
      </c>
      <c r="G4502">
        <v>-495.37</v>
      </c>
      <c r="H4502">
        <v>9.1577374895718702</v>
      </c>
      <c r="I4502">
        <v>10.220237062927101</v>
      </c>
      <c r="J4502">
        <v>8.0952379162165702</v>
      </c>
      <c r="K4502">
        <v>-75817.05</v>
      </c>
      <c r="L4502">
        <v>-75.819999999999993</v>
      </c>
      <c r="M4502">
        <v>320.33333333333297</v>
      </c>
      <c r="N4502">
        <v>-236.68</v>
      </c>
      <c r="O4502">
        <v>32.249986737961699</v>
      </c>
      <c r="P4502">
        <f>G4502/100000</f>
        <v>-4.9537000000000001E-3</v>
      </c>
    </row>
    <row r="4503" spans="1:16" x14ac:dyDescent="0.2">
      <c r="A4503" t="s">
        <v>3349</v>
      </c>
      <c r="B4503" t="s">
        <v>3350</v>
      </c>
      <c r="C4503">
        <v>28.0100002288818</v>
      </c>
      <c r="D4503">
        <v>-57042.559999999998</v>
      </c>
      <c r="E4503">
        <v>-57.04</v>
      </c>
      <c r="F4503">
        <v>115.142857142857</v>
      </c>
      <c r="G4503">
        <v>-495.41</v>
      </c>
      <c r="H4503">
        <v>34.520478595620602</v>
      </c>
      <c r="I4503">
        <v>37.6814328587486</v>
      </c>
      <c r="J4503">
        <v>31.359524332492501</v>
      </c>
      <c r="K4503">
        <v>-64371.06</v>
      </c>
      <c r="L4503">
        <v>-64.37</v>
      </c>
      <c r="M4503">
        <v>236</v>
      </c>
      <c r="N4503">
        <v>-272.76</v>
      </c>
      <c r="O4503">
        <v>48.460144364165302</v>
      </c>
      <c r="P4503">
        <f>G4503/100000</f>
        <v>-4.9541000000000003E-3</v>
      </c>
    </row>
    <row r="4504" spans="1:16" x14ac:dyDescent="0.2">
      <c r="A4504" t="s">
        <v>7770</v>
      </c>
      <c r="B4504" t="s">
        <v>7771</v>
      </c>
      <c r="C4504">
        <v>1.9700000286102199</v>
      </c>
      <c r="D4504">
        <v>-91997.22</v>
      </c>
      <c r="E4504">
        <v>-92</v>
      </c>
      <c r="F4504">
        <v>185.6</v>
      </c>
      <c r="G4504">
        <v>-495.67</v>
      </c>
      <c r="H4504">
        <v>1.7185001354589799</v>
      </c>
      <c r="I4504">
        <v>2.0036888597472302</v>
      </c>
      <c r="J4504">
        <v>1.4333114111707299</v>
      </c>
      <c r="K4504">
        <v>-65399.54</v>
      </c>
      <c r="L4504">
        <v>-65.400000000000006</v>
      </c>
      <c r="M4504">
        <v>238</v>
      </c>
      <c r="N4504">
        <v>-274.79000000000002</v>
      </c>
      <c r="O4504">
        <v>63.636369547569203</v>
      </c>
      <c r="P4504">
        <f>G4504/100000</f>
        <v>-4.9567000000000005E-3</v>
      </c>
    </row>
    <row r="4505" spans="1:16" x14ac:dyDescent="0.2">
      <c r="A4505" t="s">
        <v>4176</v>
      </c>
      <c r="B4505" t="s">
        <v>4177</v>
      </c>
      <c r="C4505">
        <v>1.5700000524520801</v>
      </c>
      <c r="D4505">
        <v>-89471.56</v>
      </c>
      <c r="E4505">
        <v>-89.47</v>
      </c>
      <c r="F4505">
        <v>180.5</v>
      </c>
      <c r="G4505">
        <v>-495.69</v>
      </c>
      <c r="H4505">
        <v>1.5177780936018701</v>
      </c>
      <c r="I4505">
        <v>1.8164382718396199</v>
      </c>
      <c r="J4505">
        <v>1.2191179153641101</v>
      </c>
      <c r="K4505">
        <v>-72927.34</v>
      </c>
      <c r="L4505">
        <v>-72.930000000000007</v>
      </c>
      <c r="M4505">
        <v>852</v>
      </c>
      <c r="N4505">
        <v>-85.6</v>
      </c>
      <c r="O4505">
        <v>46.956524263032499</v>
      </c>
      <c r="P4505">
        <f>G4505/100000</f>
        <v>-4.9569000000000002E-3</v>
      </c>
    </row>
    <row r="4506" spans="1:16" x14ac:dyDescent="0.2">
      <c r="A4506" t="s">
        <v>5402</v>
      </c>
      <c r="B4506" t="s">
        <v>5403</v>
      </c>
      <c r="C4506">
        <v>3.0999999046325599</v>
      </c>
      <c r="D4506">
        <v>-50560.89</v>
      </c>
      <c r="E4506">
        <v>-50.56</v>
      </c>
      <c r="F4506">
        <v>102</v>
      </c>
      <c r="G4506">
        <v>-495.7</v>
      </c>
      <c r="H4506">
        <v>3.3063363917137498</v>
      </c>
      <c r="I4506">
        <v>3.8043552784613102</v>
      </c>
      <c r="J4506">
        <v>2.8083175049661899</v>
      </c>
      <c r="K4506">
        <v>-61387.64</v>
      </c>
      <c r="L4506">
        <v>-61.39</v>
      </c>
      <c r="M4506">
        <v>290</v>
      </c>
      <c r="N4506">
        <v>-211.68</v>
      </c>
      <c r="O4506">
        <v>57.284760160419303</v>
      </c>
      <c r="P4506">
        <f>G4506/100000</f>
        <v>-4.9569999999999996E-3</v>
      </c>
    </row>
    <row r="4507" spans="1:16" x14ac:dyDescent="0.2">
      <c r="A4507" t="s">
        <v>8323</v>
      </c>
      <c r="B4507" t="s">
        <v>8324</v>
      </c>
      <c r="C4507">
        <v>2.0099999904632502</v>
      </c>
      <c r="D4507">
        <v>-77631.69</v>
      </c>
      <c r="E4507">
        <v>-77.63</v>
      </c>
      <c r="F4507">
        <v>156.4</v>
      </c>
      <c r="G4507">
        <v>-496.37</v>
      </c>
      <c r="H4507">
        <v>2.3646237042405098</v>
      </c>
      <c r="I4507">
        <v>2.78136317403664</v>
      </c>
      <c r="J4507">
        <v>1.9478842344443701</v>
      </c>
      <c r="K4507">
        <v>32688.959999999999</v>
      </c>
      <c r="L4507">
        <v>32.69</v>
      </c>
      <c r="M4507">
        <v>202</v>
      </c>
      <c r="N4507">
        <v>161.83000000000001</v>
      </c>
      <c r="O4507">
        <v>56.886227801375298</v>
      </c>
      <c r="P4507">
        <f>G4507/100000</f>
        <v>-4.9636999999999997E-3</v>
      </c>
    </row>
    <row r="4508" spans="1:16" x14ac:dyDescent="0.2">
      <c r="A4508" t="s">
        <v>2463</v>
      </c>
      <c r="B4508" t="s">
        <v>2464</v>
      </c>
      <c r="C4508">
        <v>7.67000007629394</v>
      </c>
      <c r="D4508">
        <v>-46330.62</v>
      </c>
      <c r="E4508">
        <v>-46.33</v>
      </c>
      <c r="F4508">
        <v>93.25</v>
      </c>
      <c r="G4508">
        <v>-496.84</v>
      </c>
      <c r="H4508">
        <v>8.7842883622883896</v>
      </c>
      <c r="I4508">
        <v>9.9514129993334208</v>
      </c>
      <c r="J4508">
        <v>7.6171637252433602</v>
      </c>
      <c r="K4508">
        <v>-6098.51</v>
      </c>
      <c r="L4508">
        <v>-6.1</v>
      </c>
      <c r="M4508">
        <v>56.5</v>
      </c>
      <c r="N4508">
        <v>-107.94</v>
      </c>
      <c r="O4508">
        <v>55.480801306659799</v>
      </c>
      <c r="P4508">
        <f>G4508/100000</f>
        <v>-4.9683999999999996E-3</v>
      </c>
    </row>
    <row r="4509" spans="1:16" x14ac:dyDescent="0.2">
      <c r="A4509" t="s">
        <v>27</v>
      </c>
      <c r="B4509" t="s">
        <v>28</v>
      </c>
      <c r="C4509">
        <v>1.4800000190734801</v>
      </c>
      <c r="D4509">
        <v>-99580.63</v>
      </c>
      <c r="E4509">
        <v>-99.58</v>
      </c>
      <c r="F4509">
        <v>200.333333333333</v>
      </c>
      <c r="G4509">
        <v>-497.07</v>
      </c>
      <c r="H4509">
        <v>2.32883812723479</v>
      </c>
      <c r="I4509">
        <v>2.8640744747633202</v>
      </c>
      <c r="J4509">
        <v>1.79360177970627</v>
      </c>
      <c r="K4509">
        <v>-99161.65</v>
      </c>
      <c r="L4509">
        <v>-99.16</v>
      </c>
      <c r="M4509">
        <v>777.5</v>
      </c>
      <c r="N4509">
        <v>-127.54</v>
      </c>
      <c r="O4509">
        <v>28.514597519404301</v>
      </c>
      <c r="P4509">
        <f>G4509/100000</f>
        <v>-4.9706999999999998E-3</v>
      </c>
    </row>
    <row r="4510" spans="1:16" x14ac:dyDescent="0.2">
      <c r="A4510" t="s">
        <v>8287</v>
      </c>
      <c r="B4510" t="s">
        <v>8288</v>
      </c>
      <c r="C4510">
        <v>2.6500000953674299</v>
      </c>
      <c r="D4510">
        <v>-66494.34</v>
      </c>
      <c r="E4510">
        <v>-66.489999999999995</v>
      </c>
      <c r="F4510">
        <v>133.75</v>
      </c>
      <c r="G4510">
        <v>-497.15</v>
      </c>
      <c r="H4510">
        <v>2.5542422865157701</v>
      </c>
      <c r="I4510">
        <v>2.8646663193160098</v>
      </c>
      <c r="J4510">
        <v>2.24381825371553</v>
      </c>
      <c r="K4510">
        <v>-45209.16</v>
      </c>
      <c r="L4510">
        <v>-45.21</v>
      </c>
      <c r="M4510">
        <v>708</v>
      </c>
      <c r="N4510">
        <v>-63.85</v>
      </c>
      <c r="O4510">
        <v>57.407426212723301</v>
      </c>
      <c r="P4510">
        <f>G4510/100000</f>
        <v>-4.9714999999999994E-3</v>
      </c>
    </row>
    <row r="4511" spans="1:16" x14ac:dyDescent="0.2">
      <c r="A4511" t="s">
        <v>8213</v>
      </c>
      <c r="B4511" t="s">
        <v>8214</v>
      </c>
      <c r="C4511">
        <v>1.33000004291534</v>
      </c>
      <c r="D4511">
        <v>-86968.95</v>
      </c>
      <c r="E4511">
        <v>-86.97</v>
      </c>
      <c r="F4511">
        <v>174.71428571428501</v>
      </c>
      <c r="G4511">
        <v>-497.78</v>
      </c>
      <c r="H4511">
        <v>1.69815205158548</v>
      </c>
      <c r="I4511">
        <v>2.0132553819271402</v>
      </c>
      <c r="J4511">
        <v>1.3830487212438101</v>
      </c>
      <c r="K4511">
        <v>-88704.98</v>
      </c>
      <c r="L4511">
        <v>-88.7</v>
      </c>
      <c r="M4511">
        <v>1776</v>
      </c>
      <c r="N4511">
        <v>-49.95</v>
      </c>
      <c r="O4511">
        <v>47.706424025070199</v>
      </c>
      <c r="P4511">
        <f>G4511/100000</f>
        <v>-4.9778000000000001E-3</v>
      </c>
    </row>
    <row r="4512" spans="1:16" x14ac:dyDescent="0.2">
      <c r="A4512" t="s">
        <v>7483</v>
      </c>
      <c r="B4512" t="s">
        <v>7484</v>
      </c>
      <c r="C4512">
        <v>2</v>
      </c>
      <c r="D4512">
        <v>-77058.11</v>
      </c>
      <c r="E4512">
        <v>-77.06</v>
      </c>
      <c r="F4512">
        <v>154.57142857142799</v>
      </c>
      <c r="G4512">
        <v>-498.53</v>
      </c>
      <c r="H4512">
        <v>1.70104107503413</v>
      </c>
      <c r="I4512">
        <v>1.8833749970752001</v>
      </c>
      <c r="J4512">
        <v>1.51870715299306</v>
      </c>
      <c r="K4512">
        <v>220146.29</v>
      </c>
      <c r="L4512">
        <v>220.15</v>
      </c>
      <c r="M4512">
        <v>595</v>
      </c>
      <c r="N4512">
        <v>369.99</v>
      </c>
      <c r="O4512">
        <v>64.383568578511998</v>
      </c>
      <c r="P4512">
        <f>G4512/100000</f>
        <v>-4.9852999999999998E-3</v>
      </c>
    </row>
    <row r="4513" spans="1:16" x14ac:dyDescent="0.2">
      <c r="A4513" t="s">
        <v>3396</v>
      </c>
      <c r="B4513" t="s">
        <v>3397</v>
      </c>
      <c r="C4513">
        <v>1.90999996662139</v>
      </c>
      <c r="D4513">
        <v>-63774.39</v>
      </c>
      <c r="E4513">
        <v>-63.77</v>
      </c>
      <c r="F4513">
        <v>127.85714285714199</v>
      </c>
      <c r="G4513">
        <v>-498.79</v>
      </c>
      <c r="H4513">
        <v>1.6559291681785</v>
      </c>
      <c r="I4513">
        <v>1.92834212204621</v>
      </c>
      <c r="J4513">
        <v>1.38351621431078</v>
      </c>
      <c r="K4513">
        <v>6595.57</v>
      </c>
      <c r="L4513">
        <v>6.6</v>
      </c>
      <c r="M4513">
        <v>265</v>
      </c>
      <c r="N4513">
        <v>24.89</v>
      </c>
      <c r="O4513">
        <v>73.404247629098805</v>
      </c>
      <c r="P4513">
        <f>G4513/100000</f>
        <v>-4.9879E-3</v>
      </c>
    </row>
    <row r="4514" spans="1:16" x14ac:dyDescent="0.2">
      <c r="A4514" t="s">
        <v>5866</v>
      </c>
      <c r="B4514" t="s">
        <v>5867</v>
      </c>
      <c r="C4514">
        <v>35.740001678466797</v>
      </c>
      <c r="D4514">
        <v>-51205.26</v>
      </c>
      <c r="E4514">
        <v>-51.21</v>
      </c>
      <c r="F4514">
        <v>102.5</v>
      </c>
      <c r="G4514">
        <v>-499.56</v>
      </c>
      <c r="H4514">
        <v>39.656963694665798</v>
      </c>
      <c r="I4514">
        <v>42.946216866412001</v>
      </c>
      <c r="J4514">
        <v>36.367710522919502</v>
      </c>
      <c r="K4514">
        <v>-7513.28</v>
      </c>
      <c r="L4514">
        <v>-7.51</v>
      </c>
      <c r="M4514">
        <v>373</v>
      </c>
      <c r="N4514">
        <v>-20.14</v>
      </c>
      <c r="O4514">
        <v>45.010928705167203</v>
      </c>
      <c r="P4514">
        <f>G4514/100000</f>
        <v>-4.9956000000000002E-3</v>
      </c>
    </row>
    <row r="4515" spans="1:16" x14ac:dyDescent="0.2">
      <c r="A4515" t="s">
        <v>3852</v>
      </c>
      <c r="B4515" t="s">
        <v>3853</v>
      </c>
      <c r="C4515">
        <v>5.5799999237060502</v>
      </c>
      <c r="D4515">
        <v>-73466.240000000005</v>
      </c>
      <c r="E4515">
        <v>-73.47</v>
      </c>
      <c r="F4515">
        <v>147</v>
      </c>
      <c r="G4515">
        <v>-499.77</v>
      </c>
      <c r="H4515">
        <v>7.2676588217546501</v>
      </c>
      <c r="I4515">
        <v>8.1503143878195399</v>
      </c>
      <c r="J4515">
        <v>6.3850032556897602</v>
      </c>
      <c r="K4515">
        <v>-73314.73</v>
      </c>
      <c r="L4515">
        <v>-73.31</v>
      </c>
      <c r="M4515">
        <v>139</v>
      </c>
      <c r="N4515">
        <v>-527.44000000000005</v>
      </c>
      <c r="O4515">
        <v>55.801104681275199</v>
      </c>
      <c r="P4515">
        <f>G4515/100000</f>
        <v>-4.9976999999999999E-3</v>
      </c>
    </row>
    <row r="4516" spans="1:16" x14ac:dyDescent="0.2">
      <c r="A4516" t="s">
        <v>6762</v>
      </c>
      <c r="B4516" t="s">
        <v>6763</v>
      </c>
      <c r="C4516">
        <v>1.95000004768371</v>
      </c>
      <c r="D4516">
        <v>-79238.84</v>
      </c>
      <c r="E4516">
        <v>-79.239999999999995</v>
      </c>
      <c r="F4516">
        <v>158.5</v>
      </c>
      <c r="G4516">
        <v>-499.93</v>
      </c>
      <c r="H4516">
        <v>2.3363893576863601</v>
      </c>
      <c r="I4516">
        <v>2.6904785264064799</v>
      </c>
      <c r="J4516">
        <v>1.9823001889662399</v>
      </c>
      <c r="K4516">
        <v>-90487.65</v>
      </c>
      <c r="L4516">
        <v>-90.49</v>
      </c>
      <c r="M4516">
        <v>1132</v>
      </c>
      <c r="N4516">
        <v>-79.94</v>
      </c>
      <c r="O4516">
        <v>45.600003356934202</v>
      </c>
      <c r="P4516">
        <f>G4516/100000</f>
        <v>-4.9992999999999999E-3</v>
      </c>
    </row>
    <row r="4517" spans="1:16" x14ac:dyDescent="0.2">
      <c r="A4517" t="s">
        <v>4178</v>
      </c>
      <c r="B4517" t="s">
        <v>4179</v>
      </c>
      <c r="C4517">
        <v>0.94940000772476196</v>
      </c>
      <c r="D4517">
        <v>-90150.84</v>
      </c>
      <c r="E4517">
        <v>-90.15</v>
      </c>
      <c r="F4517">
        <v>180</v>
      </c>
      <c r="G4517">
        <v>-500.84</v>
      </c>
      <c r="H4517">
        <v>1.08111038356394</v>
      </c>
      <c r="I4517">
        <v>1.2692038364920599</v>
      </c>
      <c r="J4517">
        <v>0.89301693063582699</v>
      </c>
      <c r="K4517">
        <v>-84706.6</v>
      </c>
      <c r="L4517">
        <v>-84.71</v>
      </c>
      <c r="M4517">
        <v>811</v>
      </c>
      <c r="N4517">
        <v>-104.45</v>
      </c>
      <c r="O4517">
        <v>37.459864423380402</v>
      </c>
      <c r="P4517">
        <f>G4517/100000</f>
        <v>-5.0083999999999997E-3</v>
      </c>
    </row>
    <row r="4518" spans="1:16" x14ac:dyDescent="0.2">
      <c r="A4518" t="s">
        <v>5570</v>
      </c>
      <c r="B4518" t="s">
        <v>5571</v>
      </c>
      <c r="C4518">
        <v>34.680000305175703</v>
      </c>
      <c r="D4518">
        <v>-64257.35</v>
      </c>
      <c r="E4518">
        <v>-64.260000000000005</v>
      </c>
      <c r="F4518">
        <v>128.28571428571399</v>
      </c>
      <c r="G4518">
        <v>-500.89</v>
      </c>
      <c r="H4518">
        <v>35.059597974820001</v>
      </c>
      <c r="I4518">
        <v>36.619149758090401</v>
      </c>
      <c r="J4518">
        <v>33.5000461915497</v>
      </c>
      <c r="K4518">
        <v>-1156.4000000000001</v>
      </c>
      <c r="L4518">
        <v>-1.1599999999999999</v>
      </c>
      <c r="M4518">
        <v>1496</v>
      </c>
      <c r="N4518">
        <v>-0.77</v>
      </c>
      <c r="O4518">
        <v>57.826873170807097</v>
      </c>
      <c r="P4518">
        <f>G4518/100000</f>
        <v>-5.0089000000000002E-3</v>
      </c>
    </row>
    <row r="4519" spans="1:16" x14ac:dyDescent="0.2">
      <c r="A4519" t="s">
        <v>6269</v>
      </c>
      <c r="B4519" t="s">
        <v>6270</v>
      </c>
      <c r="C4519">
        <v>1.6399999856948799</v>
      </c>
      <c r="D4519">
        <v>-76458.37</v>
      </c>
      <c r="E4519">
        <v>-76.459999999999994</v>
      </c>
      <c r="F4519">
        <v>152.5</v>
      </c>
      <c r="G4519">
        <v>-501.37</v>
      </c>
      <c r="H4519">
        <v>2.1514942530934</v>
      </c>
      <c r="I4519">
        <v>2.4105821995110199</v>
      </c>
      <c r="J4519">
        <v>1.8924063066757899</v>
      </c>
      <c r="K4519">
        <v>-21964.18</v>
      </c>
      <c r="L4519">
        <v>-21.96</v>
      </c>
      <c r="M4519">
        <v>257.5</v>
      </c>
      <c r="N4519">
        <v>-85.3</v>
      </c>
      <c r="O4519">
        <v>37.878789794455997</v>
      </c>
      <c r="P4519">
        <f>G4519/100000</f>
        <v>-5.0137000000000003E-3</v>
      </c>
    </row>
    <row r="4520" spans="1:16" x14ac:dyDescent="0.2">
      <c r="A4520" t="s">
        <v>8463</v>
      </c>
      <c r="B4520" t="s">
        <v>8464</v>
      </c>
      <c r="C4520">
        <v>2.8599998950958199</v>
      </c>
      <c r="D4520">
        <v>-99103.85</v>
      </c>
      <c r="E4520">
        <v>-99.1</v>
      </c>
      <c r="F4520">
        <v>197.57142857142799</v>
      </c>
      <c r="G4520">
        <v>-501.61</v>
      </c>
      <c r="H4520">
        <v>4.0902216231594304</v>
      </c>
      <c r="I4520">
        <v>4.7950314879729401</v>
      </c>
      <c r="J4520">
        <v>3.38541175834593</v>
      </c>
      <c r="K4520">
        <v>-98366.52</v>
      </c>
      <c r="L4520">
        <v>-98.37</v>
      </c>
      <c r="M4520">
        <v>1763</v>
      </c>
      <c r="N4520">
        <v>-55.79</v>
      </c>
      <c r="O4520">
        <v>23.873872277450399</v>
      </c>
      <c r="P4520">
        <f>G4520/100000</f>
        <v>-5.0160999999999999E-3</v>
      </c>
    </row>
    <row r="4521" spans="1:16" x14ac:dyDescent="0.2">
      <c r="A4521" t="s">
        <v>8557</v>
      </c>
      <c r="B4521" t="s">
        <v>8558</v>
      </c>
      <c r="C4521">
        <v>8.4700002670287997</v>
      </c>
      <c r="D4521">
        <v>-65438.78</v>
      </c>
      <c r="E4521">
        <v>-65.44</v>
      </c>
      <c r="F4521">
        <v>130.4</v>
      </c>
      <c r="G4521">
        <v>-501.83</v>
      </c>
      <c r="H4521">
        <v>8.9523975087674703</v>
      </c>
      <c r="I4521">
        <v>9.5562682442149391</v>
      </c>
      <c r="J4521">
        <v>8.3485267733199997</v>
      </c>
      <c r="K4521">
        <v>-16185.21</v>
      </c>
      <c r="L4521">
        <v>-16.190000000000001</v>
      </c>
      <c r="M4521">
        <v>306</v>
      </c>
      <c r="N4521">
        <v>-52.89</v>
      </c>
      <c r="O4521">
        <v>53.591166334109701</v>
      </c>
      <c r="P4521">
        <f>G4521/100000</f>
        <v>-5.0182999999999998E-3</v>
      </c>
    </row>
    <row r="4522" spans="1:16" x14ac:dyDescent="0.2">
      <c r="A4522" t="s">
        <v>5406</v>
      </c>
      <c r="B4522" t="s">
        <v>5407</v>
      </c>
      <c r="C4522">
        <v>7.2699999809265101</v>
      </c>
      <c r="D4522">
        <v>-79388.679999999993</v>
      </c>
      <c r="E4522">
        <v>-79.39</v>
      </c>
      <c r="F4522">
        <v>158.166666666666</v>
      </c>
      <c r="G4522">
        <v>-501.93</v>
      </c>
      <c r="H4522">
        <v>8.3240597638258507</v>
      </c>
      <c r="I4522">
        <v>9.7435288768183899</v>
      </c>
      <c r="J4522">
        <v>6.9045906508333204</v>
      </c>
      <c r="K4522">
        <v>393661.78</v>
      </c>
      <c r="L4522">
        <v>393.66</v>
      </c>
      <c r="M4522">
        <v>452</v>
      </c>
      <c r="N4522">
        <v>870.93</v>
      </c>
      <c r="O4522">
        <v>29.496412058556899</v>
      </c>
      <c r="P4522">
        <f>G4522/100000</f>
        <v>-5.0193E-3</v>
      </c>
    </row>
    <row r="4523" spans="1:16" x14ac:dyDescent="0.2">
      <c r="A4523" t="s">
        <v>1555</v>
      </c>
      <c r="B4523" t="s">
        <v>1556</v>
      </c>
      <c r="C4523">
        <v>16.959999084472599</v>
      </c>
      <c r="D4523">
        <v>-46353.15</v>
      </c>
      <c r="E4523">
        <v>-46.35</v>
      </c>
      <c r="F4523">
        <v>92.25</v>
      </c>
      <c r="G4523">
        <v>-502.47</v>
      </c>
      <c r="H4523">
        <v>17.562174536421001</v>
      </c>
      <c r="I4523">
        <v>18.6474612250652</v>
      </c>
      <c r="J4523">
        <v>16.476887847776801</v>
      </c>
      <c r="K4523">
        <v>12525.84</v>
      </c>
      <c r="L4523">
        <v>12.53</v>
      </c>
      <c r="M4523">
        <v>539.5</v>
      </c>
      <c r="N4523">
        <v>23.22</v>
      </c>
      <c r="O4523">
        <v>50.3448021851612</v>
      </c>
      <c r="P4523">
        <f>G4523/100000</f>
        <v>-5.0247E-3</v>
      </c>
    </row>
    <row r="4524" spans="1:16" x14ac:dyDescent="0.2">
      <c r="A4524" t="s">
        <v>6172</v>
      </c>
      <c r="B4524" t="s">
        <v>6173</v>
      </c>
      <c r="C4524">
        <v>13.2100000381469</v>
      </c>
      <c r="D4524">
        <v>-62657.05</v>
      </c>
      <c r="E4524">
        <v>-62.66</v>
      </c>
      <c r="F4524">
        <v>124.5</v>
      </c>
      <c r="G4524">
        <v>-503.27</v>
      </c>
      <c r="H4524">
        <v>14.9373105438997</v>
      </c>
      <c r="I4524">
        <v>16.407733189403</v>
      </c>
      <c r="J4524">
        <v>13.4668878983965</v>
      </c>
      <c r="K4524">
        <v>-82751.320000000007</v>
      </c>
      <c r="L4524">
        <v>-82.75</v>
      </c>
      <c r="M4524">
        <v>458.5</v>
      </c>
      <c r="N4524">
        <v>-180.48</v>
      </c>
      <c r="O4524">
        <v>43.002034440207801</v>
      </c>
      <c r="P4524">
        <f>G4524/100000</f>
        <v>-5.0327000000000002E-3</v>
      </c>
    </row>
    <row r="4525" spans="1:16" x14ac:dyDescent="0.2">
      <c r="A4525" t="s">
        <v>8865</v>
      </c>
      <c r="B4525" t="s">
        <v>8866</v>
      </c>
      <c r="C4525">
        <v>17.7000007629394</v>
      </c>
      <c r="D4525">
        <v>-63260.22</v>
      </c>
      <c r="E4525">
        <v>-63.26</v>
      </c>
      <c r="F4525">
        <v>125.571428571428</v>
      </c>
      <c r="G4525">
        <v>-503.78</v>
      </c>
      <c r="H4525">
        <v>19.322634298907001</v>
      </c>
      <c r="I4525">
        <v>20.969157119099801</v>
      </c>
      <c r="J4525">
        <v>17.676111478714098</v>
      </c>
      <c r="K4525">
        <v>-54378.400000000001</v>
      </c>
      <c r="L4525">
        <v>-54.38</v>
      </c>
      <c r="M4525">
        <v>1371</v>
      </c>
      <c r="N4525">
        <v>-39.659999999999997</v>
      </c>
      <c r="O4525">
        <v>46.522793730540499</v>
      </c>
      <c r="P4525">
        <f>G4525/100000</f>
        <v>-5.0377999999999994E-3</v>
      </c>
    </row>
    <row r="4526" spans="1:16" x14ac:dyDescent="0.2">
      <c r="A4526" t="s">
        <v>2983</v>
      </c>
      <c r="B4526" t="s">
        <v>2984</v>
      </c>
      <c r="C4526">
        <v>11.189999580383301</v>
      </c>
      <c r="D4526">
        <v>-52362.96</v>
      </c>
      <c r="E4526">
        <v>-52.36</v>
      </c>
      <c r="F4526">
        <v>103.875</v>
      </c>
      <c r="G4526">
        <v>-504.1</v>
      </c>
      <c r="H4526">
        <v>12.3785311536436</v>
      </c>
      <c r="I4526">
        <v>13.025501931311499</v>
      </c>
      <c r="J4526">
        <v>11.731560375975601</v>
      </c>
      <c r="K4526">
        <v>321697.01</v>
      </c>
      <c r="L4526">
        <v>321.7</v>
      </c>
      <c r="M4526">
        <v>509.5</v>
      </c>
      <c r="N4526">
        <v>631.4</v>
      </c>
      <c r="O4526">
        <v>44.7674367026844</v>
      </c>
      <c r="P4526">
        <f>G4526/100000</f>
        <v>-5.0410000000000003E-3</v>
      </c>
    </row>
    <row r="4527" spans="1:16" x14ac:dyDescent="0.2">
      <c r="A4527" t="s">
        <v>1983</v>
      </c>
      <c r="B4527" t="s">
        <v>1984</v>
      </c>
      <c r="C4527">
        <v>1.1100000143051101</v>
      </c>
      <c r="D4527">
        <v>-87010.74</v>
      </c>
      <c r="E4527">
        <v>-87.01</v>
      </c>
      <c r="F4527">
        <v>172.57142857142799</v>
      </c>
      <c r="G4527">
        <v>-504.2</v>
      </c>
      <c r="H4527">
        <v>1.2518659749188401</v>
      </c>
      <c r="I4527">
        <v>1.4282932055948401</v>
      </c>
      <c r="J4527">
        <v>1.0754387442428399</v>
      </c>
      <c r="K4527">
        <v>-84612.35</v>
      </c>
      <c r="L4527">
        <v>-84.61</v>
      </c>
      <c r="M4527">
        <v>1776</v>
      </c>
      <c r="N4527">
        <v>-47.64</v>
      </c>
      <c r="O4527">
        <v>53.846149143619002</v>
      </c>
      <c r="P4527">
        <f>G4527/100000</f>
        <v>-5.0419999999999996E-3</v>
      </c>
    </row>
    <row r="4528" spans="1:16" x14ac:dyDescent="0.2">
      <c r="A4528" t="s">
        <v>163</v>
      </c>
      <c r="B4528" t="s">
        <v>164</v>
      </c>
      <c r="C4528">
        <v>5.13000011444091</v>
      </c>
      <c r="D4528">
        <v>-54491.72</v>
      </c>
      <c r="E4528">
        <v>-54.49</v>
      </c>
      <c r="F4528">
        <v>108</v>
      </c>
      <c r="G4528">
        <v>-504.55</v>
      </c>
      <c r="H4528">
        <v>5.8203858750375597</v>
      </c>
      <c r="I4528">
        <v>6.3335711207005101</v>
      </c>
      <c r="J4528">
        <v>5.3072006293746004</v>
      </c>
      <c r="K4528">
        <v>-38887.17</v>
      </c>
      <c r="L4528">
        <v>-38.89</v>
      </c>
      <c r="M4528">
        <v>477</v>
      </c>
      <c r="N4528">
        <v>-81.52</v>
      </c>
      <c r="O4528">
        <v>40.718572961872702</v>
      </c>
      <c r="P4528">
        <f>G4528/100000</f>
        <v>-5.0455000000000005E-3</v>
      </c>
    </row>
    <row r="4529" spans="1:16" x14ac:dyDescent="0.2">
      <c r="A4529" t="s">
        <v>1446</v>
      </c>
      <c r="B4529" t="s">
        <v>1447</v>
      </c>
      <c r="C4529">
        <v>0.20100000500678999</v>
      </c>
      <c r="D4529">
        <v>-99950.04</v>
      </c>
      <c r="E4529">
        <v>-99.95</v>
      </c>
      <c r="F4529">
        <v>198</v>
      </c>
      <c r="G4529">
        <v>-504.8</v>
      </c>
      <c r="H4529">
        <v>0.20071725299502399</v>
      </c>
      <c r="I4529">
        <v>0.23460785915362201</v>
      </c>
      <c r="J4529">
        <v>0.16682664683642701</v>
      </c>
      <c r="K4529">
        <v>-99846.7</v>
      </c>
      <c r="L4529">
        <v>-99.85</v>
      </c>
      <c r="M4529">
        <v>492.33333333333297</v>
      </c>
      <c r="N4529">
        <v>-202.8</v>
      </c>
      <c r="O4529">
        <v>43.661976856176601</v>
      </c>
      <c r="P4529">
        <f>G4529/100000</f>
        <v>-5.0480000000000004E-3</v>
      </c>
    </row>
    <row r="4530" spans="1:16" x14ac:dyDescent="0.2">
      <c r="A4530" t="s">
        <v>9525</v>
      </c>
      <c r="B4530" t="s">
        <v>9526</v>
      </c>
      <c r="C4530">
        <v>62.720001220703097</v>
      </c>
      <c r="D4530">
        <v>-75900.929999999993</v>
      </c>
      <c r="E4530">
        <v>-75.900000000000006</v>
      </c>
      <c r="F4530">
        <v>150.28571428571399</v>
      </c>
      <c r="G4530">
        <v>-505.04</v>
      </c>
      <c r="H4530">
        <v>60.335600673191998</v>
      </c>
      <c r="I4530">
        <v>67.001932437753794</v>
      </c>
      <c r="J4530">
        <v>53.669268908630301</v>
      </c>
      <c r="K4530">
        <v>-24113.74</v>
      </c>
      <c r="L4530">
        <v>-24.11</v>
      </c>
      <c r="M4530">
        <v>681</v>
      </c>
      <c r="N4530">
        <v>-35.409999999999997</v>
      </c>
      <c r="O4530">
        <v>50.328945953193902</v>
      </c>
      <c r="P4530">
        <f>G4530/100000</f>
        <v>-5.0504E-3</v>
      </c>
    </row>
    <row r="4531" spans="1:16" x14ac:dyDescent="0.2">
      <c r="A4531" t="s">
        <v>5638</v>
      </c>
      <c r="B4531" t="s">
        <v>5639</v>
      </c>
      <c r="C4531">
        <v>15.920000076293899</v>
      </c>
      <c r="D4531">
        <v>-59812.33</v>
      </c>
      <c r="E4531">
        <v>-59.81</v>
      </c>
      <c r="F4531">
        <v>118.428571428571</v>
      </c>
      <c r="G4531">
        <v>-505.05</v>
      </c>
      <c r="H4531">
        <v>16.3372725664276</v>
      </c>
      <c r="I4531">
        <v>17.398519254495898</v>
      </c>
      <c r="J4531">
        <v>15.276025878359301</v>
      </c>
      <c r="K4531">
        <v>22795.64</v>
      </c>
      <c r="L4531">
        <v>22.8</v>
      </c>
      <c r="M4531">
        <v>594.5</v>
      </c>
      <c r="N4531">
        <v>38.340000000000003</v>
      </c>
      <c r="O4531">
        <v>49.597858655185703</v>
      </c>
      <c r="P4531">
        <f>G4531/100000</f>
        <v>-5.0505000000000003E-3</v>
      </c>
    </row>
    <row r="4532" spans="1:16" x14ac:dyDescent="0.2">
      <c r="A4532" t="s">
        <v>329</v>
      </c>
      <c r="B4532" t="s">
        <v>330</v>
      </c>
      <c r="C4532">
        <v>65.720001220703097</v>
      </c>
      <c r="D4532">
        <v>-72392.41</v>
      </c>
      <c r="E4532">
        <v>-72.39</v>
      </c>
      <c r="F4532">
        <v>143.333333333333</v>
      </c>
      <c r="G4532">
        <v>-505.06</v>
      </c>
      <c r="H4532">
        <v>72.578788879458997</v>
      </c>
      <c r="I4532">
        <v>78.489312719061203</v>
      </c>
      <c r="J4532">
        <v>66.668265039856706</v>
      </c>
      <c r="K4532">
        <v>-36657.26</v>
      </c>
      <c r="L4532">
        <v>-36.659999999999997</v>
      </c>
      <c r="M4532">
        <v>315</v>
      </c>
      <c r="N4532">
        <v>-116.37</v>
      </c>
      <c r="O4532">
        <v>46.770271812513201</v>
      </c>
      <c r="P4532">
        <f>G4532/100000</f>
        <v>-5.0505999999999997E-3</v>
      </c>
    </row>
    <row r="4533" spans="1:16" x14ac:dyDescent="0.2">
      <c r="A4533" t="s">
        <v>9098</v>
      </c>
      <c r="B4533" t="s">
        <v>9099</v>
      </c>
      <c r="C4533">
        <v>10.390000343322701</v>
      </c>
      <c r="D4533">
        <v>-50329.06</v>
      </c>
      <c r="E4533">
        <v>-50.33</v>
      </c>
      <c r="F4533">
        <v>99.5</v>
      </c>
      <c r="G4533">
        <v>-505.82</v>
      </c>
      <c r="H4533">
        <v>10.179349370852</v>
      </c>
      <c r="I4533">
        <v>11.6249852505119</v>
      </c>
      <c r="J4533">
        <v>8.7337134911922298</v>
      </c>
      <c r="K4533">
        <v>145266</v>
      </c>
      <c r="L4533">
        <v>145.27000000000001</v>
      </c>
      <c r="M4533">
        <v>126</v>
      </c>
      <c r="N4533">
        <v>1152.9000000000001</v>
      </c>
      <c r="O4533">
        <v>54.981548516939903</v>
      </c>
      <c r="P4533">
        <f>G4533/100000</f>
        <v>-5.0581999999999997E-3</v>
      </c>
    </row>
    <row r="4534" spans="1:16" x14ac:dyDescent="0.2">
      <c r="A4534" t="s">
        <v>5364</v>
      </c>
      <c r="B4534" t="s">
        <v>5365</v>
      </c>
      <c r="C4534">
        <v>1.00000004749745E-3</v>
      </c>
      <c r="D4534">
        <v>-99875.92</v>
      </c>
      <c r="E4534">
        <v>-99.88</v>
      </c>
      <c r="F4534">
        <v>197.4</v>
      </c>
      <c r="G4534">
        <v>-505.96</v>
      </c>
      <c r="H4534">
        <v>3.8077934261375201E-3</v>
      </c>
      <c r="I4534">
        <v>3.86521798715768E-3</v>
      </c>
      <c r="J4534">
        <v>3.7503688651173701E-3</v>
      </c>
      <c r="K4534">
        <v>-96667.53</v>
      </c>
      <c r="L4534">
        <v>-96.67</v>
      </c>
      <c r="M4534">
        <v>294.5</v>
      </c>
      <c r="N4534">
        <v>-328.24</v>
      </c>
      <c r="P4534">
        <f>G4534/100000</f>
        <v>-5.0596E-3</v>
      </c>
    </row>
    <row r="4535" spans="1:16" x14ac:dyDescent="0.2">
      <c r="A4535" t="s">
        <v>9060</v>
      </c>
      <c r="B4535" t="s">
        <v>9061</v>
      </c>
      <c r="C4535">
        <v>6.1999998092651296</v>
      </c>
      <c r="D4535">
        <v>-91279.9</v>
      </c>
      <c r="E4535">
        <v>-91.28</v>
      </c>
      <c r="F4535">
        <v>180.4</v>
      </c>
      <c r="G4535">
        <v>-505.99</v>
      </c>
      <c r="H4535">
        <v>7.5266080543636802</v>
      </c>
      <c r="I4535">
        <v>8.5279721681843501</v>
      </c>
      <c r="J4535">
        <v>6.5252439405429996</v>
      </c>
      <c r="K4535">
        <v>-78934.240000000005</v>
      </c>
      <c r="L4535">
        <v>-78.930000000000007</v>
      </c>
      <c r="M4535">
        <v>494</v>
      </c>
      <c r="N4535">
        <v>-159.79</v>
      </c>
      <c r="O4535">
        <v>47.967471952865203</v>
      </c>
      <c r="P4535">
        <f>G4535/100000</f>
        <v>-5.0599E-3</v>
      </c>
    </row>
    <row r="4536" spans="1:16" x14ac:dyDescent="0.2">
      <c r="A4536" t="s">
        <v>6473</v>
      </c>
      <c r="B4536" t="s">
        <v>6474</v>
      </c>
      <c r="C4536">
        <v>5.5300002098083496</v>
      </c>
      <c r="D4536">
        <v>-59982.18</v>
      </c>
      <c r="E4536">
        <v>-59.98</v>
      </c>
      <c r="F4536">
        <v>118.428571428571</v>
      </c>
      <c r="G4536">
        <v>-506.48</v>
      </c>
      <c r="H4536">
        <v>6.8483624227470399</v>
      </c>
      <c r="I4536">
        <v>7.5410573236940497</v>
      </c>
      <c r="J4536">
        <v>6.1556675218000203</v>
      </c>
      <c r="K4536">
        <v>10724.13</v>
      </c>
      <c r="L4536">
        <v>10.72</v>
      </c>
      <c r="M4536">
        <v>47</v>
      </c>
      <c r="N4536">
        <v>228.17</v>
      </c>
      <c r="O4536">
        <v>30.744344310360798</v>
      </c>
      <c r="P4536">
        <f>G4536/100000</f>
        <v>-5.0648000000000004E-3</v>
      </c>
    </row>
    <row r="4537" spans="1:16" x14ac:dyDescent="0.2">
      <c r="A4537" t="s">
        <v>3358</v>
      </c>
      <c r="B4537" t="s">
        <v>3359</v>
      </c>
      <c r="C4537">
        <v>46.680000305175703</v>
      </c>
      <c r="D4537">
        <v>-46797.5</v>
      </c>
      <c r="E4537">
        <v>-46.8</v>
      </c>
      <c r="F4537">
        <v>92.3333333333333</v>
      </c>
      <c r="G4537">
        <v>-506.83</v>
      </c>
      <c r="H4537">
        <v>53.5721517584983</v>
      </c>
      <c r="I4537">
        <v>57.919912649269399</v>
      </c>
      <c r="J4537">
        <v>49.224390867727202</v>
      </c>
      <c r="K4537">
        <v>79475.22</v>
      </c>
      <c r="L4537">
        <v>79.48</v>
      </c>
      <c r="M4537">
        <v>235</v>
      </c>
      <c r="N4537">
        <v>338.19</v>
      </c>
      <c r="O4537">
        <v>47.912386773210102</v>
      </c>
      <c r="P4537">
        <f>G4537/100000</f>
        <v>-5.0682999999999995E-3</v>
      </c>
    </row>
    <row r="4538" spans="1:16" x14ac:dyDescent="0.2">
      <c r="A4538" t="s">
        <v>3488</v>
      </c>
      <c r="B4538" t="s">
        <v>3489</v>
      </c>
      <c r="C4538">
        <v>24.690000534057599</v>
      </c>
      <c r="D4538">
        <v>-54403.7</v>
      </c>
      <c r="E4538">
        <v>-54.4</v>
      </c>
      <c r="F4538">
        <v>107.25</v>
      </c>
      <c r="G4538">
        <v>-507.26</v>
      </c>
      <c r="H4538">
        <v>23.308206669458698</v>
      </c>
      <c r="I4538">
        <v>25.289165625980601</v>
      </c>
      <c r="J4538">
        <v>21.3272477129367</v>
      </c>
      <c r="K4538">
        <v>13070.18</v>
      </c>
      <c r="L4538">
        <v>13.07</v>
      </c>
      <c r="M4538">
        <v>1656</v>
      </c>
      <c r="N4538">
        <v>7.89</v>
      </c>
      <c r="O4538">
        <v>58.6312633492551</v>
      </c>
      <c r="P4538">
        <f>G4538/100000</f>
        <v>-5.0726E-3</v>
      </c>
    </row>
    <row r="4539" spans="1:16" x14ac:dyDescent="0.2">
      <c r="A4539" t="s">
        <v>239</v>
      </c>
      <c r="B4539" t="s">
        <v>240</v>
      </c>
      <c r="C4539">
        <v>4.8400001525878897</v>
      </c>
      <c r="D4539">
        <v>-73448</v>
      </c>
      <c r="E4539">
        <v>-73.45</v>
      </c>
      <c r="F4539">
        <v>144.6</v>
      </c>
      <c r="G4539">
        <v>-507.94</v>
      </c>
      <c r="H4539">
        <v>6.0927122548005297</v>
      </c>
      <c r="I4539">
        <v>6.9856690159911103</v>
      </c>
      <c r="J4539">
        <v>5.1997554936099597</v>
      </c>
      <c r="K4539">
        <v>-83293.23</v>
      </c>
      <c r="L4539">
        <v>-83.29</v>
      </c>
      <c r="M4539">
        <v>923</v>
      </c>
      <c r="N4539">
        <v>-90.24</v>
      </c>
      <c r="O4539">
        <v>44.881891439070699</v>
      </c>
      <c r="P4539">
        <f>G4539/100000</f>
        <v>-5.0794000000000004E-3</v>
      </c>
    </row>
    <row r="4540" spans="1:16" x14ac:dyDescent="0.2">
      <c r="A4540" t="s">
        <v>2629</v>
      </c>
      <c r="B4540" t="s">
        <v>2630</v>
      </c>
      <c r="C4540">
        <v>0.177499994635581</v>
      </c>
      <c r="D4540">
        <v>-99805.07</v>
      </c>
      <c r="E4540">
        <v>-99.81</v>
      </c>
      <c r="F4540">
        <v>196.25</v>
      </c>
      <c r="G4540">
        <v>-508.56</v>
      </c>
      <c r="H4540">
        <v>0.21594219838151901</v>
      </c>
      <c r="I4540">
        <v>0.28825245887518502</v>
      </c>
      <c r="J4540">
        <v>0.143631937887853</v>
      </c>
      <c r="K4540">
        <v>-99895.86</v>
      </c>
      <c r="L4540">
        <v>-99.9</v>
      </c>
      <c r="M4540">
        <v>373</v>
      </c>
      <c r="N4540">
        <v>-267.82</v>
      </c>
      <c r="O4540">
        <v>40.181268365345097</v>
      </c>
      <c r="P4540">
        <f>G4540/100000</f>
        <v>-5.0856E-3</v>
      </c>
    </row>
    <row r="4541" spans="1:16" x14ac:dyDescent="0.2">
      <c r="A4541" t="s">
        <v>1781</v>
      </c>
      <c r="B4541" t="s">
        <v>1782</v>
      </c>
      <c r="C4541">
        <v>25.270000457763601</v>
      </c>
      <c r="D4541">
        <v>-50881.98</v>
      </c>
      <c r="E4541">
        <v>-50.88</v>
      </c>
      <c r="F4541">
        <v>99.875</v>
      </c>
      <c r="G4541">
        <v>-509.46</v>
      </c>
      <c r="H4541">
        <v>28.470614795955399</v>
      </c>
      <c r="I4541">
        <v>31.434280528660299</v>
      </c>
      <c r="J4541">
        <v>25.506949063250499</v>
      </c>
      <c r="K4541">
        <v>-53084.800000000003</v>
      </c>
      <c r="L4541">
        <v>-53.08</v>
      </c>
      <c r="M4541">
        <v>447.5</v>
      </c>
      <c r="N4541">
        <v>-118.63</v>
      </c>
      <c r="O4541">
        <v>19.0889409973448</v>
      </c>
      <c r="P4541">
        <f>G4541/100000</f>
        <v>-5.0945999999999995E-3</v>
      </c>
    </row>
    <row r="4542" spans="1:16" x14ac:dyDescent="0.2">
      <c r="A4542" t="s">
        <v>4172</v>
      </c>
      <c r="B4542" t="s">
        <v>4173</v>
      </c>
      <c r="C4542">
        <v>3.2599999904632502</v>
      </c>
      <c r="D4542">
        <v>-87100.9</v>
      </c>
      <c r="E4542">
        <v>-87.1</v>
      </c>
      <c r="F4542">
        <v>170.71428571428501</v>
      </c>
      <c r="G4542">
        <v>-510.21</v>
      </c>
      <c r="H4542">
        <v>2.3765024426058399</v>
      </c>
      <c r="I4542">
        <v>3.00567052950846</v>
      </c>
      <c r="J4542">
        <v>1.7473343557032099</v>
      </c>
      <c r="K4542">
        <v>-94484.08</v>
      </c>
      <c r="L4542">
        <v>-94.48</v>
      </c>
      <c r="M4542">
        <v>587</v>
      </c>
      <c r="N4542">
        <v>-160.96</v>
      </c>
      <c r="O4542">
        <v>68.674696487941802</v>
      </c>
      <c r="P4542">
        <f>G4542/100000</f>
        <v>-5.1021E-3</v>
      </c>
    </row>
    <row r="4543" spans="1:16" x14ac:dyDescent="0.2">
      <c r="A4543" t="s">
        <v>9404</v>
      </c>
      <c r="B4543" t="s">
        <v>9405</v>
      </c>
      <c r="C4543">
        <v>0.15309999883174799</v>
      </c>
      <c r="D4543">
        <v>-89718.99</v>
      </c>
      <c r="E4543">
        <v>-89.72</v>
      </c>
      <c r="F4543">
        <v>175.833333333333</v>
      </c>
      <c r="G4543">
        <v>-510.25</v>
      </c>
      <c r="H4543">
        <v>0.160322438398801</v>
      </c>
      <c r="I4543">
        <v>0.18520583009029301</v>
      </c>
      <c r="J4543">
        <v>0.135439046707308</v>
      </c>
      <c r="K4543">
        <v>-88324.98</v>
      </c>
      <c r="L4543">
        <v>-88.32</v>
      </c>
      <c r="M4543">
        <v>218.2</v>
      </c>
      <c r="N4543">
        <v>-404.79</v>
      </c>
      <c r="O4543">
        <v>33.088909670689702</v>
      </c>
      <c r="P4543">
        <f>G4543/100000</f>
        <v>-5.1025000000000003E-3</v>
      </c>
    </row>
    <row r="4544" spans="1:16" x14ac:dyDescent="0.2">
      <c r="A4544" t="s">
        <v>2997</v>
      </c>
      <c r="B4544" t="s">
        <v>2998</v>
      </c>
      <c r="C4544">
        <v>0.15000000596046401</v>
      </c>
      <c r="D4544">
        <v>-75364.02</v>
      </c>
      <c r="E4544">
        <v>-75.36</v>
      </c>
      <c r="F4544">
        <v>147.4</v>
      </c>
      <c r="G4544">
        <v>-511.29</v>
      </c>
      <c r="H4544">
        <v>7.6020903043034105E-2</v>
      </c>
      <c r="I4544">
        <v>0.136650463341426</v>
      </c>
      <c r="J4544">
        <v>1.5391342744641399E-2</v>
      </c>
      <c r="K4544">
        <v>-99418.53</v>
      </c>
      <c r="L4544">
        <v>-99.42</v>
      </c>
      <c r="M4544">
        <v>277.5</v>
      </c>
      <c r="N4544">
        <v>-358.26</v>
      </c>
      <c r="O4544">
        <v>99.107141134671394</v>
      </c>
      <c r="P4544">
        <f>G4544/100000</f>
        <v>-5.1129000000000001E-3</v>
      </c>
    </row>
    <row r="4545" spans="1:16" x14ac:dyDescent="0.2">
      <c r="A4545" t="s">
        <v>115</v>
      </c>
      <c r="B4545" t="s">
        <v>116</v>
      </c>
      <c r="C4545">
        <v>1.2300000190734801</v>
      </c>
      <c r="D4545">
        <v>-96492.04</v>
      </c>
      <c r="E4545">
        <v>-96.49</v>
      </c>
      <c r="F4545">
        <v>188.666666666666</v>
      </c>
      <c r="G4545">
        <v>-511.44</v>
      </c>
      <c r="H4545">
        <v>1.2471128240998399</v>
      </c>
      <c r="I4545">
        <v>1.4198643332241401</v>
      </c>
      <c r="J4545">
        <v>1.07436131497553</v>
      </c>
      <c r="K4545">
        <v>-64759.54</v>
      </c>
      <c r="L4545">
        <v>-64.760000000000005</v>
      </c>
      <c r="M4545">
        <v>620</v>
      </c>
      <c r="N4545">
        <v>-104.45</v>
      </c>
      <c r="O4545">
        <v>60.5263215683174</v>
      </c>
      <c r="P4545">
        <f>G4545/100000</f>
        <v>-5.1143999999999998E-3</v>
      </c>
    </row>
    <row r="4546" spans="1:16" x14ac:dyDescent="0.2">
      <c r="A4546" t="s">
        <v>215</v>
      </c>
      <c r="B4546" t="s">
        <v>216</v>
      </c>
      <c r="C4546">
        <v>1.2799999713897701</v>
      </c>
      <c r="D4546">
        <v>-98530.22</v>
      </c>
      <c r="E4546">
        <v>-98.53</v>
      </c>
      <c r="F4546">
        <v>192.6</v>
      </c>
      <c r="G4546">
        <v>-511.58</v>
      </c>
      <c r="H4546">
        <v>1.5017330016472299</v>
      </c>
      <c r="I4546">
        <v>1.9337728730811301</v>
      </c>
      <c r="J4546">
        <v>1.0696931302133299</v>
      </c>
      <c r="K4546">
        <v>-95074.8</v>
      </c>
      <c r="L4546">
        <v>-95.07</v>
      </c>
      <c r="M4546">
        <v>353</v>
      </c>
      <c r="N4546">
        <v>-269.33</v>
      </c>
      <c r="O4546">
        <v>53.1428569093042</v>
      </c>
      <c r="P4546">
        <f>G4546/100000</f>
        <v>-5.1158000000000002E-3</v>
      </c>
    </row>
    <row r="4547" spans="1:16" x14ac:dyDescent="0.2">
      <c r="A4547" t="s">
        <v>1122</v>
      </c>
      <c r="B4547" t="s">
        <v>1123</v>
      </c>
      <c r="C4547">
        <v>6.5799999237060502</v>
      </c>
      <c r="D4547">
        <v>-59033.04</v>
      </c>
      <c r="E4547">
        <v>-59.03</v>
      </c>
      <c r="F4547">
        <v>115.375</v>
      </c>
      <c r="G4547">
        <v>-511.66</v>
      </c>
      <c r="H4547">
        <v>7.51910691528429</v>
      </c>
      <c r="I4547">
        <v>8.0189872421488193</v>
      </c>
      <c r="J4547">
        <v>7.0192265884197598</v>
      </c>
      <c r="K4547">
        <v>-83707</v>
      </c>
      <c r="L4547">
        <v>-83.71</v>
      </c>
      <c r="M4547">
        <v>853</v>
      </c>
      <c r="N4547">
        <v>-98.13</v>
      </c>
      <c r="O4547">
        <v>28.368779935494999</v>
      </c>
      <c r="P4547">
        <f>G4547/100000</f>
        <v>-5.1166000000000007E-3</v>
      </c>
    </row>
    <row r="4548" spans="1:16" x14ac:dyDescent="0.2">
      <c r="A4548" t="s">
        <v>5308</v>
      </c>
      <c r="B4548" t="s">
        <v>5309</v>
      </c>
      <c r="C4548">
        <v>1.625</v>
      </c>
      <c r="D4548">
        <v>-45809.7</v>
      </c>
      <c r="E4548">
        <v>-45.81</v>
      </c>
      <c r="F4548">
        <v>89.4</v>
      </c>
      <c r="G4548">
        <v>-512.41</v>
      </c>
      <c r="H4548">
        <v>2.0627819573432702</v>
      </c>
      <c r="I4548">
        <v>2.3408930473442502</v>
      </c>
      <c r="J4548">
        <v>1.78467086734228</v>
      </c>
      <c r="K4548">
        <v>1019559.52</v>
      </c>
      <c r="L4548">
        <v>1019.56</v>
      </c>
      <c r="M4548">
        <v>321</v>
      </c>
      <c r="N4548">
        <v>3176.2</v>
      </c>
      <c r="O4548">
        <v>27.125501813236099</v>
      </c>
      <c r="P4548">
        <f>G4548/100000</f>
        <v>-5.1240999999999995E-3</v>
      </c>
    </row>
    <row r="4549" spans="1:16" x14ac:dyDescent="0.2">
      <c r="A4549" t="s">
        <v>7236</v>
      </c>
      <c r="B4549" t="s">
        <v>7237</v>
      </c>
      <c r="C4549">
        <v>106.389999389648</v>
      </c>
      <c r="D4549">
        <v>-41745.5</v>
      </c>
      <c r="E4549">
        <v>-41.75</v>
      </c>
      <c r="F4549">
        <v>81.4444444444444</v>
      </c>
      <c r="G4549">
        <v>-512.55999999999995</v>
      </c>
      <c r="H4549">
        <v>128.17129956916301</v>
      </c>
      <c r="I4549">
        <v>139.83566504928501</v>
      </c>
      <c r="J4549">
        <v>116.50693408904201</v>
      </c>
      <c r="K4549">
        <v>-19379.36</v>
      </c>
      <c r="L4549">
        <v>-19.38</v>
      </c>
      <c r="M4549">
        <v>123</v>
      </c>
      <c r="N4549">
        <v>-157.56</v>
      </c>
      <c r="O4549">
        <v>28.352753854908499</v>
      </c>
      <c r="P4549">
        <f>G4549/100000</f>
        <v>-5.1255999999999993E-3</v>
      </c>
    </row>
    <row r="4550" spans="1:16" x14ac:dyDescent="0.2">
      <c r="A4550" t="s">
        <v>1522</v>
      </c>
      <c r="B4550" t="s">
        <v>1523</v>
      </c>
      <c r="C4550">
        <v>13.069999694824199</v>
      </c>
      <c r="D4550">
        <v>-74664.61</v>
      </c>
      <c r="E4550">
        <v>-74.66</v>
      </c>
      <c r="F4550">
        <v>145.666666666666</v>
      </c>
      <c r="G4550">
        <v>-512.57000000000005</v>
      </c>
      <c r="H4550">
        <v>11.0479285486779</v>
      </c>
      <c r="I4550">
        <v>14.632895785058601</v>
      </c>
      <c r="J4550">
        <v>7.4629613122972902</v>
      </c>
      <c r="K4550">
        <v>-54793.02</v>
      </c>
      <c r="L4550">
        <v>-54.79</v>
      </c>
      <c r="M4550">
        <v>607</v>
      </c>
      <c r="N4550">
        <v>-90.27</v>
      </c>
      <c r="O4550">
        <v>60.090889244109498</v>
      </c>
      <c r="P4550">
        <f>G4550/100000</f>
        <v>-5.1257000000000004E-3</v>
      </c>
    </row>
    <row r="4551" spans="1:16" x14ac:dyDescent="0.2">
      <c r="A4551" t="s">
        <v>1855</v>
      </c>
      <c r="B4551" t="s">
        <v>1856</v>
      </c>
      <c r="C4551">
        <v>3.21000003814697</v>
      </c>
      <c r="D4551">
        <v>-84218.76</v>
      </c>
      <c r="E4551">
        <v>-84.22</v>
      </c>
      <c r="F4551">
        <v>164.28571428571399</v>
      </c>
      <c r="G4551">
        <v>-512.64</v>
      </c>
      <c r="H4551">
        <v>3.3259024415915301</v>
      </c>
      <c r="I4551">
        <v>3.81998982575496</v>
      </c>
      <c r="J4551">
        <v>2.83181505742811</v>
      </c>
      <c r="K4551">
        <v>-77429.64</v>
      </c>
      <c r="L4551">
        <v>-77.430000000000007</v>
      </c>
      <c r="M4551">
        <v>535.5</v>
      </c>
      <c r="N4551">
        <v>-144.59</v>
      </c>
      <c r="O4551">
        <v>50.574712328684498</v>
      </c>
      <c r="P4551">
        <f>G4551/100000</f>
        <v>-5.1263999999999997E-3</v>
      </c>
    </row>
    <row r="4552" spans="1:16" x14ac:dyDescent="0.2">
      <c r="A4552" t="s">
        <v>812</v>
      </c>
      <c r="B4552" t="s">
        <v>813</v>
      </c>
      <c r="C4552">
        <v>11.539999961853001</v>
      </c>
      <c r="D4552">
        <v>-74426.44</v>
      </c>
      <c r="E4552">
        <v>-74.430000000000007</v>
      </c>
      <c r="F4552">
        <v>145</v>
      </c>
      <c r="G4552">
        <v>-513.29</v>
      </c>
      <c r="H4552">
        <v>13.4382037304739</v>
      </c>
      <c r="I4552">
        <v>15.9193633931823</v>
      </c>
      <c r="J4552">
        <v>10.957044067765599</v>
      </c>
      <c r="K4552">
        <v>-69524.759999999995</v>
      </c>
      <c r="L4552">
        <v>-69.52</v>
      </c>
      <c r="M4552">
        <v>691.5</v>
      </c>
      <c r="N4552">
        <v>-100.54</v>
      </c>
      <c r="O4552">
        <v>32.674946482298203</v>
      </c>
      <c r="P4552">
        <f>G4552/100000</f>
        <v>-5.1328999999999993E-3</v>
      </c>
    </row>
    <row r="4553" spans="1:16" x14ac:dyDescent="0.2">
      <c r="A4553" t="s">
        <v>8765</v>
      </c>
      <c r="B4553" t="s">
        <v>8766</v>
      </c>
      <c r="C4553">
        <v>2.8099999427795401</v>
      </c>
      <c r="D4553">
        <v>-75183.5</v>
      </c>
      <c r="E4553">
        <v>-75.180000000000007</v>
      </c>
      <c r="F4553">
        <v>146.375</v>
      </c>
      <c r="G4553">
        <v>-513.64</v>
      </c>
      <c r="H4553">
        <v>2.8639764440463402</v>
      </c>
      <c r="I4553">
        <v>3.3287478147933598</v>
      </c>
      <c r="J4553">
        <v>2.39920507329933</v>
      </c>
      <c r="K4553">
        <v>-87134.74</v>
      </c>
      <c r="L4553">
        <v>-87.13</v>
      </c>
      <c r="M4553">
        <v>1786</v>
      </c>
      <c r="N4553">
        <v>-48.79</v>
      </c>
      <c r="O4553">
        <v>57.575750277974301</v>
      </c>
      <c r="P4553">
        <f>G4553/100000</f>
        <v>-5.1364000000000002E-3</v>
      </c>
    </row>
    <row r="4554" spans="1:16" x14ac:dyDescent="0.2">
      <c r="A4554" t="s">
        <v>6371</v>
      </c>
      <c r="B4554" t="s">
        <v>6372</v>
      </c>
      <c r="C4554">
        <v>2.6900000572204501</v>
      </c>
      <c r="D4554">
        <v>-70727.31</v>
      </c>
      <c r="E4554">
        <v>-70.73</v>
      </c>
      <c r="F4554">
        <v>137.666666666666</v>
      </c>
      <c r="G4554">
        <v>-513.76</v>
      </c>
      <c r="H4554">
        <v>2.99471731891478</v>
      </c>
      <c r="I4554">
        <v>4.2189274575964202</v>
      </c>
      <c r="J4554">
        <v>1.77050718023315</v>
      </c>
      <c r="K4554">
        <v>-16877.43</v>
      </c>
      <c r="L4554">
        <v>-16.88</v>
      </c>
      <c r="M4554">
        <v>98.5</v>
      </c>
      <c r="N4554">
        <v>-171.34</v>
      </c>
      <c r="O4554">
        <v>24.907056607325501</v>
      </c>
      <c r="P4554">
        <f>G4554/100000</f>
        <v>-5.1376E-3</v>
      </c>
    </row>
    <row r="4555" spans="1:16" x14ac:dyDescent="0.2">
      <c r="A4555" t="s">
        <v>6511</v>
      </c>
      <c r="B4555" t="s">
        <v>6512</v>
      </c>
      <c r="C4555">
        <v>1.04999995231628</v>
      </c>
      <c r="D4555">
        <v>-75563.27</v>
      </c>
      <c r="E4555">
        <v>-75.56</v>
      </c>
      <c r="F4555">
        <v>146.875</v>
      </c>
      <c r="G4555">
        <v>-514.47</v>
      </c>
      <c r="H4555">
        <v>1.0362872175891</v>
      </c>
      <c r="I4555">
        <v>1.15529653179934</v>
      </c>
      <c r="J4555">
        <v>0.91727790337887005</v>
      </c>
      <c r="K4555">
        <v>-66142.23</v>
      </c>
      <c r="L4555">
        <v>-66.14</v>
      </c>
      <c r="M4555">
        <v>607</v>
      </c>
      <c r="N4555">
        <v>-108.97</v>
      </c>
      <c r="O4555">
        <v>59.374993015079198</v>
      </c>
      <c r="P4555">
        <f>G4555/100000</f>
        <v>-5.1447000000000003E-3</v>
      </c>
    </row>
    <row r="4556" spans="1:16" x14ac:dyDescent="0.2">
      <c r="A4556" t="s">
        <v>6443</v>
      </c>
      <c r="B4556" t="s">
        <v>6444</v>
      </c>
      <c r="C4556">
        <v>0.82999998331069902</v>
      </c>
      <c r="D4556">
        <v>-93463.65</v>
      </c>
      <c r="E4556">
        <v>-93.46</v>
      </c>
      <c r="F4556">
        <v>181.42857142857099</v>
      </c>
      <c r="G4556">
        <v>-515.15</v>
      </c>
      <c r="H4556">
        <v>0.84517976554999297</v>
      </c>
      <c r="I4556">
        <v>1.0473536712820699</v>
      </c>
      <c r="J4556">
        <v>0.64300585981791503</v>
      </c>
      <c r="K4556">
        <v>-74789.429999999993</v>
      </c>
      <c r="L4556">
        <v>-74.790000000000006</v>
      </c>
      <c r="M4556">
        <v>803.5</v>
      </c>
      <c r="N4556">
        <v>-93.08</v>
      </c>
      <c r="O4556">
        <v>42.989570222632203</v>
      </c>
      <c r="P4556">
        <f>G4556/100000</f>
        <v>-5.1514999999999998E-3</v>
      </c>
    </row>
    <row r="4557" spans="1:16" x14ac:dyDescent="0.2">
      <c r="A4557" t="s">
        <v>4146</v>
      </c>
      <c r="B4557" t="s">
        <v>4147</v>
      </c>
      <c r="C4557">
        <v>6.2199997901916504</v>
      </c>
      <c r="D4557">
        <v>-55468.47</v>
      </c>
      <c r="E4557">
        <v>-55.47</v>
      </c>
      <c r="F4557">
        <v>107.666666666666</v>
      </c>
      <c r="G4557">
        <v>-515.19000000000005</v>
      </c>
      <c r="H4557">
        <v>6.7161178938307202</v>
      </c>
      <c r="I4557">
        <v>7.36279966512096</v>
      </c>
      <c r="J4557">
        <v>6.0694361225404796</v>
      </c>
      <c r="K4557">
        <v>27287.63</v>
      </c>
      <c r="L4557">
        <v>27.29</v>
      </c>
      <c r="M4557">
        <v>168.5</v>
      </c>
      <c r="N4557">
        <v>161.94</v>
      </c>
      <c r="O4557">
        <v>48.987840260634997</v>
      </c>
      <c r="P4557">
        <f>G4557/100000</f>
        <v>-5.1519000000000009E-3</v>
      </c>
    </row>
    <row r="4558" spans="1:16" x14ac:dyDescent="0.2">
      <c r="A4558" t="s">
        <v>2013</v>
      </c>
      <c r="B4558" t="s">
        <v>2014</v>
      </c>
      <c r="C4558">
        <v>1.0099999606609299E-2</v>
      </c>
      <c r="D4558">
        <v>-99898.57</v>
      </c>
      <c r="E4558">
        <v>-99.9</v>
      </c>
      <c r="F4558">
        <v>193.833333333333</v>
      </c>
      <c r="G4558">
        <v>-515.38</v>
      </c>
      <c r="H4558">
        <v>9.7918087863297407E-2</v>
      </c>
      <c r="I4558">
        <v>0.113878995941239</v>
      </c>
      <c r="J4558">
        <v>8.1957179785355702E-2</v>
      </c>
      <c r="K4558">
        <v>-99714.44</v>
      </c>
      <c r="L4558">
        <v>-99.71</v>
      </c>
      <c r="M4558">
        <v>646</v>
      </c>
      <c r="N4558">
        <v>-154.36000000000001</v>
      </c>
      <c r="O4558">
        <v>0.99009736655160896</v>
      </c>
      <c r="P4558">
        <f>G4558/100000</f>
        <v>-5.1538E-3</v>
      </c>
    </row>
    <row r="4559" spans="1:16" x14ac:dyDescent="0.2">
      <c r="A4559" t="s">
        <v>3584</v>
      </c>
      <c r="B4559" t="s">
        <v>3585</v>
      </c>
      <c r="C4559">
        <v>1.0700000524520801</v>
      </c>
      <c r="D4559">
        <v>-73511.98</v>
      </c>
      <c r="E4559">
        <v>-73.510000000000005</v>
      </c>
      <c r="F4559">
        <v>142.6</v>
      </c>
      <c r="G4559">
        <v>-515.51</v>
      </c>
      <c r="H4559">
        <v>1.2097017550301901</v>
      </c>
      <c r="I4559">
        <v>1.37532618482477</v>
      </c>
      <c r="J4559">
        <v>1.0440773252356099</v>
      </c>
      <c r="K4559">
        <v>-88079.679999999993</v>
      </c>
      <c r="L4559">
        <v>-88.08</v>
      </c>
      <c r="M4559">
        <v>933</v>
      </c>
      <c r="N4559">
        <v>-94.4</v>
      </c>
      <c r="O4559">
        <v>51.063841659596498</v>
      </c>
      <c r="P4559">
        <f>G4559/100000</f>
        <v>-5.1551000000000001E-3</v>
      </c>
    </row>
    <row r="4560" spans="1:16" x14ac:dyDescent="0.2">
      <c r="A4560" t="s">
        <v>3482</v>
      </c>
      <c r="B4560" t="s">
        <v>3483</v>
      </c>
      <c r="C4560">
        <v>1.33000004291534</v>
      </c>
      <c r="D4560">
        <v>-82228.2</v>
      </c>
      <c r="E4560">
        <v>-82.23</v>
      </c>
      <c r="F4560">
        <v>159.333333333333</v>
      </c>
      <c r="G4560">
        <v>-516.08000000000004</v>
      </c>
      <c r="H4560">
        <v>1.3941179087590101</v>
      </c>
      <c r="I4560">
        <v>1.5093997537382799</v>
      </c>
      <c r="J4560">
        <v>1.27883606377974</v>
      </c>
      <c r="K4560">
        <v>-86160.45</v>
      </c>
      <c r="L4560">
        <v>-86.16</v>
      </c>
      <c r="M4560">
        <v>852</v>
      </c>
      <c r="N4560">
        <v>-101.13</v>
      </c>
      <c r="O4560">
        <v>60.000009536738602</v>
      </c>
      <c r="P4560">
        <f>G4560/100000</f>
        <v>-5.1608000000000001E-3</v>
      </c>
    </row>
    <row r="4561" spans="1:16" x14ac:dyDescent="0.2">
      <c r="A4561" t="s">
        <v>820</v>
      </c>
      <c r="B4561" t="s">
        <v>821</v>
      </c>
      <c r="C4561">
        <v>2.5099999904632502</v>
      </c>
      <c r="D4561">
        <v>-72460.850000000006</v>
      </c>
      <c r="E4561">
        <v>-72.459999999999994</v>
      </c>
      <c r="F4561">
        <v>140.4</v>
      </c>
      <c r="G4561">
        <v>-516.1</v>
      </c>
      <c r="H4561">
        <v>1.87007517790223</v>
      </c>
      <c r="I4561">
        <v>2.3260974231706602</v>
      </c>
      <c r="J4561">
        <v>1.4140529326337901</v>
      </c>
      <c r="K4561">
        <v>-80771.8</v>
      </c>
      <c r="L4561">
        <v>-80.77</v>
      </c>
      <c r="M4561">
        <v>904</v>
      </c>
      <c r="N4561">
        <v>-89.35</v>
      </c>
      <c r="O4561">
        <v>79.856111837849298</v>
      </c>
      <c r="P4561">
        <f>G4561/100000</f>
        <v>-5.1610000000000007E-3</v>
      </c>
    </row>
    <row r="4562" spans="1:16" x14ac:dyDescent="0.2">
      <c r="A4562" t="s">
        <v>9024</v>
      </c>
      <c r="B4562" t="s">
        <v>9025</v>
      </c>
      <c r="C4562">
        <v>25.100000381469702</v>
      </c>
      <c r="D4562">
        <v>-69205.759999999995</v>
      </c>
      <c r="E4562">
        <v>-69.209999999999994</v>
      </c>
      <c r="F4562">
        <v>134</v>
      </c>
      <c r="G4562">
        <v>-516.46</v>
      </c>
      <c r="H4562">
        <v>27.2859096721198</v>
      </c>
      <c r="I4562">
        <v>30.636056057430601</v>
      </c>
      <c r="J4562">
        <v>23.9357632868089</v>
      </c>
      <c r="K4562">
        <v>82564.17</v>
      </c>
      <c r="L4562">
        <v>82.56</v>
      </c>
      <c r="M4562">
        <v>469</v>
      </c>
      <c r="N4562">
        <v>176.04</v>
      </c>
      <c r="O4562">
        <v>59.059746335733202</v>
      </c>
      <c r="P4562">
        <f>G4562/100000</f>
        <v>-5.1646000000000001E-3</v>
      </c>
    </row>
    <row r="4563" spans="1:16" x14ac:dyDescent="0.2">
      <c r="A4563" t="s">
        <v>1957</v>
      </c>
      <c r="B4563" t="s">
        <v>1958</v>
      </c>
      <c r="C4563">
        <v>1.79999995231628</v>
      </c>
      <c r="D4563">
        <v>-72322.06</v>
      </c>
      <c r="E4563">
        <v>-72.319999999999993</v>
      </c>
      <c r="F4563">
        <v>140</v>
      </c>
      <c r="G4563">
        <v>-516.59</v>
      </c>
      <c r="H4563">
        <v>1.3995829486909801</v>
      </c>
      <c r="I4563">
        <v>1.9797287062272</v>
      </c>
      <c r="J4563">
        <v>0.819437191154754</v>
      </c>
      <c r="K4563">
        <v>-58397.69</v>
      </c>
      <c r="L4563">
        <v>-58.4</v>
      </c>
      <c r="M4563">
        <v>865</v>
      </c>
      <c r="N4563">
        <v>-67.510000000000005</v>
      </c>
      <c r="O4563">
        <v>68.681314254697398</v>
      </c>
      <c r="P4563">
        <f>G4563/100000</f>
        <v>-5.1659000000000002E-3</v>
      </c>
    </row>
    <row r="4564" spans="1:16" x14ac:dyDescent="0.2">
      <c r="A4564" t="s">
        <v>7182</v>
      </c>
      <c r="B4564" t="s">
        <v>7183</v>
      </c>
      <c r="C4564">
        <v>7.0100002288818297</v>
      </c>
      <c r="D4564">
        <v>-98654.85</v>
      </c>
      <c r="E4564">
        <v>-98.65</v>
      </c>
      <c r="F4564">
        <v>190.875</v>
      </c>
      <c r="G4564">
        <v>-516.86</v>
      </c>
      <c r="H4564">
        <v>7.0547860906604596</v>
      </c>
      <c r="I4564">
        <v>7.9036208303299897</v>
      </c>
      <c r="J4564">
        <v>6.2059513509909197</v>
      </c>
      <c r="K4564">
        <v>-97746.6</v>
      </c>
      <c r="L4564">
        <v>-97.75</v>
      </c>
      <c r="M4564">
        <v>635.5</v>
      </c>
      <c r="N4564">
        <v>-153.81</v>
      </c>
      <c r="O4564">
        <v>51.111115349663599</v>
      </c>
      <c r="P4564">
        <f>G4564/100000</f>
        <v>-5.1685999999999998E-3</v>
      </c>
    </row>
    <row r="4565" spans="1:16" x14ac:dyDescent="0.2">
      <c r="A4565" t="s">
        <v>2115</v>
      </c>
      <c r="B4565" t="s">
        <v>2116</v>
      </c>
      <c r="C4565">
        <v>0.17839999496936701</v>
      </c>
      <c r="D4565">
        <v>-88401.52</v>
      </c>
      <c r="E4565">
        <v>-88.4</v>
      </c>
      <c r="F4565">
        <v>171</v>
      </c>
      <c r="G4565">
        <v>-516.97</v>
      </c>
      <c r="H4565">
        <v>0.21988313341738</v>
      </c>
      <c r="I4565">
        <v>0.260977956900459</v>
      </c>
      <c r="J4565">
        <v>0.1787883099343</v>
      </c>
      <c r="K4565">
        <v>-82761.820000000007</v>
      </c>
      <c r="L4565">
        <v>-82.76</v>
      </c>
      <c r="M4565">
        <v>348</v>
      </c>
      <c r="N4565">
        <v>-237.82</v>
      </c>
      <c r="O4565">
        <v>25.119614794286399</v>
      </c>
      <c r="P4565">
        <f>G4565/100000</f>
        <v>-5.1697000000000002E-3</v>
      </c>
    </row>
    <row r="4566" spans="1:16" x14ac:dyDescent="0.2">
      <c r="A4566" t="s">
        <v>418</v>
      </c>
      <c r="B4566" t="s">
        <v>419</v>
      </c>
      <c r="C4566">
        <v>1.0599999427795399</v>
      </c>
      <c r="D4566">
        <v>-67963.490000000005</v>
      </c>
      <c r="E4566">
        <v>-67.959999999999994</v>
      </c>
      <c r="F4566">
        <v>131.30000000000001</v>
      </c>
      <c r="G4566">
        <v>-517.62</v>
      </c>
      <c r="H4566">
        <v>0.98336674970693005</v>
      </c>
      <c r="I4566">
        <v>1.12913243553406</v>
      </c>
      <c r="J4566">
        <v>0.83760106387980005</v>
      </c>
      <c r="K4566">
        <v>-92610.98</v>
      </c>
      <c r="L4566">
        <v>-92.61</v>
      </c>
      <c r="M4566">
        <v>1643</v>
      </c>
      <c r="N4566">
        <v>-56.37</v>
      </c>
      <c r="O4566">
        <v>78.571421475637806</v>
      </c>
      <c r="P4566">
        <f>G4566/100000</f>
        <v>-5.1761999999999997E-3</v>
      </c>
    </row>
    <row r="4567" spans="1:16" x14ac:dyDescent="0.2">
      <c r="A4567" t="s">
        <v>1042</v>
      </c>
      <c r="B4567" t="s">
        <v>1043</v>
      </c>
      <c r="C4567">
        <v>0.70499998331069902</v>
      </c>
      <c r="D4567">
        <v>-50126.07</v>
      </c>
      <c r="E4567">
        <v>-50.13</v>
      </c>
      <c r="F4567">
        <v>96.8</v>
      </c>
      <c r="G4567">
        <v>-517.83000000000004</v>
      </c>
      <c r="H4567">
        <v>0.769685681933446</v>
      </c>
      <c r="I4567">
        <v>0.92085819040260897</v>
      </c>
      <c r="J4567">
        <v>0.61851317346428403</v>
      </c>
      <c r="K4567">
        <v>0</v>
      </c>
      <c r="L4567">
        <v>0</v>
      </c>
      <c r="M4567">
        <v>1</v>
      </c>
      <c r="N4567">
        <v>0</v>
      </c>
      <c r="O4567">
        <v>58.303885548969298</v>
      </c>
      <c r="P4567">
        <f>G4567/100000</f>
        <v>-5.1783000000000003E-3</v>
      </c>
    </row>
    <row r="4568" spans="1:16" x14ac:dyDescent="0.2">
      <c r="A4568" t="s">
        <v>9286</v>
      </c>
      <c r="B4568" t="s">
        <v>9287</v>
      </c>
      <c r="C4568">
        <v>1.6000000238418499</v>
      </c>
      <c r="D4568">
        <v>-97795.62</v>
      </c>
      <c r="E4568">
        <v>-97.8</v>
      </c>
      <c r="F4568">
        <v>188.71428571428501</v>
      </c>
      <c r="G4568">
        <v>-518.22</v>
      </c>
      <c r="H4568">
        <v>1.26438683137272</v>
      </c>
      <c r="I4568">
        <v>1.4503602958219299</v>
      </c>
      <c r="J4568">
        <v>1.0784133669235101</v>
      </c>
      <c r="K4568">
        <v>-98903.6</v>
      </c>
      <c r="L4568">
        <v>-98.9</v>
      </c>
      <c r="M4568">
        <v>551.5</v>
      </c>
      <c r="N4568">
        <v>-179.34</v>
      </c>
      <c r="O4568">
        <v>50.178703200331299</v>
      </c>
      <c r="P4568">
        <f>G4568/100000</f>
        <v>-5.1822000000000005E-3</v>
      </c>
    </row>
    <row r="4569" spans="1:16" x14ac:dyDescent="0.2">
      <c r="A4569" t="s">
        <v>1941</v>
      </c>
      <c r="B4569" t="s">
        <v>1942</v>
      </c>
      <c r="C4569">
        <v>0.33899998664855902</v>
      </c>
      <c r="D4569">
        <v>-73995.100000000006</v>
      </c>
      <c r="E4569">
        <v>-74</v>
      </c>
      <c r="F4569">
        <v>142.71428571428501</v>
      </c>
      <c r="G4569">
        <v>-518.48</v>
      </c>
      <c r="H4569">
        <v>0.40200007313932401</v>
      </c>
      <c r="I4569">
        <v>0.45678859850992298</v>
      </c>
      <c r="J4569">
        <v>0.34721154776872398</v>
      </c>
      <c r="K4569">
        <v>55251.75</v>
      </c>
      <c r="L4569">
        <v>55.25</v>
      </c>
      <c r="M4569">
        <v>402.666666666666</v>
      </c>
      <c r="N4569">
        <v>137.21</v>
      </c>
      <c r="O4569">
        <v>36.199089774984301</v>
      </c>
      <c r="P4569">
        <f>G4569/100000</f>
        <v>-5.1847999999999998E-3</v>
      </c>
    </row>
    <row r="4570" spans="1:16" x14ac:dyDescent="0.2">
      <c r="A4570" t="s">
        <v>8453</v>
      </c>
      <c r="B4570" t="s">
        <v>8454</v>
      </c>
      <c r="C4570">
        <v>5.0900001525878897</v>
      </c>
      <c r="D4570">
        <v>-77282.44</v>
      </c>
      <c r="E4570">
        <v>-77.28</v>
      </c>
      <c r="F4570">
        <v>149</v>
      </c>
      <c r="G4570">
        <v>-518.66999999999996</v>
      </c>
      <c r="H4570">
        <v>6.6288917279666704</v>
      </c>
      <c r="I4570">
        <v>7.4329186416961601</v>
      </c>
      <c r="J4570">
        <v>5.8248648142371797</v>
      </c>
      <c r="K4570">
        <v>-74125.5</v>
      </c>
      <c r="L4570">
        <v>-74.13</v>
      </c>
      <c r="M4570">
        <v>134</v>
      </c>
      <c r="N4570">
        <v>-553.17999999999995</v>
      </c>
      <c r="O4570">
        <v>56.626514676244703</v>
      </c>
      <c r="P4570">
        <f>G4570/100000</f>
        <v>-5.1866999999999998E-3</v>
      </c>
    </row>
    <row r="4571" spans="1:16" x14ac:dyDescent="0.2">
      <c r="A4571" t="s">
        <v>6413</v>
      </c>
      <c r="B4571" t="s">
        <v>6414</v>
      </c>
      <c r="C4571">
        <v>10.5100002288818</v>
      </c>
      <c r="D4571">
        <v>-84032.83</v>
      </c>
      <c r="E4571">
        <v>-84.03</v>
      </c>
      <c r="F4571">
        <v>162</v>
      </c>
      <c r="G4571">
        <v>-518.72</v>
      </c>
      <c r="H4571">
        <v>12.305235170394999</v>
      </c>
      <c r="I4571">
        <v>13.951644816045301</v>
      </c>
      <c r="J4571">
        <v>10.658825524744699</v>
      </c>
      <c r="K4571">
        <v>-79960.62</v>
      </c>
      <c r="L4571">
        <v>-79.959999999999994</v>
      </c>
      <c r="M4571">
        <v>394</v>
      </c>
      <c r="N4571">
        <v>-202.95</v>
      </c>
      <c r="O4571">
        <v>34.3195306341145</v>
      </c>
      <c r="P4571">
        <f>G4571/100000</f>
        <v>-5.1872000000000003E-3</v>
      </c>
    </row>
    <row r="4572" spans="1:16" x14ac:dyDescent="0.2">
      <c r="A4572" t="s">
        <v>4418</v>
      </c>
      <c r="B4572" t="s">
        <v>4419</v>
      </c>
      <c r="C4572">
        <v>5.6999998092651296</v>
      </c>
      <c r="D4572">
        <v>-38425.17</v>
      </c>
      <c r="E4572">
        <v>-38.43</v>
      </c>
      <c r="F4572">
        <v>74</v>
      </c>
      <c r="G4572">
        <v>-519.26</v>
      </c>
      <c r="H4572">
        <v>5.6566846099707897</v>
      </c>
      <c r="I4572">
        <v>7.17950451613327</v>
      </c>
      <c r="J4572">
        <v>4.1338647038083103</v>
      </c>
      <c r="K4572">
        <v>727.65</v>
      </c>
      <c r="L4572">
        <v>0.73</v>
      </c>
      <c r="M4572">
        <v>33</v>
      </c>
      <c r="N4572">
        <v>22.05</v>
      </c>
      <c r="O4572">
        <v>56.140347778835597</v>
      </c>
      <c r="P4572">
        <f>G4572/100000</f>
        <v>-5.1926000000000003E-3</v>
      </c>
    </row>
    <row r="4573" spans="1:16" x14ac:dyDescent="0.2">
      <c r="A4573" t="s">
        <v>2699</v>
      </c>
      <c r="B4573" t="s">
        <v>2700</v>
      </c>
      <c r="C4573">
        <v>2.2699999809265101</v>
      </c>
      <c r="D4573">
        <v>-88622.62</v>
      </c>
      <c r="E4573">
        <v>-88.62</v>
      </c>
      <c r="F4573">
        <v>170.57142857142799</v>
      </c>
      <c r="G4573">
        <v>-519.55999999999995</v>
      </c>
      <c r="H4573">
        <v>2.4174038768064898</v>
      </c>
      <c r="I4573">
        <v>2.90553774324591</v>
      </c>
      <c r="J4573">
        <v>1.9292700103670599</v>
      </c>
      <c r="K4573">
        <v>-97888</v>
      </c>
      <c r="L4573">
        <v>-97.89</v>
      </c>
      <c r="M4573">
        <v>1309</v>
      </c>
      <c r="N4573">
        <v>-74.78</v>
      </c>
      <c r="O4573">
        <v>46.666667991215</v>
      </c>
      <c r="P4573">
        <f>G4573/100000</f>
        <v>-5.1955999999999999E-3</v>
      </c>
    </row>
    <row r="4574" spans="1:16" x14ac:dyDescent="0.2">
      <c r="A4574" t="s">
        <v>2127</v>
      </c>
      <c r="B4574" t="s">
        <v>2128</v>
      </c>
      <c r="C4574">
        <v>2.9900000095367401</v>
      </c>
      <c r="D4574">
        <v>-68451.42</v>
      </c>
      <c r="E4574">
        <v>-68.45</v>
      </c>
      <c r="F4574">
        <v>131.71428571428501</v>
      </c>
      <c r="G4574">
        <v>-519.70000000000005</v>
      </c>
      <c r="H4574">
        <v>3.7337085124438998</v>
      </c>
      <c r="I4574">
        <v>4.2509306388295398</v>
      </c>
      <c r="J4574">
        <v>3.21648638605825</v>
      </c>
      <c r="K4574">
        <v>-12370.05</v>
      </c>
      <c r="L4574">
        <v>-12.37</v>
      </c>
      <c r="M4574">
        <v>387</v>
      </c>
      <c r="N4574">
        <v>-31.96</v>
      </c>
      <c r="O4574">
        <v>37.168144580387498</v>
      </c>
      <c r="P4574">
        <f>G4574/100000</f>
        <v>-5.1970000000000002E-3</v>
      </c>
    </row>
    <row r="4575" spans="1:16" x14ac:dyDescent="0.2">
      <c r="A4575" t="s">
        <v>7844</v>
      </c>
      <c r="B4575" t="s">
        <v>3012</v>
      </c>
      <c r="C4575">
        <v>0.15000000596046401</v>
      </c>
      <c r="D4575">
        <v>-99614.06</v>
      </c>
      <c r="E4575">
        <v>-99.61</v>
      </c>
      <c r="F4575">
        <v>191.5</v>
      </c>
      <c r="G4575">
        <v>-520.17999999999995</v>
      </c>
      <c r="H4575">
        <v>0.22726153716708</v>
      </c>
      <c r="I4575">
        <v>0.38962468301139502</v>
      </c>
      <c r="J4575">
        <v>6.4898391322764704E-2</v>
      </c>
      <c r="K4575">
        <v>-99666.13</v>
      </c>
      <c r="L4575">
        <v>-99.67</v>
      </c>
      <c r="M4575">
        <v>1492</v>
      </c>
      <c r="N4575">
        <v>-66.8</v>
      </c>
      <c r="O4575">
        <v>58.457711534993898</v>
      </c>
      <c r="P4575">
        <f>G4575/100000</f>
        <v>-5.2017999999999995E-3</v>
      </c>
    </row>
    <row r="4576" spans="1:16" x14ac:dyDescent="0.2">
      <c r="A4576" t="s">
        <v>9022</v>
      </c>
      <c r="B4576" t="s">
        <v>9023</v>
      </c>
      <c r="C4576">
        <v>2.8699998855590798</v>
      </c>
      <c r="D4576">
        <v>-71167.81</v>
      </c>
      <c r="E4576">
        <v>-71.17</v>
      </c>
      <c r="F4576">
        <v>136.5</v>
      </c>
      <c r="G4576">
        <v>-521.38</v>
      </c>
      <c r="H4576">
        <v>3.14605510733838</v>
      </c>
      <c r="I4576">
        <v>3.53091603298166</v>
      </c>
      <c r="J4576">
        <v>2.7611941816951</v>
      </c>
      <c r="K4576">
        <v>-85592.1</v>
      </c>
      <c r="L4576">
        <v>-85.59</v>
      </c>
      <c r="M4576">
        <v>475</v>
      </c>
      <c r="N4576">
        <v>-180.19</v>
      </c>
      <c r="O4576">
        <v>73.737368628924202</v>
      </c>
      <c r="P4576">
        <f>G4576/100000</f>
        <v>-5.2138000000000002E-3</v>
      </c>
    </row>
    <row r="4577" spans="1:16" x14ac:dyDescent="0.2">
      <c r="A4577" t="s">
        <v>1414</v>
      </c>
      <c r="B4577" t="s">
        <v>1415</v>
      </c>
      <c r="C4577">
        <v>2.5</v>
      </c>
      <c r="D4577">
        <v>-82821.070000000007</v>
      </c>
      <c r="E4577">
        <v>-82.82</v>
      </c>
      <c r="F4577">
        <v>158.833333333333</v>
      </c>
      <c r="G4577">
        <v>-521.42999999999995</v>
      </c>
      <c r="H4577">
        <v>2.7152179878432201</v>
      </c>
      <c r="I4577">
        <v>3.0450141038146801</v>
      </c>
      <c r="J4577">
        <v>2.3854218718717699</v>
      </c>
      <c r="K4577">
        <v>-34033.74</v>
      </c>
      <c r="L4577">
        <v>-34.03</v>
      </c>
      <c r="M4577">
        <v>108.25</v>
      </c>
      <c r="N4577">
        <v>-314.39999999999998</v>
      </c>
      <c r="O4577">
        <v>45.000003973643601</v>
      </c>
      <c r="P4577">
        <f>G4577/100000</f>
        <v>-5.2142999999999998E-3</v>
      </c>
    </row>
    <row r="4578" spans="1:16" x14ac:dyDescent="0.2">
      <c r="A4578" t="s">
        <v>9454</v>
      </c>
      <c r="B4578" t="s">
        <v>9455</v>
      </c>
      <c r="C4578">
        <v>1.8200000524520801</v>
      </c>
      <c r="D4578">
        <v>-63814.26</v>
      </c>
      <c r="E4578">
        <v>-63.81</v>
      </c>
      <c r="F4578">
        <v>122.375</v>
      </c>
      <c r="G4578">
        <v>-521.46</v>
      </c>
      <c r="H4578">
        <v>1.79670808210785</v>
      </c>
      <c r="I4578">
        <v>2.1009486450021799</v>
      </c>
      <c r="J4578">
        <v>1.4924675192135199</v>
      </c>
      <c r="K4578">
        <v>-51476.94</v>
      </c>
      <c r="L4578">
        <v>-51.48</v>
      </c>
      <c r="M4578">
        <v>309.5</v>
      </c>
      <c r="N4578">
        <v>-166.32</v>
      </c>
      <c r="O4578">
        <v>45.528460485036298</v>
      </c>
      <c r="P4578">
        <f>G4578/100000</f>
        <v>-5.2146000000000007E-3</v>
      </c>
    </row>
    <row r="4579" spans="1:16" x14ac:dyDescent="0.2">
      <c r="A4579" t="s">
        <v>265</v>
      </c>
      <c r="B4579" t="s">
        <v>266</v>
      </c>
      <c r="C4579">
        <v>9.9999997764825804E-3</v>
      </c>
      <c r="D4579">
        <v>-94955.16</v>
      </c>
      <c r="E4579">
        <v>-94.96</v>
      </c>
      <c r="F4579">
        <v>181.75</v>
      </c>
      <c r="G4579">
        <v>-522.45000000000005</v>
      </c>
      <c r="H4579">
        <v>0.11404284308426001</v>
      </c>
      <c r="I4579">
        <v>0.15056612091709201</v>
      </c>
      <c r="J4579">
        <v>7.7519565251428099E-2</v>
      </c>
      <c r="K4579">
        <v>-99715.16</v>
      </c>
      <c r="L4579">
        <v>-99.72</v>
      </c>
      <c r="M4579">
        <v>851</v>
      </c>
      <c r="N4579">
        <v>-117.17</v>
      </c>
      <c r="O4579">
        <v>10.5462758926971</v>
      </c>
      <c r="P4579">
        <f>G4579/100000</f>
        <v>-5.2245000000000008E-3</v>
      </c>
    </row>
    <row r="4580" spans="1:16" x14ac:dyDescent="0.2">
      <c r="A4580" t="s">
        <v>6200</v>
      </c>
      <c r="B4580" t="s">
        <v>6201</v>
      </c>
      <c r="C4580">
        <v>7.5900001525878897</v>
      </c>
      <c r="D4580">
        <v>-52376.21</v>
      </c>
      <c r="E4580">
        <v>-52.38</v>
      </c>
      <c r="F4580">
        <v>100.25</v>
      </c>
      <c r="G4580">
        <v>-522.46</v>
      </c>
      <c r="H4580">
        <v>6.9477315990366497</v>
      </c>
      <c r="I4580">
        <v>7.37212346453635</v>
      </c>
      <c r="J4580">
        <v>6.5233397335369503</v>
      </c>
      <c r="K4580">
        <v>50466.78</v>
      </c>
      <c r="L4580">
        <v>50.47</v>
      </c>
      <c r="M4580">
        <v>239</v>
      </c>
      <c r="N4580">
        <v>211.16</v>
      </c>
      <c r="O4580">
        <v>66.891897116551903</v>
      </c>
      <c r="P4580">
        <f>G4580/100000</f>
        <v>-5.2246000000000003E-3</v>
      </c>
    </row>
    <row r="4581" spans="1:16" x14ac:dyDescent="0.2">
      <c r="A4581" t="s">
        <v>7382</v>
      </c>
      <c r="B4581" t="s">
        <v>7383</v>
      </c>
      <c r="C4581">
        <v>2.41000008583068</v>
      </c>
      <c r="D4581">
        <v>-59726.78</v>
      </c>
      <c r="E4581">
        <v>-59.73</v>
      </c>
      <c r="F4581">
        <v>114.142857142857</v>
      </c>
      <c r="G4581">
        <v>-523.26</v>
      </c>
      <c r="H4581">
        <v>2.3729139384225402</v>
      </c>
      <c r="I4581">
        <v>2.7389341510980398</v>
      </c>
      <c r="J4581">
        <v>2.0068937257470298</v>
      </c>
      <c r="K4581">
        <v>-4122.1499999999996</v>
      </c>
      <c r="L4581">
        <v>-4.12</v>
      </c>
      <c r="M4581">
        <v>82.5</v>
      </c>
      <c r="N4581">
        <v>-49.97</v>
      </c>
      <c r="O4581">
        <v>64.814830349640999</v>
      </c>
      <c r="P4581">
        <f>G4581/100000</f>
        <v>-5.2325999999999996E-3</v>
      </c>
    </row>
    <row r="4582" spans="1:16" x14ac:dyDescent="0.2">
      <c r="A4582" t="s">
        <v>1040</v>
      </c>
      <c r="B4582" t="s">
        <v>1041</v>
      </c>
      <c r="C4582">
        <v>1.21000003814697</v>
      </c>
      <c r="D4582">
        <v>-67076.97</v>
      </c>
      <c r="E4582">
        <v>-67.08</v>
      </c>
      <c r="F4582">
        <v>128.166666666666</v>
      </c>
      <c r="G4582">
        <v>-523.36</v>
      </c>
      <c r="H4582">
        <v>1.20385576057919</v>
      </c>
      <c r="I4582">
        <v>1.3570873855304499</v>
      </c>
      <c r="J4582">
        <v>1.05062413562793</v>
      </c>
      <c r="K4582">
        <v>-78335.58</v>
      </c>
      <c r="L4582">
        <v>-78.34</v>
      </c>
      <c r="M4582">
        <v>455.5</v>
      </c>
      <c r="N4582">
        <v>-171.98</v>
      </c>
      <c r="O4582">
        <v>46.341467669575103</v>
      </c>
      <c r="P4582">
        <f>G4582/100000</f>
        <v>-5.2335999999999997E-3</v>
      </c>
    </row>
    <row r="4583" spans="1:16" x14ac:dyDescent="0.2">
      <c r="A4583" t="s">
        <v>1791</v>
      </c>
      <c r="B4583" t="s">
        <v>1792</v>
      </c>
      <c r="C4583">
        <v>4.67000007629394</v>
      </c>
      <c r="D4583">
        <v>-59871.23</v>
      </c>
      <c r="E4583">
        <v>-59.87</v>
      </c>
      <c r="F4583">
        <v>114</v>
      </c>
      <c r="G4583">
        <v>-525.19000000000005</v>
      </c>
      <c r="H4583">
        <v>4.7553345951725996</v>
      </c>
      <c r="I4583">
        <v>5.2265485545900097</v>
      </c>
      <c r="J4583">
        <v>4.2841206357551798</v>
      </c>
      <c r="K4583">
        <v>-15962.07</v>
      </c>
      <c r="L4583">
        <v>-15.96</v>
      </c>
      <c r="M4583">
        <v>616</v>
      </c>
      <c r="N4583">
        <v>-25.91</v>
      </c>
      <c r="O4583">
        <v>60.352431050802203</v>
      </c>
      <c r="P4583">
        <f>G4583/100000</f>
        <v>-5.2519000000000003E-3</v>
      </c>
    </row>
    <row r="4584" spans="1:16" x14ac:dyDescent="0.2">
      <c r="A4584" t="s">
        <v>8937</v>
      </c>
      <c r="B4584" t="s">
        <v>8936</v>
      </c>
      <c r="C4584">
        <v>6.63000011444091</v>
      </c>
      <c r="D4584">
        <v>-53331.78</v>
      </c>
      <c r="E4584">
        <v>-53.33</v>
      </c>
      <c r="F4584">
        <v>101.444444444444</v>
      </c>
      <c r="G4584">
        <v>-525.72</v>
      </c>
      <c r="H4584">
        <v>7.4044895343666397</v>
      </c>
      <c r="I4584">
        <v>7.8557629182523803</v>
      </c>
      <c r="J4584">
        <v>6.9532161504809</v>
      </c>
      <c r="K4584">
        <v>58299.82</v>
      </c>
      <c r="L4584">
        <v>58.3</v>
      </c>
      <c r="M4584">
        <v>550.5</v>
      </c>
      <c r="N4584">
        <v>105.9</v>
      </c>
      <c r="O4584">
        <v>36.153851232588003</v>
      </c>
      <c r="P4584">
        <f>G4584/100000</f>
        <v>-5.2572000000000001E-3</v>
      </c>
    </row>
    <row r="4585" spans="1:16" x14ac:dyDescent="0.2">
      <c r="A4585" t="s">
        <v>31</v>
      </c>
      <c r="B4585" t="s">
        <v>32</v>
      </c>
      <c r="C4585">
        <v>5.0100002288818297</v>
      </c>
      <c r="D4585">
        <v>-69396.509999999995</v>
      </c>
      <c r="E4585">
        <v>-69.400000000000006</v>
      </c>
      <c r="F4585">
        <v>132</v>
      </c>
      <c r="G4585">
        <v>-525.73</v>
      </c>
      <c r="H4585">
        <v>4.9055777762482604</v>
      </c>
      <c r="I4585">
        <v>5.9809736594826397</v>
      </c>
      <c r="J4585">
        <v>3.8301818930138798</v>
      </c>
      <c r="K4585">
        <v>-87649.64</v>
      </c>
      <c r="L4585">
        <v>-87.65</v>
      </c>
      <c r="M4585">
        <v>742</v>
      </c>
      <c r="N4585">
        <v>-118.13</v>
      </c>
      <c r="O4585">
        <v>66.055046540466606</v>
      </c>
      <c r="P4585">
        <f>G4585/100000</f>
        <v>-5.2573000000000003E-3</v>
      </c>
    </row>
    <row r="4586" spans="1:16" x14ac:dyDescent="0.2">
      <c r="A4586" t="s">
        <v>1637</v>
      </c>
      <c r="B4586" t="s">
        <v>1638</v>
      </c>
      <c r="C4586">
        <v>1.6900000572204501</v>
      </c>
      <c r="D4586">
        <v>-99844.02</v>
      </c>
      <c r="E4586">
        <v>-99.84</v>
      </c>
      <c r="F4586">
        <v>189.71428571428501</v>
      </c>
      <c r="G4586">
        <v>-526.29</v>
      </c>
      <c r="H4586">
        <v>1.7149267047226999</v>
      </c>
      <c r="I4586">
        <v>1.9732060309005599</v>
      </c>
      <c r="J4586">
        <v>1.4566473785448499</v>
      </c>
      <c r="K4586">
        <v>-99951.92</v>
      </c>
      <c r="L4586">
        <v>-99.95</v>
      </c>
      <c r="M4586">
        <v>796.5</v>
      </c>
      <c r="N4586">
        <v>-125.49</v>
      </c>
      <c r="O4586">
        <v>70.967742555719198</v>
      </c>
      <c r="P4586">
        <f>G4586/100000</f>
        <v>-5.2629E-3</v>
      </c>
    </row>
    <row r="4587" spans="1:16" x14ac:dyDescent="0.2">
      <c r="A4587" t="s">
        <v>8881</v>
      </c>
      <c r="B4587" t="s">
        <v>8882</v>
      </c>
      <c r="C4587">
        <v>1.7200000286102199</v>
      </c>
      <c r="D4587">
        <v>-83700.509999999995</v>
      </c>
      <c r="E4587">
        <v>-83.7</v>
      </c>
      <c r="F4587">
        <v>159</v>
      </c>
      <c r="G4587">
        <v>-526.41999999999996</v>
      </c>
      <c r="H4587">
        <v>1.84860340974099</v>
      </c>
      <c r="I4587">
        <v>2.0480543916190599</v>
      </c>
      <c r="J4587">
        <v>1.6491524278629199</v>
      </c>
      <c r="K4587">
        <v>-83119.039999999994</v>
      </c>
      <c r="L4587">
        <v>-83.12</v>
      </c>
      <c r="M4587">
        <v>952</v>
      </c>
      <c r="N4587">
        <v>-87.31</v>
      </c>
      <c r="O4587">
        <v>37.096776984608702</v>
      </c>
      <c r="P4587">
        <f>G4587/100000</f>
        <v>-5.2641999999999993E-3</v>
      </c>
    </row>
    <row r="4588" spans="1:16" x14ac:dyDescent="0.2">
      <c r="A4588" t="s">
        <v>8715</v>
      </c>
      <c r="B4588" t="s">
        <v>8716</v>
      </c>
      <c r="C4588">
        <v>2.6800000667571999</v>
      </c>
      <c r="D4588">
        <v>-85711.28</v>
      </c>
      <c r="E4588">
        <v>-85.71</v>
      </c>
      <c r="F4588">
        <v>162.75</v>
      </c>
      <c r="G4588">
        <v>-526.64</v>
      </c>
      <c r="H4588">
        <v>2.0568551113718501</v>
      </c>
      <c r="I4588">
        <v>2.5265774658687401</v>
      </c>
      <c r="J4588">
        <v>1.58713275687496</v>
      </c>
      <c r="K4588">
        <v>-45143.14</v>
      </c>
      <c r="L4588">
        <v>-45.14</v>
      </c>
      <c r="M4588">
        <v>649</v>
      </c>
      <c r="N4588">
        <v>-69.56</v>
      </c>
      <c r="O4588">
        <v>77.835063804339796</v>
      </c>
      <c r="P4588">
        <f>G4588/100000</f>
        <v>-5.2664000000000001E-3</v>
      </c>
    </row>
    <row r="4589" spans="1:16" x14ac:dyDescent="0.2">
      <c r="A4589" t="s">
        <v>8403</v>
      </c>
      <c r="B4589" t="s">
        <v>8404</v>
      </c>
      <c r="C4589">
        <v>2.8499999046325599</v>
      </c>
      <c r="D4589">
        <v>-58326.400000000001</v>
      </c>
      <c r="E4589">
        <v>-58.33</v>
      </c>
      <c r="F4589">
        <v>110.666666666666</v>
      </c>
      <c r="G4589">
        <v>-527.04999999999995</v>
      </c>
      <c r="H4589">
        <v>3.09118177594079</v>
      </c>
      <c r="I4589">
        <v>3.5892149028254701</v>
      </c>
      <c r="J4589">
        <v>2.59314864905611</v>
      </c>
      <c r="K4589">
        <v>-52588.05</v>
      </c>
      <c r="L4589">
        <v>-52.59</v>
      </c>
      <c r="M4589">
        <v>483</v>
      </c>
      <c r="N4589">
        <v>-108.88</v>
      </c>
      <c r="O4589">
        <v>54.945049762668702</v>
      </c>
      <c r="P4589">
        <f>G4589/100000</f>
        <v>-5.2704999999999991E-3</v>
      </c>
    </row>
    <row r="4590" spans="1:16" x14ac:dyDescent="0.2">
      <c r="A4590" t="s">
        <v>327</v>
      </c>
      <c r="B4590" t="s">
        <v>328</v>
      </c>
      <c r="C4590">
        <v>0.61000001430511397</v>
      </c>
      <c r="D4590">
        <v>-88578.08</v>
      </c>
      <c r="E4590">
        <v>-88.58</v>
      </c>
      <c r="F4590">
        <v>168</v>
      </c>
      <c r="G4590">
        <v>-527.25</v>
      </c>
      <c r="H4590">
        <v>0.803414146148693</v>
      </c>
      <c r="I4590">
        <v>0.93601169985459498</v>
      </c>
      <c r="J4590">
        <v>0.67081659244279102</v>
      </c>
      <c r="K4590">
        <v>-91235.13</v>
      </c>
      <c r="L4590">
        <v>-91.24</v>
      </c>
      <c r="M4590">
        <v>762</v>
      </c>
      <c r="N4590">
        <v>-119.73</v>
      </c>
      <c r="O4590">
        <v>32.009344004795103</v>
      </c>
      <c r="P4590">
        <f>G4590/100000</f>
        <v>-5.2725000000000003E-3</v>
      </c>
    </row>
    <row r="4591" spans="1:16" x14ac:dyDescent="0.2">
      <c r="A4591" t="s">
        <v>7812</v>
      </c>
      <c r="B4591" t="s">
        <v>7813</v>
      </c>
      <c r="C4591">
        <v>0.68000000715255704</v>
      </c>
      <c r="D4591">
        <v>-66545.210000000006</v>
      </c>
      <c r="E4591">
        <v>-66.55</v>
      </c>
      <c r="F4591">
        <v>126.166666666666</v>
      </c>
      <c r="G4591">
        <v>-527.44000000000005</v>
      </c>
      <c r="H4591">
        <v>0.90227391638926502</v>
      </c>
      <c r="I4591">
        <v>1.11092846526641</v>
      </c>
      <c r="J4591">
        <v>0.69361936751211695</v>
      </c>
      <c r="K4591">
        <v>0</v>
      </c>
      <c r="L4591">
        <v>0</v>
      </c>
      <c r="M4591">
        <v>1</v>
      </c>
      <c r="N4591">
        <v>0</v>
      </c>
      <c r="O4591">
        <v>31.174696388801799</v>
      </c>
      <c r="P4591">
        <f>G4591/100000</f>
        <v>-5.2744000000000003E-3</v>
      </c>
    </row>
    <row r="4592" spans="1:16" x14ac:dyDescent="0.2">
      <c r="A4592" t="s">
        <v>6858</v>
      </c>
      <c r="B4592" t="s">
        <v>6859</v>
      </c>
      <c r="C4592">
        <v>3.1500000953674299</v>
      </c>
      <c r="D4592">
        <v>-69500.710000000006</v>
      </c>
      <c r="E4592">
        <v>-69.5</v>
      </c>
      <c r="F4592">
        <v>131.75</v>
      </c>
      <c r="G4592">
        <v>-527.52</v>
      </c>
      <c r="H4592">
        <v>3.5751241843718602</v>
      </c>
      <c r="I4592">
        <v>4.11567785234877</v>
      </c>
      <c r="J4592">
        <v>3.0345705163949601</v>
      </c>
      <c r="K4592">
        <v>-87573.42</v>
      </c>
      <c r="L4592">
        <v>-87.57</v>
      </c>
      <c r="M4592">
        <v>989</v>
      </c>
      <c r="N4592">
        <v>-88.55</v>
      </c>
      <c r="O4592">
        <v>43.624165154681698</v>
      </c>
      <c r="P4592">
        <f>G4592/100000</f>
        <v>-5.2751999999999999E-3</v>
      </c>
    </row>
    <row r="4593" spans="1:16" x14ac:dyDescent="0.2">
      <c r="A4593" t="s">
        <v>141</v>
      </c>
      <c r="B4593" t="s">
        <v>142</v>
      </c>
      <c r="C4593">
        <v>2.7300000190734801</v>
      </c>
      <c r="D4593">
        <v>-67802.25</v>
      </c>
      <c r="E4593">
        <v>-67.8</v>
      </c>
      <c r="F4593">
        <v>128.444444444444</v>
      </c>
      <c r="G4593">
        <v>-527.87</v>
      </c>
      <c r="H4593">
        <v>3.4922966550904602</v>
      </c>
      <c r="I4593">
        <v>4.0136380695300398</v>
      </c>
      <c r="J4593">
        <v>2.9709552406508801</v>
      </c>
      <c r="K4593">
        <v>-84389.759999999995</v>
      </c>
      <c r="L4593">
        <v>-84.39</v>
      </c>
      <c r="M4593">
        <v>803</v>
      </c>
      <c r="N4593">
        <v>-105.09</v>
      </c>
      <c r="O4593">
        <v>34.319525792449099</v>
      </c>
      <c r="P4593">
        <f>G4593/100000</f>
        <v>-5.2786999999999999E-3</v>
      </c>
    </row>
    <row r="4594" spans="1:16" x14ac:dyDescent="0.2">
      <c r="A4594" t="s">
        <v>3239</v>
      </c>
      <c r="B4594" t="s">
        <v>3240</v>
      </c>
      <c r="C4594">
        <v>13.310000419616699</v>
      </c>
      <c r="D4594">
        <v>-47422.99</v>
      </c>
      <c r="E4594">
        <v>-47.42</v>
      </c>
      <c r="F4594">
        <v>89.8</v>
      </c>
      <c r="G4594">
        <v>-528.1</v>
      </c>
      <c r="H4594">
        <v>12.072557450786601</v>
      </c>
      <c r="I4594">
        <v>14.060917071627999</v>
      </c>
      <c r="J4594">
        <v>10.084197829945101</v>
      </c>
      <c r="K4594">
        <v>0</v>
      </c>
      <c r="L4594">
        <v>0</v>
      </c>
      <c r="M4594">
        <v>1</v>
      </c>
      <c r="N4594">
        <v>0</v>
      </c>
      <c r="O4594">
        <v>54.313101994317101</v>
      </c>
      <c r="P4594">
        <f>G4594/100000</f>
        <v>-5.2810000000000001E-3</v>
      </c>
    </row>
    <row r="4595" spans="1:16" x14ac:dyDescent="0.2">
      <c r="A4595" t="s">
        <v>5918</v>
      </c>
      <c r="B4595" t="s">
        <v>5919</v>
      </c>
      <c r="C4595">
        <v>4.7000999450683496</v>
      </c>
      <c r="D4595">
        <v>-93757.37</v>
      </c>
      <c r="E4595">
        <v>-93.76</v>
      </c>
      <c r="F4595">
        <v>177.5</v>
      </c>
      <c r="G4595">
        <v>-528.21</v>
      </c>
      <c r="H4595">
        <v>5.5739093212584496</v>
      </c>
      <c r="I4595">
        <v>6.0265933038797801</v>
      </c>
      <c r="J4595">
        <v>5.1212253386371298</v>
      </c>
      <c r="K4595">
        <v>-97038.55</v>
      </c>
      <c r="L4595">
        <v>-97.04</v>
      </c>
      <c r="M4595">
        <v>1483</v>
      </c>
      <c r="N4595">
        <v>-65.430000000000007</v>
      </c>
      <c r="O4595">
        <v>29.258919065133501</v>
      </c>
      <c r="P4595">
        <f>G4595/100000</f>
        <v>-5.2821000000000005E-3</v>
      </c>
    </row>
    <row r="4596" spans="1:16" x14ac:dyDescent="0.2">
      <c r="A4596" t="s">
        <v>8775</v>
      </c>
      <c r="B4596" t="s">
        <v>8776</v>
      </c>
      <c r="C4596">
        <v>4.9699997901916504</v>
      </c>
      <c r="D4596">
        <v>-57622.69</v>
      </c>
      <c r="E4596">
        <v>-57.62</v>
      </c>
      <c r="F4596">
        <v>109</v>
      </c>
      <c r="G4596">
        <v>-528.65</v>
      </c>
      <c r="H4596">
        <v>6.0942770124278303</v>
      </c>
      <c r="I4596">
        <v>6.6293439704453201</v>
      </c>
      <c r="J4596">
        <v>5.5592100544103404</v>
      </c>
      <c r="K4596">
        <v>19465.27</v>
      </c>
      <c r="L4596">
        <v>19.47</v>
      </c>
      <c r="M4596">
        <v>235.666666666666</v>
      </c>
      <c r="N4596">
        <v>82.6</v>
      </c>
      <c r="O4596">
        <v>37.499996613371898</v>
      </c>
      <c r="P4596">
        <f>G4596/100000</f>
        <v>-5.2864999999999995E-3</v>
      </c>
    </row>
    <row r="4597" spans="1:16" x14ac:dyDescent="0.2">
      <c r="A4597" t="s">
        <v>9348</v>
      </c>
      <c r="B4597" t="s">
        <v>9349</v>
      </c>
      <c r="C4597">
        <v>1.1799999475479099</v>
      </c>
      <c r="D4597">
        <v>-76116.98</v>
      </c>
      <c r="E4597">
        <v>-76.12</v>
      </c>
      <c r="F4597">
        <v>143.80000000000001</v>
      </c>
      <c r="G4597">
        <v>-529.33000000000004</v>
      </c>
      <c r="H4597">
        <v>0.85565928144838099</v>
      </c>
      <c r="I4597">
        <v>1.1023376533859499</v>
      </c>
      <c r="J4597">
        <v>0.60898090951080597</v>
      </c>
      <c r="K4597">
        <v>-82568.03</v>
      </c>
      <c r="L4597">
        <v>-82.57</v>
      </c>
      <c r="M4597">
        <v>279</v>
      </c>
      <c r="N4597">
        <v>-295.94</v>
      </c>
      <c r="O4597">
        <v>80.198022528723101</v>
      </c>
      <c r="P4597">
        <f>G4597/100000</f>
        <v>-5.2933000000000008E-3</v>
      </c>
    </row>
    <row r="4598" spans="1:16" x14ac:dyDescent="0.2">
      <c r="A4598" t="s">
        <v>8869</v>
      </c>
      <c r="B4598" t="s">
        <v>8870</v>
      </c>
      <c r="C4598">
        <v>1.2300000190734801</v>
      </c>
      <c r="D4598">
        <v>-96060.2</v>
      </c>
      <c r="E4598">
        <v>-96.06</v>
      </c>
      <c r="F4598">
        <v>181.142857142857</v>
      </c>
      <c r="G4598">
        <v>-530.29999999999995</v>
      </c>
      <c r="H4598">
        <v>1.4456541184534399</v>
      </c>
      <c r="I4598">
        <v>1.64497742249084</v>
      </c>
      <c r="J4598">
        <v>1.2463308144160401</v>
      </c>
      <c r="K4598">
        <v>-28603.94</v>
      </c>
      <c r="L4598">
        <v>-28.6</v>
      </c>
      <c r="M4598">
        <v>295.33333333333297</v>
      </c>
      <c r="N4598">
        <v>-96.85</v>
      </c>
      <c r="O4598">
        <v>33.333327814383097</v>
      </c>
      <c r="P4598">
        <f>G4598/100000</f>
        <v>-5.3029999999999996E-3</v>
      </c>
    </row>
    <row r="4599" spans="1:16" x14ac:dyDescent="0.2">
      <c r="A4599" t="s">
        <v>7943</v>
      </c>
      <c r="B4599" t="s">
        <v>7944</v>
      </c>
      <c r="C4599">
        <v>14.140000343322701</v>
      </c>
      <c r="D4599">
        <v>-81271.06</v>
      </c>
      <c r="E4599">
        <v>-81.27</v>
      </c>
      <c r="F4599">
        <v>153</v>
      </c>
      <c r="G4599">
        <v>-531.17999999999995</v>
      </c>
      <c r="H4599">
        <v>14.1500056378474</v>
      </c>
      <c r="I4599">
        <v>16.088916849905299</v>
      </c>
      <c r="J4599">
        <v>12.211094425789399</v>
      </c>
      <c r="K4599">
        <v>10728.36</v>
      </c>
      <c r="L4599">
        <v>10.73</v>
      </c>
      <c r="M4599">
        <v>600.5</v>
      </c>
      <c r="N4599">
        <v>17.87</v>
      </c>
      <c r="O4599">
        <v>46.800506536258503</v>
      </c>
      <c r="P4599">
        <f>G4599/100000</f>
        <v>-5.3117999999999993E-3</v>
      </c>
    </row>
    <row r="4600" spans="1:16" x14ac:dyDescent="0.2">
      <c r="A4600" t="s">
        <v>8839</v>
      </c>
      <c r="B4600" t="s">
        <v>8840</v>
      </c>
      <c r="C4600">
        <v>1.2400000095367401</v>
      </c>
      <c r="D4600">
        <v>-71724.22</v>
      </c>
      <c r="E4600">
        <v>-71.72</v>
      </c>
      <c r="F4600">
        <v>135</v>
      </c>
      <c r="G4600">
        <v>-531.29</v>
      </c>
      <c r="H4600">
        <v>1.7104323780724999</v>
      </c>
      <c r="I4600">
        <v>1.95467296383359</v>
      </c>
      <c r="J4600">
        <v>1.4661917923114001</v>
      </c>
      <c r="K4600">
        <v>-73901.039999999994</v>
      </c>
      <c r="L4600">
        <v>-73.900000000000006</v>
      </c>
      <c r="M4600">
        <v>961</v>
      </c>
      <c r="N4600">
        <v>-76.900000000000006</v>
      </c>
      <c r="O4600">
        <v>28.048774637258401</v>
      </c>
      <c r="P4600">
        <f>G4600/100000</f>
        <v>-5.3128999999999997E-3</v>
      </c>
    </row>
    <row r="4601" spans="1:16" x14ac:dyDescent="0.2">
      <c r="A4601" t="s">
        <v>7322</v>
      </c>
      <c r="B4601" t="s">
        <v>7323</v>
      </c>
      <c r="C4601">
        <v>4.5</v>
      </c>
      <c r="D4601">
        <v>-65552.89</v>
      </c>
      <c r="E4601">
        <v>-65.55</v>
      </c>
      <c r="F4601">
        <v>123.333333333333</v>
      </c>
      <c r="G4601">
        <v>-531.51</v>
      </c>
      <c r="H4601">
        <v>4.2899718667927198</v>
      </c>
      <c r="I4601">
        <v>4.7174624707778499</v>
      </c>
      <c r="J4601">
        <v>3.8624812628075902</v>
      </c>
      <c r="K4601">
        <v>-13559.82</v>
      </c>
      <c r="L4601">
        <v>-13.56</v>
      </c>
      <c r="M4601">
        <v>963</v>
      </c>
      <c r="N4601">
        <v>-14.08</v>
      </c>
      <c r="O4601">
        <v>61.714281354631602</v>
      </c>
      <c r="P4601">
        <f>G4601/100000</f>
        <v>-5.3150999999999997E-3</v>
      </c>
    </row>
    <row r="4602" spans="1:16" x14ac:dyDescent="0.2">
      <c r="A4602" t="s">
        <v>874</v>
      </c>
      <c r="B4602" t="s">
        <v>875</v>
      </c>
      <c r="C4602">
        <v>3</v>
      </c>
      <c r="D4602">
        <v>-55188.89</v>
      </c>
      <c r="E4602">
        <v>-55.19</v>
      </c>
      <c r="F4602">
        <v>103.8</v>
      </c>
      <c r="G4602">
        <v>-531.67999999999995</v>
      </c>
      <c r="H4602">
        <v>2.6855527414792801</v>
      </c>
      <c r="I4602">
        <v>3.0653313965239799</v>
      </c>
      <c r="J4602">
        <v>2.3057740864345702</v>
      </c>
      <c r="K4602">
        <v>-27237.21</v>
      </c>
      <c r="L4602">
        <v>-27.24</v>
      </c>
      <c r="M4602">
        <v>690</v>
      </c>
      <c r="N4602">
        <v>-39.47</v>
      </c>
      <c r="O4602">
        <v>77.372246006056102</v>
      </c>
      <c r="P4602">
        <f>G4602/100000</f>
        <v>-5.3167999999999991E-3</v>
      </c>
    </row>
    <row r="4603" spans="1:16" x14ac:dyDescent="0.2">
      <c r="A4603" t="s">
        <v>2129</v>
      </c>
      <c r="B4603" t="s">
        <v>2130</v>
      </c>
      <c r="C4603">
        <v>2.96000003814697</v>
      </c>
      <c r="D4603">
        <v>-85216.1</v>
      </c>
      <c r="E4603">
        <v>-85.22</v>
      </c>
      <c r="F4603">
        <v>160.166666666666</v>
      </c>
      <c r="G4603">
        <v>-532.04999999999995</v>
      </c>
      <c r="H4603">
        <v>3.3194715669638399</v>
      </c>
      <c r="I4603">
        <v>3.65482697784726</v>
      </c>
      <c r="J4603">
        <v>2.9841161560804101</v>
      </c>
      <c r="K4603">
        <v>-61436.46</v>
      </c>
      <c r="L4603">
        <v>-61.44</v>
      </c>
      <c r="M4603">
        <v>508.5</v>
      </c>
      <c r="N4603">
        <v>-120.82</v>
      </c>
      <c r="O4603">
        <v>34.453780839153502</v>
      </c>
      <c r="P4603">
        <f>G4603/100000</f>
        <v>-5.3204999999999997E-3</v>
      </c>
    </row>
    <row r="4604" spans="1:16" x14ac:dyDescent="0.2">
      <c r="A4604" t="s">
        <v>8007</v>
      </c>
      <c r="B4604" t="s">
        <v>8008</v>
      </c>
      <c r="C4604">
        <v>2.5499999523162802</v>
      </c>
      <c r="D4604">
        <v>-92540.51</v>
      </c>
      <c r="E4604">
        <v>-92.54</v>
      </c>
      <c r="F4604">
        <v>173.833333333333</v>
      </c>
      <c r="G4604">
        <v>-532.35</v>
      </c>
      <c r="H4604">
        <v>3.1798520385057998</v>
      </c>
      <c r="I4604">
        <v>3.9598396576411599</v>
      </c>
      <c r="J4604">
        <v>2.3998644193704499</v>
      </c>
      <c r="K4604">
        <v>-98716.7</v>
      </c>
      <c r="L4604">
        <v>-98.72</v>
      </c>
      <c r="M4604">
        <v>848</v>
      </c>
      <c r="N4604">
        <v>-116.41</v>
      </c>
      <c r="O4604">
        <v>29.4117653404805</v>
      </c>
      <c r="P4604">
        <f>G4604/100000</f>
        <v>-5.3235000000000001E-3</v>
      </c>
    </row>
    <row r="4605" spans="1:16" x14ac:dyDescent="0.2">
      <c r="A4605" t="s">
        <v>822</v>
      </c>
      <c r="B4605" t="s">
        <v>823</v>
      </c>
      <c r="C4605">
        <v>0.77890002727508501</v>
      </c>
      <c r="D4605">
        <v>-91669.3</v>
      </c>
      <c r="E4605">
        <v>-91.67</v>
      </c>
      <c r="F4605">
        <v>172.142857142857</v>
      </c>
      <c r="G4605">
        <v>-532.52</v>
      </c>
      <c r="H4605">
        <v>0.71837060334849701</v>
      </c>
      <c r="I4605">
        <v>0.86852686854961803</v>
      </c>
      <c r="J4605">
        <v>0.56821433814737599</v>
      </c>
      <c r="K4605">
        <v>-74326.77</v>
      </c>
      <c r="L4605">
        <v>-74.33</v>
      </c>
      <c r="M4605">
        <v>477.5</v>
      </c>
      <c r="N4605">
        <v>-155.66</v>
      </c>
      <c r="O4605">
        <v>67.772746455806399</v>
      </c>
      <c r="P4605">
        <f>G4605/100000</f>
        <v>-5.3251999999999996E-3</v>
      </c>
    </row>
    <row r="4606" spans="1:16" x14ac:dyDescent="0.2">
      <c r="A4606" t="s">
        <v>7406</v>
      </c>
      <c r="B4606" t="s">
        <v>7407</v>
      </c>
      <c r="C4606">
        <v>1.7300000190734801</v>
      </c>
      <c r="D4606">
        <v>-71390.559999999998</v>
      </c>
      <c r="E4606">
        <v>-71.39</v>
      </c>
      <c r="F4606">
        <v>134</v>
      </c>
      <c r="G4606">
        <v>-532.77</v>
      </c>
      <c r="H4606">
        <v>1.7862360700323401</v>
      </c>
      <c r="I4606">
        <v>1.90408701275036</v>
      </c>
      <c r="J4606">
        <v>1.66838512731432</v>
      </c>
      <c r="K4606">
        <v>-68564.86</v>
      </c>
      <c r="L4606">
        <v>-68.56</v>
      </c>
      <c r="M4606">
        <v>230</v>
      </c>
      <c r="N4606">
        <v>-298.11</v>
      </c>
      <c r="O4606">
        <v>74.074064262613504</v>
      </c>
      <c r="P4606">
        <f>G4606/100000</f>
        <v>-5.3276999999999995E-3</v>
      </c>
    </row>
    <row r="4607" spans="1:16" x14ac:dyDescent="0.2">
      <c r="A4607" t="s">
        <v>2375</v>
      </c>
      <c r="B4607" t="s">
        <v>2376</v>
      </c>
      <c r="C4607">
        <v>12.074999809265099</v>
      </c>
      <c r="D4607">
        <v>-42893.3</v>
      </c>
      <c r="E4607">
        <v>-42.89</v>
      </c>
      <c r="F4607">
        <v>80.5</v>
      </c>
      <c r="G4607">
        <v>-532.84</v>
      </c>
      <c r="H4607">
        <v>13.178888899938601</v>
      </c>
      <c r="I4607">
        <v>14.085390310187099</v>
      </c>
      <c r="J4607">
        <v>12.2723874896901</v>
      </c>
      <c r="K4607">
        <v>-47418.99</v>
      </c>
      <c r="L4607">
        <v>-47.42</v>
      </c>
      <c r="M4607">
        <v>139</v>
      </c>
      <c r="N4607">
        <v>-341.14</v>
      </c>
      <c r="O4607">
        <v>57.4757858658229</v>
      </c>
      <c r="P4607">
        <f>G4607/100000</f>
        <v>-5.3284000000000005E-3</v>
      </c>
    </row>
    <row r="4608" spans="1:16" x14ac:dyDescent="0.2">
      <c r="A4608" t="s">
        <v>1761</v>
      </c>
      <c r="B4608" t="s">
        <v>1762</v>
      </c>
      <c r="C4608">
        <v>19.799999237060501</v>
      </c>
      <c r="D4608">
        <v>-85952.86</v>
      </c>
      <c r="E4608">
        <v>-85.95</v>
      </c>
      <c r="F4608">
        <v>161.28571428571399</v>
      </c>
      <c r="G4608">
        <v>-532.91999999999996</v>
      </c>
      <c r="H4608">
        <v>19.261426569004101</v>
      </c>
      <c r="I4608">
        <v>22.743964201405401</v>
      </c>
      <c r="J4608">
        <v>15.7788889366029</v>
      </c>
      <c r="K4608">
        <v>-89610.54</v>
      </c>
      <c r="L4608">
        <v>-89.61</v>
      </c>
      <c r="M4608">
        <v>1058</v>
      </c>
      <c r="N4608">
        <v>-84.7</v>
      </c>
      <c r="O4608">
        <v>52.730949691383699</v>
      </c>
      <c r="P4608">
        <f>G4608/100000</f>
        <v>-5.3291999999999992E-3</v>
      </c>
    </row>
    <row r="4609" spans="1:16" x14ac:dyDescent="0.2">
      <c r="A4609" t="s">
        <v>2965</v>
      </c>
      <c r="B4609" t="s">
        <v>2966</v>
      </c>
      <c r="C4609">
        <v>10.6599998474121</v>
      </c>
      <c r="D4609">
        <v>-59991.37</v>
      </c>
      <c r="E4609">
        <v>-59.99</v>
      </c>
      <c r="F4609">
        <v>112.375</v>
      </c>
      <c r="G4609">
        <v>-533.85</v>
      </c>
      <c r="H4609">
        <v>11.264659929520199</v>
      </c>
      <c r="I4609">
        <v>12.5264733782766</v>
      </c>
      <c r="J4609">
        <v>10.002846480763701</v>
      </c>
      <c r="K4609">
        <v>-19618.21</v>
      </c>
      <c r="L4609">
        <v>-19.62</v>
      </c>
      <c r="M4609">
        <v>169</v>
      </c>
      <c r="N4609">
        <v>-116.08</v>
      </c>
      <c r="O4609">
        <v>44.5707045772984</v>
      </c>
      <c r="P4609">
        <f>G4609/100000</f>
        <v>-5.3385000000000004E-3</v>
      </c>
    </row>
    <row r="4610" spans="1:16" x14ac:dyDescent="0.2">
      <c r="A4610" t="s">
        <v>3840</v>
      </c>
      <c r="B4610" t="s">
        <v>3841</v>
      </c>
      <c r="C4610">
        <v>4.4899997711181596</v>
      </c>
      <c r="D4610">
        <v>-51170.78</v>
      </c>
      <c r="E4610">
        <v>-51.17</v>
      </c>
      <c r="F4610">
        <v>95.8</v>
      </c>
      <c r="G4610">
        <v>-534.14</v>
      </c>
      <c r="H4610">
        <v>4.7484022219709399</v>
      </c>
      <c r="I4610">
        <v>5.0436213691029996</v>
      </c>
      <c r="J4610">
        <v>4.4531830748388801</v>
      </c>
      <c r="K4610">
        <v>0</v>
      </c>
      <c r="L4610">
        <v>0</v>
      </c>
      <c r="M4610">
        <v>1</v>
      </c>
      <c r="N4610">
        <v>0</v>
      </c>
      <c r="O4610">
        <v>46.2849374660141</v>
      </c>
      <c r="P4610">
        <f>G4610/100000</f>
        <v>-5.3413999999999996E-3</v>
      </c>
    </row>
    <row r="4611" spans="1:16" x14ac:dyDescent="0.2">
      <c r="A4611" t="s">
        <v>1132</v>
      </c>
      <c r="B4611" t="s">
        <v>1133</v>
      </c>
      <c r="C4611">
        <v>4.3000001907348597</v>
      </c>
      <c r="D4611">
        <v>-84093.45</v>
      </c>
      <c r="E4611">
        <v>-84.09</v>
      </c>
      <c r="F4611">
        <v>157.375</v>
      </c>
      <c r="G4611">
        <v>-534.35</v>
      </c>
      <c r="H4611">
        <v>5.8667308491319501</v>
      </c>
      <c r="I4611">
        <v>7.1635638178722703</v>
      </c>
      <c r="J4611">
        <v>4.5698978803916397</v>
      </c>
      <c r="K4611">
        <v>-59817.440000000002</v>
      </c>
      <c r="L4611">
        <v>-59.82</v>
      </c>
      <c r="M4611">
        <v>316</v>
      </c>
      <c r="N4611">
        <v>-189.3</v>
      </c>
      <c r="O4611">
        <v>35.057475989268902</v>
      </c>
      <c r="P4611">
        <f>G4611/100000</f>
        <v>-5.3435000000000002E-3</v>
      </c>
    </row>
    <row r="4612" spans="1:16" x14ac:dyDescent="0.2">
      <c r="A4612" t="s">
        <v>49</v>
      </c>
      <c r="B4612" t="s">
        <v>50</v>
      </c>
      <c r="C4612">
        <v>2.5499999523162802</v>
      </c>
      <c r="D4612">
        <v>-86222.57</v>
      </c>
      <c r="E4612">
        <v>-86.22</v>
      </c>
      <c r="F4612">
        <v>161.333333333333</v>
      </c>
      <c r="G4612">
        <v>-534.44000000000005</v>
      </c>
      <c r="H4612">
        <v>2.8042061223194699</v>
      </c>
      <c r="I4612">
        <v>3.09863769018538</v>
      </c>
      <c r="J4612">
        <v>2.5097745544535601</v>
      </c>
      <c r="K4612">
        <v>-85212.21</v>
      </c>
      <c r="L4612">
        <v>-85.21</v>
      </c>
      <c r="M4612">
        <v>942</v>
      </c>
      <c r="N4612">
        <v>-90.46</v>
      </c>
      <c r="O4612">
        <v>37.6623260007703</v>
      </c>
      <c r="P4612">
        <f>G4612/100000</f>
        <v>-5.3444000000000009E-3</v>
      </c>
    </row>
    <row r="4613" spans="1:16" x14ac:dyDescent="0.2">
      <c r="A4613" t="s">
        <v>2367</v>
      </c>
      <c r="B4613" t="s">
        <v>2368</v>
      </c>
      <c r="C4613">
        <v>10.390000343322701</v>
      </c>
      <c r="D4613">
        <v>-51959.32</v>
      </c>
      <c r="E4613">
        <v>-51.96</v>
      </c>
      <c r="F4613">
        <v>97.2</v>
      </c>
      <c r="G4613">
        <v>-534.55999999999995</v>
      </c>
      <c r="H4613">
        <v>10.805219238317999</v>
      </c>
      <c r="I4613">
        <v>11.3342293863838</v>
      </c>
      <c r="J4613">
        <v>10.2762090902522</v>
      </c>
      <c r="K4613">
        <v>-69609.31</v>
      </c>
      <c r="L4613">
        <v>-69.61</v>
      </c>
      <c r="M4613">
        <v>955</v>
      </c>
      <c r="N4613">
        <v>-72.89</v>
      </c>
      <c r="O4613">
        <v>49.942486829451603</v>
      </c>
      <c r="P4613">
        <f>G4613/100000</f>
        <v>-5.3455999999999998E-3</v>
      </c>
    </row>
    <row r="4614" spans="1:16" x14ac:dyDescent="0.2">
      <c r="A4614" t="s">
        <v>3388</v>
      </c>
      <c r="B4614" t="s">
        <v>3389</v>
      </c>
      <c r="C4614">
        <v>18.7299995422363</v>
      </c>
      <c r="D4614">
        <v>-40228.94</v>
      </c>
      <c r="E4614">
        <v>-40.229999999999997</v>
      </c>
      <c r="F4614">
        <v>75.1666666666666</v>
      </c>
      <c r="G4614">
        <v>-535.20000000000005</v>
      </c>
      <c r="H4614">
        <v>19.4966996223779</v>
      </c>
      <c r="I4614">
        <v>20.352097971637701</v>
      </c>
      <c r="J4614">
        <v>18.641301273118099</v>
      </c>
      <c r="K4614">
        <v>-29320.400000000001</v>
      </c>
      <c r="L4614">
        <v>-29.32</v>
      </c>
      <c r="M4614">
        <v>731</v>
      </c>
      <c r="N4614">
        <v>-40.11</v>
      </c>
      <c r="O4614">
        <v>37.288137419658298</v>
      </c>
      <c r="P4614">
        <f>G4614/100000</f>
        <v>-5.3520000000000009E-3</v>
      </c>
    </row>
    <row r="4615" spans="1:16" x14ac:dyDescent="0.2">
      <c r="A4615" t="s">
        <v>5442</v>
      </c>
      <c r="B4615" t="s">
        <v>5443</v>
      </c>
      <c r="C4615">
        <v>8.4399995803833008</v>
      </c>
      <c r="D4615">
        <v>-71748.36</v>
      </c>
      <c r="E4615">
        <v>-71.75</v>
      </c>
      <c r="F4615">
        <v>134</v>
      </c>
      <c r="G4615">
        <v>-535.44000000000005</v>
      </c>
      <c r="H4615">
        <v>8.3030496032842898</v>
      </c>
      <c r="I4615">
        <v>8.9932371324840599</v>
      </c>
      <c r="J4615">
        <v>7.6128620740845196</v>
      </c>
      <c r="K4615">
        <v>1392</v>
      </c>
      <c r="L4615">
        <v>1.39</v>
      </c>
      <c r="M4615">
        <v>470</v>
      </c>
      <c r="N4615">
        <v>2.96</v>
      </c>
      <c r="O4615">
        <v>68.5082768131997</v>
      </c>
      <c r="P4615">
        <f>G4615/100000</f>
        <v>-5.3544000000000005E-3</v>
      </c>
    </row>
    <row r="4616" spans="1:16" x14ac:dyDescent="0.2">
      <c r="A4616" t="s">
        <v>9026</v>
      </c>
      <c r="B4616" t="s">
        <v>9027</v>
      </c>
      <c r="C4616">
        <v>11.9300003051757</v>
      </c>
      <c r="D4616">
        <v>-68076.850000000006</v>
      </c>
      <c r="E4616">
        <v>-68.08</v>
      </c>
      <c r="F4616">
        <v>126.875</v>
      </c>
      <c r="G4616">
        <v>-536.57000000000005</v>
      </c>
      <c r="H4616">
        <v>12.833545542755701</v>
      </c>
      <c r="I4616">
        <v>13.654900724920701</v>
      </c>
      <c r="J4616">
        <v>12.012190360590701</v>
      </c>
      <c r="K4616">
        <v>-58230.86</v>
      </c>
      <c r="L4616">
        <v>-58.23</v>
      </c>
      <c r="M4616">
        <v>732.5</v>
      </c>
      <c r="N4616">
        <v>-79.5</v>
      </c>
      <c r="O4616">
        <v>42.727275879916697</v>
      </c>
      <c r="P4616">
        <f>G4616/100000</f>
        <v>-5.3657000000000002E-3</v>
      </c>
    </row>
    <row r="4617" spans="1:16" x14ac:dyDescent="0.2">
      <c r="A4617" t="s">
        <v>5356</v>
      </c>
      <c r="B4617" t="s">
        <v>5357</v>
      </c>
      <c r="C4617">
        <v>1.20000004768371</v>
      </c>
      <c r="D4617">
        <v>-77063.899999999994</v>
      </c>
      <c r="E4617">
        <v>-77.06</v>
      </c>
      <c r="F4617">
        <v>143.6</v>
      </c>
      <c r="G4617">
        <v>-536.66</v>
      </c>
      <c r="H4617">
        <v>1.1864280714944699</v>
      </c>
      <c r="I4617">
        <v>1.4113547377493501</v>
      </c>
      <c r="J4617">
        <v>0.96150140523959904</v>
      </c>
      <c r="K4617">
        <v>-60003.18</v>
      </c>
      <c r="L4617">
        <v>-60</v>
      </c>
      <c r="M4617">
        <v>213.5</v>
      </c>
      <c r="N4617">
        <v>-281.05</v>
      </c>
      <c r="O4617">
        <v>54.838716500013902</v>
      </c>
      <c r="P4617">
        <f>G4617/100000</f>
        <v>-5.3666E-3</v>
      </c>
    </row>
    <row r="4618" spans="1:16" x14ac:dyDescent="0.2">
      <c r="A4618" t="s">
        <v>4038</v>
      </c>
      <c r="B4618" t="s">
        <v>4039</v>
      </c>
      <c r="C4618">
        <v>7.6500000953674299</v>
      </c>
      <c r="D4618">
        <v>-49948.35</v>
      </c>
      <c r="E4618">
        <v>-49.95</v>
      </c>
      <c r="F4618">
        <v>93</v>
      </c>
      <c r="G4618">
        <v>-537.08000000000004</v>
      </c>
      <c r="H4618">
        <v>9.5822292398116407</v>
      </c>
      <c r="I4618">
        <v>10.937585284771799</v>
      </c>
      <c r="J4618">
        <v>8.2268731948513896</v>
      </c>
      <c r="K4618">
        <v>-73428.98</v>
      </c>
      <c r="L4618">
        <v>-73.430000000000007</v>
      </c>
      <c r="M4618">
        <v>797.5</v>
      </c>
      <c r="N4618">
        <v>-92.07</v>
      </c>
      <c r="O4618">
        <v>34.032624342556304</v>
      </c>
      <c r="P4618">
        <f>G4618/100000</f>
        <v>-5.3708000000000002E-3</v>
      </c>
    </row>
    <row r="4619" spans="1:16" x14ac:dyDescent="0.2">
      <c r="A4619" t="s">
        <v>2461</v>
      </c>
      <c r="B4619" t="s">
        <v>2462</v>
      </c>
      <c r="C4619">
        <v>9.3900003433227504</v>
      </c>
      <c r="D4619">
        <v>-60622.44</v>
      </c>
      <c r="E4619">
        <v>-60.62</v>
      </c>
      <c r="F4619">
        <v>112.75</v>
      </c>
      <c r="G4619">
        <v>-537.66999999999996</v>
      </c>
      <c r="H4619">
        <v>9.7884330978324208</v>
      </c>
      <c r="I4619">
        <v>10.8553694062531</v>
      </c>
      <c r="J4619">
        <v>8.7214967894117006</v>
      </c>
      <c r="K4619">
        <v>18476.55</v>
      </c>
      <c r="L4619">
        <v>18.48</v>
      </c>
      <c r="M4619">
        <v>575</v>
      </c>
      <c r="N4619">
        <v>32.130000000000003</v>
      </c>
      <c r="O4619">
        <v>45.702286313990399</v>
      </c>
      <c r="P4619">
        <f>G4619/100000</f>
        <v>-5.3766999999999999E-3</v>
      </c>
    </row>
    <row r="4620" spans="1:16" x14ac:dyDescent="0.2">
      <c r="A4620" t="s">
        <v>1835</v>
      </c>
      <c r="B4620" t="s">
        <v>1836</v>
      </c>
      <c r="C4620">
        <v>0.75499999523162797</v>
      </c>
      <c r="D4620">
        <v>-69515.34</v>
      </c>
      <c r="E4620">
        <v>-69.52</v>
      </c>
      <c r="F4620">
        <v>129.28571428571399</v>
      </c>
      <c r="G4620">
        <v>-537.69000000000005</v>
      </c>
      <c r="H4620">
        <v>0.84303428526498003</v>
      </c>
      <c r="I4620">
        <v>0.93553830865610599</v>
      </c>
      <c r="J4620">
        <v>0.75053026187385397</v>
      </c>
      <c r="K4620">
        <v>-84854.8</v>
      </c>
      <c r="L4620">
        <v>-84.85</v>
      </c>
      <c r="M4620">
        <v>528</v>
      </c>
      <c r="N4620">
        <v>-160.71</v>
      </c>
      <c r="O4620">
        <v>53.947363467759502</v>
      </c>
      <c r="P4620">
        <f>G4620/100000</f>
        <v>-5.3769000000000004E-3</v>
      </c>
    </row>
    <row r="4621" spans="1:16" x14ac:dyDescent="0.2">
      <c r="A4621" t="s">
        <v>5246</v>
      </c>
      <c r="B4621" t="s">
        <v>5247</v>
      </c>
      <c r="C4621">
        <v>0.82120001316070501</v>
      </c>
      <c r="D4621">
        <v>-93346</v>
      </c>
      <c r="E4621">
        <v>-93.35</v>
      </c>
      <c r="F4621">
        <v>173.333333333333</v>
      </c>
      <c r="G4621">
        <v>-538.53</v>
      </c>
      <c r="H4621">
        <v>0.90933922288695401</v>
      </c>
      <c r="I4621">
        <v>1.0539002677396101</v>
      </c>
      <c r="J4621">
        <v>0.76477817803429604</v>
      </c>
      <c r="K4621">
        <v>-85747.06</v>
      </c>
      <c r="L4621">
        <v>-85.75</v>
      </c>
      <c r="M4621">
        <v>268.666666666666</v>
      </c>
      <c r="N4621">
        <v>-319.16000000000003</v>
      </c>
      <c r="O4621">
        <v>45.871558849152002</v>
      </c>
      <c r="P4621">
        <f>G4621/100000</f>
        <v>-5.3853E-3</v>
      </c>
    </row>
    <row r="4622" spans="1:16" x14ac:dyDescent="0.2">
      <c r="A4622" t="s">
        <v>5770</v>
      </c>
      <c r="B4622" t="s">
        <v>5771</v>
      </c>
      <c r="C4622">
        <v>2.0599999427795401</v>
      </c>
      <c r="D4622">
        <v>-61554.52</v>
      </c>
      <c r="E4622">
        <v>-61.55</v>
      </c>
      <c r="F4622">
        <v>114.166666666666</v>
      </c>
      <c r="G4622">
        <v>-539.16</v>
      </c>
      <c r="H4622">
        <v>2.0762397076134098</v>
      </c>
      <c r="I4622">
        <v>2.3289252201819299</v>
      </c>
      <c r="J4622">
        <v>1.8235541950448799</v>
      </c>
      <c r="K4622">
        <v>-75827.199999999997</v>
      </c>
      <c r="L4622">
        <v>-75.83</v>
      </c>
      <c r="M4622">
        <v>796</v>
      </c>
      <c r="N4622">
        <v>-95.26</v>
      </c>
      <c r="O4622">
        <v>58.928566296794997</v>
      </c>
      <c r="P4622">
        <f>G4622/100000</f>
        <v>-5.3915999999999999E-3</v>
      </c>
    </row>
    <row r="4623" spans="1:16" x14ac:dyDescent="0.2">
      <c r="A4623" t="s">
        <v>2869</v>
      </c>
      <c r="B4623" t="s">
        <v>2870</v>
      </c>
      <c r="C4623">
        <v>10.529999732971101</v>
      </c>
      <c r="D4623">
        <v>-44221.599999999999</v>
      </c>
      <c r="E4623">
        <v>-44.22</v>
      </c>
      <c r="F4623">
        <v>82</v>
      </c>
      <c r="G4623">
        <v>-539.29</v>
      </c>
      <c r="H4623">
        <v>12.632154908397499</v>
      </c>
      <c r="I4623">
        <v>14.5859078344214</v>
      </c>
      <c r="J4623">
        <v>10.6784019823736</v>
      </c>
      <c r="K4623">
        <v>-42204.25</v>
      </c>
      <c r="L4623">
        <v>-42.2</v>
      </c>
      <c r="M4623">
        <v>75</v>
      </c>
      <c r="N4623">
        <v>-562.72</v>
      </c>
      <c r="O4623">
        <v>56.7741939453378</v>
      </c>
      <c r="P4623">
        <f>G4623/100000</f>
        <v>-5.3929E-3</v>
      </c>
    </row>
    <row r="4624" spans="1:16" x14ac:dyDescent="0.2">
      <c r="A4624" t="s">
        <v>7584</v>
      </c>
      <c r="B4624" t="s">
        <v>7585</v>
      </c>
      <c r="C4624">
        <v>0.479900002479553</v>
      </c>
      <c r="D4624">
        <v>-65179.55</v>
      </c>
      <c r="E4624">
        <v>-65.180000000000007</v>
      </c>
      <c r="F4624">
        <v>120.85714285714199</v>
      </c>
      <c r="G4624">
        <v>-539.30999999999995</v>
      </c>
      <c r="H4624">
        <v>0.498116019417847</v>
      </c>
      <c r="I4624">
        <v>0.56731580491394995</v>
      </c>
      <c r="J4624">
        <v>0.42891623392174399</v>
      </c>
      <c r="K4624">
        <v>-80334.720000000001</v>
      </c>
      <c r="L4624">
        <v>-80.33</v>
      </c>
      <c r="M4624">
        <v>1274</v>
      </c>
      <c r="N4624">
        <v>-63.06</v>
      </c>
      <c r="O4624">
        <v>71.408163539196593</v>
      </c>
      <c r="P4624">
        <f>G4624/100000</f>
        <v>-5.3930999999999996E-3</v>
      </c>
    </row>
    <row r="4625" spans="1:16" x14ac:dyDescent="0.2">
      <c r="A4625" t="s">
        <v>1116</v>
      </c>
      <c r="B4625" t="s">
        <v>1117</v>
      </c>
      <c r="C4625">
        <v>3.42000007629394</v>
      </c>
      <c r="D4625">
        <v>-74376.08</v>
      </c>
      <c r="E4625">
        <v>-74.38</v>
      </c>
      <c r="F4625">
        <v>137.85714285714201</v>
      </c>
      <c r="G4625">
        <v>-539.52</v>
      </c>
      <c r="H4625">
        <v>4.1823340219481198</v>
      </c>
      <c r="I4625">
        <v>4.6384048328012302</v>
      </c>
      <c r="J4625">
        <v>3.7262632110950098</v>
      </c>
      <c r="K4625">
        <v>-55543.64</v>
      </c>
      <c r="L4625">
        <v>-55.54</v>
      </c>
      <c r="M4625">
        <v>290.666666666666</v>
      </c>
      <c r="N4625">
        <v>-191.09</v>
      </c>
      <c r="O4625">
        <v>45.180728428939602</v>
      </c>
      <c r="P4625">
        <f>G4625/100000</f>
        <v>-5.3952000000000002E-3</v>
      </c>
    </row>
    <row r="4626" spans="1:16" x14ac:dyDescent="0.2">
      <c r="A4626" t="s">
        <v>3462</v>
      </c>
      <c r="B4626" t="s">
        <v>3463</v>
      </c>
      <c r="C4626">
        <v>31.809999465942301</v>
      </c>
      <c r="D4626">
        <v>-75223.820000000007</v>
      </c>
      <c r="E4626">
        <v>-75.22</v>
      </c>
      <c r="F4626">
        <v>139.375</v>
      </c>
      <c r="G4626">
        <v>-539.72</v>
      </c>
      <c r="H4626">
        <v>34.784897112652999</v>
      </c>
      <c r="I4626">
        <v>35.965710587784997</v>
      </c>
      <c r="J4626">
        <v>33.604083637521001</v>
      </c>
      <c r="K4626">
        <v>-65752.28</v>
      </c>
      <c r="L4626">
        <v>-65.75</v>
      </c>
      <c r="M4626">
        <v>526</v>
      </c>
      <c r="N4626">
        <v>-125</v>
      </c>
      <c r="O4626">
        <v>25.106355003118701</v>
      </c>
      <c r="P4626">
        <f>G4626/100000</f>
        <v>-5.3972000000000004E-3</v>
      </c>
    </row>
    <row r="4627" spans="1:16" x14ac:dyDescent="0.2">
      <c r="A4627" t="s">
        <v>6305</v>
      </c>
      <c r="B4627" t="s">
        <v>6306</v>
      </c>
      <c r="C4627">
        <v>1.65999996662139</v>
      </c>
      <c r="D4627">
        <v>-55619.56</v>
      </c>
      <c r="E4627">
        <v>-55.62</v>
      </c>
      <c r="F4627">
        <v>103</v>
      </c>
      <c r="G4627">
        <v>-540</v>
      </c>
      <c r="H4627">
        <v>1.6178720644559901</v>
      </c>
      <c r="I4627">
        <v>1.9232879025685601</v>
      </c>
      <c r="J4627">
        <v>1.3124562263434301</v>
      </c>
      <c r="K4627">
        <v>-66480.05</v>
      </c>
      <c r="L4627">
        <v>-66.48</v>
      </c>
      <c r="M4627">
        <v>384.5</v>
      </c>
      <c r="N4627">
        <v>-172.9</v>
      </c>
      <c r="O4627">
        <v>53.458495253419898</v>
      </c>
      <c r="P4627">
        <f>G4627/100000</f>
        <v>-5.4000000000000003E-3</v>
      </c>
    </row>
    <row r="4628" spans="1:16" x14ac:dyDescent="0.2">
      <c r="A4628" t="s">
        <v>6066</v>
      </c>
      <c r="B4628" t="s">
        <v>6067</v>
      </c>
      <c r="C4628">
        <v>9.4999998807907104E-2</v>
      </c>
      <c r="D4628">
        <v>-99222.53</v>
      </c>
      <c r="E4628">
        <v>-99.22</v>
      </c>
      <c r="F4628">
        <v>183.666666666666</v>
      </c>
      <c r="G4628">
        <v>-540.23</v>
      </c>
      <c r="H4628">
        <v>0.16760786913085901</v>
      </c>
      <c r="I4628">
        <v>0.23966535688239199</v>
      </c>
      <c r="J4628">
        <v>9.5550381379326102E-2</v>
      </c>
      <c r="K4628">
        <v>-99797.88</v>
      </c>
      <c r="L4628">
        <v>-99.8</v>
      </c>
      <c r="M4628">
        <v>1055</v>
      </c>
      <c r="N4628">
        <v>-94.6</v>
      </c>
      <c r="O4628">
        <v>29.0322579869866</v>
      </c>
      <c r="P4628">
        <f>G4628/100000</f>
        <v>-5.4023000000000005E-3</v>
      </c>
    </row>
    <row r="4629" spans="1:16" x14ac:dyDescent="0.2">
      <c r="A4629" t="s">
        <v>414</v>
      </c>
      <c r="B4629" t="s">
        <v>415</v>
      </c>
      <c r="C4629">
        <v>0.89999997615814198</v>
      </c>
      <c r="D4629">
        <v>-93268.35</v>
      </c>
      <c r="E4629">
        <v>-93.27</v>
      </c>
      <c r="F4629">
        <v>172.25</v>
      </c>
      <c r="G4629">
        <v>-541.47</v>
      </c>
      <c r="H4629">
        <v>0.99035040550481701</v>
      </c>
      <c r="I4629">
        <v>1.16525359419605</v>
      </c>
      <c r="J4629">
        <v>0.81544721681357502</v>
      </c>
      <c r="K4629">
        <v>-98202.3</v>
      </c>
      <c r="L4629">
        <v>-98.2</v>
      </c>
      <c r="M4629">
        <v>960</v>
      </c>
      <c r="N4629">
        <v>-102.29</v>
      </c>
      <c r="O4629">
        <v>43.371207118239496</v>
      </c>
      <c r="P4629">
        <f>G4629/100000</f>
        <v>-5.4147000000000006E-3</v>
      </c>
    </row>
    <row r="4630" spans="1:16" x14ac:dyDescent="0.2">
      <c r="A4630" t="s">
        <v>412</v>
      </c>
      <c r="B4630" t="s">
        <v>413</v>
      </c>
      <c r="C4630">
        <v>11.2399997711181</v>
      </c>
      <c r="D4630">
        <v>-82385.72</v>
      </c>
      <c r="E4630">
        <v>-82.39</v>
      </c>
      <c r="F4630">
        <v>152</v>
      </c>
      <c r="G4630">
        <v>-542.01</v>
      </c>
      <c r="H4630">
        <v>12.796034587347799</v>
      </c>
      <c r="I4630">
        <v>14.435121835969399</v>
      </c>
      <c r="J4630">
        <v>11.1569473387262</v>
      </c>
      <c r="K4630">
        <v>-33435.370000000003</v>
      </c>
      <c r="L4630">
        <v>-33.44</v>
      </c>
      <c r="M4630">
        <v>302.5</v>
      </c>
      <c r="N4630">
        <v>-110.53</v>
      </c>
      <c r="O4630">
        <v>50.935552254596402</v>
      </c>
      <c r="P4630">
        <f>G4630/100000</f>
        <v>-5.4200999999999997E-3</v>
      </c>
    </row>
    <row r="4631" spans="1:16" x14ac:dyDescent="0.2">
      <c r="A4631" t="s">
        <v>7166</v>
      </c>
      <c r="B4631" t="s">
        <v>7167</v>
      </c>
      <c r="C4631">
        <v>7.9899997711181596</v>
      </c>
      <c r="D4631">
        <v>-52722.02</v>
      </c>
      <c r="E4631">
        <v>-52.72</v>
      </c>
      <c r="F4631">
        <v>97.0833333333333</v>
      </c>
      <c r="G4631">
        <v>-543.05999999999995</v>
      </c>
      <c r="H4631">
        <v>8.1806515635295796</v>
      </c>
      <c r="I4631">
        <v>8.4441166444029196</v>
      </c>
      <c r="J4631">
        <v>7.9171864826562404</v>
      </c>
      <c r="K4631">
        <v>-50804.58</v>
      </c>
      <c r="L4631">
        <v>-50.8</v>
      </c>
      <c r="M4631">
        <v>697</v>
      </c>
      <c r="N4631">
        <v>-72.89</v>
      </c>
      <c r="O4631">
        <v>53.5728367435241</v>
      </c>
      <c r="P4631">
        <f>G4631/100000</f>
        <v>-5.4305999999999998E-3</v>
      </c>
    </row>
    <row r="4632" spans="1:16" x14ac:dyDescent="0.2">
      <c r="A4632" t="s">
        <v>1098</v>
      </c>
      <c r="B4632" t="s">
        <v>1099</v>
      </c>
      <c r="C4632">
        <v>7.89999961853027E-3</v>
      </c>
      <c r="D4632">
        <v>-99186</v>
      </c>
      <c r="E4632">
        <v>-99.19</v>
      </c>
      <c r="F4632">
        <v>182.5</v>
      </c>
      <c r="G4632">
        <v>-543.48</v>
      </c>
      <c r="H4632">
        <v>9.9659861040500203E-2</v>
      </c>
      <c r="I4632">
        <v>0.12870751573281999</v>
      </c>
      <c r="J4632">
        <v>7.0612206348179898E-2</v>
      </c>
      <c r="K4632">
        <v>-99845.759999999995</v>
      </c>
      <c r="L4632">
        <v>-99.85</v>
      </c>
      <c r="M4632">
        <v>865</v>
      </c>
      <c r="N4632">
        <v>-115.43</v>
      </c>
      <c r="O4632">
        <v>28.526149470447901</v>
      </c>
      <c r="P4632">
        <f>G4632/100000</f>
        <v>-5.4348E-3</v>
      </c>
    </row>
    <row r="4633" spans="1:16" x14ac:dyDescent="0.2">
      <c r="A4633" t="s">
        <v>6477</v>
      </c>
      <c r="B4633" t="s">
        <v>6478</v>
      </c>
      <c r="C4633">
        <v>2.7599999904632502</v>
      </c>
      <c r="D4633">
        <v>-83307.399999999994</v>
      </c>
      <c r="E4633">
        <v>-83.31</v>
      </c>
      <c r="F4633">
        <v>153.19999999999999</v>
      </c>
      <c r="G4633">
        <v>-543.78</v>
      </c>
      <c r="H4633">
        <v>3.0177787494694299</v>
      </c>
      <c r="I4633">
        <v>3.4458834365832902</v>
      </c>
      <c r="J4633">
        <v>2.5896740623555599</v>
      </c>
      <c r="K4633">
        <v>-80264.960000000006</v>
      </c>
      <c r="L4633">
        <v>-80.260000000000005</v>
      </c>
      <c r="M4633">
        <v>852</v>
      </c>
      <c r="N4633">
        <v>-94.21</v>
      </c>
      <c r="O4633">
        <v>54.140123616242001</v>
      </c>
      <c r="P4633">
        <f>G4633/100000</f>
        <v>-5.4377999999999996E-3</v>
      </c>
    </row>
    <row r="4634" spans="1:16" x14ac:dyDescent="0.2">
      <c r="A4634" t="s">
        <v>1687</v>
      </c>
      <c r="B4634" t="s">
        <v>1688</v>
      </c>
      <c r="C4634">
        <v>1.8200000524520801</v>
      </c>
      <c r="D4634">
        <v>-84228.93</v>
      </c>
      <c r="E4634">
        <v>-84.23</v>
      </c>
      <c r="F4634">
        <v>154.71428571428501</v>
      </c>
      <c r="G4634">
        <v>-544.41999999999996</v>
      </c>
      <c r="H4634">
        <v>1.91376853540589</v>
      </c>
      <c r="I4634">
        <v>2.17619643008172</v>
      </c>
      <c r="J4634">
        <v>1.6513406407300699</v>
      </c>
      <c r="K4634">
        <v>-80747.649999999994</v>
      </c>
      <c r="L4634">
        <v>-80.75</v>
      </c>
      <c r="M4634">
        <v>495</v>
      </c>
      <c r="N4634">
        <v>-163.13</v>
      </c>
      <c r="O4634">
        <v>57.831324609032997</v>
      </c>
      <c r="P4634">
        <f>G4634/100000</f>
        <v>-5.4441999999999997E-3</v>
      </c>
    </row>
    <row r="4635" spans="1:16" x14ac:dyDescent="0.2">
      <c r="A4635" t="s">
        <v>3988</v>
      </c>
      <c r="B4635" t="s">
        <v>3989</v>
      </c>
      <c r="C4635">
        <v>11.039999961853001</v>
      </c>
      <c r="D4635">
        <v>-54815.53</v>
      </c>
      <c r="E4635">
        <v>-54.82</v>
      </c>
      <c r="F4635">
        <v>100.555555555555</v>
      </c>
      <c r="G4635">
        <v>-545.13</v>
      </c>
      <c r="H4635">
        <v>11.807863517959801</v>
      </c>
      <c r="I4635">
        <v>12.495631798528199</v>
      </c>
      <c r="J4635">
        <v>11.1200952373914</v>
      </c>
      <c r="K4635">
        <v>-31197.53</v>
      </c>
      <c r="L4635">
        <v>-31.2</v>
      </c>
      <c r="M4635">
        <v>271.666666666666</v>
      </c>
      <c r="N4635">
        <v>-114.84</v>
      </c>
      <c r="O4635">
        <v>50.216455041920298</v>
      </c>
      <c r="P4635">
        <f>G4635/100000</f>
        <v>-5.4513000000000001E-3</v>
      </c>
    </row>
    <row r="4636" spans="1:16" x14ac:dyDescent="0.2">
      <c r="A4636" t="s">
        <v>7602</v>
      </c>
      <c r="B4636" t="s">
        <v>7603</v>
      </c>
      <c r="C4636">
        <v>16.579999923706001</v>
      </c>
      <c r="D4636">
        <v>-91500.59</v>
      </c>
      <c r="E4636">
        <v>-91.5</v>
      </c>
      <c r="F4636">
        <v>167.833333333333</v>
      </c>
      <c r="G4636">
        <v>-545.19000000000005</v>
      </c>
      <c r="H4636">
        <v>20.5427681605921</v>
      </c>
      <c r="I4636">
        <v>22.315531219615899</v>
      </c>
      <c r="J4636">
        <v>18.770005101568199</v>
      </c>
      <c r="K4636">
        <v>-54632.46</v>
      </c>
      <c r="L4636">
        <v>-54.63</v>
      </c>
      <c r="M4636">
        <v>787</v>
      </c>
      <c r="N4636">
        <v>-69.42</v>
      </c>
      <c r="O4636">
        <v>22.010386296171401</v>
      </c>
      <c r="P4636">
        <f>G4636/100000</f>
        <v>-5.4519000000000008E-3</v>
      </c>
    </row>
    <row r="4637" spans="1:16" x14ac:dyDescent="0.2">
      <c r="A4637" t="s">
        <v>2785</v>
      </c>
      <c r="B4637" t="s">
        <v>2786</v>
      </c>
      <c r="C4637">
        <v>0.13799999654292999</v>
      </c>
      <c r="D4637">
        <v>-90697.279999999999</v>
      </c>
      <c r="E4637">
        <v>-90.7</v>
      </c>
      <c r="F4637">
        <v>166.333333333333</v>
      </c>
      <c r="G4637">
        <v>-545.27</v>
      </c>
      <c r="H4637">
        <v>0.14848875835041001</v>
      </c>
      <c r="I4637">
        <v>0.193722488326106</v>
      </c>
      <c r="J4637">
        <v>0.103255028374713</v>
      </c>
      <c r="K4637">
        <v>48318.34</v>
      </c>
      <c r="L4637">
        <v>48.32</v>
      </c>
      <c r="M4637">
        <v>360</v>
      </c>
      <c r="N4637">
        <v>134.22</v>
      </c>
      <c r="O4637">
        <v>47.82608273124</v>
      </c>
      <c r="P4637">
        <f>G4637/100000</f>
        <v>-5.4526999999999996E-3</v>
      </c>
    </row>
    <row r="4638" spans="1:16" x14ac:dyDescent="0.2">
      <c r="A4638" t="s">
        <v>496</v>
      </c>
      <c r="B4638" t="s">
        <v>497</v>
      </c>
      <c r="C4638">
        <v>0.80110001564025801</v>
      </c>
      <c r="D4638">
        <v>-88955.22</v>
      </c>
      <c r="E4638">
        <v>-88.96</v>
      </c>
      <c r="F4638">
        <v>163</v>
      </c>
      <c r="G4638">
        <v>-545.74</v>
      </c>
      <c r="H4638">
        <v>0.960730085522433</v>
      </c>
      <c r="I4638">
        <v>1.1014363044244999</v>
      </c>
      <c r="J4638">
        <v>0.82002386662036197</v>
      </c>
      <c r="K4638">
        <v>-97102.44</v>
      </c>
      <c r="L4638">
        <v>-97.1</v>
      </c>
      <c r="M4638">
        <v>1133</v>
      </c>
      <c r="N4638">
        <v>-85.7</v>
      </c>
      <c r="O4638">
        <v>38.763886813977798</v>
      </c>
      <c r="P4638">
        <f>G4638/100000</f>
        <v>-5.4574000000000003E-3</v>
      </c>
    </row>
    <row r="4639" spans="1:16" x14ac:dyDescent="0.2">
      <c r="A4639" t="s">
        <v>8797</v>
      </c>
      <c r="B4639" t="s">
        <v>8798</v>
      </c>
      <c r="C4639">
        <v>0.39599999785423201</v>
      </c>
      <c r="D4639">
        <v>-87652.28</v>
      </c>
      <c r="E4639">
        <v>-87.65</v>
      </c>
      <c r="F4639">
        <v>160.57142857142799</v>
      </c>
      <c r="G4639">
        <v>-545.88</v>
      </c>
      <c r="H4639">
        <v>0.52425616388849705</v>
      </c>
      <c r="I4639">
        <v>0.61818227381157698</v>
      </c>
      <c r="J4639">
        <v>0.43033005396541701</v>
      </c>
      <c r="K4639">
        <v>-87577.36</v>
      </c>
      <c r="L4639">
        <v>-87.58</v>
      </c>
      <c r="M4639">
        <v>414.5</v>
      </c>
      <c r="N4639">
        <v>-211.28</v>
      </c>
      <c r="O4639">
        <v>18.656718326613099</v>
      </c>
      <c r="P4639">
        <f>G4639/100000</f>
        <v>-5.4587999999999998E-3</v>
      </c>
    </row>
    <row r="4640" spans="1:16" x14ac:dyDescent="0.2">
      <c r="A4640" t="s">
        <v>2793</v>
      </c>
      <c r="B4640" t="s">
        <v>2794</v>
      </c>
      <c r="C4640">
        <v>8.67000007629394</v>
      </c>
      <c r="D4640">
        <v>-65317.25</v>
      </c>
      <c r="E4640">
        <v>-65.319999999999993</v>
      </c>
      <c r="F4640">
        <v>119.571428571428</v>
      </c>
      <c r="G4640">
        <v>-546.26</v>
      </c>
      <c r="H4640">
        <v>8.3740311139594095</v>
      </c>
      <c r="I4640">
        <v>9.0458349166076797</v>
      </c>
      <c r="J4640">
        <v>7.7022273113111304</v>
      </c>
      <c r="K4640">
        <v>53595.89</v>
      </c>
      <c r="L4640">
        <v>53.6</v>
      </c>
      <c r="M4640">
        <v>350</v>
      </c>
      <c r="N4640">
        <v>153.13</v>
      </c>
      <c r="O4640">
        <v>66.898960029746604</v>
      </c>
      <c r="P4640">
        <f>G4640/100000</f>
        <v>-5.4625999999999997E-3</v>
      </c>
    </row>
    <row r="4641" spans="1:16" x14ac:dyDescent="0.2">
      <c r="A4641" t="s">
        <v>179</v>
      </c>
      <c r="B4641" t="s">
        <v>180</v>
      </c>
      <c r="C4641">
        <v>13.170000076293899</v>
      </c>
      <c r="D4641">
        <v>-82383.47</v>
      </c>
      <c r="E4641">
        <v>-82.38</v>
      </c>
      <c r="F4641">
        <v>150.57142857142799</v>
      </c>
      <c r="G4641">
        <v>-547.14</v>
      </c>
      <c r="H4641">
        <v>15.796132523145699</v>
      </c>
      <c r="I4641">
        <v>18.711266201040601</v>
      </c>
      <c r="J4641">
        <v>12.8809988452509</v>
      </c>
      <c r="K4641">
        <v>-7724.6</v>
      </c>
      <c r="L4641">
        <v>-7.72</v>
      </c>
      <c r="M4641">
        <v>266</v>
      </c>
      <c r="N4641">
        <v>-29.04</v>
      </c>
      <c r="O4641">
        <v>27.480920793864598</v>
      </c>
      <c r="P4641">
        <f>G4641/100000</f>
        <v>-5.4713999999999995E-3</v>
      </c>
    </row>
    <row r="4642" spans="1:16" x14ac:dyDescent="0.2">
      <c r="A4642" t="s">
        <v>2027</v>
      </c>
      <c r="B4642" t="s">
        <v>2028</v>
      </c>
      <c r="C4642">
        <v>0.68999999761581399</v>
      </c>
      <c r="D4642">
        <v>-78369.009999999995</v>
      </c>
      <c r="E4642">
        <v>-78.37</v>
      </c>
      <c r="F4642">
        <v>143.125</v>
      </c>
      <c r="G4642">
        <v>-547.55999999999995</v>
      </c>
      <c r="H4642">
        <v>0.78383353307320702</v>
      </c>
      <c r="I4642">
        <v>0.89331322995481499</v>
      </c>
      <c r="J4642">
        <v>0.67435383619160005</v>
      </c>
      <c r="K4642">
        <v>-86701.63</v>
      </c>
      <c r="L4642">
        <v>-86.7</v>
      </c>
      <c r="M4642">
        <v>247</v>
      </c>
      <c r="N4642">
        <v>-351.02</v>
      </c>
      <c r="O4642">
        <v>43.984960805460503</v>
      </c>
      <c r="P4642">
        <f>G4642/100000</f>
        <v>-5.4755999999999997E-3</v>
      </c>
    </row>
    <row r="4643" spans="1:16" x14ac:dyDescent="0.2">
      <c r="A4643" t="s">
        <v>4430</v>
      </c>
      <c r="B4643" t="s">
        <v>4431</v>
      </c>
      <c r="C4643">
        <v>13.7512998580932</v>
      </c>
      <c r="D4643">
        <v>-52423.29</v>
      </c>
      <c r="E4643">
        <v>-52.42</v>
      </c>
      <c r="F4643">
        <v>95.6</v>
      </c>
      <c r="G4643">
        <v>-548.36</v>
      </c>
      <c r="H4643">
        <v>13.569045939437199</v>
      </c>
      <c r="I4643">
        <v>14.956236087218899</v>
      </c>
      <c r="J4643">
        <v>12.1818557916556</v>
      </c>
      <c r="K4643">
        <v>198014.61</v>
      </c>
      <c r="L4643">
        <v>198.01</v>
      </c>
      <c r="M4643">
        <v>389</v>
      </c>
      <c r="N4643">
        <v>509.03</v>
      </c>
      <c r="O4643">
        <v>54.886180337004099</v>
      </c>
      <c r="P4643">
        <f>G4643/100000</f>
        <v>-5.4835999999999999E-3</v>
      </c>
    </row>
    <row r="4644" spans="1:16" x14ac:dyDescent="0.2">
      <c r="A4644" t="s">
        <v>9474</v>
      </c>
      <c r="B4644" t="s">
        <v>9475</v>
      </c>
      <c r="C4644">
        <v>11.4600000381469</v>
      </c>
      <c r="D4644">
        <v>-98606.04</v>
      </c>
      <c r="E4644">
        <v>-98.61</v>
      </c>
      <c r="F4644">
        <v>179.666666666666</v>
      </c>
      <c r="G4644">
        <v>-548.83000000000004</v>
      </c>
      <c r="H4644">
        <v>16.022495336394101</v>
      </c>
      <c r="I4644">
        <v>19.453922404130498</v>
      </c>
      <c r="J4644">
        <v>12.591068268657599</v>
      </c>
      <c r="K4644">
        <v>-88268.800000000003</v>
      </c>
      <c r="L4644">
        <v>-88.27</v>
      </c>
      <c r="M4644">
        <v>229</v>
      </c>
      <c r="N4644">
        <v>-385.45</v>
      </c>
      <c r="O4644">
        <v>34.790060508055802</v>
      </c>
      <c r="P4644">
        <f>G4644/100000</f>
        <v>-5.4883000000000006E-3</v>
      </c>
    </row>
    <row r="4645" spans="1:16" x14ac:dyDescent="0.2">
      <c r="A4645" t="s">
        <v>1729</v>
      </c>
      <c r="B4645" t="s">
        <v>1730</v>
      </c>
      <c r="C4645">
        <v>4.4400000572204501</v>
      </c>
      <c r="D4645">
        <v>-68760.210000000006</v>
      </c>
      <c r="E4645">
        <v>-68.760000000000005</v>
      </c>
      <c r="F4645">
        <v>125.142857142857</v>
      </c>
      <c r="G4645">
        <v>-549.45000000000005</v>
      </c>
      <c r="H4645">
        <v>4.5353516583563502</v>
      </c>
      <c r="I4645">
        <v>4.7872415189101902</v>
      </c>
      <c r="J4645">
        <v>4.2834617978025102</v>
      </c>
      <c r="K4645">
        <v>-44938.85</v>
      </c>
      <c r="L4645">
        <v>-44.94</v>
      </c>
      <c r="M4645">
        <v>715</v>
      </c>
      <c r="N4645">
        <v>-62.85</v>
      </c>
      <c r="O4645">
        <v>51.754385231090403</v>
      </c>
      <c r="P4645">
        <f>G4645/100000</f>
        <v>-5.4945000000000003E-3</v>
      </c>
    </row>
    <row r="4646" spans="1:16" x14ac:dyDescent="0.2">
      <c r="A4646" t="s">
        <v>3478</v>
      </c>
      <c r="B4646" t="s">
        <v>3479</v>
      </c>
      <c r="C4646">
        <v>3.9999999105930301E-2</v>
      </c>
      <c r="D4646">
        <v>-97646</v>
      </c>
      <c r="E4646">
        <v>-97.65</v>
      </c>
      <c r="F4646">
        <v>177.71428571428501</v>
      </c>
      <c r="G4646">
        <v>-549.45000000000005</v>
      </c>
      <c r="H4646">
        <v>0.28183743944759598</v>
      </c>
      <c r="I4646">
        <v>0.36916466610182602</v>
      </c>
      <c r="J4646">
        <v>0.194510212793366</v>
      </c>
      <c r="K4646">
        <v>49327.06</v>
      </c>
      <c r="L4646">
        <v>49.33</v>
      </c>
      <c r="M4646">
        <v>364.5</v>
      </c>
      <c r="N4646">
        <v>135.33000000000001</v>
      </c>
      <c r="O4646">
        <v>19.148936069027801</v>
      </c>
      <c r="P4646">
        <f>G4646/100000</f>
        <v>-5.4945000000000003E-3</v>
      </c>
    </row>
    <row r="4647" spans="1:16" x14ac:dyDescent="0.2">
      <c r="A4647" t="s">
        <v>6058</v>
      </c>
      <c r="B4647" t="s">
        <v>6059</v>
      </c>
      <c r="C4647">
        <v>1.12999999523162</v>
      </c>
      <c r="D4647">
        <v>-88123.62</v>
      </c>
      <c r="E4647">
        <v>-88.12</v>
      </c>
      <c r="F4647">
        <v>160.375</v>
      </c>
      <c r="G4647">
        <v>-549.48</v>
      </c>
      <c r="H4647">
        <v>1.34899878933911</v>
      </c>
      <c r="I4647">
        <v>1.54718751803736</v>
      </c>
      <c r="J4647">
        <v>1.15081006064085</v>
      </c>
      <c r="K4647">
        <v>-77371.87</v>
      </c>
      <c r="L4647">
        <v>-77.37</v>
      </c>
      <c r="M4647">
        <v>361.666666666666</v>
      </c>
      <c r="N4647">
        <v>-213.93</v>
      </c>
      <c r="O4647">
        <v>52.941173720662199</v>
      </c>
      <c r="P4647">
        <f>G4647/100000</f>
        <v>-5.4948000000000002E-3</v>
      </c>
    </row>
    <row r="4648" spans="1:16" x14ac:dyDescent="0.2">
      <c r="A4648" t="s">
        <v>9571</v>
      </c>
      <c r="B4648" t="s">
        <v>9572</v>
      </c>
      <c r="C4648">
        <v>6.2600002288818297</v>
      </c>
      <c r="D4648">
        <v>-78866.070000000007</v>
      </c>
      <c r="E4648">
        <v>-78.87</v>
      </c>
      <c r="F4648">
        <v>143.42857142857099</v>
      </c>
      <c r="G4648">
        <v>-549.86</v>
      </c>
      <c r="H4648">
        <v>6.2704953643361199</v>
      </c>
      <c r="I4648">
        <v>7.0427268490433503</v>
      </c>
      <c r="J4648">
        <v>5.4982638796288903</v>
      </c>
      <c r="K4648">
        <v>-62977</v>
      </c>
      <c r="L4648">
        <v>-62.98</v>
      </c>
      <c r="M4648">
        <v>319</v>
      </c>
      <c r="N4648">
        <v>-197.42</v>
      </c>
      <c r="O4648">
        <v>54.545459919276503</v>
      </c>
      <c r="P4648">
        <f>G4648/100000</f>
        <v>-5.4986000000000002E-3</v>
      </c>
    </row>
    <row r="4649" spans="1:16" x14ac:dyDescent="0.2">
      <c r="A4649" t="s">
        <v>8005</v>
      </c>
      <c r="B4649" t="s">
        <v>8006</v>
      </c>
      <c r="C4649">
        <v>1.90999996662139</v>
      </c>
      <c r="D4649">
        <v>-65232.15</v>
      </c>
      <c r="E4649">
        <v>-65.23</v>
      </c>
      <c r="F4649">
        <v>118.6</v>
      </c>
      <c r="G4649">
        <v>-550.02</v>
      </c>
      <c r="H4649">
        <v>2.50680239712527</v>
      </c>
      <c r="I4649">
        <v>2.7832202851594299</v>
      </c>
      <c r="J4649">
        <v>2.2303845090910999</v>
      </c>
      <c r="K4649">
        <v>-69348.83</v>
      </c>
      <c r="L4649">
        <v>-69.349999999999994</v>
      </c>
      <c r="M4649">
        <v>715</v>
      </c>
      <c r="N4649">
        <v>-96.99</v>
      </c>
      <c r="O4649">
        <v>41.984737756458003</v>
      </c>
      <c r="P4649">
        <f>G4649/100000</f>
        <v>-5.5002000000000002E-3</v>
      </c>
    </row>
    <row r="4650" spans="1:16" x14ac:dyDescent="0.2">
      <c r="A4650" t="s">
        <v>7194</v>
      </c>
      <c r="B4650" t="s">
        <v>7195</v>
      </c>
      <c r="C4650">
        <v>1.21000003814697</v>
      </c>
      <c r="D4650">
        <v>-62789.9</v>
      </c>
      <c r="E4650">
        <v>-62.79</v>
      </c>
      <c r="F4650">
        <v>114.142857142857</v>
      </c>
      <c r="G4650">
        <v>-550.1</v>
      </c>
      <c r="H4650">
        <v>1.3871144091529399</v>
      </c>
      <c r="I4650">
        <v>1.50550138355749</v>
      </c>
      <c r="J4650">
        <v>1.2687274347484001</v>
      </c>
      <c r="K4650">
        <v>-59233.1</v>
      </c>
      <c r="L4650">
        <v>-59.23</v>
      </c>
      <c r="M4650">
        <v>316</v>
      </c>
      <c r="N4650">
        <v>-187.45</v>
      </c>
      <c r="O4650">
        <v>28.9473725487981</v>
      </c>
      <c r="P4650">
        <f>G4650/100000</f>
        <v>-5.5009999999999998E-3</v>
      </c>
    </row>
    <row r="4651" spans="1:16" x14ac:dyDescent="0.2">
      <c r="A4651" t="s">
        <v>6792</v>
      </c>
      <c r="B4651" t="s">
        <v>6793</v>
      </c>
      <c r="C4651">
        <v>22.2600002288818</v>
      </c>
      <c r="D4651">
        <v>-57314.36</v>
      </c>
      <c r="E4651">
        <v>-57.31</v>
      </c>
      <c r="F4651">
        <v>104.166666666666</v>
      </c>
      <c r="G4651">
        <v>-550.22</v>
      </c>
      <c r="H4651">
        <v>23.9638940623983</v>
      </c>
      <c r="I4651">
        <v>26.260415762405799</v>
      </c>
      <c r="J4651">
        <v>21.667372362390701</v>
      </c>
      <c r="K4651">
        <v>28487.8</v>
      </c>
      <c r="L4651">
        <v>28.49</v>
      </c>
      <c r="M4651">
        <v>194</v>
      </c>
      <c r="N4651">
        <v>146.84</v>
      </c>
      <c r="O4651">
        <v>47.401773907746097</v>
      </c>
      <c r="P4651">
        <f>G4651/100000</f>
        <v>-5.5022000000000005E-3</v>
      </c>
    </row>
    <row r="4652" spans="1:16" x14ac:dyDescent="0.2">
      <c r="A4652" t="s">
        <v>6551</v>
      </c>
      <c r="B4652" t="s">
        <v>6552</v>
      </c>
      <c r="C4652">
        <v>9.9899997711181605</v>
      </c>
      <c r="D4652">
        <v>-71387.02</v>
      </c>
      <c r="E4652">
        <v>-71.39</v>
      </c>
      <c r="F4652">
        <v>129.71428571428501</v>
      </c>
      <c r="G4652">
        <v>-550.34</v>
      </c>
      <c r="H4652">
        <v>6.3109241579705504</v>
      </c>
      <c r="I4652">
        <v>8.0809829451735702</v>
      </c>
      <c r="J4652">
        <v>4.5408653707675297</v>
      </c>
      <c r="K4652">
        <v>-2093.6</v>
      </c>
      <c r="L4652">
        <v>-2.09</v>
      </c>
      <c r="M4652">
        <v>314</v>
      </c>
      <c r="N4652">
        <v>-6.67</v>
      </c>
      <c r="O4652">
        <v>96.140354106007607</v>
      </c>
      <c r="P4652">
        <f>G4652/100000</f>
        <v>-5.5034000000000003E-3</v>
      </c>
    </row>
    <row r="4653" spans="1:16" x14ac:dyDescent="0.2">
      <c r="A4653" t="s">
        <v>2853</v>
      </c>
      <c r="B4653" t="s">
        <v>2854</v>
      </c>
      <c r="C4653">
        <v>3.1099998950958199</v>
      </c>
      <c r="D4653">
        <v>-93583.77</v>
      </c>
      <c r="E4653">
        <v>-93.58</v>
      </c>
      <c r="F4653">
        <v>170</v>
      </c>
      <c r="G4653">
        <v>-550.49</v>
      </c>
      <c r="H4653">
        <v>2.4716154728005302</v>
      </c>
      <c r="I4653">
        <v>3.0502897061162999</v>
      </c>
      <c r="J4653">
        <v>1.89294123948475</v>
      </c>
      <c r="K4653">
        <v>-77601.429999999993</v>
      </c>
      <c r="L4653">
        <v>-77.599999999999994</v>
      </c>
      <c r="M4653">
        <v>411.5</v>
      </c>
      <c r="N4653">
        <v>-188.58</v>
      </c>
      <c r="O4653">
        <v>86.805539918540305</v>
      </c>
      <c r="P4653">
        <f>G4653/100000</f>
        <v>-5.5049000000000001E-3</v>
      </c>
    </row>
    <row r="4654" spans="1:16" x14ac:dyDescent="0.2">
      <c r="A4654" t="s">
        <v>4646</v>
      </c>
      <c r="B4654" t="s">
        <v>4647</v>
      </c>
      <c r="C4654">
        <v>13.994999885559</v>
      </c>
      <c r="D4654">
        <v>-86105.29</v>
      </c>
      <c r="E4654">
        <v>-86.11</v>
      </c>
      <c r="F4654">
        <v>155.888888888888</v>
      </c>
      <c r="G4654">
        <v>-552.35</v>
      </c>
      <c r="H4654">
        <v>13.936828807568601</v>
      </c>
      <c r="I4654">
        <v>15.0730393918631</v>
      </c>
      <c r="J4654">
        <v>12.8006182232741</v>
      </c>
      <c r="K4654">
        <v>-89611.21</v>
      </c>
      <c r="L4654">
        <v>-89.61</v>
      </c>
      <c r="M4654">
        <v>635.5</v>
      </c>
      <c r="N4654">
        <v>-141.01</v>
      </c>
      <c r="O4654">
        <v>51.317830282609897</v>
      </c>
      <c r="P4654">
        <f>G4654/100000</f>
        <v>-5.5235000000000006E-3</v>
      </c>
    </row>
    <row r="4655" spans="1:16" x14ac:dyDescent="0.2">
      <c r="A4655" t="s">
        <v>2161</v>
      </c>
      <c r="B4655" t="s">
        <v>2162</v>
      </c>
      <c r="C4655">
        <v>0.169599995017051</v>
      </c>
      <c r="D4655">
        <v>-90349.43</v>
      </c>
      <c r="E4655">
        <v>-90.35</v>
      </c>
      <c r="F4655">
        <v>163.5</v>
      </c>
      <c r="G4655">
        <v>-552.6</v>
      </c>
      <c r="H4655">
        <v>0.17599166067680799</v>
      </c>
      <c r="I4655">
        <v>0.21709226903869999</v>
      </c>
      <c r="J4655">
        <v>0.13489105231491599</v>
      </c>
      <c r="K4655">
        <v>-89614.59</v>
      </c>
      <c r="L4655">
        <v>-89.61</v>
      </c>
      <c r="M4655">
        <v>673</v>
      </c>
      <c r="N4655">
        <v>-133.16</v>
      </c>
      <c r="O4655">
        <v>57.286423882590803</v>
      </c>
      <c r="P4655">
        <f>G4655/100000</f>
        <v>-5.5260000000000005E-3</v>
      </c>
    </row>
    <row r="4656" spans="1:16" x14ac:dyDescent="0.2">
      <c r="A4656" t="s">
        <v>2411</v>
      </c>
      <c r="B4656" t="s">
        <v>2412</v>
      </c>
      <c r="C4656">
        <v>30.440000534057599</v>
      </c>
      <c r="D4656">
        <v>-61622.61</v>
      </c>
      <c r="E4656">
        <v>-61.62</v>
      </c>
      <c r="F4656">
        <v>111.444444444444</v>
      </c>
      <c r="G4656">
        <v>-552.94000000000005</v>
      </c>
      <c r="H4656">
        <v>29.4144029007591</v>
      </c>
      <c r="I4656">
        <v>30.9651062592561</v>
      </c>
      <c r="J4656">
        <v>27.863699542262001</v>
      </c>
      <c r="K4656">
        <v>38472.69</v>
      </c>
      <c r="L4656">
        <v>38.47</v>
      </c>
      <c r="M4656">
        <v>551</v>
      </c>
      <c r="N4656">
        <v>69.819999999999993</v>
      </c>
      <c r="O4656">
        <v>50.939774051327099</v>
      </c>
      <c r="P4656">
        <f>G4656/100000</f>
        <v>-5.5294000000000003E-3</v>
      </c>
    </row>
    <row r="4657" spans="1:16" x14ac:dyDescent="0.2">
      <c r="A4657" t="s">
        <v>4258</v>
      </c>
      <c r="B4657" t="s">
        <v>4259</v>
      </c>
      <c r="C4657">
        <v>30.840000152587798</v>
      </c>
      <c r="D4657">
        <v>-77948.33</v>
      </c>
      <c r="E4657">
        <v>-77.95</v>
      </c>
      <c r="F4657">
        <v>140.80000000000001</v>
      </c>
      <c r="G4657">
        <v>-553.61</v>
      </c>
      <c r="H4657">
        <v>33.634694136140297</v>
      </c>
      <c r="I4657">
        <v>36.716269071640099</v>
      </c>
      <c r="J4657">
        <v>30.553119200640499</v>
      </c>
      <c r="K4657">
        <v>4681.8900000000003</v>
      </c>
      <c r="L4657">
        <v>4.68</v>
      </c>
      <c r="M4657">
        <v>29</v>
      </c>
      <c r="N4657">
        <v>161.44</v>
      </c>
      <c r="O4657">
        <v>50.786513290145798</v>
      </c>
      <c r="P4657">
        <f>G4657/100000</f>
        <v>-5.5361000000000004E-3</v>
      </c>
    </row>
    <row r="4658" spans="1:16" x14ac:dyDescent="0.2">
      <c r="A4658" t="s">
        <v>8225</v>
      </c>
      <c r="B4658" t="s">
        <v>8226</v>
      </c>
      <c r="C4658">
        <v>4.5799999237060502</v>
      </c>
      <c r="D4658">
        <v>-69804.740000000005</v>
      </c>
      <c r="E4658">
        <v>-69.8</v>
      </c>
      <c r="F4658">
        <v>126</v>
      </c>
      <c r="G4658">
        <v>-554.01</v>
      </c>
      <c r="H4658">
        <v>5.8042923741932304</v>
      </c>
      <c r="I4658">
        <v>6.4517645805732098</v>
      </c>
      <c r="J4658">
        <v>5.1568201678132501</v>
      </c>
      <c r="K4658">
        <v>-87898.26</v>
      </c>
      <c r="L4658">
        <v>-87.9</v>
      </c>
      <c r="M4658">
        <v>595.5</v>
      </c>
      <c r="N4658">
        <v>-147.6</v>
      </c>
      <c r="O4658">
        <v>58.083829086771402</v>
      </c>
      <c r="P4658">
        <f>G4658/100000</f>
        <v>-5.5401000000000001E-3</v>
      </c>
    </row>
    <row r="4659" spans="1:16" x14ac:dyDescent="0.2">
      <c r="A4659" t="s">
        <v>7983</v>
      </c>
      <c r="B4659" t="s">
        <v>7984</v>
      </c>
      <c r="C4659">
        <v>1.0900000333786</v>
      </c>
      <c r="D4659">
        <v>-94755.86</v>
      </c>
      <c r="E4659">
        <v>-94.76</v>
      </c>
      <c r="F4659">
        <v>171</v>
      </c>
      <c r="G4659">
        <v>-554.13</v>
      </c>
      <c r="H4659">
        <v>0.891894365768924</v>
      </c>
      <c r="I4659">
        <v>0.93424761902645204</v>
      </c>
      <c r="J4659">
        <v>0.84954111251139697</v>
      </c>
      <c r="K4659">
        <v>-89391.13</v>
      </c>
      <c r="L4659">
        <v>-89.39</v>
      </c>
      <c r="M4659">
        <v>1474</v>
      </c>
      <c r="N4659">
        <v>-60.65</v>
      </c>
      <c r="O4659">
        <v>50</v>
      </c>
      <c r="P4659">
        <f>G4659/100000</f>
        <v>-5.5412999999999999E-3</v>
      </c>
    </row>
    <row r="4660" spans="1:16" x14ac:dyDescent="0.2">
      <c r="A4660" t="s">
        <v>9681</v>
      </c>
      <c r="B4660" t="s">
        <v>9682</v>
      </c>
      <c r="C4660">
        <v>1.2400000095367401</v>
      </c>
      <c r="D4660">
        <v>-72682.81</v>
      </c>
      <c r="E4660">
        <v>-72.680000000000007</v>
      </c>
      <c r="F4660">
        <v>131</v>
      </c>
      <c r="G4660">
        <v>-554.83000000000004</v>
      </c>
      <c r="H4660">
        <v>1.0341048558233601</v>
      </c>
      <c r="I4660">
        <v>1.2906909526142101</v>
      </c>
      <c r="J4660">
        <v>0.777518759032511</v>
      </c>
      <c r="K4660">
        <v>-81628.92</v>
      </c>
      <c r="L4660">
        <v>-81.63</v>
      </c>
      <c r="M4660">
        <v>855</v>
      </c>
      <c r="N4660">
        <v>-95.47</v>
      </c>
      <c r="O4660">
        <v>72.156394648492594</v>
      </c>
      <c r="P4660">
        <f>G4660/100000</f>
        <v>-5.5483000000000008E-3</v>
      </c>
    </row>
    <row r="4661" spans="1:16" x14ac:dyDescent="0.2">
      <c r="A4661" t="s">
        <v>1827</v>
      </c>
      <c r="B4661" t="s">
        <v>1828</v>
      </c>
      <c r="C4661">
        <v>0.42250001430511402</v>
      </c>
      <c r="D4661">
        <v>-64432.4</v>
      </c>
      <c r="E4661">
        <v>-64.430000000000007</v>
      </c>
      <c r="F4661">
        <v>116.125</v>
      </c>
      <c r="G4661">
        <v>-554.85</v>
      </c>
      <c r="H4661">
        <v>0.42583615283485399</v>
      </c>
      <c r="I4661">
        <v>0.49582066174735101</v>
      </c>
      <c r="J4661">
        <v>0.35585164392235602</v>
      </c>
      <c r="K4661">
        <v>-6688.86</v>
      </c>
      <c r="L4661">
        <v>-6.69</v>
      </c>
      <c r="M4661">
        <v>80.75</v>
      </c>
      <c r="N4661">
        <v>-82.83</v>
      </c>
      <c r="O4661">
        <v>50.769239233796</v>
      </c>
      <c r="P4661">
        <f>G4661/100000</f>
        <v>-5.5485000000000005E-3</v>
      </c>
    </row>
    <row r="4662" spans="1:16" x14ac:dyDescent="0.2">
      <c r="A4662" t="s">
        <v>5318</v>
      </c>
      <c r="B4662" t="s">
        <v>5319</v>
      </c>
      <c r="C4662">
        <v>71.400001525878906</v>
      </c>
      <c r="D4662">
        <v>-88006.61</v>
      </c>
      <c r="E4662">
        <v>-88.01</v>
      </c>
      <c r="F4662">
        <v>158.6</v>
      </c>
      <c r="G4662">
        <v>-554.9</v>
      </c>
      <c r="H4662">
        <v>63.5693883165834</v>
      </c>
      <c r="I4662">
        <v>78.576655433958194</v>
      </c>
      <c r="J4662">
        <v>48.562121199208498</v>
      </c>
      <c r="K4662">
        <v>-83420</v>
      </c>
      <c r="L4662">
        <v>-83.42</v>
      </c>
      <c r="M4662">
        <v>396</v>
      </c>
      <c r="N4662">
        <v>-210.66</v>
      </c>
      <c r="O4662">
        <v>62.3329293060387</v>
      </c>
      <c r="P4662">
        <f>G4662/100000</f>
        <v>-5.5490000000000001E-3</v>
      </c>
    </row>
    <row r="4663" spans="1:16" x14ac:dyDescent="0.2">
      <c r="A4663" t="s">
        <v>1280</v>
      </c>
      <c r="B4663" t="s">
        <v>1281</v>
      </c>
      <c r="C4663">
        <v>3.1199998855590798</v>
      </c>
      <c r="D4663">
        <v>-93402.94</v>
      </c>
      <c r="E4663">
        <v>-93.4</v>
      </c>
      <c r="F4663">
        <v>168.28571428571399</v>
      </c>
      <c r="G4663">
        <v>-555.03</v>
      </c>
      <c r="H4663">
        <v>2.5084815215493701</v>
      </c>
      <c r="I4663">
        <v>2.9437969369556201</v>
      </c>
      <c r="J4663">
        <v>2.0731661061431201</v>
      </c>
      <c r="K4663">
        <v>-39375.839999999997</v>
      </c>
      <c r="L4663">
        <v>-39.380000000000003</v>
      </c>
      <c r="M4663">
        <v>417</v>
      </c>
      <c r="N4663">
        <v>-94.43</v>
      </c>
      <c r="O4663">
        <v>74.268996308277593</v>
      </c>
      <c r="P4663">
        <f>G4663/100000</f>
        <v>-5.5502999999999993E-3</v>
      </c>
    </row>
    <row r="4664" spans="1:16" x14ac:dyDescent="0.2">
      <c r="A4664" t="s">
        <v>8935</v>
      </c>
      <c r="B4664" t="s">
        <v>8936</v>
      </c>
      <c r="C4664">
        <v>6.9000000953674299</v>
      </c>
      <c r="D4664">
        <v>-60802.46</v>
      </c>
      <c r="E4664">
        <v>-60.8</v>
      </c>
      <c r="F4664">
        <v>109.444444444444</v>
      </c>
      <c r="G4664">
        <v>-555.55999999999995</v>
      </c>
      <c r="H4664">
        <v>7.70666460669249</v>
      </c>
      <c r="I4664">
        <v>8.2115811890295003</v>
      </c>
      <c r="J4664">
        <v>7.2017480243554903</v>
      </c>
      <c r="K4664">
        <v>116622.64</v>
      </c>
      <c r="L4664">
        <v>116.62</v>
      </c>
      <c r="M4664">
        <v>221.333333333333</v>
      </c>
      <c r="N4664">
        <v>526.91</v>
      </c>
      <c r="O4664">
        <v>37.593987118942501</v>
      </c>
      <c r="P4664">
        <f>G4664/100000</f>
        <v>-5.5555999999999991E-3</v>
      </c>
    </row>
    <row r="4665" spans="1:16" x14ac:dyDescent="0.2">
      <c r="A4665" t="s">
        <v>7104</v>
      </c>
      <c r="B4665" t="s">
        <v>7105</v>
      </c>
      <c r="C4665">
        <v>2.6099998950958199</v>
      </c>
      <c r="D4665">
        <v>-85661.81</v>
      </c>
      <c r="E4665">
        <v>-85.66</v>
      </c>
      <c r="F4665">
        <v>153.777777777777</v>
      </c>
      <c r="G4665">
        <v>-557.04999999999995</v>
      </c>
      <c r="H4665">
        <v>2.9214795677368999</v>
      </c>
      <c r="I4665">
        <v>3.2542065852226001</v>
      </c>
      <c r="J4665">
        <v>2.5887525502512001</v>
      </c>
      <c r="K4665">
        <v>-95192.51</v>
      </c>
      <c r="L4665">
        <v>-95.19</v>
      </c>
      <c r="M4665">
        <v>771</v>
      </c>
      <c r="N4665">
        <v>-123.47</v>
      </c>
      <c r="O4665">
        <v>51.519861759995102</v>
      </c>
      <c r="P4665">
        <f>G4665/100000</f>
        <v>-5.5704999999999999E-3</v>
      </c>
    </row>
    <row r="4666" spans="1:16" x14ac:dyDescent="0.2">
      <c r="A4666" t="s">
        <v>5888</v>
      </c>
      <c r="B4666" t="s">
        <v>5889</v>
      </c>
      <c r="C4666">
        <v>0.55269998311996404</v>
      </c>
      <c r="D4666">
        <v>-91279.03</v>
      </c>
      <c r="E4666">
        <v>-91.28</v>
      </c>
      <c r="F4666">
        <v>163.666666666666</v>
      </c>
      <c r="G4666">
        <v>-557.71</v>
      </c>
      <c r="H4666">
        <v>0.78593126277018899</v>
      </c>
      <c r="I4666">
        <v>1.0104001168608301</v>
      </c>
      <c r="J4666">
        <v>0.561462408679544</v>
      </c>
      <c r="K4666">
        <v>-92668.36</v>
      </c>
      <c r="L4666">
        <v>-92.67</v>
      </c>
      <c r="M4666">
        <v>618.5</v>
      </c>
      <c r="N4666">
        <v>-149.83000000000001</v>
      </c>
      <c r="O4666">
        <v>47.084388030195598</v>
      </c>
      <c r="P4666">
        <f>G4666/100000</f>
        <v>-5.5771000000000006E-3</v>
      </c>
    </row>
    <row r="4667" spans="1:16" x14ac:dyDescent="0.2">
      <c r="A4667" t="s">
        <v>6351</v>
      </c>
      <c r="B4667" t="s">
        <v>6352</v>
      </c>
      <c r="C4667">
        <v>0.709900021553039</v>
      </c>
      <c r="D4667">
        <v>-99514.93</v>
      </c>
      <c r="E4667">
        <v>-99.51</v>
      </c>
      <c r="F4667">
        <v>178.2</v>
      </c>
      <c r="G4667">
        <v>-558.45000000000005</v>
      </c>
      <c r="H4667">
        <v>1.3352350110311899</v>
      </c>
      <c r="I4667">
        <v>1.5494923252369099</v>
      </c>
      <c r="J4667">
        <v>1.1209776968254701</v>
      </c>
      <c r="K4667">
        <v>-99463.45</v>
      </c>
      <c r="L4667">
        <v>-99.46</v>
      </c>
      <c r="M4667">
        <v>453</v>
      </c>
      <c r="N4667">
        <v>-219.57</v>
      </c>
      <c r="O4667">
        <v>44.858802771982702</v>
      </c>
      <c r="P4667">
        <f>G4667/100000</f>
        <v>-5.5845000000000001E-3</v>
      </c>
    </row>
    <row r="4668" spans="1:16" x14ac:dyDescent="0.2">
      <c r="A4668" t="s">
        <v>1448</v>
      </c>
      <c r="B4668" t="s">
        <v>1449</v>
      </c>
      <c r="C4668">
        <v>4.3099999427795401</v>
      </c>
      <c r="D4668">
        <v>-69135.460000000006</v>
      </c>
      <c r="E4668">
        <v>-69.14</v>
      </c>
      <c r="F4668">
        <v>123.75</v>
      </c>
      <c r="G4668">
        <v>-558.66999999999996</v>
      </c>
      <c r="H4668">
        <v>4.4004587877499999</v>
      </c>
      <c r="I4668">
        <v>4.7653394863206904</v>
      </c>
      <c r="J4668">
        <v>4.03557808917932</v>
      </c>
      <c r="K4668">
        <v>-37769.31</v>
      </c>
      <c r="L4668">
        <v>-37.770000000000003</v>
      </c>
      <c r="M4668">
        <v>1523</v>
      </c>
      <c r="N4668">
        <v>-24.8</v>
      </c>
      <c r="O4668">
        <v>52.517995483419199</v>
      </c>
      <c r="P4668">
        <f>G4668/100000</f>
        <v>-5.5867E-3</v>
      </c>
    </row>
    <row r="4669" spans="1:16" x14ac:dyDescent="0.2">
      <c r="A4669" t="s">
        <v>2807</v>
      </c>
      <c r="B4669" t="s">
        <v>2808</v>
      </c>
      <c r="C4669">
        <v>0.98350000381469704</v>
      </c>
      <c r="D4669">
        <v>-81480.58</v>
      </c>
      <c r="E4669">
        <v>-81.48</v>
      </c>
      <c r="F4669">
        <v>145.6</v>
      </c>
      <c r="G4669">
        <v>-559.62</v>
      </c>
      <c r="H4669">
        <v>1.02227868791313</v>
      </c>
      <c r="I4669">
        <v>1.18683313218764</v>
      </c>
      <c r="J4669">
        <v>0.85772424363863498</v>
      </c>
      <c r="K4669">
        <v>-28935.360000000001</v>
      </c>
      <c r="L4669">
        <v>-28.94</v>
      </c>
      <c r="M4669">
        <v>511</v>
      </c>
      <c r="N4669">
        <v>-56.62</v>
      </c>
      <c r="O4669">
        <v>48.217053403934798</v>
      </c>
      <c r="P4669">
        <f>G4669/100000</f>
        <v>-5.5962E-3</v>
      </c>
    </row>
    <row r="4670" spans="1:16" x14ac:dyDescent="0.2">
      <c r="A4670" t="s">
        <v>9076</v>
      </c>
      <c r="B4670" t="s">
        <v>9077</v>
      </c>
      <c r="C4670">
        <v>15.9799995422363</v>
      </c>
      <c r="D4670">
        <v>-51909.29</v>
      </c>
      <c r="E4670">
        <v>-51.91</v>
      </c>
      <c r="F4670">
        <v>92.75</v>
      </c>
      <c r="G4670">
        <v>-559.66999999999996</v>
      </c>
      <c r="H4670">
        <v>16.6362995605338</v>
      </c>
      <c r="I4670">
        <v>19.4298685729363</v>
      </c>
      <c r="J4670">
        <v>13.8427305481313</v>
      </c>
      <c r="K4670">
        <v>85226.29</v>
      </c>
      <c r="L4670">
        <v>85.23</v>
      </c>
      <c r="M4670">
        <v>264</v>
      </c>
      <c r="N4670">
        <v>322.83</v>
      </c>
      <c r="O4670">
        <v>56.5072248514564</v>
      </c>
      <c r="P4670">
        <f>G4670/100000</f>
        <v>-5.5966999999999996E-3</v>
      </c>
    </row>
    <row r="4671" spans="1:16" x14ac:dyDescent="0.2">
      <c r="A4671" t="s">
        <v>2507</v>
      </c>
      <c r="B4671" t="s">
        <v>2508</v>
      </c>
      <c r="C4671">
        <v>8.8500003814697195</v>
      </c>
      <c r="D4671">
        <v>-57190.66</v>
      </c>
      <c r="E4671">
        <v>-57.19</v>
      </c>
      <c r="F4671">
        <v>102.111111111111</v>
      </c>
      <c r="G4671">
        <v>-560.08000000000004</v>
      </c>
      <c r="H4671">
        <v>9.9034509134328292</v>
      </c>
      <c r="I4671">
        <v>10.764571657305099</v>
      </c>
      <c r="J4671">
        <v>9.0423301695604792</v>
      </c>
      <c r="K4671">
        <v>-32119.200000000001</v>
      </c>
      <c r="L4671">
        <v>-32.119999999999997</v>
      </c>
      <c r="M4671">
        <v>605.5</v>
      </c>
      <c r="N4671">
        <v>-53.05</v>
      </c>
      <c r="O4671">
        <v>39.234460022130698</v>
      </c>
      <c r="P4671">
        <f>G4671/100000</f>
        <v>-5.6008000000000004E-3</v>
      </c>
    </row>
    <row r="4672" spans="1:16" x14ac:dyDescent="0.2">
      <c r="A4672" t="s">
        <v>7929</v>
      </c>
      <c r="B4672" t="s">
        <v>7930</v>
      </c>
      <c r="C4672">
        <v>6.5199999809265101</v>
      </c>
      <c r="D4672">
        <v>-85876.61</v>
      </c>
      <c r="E4672">
        <v>-85.88</v>
      </c>
      <c r="F4672">
        <v>152.166666666666</v>
      </c>
      <c r="G4672">
        <v>-564.36</v>
      </c>
      <c r="H4672">
        <v>6.4365462000520699</v>
      </c>
      <c r="I4672">
        <v>7.1976400559479501</v>
      </c>
      <c r="J4672">
        <v>5.6754523441561897</v>
      </c>
      <c r="K4672">
        <v>-65554.83</v>
      </c>
      <c r="L4672">
        <v>-65.55</v>
      </c>
      <c r="M4672">
        <v>337</v>
      </c>
      <c r="N4672">
        <v>-194.52</v>
      </c>
      <c r="O4672">
        <v>52.857139613353198</v>
      </c>
      <c r="P4672">
        <f>G4672/100000</f>
        <v>-5.6436000000000004E-3</v>
      </c>
    </row>
    <row r="4673" spans="1:16" x14ac:dyDescent="0.2">
      <c r="A4673" t="s">
        <v>1236</v>
      </c>
      <c r="B4673" t="s">
        <v>1237</v>
      </c>
      <c r="C4673">
        <v>2.96000003814697</v>
      </c>
      <c r="D4673">
        <v>-77884.960000000006</v>
      </c>
      <c r="E4673">
        <v>-77.88</v>
      </c>
      <c r="F4673">
        <v>138</v>
      </c>
      <c r="G4673">
        <v>-564.38</v>
      </c>
      <c r="H4673">
        <v>2.6819155962618901</v>
      </c>
      <c r="I4673">
        <v>3.07338496878902</v>
      </c>
      <c r="J4673">
        <v>2.29044622373475</v>
      </c>
      <c r="K4673">
        <v>-70018.39</v>
      </c>
      <c r="L4673">
        <v>-70.02</v>
      </c>
      <c r="M4673">
        <v>529.66666666666595</v>
      </c>
      <c r="N4673">
        <v>-132.19</v>
      </c>
      <c r="O4673">
        <v>67.175578215234495</v>
      </c>
      <c r="P4673">
        <f>G4673/100000</f>
        <v>-5.6438E-3</v>
      </c>
    </row>
    <row r="4674" spans="1:16" x14ac:dyDescent="0.2">
      <c r="A4674" t="s">
        <v>6329</v>
      </c>
      <c r="B4674" t="s">
        <v>6330</v>
      </c>
      <c r="C4674">
        <v>12.4799995422363</v>
      </c>
      <c r="D4674">
        <v>-64406.28</v>
      </c>
      <c r="E4674">
        <v>-64.41</v>
      </c>
      <c r="F4674">
        <v>114.111111111111</v>
      </c>
      <c r="G4674">
        <v>-564.41999999999996</v>
      </c>
      <c r="H4674">
        <v>13.9074226122128</v>
      </c>
      <c r="I4674">
        <v>15.003121479412201</v>
      </c>
      <c r="J4674">
        <v>12.811723745013399</v>
      </c>
      <c r="K4674">
        <v>-69595.23</v>
      </c>
      <c r="L4674">
        <v>-69.599999999999994</v>
      </c>
      <c r="M4674">
        <v>1779</v>
      </c>
      <c r="N4674">
        <v>-39.119999999999997</v>
      </c>
      <c r="O4674">
        <v>46.067412118390997</v>
      </c>
      <c r="P4674">
        <f>G4674/100000</f>
        <v>-5.6441999999999994E-3</v>
      </c>
    </row>
    <row r="4675" spans="1:16" x14ac:dyDescent="0.2">
      <c r="A4675" t="s">
        <v>1807</v>
      </c>
      <c r="B4675" t="s">
        <v>1808</v>
      </c>
      <c r="C4675">
        <v>15.890000343322701</v>
      </c>
      <c r="D4675">
        <v>-61397.45</v>
      </c>
      <c r="E4675">
        <v>-61.4</v>
      </c>
      <c r="F4675">
        <v>108.666666666666</v>
      </c>
      <c r="G4675">
        <v>-565.01</v>
      </c>
      <c r="H4675">
        <v>16.833223692209799</v>
      </c>
      <c r="I4675">
        <v>21.508380754266</v>
      </c>
      <c r="J4675">
        <v>12.1580666301536</v>
      </c>
      <c r="K4675">
        <v>206239.68</v>
      </c>
      <c r="L4675">
        <v>206.24</v>
      </c>
      <c r="M4675">
        <v>408</v>
      </c>
      <c r="N4675">
        <v>505.49</v>
      </c>
      <c r="O4675">
        <v>50.128139921784999</v>
      </c>
      <c r="P4675">
        <f>G4675/100000</f>
        <v>-5.6500999999999999E-3</v>
      </c>
    </row>
    <row r="4676" spans="1:16" x14ac:dyDescent="0.2">
      <c r="A4676" t="s">
        <v>8883</v>
      </c>
      <c r="B4676" t="s">
        <v>8884</v>
      </c>
      <c r="C4676">
        <v>60.130001068115199</v>
      </c>
      <c r="D4676">
        <v>-68733.42</v>
      </c>
      <c r="E4676">
        <v>-68.73</v>
      </c>
      <c r="F4676">
        <v>121.625</v>
      </c>
      <c r="G4676">
        <v>-565.13</v>
      </c>
      <c r="H4676">
        <v>62.567575812265702</v>
      </c>
      <c r="I4676">
        <v>65.901615902985398</v>
      </c>
      <c r="J4676">
        <v>59.233535721545998</v>
      </c>
      <c r="K4676">
        <v>205604.42</v>
      </c>
      <c r="L4676">
        <v>205.6</v>
      </c>
      <c r="M4676">
        <v>144.5</v>
      </c>
      <c r="N4676">
        <v>1422.87</v>
      </c>
      <c r="O4676">
        <v>46.317838841663097</v>
      </c>
      <c r="P4676">
        <f>G4676/100000</f>
        <v>-5.6512999999999997E-3</v>
      </c>
    </row>
    <row r="4677" spans="1:16" x14ac:dyDescent="0.2">
      <c r="A4677" t="s">
        <v>6128</v>
      </c>
      <c r="B4677" t="s">
        <v>6129</v>
      </c>
      <c r="C4677">
        <v>1.3200000524520801</v>
      </c>
      <c r="D4677">
        <v>-70046.509999999995</v>
      </c>
      <c r="E4677">
        <v>-70.05</v>
      </c>
      <c r="F4677">
        <v>123.9</v>
      </c>
      <c r="G4677">
        <v>-565.35</v>
      </c>
      <c r="H4677">
        <v>0.836851898474401</v>
      </c>
      <c r="I4677">
        <v>1.05304545350884</v>
      </c>
      <c r="J4677">
        <v>0.62065834343995496</v>
      </c>
      <c r="K4677">
        <v>-92187.76</v>
      </c>
      <c r="L4677">
        <v>-92.19</v>
      </c>
      <c r="M4677">
        <v>833</v>
      </c>
      <c r="N4677">
        <v>-110.67</v>
      </c>
      <c r="O4677">
        <v>88.333327372870201</v>
      </c>
      <c r="P4677">
        <f>G4677/100000</f>
        <v>-5.6535000000000005E-3</v>
      </c>
    </row>
    <row r="4678" spans="1:16" x14ac:dyDescent="0.2">
      <c r="A4678" t="s">
        <v>2131</v>
      </c>
      <c r="B4678" t="s">
        <v>2132</v>
      </c>
      <c r="C4678">
        <v>0.99559998512268</v>
      </c>
      <c r="D4678">
        <v>-61241.27</v>
      </c>
      <c r="E4678">
        <v>-61.24</v>
      </c>
      <c r="F4678">
        <v>108.3</v>
      </c>
      <c r="G4678">
        <v>-565.48</v>
      </c>
      <c r="H4678">
        <v>0.70175937713336001</v>
      </c>
      <c r="I4678">
        <v>0.89722339319809397</v>
      </c>
      <c r="J4678">
        <v>0.50629536106862605</v>
      </c>
      <c r="K4678">
        <v>95027</v>
      </c>
      <c r="L4678">
        <v>95.03</v>
      </c>
      <c r="M4678">
        <v>94</v>
      </c>
      <c r="N4678">
        <v>1010.93</v>
      </c>
      <c r="O4678">
        <v>76.862115069729398</v>
      </c>
      <c r="P4678">
        <f>G4678/100000</f>
        <v>-5.6547999999999998E-3</v>
      </c>
    </row>
    <row r="4679" spans="1:16" x14ac:dyDescent="0.2">
      <c r="A4679" t="s">
        <v>3862</v>
      </c>
      <c r="B4679" t="s">
        <v>3863</v>
      </c>
      <c r="C4679">
        <v>6.1100001335143999</v>
      </c>
      <c r="D4679">
        <v>-46904.79</v>
      </c>
      <c r="E4679">
        <v>-46.9</v>
      </c>
      <c r="F4679">
        <v>82.8</v>
      </c>
      <c r="G4679">
        <v>-566.48</v>
      </c>
      <c r="H4679">
        <v>6.5369518842601799</v>
      </c>
      <c r="I4679">
        <v>7.1077663448425996</v>
      </c>
      <c r="J4679">
        <v>5.9661374236777496</v>
      </c>
      <c r="K4679">
        <v>-53525.52</v>
      </c>
      <c r="L4679">
        <v>-53.53</v>
      </c>
      <c r="M4679">
        <v>551</v>
      </c>
      <c r="N4679">
        <v>-97.14</v>
      </c>
      <c r="O4679">
        <v>56.0747707282639</v>
      </c>
      <c r="P4679">
        <f>G4679/100000</f>
        <v>-5.6648000000000002E-3</v>
      </c>
    </row>
    <row r="4680" spans="1:16" x14ac:dyDescent="0.2">
      <c r="A4680" t="s">
        <v>5910</v>
      </c>
      <c r="B4680" t="s">
        <v>5911</v>
      </c>
      <c r="C4680">
        <v>20.299999237060501</v>
      </c>
      <c r="D4680">
        <v>-73789.72</v>
      </c>
      <c r="E4680">
        <v>-73.790000000000006</v>
      </c>
      <c r="F4680">
        <v>130.25</v>
      </c>
      <c r="G4680">
        <v>-566.52</v>
      </c>
      <c r="H4680">
        <v>18.601958848353998</v>
      </c>
      <c r="I4680">
        <v>19.474005629937199</v>
      </c>
      <c r="J4680">
        <v>17.7299120667709</v>
      </c>
      <c r="K4680">
        <v>-37297.629999999997</v>
      </c>
      <c r="L4680">
        <v>-37.299999999999997</v>
      </c>
      <c r="M4680">
        <v>750.5</v>
      </c>
      <c r="N4680">
        <v>-49.7</v>
      </c>
      <c r="O4680">
        <v>72.753613733791695</v>
      </c>
      <c r="P4680">
        <f>G4680/100000</f>
        <v>-5.6651999999999996E-3</v>
      </c>
    </row>
    <row r="4681" spans="1:16" x14ac:dyDescent="0.2">
      <c r="A4681" t="s">
        <v>8591</v>
      </c>
      <c r="B4681" t="s">
        <v>8592</v>
      </c>
      <c r="C4681">
        <v>7.8499999046325604</v>
      </c>
      <c r="D4681">
        <v>-58650.69</v>
      </c>
      <c r="E4681">
        <v>-58.65</v>
      </c>
      <c r="F4681">
        <v>103.5</v>
      </c>
      <c r="G4681">
        <v>-566.66999999999996</v>
      </c>
      <c r="H4681">
        <v>8.6562062731459601</v>
      </c>
      <c r="I4681">
        <v>9.2531111194921394</v>
      </c>
      <c r="J4681">
        <v>8.0593014267997898</v>
      </c>
      <c r="K4681">
        <v>-24869.55</v>
      </c>
      <c r="L4681">
        <v>-24.87</v>
      </c>
      <c r="M4681">
        <v>154.5</v>
      </c>
      <c r="N4681">
        <v>-160.97</v>
      </c>
      <c r="O4681">
        <v>37.037030496055799</v>
      </c>
      <c r="P4681">
        <f>G4681/100000</f>
        <v>-5.6666999999999993E-3</v>
      </c>
    </row>
    <row r="4682" spans="1:16" x14ac:dyDescent="0.2">
      <c r="A4682" t="s">
        <v>7160</v>
      </c>
      <c r="B4682" t="s">
        <v>7161</v>
      </c>
      <c r="C4682">
        <v>9.3400001525878906</v>
      </c>
      <c r="D4682">
        <v>-73565.38</v>
      </c>
      <c r="E4682">
        <v>-73.569999999999993</v>
      </c>
      <c r="F4682">
        <v>129.80000000000001</v>
      </c>
      <c r="G4682">
        <v>-566.76</v>
      </c>
      <c r="H4682">
        <v>9.2941427843112301</v>
      </c>
      <c r="I4682">
        <v>9.7810189772585598</v>
      </c>
      <c r="J4682">
        <v>8.8072665913639003</v>
      </c>
      <c r="K4682">
        <v>-92017.02</v>
      </c>
      <c r="L4682">
        <v>-92.02</v>
      </c>
      <c r="M4682">
        <v>1748</v>
      </c>
      <c r="N4682">
        <v>-52.64</v>
      </c>
      <c r="O4682">
        <v>56.339888181993402</v>
      </c>
      <c r="P4682">
        <f>G4682/100000</f>
        <v>-5.6676000000000001E-3</v>
      </c>
    </row>
    <row r="4683" spans="1:16" x14ac:dyDescent="0.2">
      <c r="A4683" t="s">
        <v>608</v>
      </c>
      <c r="B4683" t="s">
        <v>609</v>
      </c>
      <c r="C4683">
        <v>5.88000011444091</v>
      </c>
      <c r="D4683">
        <v>-58018.05</v>
      </c>
      <c r="E4683">
        <v>-58.02</v>
      </c>
      <c r="F4683">
        <v>102.222222222222</v>
      </c>
      <c r="G4683">
        <v>-567.57000000000005</v>
      </c>
      <c r="H4683">
        <v>6.0669488529020104</v>
      </c>
      <c r="I4683">
        <v>6.8362632645919801</v>
      </c>
      <c r="J4683">
        <v>5.2976344412120397</v>
      </c>
      <c r="K4683">
        <v>240620.46</v>
      </c>
      <c r="L4683">
        <v>240.62</v>
      </c>
      <c r="M4683">
        <v>196.333333333333</v>
      </c>
      <c r="N4683">
        <v>1225.57</v>
      </c>
      <c r="O4683">
        <v>49.572653404345303</v>
      </c>
      <c r="P4683">
        <f>G4683/100000</f>
        <v>-5.6757000000000005E-3</v>
      </c>
    </row>
    <row r="4684" spans="1:16" x14ac:dyDescent="0.2">
      <c r="A4684" t="s">
        <v>7497</v>
      </c>
      <c r="B4684" t="s">
        <v>7498</v>
      </c>
      <c r="C4684">
        <v>10.1300001144409</v>
      </c>
      <c r="D4684">
        <v>-81561.53</v>
      </c>
      <c r="E4684">
        <v>-81.56</v>
      </c>
      <c r="F4684">
        <v>143.5</v>
      </c>
      <c r="G4684">
        <v>-568.37</v>
      </c>
      <c r="H4684">
        <v>12.4385087170961</v>
      </c>
      <c r="I4684">
        <v>13.752398842959799</v>
      </c>
      <c r="J4684">
        <v>11.1246185912323</v>
      </c>
      <c r="K4684">
        <v>-82290.39</v>
      </c>
      <c r="L4684">
        <v>-82.29</v>
      </c>
      <c r="M4684">
        <v>798</v>
      </c>
      <c r="N4684">
        <v>-103.12</v>
      </c>
      <c r="O4684">
        <v>41.907515566127401</v>
      </c>
      <c r="P4684">
        <f>G4684/100000</f>
        <v>-5.6836999999999999E-3</v>
      </c>
    </row>
    <row r="4685" spans="1:16" x14ac:dyDescent="0.2">
      <c r="A4685" t="s">
        <v>6914</v>
      </c>
      <c r="B4685" t="s">
        <v>6915</v>
      </c>
      <c r="C4685">
        <v>50.740001678466797</v>
      </c>
      <c r="D4685">
        <v>-91553.01</v>
      </c>
      <c r="E4685">
        <v>-91.55</v>
      </c>
      <c r="F4685">
        <v>161</v>
      </c>
      <c r="G4685">
        <v>-568.65</v>
      </c>
      <c r="H4685">
        <v>50.124704673412502</v>
      </c>
      <c r="I4685">
        <v>60.874949926973301</v>
      </c>
      <c r="J4685">
        <v>39.374459419851803</v>
      </c>
      <c r="K4685">
        <v>323171.59999999998</v>
      </c>
      <c r="L4685">
        <v>323.17</v>
      </c>
      <c r="M4685">
        <v>278</v>
      </c>
      <c r="N4685">
        <v>1162.49</v>
      </c>
      <c r="O4685">
        <v>47.224952768292802</v>
      </c>
      <c r="P4685">
        <f>G4685/100000</f>
        <v>-5.6864999999999997E-3</v>
      </c>
    </row>
    <row r="4686" spans="1:16" x14ac:dyDescent="0.2">
      <c r="A4686" t="s">
        <v>6615</v>
      </c>
      <c r="B4686" t="s">
        <v>6616</v>
      </c>
      <c r="C4686">
        <v>13.5900001525878</v>
      </c>
      <c r="D4686">
        <v>-51584.44</v>
      </c>
      <c r="E4686">
        <v>-51.58</v>
      </c>
      <c r="F4686">
        <v>90.6666666666666</v>
      </c>
      <c r="G4686">
        <v>-568.95000000000005</v>
      </c>
      <c r="H4686">
        <v>13.5141036249289</v>
      </c>
      <c r="I4686">
        <v>14.505859485989699</v>
      </c>
      <c r="J4686">
        <v>12.522347763868099</v>
      </c>
      <c r="K4686">
        <v>0</v>
      </c>
      <c r="L4686">
        <v>0</v>
      </c>
      <c r="M4686">
        <v>1</v>
      </c>
      <c r="N4686">
        <v>0</v>
      </c>
      <c r="O4686">
        <v>42.907807414581796</v>
      </c>
      <c r="P4686">
        <f>G4686/100000</f>
        <v>-5.6895000000000001E-3</v>
      </c>
    </row>
    <row r="4687" spans="1:16" x14ac:dyDescent="0.2">
      <c r="A4687" t="s">
        <v>8009</v>
      </c>
      <c r="B4687" t="s">
        <v>8010</v>
      </c>
      <c r="C4687">
        <v>3.5499999523162802</v>
      </c>
      <c r="D4687">
        <v>-91913.99</v>
      </c>
      <c r="E4687">
        <v>-91.91</v>
      </c>
      <c r="F4687">
        <v>161.5</v>
      </c>
      <c r="G4687">
        <v>-569.13</v>
      </c>
      <c r="H4687">
        <v>3.8121253923782201</v>
      </c>
      <c r="I4687">
        <v>4.9785396263121502</v>
      </c>
      <c r="J4687">
        <v>2.6457111584442798</v>
      </c>
      <c r="K4687">
        <v>-98226.240000000005</v>
      </c>
      <c r="L4687">
        <v>-98.23</v>
      </c>
      <c r="M4687">
        <v>810</v>
      </c>
      <c r="N4687">
        <v>-121.27</v>
      </c>
      <c r="O4687">
        <v>27.2286811631629</v>
      </c>
      <c r="P4687">
        <f>G4687/100000</f>
        <v>-5.6912999999999998E-3</v>
      </c>
    </row>
    <row r="4688" spans="1:16" x14ac:dyDescent="0.2">
      <c r="A4688" t="s">
        <v>9304</v>
      </c>
      <c r="B4688" t="s">
        <v>9305</v>
      </c>
      <c r="C4688">
        <v>0.49669998884201</v>
      </c>
      <c r="D4688">
        <v>-81235.289999999994</v>
      </c>
      <c r="E4688">
        <v>-81.239999999999995</v>
      </c>
      <c r="F4688">
        <v>142.666666666666</v>
      </c>
      <c r="G4688">
        <v>-569.41</v>
      </c>
      <c r="H4688">
        <v>0.421149469502062</v>
      </c>
      <c r="I4688">
        <v>0.62255815177339302</v>
      </c>
      <c r="J4688">
        <v>0.21974078723073101</v>
      </c>
      <c r="K4688">
        <v>-85891.36</v>
      </c>
      <c r="L4688">
        <v>-85.89</v>
      </c>
      <c r="M4688">
        <v>325.5</v>
      </c>
      <c r="N4688">
        <v>-263.88</v>
      </c>
      <c r="O4688">
        <v>59.944305515443403</v>
      </c>
      <c r="P4688">
        <f>G4688/100000</f>
        <v>-5.6940999999999997E-3</v>
      </c>
    </row>
    <row r="4689" spans="1:16" x14ac:dyDescent="0.2">
      <c r="A4689" t="s">
        <v>8889</v>
      </c>
      <c r="B4689" t="s">
        <v>8890</v>
      </c>
      <c r="C4689">
        <v>12.4099998474121</v>
      </c>
      <c r="D4689">
        <v>-54329.46</v>
      </c>
      <c r="E4689">
        <v>-54.33</v>
      </c>
      <c r="F4689">
        <v>95.3333333333333</v>
      </c>
      <c r="G4689">
        <v>-569.89</v>
      </c>
      <c r="H4689">
        <v>12.461931764331901</v>
      </c>
      <c r="I4689">
        <v>12.946896114076001</v>
      </c>
      <c r="J4689">
        <v>11.9769674145879</v>
      </c>
      <c r="K4689">
        <v>139092.51</v>
      </c>
      <c r="L4689">
        <v>139.09</v>
      </c>
      <c r="M4689">
        <v>1031</v>
      </c>
      <c r="N4689">
        <v>134.91</v>
      </c>
      <c r="O4689">
        <v>56.178427141974801</v>
      </c>
      <c r="P4689">
        <f>G4689/100000</f>
        <v>-5.6988999999999998E-3</v>
      </c>
    </row>
    <row r="4690" spans="1:16" x14ac:dyDescent="0.2">
      <c r="A4690" t="s">
        <v>5198</v>
      </c>
      <c r="B4690" t="s">
        <v>5199</v>
      </c>
      <c r="C4690">
        <v>1.3500000238418499</v>
      </c>
      <c r="D4690">
        <v>-63971.040000000001</v>
      </c>
      <c r="E4690">
        <v>-63.97</v>
      </c>
      <c r="F4690">
        <v>112.2</v>
      </c>
      <c r="G4690">
        <v>-570.15</v>
      </c>
      <c r="H4690">
        <v>1.4241737473906999</v>
      </c>
      <c r="I4690">
        <v>1.55687662877611</v>
      </c>
      <c r="J4690">
        <v>1.2914708660053</v>
      </c>
      <c r="K4690">
        <v>0</v>
      </c>
      <c r="L4690">
        <v>0</v>
      </c>
      <c r="M4690">
        <v>1</v>
      </c>
      <c r="N4690">
        <v>0</v>
      </c>
      <c r="O4690">
        <v>55.1020308863664</v>
      </c>
      <c r="P4690">
        <f>G4690/100000</f>
        <v>-5.7015E-3</v>
      </c>
    </row>
    <row r="4691" spans="1:16" x14ac:dyDescent="0.2">
      <c r="A4691" t="s">
        <v>3009</v>
      </c>
      <c r="B4691" t="s">
        <v>3010</v>
      </c>
      <c r="C4691">
        <v>8.5500001907348605E-2</v>
      </c>
      <c r="D4691">
        <v>-99963.98</v>
      </c>
      <c r="E4691">
        <v>-99.96</v>
      </c>
      <c r="F4691">
        <v>174.8</v>
      </c>
      <c r="G4691">
        <v>-571.88</v>
      </c>
      <c r="H4691">
        <v>0.269543706878898</v>
      </c>
      <c r="I4691">
        <v>0.31588346927538302</v>
      </c>
      <c r="J4691">
        <v>0.22320394448241301</v>
      </c>
      <c r="K4691">
        <v>-99947.39</v>
      </c>
      <c r="L4691">
        <v>-99.95</v>
      </c>
      <c r="M4691">
        <v>408.5</v>
      </c>
      <c r="N4691">
        <v>-244.67</v>
      </c>
      <c r="O4691">
        <v>42.066421455515602</v>
      </c>
      <c r="P4691">
        <f>G4691/100000</f>
        <v>-5.7187999999999996E-3</v>
      </c>
    </row>
    <row r="4692" spans="1:16" x14ac:dyDescent="0.2">
      <c r="A4692" t="s">
        <v>1304</v>
      </c>
      <c r="B4692" t="s">
        <v>1305</v>
      </c>
      <c r="C4692">
        <v>28.149999618530199</v>
      </c>
      <c r="D4692">
        <v>-53930.29</v>
      </c>
      <c r="E4692">
        <v>-53.93</v>
      </c>
      <c r="F4692">
        <v>94.285714285714207</v>
      </c>
      <c r="G4692">
        <v>-571.99</v>
      </c>
      <c r="H4692">
        <v>31.189219917506101</v>
      </c>
      <c r="I4692">
        <v>33.979189253803597</v>
      </c>
      <c r="J4692">
        <v>28.399250581208602</v>
      </c>
      <c r="K4692">
        <v>-12791.67</v>
      </c>
      <c r="L4692">
        <v>-12.79</v>
      </c>
      <c r="M4692">
        <v>600</v>
      </c>
      <c r="N4692">
        <v>-21.32</v>
      </c>
      <c r="O4692">
        <v>55.277038547556799</v>
      </c>
      <c r="P4692">
        <f>G4692/100000</f>
        <v>-5.7199E-3</v>
      </c>
    </row>
    <row r="4693" spans="1:16" x14ac:dyDescent="0.2">
      <c r="A4693" t="s">
        <v>2233</v>
      </c>
      <c r="B4693" t="s">
        <v>2234</v>
      </c>
      <c r="C4693">
        <v>5.0300002098083496</v>
      </c>
      <c r="D4693">
        <v>-83021.34</v>
      </c>
      <c r="E4693">
        <v>-83.02</v>
      </c>
      <c r="F4693">
        <v>145.125</v>
      </c>
      <c r="G4693">
        <v>-572.07000000000005</v>
      </c>
      <c r="H4693">
        <v>4.3901314395065398</v>
      </c>
      <c r="I4693">
        <v>4.9878226648868802</v>
      </c>
      <c r="J4693">
        <v>3.7924402141261999</v>
      </c>
      <c r="K4693">
        <v>12868.75</v>
      </c>
      <c r="L4693">
        <v>12.87</v>
      </c>
      <c r="M4693">
        <v>196.333333333333</v>
      </c>
      <c r="N4693">
        <v>65.55</v>
      </c>
      <c r="O4693">
        <v>78.111584162093394</v>
      </c>
      <c r="P4693">
        <f>G4693/100000</f>
        <v>-5.7207000000000004E-3</v>
      </c>
    </row>
    <row r="4694" spans="1:16" x14ac:dyDescent="0.2">
      <c r="A4694" t="s">
        <v>2181</v>
      </c>
      <c r="B4694" t="s">
        <v>2182</v>
      </c>
      <c r="C4694">
        <v>1.0700000524520801</v>
      </c>
      <c r="D4694">
        <v>-92119.22</v>
      </c>
      <c r="E4694">
        <v>-92.12</v>
      </c>
      <c r="F4694">
        <v>161</v>
      </c>
      <c r="G4694">
        <v>-572.16999999999996</v>
      </c>
      <c r="H4694">
        <v>1.1641110505733301</v>
      </c>
      <c r="I4694">
        <v>1.46051874293933</v>
      </c>
      <c r="J4694">
        <v>0.86770335820733102</v>
      </c>
      <c r="K4694">
        <v>-76650.48</v>
      </c>
      <c r="L4694">
        <v>-76.650000000000006</v>
      </c>
      <c r="M4694">
        <v>802</v>
      </c>
      <c r="N4694">
        <v>-95.57</v>
      </c>
      <c r="O4694">
        <v>35.000005960463</v>
      </c>
      <c r="P4694">
        <f>G4694/100000</f>
        <v>-5.7216999999999997E-3</v>
      </c>
    </row>
    <row r="4695" spans="1:16" x14ac:dyDescent="0.2">
      <c r="A4695" t="s">
        <v>4660</v>
      </c>
      <c r="B4695" t="s">
        <v>4661</v>
      </c>
      <c r="C4695">
        <v>8.6999998092651296</v>
      </c>
      <c r="D4695">
        <v>-86678.8</v>
      </c>
      <c r="E4695">
        <v>-86.68</v>
      </c>
      <c r="F4695">
        <v>151.375</v>
      </c>
      <c r="G4695">
        <v>-572.61</v>
      </c>
      <c r="H4695">
        <v>11.8781164300224</v>
      </c>
      <c r="I4695">
        <v>13.3776526921321</v>
      </c>
      <c r="J4695">
        <v>10.3785801679127</v>
      </c>
      <c r="K4695">
        <v>-80209.8</v>
      </c>
      <c r="L4695">
        <v>-80.209999999999994</v>
      </c>
      <c r="M4695">
        <v>246.75</v>
      </c>
      <c r="N4695">
        <v>-325.07</v>
      </c>
      <c r="O4695">
        <v>43.869727705850202</v>
      </c>
      <c r="P4695">
        <f>G4695/100000</f>
        <v>-5.7261000000000005E-3</v>
      </c>
    </row>
    <row r="4696" spans="1:16" x14ac:dyDescent="0.2">
      <c r="A4696" t="s">
        <v>5614</v>
      </c>
      <c r="B4696" t="s">
        <v>5615</v>
      </c>
      <c r="C4696">
        <v>1.3400000333786</v>
      </c>
      <c r="D4696">
        <v>-59487.86</v>
      </c>
      <c r="E4696">
        <v>-59.49</v>
      </c>
      <c r="F4696">
        <v>103.7</v>
      </c>
      <c r="G4696">
        <v>-573.65</v>
      </c>
      <c r="H4696">
        <v>1.5652633732149901</v>
      </c>
      <c r="I4696">
        <v>1.78854056184792</v>
      </c>
      <c r="J4696">
        <v>1.34198618458207</v>
      </c>
      <c r="K4696">
        <v>-80492.960000000006</v>
      </c>
      <c r="L4696">
        <v>-80.489999999999995</v>
      </c>
      <c r="M4696">
        <v>551</v>
      </c>
      <c r="N4696">
        <v>-146.09</v>
      </c>
      <c r="O4696">
        <v>33.3333333333333</v>
      </c>
      <c r="P4696">
        <f>G4696/100000</f>
        <v>-5.7364999999999994E-3</v>
      </c>
    </row>
    <row r="4697" spans="1:16" x14ac:dyDescent="0.2">
      <c r="A4697" t="s">
        <v>3822</v>
      </c>
      <c r="B4697" t="s">
        <v>3823</v>
      </c>
      <c r="C4697">
        <v>1.0700000524520801</v>
      </c>
      <c r="D4697">
        <v>-86744.960000000006</v>
      </c>
      <c r="E4697">
        <v>-86.74</v>
      </c>
      <c r="F4697">
        <v>151</v>
      </c>
      <c r="G4697">
        <v>-574.47</v>
      </c>
      <c r="H4697">
        <v>1.2075651720195899</v>
      </c>
      <c r="I4697">
        <v>1.4193011043114101</v>
      </c>
      <c r="J4697">
        <v>0.99582923972778303</v>
      </c>
      <c r="K4697">
        <v>-36206.730000000003</v>
      </c>
      <c r="L4697">
        <v>-36.21</v>
      </c>
      <c r="M4697">
        <v>404</v>
      </c>
      <c r="N4697">
        <v>-89.62</v>
      </c>
      <c r="O4697">
        <v>27.3972660901509</v>
      </c>
      <c r="P4697">
        <f>G4697/100000</f>
        <v>-5.7447000000000002E-3</v>
      </c>
    </row>
    <row r="4698" spans="1:16" x14ac:dyDescent="0.2">
      <c r="A4698" t="s">
        <v>3351</v>
      </c>
      <c r="B4698" t="s">
        <v>3352</v>
      </c>
      <c r="C4698">
        <v>0.93999999761581399</v>
      </c>
      <c r="D4698">
        <v>-83952.05</v>
      </c>
      <c r="E4698">
        <v>-83.95</v>
      </c>
      <c r="F4698">
        <v>146</v>
      </c>
      <c r="G4698">
        <v>-575.01</v>
      </c>
      <c r="H4698">
        <v>1.01733424175612</v>
      </c>
      <c r="I4698">
        <v>1.1940728238454701</v>
      </c>
      <c r="J4698">
        <v>0.84059565966677297</v>
      </c>
      <c r="K4698">
        <v>-84010.08</v>
      </c>
      <c r="L4698">
        <v>-84.01</v>
      </c>
      <c r="M4698">
        <v>849</v>
      </c>
      <c r="N4698">
        <v>-98.95</v>
      </c>
      <c r="O4698">
        <v>59.4202919833632</v>
      </c>
      <c r="P4698">
        <f>G4698/100000</f>
        <v>-5.7501000000000002E-3</v>
      </c>
    </row>
    <row r="4699" spans="1:16" x14ac:dyDescent="0.2">
      <c r="A4699" t="s">
        <v>3544</v>
      </c>
      <c r="B4699" t="s">
        <v>3545</v>
      </c>
      <c r="C4699">
        <v>2.9900000095367401</v>
      </c>
      <c r="D4699">
        <v>-87248.94</v>
      </c>
      <c r="E4699">
        <v>-87.25</v>
      </c>
      <c r="F4699">
        <v>151.71428571428501</v>
      </c>
      <c r="G4699">
        <v>-575.09</v>
      </c>
      <c r="H4699">
        <v>4.3804747446239301</v>
      </c>
      <c r="I4699">
        <v>5.12568856469378</v>
      </c>
      <c r="J4699">
        <v>3.6352609245540899</v>
      </c>
      <c r="K4699">
        <v>-97311.18</v>
      </c>
      <c r="L4699">
        <v>-97.31</v>
      </c>
      <c r="M4699">
        <v>992</v>
      </c>
      <c r="N4699">
        <v>-98.1</v>
      </c>
      <c r="O4699">
        <v>26.6932302326538</v>
      </c>
      <c r="P4699">
        <f>G4699/100000</f>
        <v>-5.7509000000000006E-3</v>
      </c>
    </row>
    <row r="4700" spans="1:16" x14ac:dyDescent="0.2">
      <c r="A4700" t="s">
        <v>5444</v>
      </c>
      <c r="B4700" t="s">
        <v>5445</v>
      </c>
      <c r="C4700">
        <v>38.939998626708899</v>
      </c>
      <c r="D4700">
        <v>-86984.77</v>
      </c>
      <c r="E4700">
        <v>-86.98</v>
      </c>
      <c r="F4700">
        <v>151.25</v>
      </c>
      <c r="G4700">
        <v>-575.11</v>
      </c>
      <c r="H4700">
        <v>37.769417283882902</v>
      </c>
      <c r="I4700">
        <v>42.869941749417599</v>
      </c>
      <c r="J4700">
        <v>32.668892818348297</v>
      </c>
      <c r="K4700">
        <v>-92925.6</v>
      </c>
      <c r="L4700">
        <v>-92.93</v>
      </c>
      <c r="M4700">
        <v>1590</v>
      </c>
      <c r="N4700">
        <v>-58.44</v>
      </c>
      <c r="O4700">
        <v>51.141544380919903</v>
      </c>
      <c r="P4700">
        <f>G4700/100000</f>
        <v>-5.7511000000000003E-3</v>
      </c>
    </row>
    <row r="4701" spans="1:16" x14ac:dyDescent="0.2">
      <c r="A4701" t="s">
        <v>9785</v>
      </c>
      <c r="B4701" t="s">
        <v>9786</v>
      </c>
      <c r="C4701">
        <v>0.97519999742507901</v>
      </c>
      <c r="D4701">
        <v>-68706.820000000007</v>
      </c>
      <c r="E4701">
        <v>-68.709999999999994</v>
      </c>
      <c r="F4701">
        <v>119.444444444444</v>
      </c>
      <c r="G4701">
        <v>-575.22</v>
      </c>
      <c r="H4701">
        <v>1.1397603362639399</v>
      </c>
      <c r="I4701">
        <v>1.3271758095583299</v>
      </c>
      <c r="J4701">
        <v>0.952344862969567</v>
      </c>
      <c r="K4701">
        <v>-89675.43</v>
      </c>
      <c r="L4701">
        <v>-89.68</v>
      </c>
      <c r="M4701">
        <v>1799</v>
      </c>
      <c r="N4701">
        <v>-49.85</v>
      </c>
      <c r="O4701">
        <v>34.370530917298602</v>
      </c>
      <c r="P4701">
        <f>G4701/100000</f>
        <v>-5.7521999999999998E-3</v>
      </c>
    </row>
    <row r="4702" spans="1:16" x14ac:dyDescent="0.2">
      <c r="A4702" t="s">
        <v>213</v>
      </c>
      <c r="B4702" t="s">
        <v>214</v>
      </c>
      <c r="C4702">
        <v>4.17000007629394</v>
      </c>
      <c r="D4702">
        <v>-49252.99</v>
      </c>
      <c r="E4702">
        <v>-49.25</v>
      </c>
      <c r="F4702">
        <v>85.6</v>
      </c>
      <c r="G4702">
        <v>-575.39</v>
      </c>
      <c r="H4702">
        <v>4.5893359981211104</v>
      </c>
      <c r="I4702">
        <v>5.5616657462307604</v>
      </c>
      <c r="J4702">
        <v>3.6170062500114701</v>
      </c>
      <c r="K4702">
        <v>-88213.53</v>
      </c>
      <c r="L4702">
        <v>-88.21</v>
      </c>
      <c r="M4702">
        <v>491</v>
      </c>
      <c r="N4702">
        <v>-179.66</v>
      </c>
      <c r="O4702">
        <v>37.989777649249199</v>
      </c>
      <c r="P4702">
        <f>G4702/100000</f>
        <v>-5.7539000000000002E-3</v>
      </c>
    </row>
    <row r="4703" spans="1:16" x14ac:dyDescent="0.2">
      <c r="A4703" t="s">
        <v>7792</v>
      </c>
      <c r="B4703" t="s">
        <v>7793</v>
      </c>
      <c r="C4703">
        <v>0.75510001182556097</v>
      </c>
      <c r="D4703">
        <v>-80702.33</v>
      </c>
      <c r="E4703">
        <v>-80.7</v>
      </c>
      <c r="F4703">
        <v>140.25</v>
      </c>
      <c r="G4703">
        <v>-575.41999999999996</v>
      </c>
      <c r="H4703">
        <v>0.92301971603549104</v>
      </c>
      <c r="I4703">
        <v>1.0467205635952099</v>
      </c>
      <c r="J4703">
        <v>0.79931886847576505</v>
      </c>
      <c r="K4703">
        <v>-90580.69</v>
      </c>
      <c r="L4703">
        <v>-90.58</v>
      </c>
      <c r="M4703">
        <v>535</v>
      </c>
      <c r="N4703">
        <v>-169.31</v>
      </c>
      <c r="O4703">
        <v>49.162174593047098</v>
      </c>
      <c r="P4703">
        <f>G4703/100000</f>
        <v>-5.7541999999999992E-3</v>
      </c>
    </row>
    <row r="4704" spans="1:16" x14ac:dyDescent="0.2">
      <c r="A4704" t="s">
        <v>8821</v>
      </c>
      <c r="B4704" t="s">
        <v>8822</v>
      </c>
      <c r="C4704">
        <v>3.9400000572204501</v>
      </c>
      <c r="D4704">
        <v>-90647.69</v>
      </c>
      <c r="E4704">
        <v>-90.65</v>
      </c>
      <c r="F4704">
        <v>157.42857142857099</v>
      </c>
      <c r="G4704">
        <v>-575.79999999999995</v>
      </c>
      <c r="H4704">
        <v>4.5580539777770701</v>
      </c>
      <c r="I4704">
        <v>5.2803603377500803</v>
      </c>
      <c r="J4704">
        <v>3.8357476178040599</v>
      </c>
      <c r="K4704">
        <v>-33636.879999999997</v>
      </c>
      <c r="L4704">
        <v>-33.64</v>
      </c>
      <c r="M4704">
        <v>201.5</v>
      </c>
      <c r="N4704">
        <v>-166.93</v>
      </c>
      <c r="O4704">
        <v>35.660271051148001</v>
      </c>
      <c r="P4704">
        <f>G4704/100000</f>
        <v>-5.7579999999999992E-3</v>
      </c>
    </row>
    <row r="4705" spans="1:16" x14ac:dyDescent="0.2">
      <c r="A4705" t="s">
        <v>177</v>
      </c>
      <c r="B4705" t="s">
        <v>178</v>
      </c>
      <c r="C4705">
        <v>0.18400000035762701</v>
      </c>
      <c r="D4705">
        <v>-95216.51</v>
      </c>
      <c r="E4705">
        <v>-95.22</v>
      </c>
      <c r="F4705">
        <v>165.333333333333</v>
      </c>
      <c r="G4705">
        <v>-575.91</v>
      </c>
      <c r="H4705">
        <v>0.19121561412132099</v>
      </c>
      <c r="I4705">
        <v>0.22580232211199999</v>
      </c>
      <c r="J4705">
        <v>0.15662890613064201</v>
      </c>
      <c r="K4705">
        <v>-87853.89</v>
      </c>
      <c r="L4705">
        <v>-87.85</v>
      </c>
      <c r="M4705">
        <v>222.666666666666</v>
      </c>
      <c r="N4705">
        <v>-394.55</v>
      </c>
      <c r="O4705">
        <v>54.411762450083799</v>
      </c>
      <c r="P4705">
        <f>G4705/100000</f>
        <v>-5.7590999999999996E-3</v>
      </c>
    </row>
    <row r="4706" spans="1:16" x14ac:dyDescent="0.2">
      <c r="A4706" t="s">
        <v>7529</v>
      </c>
      <c r="B4706" t="s">
        <v>7530</v>
      </c>
      <c r="C4706">
        <v>60.240001678466797</v>
      </c>
      <c r="D4706">
        <v>-70662.649999999994</v>
      </c>
      <c r="E4706">
        <v>-70.66</v>
      </c>
      <c r="F4706">
        <v>122.428571428571</v>
      </c>
      <c r="G4706">
        <v>-577.16999999999996</v>
      </c>
      <c r="H4706">
        <v>69.321348776822205</v>
      </c>
      <c r="I4706">
        <v>73.776615287826104</v>
      </c>
      <c r="J4706">
        <v>64.866082265818306</v>
      </c>
      <c r="K4706">
        <v>-81349.539999999994</v>
      </c>
      <c r="L4706">
        <v>-81.349999999999994</v>
      </c>
      <c r="M4706">
        <v>198.333333333333</v>
      </c>
      <c r="N4706">
        <v>-410.17</v>
      </c>
      <c r="O4706">
        <v>30.915359495748302</v>
      </c>
      <c r="P4706">
        <f>G4706/100000</f>
        <v>-5.7716999999999994E-3</v>
      </c>
    </row>
    <row r="4707" spans="1:16" x14ac:dyDescent="0.2">
      <c r="A4707" t="s">
        <v>8861</v>
      </c>
      <c r="B4707" t="s">
        <v>8862</v>
      </c>
      <c r="C4707">
        <v>8.6599998474121094</v>
      </c>
      <c r="D4707">
        <v>-66306.61</v>
      </c>
      <c r="E4707">
        <v>-66.31</v>
      </c>
      <c r="F4707">
        <v>114.555555555555</v>
      </c>
      <c r="G4707">
        <v>-578.82000000000005</v>
      </c>
      <c r="H4707">
        <v>13.0778281704387</v>
      </c>
      <c r="I4707">
        <v>14.389010249908001</v>
      </c>
      <c r="J4707">
        <v>11.766646090969401</v>
      </c>
      <c r="K4707">
        <v>-82921.64</v>
      </c>
      <c r="L4707">
        <v>-82.92</v>
      </c>
      <c r="M4707">
        <v>589</v>
      </c>
      <c r="N4707">
        <v>-140.78</v>
      </c>
      <c r="O4707">
        <v>31.757285790847799</v>
      </c>
      <c r="P4707">
        <f>G4707/100000</f>
        <v>-5.7882000000000003E-3</v>
      </c>
    </row>
    <row r="4708" spans="1:16" x14ac:dyDescent="0.2">
      <c r="A4708" t="s">
        <v>7110</v>
      </c>
      <c r="B4708" t="s">
        <v>7111</v>
      </c>
      <c r="C4708">
        <v>13.4436998367309</v>
      </c>
      <c r="D4708">
        <v>-54422.75</v>
      </c>
      <c r="E4708">
        <v>-54.42</v>
      </c>
      <c r="F4708">
        <v>94</v>
      </c>
      <c r="G4708">
        <v>-578.97</v>
      </c>
      <c r="H4708">
        <v>12.9081923560771</v>
      </c>
      <c r="I4708">
        <v>13.662514759349101</v>
      </c>
      <c r="J4708">
        <v>12.153869952805101</v>
      </c>
      <c r="K4708">
        <v>-55539.51</v>
      </c>
      <c r="L4708">
        <v>-55.54</v>
      </c>
      <c r="M4708">
        <v>756</v>
      </c>
      <c r="N4708">
        <v>-73.459999999999994</v>
      </c>
      <c r="O4708">
        <v>53.586064547759896</v>
      </c>
      <c r="P4708">
        <f>G4708/100000</f>
        <v>-5.7897000000000001E-3</v>
      </c>
    </row>
    <row r="4709" spans="1:16" x14ac:dyDescent="0.2">
      <c r="A4709" t="s">
        <v>8023</v>
      </c>
      <c r="B4709" t="s">
        <v>8024</v>
      </c>
      <c r="C4709">
        <v>1.40000004321336E-2</v>
      </c>
      <c r="D4709">
        <v>-87717.55</v>
      </c>
      <c r="E4709">
        <v>-87.72</v>
      </c>
      <c r="F4709">
        <v>151.5</v>
      </c>
      <c r="G4709">
        <v>-578.99</v>
      </c>
      <c r="H4709">
        <v>2.4167066392046101E-2</v>
      </c>
      <c r="I4709">
        <v>4.0255094200585401E-2</v>
      </c>
      <c r="J4709">
        <v>8.0790385835067605E-3</v>
      </c>
      <c r="K4709">
        <v>-99619.14</v>
      </c>
      <c r="L4709">
        <v>-99.62</v>
      </c>
      <c r="M4709">
        <v>1505</v>
      </c>
      <c r="N4709">
        <v>-66.19</v>
      </c>
      <c r="O4709">
        <v>54.545455315142597</v>
      </c>
      <c r="P4709">
        <f>G4709/100000</f>
        <v>-5.7898999999999997E-3</v>
      </c>
    </row>
    <row r="4710" spans="1:16" x14ac:dyDescent="0.2">
      <c r="A4710" t="s">
        <v>5264</v>
      </c>
      <c r="B4710" t="s">
        <v>5265</v>
      </c>
      <c r="C4710">
        <v>3.0799999237060498</v>
      </c>
      <c r="D4710">
        <v>-65274.080000000002</v>
      </c>
      <c r="E4710">
        <v>-65.27</v>
      </c>
      <c r="F4710">
        <v>112.714285714285</v>
      </c>
      <c r="G4710">
        <v>-579.11</v>
      </c>
      <c r="H4710">
        <v>3.0954365618745201</v>
      </c>
      <c r="I4710">
        <v>3.5872586447460102</v>
      </c>
      <c r="J4710">
        <v>2.6036144790030198</v>
      </c>
      <c r="K4710">
        <v>-75652.539999999994</v>
      </c>
      <c r="L4710">
        <v>-75.650000000000006</v>
      </c>
      <c r="M4710">
        <v>402</v>
      </c>
      <c r="N4710">
        <v>-188.19</v>
      </c>
      <c r="O4710">
        <v>48.214282103034897</v>
      </c>
      <c r="P4710">
        <f>G4710/100000</f>
        <v>-5.7911000000000004E-3</v>
      </c>
    </row>
    <row r="4711" spans="1:16" x14ac:dyDescent="0.2">
      <c r="A4711" t="s">
        <v>6132</v>
      </c>
      <c r="B4711" t="s">
        <v>6133</v>
      </c>
      <c r="C4711">
        <v>8.9000001549720695E-2</v>
      </c>
      <c r="D4711">
        <v>-91519.24</v>
      </c>
      <c r="E4711">
        <v>-91.52</v>
      </c>
      <c r="F4711">
        <v>158</v>
      </c>
      <c r="G4711">
        <v>-579.24</v>
      </c>
      <c r="H4711">
        <v>8.8305807340405898E-2</v>
      </c>
      <c r="I4711">
        <v>0.10976084890709401</v>
      </c>
      <c r="J4711">
        <v>6.6850765773716903E-2</v>
      </c>
      <c r="K4711">
        <v>-97914.16</v>
      </c>
      <c r="L4711">
        <v>-97.91</v>
      </c>
      <c r="M4711">
        <v>1310</v>
      </c>
      <c r="N4711">
        <v>-74.739999999999995</v>
      </c>
      <c r="O4711">
        <v>57.142857142857103</v>
      </c>
      <c r="P4711">
        <f>G4711/100000</f>
        <v>-5.7924000000000005E-3</v>
      </c>
    </row>
    <row r="4712" spans="1:16" x14ac:dyDescent="0.2">
      <c r="A4712" t="s">
        <v>1118</v>
      </c>
      <c r="B4712" t="s">
        <v>1119</v>
      </c>
      <c r="C4712">
        <v>3.6500000953674299</v>
      </c>
      <c r="D4712">
        <v>-60948.7</v>
      </c>
      <c r="E4712">
        <v>-60.95</v>
      </c>
      <c r="F4712">
        <v>105.2</v>
      </c>
      <c r="G4712">
        <v>-579.36</v>
      </c>
      <c r="H4712">
        <v>4.5088154503439899</v>
      </c>
      <c r="I4712">
        <v>5.2293242238700097</v>
      </c>
      <c r="J4712">
        <v>3.7883066768179701</v>
      </c>
      <c r="K4712">
        <v>-69126.73</v>
      </c>
      <c r="L4712">
        <v>-69.13</v>
      </c>
      <c r="M4712">
        <v>456.5</v>
      </c>
      <c r="N4712">
        <v>-151.43</v>
      </c>
      <c r="O4712">
        <v>48.214287538917503</v>
      </c>
      <c r="P4712">
        <f>G4712/100000</f>
        <v>-5.7936000000000003E-3</v>
      </c>
    </row>
    <row r="4713" spans="1:16" x14ac:dyDescent="0.2">
      <c r="A4713" t="s">
        <v>858</v>
      </c>
      <c r="B4713" t="s">
        <v>859</v>
      </c>
      <c r="C4713">
        <v>7.0000000298023196E-2</v>
      </c>
      <c r="D4713">
        <v>-69467.710000000006</v>
      </c>
      <c r="E4713">
        <v>-69.47</v>
      </c>
      <c r="F4713">
        <v>119.8</v>
      </c>
      <c r="G4713">
        <v>-579.86</v>
      </c>
      <c r="H4713">
        <v>0.16575570075874299</v>
      </c>
      <c r="I4713">
        <v>0.205904502084539</v>
      </c>
      <c r="J4713">
        <v>0.125606899432948</v>
      </c>
      <c r="K4713">
        <v>-98725.07</v>
      </c>
      <c r="L4713">
        <v>-98.73</v>
      </c>
      <c r="M4713">
        <v>711</v>
      </c>
      <c r="N4713">
        <v>-138.85</v>
      </c>
      <c r="O4713">
        <v>16.580307480472399</v>
      </c>
      <c r="P4713">
        <f>G4713/100000</f>
        <v>-5.7986000000000001E-3</v>
      </c>
    </row>
    <row r="4714" spans="1:16" x14ac:dyDescent="0.2">
      <c r="A4714" t="s">
        <v>1086</v>
      </c>
      <c r="B4714" t="s">
        <v>1087</v>
      </c>
      <c r="C4714">
        <v>0.20839999616145999</v>
      </c>
      <c r="D4714">
        <v>-82809.84</v>
      </c>
      <c r="E4714">
        <v>-82.81</v>
      </c>
      <c r="F4714">
        <v>142.4</v>
      </c>
      <c r="G4714">
        <v>-581.53</v>
      </c>
      <c r="H4714">
        <v>0.208806681726704</v>
      </c>
      <c r="I4714">
        <v>0.27334991753138499</v>
      </c>
      <c r="J4714">
        <v>0.144263445922022</v>
      </c>
      <c r="K4714">
        <v>-97824.93</v>
      </c>
      <c r="L4714">
        <v>-97.82</v>
      </c>
      <c r="M4714">
        <v>1045</v>
      </c>
      <c r="N4714">
        <v>-93.61</v>
      </c>
      <c r="O4714">
        <v>53.797465718095602</v>
      </c>
      <c r="P4714">
        <f>G4714/100000</f>
        <v>-5.8152999999999998E-3</v>
      </c>
    </row>
    <row r="4715" spans="1:16" x14ac:dyDescent="0.2">
      <c r="A4715" t="s">
        <v>1577</v>
      </c>
      <c r="B4715" t="s">
        <v>1578</v>
      </c>
      <c r="C4715">
        <v>3.66000008583068</v>
      </c>
      <c r="D4715">
        <v>-98758.42</v>
      </c>
      <c r="E4715">
        <v>-98.76</v>
      </c>
      <c r="F4715">
        <v>169.25</v>
      </c>
      <c r="G4715">
        <v>-583.51</v>
      </c>
      <c r="H4715">
        <v>4.1099466264701698</v>
      </c>
      <c r="I4715">
        <v>4.6352004190330804</v>
      </c>
      <c r="J4715">
        <v>3.5846928339072699</v>
      </c>
      <c r="K4715">
        <v>-92305.5</v>
      </c>
      <c r="L4715">
        <v>-92.31</v>
      </c>
      <c r="M4715">
        <v>537</v>
      </c>
      <c r="N4715">
        <v>-171.89</v>
      </c>
      <c r="O4715">
        <v>29.999998509884001</v>
      </c>
      <c r="P4715">
        <f>G4715/100000</f>
        <v>-5.8351000000000002E-3</v>
      </c>
    </row>
    <row r="4716" spans="1:16" x14ac:dyDescent="0.2">
      <c r="A4716" t="s">
        <v>3301</v>
      </c>
      <c r="B4716" t="s">
        <v>3302</v>
      </c>
      <c r="C4716">
        <v>0.51429998874664296</v>
      </c>
      <c r="D4716">
        <v>-66462.45</v>
      </c>
      <c r="E4716">
        <v>-66.459999999999994</v>
      </c>
      <c r="F4716">
        <v>113.9</v>
      </c>
      <c r="G4716">
        <v>-583.52</v>
      </c>
      <c r="H4716">
        <v>0.52275408813334001</v>
      </c>
      <c r="I4716">
        <v>0.61123889599446102</v>
      </c>
      <c r="J4716">
        <v>0.434269280272219</v>
      </c>
      <c r="K4716">
        <v>-67319.77</v>
      </c>
      <c r="L4716">
        <v>-67.319999999999993</v>
      </c>
      <c r="M4716">
        <v>799</v>
      </c>
      <c r="N4716">
        <v>-84.26</v>
      </c>
      <c r="O4716">
        <v>51.308582094290003</v>
      </c>
      <c r="P4716">
        <f>G4716/100000</f>
        <v>-5.8351999999999996E-3</v>
      </c>
    </row>
    <row r="4717" spans="1:16" x14ac:dyDescent="0.2">
      <c r="A4717" t="s">
        <v>5304</v>
      </c>
      <c r="B4717" t="s">
        <v>5305</v>
      </c>
      <c r="C4717">
        <v>20.360000610351499</v>
      </c>
      <c r="D4717">
        <v>-62771.13</v>
      </c>
      <c r="E4717">
        <v>-62.77</v>
      </c>
      <c r="F4717">
        <v>107.5</v>
      </c>
      <c r="G4717">
        <v>-583.91999999999996</v>
      </c>
      <c r="H4717">
        <v>20.654701645901898</v>
      </c>
      <c r="I4717">
        <v>21.3351172806839</v>
      </c>
      <c r="J4717">
        <v>19.974286011119901</v>
      </c>
      <c r="K4717">
        <v>-57211.02</v>
      </c>
      <c r="L4717">
        <v>-57.21</v>
      </c>
      <c r="M4717">
        <v>1008</v>
      </c>
      <c r="N4717">
        <v>-56.76</v>
      </c>
      <c r="O4717">
        <v>34.017592355391002</v>
      </c>
      <c r="P4717">
        <f>G4717/100000</f>
        <v>-5.8391999999999993E-3</v>
      </c>
    </row>
    <row r="4718" spans="1:16" x14ac:dyDescent="0.2">
      <c r="A4718" t="s">
        <v>231</v>
      </c>
      <c r="B4718" t="s">
        <v>232</v>
      </c>
      <c r="C4718">
        <v>0.65600001811981201</v>
      </c>
      <c r="D4718">
        <v>-80452.84</v>
      </c>
      <c r="E4718">
        <v>-80.45</v>
      </c>
      <c r="F4718">
        <v>137.625</v>
      </c>
      <c r="G4718">
        <v>-584.58000000000004</v>
      </c>
      <c r="H4718">
        <v>1.0692245278417001</v>
      </c>
      <c r="I4718">
        <v>1.2485393040395401</v>
      </c>
      <c r="J4718">
        <v>0.88990975164385999</v>
      </c>
      <c r="K4718">
        <v>-60459.72</v>
      </c>
      <c r="L4718">
        <v>-60.46</v>
      </c>
      <c r="M4718">
        <v>182.5</v>
      </c>
      <c r="N4718">
        <v>-331.29</v>
      </c>
      <c r="O4718">
        <v>25.977661583901401</v>
      </c>
      <c r="P4718">
        <f>G4718/100000</f>
        <v>-5.8458000000000008E-3</v>
      </c>
    </row>
    <row r="4719" spans="1:16" x14ac:dyDescent="0.2">
      <c r="A4719" t="s">
        <v>7222</v>
      </c>
      <c r="B4719" t="s">
        <v>7223</v>
      </c>
      <c r="C4719">
        <v>7.6100001335143999</v>
      </c>
      <c r="D4719">
        <v>-76538.39</v>
      </c>
      <c r="E4719">
        <v>-76.540000000000006</v>
      </c>
      <c r="F4719">
        <v>130.833333333333</v>
      </c>
      <c r="G4719">
        <v>-585.01</v>
      </c>
      <c r="H4719">
        <v>9.0492131670829199</v>
      </c>
      <c r="I4719">
        <v>10.6308330653696</v>
      </c>
      <c r="J4719">
        <v>7.4675932687962199</v>
      </c>
      <c r="K4719">
        <v>105947.22</v>
      </c>
      <c r="L4719">
        <v>105.95</v>
      </c>
      <c r="M4719">
        <v>477.33333333333297</v>
      </c>
      <c r="N4719">
        <v>221.96</v>
      </c>
      <c r="O4719">
        <v>20.3160364182969</v>
      </c>
      <c r="P4719">
        <f>G4719/100000</f>
        <v>-5.8500999999999996E-3</v>
      </c>
    </row>
    <row r="4720" spans="1:16" x14ac:dyDescent="0.2">
      <c r="A4720" t="s">
        <v>7360</v>
      </c>
      <c r="B4720" t="s">
        <v>7361</v>
      </c>
      <c r="C4720">
        <v>6.1199998855590803</v>
      </c>
      <c r="D4720">
        <v>-70317.850000000006</v>
      </c>
      <c r="E4720">
        <v>-70.319999999999993</v>
      </c>
      <c r="F4720">
        <v>119.666666666666</v>
      </c>
      <c r="G4720">
        <v>-587.61</v>
      </c>
      <c r="H4720">
        <v>6.2161447242692596</v>
      </c>
      <c r="I4720">
        <v>6.5791697131118303</v>
      </c>
      <c r="J4720">
        <v>5.8531197354266897</v>
      </c>
      <c r="K4720">
        <v>9174.41</v>
      </c>
      <c r="L4720">
        <v>9.17</v>
      </c>
      <c r="M4720">
        <v>220.5</v>
      </c>
      <c r="N4720">
        <v>41.61</v>
      </c>
      <c r="O4720">
        <v>58.023422398632803</v>
      </c>
      <c r="P4720">
        <f>G4720/100000</f>
        <v>-5.8761000000000004E-3</v>
      </c>
    </row>
    <row r="4721" spans="1:16" x14ac:dyDescent="0.2">
      <c r="A4721" t="s">
        <v>5844</v>
      </c>
      <c r="B4721" t="s">
        <v>5845</v>
      </c>
      <c r="C4721">
        <v>0.80900001525878895</v>
      </c>
      <c r="D4721">
        <v>-85733.88</v>
      </c>
      <c r="E4721">
        <v>-85.73</v>
      </c>
      <c r="F4721">
        <v>145.875</v>
      </c>
      <c r="G4721">
        <v>-587.72</v>
      </c>
      <c r="H4721">
        <v>0.87059840860633597</v>
      </c>
      <c r="I4721">
        <v>0.98317164564398396</v>
      </c>
      <c r="J4721">
        <v>0.75802517156868698</v>
      </c>
      <c r="K4721">
        <v>-77301.279999999999</v>
      </c>
      <c r="L4721">
        <v>-77.3</v>
      </c>
      <c r="M4721">
        <v>243.5</v>
      </c>
      <c r="N4721">
        <v>-317.45999999999998</v>
      </c>
      <c r="O4721">
        <v>54.298640825402899</v>
      </c>
      <c r="P4721">
        <f>G4721/100000</f>
        <v>-5.8772E-3</v>
      </c>
    </row>
    <row r="4722" spans="1:16" x14ac:dyDescent="0.2">
      <c r="A4722" t="s">
        <v>131</v>
      </c>
      <c r="B4722" t="s">
        <v>132</v>
      </c>
      <c r="C4722">
        <v>0.16159999370574901</v>
      </c>
      <c r="D4722">
        <v>-94837.88</v>
      </c>
      <c r="E4722">
        <v>-94.84</v>
      </c>
      <c r="F4722">
        <v>161.333333333333</v>
      </c>
      <c r="G4722">
        <v>-587.84</v>
      </c>
      <c r="H4722">
        <v>0.19629624510233501</v>
      </c>
      <c r="I4722">
        <v>0.236792525441583</v>
      </c>
      <c r="J4722">
        <v>0.15579996476308799</v>
      </c>
      <c r="K4722">
        <v>-98911.41</v>
      </c>
      <c r="L4722">
        <v>-98.91</v>
      </c>
      <c r="M4722">
        <v>1121</v>
      </c>
      <c r="N4722">
        <v>-88.23</v>
      </c>
      <c r="O4722">
        <v>44.871793734648897</v>
      </c>
      <c r="P4722">
        <f>G4722/100000</f>
        <v>-5.8784000000000006E-3</v>
      </c>
    </row>
    <row r="4723" spans="1:16" x14ac:dyDescent="0.2">
      <c r="A4723" t="s">
        <v>2971</v>
      </c>
      <c r="B4723" t="s">
        <v>2972</v>
      </c>
      <c r="C4723">
        <v>1.58000004291534</v>
      </c>
      <c r="D4723">
        <v>-79678.64</v>
      </c>
      <c r="E4723">
        <v>-79.680000000000007</v>
      </c>
      <c r="F4723">
        <v>135.19999999999999</v>
      </c>
      <c r="G4723">
        <v>-589.34</v>
      </c>
      <c r="H4723">
        <v>1.88238921527296</v>
      </c>
      <c r="I4723">
        <v>2.14976748397957</v>
      </c>
      <c r="J4723">
        <v>1.61501094656635</v>
      </c>
      <c r="K4723">
        <v>-93530</v>
      </c>
      <c r="L4723">
        <v>-93.53</v>
      </c>
      <c r="M4723">
        <v>802</v>
      </c>
      <c r="N4723">
        <v>-116.62</v>
      </c>
      <c r="O4723">
        <v>31.404964051507399</v>
      </c>
      <c r="P4723">
        <f>G4723/100000</f>
        <v>-5.8934E-3</v>
      </c>
    </row>
    <row r="4724" spans="1:16" x14ac:dyDescent="0.2">
      <c r="A4724" t="s">
        <v>7298</v>
      </c>
      <c r="B4724" t="s">
        <v>7299</v>
      </c>
      <c r="C4724">
        <v>1.7400000095367401</v>
      </c>
      <c r="D4724">
        <v>-88714.53</v>
      </c>
      <c r="E4724">
        <v>-88.71</v>
      </c>
      <c r="F4724">
        <v>150.5</v>
      </c>
      <c r="G4724">
        <v>-589.47</v>
      </c>
      <c r="H4724">
        <v>1.7435656112281099</v>
      </c>
      <c r="I4724">
        <v>1.88685396867095</v>
      </c>
      <c r="J4724">
        <v>1.6002772537852601</v>
      </c>
      <c r="K4724">
        <v>-89473.26</v>
      </c>
      <c r="L4724">
        <v>-89.47</v>
      </c>
      <c r="M4724">
        <v>463.33333333333297</v>
      </c>
      <c r="N4724">
        <v>-193.11</v>
      </c>
      <c r="O4724">
        <v>52.941174408143198</v>
      </c>
      <c r="P4724">
        <f>G4724/100000</f>
        <v>-5.8947000000000001E-3</v>
      </c>
    </row>
    <row r="4725" spans="1:16" x14ac:dyDescent="0.2">
      <c r="A4725" t="s">
        <v>313</v>
      </c>
      <c r="B4725" t="s">
        <v>314</v>
      </c>
      <c r="C4725">
        <v>314.95001220703102</v>
      </c>
      <c r="D4725">
        <v>-68677.600000000006</v>
      </c>
      <c r="E4725">
        <v>-68.680000000000007</v>
      </c>
      <c r="F4725">
        <v>116.428571428571</v>
      </c>
      <c r="G4725">
        <v>-589.87</v>
      </c>
      <c r="H4725">
        <v>306.93623723481397</v>
      </c>
      <c r="I4725">
        <v>326.482025328085</v>
      </c>
      <c r="J4725">
        <v>287.390449141543</v>
      </c>
      <c r="K4725">
        <v>21925.91</v>
      </c>
      <c r="L4725">
        <v>21.93</v>
      </c>
      <c r="M4725">
        <v>267</v>
      </c>
      <c r="N4725">
        <v>82.12</v>
      </c>
      <c r="O4725">
        <v>48.316528961397502</v>
      </c>
      <c r="P4725">
        <f>G4725/100000</f>
        <v>-5.8986999999999998E-3</v>
      </c>
    </row>
    <row r="4726" spans="1:16" x14ac:dyDescent="0.2">
      <c r="A4726" t="s">
        <v>830</v>
      </c>
      <c r="B4726" t="s">
        <v>831</v>
      </c>
      <c r="C4726">
        <v>2.5</v>
      </c>
      <c r="D4726">
        <v>-80309.279999999999</v>
      </c>
      <c r="E4726">
        <v>-80.31</v>
      </c>
      <c r="F4726">
        <v>135.666666666666</v>
      </c>
      <c r="G4726">
        <v>-591.96</v>
      </c>
      <c r="H4726">
        <v>2.9083031525265999</v>
      </c>
      <c r="I4726">
        <v>3.3748805608407499</v>
      </c>
      <c r="J4726">
        <v>2.44172574421244</v>
      </c>
      <c r="K4726">
        <v>-45726.96</v>
      </c>
      <c r="L4726">
        <v>-45.73</v>
      </c>
      <c r="M4726">
        <v>461.5</v>
      </c>
      <c r="N4726">
        <v>-99.08</v>
      </c>
      <c r="O4726">
        <v>47.286823711231797</v>
      </c>
      <c r="P4726">
        <f>G4726/100000</f>
        <v>-5.9196000000000006E-3</v>
      </c>
    </row>
    <row r="4727" spans="1:16" x14ac:dyDescent="0.2">
      <c r="A4727" t="s">
        <v>151</v>
      </c>
      <c r="B4727" t="s">
        <v>152</v>
      </c>
      <c r="C4727">
        <v>2.2799999713897701</v>
      </c>
      <c r="D4727">
        <v>-95409.59</v>
      </c>
      <c r="E4727">
        <v>-95.41</v>
      </c>
      <c r="F4727">
        <v>161</v>
      </c>
      <c r="G4727">
        <v>-592.61</v>
      </c>
      <c r="H4727">
        <v>2.35109295900868</v>
      </c>
      <c r="I4727">
        <v>2.6671278187706902</v>
      </c>
      <c r="J4727">
        <v>2.03505809924666</v>
      </c>
      <c r="K4727">
        <v>-36891.26</v>
      </c>
      <c r="L4727">
        <v>-36.89</v>
      </c>
      <c r="M4727">
        <v>708.5</v>
      </c>
      <c r="N4727">
        <v>-52.07</v>
      </c>
      <c r="O4727">
        <v>62.637359182439397</v>
      </c>
      <c r="P4727">
        <f>G4727/100000</f>
        <v>-5.9261000000000001E-3</v>
      </c>
    </row>
    <row r="4728" spans="1:16" x14ac:dyDescent="0.2">
      <c r="A4728" t="s">
        <v>7565</v>
      </c>
      <c r="B4728" t="s">
        <v>7566</v>
      </c>
      <c r="C4728">
        <v>9.9999997473787503E-5</v>
      </c>
      <c r="D4728">
        <v>-99994.17</v>
      </c>
      <c r="E4728">
        <v>-99.99</v>
      </c>
      <c r="F4728">
        <v>168.71428571428501</v>
      </c>
      <c r="G4728">
        <v>-592.67999999999995</v>
      </c>
      <c r="H4728">
        <v>9.8154344894018503E-4</v>
      </c>
      <c r="I4728">
        <v>1.0215647160654599E-3</v>
      </c>
      <c r="J4728">
        <v>9.4152218181490902E-4</v>
      </c>
      <c r="K4728">
        <v>-99975.95</v>
      </c>
      <c r="L4728">
        <v>-99.98</v>
      </c>
      <c r="M4728">
        <v>188.2</v>
      </c>
      <c r="N4728">
        <v>-531.22</v>
      </c>
      <c r="P4728">
        <f>G4728/100000</f>
        <v>-5.9267999999999994E-3</v>
      </c>
    </row>
    <row r="4729" spans="1:16" x14ac:dyDescent="0.2">
      <c r="A4729" t="s">
        <v>3948</v>
      </c>
      <c r="B4729" t="s">
        <v>3949</v>
      </c>
      <c r="C4729">
        <v>4.9000000953674299</v>
      </c>
      <c r="D4729">
        <v>-53806.8</v>
      </c>
      <c r="E4729">
        <v>-53.81</v>
      </c>
      <c r="F4729">
        <v>90.75</v>
      </c>
      <c r="G4729">
        <v>-592.91</v>
      </c>
      <c r="H4729">
        <v>6.7039721758889996</v>
      </c>
      <c r="I4729">
        <v>7.62903814841484</v>
      </c>
      <c r="J4729">
        <v>5.7789062033631602</v>
      </c>
      <c r="K4729">
        <v>-35671.279999999999</v>
      </c>
      <c r="L4729">
        <v>-35.67</v>
      </c>
      <c r="M4729">
        <v>433</v>
      </c>
      <c r="N4729">
        <v>-82.38</v>
      </c>
      <c r="O4729">
        <v>20.370367099881999</v>
      </c>
      <c r="P4729">
        <f>G4729/100000</f>
        <v>-5.9290999999999996E-3</v>
      </c>
    </row>
    <row r="4730" spans="1:16" x14ac:dyDescent="0.2">
      <c r="A4730" t="s">
        <v>7148</v>
      </c>
      <c r="B4730" t="s">
        <v>7149</v>
      </c>
      <c r="C4730">
        <v>9.6293001174926705</v>
      </c>
      <c r="D4730">
        <v>-64338.239999999998</v>
      </c>
      <c r="E4730">
        <v>-64.34</v>
      </c>
      <c r="F4730">
        <v>108</v>
      </c>
      <c r="G4730">
        <v>-595.72</v>
      </c>
      <c r="H4730">
        <v>10.074617683949601</v>
      </c>
      <c r="I4730">
        <v>10.3917728449448</v>
      </c>
      <c r="J4730">
        <v>9.7574625229544196</v>
      </c>
      <c r="K4730">
        <v>-63212.09</v>
      </c>
      <c r="L4730">
        <v>-63.21</v>
      </c>
      <c r="M4730">
        <v>634.5</v>
      </c>
      <c r="N4730">
        <v>-99.63</v>
      </c>
      <c r="O4730">
        <v>39.608135060607701</v>
      </c>
      <c r="P4730">
        <f>G4730/100000</f>
        <v>-5.9572000000000002E-3</v>
      </c>
    </row>
    <row r="4731" spans="1:16" x14ac:dyDescent="0.2">
      <c r="A4731" t="s">
        <v>3271</v>
      </c>
      <c r="B4731" t="s">
        <v>3272</v>
      </c>
      <c r="C4731">
        <v>1.6799999400973299E-2</v>
      </c>
      <c r="D4731">
        <v>-99696.65</v>
      </c>
      <c r="E4731">
        <v>-99.7</v>
      </c>
      <c r="F4731">
        <v>167.2</v>
      </c>
      <c r="G4731">
        <v>-596.27</v>
      </c>
      <c r="H4731">
        <v>0.41176728769070398</v>
      </c>
      <c r="I4731">
        <v>0.47684473937657801</v>
      </c>
      <c r="J4731">
        <v>0.34668983600483</v>
      </c>
      <c r="K4731">
        <v>-99852.89</v>
      </c>
      <c r="L4731">
        <v>-99.85</v>
      </c>
      <c r="M4731">
        <v>989</v>
      </c>
      <c r="N4731">
        <v>-100.96</v>
      </c>
      <c r="O4731">
        <v>11.9559261456233</v>
      </c>
      <c r="P4731">
        <f>G4731/100000</f>
        <v>-5.9626999999999996E-3</v>
      </c>
    </row>
    <row r="4732" spans="1:16" x14ac:dyDescent="0.2">
      <c r="A4732" t="s">
        <v>6182</v>
      </c>
      <c r="B4732" t="s">
        <v>6183</v>
      </c>
      <c r="C4732">
        <v>85.319999694824205</v>
      </c>
      <c r="D4732">
        <v>-80846.02</v>
      </c>
      <c r="E4732">
        <v>-80.849999999999994</v>
      </c>
      <c r="F4732">
        <v>135.19999999999999</v>
      </c>
      <c r="G4732">
        <v>-597.97</v>
      </c>
      <c r="H4732">
        <v>88.124714791058096</v>
      </c>
      <c r="I4732">
        <v>93.821774461796906</v>
      </c>
      <c r="J4732">
        <v>82.4276551203194</v>
      </c>
      <c r="K4732">
        <v>0</v>
      </c>
      <c r="L4732">
        <v>0</v>
      </c>
      <c r="M4732">
        <v>1</v>
      </c>
      <c r="N4732">
        <v>0</v>
      </c>
      <c r="O4732">
        <v>28.920053445326001</v>
      </c>
      <c r="P4732">
        <f>G4732/100000</f>
        <v>-5.9797000000000001E-3</v>
      </c>
    </row>
    <row r="4733" spans="1:16" x14ac:dyDescent="0.2">
      <c r="A4733" t="s">
        <v>6539</v>
      </c>
      <c r="B4733" t="s">
        <v>6540</v>
      </c>
      <c r="C4733">
        <v>13.9799995422363</v>
      </c>
      <c r="D4733">
        <v>-64692.66</v>
      </c>
      <c r="E4733">
        <v>-64.69</v>
      </c>
      <c r="F4733">
        <v>108.166666666666</v>
      </c>
      <c r="G4733">
        <v>-598.08000000000004</v>
      </c>
      <c r="H4733">
        <v>14.1232732571314</v>
      </c>
      <c r="I4733">
        <v>15.6516763628633</v>
      </c>
      <c r="J4733">
        <v>12.594870151399499</v>
      </c>
      <c r="K4733">
        <v>-11315.42</v>
      </c>
      <c r="L4733">
        <v>-11.32</v>
      </c>
      <c r="M4733">
        <v>494</v>
      </c>
      <c r="N4733">
        <v>-22.91</v>
      </c>
      <c r="O4733">
        <v>50.6925100915104</v>
      </c>
      <c r="P4733">
        <f>G4733/100000</f>
        <v>-5.9808000000000005E-3</v>
      </c>
    </row>
    <row r="4734" spans="1:16" x14ac:dyDescent="0.2">
      <c r="A4734" t="s">
        <v>5276</v>
      </c>
      <c r="B4734" t="s">
        <v>5277</v>
      </c>
      <c r="C4734">
        <v>2.3299999237060498</v>
      </c>
      <c r="D4734">
        <v>-78673.38</v>
      </c>
      <c r="E4734">
        <v>-78.67</v>
      </c>
      <c r="F4734">
        <v>131.5</v>
      </c>
      <c r="G4734">
        <v>-598.28</v>
      </c>
      <c r="H4734">
        <v>2.5844292167471901</v>
      </c>
      <c r="I4734">
        <v>2.8824663600579501</v>
      </c>
      <c r="J4734">
        <v>2.2863920734364398</v>
      </c>
      <c r="K4734">
        <v>-34744.31</v>
      </c>
      <c r="L4734">
        <v>-34.74</v>
      </c>
      <c r="M4734">
        <v>625.5</v>
      </c>
      <c r="N4734">
        <v>-55.55</v>
      </c>
      <c r="O4734">
        <v>35.211275645929099</v>
      </c>
      <c r="P4734">
        <f>G4734/100000</f>
        <v>-5.9827999999999999E-3</v>
      </c>
    </row>
    <row r="4735" spans="1:16" x14ac:dyDescent="0.2">
      <c r="A4735" t="s">
        <v>7352</v>
      </c>
      <c r="B4735" t="s">
        <v>7353</v>
      </c>
      <c r="C4735">
        <v>6.5799999237060502</v>
      </c>
      <c r="D4735">
        <v>-75037.66</v>
      </c>
      <c r="E4735">
        <v>-75.040000000000006</v>
      </c>
      <c r="F4735">
        <v>125.375</v>
      </c>
      <c r="G4735">
        <v>-598.51</v>
      </c>
      <c r="H4735">
        <v>7.8703369638221696</v>
      </c>
      <c r="I4735">
        <v>8.7649654167600506</v>
      </c>
      <c r="J4735">
        <v>6.9757085108842798</v>
      </c>
      <c r="K4735">
        <v>-51740.639999999999</v>
      </c>
      <c r="L4735">
        <v>-51.74</v>
      </c>
      <c r="M4735">
        <v>1485</v>
      </c>
      <c r="N4735">
        <v>-34.840000000000003</v>
      </c>
      <c r="O4735">
        <v>52.795028572469398</v>
      </c>
      <c r="P4735">
        <f>G4735/100000</f>
        <v>-5.9851000000000001E-3</v>
      </c>
    </row>
    <row r="4736" spans="1:16" x14ac:dyDescent="0.2">
      <c r="A4736" t="s">
        <v>826</v>
      </c>
      <c r="B4736" t="s">
        <v>827</v>
      </c>
      <c r="C4736">
        <v>2.4700000286102202</v>
      </c>
      <c r="D4736">
        <v>-86253.26</v>
      </c>
      <c r="E4736">
        <v>-86.25</v>
      </c>
      <c r="F4736">
        <v>143.57142857142799</v>
      </c>
      <c r="G4736">
        <v>-600.77</v>
      </c>
      <c r="H4736">
        <v>1.20327549290535</v>
      </c>
      <c r="I4736">
        <v>1.9730252630431</v>
      </c>
      <c r="J4736">
        <v>0.43352572276760898</v>
      </c>
      <c r="K4736">
        <v>758063.03</v>
      </c>
      <c r="L4736">
        <v>758.06</v>
      </c>
      <c r="M4736">
        <v>293.5</v>
      </c>
      <c r="N4736">
        <v>2582.84</v>
      </c>
      <c r="O4736">
        <v>73.826554501574904</v>
      </c>
      <c r="P4736">
        <f>G4736/100000</f>
        <v>-6.0076999999999995E-3</v>
      </c>
    </row>
    <row r="4737" spans="1:16" x14ac:dyDescent="0.2">
      <c r="A4737" t="s">
        <v>9408</v>
      </c>
      <c r="B4737" t="s">
        <v>9409</v>
      </c>
      <c r="C4737">
        <v>1.03999996185302</v>
      </c>
      <c r="D4737">
        <v>-78130.87</v>
      </c>
      <c r="E4737">
        <v>-78.13</v>
      </c>
      <c r="F4737">
        <v>130</v>
      </c>
      <c r="G4737">
        <v>-601.01</v>
      </c>
      <c r="H4737">
        <v>0.90028141575243104</v>
      </c>
      <c r="I4737">
        <v>1.0902497536025599</v>
      </c>
      <c r="J4737">
        <v>0.71031307790229603</v>
      </c>
      <c r="K4737">
        <v>-71210.23</v>
      </c>
      <c r="L4737">
        <v>-71.209999999999994</v>
      </c>
      <c r="M4737">
        <v>349.5</v>
      </c>
      <c r="N4737">
        <v>-203.75</v>
      </c>
      <c r="O4737">
        <v>55.223875020283302</v>
      </c>
      <c r="P4737">
        <f>G4737/100000</f>
        <v>-6.0101E-3</v>
      </c>
    </row>
    <row r="4738" spans="1:16" x14ac:dyDescent="0.2">
      <c r="A4738" t="s">
        <v>9531</v>
      </c>
      <c r="B4738" t="s">
        <v>9532</v>
      </c>
      <c r="C4738">
        <v>11.899999618530201</v>
      </c>
      <c r="D4738">
        <v>-55145.95</v>
      </c>
      <c r="E4738">
        <v>-55.15</v>
      </c>
      <c r="F4738">
        <v>91.75</v>
      </c>
      <c r="G4738">
        <v>-601.04999999999995</v>
      </c>
      <c r="H4738">
        <v>11.7847337200678</v>
      </c>
      <c r="I4738">
        <v>12.718561446030501</v>
      </c>
      <c r="J4738">
        <v>10.850905994105</v>
      </c>
      <c r="K4738">
        <v>0</v>
      </c>
      <c r="L4738">
        <v>0</v>
      </c>
      <c r="M4738">
        <v>1</v>
      </c>
      <c r="N4738">
        <v>0</v>
      </c>
      <c r="O4738">
        <v>55.205049121776703</v>
      </c>
      <c r="P4738">
        <f>G4738/100000</f>
        <v>-6.0104999999999994E-3</v>
      </c>
    </row>
    <row r="4739" spans="1:16" x14ac:dyDescent="0.2">
      <c r="A4739" t="s">
        <v>9336</v>
      </c>
      <c r="B4739" t="s">
        <v>9337</v>
      </c>
      <c r="C4739">
        <v>12.5900001525878</v>
      </c>
      <c r="D4739">
        <v>-66388.12</v>
      </c>
      <c r="E4739">
        <v>-66.39</v>
      </c>
      <c r="F4739">
        <v>110.444444444444</v>
      </c>
      <c r="G4739">
        <v>-601.1</v>
      </c>
      <c r="H4739">
        <v>11.612466225135799</v>
      </c>
      <c r="I4739">
        <v>12.2920220823524</v>
      </c>
      <c r="J4739">
        <v>10.9329103679193</v>
      </c>
      <c r="K4739">
        <v>34285.120000000003</v>
      </c>
      <c r="L4739">
        <v>34.29</v>
      </c>
      <c r="M4739">
        <v>777.5</v>
      </c>
      <c r="N4739">
        <v>44.1</v>
      </c>
      <c r="O4739">
        <v>73.5709831782451</v>
      </c>
      <c r="P4739">
        <f>G4739/100000</f>
        <v>-6.0109999999999999E-3</v>
      </c>
    </row>
    <row r="4740" spans="1:16" x14ac:dyDescent="0.2">
      <c r="A4740" t="s">
        <v>9398</v>
      </c>
      <c r="B4740" t="s">
        <v>9399</v>
      </c>
      <c r="C4740">
        <v>0.33329999446868802</v>
      </c>
      <c r="D4740">
        <v>-87892.64</v>
      </c>
      <c r="E4740">
        <v>-87.89</v>
      </c>
      <c r="F4740">
        <v>146.19999999999999</v>
      </c>
      <c r="G4740">
        <v>-601.17999999999995</v>
      </c>
      <c r="H4740">
        <v>0.41901735165411802</v>
      </c>
      <c r="I4740">
        <v>0.49567834083696999</v>
      </c>
      <c r="J4740">
        <v>0.342356362471266</v>
      </c>
      <c r="K4740">
        <v>-95927.62</v>
      </c>
      <c r="L4740">
        <v>-95.93</v>
      </c>
      <c r="M4740">
        <v>339.33333333333297</v>
      </c>
      <c r="N4740">
        <v>-282.69</v>
      </c>
      <c r="O4740">
        <v>24.4835383735223</v>
      </c>
      <c r="P4740">
        <f>G4740/100000</f>
        <v>-6.0117999999999994E-3</v>
      </c>
    </row>
    <row r="4741" spans="1:16" x14ac:dyDescent="0.2">
      <c r="A4741" t="s">
        <v>6243</v>
      </c>
      <c r="B4741" t="s">
        <v>6244</v>
      </c>
      <c r="C4741">
        <v>4.5</v>
      </c>
      <c r="D4741">
        <v>-80949.72</v>
      </c>
      <c r="E4741">
        <v>-80.95</v>
      </c>
      <c r="F4741">
        <v>134.375</v>
      </c>
      <c r="G4741">
        <v>-602.41999999999996</v>
      </c>
      <c r="H4741">
        <v>5.4681140112501296</v>
      </c>
      <c r="I4741">
        <v>6.0040964142919604</v>
      </c>
      <c r="J4741">
        <v>4.9321316082083104</v>
      </c>
      <c r="K4741">
        <v>187818.85</v>
      </c>
      <c r="L4741">
        <v>187.82</v>
      </c>
      <c r="M4741">
        <v>1647</v>
      </c>
      <c r="N4741">
        <v>114.04</v>
      </c>
      <c r="O4741">
        <v>11.971835715504101</v>
      </c>
      <c r="P4741">
        <f>G4741/100000</f>
        <v>-6.0241999999999995E-3</v>
      </c>
    </row>
    <row r="4742" spans="1:16" x14ac:dyDescent="0.2">
      <c r="A4742" t="s">
        <v>2395</v>
      </c>
      <c r="B4742" t="s">
        <v>2396</v>
      </c>
      <c r="C4742">
        <v>18.4799995422363</v>
      </c>
      <c r="D4742">
        <v>-82972.66</v>
      </c>
      <c r="E4742">
        <v>-82.97</v>
      </c>
      <c r="F4742">
        <v>137.625</v>
      </c>
      <c r="G4742">
        <v>-602.89</v>
      </c>
      <c r="H4742">
        <v>18.970252387288401</v>
      </c>
      <c r="I4742">
        <v>20.804809779376601</v>
      </c>
      <c r="J4742">
        <v>17.135694995200101</v>
      </c>
      <c r="K4742">
        <v>-71414.36</v>
      </c>
      <c r="L4742">
        <v>-71.41</v>
      </c>
      <c r="M4742">
        <v>413</v>
      </c>
      <c r="N4742">
        <v>-172.92</v>
      </c>
      <c r="O4742">
        <v>45.366635379602101</v>
      </c>
      <c r="P4742">
        <f>G4742/100000</f>
        <v>-6.0289000000000002E-3</v>
      </c>
    </row>
    <row r="4743" spans="1:16" x14ac:dyDescent="0.2">
      <c r="A4743" t="s">
        <v>2465</v>
      </c>
      <c r="B4743" t="s">
        <v>2466</v>
      </c>
      <c r="C4743">
        <v>29.5</v>
      </c>
      <c r="D4743">
        <v>-85897.62</v>
      </c>
      <c r="E4743">
        <v>-85.9</v>
      </c>
      <c r="F4743">
        <v>142.4</v>
      </c>
      <c r="G4743">
        <v>-603.21</v>
      </c>
      <c r="H4743">
        <v>58.274643219311102</v>
      </c>
      <c r="I4743">
        <v>70.3687988700745</v>
      </c>
      <c r="J4743">
        <v>46.180487568547797</v>
      </c>
      <c r="K4743">
        <v>-84254</v>
      </c>
      <c r="L4743">
        <v>-84.25</v>
      </c>
      <c r="M4743">
        <v>1008</v>
      </c>
      <c r="N4743">
        <v>-83.59</v>
      </c>
      <c r="O4743">
        <v>16.9785296471198</v>
      </c>
      <c r="P4743">
        <f>G4743/100000</f>
        <v>-6.0321000000000003E-3</v>
      </c>
    </row>
    <row r="4744" spans="1:16" x14ac:dyDescent="0.2">
      <c r="A4744" t="s">
        <v>2355</v>
      </c>
      <c r="B4744" t="s">
        <v>2356</v>
      </c>
      <c r="C4744">
        <v>10.5100002288818</v>
      </c>
      <c r="D4744">
        <v>-86043.06</v>
      </c>
      <c r="E4744">
        <v>-86.04</v>
      </c>
      <c r="F4744">
        <v>142.555555555555</v>
      </c>
      <c r="G4744">
        <v>-603.58000000000004</v>
      </c>
      <c r="H4744">
        <v>11.102164507314001</v>
      </c>
      <c r="I4744">
        <v>11.7601141790282</v>
      </c>
      <c r="J4744">
        <v>10.4442148355998</v>
      </c>
      <c r="K4744">
        <v>-74496.72</v>
      </c>
      <c r="L4744">
        <v>-74.5</v>
      </c>
      <c r="M4744">
        <v>1138</v>
      </c>
      <c r="N4744">
        <v>-65.459999999999994</v>
      </c>
      <c r="O4744">
        <v>44.107043526569001</v>
      </c>
      <c r="P4744">
        <f>G4744/100000</f>
        <v>-6.0358E-3</v>
      </c>
    </row>
    <row r="4745" spans="1:16" x14ac:dyDescent="0.2">
      <c r="A4745" t="s">
        <v>7736</v>
      </c>
      <c r="B4745" t="s">
        <v>7737</v>
      </c>
      <c r="C4745">
        <v>0.537999987602233</v>
      </c>
      <c r="D4745">
        <v>-99412.69</v>
      </c>
      <c r="E4745">
        <v>-99.41</v>
      </c>
      <c r="F4745">
        <v>164.42857142857099</v>
      </c>
      <c r="G4745">
        <v>-604.59</v>
      </c>
      <c r="H4745">
        <v>0.93586477482571095</v>
      </c>
      <c r="I4745">
        <v>1.1459531474293001</v>
      </c>
      <c r="J4745">
        <v>0.72577640222211404</v>
      </c>
      <c r="K4745">
        <v>-87576.92</v>
      </c>
      <c r="L4745">
        <v>-87.58</v>
      </c>
      <c r="M4745">
        <v>340</v>
      </c>
      <c r="N4745">
        <v>-257.58</v>
      </c>
      <c r="O4745">
        <v>19.953049442619498</v>
      </c>
      <c r="P4745">
        <f>G4745/100000</f>
        <v>-6.0458999999999999E-3</v>
      </c>
    </row>
    <row r="4746" spans="1:16" x14ac:dyDescent="0.2">
      <c r="A4746" t="s">
        <v>7772</v>
      </c>
      <c r="B4746" t="s">
        <v>7773</v>
      </c>
      <c r="C4746">
        <v>1.28999996185302</v>
      </c>
      <c r="D4746">
        <v>-87296.6</v>
      </c>
      <c r="E4746">
        <v>-87.3</v>
      </c>
      <c r="F4746">
        <v>144.375</v>
      </c>
      <c r="G4746">
        <v>-604.65</v>
      </c>
      <c r="H4746">
        <v>1.04850842903834</v>
      </c>
      <c r="I4746">
        <v>1.29994561674843</v>
      </c>
      <c r="J4746">
        <v>0.79707124132826301</v>
      </c>
      <c r="K4746">
        <v>109098.14</v>
      </c>
      <c r="L4746">
        <v>109.1</v>
      </c>
      <c r="M4746">
        <v>239.2</v>
      </c>
      <c r="N4746">
        <v>456.1</v>
      </c>
      <c r="O4746">
        <v>37.254902189944801</v>
      </c>
      <c r="P4746">
        <f>G4746/100000</f>
        <v>-6.0464999999999998E-3</v>
      </c>
    </row>
    <row r="4747" spans="1:16" x14ac:dyDescent="0.2">
      <c r="A4747" t="s">
        <v>7118</v>
      </c>
      <c r="B4747" t="s">
        <v>7119</v>
      </c>
      <c r="C4747">
        <v>27.9300003051757</v>
      </c>
      <c r="D4747">
        <v>-83306.559999999998</v>
      </c>
      <c r="E4747">
        <v>-83.31</v>
      </c>
      <c r="F4747">
        <v>137.625</v>
      </c>
      <c r="G4747">
        <v>-605.32000000000005</v>
      </c>
      <c r="H4747">
        <v>28.669002839293</v>
      </c>
      <c r="I4747">
        <v>31.418314605154901</v>
      </c>
      <c r="J4747">
        <v>25.9196910734311</v>
      </c>
      <c r="K4747">
        <v>-71894.2</v>
      </c>
      <c r="L4747">
        <v>-71.89</v>
      </c>
      <c r="M4747">
        <v>413</v>
      </c>
      <c r="N4747">
        <v>-174.08</v>
      </c>
      <c r="O4747">
        <v>45.312695692101101</v>
      </c>
      <c r="P4747">
        <f>G4747/100000</f>
        <v>-6.0532000000000008E-3</v>
      </c>
    </row>
    <row r="4748" spans="1:16" x14ac:dyDescent="0.2">
      <c r="A4748" t="s">
        <v>5468</v>
      </c>
      <c r="B4748" t="s">
        <v>5469</v>
      </c>
      <c r="C4748">
        <v>1.00999999046325</v>
      </c>
      <c r="D4748">
        <v>-77632.81</v>
      </c>
      <c r="E4748">
        <v>-77.63</v>
      </c>
      <c r="F4748">
        <v>128.166666666666</v>
      </c>
      <c r="G4748">
        <v>-605.72</v>
      </c>
      <c r="H4748">
        <v>0.76718969038893003</v>
      </c>
      <c r="I4748">
        <v>1.1310773120827899</v>
      </c>
      <c r="J4748">
        <v>0.40330206869507101</v>
      </c>
      <c r="K4748">
        <v>-70608.350000000006</v>
      </c>
      <c r="L4748">
        <v>-70.61</v>
      </c>
      <c r="M4748">
        <v>182</v>
      </c>
      <c r="N4748">
        <v>-387.96</v>
      </c>
      <c r="O4748">
        <v>59.268293374354897</v>
      </c>
      <c r="P4748">
        <f>G4748/100000</f>
        <v>-6.0572000000000004E-3</v>
      </c>
    </row>
    <row r="4749" spans="1:16" x14ac:dyDescent="0.2">
      <c r="A4749" t="s">
        <v>6736</v>
      </c>
      <c r="B4749" t="s">
        <v>6737</v>
      </c>
      <c r="C4749">
        <v>1.37999999523162</v>
      </c>
      <c r="D4749">
        <v>-85659.79</v>
      </c>
      <c r="E4749">
        <v>-85.66</v>
      </c>
      <c r="F4749">
        <v>141.28571428571399</v>
      </c>
      <c r="G4749">
        <v>-606.29</v>
      </c>
      <c r="H4749">
        <v>2.2460118977078798</v>
      </c>
      <c r="I4749">
        <v>2.5692351987619499</v>
      </c>
      <c r="J4749">
        <v>1.9227885966538001</v>
      </c>
      <c r="K4749">
        <v>-99051.66</v>
      </c>
      <c r="L4749">
        <v>-99.05</v>
      </c>
      <c r="M4749">
        <v>543.5</v>
      </c>
      <c r="N4749">
        <v>-182.25</v>
      </c>
      <c r="O4749">
        <v>35.7142864745488</v>
      </c>
      <c r="P4749">
        <f>G4749/100000</f>
        <v>-6.0628999999999995E-3</v>
      </c>
    </row>
    <row r="4750" spans="1:16" x14ac:dyDescent="0.2">
      <c r="A4750" t="s">
        <v>9052</v>
      </c>
      <c r="B4750" t="s">
        <v>9053</v>
      </c>
      <c r="C4750">
        <v>2.0150001049041699</v>
      </c>
      <c r="D4750">
        <v>-94331.13</v>
      </c>
      <c r="E4750">
        <v>-94.33</v>
      </c>
      <c r="F4750">
        <v>155.5</v>
      </c>
      <c r="G4750">
        <v>-606.63</v>
      </c>
      <c r="H4750">
        <v>2.5983219704674498</v>
      </c>
      <c r="I4750">
        <v>3.0575908173842499</v>
      </c>
      <c r="J4750">
        <v>2.1390531235506498</v>
      </c>
      <c r="K4750">
        <v>-98417.44</v>
      </c>
      <c r="L4750">
        <v>-98.42</v>
      </c>
      <c r="M4750">
        <v>809</v>
      </c>
      <c r="N4750">
        <v>-121.65</v>
      </c>
      <c r="O4750">
        <v>48.788932959189502</v>
      </c>
      <c r="P4750">
        <f>G4750/100000</f>
        <v>-6.0663000000000002E-3</v>
      </c>
    </row>
    <row r="4751" spans="1:16" x14ac:dyDescent="0.2">
      <c r="A4751" t="s">
        <v>2397</v>
      </c>
      <c r="B4751" t="s">
        <v>2398</v>
      </c>
      <c r="C4751">
        <v>8.1800003051757795</v>
      </c>
      <c r="D4751">
        <v>-94804.09</v>
      </c>
      <c r="E4751">
        <v>-94.8</v>
      </c>
      <c r="F4751">
        <v>156.222222222222</v>
      </c>
      <c r="G4751">
        <v>-606.85</v>
      </c>
      <c r="H4751">
        <v>8.0712737321251709</v>
      </c>
      <c r="I4751">
        <v>8.7606117713637701</v>
      </c>
      <c r="J4751">
        <v>7.3819356928865698</v>
      </c>
      <c r="K4751">
        <v>-98307.74</v>
      </c>
      <c r="L4751">
        <v>-98.31</v>
      </c>
      <c r="M4751">
        <v>1597</v>
      </c>
      <c r="N4751">
        <v>-61.56</v>
      </c>
      <c r="O4751">
        <v>63.829388152304503</v>
      </c>
      <c r="P4751">
        <f>G4751/100000</f>
        <v>-6.0685000000000001E-3</v>
      </c>
    </row>
    <row r="4752" spans="1:16" x14ac:dyDescent="0.2">
      <c r="A4752" t="s">
        <v>5458</v>
      </c>
      <c r="B4752" t="s">
        <v>5459</v>
      </c>
      <c r="C4752">
        <v>2.0599999427795401</v>
      </c>
      <c r="D4752">
        <v>-79854.210000000006</v>
      </c>
      <c r="E4752">
        <v>-79.849999999999994</v>
      </c>
      <c r="F4752">
        <v>131.5</v>
      </c>
      <c r="G4752">
        <v>-607.26</v>
      </c>
      <c r="H4752">
        <v>2.25641448340488</v>
      </c>
      <c r="I4752">
        <v>2.6907728684313499</v>
      </c>
      <c r="J4752">
        <v>1.82205609837841</v>
      </c>
      <c r="K4752">
        <v>-4342.55</v>
      </c>
      <c r="L4752">
        <v>-4.34</v>
      </c>
      <c r="M4752">
        <v>521</v>
      </c>
      <c r="N4752">
        <v>-8.34</v>
      </c>
      <c r="O4752">
        <v>39.0532495962049</v>
      </c>
      <c r="P4752">
        <f>G4752/100000</f>
        <v>-6.0726E-3</v>
      </c>
    </row>
    <row r="4753" spans="1:16" x14ac:dyDescent="0.2">
      <c r="A4753" t="s">
        <v>4334</v>
      </c>
      <c r="B4753" t="s">
        <v>4335</v>
      </c>
      <c r="C4753">
        <v>7.1900000572204501</v>
      </c>
      <c r="D4753">
        <v>-77378.039999999994</v>
      </c>
      <c r="E4753">
        <v>-77.38</v>
      </c>
      <c r="F4753">
        <v>127.4</v>
      </c>
      <c r="G4753">
        <v>-607.36</v>
      </c>
      <c r="H4753">
        <v>7.8540357182344103</v>
      </c>
      <c r="I4753">
        <v>10.0389665588306</v>
      </c>
      <c r="J4753">
        <v>5.6691048776382198</v>
      </c>
      <c r="K4753">
        <v>182628.37</v>
      </c>
      <c r="L4753">
        <v>182.63</v>
      </c>
      <c r="M4753">
        <v>181.666666666666</v>
      </c>
      <c r="N4753">
        <v>1005.29</v>
      </c>
      <c r="O4753">
        <v>43.849655512278702</v>
      </c>
      <c r="P4753">
        <f>G4753/100000</f>
        <v>-6.0736000000000002E-3</v>
      </c>
    </row>
    <row r="4754" spans="1:16" x14ac:dyDescent="0.2">
      <c r="A4754" t="s">
        <v>4308</v>
      </c>
      <c r="B4754" t="s">
        <v>4309</v>
      </c>
      <c r="C4754">
        <v>19.829999923706001</v>
      </c>
      <c r="D4754">
        <v>-55603.64</v>
      </c>
      <c r="E4754">
        <v>-55.6</v>
      </c>
      <c r="F4754">
        <v>91.428571428571402</v>
      </c>
      <c r="G4754">
        <v>-608.16</v>
      </c>
      <c r="H4754">
        <v>21.670456537924299</v>
      </c>
      <c r="I4754">
        <v>23.133111512576701</v>
      </c>
      <c r="J4754">
        <v>20.2078015632719</v>
      </c>
      <c r="K4754">
        <v>-36831.33</v>
      </c>
      <c r="L4754">
        <v>-36.83</v>
      </c>
      <c r="M4754">
        <v>276</v>
      </c>
      <c r="N4754">
        <v>-133.44999999999999</v>
      </c>
      <c r="O4754">
        <v>35.408558578616898</v>
      </c>
      <c r="P4754">
        <f>G4754/100000</f>
        <v>-6.0815999999999995E-3</v>
      </c>
    </row>
    <row r="4755" spans="1:16" x14ac:dyDescent="0.2">
      <c r="A4755" t="s">
        <v>2389</v>
      </c>
      <c r="B4755" t="s">
        <v>2390</v>
      </c>
      <c r="C4755">
        <v>110.33000183105401</v>
      </c>
      <c r="D4755">
        <v>-71097.66</v>
      </c>
      <c r="E4755">
        <v>-71.099999999999994</v>
      </c>
      <c r="F4755">
        <v>116.888888888888</v>
      </c>
      <c r="G4755">
        <v>-608.25</v>
      </c>
      <c r="H4755">
        <v>129.94359542448001</v>
      </c>
      <c r="I4755">
        <v>150.83377494142201</v>
      </c>
      <c r="J4755">
        <v>109.053415907537</v>
      </c>
      <c r="K4755">
        <v>-86511.92</v>
      </c>
      <c r="L4755">
        <v>-86.51</v>
      </c>
      <c r="M4755">
        <v>861</v>
      </c>
      <c r="N4755">
        <v>-100.48</v>
      </c>
      <c r="O4755">
        <v>32.833021893915202</v>
      </c>
      <c r="P4755">
        <f>G4755/100000</f>
        <v>-6.0825000000000002E-3</v>
      </c>
    </row>
    <row r="4756" spans="1:16" x14ac:dyDescent="0.2">
      <c r="A4756" t="s">
        <v>5850</v>
      </c>
      <c r="B4756" t="s">
        <v>5851</v>
      </c>
      <c r="C4756">
        <v>3.0799999237060498</v>
      </c>
      <c r="D4756">
        <v>-97171.839999999997</v>
      </c>
      <c r="E4756">
        <v>-97.17</v>
      </c>
      <c r="F4756">
        <v>159.75</v>
      </c>
      <c r="G4756">
        <v>-608.27</v>
      </c>
      <c r="H4756">
        <v>3.35030728637921</v>
      </c>
      <c r="I4756">
        <v>4.4251762313233201</v>
      </c>
      <c r="J4756">
        <v>2.2754383414351098</v>
      </c>
      <c r="K4756">
        <v>-99483.62</v>
      </c>
      <c r="L4756">
        <v>-99.48</v>
      </c>
      <c r="M4756">
        <v>463.33333333333297</v>
      </c>
      <c r="N4756">
        <v>-214.71</v>
      </c>
      <c r="O4756">
        <v>65.384614561671498</v>
      </c>
      <c r="P4756">
        <f>G4756/100000</f>
        <v>-6.0826999999999999E-3</v>
      </c>
    </row>
    <row r="4757" spans="1:16" x14ac:dyDescent="0.2">
      <c r="A4757" t="s">
        <v>792</v>
      </c>
      <c r="B4757" t="s">
        <v>793</v>
      </c>
      <c r="C4757">
        <v>0.92320001125335605</v>
      </c>
      <c r="D4757">
        <v>-92821.02</v>
      </c>
      <c r="E4757">
        <v>-92.82</v>
      </c>
      <c r="F4757">
        <v>152.57142857142799</v>
      </c>
      <c r="G4757">
        <v>-608.38</v>
      </c>
      <c r="H4757">
        <v>0.96261569279083103</v>
      </c>
      <c r="I4757">
        <v>1.0995473770656701</v>
      </c>
      <c r="J4757">
        <v>0.825684008515987</v>
      </c>
      <c r="K4757">
        <v>-92630.48</v>
      </c>
      <c r="L4757">
        <v>-92.63</v>
      </c>
      <c r="M4757">
        <v>1754</v>
      </c>
      <c r="N4757">
        <v>-52.81</v>
      </c>
      <c r="O4757">
        <v>23.3716335827772</v>
      </c>
      <c r="P4757">
        <f>G4757/100000</f>
        <v>-6.0838000000000003E-3</v>
      </c>
    </row>
    <row r="4758" spans="1:16" x14ac:dyDescent="0.2">
      <c r="A4758" t="s">
        <v>9745</v>
      </c>
      <c r="B4758" t="s">
        <v>9746</v>
      </c>
      <c r="C4758">
        <v>7.42000007629394</v>
      </c>
      <c r="D4758">
        <v>-71096.69</v>
      </c>
      <c r="E4758">
        <v>-71.099999999999994</v>
      </c>
      <c r="F4758">
        <v>116.833333333333</v>
      </c>
      <c r="G4758">
        <v>-608.53</v>
      </c>
      <c r="H4758">
        <v>9.1728945283313799</v>
      </c>
      <c r="I4758">
        <v>10.200410494728899</v>
      </c>
      <c r="J4758">
        <v>8.1453785619338497</v>
      </c>
      <c r="K4758">
        <v>-61307.32</v>
      </c>
      <c r="L4758">
        <v>-61.31</v>
      </c>
      <c r="M4758">
        <v>350</v>
      </c>
      <c r="N4758">
        <v>-175.16</v>
      </c>
      <c r="O4758">
        <v>19.504635507396099</v>
      </c>
      <c r="P4758">
        <f>G4758/100000</f>
        <v>-6.0853000000000001E-3</v>
      </c>
    </row>
    <row r="4759" spans="1:16" x14ac:dyDescent="0.2">
      <c r="A4759" t="s">
        <v>1488</v>
      </c>
      <c r="B4759" t="s">
        <v>1489</v>
      </c>
      <c r="C4759">
        <v>9.7799997329711896</v>
      </c>
      <c r="D4759">
        <v>-94081.98</v>
      </c>
      <c r="E4759">
        <v>-94.08</v>
      </c>
      <c r="F4759">
        <v>154</v>
      </c>
      <c r="G4759">
        <v>-610.91999999999996</v>
      </c>
      <c r="H4759">
        <v>5.4828407315763696</v>
      </c>
      <c r="I4759">
        <v>8.4738859890766705</v>
      </c>
      <c r="J4759">
        <v>2.4917954740760702</v>
      </c>
      <c r="K4759">
        <v>-91258</v>
      </c>
      <c r="L4759">
        <v>-91.26</v>
      </c>
      <c r="M4759">
        <v>784</v>
      </c>
      <c r="N4759">
        <v>-116.4</v>
      </c>
      <c r="O4759">
        <v>71.569228107520303</v>
      </c>
      <c r="P4759">
        <f>G4759/100000</f>
        <v>-6.1091999999999995E-3</v>
      </c>
    </row>
    <row r="4760" spans="1:16" x14ac:dyDescent="0.2">
      <c r="A4760" t="s">
        <v>5316</v>
      </c>
      <c r="B4760" t="s">
        <v>5317</v>
      </c>
      <c r="C4760">
        <v>17.549999237060501</v>
      </c>
      <c r="D4760">
        <v>-71904.850000000006</v>
      </c>
      <c r="E4760">
        <v>-71.900000000000006</v>
      </c>
      <c r="F4760">
        <v>117.666666666666</v>
      </c>
      <c r="G4760">
        <v>-611.09</v>
      </c>
      <c r="H4760">
        <v>17.779388877350801</v>
      </c>
      <c r="I4760">
        <v>19.330647663947499</v>
      </c>
      <c r="J4760">
        <v>16.2281300907541</v>
      </c>
      <c r="K4760">
        <v>-75314.100000000006</v>
      </c>
      <c r="L4760">
        <v>-75.31</v>
      </c>
      <c r="M4760">
        <v>363</v>
      </c>
      <c r="N4760">
        <v>-207.48</v>
      </c>
      <c r="O4760">
        <v>53.789277809390597</v>
      </c>
      <c r="P4760">
        <f>G4760/100000</f>
        <v>-6.1109000000000007E-3</v>
      </c>
    </row>
    <row r="4761" spans="1:16" x14ac:dyDescent="0.2">
      <c r="A4761" t="s">
        <v>9062</v>
      </c>
      <c r="B4761" t="s">
        <v>9063</v>
      </c>
      <c r="C4761">
        <v>6.8099999427795401</v>
      </c>
      <c r="D4761">
        <v>-83093.69</v>
      </c>
      <c r="E4761">
        <v>-83.09</v>
      </c>
      <c r="F4761">
        <v>135.888888888888</v>
      </c>
      <c r="G4761">
        <v>-611.48</v>
      </c>
      <c r="H4761">
        <v>8.2280731555429298</v>
      </c>
      <c r="I4761">
        <v>9.3670542954482592</v>
      </c>
      <c r="J4761">
        <v>7.0890920156375996</v>
      </c>
      <c r="K4761">
        <v>-98849.4</v>
      </c>
      <c r="L4761">
        <v>-98.85</v>
      </c>
      <c r="M4761">
        <v>1720</v>
      </c>
      <c r="N4761">
        <v>-57.47</v>
      </c>
      <c r="O4761">
        <v>15.9482697492268</v>
      </c>
      <c r="P4761">
        <f>G4761/100000</f>
        <v>-6.1148000000000001E-3</v>
      </c>
    </row>
    <row r="4762" spans="1:16" x14ac:dyDescent="0.2">
      <c r="A4762" t="s">
        <v>7596</v>
      </c>
      <c r="B4762" t="s">
        <v>7597</v>
      </c>
      <c r="C4762">
        <v>19.639999389648398</v>
      </c>
      <c r="D4762">
        <v>-70712.679999999993</v>
      </c>
      <c r="E4762">
        <v>-70.709999999999994</v>
      </c>
      <c r="F4762">
        <v>115.571428571428</v>
      </c>
      <c r="G4762">
        <v>-611.85</v>
      </c>
      <c r="H4762">
        <v>20.207901732033399</v>
      </c>
      <c r="I4762">
        <v>21.685492885803601</v>
      </c>
      <c r="J4762">
        <v>18.730310578263101</v>
      </c>
      <c r="K4762">
        <v>-76736.97</v>
      </c>
      <c r="L4762">
        <v>-76.739999999999995</v>
      </c>
      <c r="M4762">
        <v>411.5</v>
      </c>
      <c r="N4762">
        <v>-186.48</v>
      </c>
      <c r="O4762">
        <v>49.616297187702898</v>
      </c>
      <c r="P4762">
        <f>G4762/100000</f>
        <v>-6.1184999999999998E-3</v>
      </c>
    </row>
    <row r="4763" spans="1:16" x14ac:dyDescent="0.2">
      <c r="A4763" t="s">
        <v>5424</v>
      </c>
      <c r="B4763" t="s">
        <v>5425</v>
      </c>
      <c r="C4763">
        <v>3.4300000667571999</v>
      </c>
      <c r="D4763">
        <v>-94398.399999999994</v>
      </c>
      <c r="E4763">
        <v>-94.4</v>
      </c>
      <c r="F4763">
        <v>154.19999999999999</v>
      </c>
      <c r="G4763">
        <v>-612.17999999999995</v>
      </c>
      <c r="H4763">
        <v>3.2772993895234199</v>
      </c>
      <c r="I4763">
        <v>4.3763429729766896</v>
      </c>
      <c r="J4763">
        <v>2.17825580607014</v>
      </c>
      <c r="K4763">
        <v>-97605.25</v>
      </c>
      <c r="L4763">
        <v>-97.61</v>
      </c>
      <c r="M4763">
        <v>709</v>
      </c>
      <c r="N4763">
        <v>-137.66999999999999</v>
      </c>
      <c r="O4763">
        <v>64.898991495380002</v>
      </c>
      <c r="P4763">
        <f>G4763/100000</f>
        <v>-6.1217999999999993E-3</v>
      </c>
    </row>
    <row r="4764" spans="1:16" x14ac:dyDescent="0.2">
      <c r="A4764" t="s">
        <v>6082</v>
      </c>
      <c r="B4764" t="s">
        <v>6083</v>
      </c>
      <c r="C4764">
        <v>5.4400000572204501</v>
      </c>
      <c r="D4764">
        <v>-58176.24</v>
      </c>
      <c r="E4764">
        <v>-58.18</v>
      </c>
      <c r="F4764">
        <v>95</v>
      </c>
      <c r="G4764">
        <v>-612.38</v>
      </c>
      <c r="H4764">
        <v>4.6373147451058401</v>
      </c>
      <c r="I4764">
        <v>5.2849979320844298</v>
      </c>
      <c r="J4764">
        <v>3.9896315581272499</v>
      </c>
      <c r="K4764">
        <v>-34177.199999999997</v>
      </c>
      <c r="L4764">
        <v>-34.18</v>
      </c>
      <c r="M4764">
        <v>709</v>
      </c>
      <c r="N4764">
        <v>-48.2</v>
      </c>
      <c r="O4764">
        <v>73.611108581593498</v>
      </c>
      <c r="P4764">
        <f>G4764/100000</f>
        <v>-6.1237999999999996E-3</v>
      </c>
    </row>
    <row r="4765" spans="1:16" x14ac:dyDescent="0.2">
      <c r="A4765" t="s">
        <v>69</v>
      </c>
      <c r="B4765" t="s">
        <v>70</v>
      </c>
      <c r="C4765">
        <v>7.6999998092651296</v>
      </c>
      <c r="D4765">
        <v>-80561.990000000005</v>
      </c>
      <c r="E4765">
        <v>-80.56</v>
      </c>
      <c r="F4765">
        <v>131.375</v>
      </c>
      <c r="G4765">
        <v>-613.22</v>
      </c>
      <c r="H4765">
        <v>7.1370602623935202</v>
      </c>
      <c r="I4765">
        <v>8.3108081640589493</v>
      </c>
      <c r="J4765">
        <v>5.9633123607280902</v>
      </c>
      <c r="K4765">
        <v>-96906.69</v>
      </c>
      <c r="L4765">
        <v>-96.91</v>
      </c>
      <c r="M4765">
        <v>1364</v>
      </c>
      <c r="N4765">
        <v>-71.05</v>
      </c>
      <c r="O4765">
        <v>45.435679721384602</v>
      </c>
      <c r="P4765">
        <f>G4765/100000</f>
        <v>-6.1322E-3</v>
      </c>
    </row>
    <row r="4766" spans="1:16" x14ac:dyDescent="0.2">
      <c r="A4766" t="s">
        <v>1571</v>
      </c>
      <c r="B4766" t="s">
        <v>1572</v>
      </c>
      <c r="C4766">
        <v>3.3099999427795401</v>
      </c>
      <c r="D4766">
        <v>-72134.399999999994</v>
      </c>
      <c r="E4766">
        <v>-72.13</v>
      </c>
      <c r="F4766">
        <v>117.5</v>
      </c>
      <c r="G4766">
        <v>-613.91</v>
      </c>
      <c r="H4766">
        <v>4.3659709666656301</v>
      </c>
      <c r="I4766">
        <v>5.0654317530197002</v>
      </c>
      <c r="J4766">
        <v>3.6665101803115698</v>
      </c>
      <c r="K4766">
        <v>6293.7</v>
      </c>
      <c r="L4766">
        <v>6.29</v>
      </c>
      <c r="M4766">
        <v>149</v>
      </c>
      <c r="N4766">
        <v>42.24</v>
      </c>
      <c r="O4766">
        <v>44.943818268247902</v>
      </c>
      <c r="P4766">
        <f>G4766/100000</f>
        <v>-6.1390999999999998E-3</v>
      </c>
    </row>
    <row r="4767" spans="1:16" x14ac:dyDescent="0.2">
      <c r="A4767" t="s">
        <v>568</v>
      </c>
      <c r="B4767" t="s">
        <v>569</v>
      </c>
      <c r="C4767">
        <v>2.1500000953674299</v>
      </c>
      <c r="D4767">
        <v>-60861.97</v>
      </c>
      <c r="E4767">
        <v>-60.86</v>
      </c>
      <c r="F4767">
        <v>99</v>
      </c>
      <c r="G4767">
        <v>-614.77</v>
      </c>
      <c r="H4767">
        <v>3.0602299468123801</v>
      </c>
      <c r="I4767">
        <v>3.50155576041346</v>
      </c>
      <c r="J4767">
        <v>2.6189041332112901</v>
      </c>
      <c r="K4767">
        <v>-59321.74</v>
      </c>
      <c r="L4767">
        <v>-59.32</v>
      </c>
      <c r="M4767">
        <v>230</v>
      </c>
      <c r="N4767">
        <v>-257.92</v>
      </c>
      <c r="O4767">
        <v>27.9720333352506</v>
      </c>
      <c r="P4767">
        <f>G4767/100000</f>
        <v>-6.1476999999999999E-3</v>
      </c>
    </row>
    <row r="4768" spans="1:16" x14ac:dyDescent="0.2">
      <c r="A4768" t="s">
        <v>934</v>
      </c>
      <c r="B4768" t="s">
        <v>935</v>
      </c>
      <c r="C4768">
        <v>7.7600002288818297</v>
      </c>
      <c r="D4768">
        <v>-73651.990000000005</v>
      </c>
      <c r="E4768">
        <v>-73.650000000000006</v>
      </c>
      <c r="F4768">
        <v>119.714285714285</v>
      </c>
      <c r="G4768">
        <v>-615.23</v>
      </c>
      <c r="H4768">
        <v>8.4528344457916802</v>
      </c>
      <c r="I4768">
        <v>9.2165118079334398</v>
      </c>
      <c r="J4768">
        <v>7.6891570836499099</v>
      </c>
      <c r="K4768">
        <v>4134.09</v>
      </c>
      <c r="L4768">
        <v>4.13</v>
      </c>
      <c r="M4768">
        <v>14</v>
      </c>
      <c r="N4768">
        <v>295.29000000000002</v>
      </c>
      <c r="O4768">
        <v>50</v>
      </c>
      <c r="P4768">
        <f>G4768/100000</f>
        <v>-6.1523000000000003E-3</v>
      </c>
    </row>
    <row r="4769" spans="1:16" x14ac:dyDescent="0.2">
      <c r="A4769" t="s">
        <v>1002</v>
      </c>
      <c r="B4769" t="s">
        <v>1003</v>
      </c>
      <c r="C4769">
        <v>17.5100002288818</v>
      </c>
      <c r="D4769">
        <v>-73067.41</v>
      </c>
      <c r="E4769">
        <v>-73.069999999999993</v>
      </c>
      <c r="F4769">
        <v>118.75</v>
      </c>
      <c r="G4769">
        <v>-615.29999999999995</v>
      </c>
      <c r="H4769">
        <v>17.1621370245016</v>
      </c>
      <c r="I4769">
        <v>18.965721279783601</v>
      </c>
      <c r="J4769">
        <v>15.358552769219701</v>
      </c>
      <c r="K4769">
        <v>-84490</v>
      </c>
      <c r="L4769">
        <v>-84.49</v>
      </c>
      <c r="M4769">
        <v>966</v>
      </c>
      <c r="N4769">
        <v>-87.46</v>
      </c>
      <c r="O4769">
        <v>38.104080982206703</v>
      </c>
      <c r="P4769">
        <f>G4769/100000</f>
        <v>-6.1529999999999996E-3</v>
      </c>
    </row>
    <row r="4770" spans="1:16" x14ac:dyDescent="0.2">
      <c r="A4770" t="s">
        <v>221</v>
      </c>
      <c r="B4770" t="s">
        <v>222</v>
      </c>
      <c r="C4770">
        <v>32.110000610351499</v>
      </c>
      <c r="D4770">
        <v>-78117.36</v>
      </c>
      <c r="E4770">
        <v>-78.12</v>
      </c>
      <c r="F4770">
        <v>126.8</v>
      </c>
      <c r="G4770">
        <v>-616.07000000000005</v>
      </c>
      <c r="H4770">
        <v>37.130543902394699</v>
      </c>
      <c r="I4770">
        <v>41.5888428104358</v>
      </c>
      <c r="J4770">
        <v>32.672244994353598</v>
      </c>
      <c r="K4770">
        <v>-72305.52</v>
      </c>
      <c r="L4770">
        <v>-72.31</v>
      </c>
      <c r="M4770">
        <v>922</v>
      </c>
      <c r="N4770">
        <v>-78.42</v>
      </c>
      <c r="O4770">
        <v>45.4163839234946</v>
      </c>
      <c r="P4770">
        <f>G4770/100000</f>
        <v>-6.1607000000000007E-3</v>
      </c>
    </row>
    <row r="4771" spans="1:16" x14ac:dyDescent="0.2">
      <c r="A4771" t="s">
        <v>9388</v>
      </c>
      <c r="B4771" t="s">
        <v>9389</v>
      </c>
      <c r="C4771">
        <v>9.9999997473787499E-6</v>
      </c>
      <c r="D4771">
        <v>-99998.17</v>
      </c>
      <c r="E4771">
        <v>-100</v>
      </c>
      <c r="F4771">
        <v>161.5</v>
      </c>
      <c r="G4771">
        <v>-619.17999999999995</v>
      </c>
      <c r="H4771">
        <v>1.3336941764414601E-4</v>
      </c>
      <c r="I4771">
        <v>1.41014208818726E-4</v>
      </c>
      <c r="J4771">
        <v>1.25724626469567E-4</v>
      </c>
      <c r="K4771">
        <v>-99993.17</v>
      </c>
      <c r="L4771">
        <v>-99.99</v>
      </c>
      <c r="M4771">
        <v>549</v>
      </c>
      <c r="N4771">
        <v>-182.14</v>
      </c>
      <c r="P4771">
        <f>G4771/100000</f>
        <v>-6.1917999999999999E-3</v>
      </c>
    </row>
    <row r="4772" spans="1:16" x14ac:dyDescent="0.2">
      <c r="A4772" t="s">
        <v>2205</v>
      </c>
      <c r="B4772" t="s">
        <v>2206</v>
      </c>
      <c r="C4772">
        <v>0.69999998807907104</v>
      </c>
      <c r="D4772">
        <v>-92349.79</v>
      </c>
      <c r="E4772">
        <v>-92.35</v>
      </c>
      <c r="F4772">
        <v>149.125</v>
      </c>
      <c r="G4772">
        <v>-619.28</v>
      </c>
      <c r="H4772">
        <v>0.81291639607713295</v>
      </c>
      <c r="I4772">
        <v>0.94255980219091395</v>
      </c>
      <c r="J4772">
        <v>0.68327298996335195</v>
      </c>
      <c r="K4772">
        <v>202113.19</v>
      </c>
      <c r="L4772">
        <v>202.11</v>
      </c>
      <c r="M4772">
        <v>214</v>
      </c>
      <c r="N4772">
        <v>944.45</v>
      </c>
      <c r="O4772">
        <v>27.8431299217659</v>
      </c>
      <c r="P4772">
        <f>G4772/100000</f>
        <v>-6.1928E-3</v>
      </c>
    </row>
    <row r="4773" spans="1:16" x14ac:dyDescent="0.2">
      <c r="A4773" t="s">
        <v>2799</v>
      </c>
      <c r="B4773" t="s">
        <v>2800</v>
      </c>
      <c r="C4773">
        <v>0.40000000596046398</v>
      </c>
      <c r="D4773">
        <v>-98918.21</v>
      </c>
      <c r="E4773">
        <v>-98.92</v>
      </c>
      <c r="F4773">
        <v>159.6</v>
      </c>
      <c r="G4773">
        <v>-619.79</v>
      </c>
      <c r="H4773">
        <v>0.53169304866940403</v>
      </c>
      <c r="I4773">
        <v>0.71988591164771198</v>
      </c>
      <c r="J4773">
        <v>0.34350018569109603</v>
      </c>
      <c r="K4773">
        <v>-98424.44</v>
      </c>
      <c r="L4773">
        <v>-98.42</v>
      </c>
      <c r="M4773">
        <v>377</v>
      </c>
      <c r="N4773">
        <v>-261.07</v>
      </c>
      <c r="O4773">
        <v>36.666665838824201</v>
      </c>
      <c r="P4773">
        <f>G4773/100000</f>
        <v>-6.1978999999999992E-3</v>
      </c>
    </row>
    <row r="4774" spans="1:16" x14ac:dyDescent="0.2">
      <c r="A4774" t="s">
        <v>7072</v>
      </c>
      <c r="B4774" t="s">
        <v>7073</v>
      </c>
      <c r="C4774">
        <v>7.63000011444091</v>
      </c>
      <c r="D4774">
        <v>-66797.16</v>
      </c>
      <c r="E4774">
        <v>-66.8</v>
      </c>
      <c r="F4774">
        <v>107.75</v>
      </c>
      <c r="G4774">
        <v>-619.92999999999995</v>
      </c>
      <c r="H4774">
        <v>8.9548651053891</v>
      </c>
      <c r="I4774">
        <v>9.7975484726419992</v>
      </c>
      <c r="J4774">
        <v>8.1121817381362096</v>
      </c>
      <c r="K4774">
        <v>-76071.520000000004</v>
      </c>
      <c r="L4774">
        <v>-76.069999999999993</v>
      </c>
      <c r="M4774">
        <v>446</v>
      </c>
      <c r="N4774">
        <v>-170.56</v>
      </c>
      <c r="O4774">
        <v>50.235367318386501</v>
      </c>
      <c r="P4774">
        <f>G4774/100000</f>
        <v>-6.1992999999999996E-3</v>
      </c>
    </row>
    <row r="4775" spans="1:16" x14ac:dyDescent="0.2">
      <c r="A4775" t="s">
        <v>6239</v>
      </c>
      <c r="B4775" t="s">
        <v>6240</v>
      </c>
      <c r="C4775">
        <v>0.94999998807907104</v>
      </c>
      <c r="D4775">
        <v>-81770.67</v>
      </c>
      <c r="E4775">
        <v>-81.77</v>
      </c>
      <c r="F4775">
        <v>131.875</v>
      </c>
      <c r="G4775">
        <v>-620.05999999999995</v>
      </c>
      <c r="H4775">
        <v>0.77245204619233399</v>
      </c>
      <c r="I4775">
        <v>0.97831283939425095</v>
      </c>
      <c r="J4775">
        <v>0.56659125299041702</v>
      </c>
      <c r="K4775">
        <v>-54020.21</v>
      </c>
      <c r="L4775">
        <v>-54.02</v>
      </c>
      <c r="M4775">
        <v>391</v>
      </c>
      <c r="N4775">
        <v>-138.16</v>
      </c>
      <c r="O4775">
        <v>74.0384635065992</v>
      </c>
      <c r="P4775">
        <f>G4775/100000</f>
        <v>-6.2005999999999997E-3</v>
      </c>
    </row>
    <row r="4776" spans="1:16" x14ac:dyDescent="0.2">
      <c r="A4776" t="s">
        <v>7186</v>
      </c>
      <c r="B4776" t="s">
        <v>7187</v>
      </c>
      <c r="C4776">
        <v>13.920000076293899</v>
      </c>
      <c r="D4776">
        <v>-76973.990000000005</v>
      </c>
      <c r="E4776">
        <v>-76.97</v>
      </c>
      <c r="F4776">
        <v>124.09090909090899</v>
      </c>
      <c r="G4776">
        <v>-620.29999999999995</v>
      </c>
      <c r="H4776">
        <v>13.866923296367499</v>
      </c>
      <c r="I4776">
        <v>14.9933646241265</v>
      </c>
      <c r="J4776">
        <v>12.740481968608499</v>
      </c>
      <c r="K4776">
        <v>-89793.12</v>
      </c>
      <c r="L4776">
        <v>-89.79</v>
      </c>
      <c r="M4776">
        <v>635.5</v>
      </c>
      <c r="N4776">
        <v>-141.30000000000001</v>
      </c>
      <c r="O4776">
        <v>51.428574023603801</v>
      </c>
      <c r="P4776">
        <f>G4776/100000</f>
        <v>-6.2029999999999993E-3</v>
      </c>
    </row>
    <row r="4777" spans="1:16" x14ac:dyDescent="0.2">
      <c r="A4777" t="s">
        <v>9583</v>
      </c>
      <c r="B4777" t="s">
        <v>9584</v>
      </c>
      <c r="C4777">
        <v>2.6500000953674299</v>
      </c>
      <c r="D4777">
        <v>-88990.98</v>
      </c>
      <c r="E4777">
        <v>-88.99</v>
      </c>
      <c r="F4777">
        <v>143.166666666666</v>
      </c>
      <c r="G4777">
        <v>-621.59</v>
      </c>
      <c r="H4777">
        <v>2.90429593514521</v>
      </c>
      <c r="I4777">
        <v>3.4484897389117899</v>
      </c>
      <c r="J4777">
        <v>2.3601021313786399</v>
      </c>
      <c r="K4777">
        <v>-94014.88</v>
      </c>
      <c r="L4777">
        <v>-94.01</v>
      </c>
      <c r="M4777">
        <v>855</v>
      </c>
      <c r="N4777">
        <v>-109.96</v>
      </c>
      <c r="O4777">
        <v>47.976881400864201</v>
      </c>
      <c r="P4777">
        <f>G4777/100000</f>
        <v>-6.2158999999999999E-3</v>
      </c>
    </row>
    <row r="4778" spans="1:16" x14ac:dyDescent="0.2">
      <c r="A4778" t="s">
        <v>1176</v>
      </c>
      <c r="B4778" t="s">
        <v>1177</v>
      </c>
      <c r="C4778">
        <v>2.7200000286102202</v>
      </c>
      <c r="D4778">
        <v>-97772.46</v>
      </c>
      <c r="E4778">
        <v>-97.77</v>
      </c>
      <c r="F4778">
        <v>157.142857142857</v>
      </c>
      <c r="G4778">
        <v>-622.19000000000005</v>
      </c>
      <c r="H4778">
        <v>3.2749730211493402</v>
      </c>
      <c r="I4778">
        <v>3.7298722245477798</v>
      </c>
      <c r="J4778">
        <v>2.8200738177509002</v>
      </c>
      <c r="K4778">
        <v>-69587.960000000006</v>
      </c>
      <c r="L4778">
        <v>-69.59</v>
      </c>
      <c r="M4778">
        <v>410.5</v>
      </c>
      <c r="N4778">
        <v>-169.52</v>
      </c>
      <c r="O4778">
        <v>44.000005722045898</v>
      </c>
      <c r="P4778">
        <f>G4778/100000</f>
        <v>-6.2219000000000007E-3</v>
      </c>
    </row>
    <row r="4779" spans="1:16" x14ac:dyDescent="0.2">
      <c r="A4779" t="s">
        <v>105</v>
      </c>
      <c r="B4779" t="s">
        <v>106</v>
      </c>
      <c r="C4779">
        <v>9.25</v>
      </c>
      <c r="D4779">
        <v>-70885.61</v>
      </c>
      <c r="E4779">
        <v>-70.89</v>
      </c>
      <c r="F4779">
        <v>113.833333333333</v>
      </c>
      <c r="G4779">
        <v>-622.71</v>
      </c>
      <c r="H4779">
        <v>10.2743786865105</v>
      </c>
      <c r="I4779">
        <v>11.2342995422035</v>
      </c>
      <c r="J4779">
        <v>9.3144578308175898</v>
      </c>
      <c r="K4779">
        <v>-68626.86</v>
      </c>
      <c r="L4779">
        <v>-68.63</v>
      </c>
      <c r="M4779">
        <v>753</v>
      </c>
      <c r="N4779">
        <v>-91.14</v>
      </c>
      <c r="O4779">
        <v>45.558734165662202</v>
      </c>
      <c r="P4779">
        <f>G4779/100000</f>
        <v>-6.2271000000000002E-3</v>
      </c>
    </row>
    <row r="4780" spans="1:16" x14ac:dyDescent="0.2">
      <c r="A4780" t="s">
        <v>4290</v>
      </c>
      <c r="B4780" t="s">
        <v>4291</v>
      </c>
      <c r="C4780">
        <v>9.9999997473787503E-5</v>
      </c>
      <c r="D4780">
        <v>-99983.1</v>
      </c>
      <c r="E4780">
        <v>-99.98</v>
      </c>
      <c r="F4780">
        <v>160.42857142857099</v>
      </c>
      <c r="G4780">
        <v>-623.23</v>
      </c>
      <c r="H4780">
        <v>5.1502727160979199E-4</v>
      </c>
      <c r="I4780">
        <v>6.0422525610072495E-4</v>
      </c>
      <c r="J4780">
        <v>4.2582928711886001E-4</v>
      </c>
      <c r="K4780">
        <v>-99972.39</v>
      </c>
      <c r="L4780">
        <v>-99.97</v>
      </c>
      <c r="M4780">
        <v>359</v>
      </c>
      <c r="N4780">
        <v>-278.47000000000003</v>
      </c>
      <c r="O4780">
        <v>50</v>
      </c>
      <c r="P4780">
        <f>G4780/100000</f>
        <v>-6.2323000000000005E-3</v>
      </c>
    </row>
    <row r="4781" spans="1:16" x14ac:dyDescent="0.2">
      <c r="A4781" t="s">
        <v>1727</v>
      </c>
      <c r="B4781" t="s">
        <v>1728</v>
      </c>
      <c r="C4781">
        <v>9.0799999237060494</v>
      </c>
      <c r="D4781">
        <v>-80512.350000000006</v>
      </c>
      <c r="E4781">
        <v>-80.510000000000005</v>
      </c>
      <c r="F4781">
        <v>129.111111111111</v>
      </c>
      <c r="G4781">
        <v>-623.59</v>
      </c>
      <c r="H4781">
        <v>15.4234557347504</v>
      </c>
      <c r="I4781">
        <v>18.0700512626881</v>
      </c>
      <c r="J4781">
        <v>12.776860206812801</v>
      </c>
      <c r="K4781">
        <v>-28407.01</v>
      </c>
      <c r="L4781">
        <v>-28.41</v>
      </c>
      <c r="M4781">
        <v>51.5</v>
      </c>
      <c r="N4781">
        <v>-551.59</v>
      </c>
      <c r="O4781">
        <v>22.2527392272432</v>
      </c>
      <c r="P4781">
        <f>G4781/100000</f>
        <v>-6.2359E-3</v>
      </c>
    </row>
    <row r="4782" spans="1:16" x14ac:dyDescent="0.2">
      <c r="A4782" t="s">
        <v>3141</v>
      </c>
      <c r="B4782" t="s">
        <v>3142</v>
      </c>
      <c r="C4782">
        <v>7.2899999618530202</v>
      </c>
      <c r="D4782">
        <v>-59404.31</v>
      </c>
      <c r="E4782">
        <v>-59.4</v>
      </c>
      <c r="F4782">
        <v>95.1111111111111</v>
      </c>
      <c r="G4782">
        <v>-624.58000000000004</v>
      </c>
      <c r="H4782">
        <v>7.7241630761796598</v>
      </c>
      <c r="I4782">
        <v>8.5460723420123905</v>
      </c>
      <c r="J4782">
        <v>6.90225381034693</v>
      </c>
      <c r="K4782">
        <v>-60876.41</v>
      </c>
      <c r="L4782">
        <v>-60.88</v>
      </c>
      <c r="M4782">
        <v>575</v>
      </c>
      <c r="N4782">
        <v>-105.87</v>
      </c>
      <c r="O4782">
        <v>49.549546453456003</v>
      </c>
      <c r="P4782">
        <f>G4782/100000</f>
        <v>-6.2458000000000001E-3</v>
      </c>
    </row>
    <row r="4783" spans="1:16" x14ac:dyDescent="0.2">
      <c r="A4783" t="s">
        <v>121</v>
      </c>
      <c r="B4783" t="s">
        <v>122</v>
      </c>
      <c r="C4783">
        <v>14.0100002288818</v>
      </c>
      <c r="D4783">
        <v>-49787</v>
      </c>
      <c r="E4783">
        <v>-49.79</v>
      </c>
      <c r="F4783">
        <v>79.5</v>
      </c>
      <c r="G4783">
        <v>-626.25</v>
      </c>
      <c r="H4783">
        <v>11.8618109832155</v>
      </c>
      <c r="I4783">
        <v>12.9141692262621</v>
      </c>
      <c r="J4783">
        <v>10.809452740169</v>
      </c>
      <c r="K4783">
        <v>-31492.65</v>
      </c>
      <c r="L4783">
        <v>-31.49</v>
      </c>
      <c r="M4783">
        <v>1032</v>
      </c>
      <c r="N4783">
        <v>-30.52</v>
      </c>
      <c r="O4783">
        <v>78.112448914755106</v>
      </c>
      <c r="P4783">
        <f>G4783/100000</f>
        <v>-6.2624999999999998E-3</v>
      </c>
    </row>
    <row r="4784" spans="1:16" x14ac:dyDescent="0.2">
      <c r="A4784" t="s">
        <v>5870</v>
      </c>
      <c r="B4784" t="s">
        <v>5871</v>
      </c>
      <c r="C4784">
        <v>11.039999961853001</v>
      </c>
      <c r="D4784">
        <v>-54248.6</v>
      </c>
      <c r="E4784">
        <v>-54.25</v>
      </c>
      <c r="F4784">
        <v>86.428571428571402</v>
      </c>
      <c r="G4784">
        <v>-627.66999999999996</v>
      </c>
      <c r="H4784">
        <v>10.932885267579</v>
      </c>
      <c r="I4784">
        <v>11.399412649917</v>
      </c>
      <c r="J4784">
        <v>10.466357885241001</v>
      </c>
      <c r="K4784">
        <v>5823.1</v>
      </c>
      <c r="L4784">
        <v>5.82</v>
      </c>
      <c r="M4784">
        <v>80</v>
      </c>
      <c r="N4784">
        <v>72.790000000000006</v>
      </c>
      <c r="O4784">
        <v>55.628622896818101</v>
      </c>
      <c r="P4784">
        <f>G4784/100000</f>
        <v>-6.2766999999999996E-3</v>
      </c>
    </row>
    <row r="4785" spans="1:16" x14ac:dyDescent="0.2">
      <c r="A4785" t="s">
        <v>4340</v>
      </c>
      <c r="B4785" t="s">
        <v>4341</v>
      </c>
      <c r="C4785">
        <v>2.67000007629394</v>
      </c>
      <c r="D4785">
        <v>-82244.960000000006</v>
      </c>
      <c r="E4785">
        <v>-82.24</v>
      </c>
      <c r="F4785">
        <v>131</v>
      </c>
      <c r="G4785">
        <v>-627.82000000000005</v>
      </c>
      <c r="H4785">
        <v>2.8034498119531701</v>
      </c>
      <c r="I4785">
        <v>3.2955347111425599</v>
      </c>
      <c r="J4785">
        <v>2.3113649127637901</v>
      </c>
      <c r="K4785">
        <v>-83938.85</v>
      </c>
      <c r="L4785">
        <v>-83.94</v>
      </c>
      <c r="M4785">
        <v>372.75</v>
      </c>
      <c r="N4785">
        <v>-225.19</v>
      </c>
      <c r="O4785">
        <v>44.117652558675502</v>
      </c>
      <c r="P4785">
        <f>G4785/100000</f>
        <v>-6.2782000000000003E-3</v>
      </c>
    </row>
    <row r="4786" spans="1:16" x14ac:dyDescent="0.2">
      <c r="A4786" t="s">
        <v>7178</v>
      </c>
      <c r="B4786" t="s">
        <v>7179</v>
      </c>
      <c r="C4786">
        <v>18.7154006958007</v>
      </c>
      <c r="D4786">
        <v>-49198.53</v>
      </c>
      <c r="E4786">
        <v>-49.2</v>
      </c>
      <c r="F4786">
        <v>78</v>
      </c>
      <c r="G4786">
        <v>-630.75</v>
      </c>
      <c r="H4786">
        <v>18.853835331555199</v>
      </c>
      <c r="I4786">
        <v>19.735112038034</v>
      </c>
      <c r="J4786">
        <v>17.972558625076299</v>
      </c>
      <c r="K4786">
        <v>0</v>
      </c>
      <c r="L4786">
        <v>0</v>
      </c>
      <c r="M4786">
        <v>1</v>
      </c>
      <c r="N4786">
        <v>0</v>
      </c>
      <c r="O4786">
        <v>43.027690542336003</v>
      </c>
      <c r="P4786">
        <f>G4786/100000</f>
        <v>-6.3074999999999997E-3</v>
      </c>
    </row>
    <row r="4787" spans="1:16" x14ac:dyDescent="0.2">
      <c r="A4787" t="s">
        <v>1923</v>
      </c>
      <c r="B4787" t="s">
        <v>1924</v>
      </c>
      <c r="C4787">
        <v>2.9700000286102202</v>
      </c>
      <c r="D4787">
        <v>-70272.149999999994</v>
      </c>
      <c r="E4787">
        <v>-70.27</v>
      </c>
      <c r="F4787">
        <v>111</v>
      </c>
      <c r="G4787">
        <v>-633.08000000000004</v>
      </c>
      <c r="H4787">
        <v>3.2555292784083001</v>
      </c>
      <c r="I4787">
        <v>3.44909733855788</v>
      </c>
      <c r="J4787">
        <v>3.0619612182587099</v>
      </c>
      <c r="K4787">
        <v>4483.84</v>
      </c>
      <c r="L4787">
        <v>4.4800000000000004</v>
      </c>
      <c r="M4787">
        <v>203.333333333333</v>
      </c>
      <c r="N4787">
        <v>22.05</v>
      </c>
      <c r="O4787">
        <v>41.333344353566297</v>
      </c>
      <c r="P4787">
        <f>G4787/100000</f>
        <v>-6.3308000000000001E-3</v>
      </c>
    </row>
    <row r="4788" spans="1:16" x14ac:dyDescent="0.2">
      <c r="A4788" t="s">
        <v>8479</v>
      </c>
      <c r="B4788" t="s">
        <v>8480</v>
      </c>
      <c r="C4788">
        <v>1.1000000238418499</v>
      </c>
      <c r="D4788">
        <v>-81391.289999999994</v>
      </c>
      <c r="E4788">
        <v>-81.39</v>
      </c>
      <c r="F4788">
        <v>128.555555555555</v>
      </c>
      <c r="G4788">
        <v>-633.12</v>
      </c>
      <c r="H4788">
        <v>1.0994488564162701</v>
      </c>
      <c r="I4788">
        <v>1.2748560471481001</v>
      </c>
      <c r="J4788">
        <v>0.92404166568443302</v>
      </c>
      <c r="K4788">
        <v>-97666.559999999998</v>
      </c>
      <c r="L4788">
        <v>-97.67</v>
      </c>
      <c r="M4788">
        <v>1643</v>
      </c>
      <c r="N4788">
        <v>-59.44</v>
      </c>
      <c r="O4788">
        <v>46.153849680748301</v>
      </c>
      <c r="P4788">
        <f>G4788/100000</f>
        <v>-6.3312000000000004E-3</v>
      </c>
    </row>
    <row r="4789" spans="1:16" x14ac:dyDescent="0.2">
      <c r="A4789" t="s">
        <v>1096</v>
      </c>
      <c r="B4789" t="s">
        <v>1097</v>
      </c>
      <c r="C4789">
        <v>2.1500000953674299</v>
      </c>
      <c r="D4789">
        <v>-73459.98</v>
      </c>
      <c r="E4789">
        <v>-73.459999999999994</v>
      </c>
      <c r="F4789">
        <v>116</v>
      </c>
      <c r="G4789">
        <v>-633.28</v>
      </c>
      <c r="H4789">
        <v>2.21976428453755</v>
      </c>
      <c r="I4789">
        <v>2.4319590666539401</v>
      </c>
      <c r="J4789">
        <v>2.0075695024211599</v>
      </c>
      <c r="K4789">
        <v>-96452.46</v>
      </c>
      <c r="L4789">
        <v>-96.45</v>
      </c>
      <c r="M4789">
        <v>857</v>
      </c>
      <c r="N4789">
        <v>-112.55</v>
      </c>
      <c r="O4789">
        <v>54.545467681462704</v>
      </c>
      <c r="P4789">
        <f>G4789/100000</f>
        <v>-6.3327999999999995E-3</v>
      </c>
    </row>
    <row r="4790" spans="1:16" x14ac:dyDescent="0.2">
      <c r="A4790" t="s">
        <v>99</v>
      </c>
      <c r="B4790" t="s">
        <v>100</v>
      </c>
      <c r="C4790">
        <v>0.83990001678466797</v>
      </c>
      <c r="D4790">
        <v>-97652.59</v>
      </c>
      <c r="E4790">
        <v>-97.65</v>
      </c>
      <c r="F4790">
        <v>154</v>
      </c>
      <c r="G4790">
        <v>-634.11</v>
      </c>
      <c r="H4790">
        <v>1.2573168361560201</v>
      </c>
      <c r="I4790">
        <v>1.42175603826178</v>
      </c>
      <c r="J4790">
        <v>1.0928776340502699</v>
      </c>
      <c r="K4790">
        <v>-90360.72</v>
      </c>
      <c r="L4790">
        <v>-90.36</v>
      </c>
      <c r="M4790">
        <v>317</v>
      </c>
      <c r="N4790">
        <v>-285.05</v>
      </c>
      <c r="O4790">
        <v>33.993203568984399</v>
      </c>
      <c r="P4790">
        <f>G4790/100000</f>
        <v>-6.3411000000000006E-3</v>
      </c>
    </row>
    <row r="4791" spans="1:16" x14ac:dyDescent="0.2">
      <c r="A4791" t="s">
        <v>656</v>
      </c>
      <c r="B4791" t="s">
        <v>657</v>
      </c>
      <c r="C4791">
        <v>1.9299999475479099</v>
      </c>
      <c r="D4791">
        <v>-80701.600000000006</v>
      </c>
      <c r="E4791">
        <v>-80.7</v>
      </c>
      <c r="F4791">
        <v>127.222222222222</v>
      </c>
      <c r="G4791">
        <v>-634.34</v>
      </c>
      <c r="H4791">
        <v>2.2057897115426899</v>
      </c>
      <c r="I4791">
        <v>2.4367209127387599</v>
      </c>
      <c r="J4791">
        <v>1.9748585103466201</v>
      </c>
      <c r="K4791">
        <v>-95978.08</v>
      </c>
      <c r="L4791">
        <v>-95.98</v>
      </c>
      <c r="M4791">
        <v>865</v>
      </c>
      <c r="N4791">
        <v>-110.96</v>
      </c>
      <c r="O4791">
        <v>32.692316068698403</v>
      </c>
      <c r="P4791">
        <f>G4791/100000</f>
        <v>-6.3433999999999999E-3</v>
      </c>
    </row>
    <row r="4792" spans="1:16" x14ac:dyDescent="0.2">
      <c r="A4792" t="s">
        <v>2439</v>
      </c>
      <c r="B4792" t="s">
        <v>2440</v>
      </c>
      <c r="C4792">
        <v>3.5199999809265101</v>
      </c>
      <c r="D4792">
        <v>-98846.67</v>
      </c>
      <c r="E4792">
        <v>-98.85</v>
      </c>
      <c r="F4792">
        <v>155.777777777777</v>
      </c>
      <c r="G4792">
        <v>-634.54</v>
      </c>
      <c r="H4792">
        <v>3.8421522965500698</v>
      </c>
      <c r="I4792">
        <v>4.3777224371822197</v>
      </c>
      <c r="J4792">
        <v>3.30658215591792</v>
      </c>
      <c r="K4792">
        <v>-98305.86</v>
      </c>
      <c r="L4792">
        <v>-98.31</v>
      </c>
      <c r="M4792">
        <v>1562</v>
      </c>
      <c r="N4792">
        <v>-62.94</v>
      </c>
      <c r="O4792">
        <v>51.775999686185898</v>
      </c>
      <c r="P4792">
        <f>G4792/100000</f>
        <v>-6.3453999999999993E-3</v>
      </c>
    </row>
    <row r="4793" spans="1:16" x14ac:dyDescent="0.2">
      <c r="A4793" t="s">
        <v>962</v>
      </c>
      <c r="B4793" t="s">
        <v>963</v>
      </c>
      <c r="C4793">
        <v>1.1499999761581401</v>
      </c>
      <c r="D4793">
        <v>-57502.75</v>
      </c>
      <c r="E4793">
        <v>-57.5</v>
      </c>
      <c r="F4793">
        <v>90.5555555555555</v>
      </c>
      <c r="G4793">
        <v>-635</v>
      </c>
      <c r="H4793">
        <v>1.22916103173349</v>
      </c>
      <c r="I4793">
        <v>1.54311830927698</v>
      </c>
      <c r="J4793">
        <v>0.91520375419000499</v>
      </c>
      <c r="K4793">
        <v>-65292.52</v>
      </c>
      <c r="L4793">
        <v>-65.290000000000006</v>
      </c>
      <c r="M4793">
        <v>120</v>
      </c>
      <c r="N4793">
        <v>-544.1</v>
      </c>
      <c r="O4793">
        <v>45.849298949101097</v>
      </c>
      <c r="P4793">
        <f>G4793/100000</f>
        <v>-6.3499999999999997E-3</v>
      </c>
    </row>
    <row r="4794" spans="1:16" x14ac:dyDescent="0.2">
      <c r="A4794" t="s">
        <v>8579</v>
      </c>
      <c r="B4794" t="s">
        <v>8580</v>
      </c>
      <c r="C4794">
        <v>2.3699998855590798</v>
      </c>
      <c r="D4794">
        <v>-73775.67</v>
      </c>
      <c r="E4794">
        <v>-73.78</v>
      </c>
      <c r="F4794">
        <v>116.125</v>
      </c>
      <c r="G4794">
        <v>-635.30999999999995</v>
      </c>
      <c r="H4794">
        <v>2.1262023985857401</v>
      </c>
      <c r="I4794">
        <v>2.6613188572142699</v>
      </c>
      <c r="J4794">
        <v>1.5910859399572099</v>
      </c>
      <c r="K4794">
        <v>7584.07</v>
      </c>
      <c r="L4794">
        <v>7.58</v>
      </c>
      <c r="M4794">
        <v>349</v>
      </c>
      <c r="N4794">
        <v>21.73</v>
      </c>
      <c r="O4794">
        <v>69.662920972070097</v>
      </c>
      <c r="P4794">
        <f>G4794/100000</f>
        <v>-6.3530999999999995E-3</v>
      </c>
    </row>
    <row r="4795" spans="1:16" x14ac:dyDescent="0.2">
      <c r="A4795" t="s">
        <v>3486</v>
      </c>
      <c r="B4795" t="s">
        <v>3487</v>
      </c>
      <c r="C4795">
        <v>6.6500000953674299</v>
      </c>
      <c r="D4795">
        <v>-94006.43</v>
      </c>
      <c r="E4795">
        <v>-94.01</v>
      </c>
      <c r="F4795">
        <v>147.5</v>
      </c>
      <c r="G4795">
        <v>-637.33000000000004</v>
      </c>
      <c r="H4795">
        <v>6.3952936199433799</v>
      </c>
      <c r="I4795">
        <v>7.27225058318077</v>
      </c>
      <c r="J4795">
        <v>5.5183366567059897</v>
      </c>
      <c r="K4795">
        <v>-89199.360000000001</v>
      </c>
      <c r="L4795">
        <v>-89.2</v>
      </c>
      <c r="M4795">
        <v>353</v>
      </c>
      <c r="N4795">
        <v>-252.69</v>
      </c>
      <c r="O4795">
        <v>28.7313444122065</v>
      </c>
      <c r="P4795">
        <f>G4795/100000</f>
        <v>-6.3733000000000001E-3</v>
      </c>
    </row>
    <row r="4796" spans="1:16" x14ac:dyDescent="0.2">
      <c r="A4796" t="s">
        <v>7588</v>
      </c>
      <c r="B4796" t="s">
        <v>7589</v>
      </c>
      <c r="C4796">
        <v>2.5699999332427899</v>
      </c>
      <c r="D4796">
        <v>-51388.21</v>
      </c>
      <c r="E4796">
        <v>-51.39</v>
      </c>
      <c r="F4796">
        <v>80.5</v>
      </c>
      <c r="G4796">
        <v>-638.36</v>
      </c>
      <c r="H4796">
        <v>2.7196176247345698</v>
      </c>
      <c r="I4796">
        <v>3.0655513630678599</v>
      </c>
      <c r="J4796">
        <v>2.3736838864012899</v>
      </c>
      <c r="K4796">
        <v>-81356.83</v>
      </c>
      <c r="L4796">
        <v>-81.36</v>
      </c>
      <c r="M4796">
        <v>1496</v>
      </c>
      <c r="N4796">
        <v>-54.38</v>
      </c>
      <c r="O4796">
        <v>88.505733896713494</v>
      </c>
      <c r="P4796">
        <f>G4796/100000</f>
        <v>-6.3836000000000006E-3</v>
      </c>
    </row>
    <row r="4797" spans="1:16" x14ac:dyDescent="0.2">
      <c r="A4797" t="s">
        <v>1557</v>
      </c>
      <c r="B4797" t="s">
        <v>1558</v>
      </c>
      <c r="C4797">
        <v>12.039999961853001</v>
      </c>
      <c r="D4797">
        <v>-62806.99</v>
      </c>
      <c r="E4797">
        <v>-62.81</v>
      </c>
      <c r="F4797">
        <v>98.142857142857096</v>
      </c>
      <c r="G4797">
        <v>-639.95000000000005</v>
      </c>
      <c r="H4797">
        <v>12.936314739998499</v>
      </c>
      <c r="I4797">
        <v>13.7215474042252</v>
      </c>
      <c r="J4797">
        <v>12.1510820757719</v>
      </c>
      <c r="K4797">
        <v>4081.41</v>
      </c>
      <c r="L4797">
        <v>4.08</v>
      </c>
      <c r="M4797">
        <v>190</v>
      </c>
      <c r="N4797">
        <v>21.48</v>
      </c>
      <c r="O4797">
        <v>41.441439893394602</v>
      </c>
      <c r="P4797">
        <f>G4797/100000</f>
        <v>-6.3995000000000007E-3</v>
      </c>
    </row>
    <row r="4798" spans="1:16" x14ac:dyDescent="0.2">
      <c r="A4798" t="s">
        <v>2365</v>
      </c>
      <c r="B4798" t="s">
        <v>2366</v>
      </c>
      <c r="C4798">
        <v>36.310001373291001</v>
      </c>
      <c r="D4798">
        <v>-69301.47</v>
      </c>
      <c r="E4798">
        <v>-69.3</v>
      </c>
      <c r="F4798">
        <v>108</v>
      </c>
      <c r="G4798">
        <v>-641.67999999999995</v>
      </c>
      <c r="H4798">
        <v>29.636290355680298</v>
      </c>
      <c r="I4798">
        <v>33.051179893433797</v>
      </c>
      <c r="J4798">
        <v>26.221400817926799</v>
      </c>
      <c r="K4798">
        <v>-36280.120000000003</v>
      </c>
      <c r="L4798">
        <v>-36.28</v>
      </c>
      <c r="M4798">
        <v>729</v>
      </c>
      <c r="N4798">
        <v>-49.77</v>
      </c>
      <c r="O4798">
        <v>70.523119253008502</v>
      </c>
      <c r="P4798">
        <f>G4798/100000</f>
        <v>-6.4167999999999994E-3</v>
      </c>
    </row>
    <row r="4799" spans="1:16" x14ac:dyDescent="0.2">
      <c r="A4799" t="s">
        <v>2669</v>
      </c>
      <c r="B4799" t="s">
        <v>2670</v>
      </c>
      <c r="C4799">
        <v>0.21220000088214799</v>
      </c>
      <c r="D4799">
        <v>-81786.320000000007</v>
      </c>
      <c r="E4799">
        <v>-81.790000000000006</v>
      </c>
      <c r="F4799">
        <v>127</v>
      </c>
      <c r="G4799">
        <v>-643.99</v>
      </c>
      <c r="H4799">
        <v>0.240174485972482</v>
      </c>
      <c r="I4799">
        <v>0.253758428040958</v>
      </c>
      <c r="J4799">
        <v>0.22659054390400499</v>
      </c>
      <c r="K4799">
        <v>-92243.520000000004</v>
      </c>
      <c r="L4799">
        <v>-92.24</v>
      </c>
      <c r="M4799">
        <v>531</v>
      </c>
      <c r="N4799">
        <v>-173.72</v>
      </c>
      <c r="O4799">
        <v>38.172044302910102</v>
      </c>
      <c r="P4799">
        <f>G4799/100000</f>
        <v>-6.4399000000000001E-3</v>
      </c>
    </row>
    <row r="4800" spans="1:16" x14ac:dyDescent="0.2">
      <c r="A4800" t="s">
        <v>1514</v>
      </c>
      <c r="B4800" t="s">
        <v>1515</v>
      </c>
      <c r="C4800">
        <v>0.825800001621246</v>
      </c>
      <c r="D4800">
        <v>-74247.289999999994</v>
      </c>
      <c r="E4800">
        <v>-74.25</v>
      </c>
      <c r="F4800">
        <v>115.1</v>
      </c>
      <c r="G4800">
        <v>-645.07000000000005</v>
      </c>
      <c r="H4800">
        <v>0.83674810687175705</v>
      </c>
      <c r="I4800">
        <v>1.04434745043287</v>
      </c>
      <c r="J4800">
        <v>0.62914876331064395</v>
      </c>
      <c r="K4800">
        <v>-79582.240000000005</v>
      </c>
      <c r="L4800">
        <v>-79.58</v>
      </c>
      <c r="M4800">
        <v>315.33333333333297</v>
      </c>
      <c r="N4800">
        <v>-252.37</v>
      </c>
      <c r="O4800">
        <v>53.1949933671184</v>
      </c>
      <c r="P4800">
        <f>G4800/100000</f>
        <v>-6.4507000000000002E-3</v>
      </c>
    </row>
    <row r="4801" spans="1:16" x14ac:dyDescent="0.2">
      <c r="A4801" t="s">
        <v>9310</v>
      </c>
      <c r="B4801" t="s">
        <v>9311</v>
      </c>
      <c r="C4801">
        <v>4.9000000953674299</v>
      </c>
      <c r="D4801">
        <v>-52209.440000000002</v>
      </c>
      <c r="E4801">
        <v>-52.21</v>
      </c>
      <c r="F4801">
        <v>80.8</v>
      </c>
      <c r="G4801">
        <v>-646.16</v>
      </c>
      <c r="H4801">
        <v>6.0005409555326104</v>
      </c>
      <c r="I4801">
        <v>7.3462425361486803</v>
      </c>
      <c r="J4801">
        <v>4.6548393749165502</v>
      </c>
      <c r="K4801">
        <v>-82662.509999999995</v>
      </c>
      <c r="L4801">
        <v>-82.66</v>
      </c>
      <c r="M4801">
        <v>158.5</v>
      </c>
      <c r="N4801">
        <v>-521.53</v>
      </c>
      <c r="O4801">
        <v>10.3064149728435</v>
      </c>
      <c r="P4801">
        <f>G4801/100000</f>
        <v>-6.4615999999999996E-3</v>
      </c>
    </row>
    <row r="4802" spans="1:16" x14ac:dyDescent="0.2">
      <c r="A4802" t="s">
        <v>7557</v>
      </c>
      <c r="B4802" t="s">
        <v>7558</v>
      </c>
      <c r="C4802">
        <v>5.9899997711181596</v>
      </c>
      <c r="D4802">
        <v>-91035.87</v>
      </c>
      <c r="E4802">
        <v>-91.04</v>
      </c>
      <c r="F4802">
        <v>140.5</v>
      </c>
      <c r="G4802">
        <v>-647.94000000000005</v>
      </c>
      <c r="H4802">
        <v>6.6036684240243604</v>
      </c>
      <c r="I4802">
        <v>7.46593418192111</v>
      </c>
      <c r="J4802">
        <v>5.7414026661276001</v>
      </c>
      <c r="K4802">
        <v>587786.68999999994</v>
      </c>
      <c r="L4802">
        <v>587.79</v>
      </c>
      <c r="M4802">
        <v>427.666666666666</v>
      </c>
      <c r="N4802">
        <v>1374.4</v>
      </c>
      <c r="O4802">
        <v>72.398174814896606</v>
      </c>
      <c r="P4802">
        <f>G4802/100000</f>
        <v>-6.4794000000000006E-3</v>
      </c>
    </row>
    <row r="4803" spans="1:16" x14ac:dyDescent="0.2">
      <c r="A4803" t="s">
        <v>7106</v>
      </c>
      <c r="B4803" t="s">
        <v>7107</v>
      </c>
      <c r="C4803">
        <v>7.12989997863769</v>
      </c>
      <c r="D4803">
        <v>-78204.44</v>
      </c>
      <c r="E4803">
        <v>-78.2</v>
      </c>
      <c r="F4803">
        <v>120.272727272727</v>
      </c>
      <c r="G4803">
        <v>-650.23</v>
      </c>
      <c r="H4803">
        <v>7.0586852939584697</v>
      </c>
      <c r="I4803">
        <v>7.4402897918291204</v>
      </c>
      <c r="J4803">
        <v>6.6770807960878198</v>
      </c>
      <c r="K4803">
        <v>-93293.31</v>
      </c>
      <c r="L4803">
        <v>-93.29</v>
      </c>
      <c r="M4803">
        <v>1597</v>
      </c>
      <c r="N4803">
        <v>-58.42</v>
      </c>
      <c r="O4803">
        <v>62.812926408624001</v>
      </c>
      <c r="P4803">
        <f>G4803/100000</f>
        <v>-6.5022999999999999E-3</v>
      </c>
    </row>
    <row r="4804" spans="1:16" x14ac:dyDescent="0.2">
      <c r="A4804" t="s">
        <v>4414</v>
      </c>
      <c r="B4804" t="s">
        <v>4415</v>
      </c>
      <c r="C4804">
        <v>3.0699999332427899</v>
      </c>
      <c r="D4804">
        <v>-96451.36</v>
      </c>
      <c r="E4804">
        <v>-96.45</v>
      </c>
      <c r="F4804">
        <v>148.28571428571399</v>
      </c>
      <c r="G4804">
        <v>-650.44000000000005</v>
      </c>
      <c r="H4804">
        <v>3.94714348451464</v>
      </c>
      <c r="I4804">
        <v>5.0669449637568302</v>
      </c>
      <c r="J4804">
        <v>2.8273420052724498</v>
      </c>
      <c r="K4804">
        <v>-94405.13</v>
      </c>
      <c r="L4804">
        <v>-94.41</v>
      </c>
      <c r="M4804">
        <v>549.5</v>
      </c>
      <c r="N4804">
        <v>-171.8</v>
      </c>
      <c r="O4804">
        <v>42.158514915093399</v>
      </c>
      <c r="P4804">
        <f>G4804/100000</f>
        <v>-6.5044000000000005E-3</v>
      </c>
    </row>
    <row r="4805" spans="1:16" x14ac:dyDescent="0.2">
      <c r="A4805" t="s">
        <v>3111</v>
      </c>
      <c r="B4805" t="s">
        <v>3112</v>
      </c>
      <c r="C4805">
        <v>0.730000019073486</v>
      </c>
      <c r="D4805">
        <v>-75217.75</v>
      </c>
      <c r="E4805">
        <v>-75.22</v>
      </c>
      <c r="F4805">
        <v>115.625</v>
      </c>
      <c r="G4805">
        <v>-650.53</v>
      </c>
      <c r="H4805">
        <v>0.80072298941562803</v>
      </c>
      <c r="I4805">
        <v>0.93354421585890401</v>
      </c>
      <c r="J4805">
        <v>0.66790176297235204</v>
      </c>
      <c r="K4805">
        <v>-78779.97</v>
      </c>
      <c r="L4805">
        <v>-78.78</v>
      </c>
      <c r="M4805">
        <v>182.4</v>
      </c>
      <c r="N4805">
        <v>-431.91</v>
      </c>
      <c r="O4805">
        <v>53.125003492459903</v>
      </c>
      <c r="P4805">
        <f>G4805/100000</f>
        <v>-6.5052999999999995E-3</v>
      </c>
    </row>
    <row r="4806" spans="1:16" x14ac:dyDescent="0.2">
      <c r="A4806" t="s">
        <v>5294</v>
      </c>
      <c r="B4806" t="s">
        <v>5295</v>
      </c>
      <c r="C4806">
        <v>5.2899999618530202</v>
      </c>
      <c r="D4806">
        <v>-59406.58</v>
      </c>
      <c r="E4806">
        <v>-59.41</v>
      </c>
      <c r="F4806">
        <v>91</v>
      </c>
      <c r="G4806">
        <v>-652.82000000000005</v>
      </c>
      <c r="H4806">
        <v>5.4012564808238501</v>
      </c>
      <c r="I4806">
        <v>5.6968089222646903</v>
      </c>
      <c r="J4806">
        <v>5.1057040393830198</v>
      </c>
      <c r="K4806">
        <v>7077.05</v>
      </c>
      <c r="L4806">
        <v>7.08</v>
      </c>
      <c r="M4806">
        <v>505</v>
      </c>
      <c r="N4806">
        <v>14.01</v>
      </c>
      <c r="O4806">
        <v>46.987943501175998</v>
      </c>
      <c r="P4806">
        <f>G4806/100000</f>
        <v>-6.5282000000000005E-3</v>
      </c>
    </row>
    <row r="4807" spans="1:16" x14ac:dyDescent="0.2">
      <c r="A4807" t="s">
        <v>1725</v>
      </c>
      <c r="B4807" t="s">
        <v>1726</v>
      </c>
      <c r="C4807">
        <v>0.14990000426769201</v>
      </c>
      <c r="D4807">
        <v>-97490.87</v>
      </c>
      <c r="E4807">
        <v>-97.49</v>
      </c>
      <c r="F4807">
        <v>149.28571428571399</v>
      </c>
      <c r="G4807">
        <v>-653.04999999999995</v>
      </c>
      <c r="H4807">
        <v>0.17506013424832501</v>
      </c>
      <c r="I4807">
        <v>0.21215608183771201</v>
      </c>
      <c r="J4807">
        <v>0.137964186658939</v>
      </c>
      <c r="K4807">
        <v>-96655.39</v>
      </c>
      <c r="L4807">
        <v>-96.66</v>
      </c>
      <c r="M4807">
        <v>403</v>
      </c>
      <c r="N4807">
        <v>-239.84</v>
      </c>
      <c r="O4807">
        <v>50.736498103820402</v>
      </c>
      <c r="P4807">
        <f>G4807/100000</f>
        <v>-6.5304999999999998E-3</v>
      </c>
    </row>
    <row r="4808" spans="1:16" x14ac:dyDescent="0.2">
      <c r="A4808" t="s">
        <v>7276</v>
      </c>
      <c r="B4808" t="s">
        <v>7277</v>
      </c>
      <c r="C4808">
        <v>1.03999996185302</v>
      </c>
      <c r="D4808">
        <v>-96505.54</v>
      </c>
      <c r="E4808">
        <v>-96.51</v>
      </c>
      <c r="F4808">
        <v>147.666666666666</v>
      </c>
      <c r="G4808">
        <v>-653.54</v>
      </c>
      <c r="H4808">
        <v>1.17538977626451</v>
      </c>
      <c r="I4808">
        <v>1.3297637120583801</v>
      </c>
      <c r="J4808">
        <v>1.02101584047063</v>
      </c>
      <c r="K4808">
        <v>-94695.6</v>
      </c>
      <c r="L4808">
        <v>-94.7</v>
      </c>
      <c r="M4808">
        <v>1678</v>
      </c>
      <c r="N4808">
        <v>-56.43</v>
      </c>
      <c r="O4808">
        <v>34.210545303395101</v>
      </c>
      <c r="P4808">
        <f>G4808/100000</f>
        <v>-6.5353999999999994E-3</v>
      </c>
    </row>
    <row r="4809" spans="1:16" x14ac:dyDescent="0.2">
      <c r="A4809" t="s">
        <v>21</v>
      </c>
      <c r="B4809" t="s">
        <v>22</v>
      </c>
      <c r="C4809">
        <v>2.5299999713897701</v>
      </c>
      <c r="D4809">
        <v>-91092.96</v>
      </c>
      <c r="E4809">
        <v>-91.09</v>
      </c>
      <c r="F4809">
        <v>138.666666666666</v>
      </c>
      <c r="G4809">
        <v>-656.92</v>
      </c>
      <c r="H4809">
        <v>2.7522028848634301</v>
      </c>
      <c r="I4809">
        <v>3.2274605407002199</v>
      </c>
      <c r="J4809">
        <v>2.2769452290266501</v>
      </c>
      <c r="K4809">
        <v>-83575.62</v>
      </c>
      <c r="L4809">
        <v>-83.58</v>
      </c>
      <c r="M4809">
        <v>481.5</v>
      </c>
      <c r="N4809">
        <v>-173.57</v>
      </c>
      <c r="O4809">
        <v>37.126676111739897</v>
      </c>
      <c r="P4809">
        <f>G4809/100000</f>
        <v>-6.5691999999999999E-3</v>
      </c>
    </row>
    <row r="4810" spans="1:16" x14ac:dyDescent="0.2">
      <c r="A4810" t="s">
        <v>2351</v>
      </c>
      <c r="B4810" t="s">
        <v>2352</v>
      </c>
      <c r="C4810">
        <v>18.170000076293899</v>
      </c>
      <c r="D4810">
        <v>-72302.27</v>
      </c>
      <c r="E4810">
        <v>-72.3</v>
      </c>
      <c r="F4810">
        <v>109.833333333333</v>
      </c>
      <c r="G4810">
        <v>-658.29</v>
      </c>
      <c r="H4810">
        <v>18.181397521904199</v>
      </c>
      <c r="I4810">
        <v>19.8743764506569</v>
      </c>
      <c r="J4810">
        <v>16.488418593151401</v>
      </c>
      <c r="K4810">
        <v>0</v>
      </c>
      <c r="L4810">
        <v>0</v>
      </c>
      <c r="M4810">
        <v>1</v>
      </c>
      <c r="N4810">
        <v>0</v>
      </c>
      <c r="O4810">
        <v>46.072178754570402</v>
      </c>
      <c r="P4810">
        <f>G4810/100000</f>
        <v>-6.5829E-3</v>
      </c>
    </row>
    <row r="4811" spans="1:16" x14ac:dyDescent="0.2">
      <c r="A4811" t="s">
        <v>2391</v>
      </c>
      <c r="B4811" t="s">
        <v>2392</v>
      </c>
      <c r="C4811">
        <v>8.6199998855590803</v>
      </c>
      <c r="D4811">
        <v>-73824.039999999994</v>
      </c>
      <c r="E4811">
        <v>-73.819999999999993</v>
      </c>
      <c r="F4811">
        <v>111.8</v>
      </c>
      <c r="G4811">
        <v>-660.32</v>
      </c>
      <c r="H4811">
        <v>8.0182813138945708</v>
      </c>
      <c r="I4811">
        <v>9.23106230307849</v>
      </c>
      <c r="J4811">
        <v>6.80550032471064</v>
      </c>
      <c r="K4811">
        <v>-91042.21</v>
      </c>
      <c r="L4811">
        <v>-91.04</v>
      </c>
      <c r="M4811">
        <v>727</v>
      </c>
      <c r="N4811">
        <v>-125.23</v>
      </c>
      <c r="O4811">
        <v>65.6011231644422</v>
      </c>
      <c r="P4811">
        <f>G4811/100000</f>
        <v>-6.6032000000000009E-3</v>
      </c>
    </row>
    <row r="4812" spans="1:16" x14ac:dyDescent="0.2">
      <c r="A4812" t="s">
        <v>7142</v>
      </c>
      <c r="B4812" t="s">
        <v>7143</v>
      </c>
      <c r="C4812">
        <v>11.119999885559</v>
      </c>
      <c r="D4812">
        <v>-90142.17</v>
      </c>
      <c r="E4812">
        <v>-90.14</v>
      </c>
      <c r="F4812">
        <v>136.5</v>
      </c>
      <c r="G4812">
        <v>-660.38</v>
      </c>
      <c r="H4812">
        <v>11.0962502378873</v>
      </c>
      <c r="I4812">
        <v>11.946735807679399</v>
      </c>
      <c r="J4812">
        <v>10.2457646680951</v>
      </c>
      <c r="K4812">
        <v>-98324.41</v>
      </c>
      <c r="L4812">
        <v>-98.32</v>
      </c>
      <c r="M4812">
        <v>1748</v>
      </c>
      <c r="N4812">
        <v>-56.25</v>
      </c>
      <c r="O4812">
        <v>56.314872200741704</v>
      </c>
      <c r="P4812">
        <f>G4812/100000</f>
        <v>-6.6037999999999999E-3</v>
      </c>
    </row>
    <row r="4813" spans="1:16" x14ac:dyDescent="0.2">
      <c r="A4813" t="s">
        <v>6427</v>
      </c>
      <c r="B4813" t="s">
        <v>6428</v>
      </c>
      <c r="C4813">
        <v>3.0199999809265101</v>
      </c>
      <c r="D4813">
        <v>-73746.77</v>
      </c>
      <c r="E4813">
        <v>-73.75</v>
      </c>
      <c r="F4813">
        <v>111.5</v>
      </c>
      <c r="G4813">
        <v>-661.41</v>
      </c>
      <c r="H4813">
        <v>3.56705772514169</v>
      </c>
      <c r="I4813">
        <v>4.1207850605983198</v>
      </c>
      <c r="J4813">
        <v>3.0133303896850698</v>
      </c>
      <c r="K4813">
        <v>-6542.78</v>
      </c>
      <c r="L4813">
        <v>-6.54</v>
      </c>
      <c r="M4813">
        <v>245</v>
      </c>
      <c r="N4813">
        <v>-26.71</v>
      </c>
      <c r="O4813">
        <v>35.674153503300801</v>
      </c>
      <c r="P4813">
        <f>G4813/100000</f>
        <v>-6.6140999999999995E-3</v>
      </c>
    </row>
    <row r="4814" spans="1:16" x14ac:dyDescent="0.2">
      <c r="A4814" t="s">
        <v>714</v>
      </c>
      <c r="B4814" t="s">
        <v>715</v>
      </c>
      <c r="C4814">
        <v>1.5599999427795399</v>
      </c>
      <c r="D4814">
        <v>-66251.679999999993</v>
      </c>
      <c r="E4814">
        <v>-66.25</v>
      </c>
      <c r="F4814">
        <v>100</v>
      </c>
      <c r="G4814">
        <v>-662.52</v>
      </c>
      <c r="H4814">
        <v>1.90868516906773</v>
      </c>
      <c r="I4814">
        <v>2.4185752932771698</v>
      </c>
      <c r="J4814">
        <v>1.39879504485829</v>
      </c>
      <c r="K4814">
        <v>-3614.4</v>
      </c>
      <c r="L4814">
        <v>-3.61</v>
      </c>
      <c r="M4814">
        <v>79</v>
      </c>
      <c r="N4814">
        <v>-45.75</v>
      </c>
      <c r="O4814">
        <v>50</v>
      </c>
      <c r="P4814">
        <f>G4814/100000</f>
        <v>-6.6251999999999995E-3</v>
      </c>
    </row>
    <row r="4815" spans="1:16" x14ac:dyDescent="0.2">
      <c r="A4815" t="s">
        <v>3540</v>
      </c>
      <c r="B4815" t="s">
        <v>3541</v>
      </c>
      <c r="C4815">
        <v>5.7600002288818297</v>
      </c>
      <c r="D4815">
        <v>-53005.47</v>
      </c>
      <c r="E4815">
        <v>-53.01</v>
      </c>
      <c r="F4815">
        <v>80</v>
      </c>
      <c r="G4815">
        <v>-662.57</v>
      </c>
      <c r="H4815">
        <v>6.13381067704612</v>
      </c>
      <c r="I4815">
        <v>6.5875556576504204</v>
      </c>
      <c r="J4815">
        <v>5.6800656964418197</v>
      </c>
      <c r="K4815">
        <v>-60153.69</v>
      </c>
      <c r="L4815">
        <v>-60.15</v>
      </c>
      <c r="M4815">
        <v>260</v>
      </c>
      <c r="N4815">
        <v>-231.36</v>
      </c>
      <c r="O4815">
        <v>46.7153411699353</v>
      </c>
      <c r="P4815">
        <f>G4815/100000</f>
        <v>-6.6257000000000009E-3</v>
      </c>
    </row>
    <row r="4816" spans="1:16" x14ac:dyDescent="0.2">
      <c r="A4816" t="s">
        <v>1486</v>
      </c>
      <c r="B4816" t="s">
        <v>1487</v>
      </c>
      <c r="C4816">
        <v>0.259999990463256</v>
      </c>
      <c r="D4816">
        <v>-99643.06</v>
      </c>
      <c r="E4816">
        <v>-99.64</v>
      </c>
      <c r="F4816">
        <v>150.333333333333</v>
      </c>
      <c r="G4816">
        <v>-662.81</v>
      </c>
      <c r="H4816">
        <v>0.94355891174189099</v>
      </c>
      <c r="I4816">
        <v>1.13067533838568</v>
      </c>
      <c r="J4816">
        <v>0.75644248509809198</v>
      </c>
      <c r="K4816">
        <v>-99683.45</v>
      </c>
      <c r="L4816">
        <v>-99.68</v>
      </c>
      <c r="M4816">
        <v>851</v>
      </c>
      <c r="N4816">
        <v>-117.14</v>
      </c>
      <c r="O4816">
        <v>50</v>
      </c>
      <c r="P4816">
        <f>G4816/100000</f>
        <v>-6.6280999999999996E-3</v>
      </c>
    </row>
    <row r="4817" spans="1:16" x14ac:dyDescent="0.2">
      <c r="A4817" t="s">
        <v>7975</v>
      </c>
      <c r="B4817" t="s">
        <v>7976</v>
      </c>
      <c r="C4817">
        <v>2.2699999809265101</v>
      </c>
      <c r="D4817">
        <v>-85723.07</v>
      </c>
      <c r="E4817">
        <v>-85.72</v>
      </c>
      <c r="F4817">
        <v>128.444444444444</v>
      </c>
      <c r="G4817">
        <v>-667.39</v>
      </c>
      <c r="H4817">
        <v>1.6409975405963699</v>
      </c>
      <c r="I4817">
        <v>2.0725594646910102</v>
      </c>
      <c r="J4817">
        <v>1.2094356165017299</v>
      </c>
      <c r="K4817">
        <v>-95098.53</v>
      </c>
      <c r="L4817">
        <v>-95.1</v>
      </c>
      <c r="M4817">
        <v>826.5</v>
      </c>
      <c r="N4817">
        <v>-115.06</v>
      </c>
      <c r="O4817">
        <v>73.300972446913093</v>
      </c>
      <c r="P4817">
        <f>G4817/100000</f>
        <v>-6.6739E-3</v>
      </c>
    </row>
    <row r="4818" spans="1:16" x14ac:dyDescent="0.2">
      <c r="A4818" t="s">
        <v>2383</v>
      </c>
      <c r="B4818" t="s">
        <v>2384</v>
      </c>
      <c r="C4818">
        <v>69.769996643066406</v>
      </c>
      <c r="D4818">
        <v>-63615.38</v>
      </c>
      <c r="E4818">
        <v>-63.62</v>
      </c>
      <c r="F4818">
        <v>95.272727272727195</v>
      </c>
      <c r="G4818">
        <v>-667.72</v>
      </c>
      <c r="H4818">
        <v>73.382395137483002</v>
      </c>
      <c r="I4818">
        <v>83.340958616480293</v>
      </c>
      <c r="J4818">
        <v>63.423831658485803</v>
      </c>
      <c r="K4818">
        <v>-52733.88</v>
      </c>
      <c r="L4818">
        <v>-52.73</v>
      </c>
      <c r="M4818">
        <v>390</v>
      </c>
      <c r="N4818">
        <v>-135.22</v>
      </c>
      <c r="O4818">
        <v>53.749965469188503</v>
      </c>
      <c r="P4818">
        <f>G4818/100000</f>
        <v>-6.6772000000000003E-3</v>
      </c>
    </row>
    <row r="4819" spans="1:16" x14ac:dyDescent="0.2">
      <c r="A4819" t="s">
        <v>2593</v>
      </c>
      <c r="B4819" t="s">
        <v>2594</v>
      </c>
      <c r="C4819">
        <v>1.3200000524520801</v>
      </c>
      <c r="D4819">
        <v>-83093.34</v>
      </c>
      <c r="E4819">
        <v>-83.09</v>
      </c>
      <c r="F4819">
        <v>123.714285714285</v>
      </c>
      <c r="G4819">
        <v>-671.66</v>
      </c>
      <c r="H4819">
        <v>1.4112694891579201</v>
      </c>
      <c r="I4819">
        <v>1.59914141242173</v>
      </c>
      <c r="J4819">
        <v>1.2233975658941001</v>
      </c>
      <c r="K4819">
        <v>-86138.16</v>
      </c>
      <c r="L4819">
        <v>-86.14</v>
      </c>
      <c r="M4819">
        <v>276.33333333333297</v>
      </c>
      <c r="N4819">
        <v>-311.72000000000003</v>
      </c>
      <c r="O4819">
        <v>41.379324519525198</v>
      </c>
      <c r="P4819">
        <f>G4819/100000</f>
        <v>-6.7165999999999997E-3</v>
      </c>
    </row>
    <row r="4820" spans="1:16" x14ac:dyDescent="0.2">
      <c r="A4820" t="s">
        <v>1174</v>
      </c>
      <c r="B4820" t="s">
        <v>1175</v>
      </c>
      <c r="C4820">
        <v>2.41000008583068</v>
      </c>
      <c r="D4820">
        <v>-95911.24</v>
      </c>
      <c r="E4820">
        <v>-95.91</v>
      </c>
      <c r="F4820">
        <v>142.71428571428501</v>
      </c>
      <c r="G4820">
        <v>-672.05</v>
      </c>
      <c r="H4820">
        <v>2.5765178001566098</v>
      </c>
      <c r="I4820">
        <v>3.0656952434212901</v>
      </c>
      <c r="J4820">
        <v>2.08734035689193</v>
      </c>
      <c r="K4820">
        <v>197845.19</v>
      </c>
      <c r="L4820">
        <v>197.85</v>
      </c>
      <c r="M4820">
        <v>563</v>
      </c>
      <c r="N4820">
        <v>351.41</v>
      </c>
      <c r="O4820">
        <v>57.868026693689004</v>
      </c>
      <c r="P4820">
        <f>G4820/100000</f>
        <v>-6.7204999999999999E-3</v>
      </c>
    </row>
    <row r="4821" spans="1:16" x14ac:dyDescent="0.2">
      <c r="A4821" t="s">
        <v>2261</v>
      </c>
      <c r="B4821" t="s">
        <v>2262</v>
      </c>
      <c r="C4821">
        <v>0.97469997406005804</v>
      </c>
      <c r="D4821">
        <v>-79436.600000000006</v>
      </c>
      <c r="E4821">
        <v>-79.44</v>
      </c>
      <c r="F4821">
        <v>118.111111111111</v>
      </c>
      <c r="G4821">
        <v>-672.56</v>
      </c>
      <c r="H4821">
        <v>0.71776216743705601</v>
      </c>
      <c r="I4821">
        <v>0.88093565023753495</v>
      </c>
      <c r="J4821">
        <v>0.55458868463657796</v>
      </c>
      <c r="K4821">
        <v>-80483.460000000006</v>
      </c>
      <c r="L4821">
        <v>-80.48</v>
      </c>
      <c r="M4821">
        <v>329.5</v>
      </c>
      <c r="N4821">
        <v>-244.26</v>
      </c>
      <c r="O4821">
        <v>88.265413243829201</v>
      </c>
      <c r="P4821">
        <f>G4821/100000</f>
        <v>-6.7255999999999991E-3</v>
      </c>
    </row>
    <row r="4822" spans="1:16" x14ac:dyDescent="0.2">
      <c r="A4822" t="s">
        <v>3157</v>
      </c>
      <c r="B4822" t="s">
        <v>3158</v>
      </c>
      <c r="C4822">
        <v>4.5000001788139302E-2</v>
      </c>
      <c r="D4822">
        <v>-99885.6</v>
      </c>
      <c r="E4822">
        <v>-99.89</v>
      </c>
      <c r="F4822">
        <v>148.5</v>
      </c>
      <c r="G4822">
        <v>-672.63</v>
      </c>
      <c r="H4822">
        <v>4.96926705269468E-2</v>
      </c>
      <c r="I4822">
        <v>8.0688511907534899E-2</v>
      </c>
      <c r="J4822">
        <v>1.8696829146358701E-2</v>
      </c>
      <c r="K4822">
        <v>-99443.04</v>
      </c>
      <c r="L4822">
        <v>-99.44</v>
      </c>
      <c r="M4822">
        <v>165.5</v>
      </c>
      <c r="N4822">
        <v>-600.86</v>
      </c>
      <c r="O4822">
        <v>60.769234560650098</v>
      </c>
      <c r="P4822">
        <f>G4822/100000</f>
        <v>-6.7263000000000002E-3</v>
      </c>
    </row>
    <row r="4823" spans="1:16" x14ac:dyDescent="0.2">
      <c r="A4823" t="s">
        <v>778</v>
      </c>
      <c r="B4823" t="s">
        <v>779</v>
      </c>
      <c r="C4823">
        <v>0.270000010728836</v>
      </c>
      <c r="D4823">
        <v>-97565.2</v>
      </c>
      <c r="E4823">
        <v>-97.57</v>
      </c>
      <c r="F4823">
        <v>145</v>
      </c>
      <c r="G4823">
        <v>-672.86</v>
      </c>
      <c r="H4823">
        <v>0.273235270737053</v>
      </c>
      <c r="I4823">
        <v>0.32202467573926202</v>
      </c>
      <c r="J4823">
        <v>0.22444586573484401</v>
      </c>
      <c r="K4823">
        <v>-96710.38</v>
      </c>
      <c r="L4823">
        <v>-96.71</v>
      </c>
      <c r="M4823">
        <v>272</v>
      </c>
      <c r="N4823">
        <v>-355.55</v>
      </c>
      <c r="O4823">
        <v>44.444449043568802</v>
      </c>
      <c r="P4823">
        <f>G4823/100000</f>
        <v>-6.7286000000000004E-3</v>
      </c>
    </row>
    <row r="4824" spans="1:16" x14ac:dyDescent="0.2">
      <c r="A4824" t="s">
        <v>6698</v>
      </c>
      <c r="B4824" t="s">
        <v>6699</v>
      </c>
      <c r="C4824">
        <v>3.2899999618530198</v>
      </c>
      <c r="D4824">
        <v>-78480.11</v>
      </c>
      <c r="E4824">
        <v>-78.48</v>
      </c>
      <c r="F4824">
        <v>116.625</v>
      </c>
      <c r="G4824">
        <v>-672.93</v>
      </c>
      <c r="H4824">
        <v>4.8068344789756896</v>
      </c>
      <c r="I4824">
        <v>5.6276750695816302</v>
      </c>
      <c r="J4824">
        <v>3.9859938883697401</v>
      </c>
      <c r="K4824">
        <v>414066.06</v>
      </c>
      <c r="L4824">
        <v>414.07</v>
      </c>
      <c r="M4824">
        <v>609.5</v>
      </c>
      <c r="N4824">
        <v>679.35</v>
      </c>
      <c r="O4824">
        <v>21.9512312951071</v>
      </c>
      <c r="P4824">
        <f>G4824/100000</f>
        <v>-6.7292999999999997E-3</v>
      </c>
    </row>
    <row r="4825" spans="1:16" x14ac:dyDescent="0.2">
      <c r="A4825" t="s">
        <v>8255</v>
      </c>
      <c r="B4825" t="s">
        <v>8256</v>
      </c>
      <c r="C4825">
        <v>3.6400001049041699</v>
      </c>
      <c r="D4825">
        <v>-88162.08</v>
      </c>
      <c r="E4825">
        <v>-88.16</v>
      </c>
      <c r="F4825">
        <v>130.5</v>
      </c>
      <c r="G4825">
        <v>-675.57</v>
      </c>
      <c r="H4825">
        <v>3.8742900244892899</v>
      </c>
      <c r="I4825">
        <v>4.2962491738864701</v>
      </c>
      <c r="J4825">
        <v>3.4523308750921098</v>
      </c>
      <c r="K4825">
        <v>-93674.91</v>
      </c>
      <c r="L4825">
        <v>-93.67</v>
      </c>
      <c r="M4825">
        <v>437</v>
      </c>
      <c r="N4825">
        <v>-214.36</v>
      </c>
      <c r="O4825">
        <v>42.857151443644099</v>
      </c>
      <c r="P4825">
        <f>G4825/100000</f>
        <v>-6.7557000000000008E-3</v>
      </c>
    </row>
    <row r="4826" spans="1:16" x14ac:dyDescent="0.2">
      <c r="A4826" t="s">
        <v>33</v>
      </c>
      <c r="B4826" t="s">
        <v>34</v>
      </c>
      <c r="C4826">
        <v>0.36000001430511402</v>
      </c>
      <c r="D4826">
        <v>-96385.87</v>
      </c>
      <c r="E4826">
        <v>-96.39</v>
      </c>
      <c r="F4826">
        <v>142.666666666666</v>
      </c>
      <c r="G4826">
        <v>-675.6</v>
      </c>
      <c r="H4826">
        <v>0.49539010692661301</v>
      </c>
      <c r="I4826">
        <v>0.59278099862016798</v>
      </c>
      <c r="J4826">
        <v>0.39799921523305798</v>
      </c>
      <c r="K4826">
        <v>-97460.45</v>
      </c>
      <c r="L4826">
        <v>-97.46</v>
      </c>
      <c r="M4826">
        <v>622.5</v>
      </c>
      <c r="N4826">
        <v>-156.56</v>
      </c>
      <c r="O4826">
        <v>51.032452526840899</v>
      </c>
      <c r="P4826">
        <f>G4826/100000</f>
        <v>-6.7559999999999999E-3</v>
      </c>
    </row>
    <row r="4827" spans="1:16" x14ac:dyDescent="0.2">
      <c r="A4827" t="s">
        <v>9296</v>
      </c>
      <c r="B4827" t="s">
        <v>9297</v>
      </c>
      <c r="C4827">
        <v>0.66820001602172796</v>
      </c>
      <c r="D4827">
        <v>-97068.18</v>
      </c>
      <c r="E4827">
        <v>-97.07</v>
      </c>
      <c r="F4827">
        <v>143.625</v>
      </c>
      <c r="G4827">
        <v>-675.84</v>
      </c>
      <c r="H4827">
        <v>0.61208328808988499</v>
      </c>
      <c r="I4827">
        <v>0.72745598690253899</v>
      </c>
      <c r="J4827">
        <v>0.496710589277232</v>
      </c>
      <c r="K4827">
        <v>-94560.3</v>
      </c>
      <c r="L4827">
        <v>-94.56</v>
      </c>
      <c r="M4827">
        <v>483</v>
      </c>
      <c r="N4827">
        <v>-195.78</v>
      </c>
      <c r="O4827">
        <v>60.8070846845837</v>
      </c>
      <c r="P4827">
        <f>G4827/100000</f>
        <v>-6.7584000000000003E-3</v>
      </c>
    </row>
    <row r="4828" spans="1:16" x14ac:dyDescent="0.2">
      <c r="A4828" t="s">
        <v>6403</v>
      </c>
      <c r="B4828" t="s">
        <v>6404</v>
      </c>
      <c r="C4828">
        <v>1.75999999046325</v>
      </c>
      <c r="D4828">
        <v>-77342.679999999993</v>
      </c>
      <c r="E4828">
        <v>-77.34</v>
      </c>
      <c r="F4828">
        <v>114.4</v>
      </c>
      <c r="G4828">
        <v>-676.07</v>
      </c>
      <c r="H4828">
        <v>1.9328004685282301</v>
      </c>
      <c r="I4828">
        <v>2.1780010380651702</v>
      </c>
      <c r="J4828">
        <v>1.6875998989912799</v>
      </c>
      <c r="K4828">
        <v>-90459.66</v>
      </c>
      <c r="L4828">
        <v>-90.46</v>
      </c>
      <c r="M4828">
        <v>802</v>
      </c>
      <c r="N4828">
        <v>-112.79</v>
      </c>
      <c r="O4828">
        <v>52.970294225053401</v>
      </c>
      <c r="P4828">
        <f>G4828/100000</f>
        <v>-6.7607000000000006E-3</v>
      </c>
    </row>
    <row r="4829" spans="1:16" x14ac:dyDescent="0.2">
      <c r="A4829" t="s">
        <v>2655</v>
      </c>
      <c r="B4829" t="s">
        <v>2656</v>
      </c>
      <c r="C4829">
        <v>5.3899998664855904</v>
      </c>
      <c r="D4829">
        <v>-72156.34</v>
      </c>
      <c r="E4829">
        <v>-72.16</v>
      </c>
      <c r="F4829">
        <v>106.444444444444</v>
      </c>
      <c r="G4829">
        <v>-677.88</v>
      </c>
      <c r="H4829">
        <v>6.2358593012517796</v>
      </c>
      <c r="I4829">
        <v>6.8426427095454301</v>
      </c>
      <c r="J4829">
        <v>5.6290758929581299</v>
      </c>
      <c r="K4829">
        <v>-92718</v>
      </c>
      <c r="L4829">
        <v>-92.72</v>
      </c>
      <c r="M4829">
        <v>1674</v>
      </c>
      <c r="N4829">
        <v>-55.39</v>
      </c>
      <c r="O4829">
        <v>37.275989154778202</v>
      </c>
      <c r="P4829">
        <f>G4829/100000</f>
        <v>-6.7787999999999998E-3</v>
      </c>
    </row>
    <row r="4830" spans="1:16" x14ac:dyDescent="0.2">
      <c r="A4830" t="s">
        <v>73</v>
      </c>
      <c r="B4830" t="s">
        <v>74</v>
      </c>
      <c r="C4830">
        <v>0.63109999895095803</v>
      </c>
      <c r="D4830">
        <v>-71606.039999999994</v>
      </c>
      <c r="E4830">
        <v>-71.61</v>
      </c>
      <c r="F4830">
        <v>105.444444444444</v>
      </c>
      <c r="G4830">
        <v>-679.09</v>
      </c>
      <c r="H4830">
        <v>0.84043711161701895</v>
      </c>
      <c r="I4830">
        <v>1.0438154639253701</v>
      </c>
      <c r="J4830">
        <v>0.63705875930865996</v>
      </c>
      <c r="K4830">
        <v>163460.1</v>
      </c>
      <c r="L4830">
        <v>163.46</v>
      </c>
      <c r="M4830">
        <v>53</v>
      </c>
      <c r="N4830">
        <v>3084.15</v>
      </c>
      <c r="O4830">
        <v>35.500080001051202</v>
      </c>
      <c r="P4830">
        <f>G4830/100000</f>
        <v>-6.7908999999999999E-3</v>
      </c>
    </row>
    <row r="4831" spans="1:16" x14ac:dyDescent="0.2">
      <c r="A4831" t="s">
        <v>1987</v>
      </c>
      <c r="B4831" t="s">
        <v>1988</v>
      </c>
      <c r="C4831">
        <v>7.7300000190734801</v>
      </c>
      <c r="D4831">
        <v>-45931.99</v>
      </c>
      <c r="E4831">
        <v>-45.93</v>
      </c>
      <c r="F4831">
        <v>67.599999999999994</v>
      </c>
      <c r="G4831">
        <v>-679.47</v>
      </c>
      <c r="H4831">
        <v>7.4877738332231898</v>
      </c>
      <c r="I4831">
        <v>8.0587512836869006</v>
      </c>
      <c r="J4831">
        <v>6.9167963827594896</v>
      </c>
      <c r="K4831">
        <v>-34263.69</v>
      </c>
      <c r="L4831">
        <v>-34.26</v>
      </c>
      <c r="M4831">
        <v>276</v>
      </c>
      <c r="N4831">
        <v>-124.14</v>
      </c>
      <c r="O4831">
        <v>65.714291163853204</v>
      </c>
      <c r="P4831">
        <f>G4831/100000</f>
        <v>-6.7946999999999999E-3</v>
      </c>
    </row>
    <row r="4832" spans="1:16" x14ac:dyDescent="0.2">
      <c r="A4832" t="s">
        <v>8625</v>
      </c>
      <c r="B4832" t="s">
        <v>8626</v>
      </c>
      <c r="C4832">
        <v>14.4600000381469</v>
      </c>
      <c r="D4832">
        <v>-61154.12</v>
      </c>
      <c r="E4832">
        <v>-61.15</v>
      </c>
      <c r="F4832">
        <v>90</v>
      </c>
      <c r="G4832">
        <v>-679.49</v>
      </c>
      <c r="H4832">
        <v>15.4364813975786</v>
      </c>
      <c r="I4832">
        <v>16.781955630632101</v>
      </c>
      <c r="J4832">
        <v>14.0910071645252</v>
      </c>
      <c r="K4832">
        <v>-29571.02</v>
      </c>
      <c r="L4832">
        <v>-29.57</v>
      </c>
      <c r="M4832">
        <v>481</v>
      </c>
      <c r="N4832">
        <v>-61.48</v>
      </c>
      <c r="O4832">
        <v>33.5766479249924</v>
      </c>
      <c r="P4832">
        <f>G4832/100000</f>
        <v>-6.7949000000000004E-3</v>
      </c>
    </row>
    <row r="4833" spans="1:16" x14ac:dyDescent="0.2">
      <c r="A4833" t="s">
        <v>1156</v>
      </c>
      <c r="B4833" t="s">
        <v>1157</v>
      </c>
      <c r="C4833">
        <v>0.986500024795532</v>
      </c>
      <c r="D4833">
        <v>-88648.78</v>
      </c>
      <c r="E4833">
        <v>-88.65</v>
      </c>
      <c r="F4833">
        <v>129.9</v>
      </c>
      <c r="G4833">
        <v>-682.44</v>
      </c>
      <c r="H4833">
        <v>1.14470067534189</v>
      </c>
      <c r="I4833">
        <v>1.32553535892256</v>
      </c>
      <c r="J4833">
        <v>0.963865991761232</v>
      </c>
      <c r="K4833">
        <v>-94287.19</v>
      </c>
      <c r="L4833">
        <v>-94.29</v>
      </c>
      <c r="M4833">
        <v>466</v>
      </c>
      <c r="N4833">
        <v>-202.33</v>
      </c>
      <c r="O4833">
        <v>44.977516442665099</v>
      </c>
      <c r="P4833">
        <f>G4833/100000</f>
        <v>-6.8244000000000004E-3</v>
      </c>
    </row>
    <row r="4834" spans="1:16" x14ac:dyDescent="0.2">
      <c r="A4834" t="s">
        <v>3311</v>
      </c>
      <c r="B4834" t="s">
        <v>3312</v>
      </c>
      <c r="C4834">
        <v>0.39989998936653098</v>
      </c>
      <c r="D4834">
        <v>-53361.47</v>
      </c>
      <c r="E4834">
        <v>-53.36</v>
      </c>
      <c r="F4834">
        <v>78.1666666666666</v>
      </c>
      <c r="G4834">
        <v>-682.66</v>
      </c>
      <c r="H4834">
        <v>0.61067255247185603</v>
      </c>
      <c r="I4834">
        <v>0.753377761881459</v>
      </c>
      <c r="J4834">
        <v>0.46796734306225302</v>
      </c>
      <c r="K4834">
        <v>-85842.43</v>
      </c>
      <c r="L4834">
        <v>-85.84</v>
      </c>
      <c r="M4834">
        <v>111.666666666666</v>
      </c>
      <c r="N4834">
        <v>-768.74</v>
      </c>
      <c r="O4834">
        <v>31.737630397021999</v>
      </c>
      <c r="P4834">
        <f>G4834/100000</f>
        <v>-6.8265999999999995E-3</v>
      </c>
    </row>
    <row r="4835" spans="1:16" x14ac:dyDescent="0.2">
      <c r="A4835" t="s">
        <v>6557</v>
      </c>
      <c r="B4835" t="s">
        <v>6558</v>
      </c>
      <c r="C4835">
        <v>1.9400000572204501</v>
      </c>
      <c r="D4835">
        <v>-90143.75</v>
      </c>
      <c r="E4835">
        <v>-90.14</v>
      </c>
      <c r="F4835">
        <v>132</v>
      </c>
      <c r="G4835">
        <v>-682.91</v>
      </c>
      <c r="H4835">
        <v>2.76484939535524</v>
      </c>
      <c r="I4835">
        <v>3.18935324447239</v>
      </c>
      <c r="J4835">
        <v>2.3403455462380802</v>
      </c>
      <c r="K4835">
        <v>-85720.08</v>
      </c>
      <c r="L4835">
        <v>-85.72</v>
      </c>
      <c r="M4835">
        <v>229</v>
      </c>
      <c r="N4835">
        <v>-374.32</v>
      </c>
      <c r="O4835">
        <v>40.6504058737032</v>
      </c>
      <c r="P4835">
        <f>G4835/100000</f>
        <v>-6.8290999999999994E-3</v>
      </c>
    </row>
    <row r="4836" spans="1:16" x14ac:dyDescent="0.2">
      <c r="A4836" t="s">
        <v>6048</v>
      </c>
      <c r="B4836" t="s">
        <v>6049</v>
      </c>
      <c r="C4836">
        <v>2.1802000999450599</v>
      </c>
      <c r="D4836">
        <v>-97917.99</v>
      </c>
      <c r="E4836">
        <v>-97.92</v>
      </c>
      <c r="F4836">
        <v>143.375</v>
      </c>
      <c r="G4836">
        <v>-682.95</v>
      </c>
      <c r="H4836">
        <v>3.3703052097295698</v>
      </c>
      <c r="I4836">
        <v>3.7265243015771299</v>
      </c>
      <c r="J4836">
        <v>3.014086117882</v>
      </c>
      <c r="K4836">
        <v>-96179.49</v>
      </c>
      <c r="L4836">
        <v>-96.18</v>
      </c>
      <c r="M4836">
        <v>465</v>
      </c>
      <c r="N4836">
        <v>-206.84</v>
      </c>
      <c r="O4836">
        <v>12.905328743678</v>
      </c>
      <c r="P4836">
        <f>G4836/100000</f>
        <v>-6.8295000000000005E-3</v>
      </c>
    </row>
    <row r="4837" spans="1:16" x14ac:dyDescent="0.2">
      <c r="A4837" t="s">
        <v>7170</v>
      </c>
      <c r="B4837" t="s">
        <v>7171</v>
      </c>
      <c r="C4837">
        <v>10.8599996566772</v>
      </c>
      <c r="D4837">
        <v>-59093.78</v>
      </c>
      <c r="E4837">
        <v>-59.09</v>
      </c>
      <c r="F4837">
        <v>86.461538461538396</v>
      </c>
      <c r="G4837">
        <v>-683.47</v>
      </c>
      <c r="H4837">
        <v>11.503544939337001</v>
      </c>
      <c r="I4837">
        <v>11.8605643391505</v>
      </c>
      <c r="J4837">
        <v>11.146525539523401</v>
      </c>
      <c r="K4837">
        <v>-82253.990000000005</v>
      </c>
      <c r="L4837">
        <v>-82.25</v>
      </c>
      <c r="M4837">
        <v>1748</v>
      </c>
      <c r="N4837">
        <v>-47.06</v>
      </c>
      <c r="O4837">
        <v>44.934138346950803</v>
      </c>
      <c r="P4837">
        <f>G4837/100000</f>
        <v>-6.8347E-3</v>
      </c>
    </row>
    <row r="4838" spans="1:16" x14ac:dyDescent="0.2">
      <c r="A4838" t="s">
        <v>1526</v>
      </c>
      <c r="B4838" t="s">
        <v>1527</v>
      </c>
      <c r="C4838">
        <v>4.5900001525878897</v>
      </c>
      <c r="D4838">
        <v>-84989.4</v>
      </c>
      <c r="E4838">
        <v>-84.99</v>
      </c>
      <c r="F4838">
        <v>124.333333333333</v>
      </c>
      <c r="G4838">
        <v>-683.56</v>
      </c>
      <c r="H4838">
        <v>7.3901145362902501</v>
      </c>
      <c r="I4838">
        <v>9.6634836394857793</v>
      </c>
      <c r="J4838">
        <v>5.1167454330947297</v>
      </c>
      <c r="K4838">
        <v>-97626.8</v>
      </c>
      <c r="L4838">
        <v>-97.63</v>
      </c>
      <c r="M4838">
        <v>848</v>
      </c>
      <c r="N4838">
        <v>-115.13</v>
      </c>
      <c r="O4838">
        <v>45.883943382382498</v>
      </c>
      <c r="P4838">
        <f>G4838/100000</f>
        <v>-6.8355999999999998E-3</v>
      </c>
    </row>
    <row r="4839" spans="1:16" x14ac:dyDescent="0.2">
      <c r="A4839" t="s">
        <v>8473</v>
      </c>
      <c r="B4839" t="s">
        <v>8474</v>
      </c>
      <c r="C4839">
        <v>11.1300001144409</v>
      </c>
      <c r="D4839">
        <v>-83381.11</v>
      </c>
      <c r="E4839">
        <v>-83.38</v>
      </c>
      <c r="F4839">
        <v>121.714285714285</v>
      </c>
      <c r="G4839">
        <v>-685.06</v>
      </c>
      <c r="H4839">
        <v>12.2121621964264</v>
      </c>
      <c r="I4839">
        <v>13.258200880573501</v>
      </c>
      <c r="J4839">
        <v>11.166123512279301</v>
      </c>
      <c r="K4839">
        <v>232551.99</v>
      </c>
      <c r="L4839">
        <v>232.55</v>
      </c>
      <c r="M4839">
        <v>825</v>
      </c>
      <c r="N4839">
        <v>281.88</v>
      </c>
      <c r="O4839">
        <v>28.828830634883602</v>
      </c>
      <c r="P4839">
        <f>G4839/100000</f>
        <v>-6.8505999999999992E-3</v>
      </c>
    </row>
    <row r="4840" spans="1:16" x14ac:dyDescent="0.2">
      <c r="A4840" t="s">
        <v>6317</v>
      </c>
      <c r="B4840" t="s">
        <v>6318</v>
      </c>
      <c r="C4840">
        <v>4.4400000572204501</v>
      </c>
      <c r="D4840">
        <v>-81107.69</v>
      </c>
      <c r="E4840">
        <v>-81.11</v>
      </c>
      <c r="F4840">
        <v>118.25</v>
      </c>
      <c r="G4840">
        <v>-685.9</v>
      </c>
      <c r="H4840">
        <v>4.8165840090357301</v>
      </c>
      <c r="I4840">
        <v>5.4314306181874299</v>
      </c>
      <c r="J4840">
        <v>4.2017373998840304</v>
      </c>
      <c r="K4840">
        <v>-6377.71</v>
      </c>
      <c r="L4840">
        <v>-6.38</v>
      </c>
      <c r="M4840">
        <v>231.75</v>
      </c>
      <c r="N4840">
        <v>-27.52</v>
      </c>
      <c r="O4840">
        <v>33.928566360147201</v>
      </c>
      <c r="P4840">
        <f>G4840/100000</f>
        <v>-6.8589999999999996E-3</v>
      </c>
    </row>
    <row r="4841" spans="1:16" x14ac:dyDescent="0.2">
      <c r="A4841" t="s">
        <v>6521</v>
      </c>
      <c r="B4841" t="s">
        <v>6522</v>
      </c>
      <c r="C4841">
        <v>0.649600028991699</v>
      </c>
      <c r="D4841">
        <v>-83582.880000000005</v>
      </c>
      <c r="E4841">
        <v>-83.58</v>
      </c>
      <c r="F4841">
        <v>121.85714285714199</v>
      </c>
      <c r="G4841">
        <v>-685.91</v>
      </c>
      <c r="H4841">
        <v>0.56262251967865096</v>
      </c>
      <c r="I4841">
        <v>0.69176502117884797</v>
      </c>
      <c r="J4841">
        <v>0.433480018178454</v>
      </c>
      <c r="K4841">
        <v>-57419.7</v>
      </c>
      <c r="L4841">
        <v>-57.42</v>
      </c>
      <c r="M4841">
        <v>418</v>
      </c>
      <c r="N4841">
        <v>-137.37</v>
      </c>
      <c r="O4841">
        <v>71.756150414669605</v>
      </c>
      <c r="P4841">
        <f>G4841/100000</f>
        <v>-6.8590999999999999E-3</v>
      </c>
    </row>
    <row r="4842" spans="1:16" x14ac:dyDescent="0.2">
      <c r="A4842" t="s">
        <v>1106</v>
      </c>
      <c r="B4842" t="s">
        <v>1107</v>
      </c>
      <c r="C4842">
        <v>7.4899997711181596</v>
      </c>
      <c r="D4842">
        <v>-79088.25</v>
      </c>
      <c r="E4842">
        <v>-79.09</v>
      </c>
      <c r="F4842">
        <v>114.777777777777</v>
      </c>
      <c r="G4842">
        <v>-689.06</v>
      </c>
      <c r="H4842">
        <v>7.9421599875307196</v>
      </c>
      <c r="I4842">
        <v>8.9850800890446401</v>
      </c>
      <c r="J4842">
        <v>6.8992398860168</v>
      </c>
      <c r="K4842">
        <v>-95416.05</v>
      </c>
      <c r="L4842">
        <v>-95.42</v>
      </c>
      <c r="M4842">
        <v>720</v>
      </c>
      <c r="N4842">
        <v>-132.52000000000001</v>
      </c>
      <c r="O4842">
        <v>35.317461969390799</v>
      </c>
      <c r="P4842">
        <f>G4842/100000</f>
        <v>-6.8905999999999993E-3</v>
      </c>
    </row>
    <row r="4843" spans="1:16" x14ac:dyDescent="0.2">
      <c r="A4843" t="s">
        <v>6603</v>
      </c>
      <c r="B4843" t="s">
        <v>6604</v>
      </c>
      <c r="C4843">
        <v>3.3299999237060498</v>
      </c>
      <c r="D4843">
        <v>-82910.91</v>
      </c>
      <c r="E4843">
        <v>-82.91</v>
      </c>
      <c r="F4843">
        <v>120.25</v>
      </c>
      <c r="G4843">
        <v>-689.49</v>
      </c>
      <c r="H4843">
        <v>4.6884011492571496</v>
      </c>
      <c r="I4843">
        <v>5.3276746299704998</v>
      </c>
      <c r="J4843">
        <v>4.0491276685438002</v>
      </c>
      <c r="K4843">
        <v>-60780.23</v>
      </c>
      <c r="L4843">
        <v>-60.78</v>
      </c>
      <c r="M4843">
        <v>269</v>
      </c>
      <c r="N4843">
        <v>-225.95</v>
      </c>
      <c r="O4843">
        <v>29.861102947665302</v>
      </c>
      <c r="P4843">
        <f>G4843/100000</f>
        <v>-6.8948999999999998E-3</v>
      </c>
    </row>
    <row r="4844" spans="1:16" x14ac:dyDescent="0.2">
      <c r="A4844" t="s">
        <v>4206</v>
      </c>
      <c r="B4844" t="s">
        <v>4207</v>
      </c>
      <c r="C4844">
        <v>3.95000004768371</v>
      </c>
      <c r="D4844">
        <v>-86509.38</v>
      </c>
      <c r="E4844">
        <v>-86.51</v>
      </c>
      <c r="F4844">
        <v>125.28571428571399</v>
      </c>
      <c r="G4844">
        <v>-690.5</v>
      </c>
      <c r="H4844">
        <v>3.8724051335277001</v>
      </c>
      <c r="I4844">
        <v>3.9852687386574299</v>
      </c>
      <c r="J4844">
        <v>3.7595415283979698</v>
      </c>
      <c r="K4844">
        <v>-76256.05</v>
      </c>
      <c r="L4844">
        <v>-76.260000000000005</v>
      </c>
      <c r="M4844">
        <v>251.333333333333</v>
      </c>
      <c r="N4844">
        <v>-303.41000000000003</v>
      </c>
      <c r="O4844">
        <v>68.518497260400906</v>
      </c>
      <c r="P4844">
        <f>G4844/100000</f>
        <v>-6.9049999999999997E-3</v>
      </c>
    </row>
    <row r="4845" spans="1:16" x14ac:dyDescent="0.2">
      <c r="A4845" t="s">
        <v>5680</v>
      </c>
      <c r="B4845" t="s">
        <v>5681</v>
      </c>
      <c r="C4845">
        <v>3.5899999141693102</v>
      </c>
      <c r="D4845">
        <v>-85014.03</v>
      </c>
      <c r="E4845">
        <v>-85.01</v>
      </c>
      <c r="F4845">
        <v>122.875</v>
      </c>
      <c r="G4845">
        <v>-691.87</v>
      </c>
      <c r="H4845">
        <v>3.7126329106378901</v>
      </c>
      <c r="I4845">
        <v>4.0991164709323096</v>
      </c>
      <c r="J4845">
        <v>3.3261493503434698</v>
      </c>
      <c r="K4845">
        <v>-6315.02</v>
      </c>
      <c r="L4845">
        <v>-6.32</v>
      </c>
      <c r="M4845">
        <v>751.5</v>
      </c>
      <c r="N4845">
        <v>-8.4</v>
      </c>
      <c r="O4845">
        <v>51.923075159625803</v>
      </c>
      <c r="P4845">
        <f>G4845/100000</f>
        <v>-6.9186999999999999E-3</v>
      </c>
    </row>
    <row r="4846" spans="1:16" x14ac:dyDescent="0.2">
      <c r="A4846" t="s">
        <v>4286</v>
      </c>
      <c r="B4846" t="s">
        <v>4287</v>
      </c>
      <c r="C4846">
        <v>3.8599998950958199</v>
      </c>
      <c r="D4846">
        <v>-81346.149999999994</v>
      </c>
      <c r="E4846">
        <v>-81.349999999999994</v>
      </c>
      <c r="F4846">
        <v>117.571428571428</v>
      </c>
      <c r="G4846">
        <v>-691.89</v>
      </c>
      <c r="H4846">
        <v>3.9855596376656499</v>
      </c>
      <c r="I4846">
        <v>4.3920936908627803</v>
      </c>
      <c r="J4846">
        <v>3.5790255844685102</v>
      </c>
      <c r="K4846">
        <v>-75418.33</v>
      </c>
      <c r="L4846">
        <v>-75.42</v>
      </c>
      <c r="M4846">
        <v>323.5</v>
      </c>
      <c r="N4846">
        <v>-233.13</v>
      </c>
      <c r="O4846">
        <v>51.388887049239997</v>
      </c>
      <c r="P4846">
        <f>G4846/100000</f>
        <v>-6.9188999999999995E-3</v>
      </c>
    </row>
    <row r="4847" spans="1:16" x14ac:dyDescent="0.2">
      <c r="A4847" t="s">
        <v>7356</v>
      </c>
      <c r="B4847" t="s">
        <v>7357</v>
      </c>
      <c r="C4847">
        <v>6.1399998664855904</v>
      </c>
      <c r="D4847">
        <v>-78893.149999999994</v>
      </c>
      <c r="E4847">
        <v>-78.89</v>
      </c>
      <c r="F4847">
        <v>113.888888888888</v>
      </c>
      <c r="G4847">
        <v>-692.72</v>
      </c>
      <c r="H4847">
        <v>6.7888735800847098</v>
      </c>
      <c r="I4847">
        <v>7.6654901360193497</v>
      </c>
      <c r="J4847">
        <v>5.9122570241500698</v>
      </c>
      <c r="K4847">
        <v>-15710.15</v>
      </c>
      <c r="L4847">
        <v>-15.71</v>
      </c>
      <c r="M4847">
        <v>575</v>
      </c>
      <c r="N4847">
        <v>-27.32</v>
      </c>
      <c r="O4847">
        <v>47.096769628614602</v>
      </c>
      <c r="P4847">
        <f>G4847/100000</f>
        <v>-6.9272000000000005E-3</v>
      </c>
    </row>
    <row r="4848" spans="1:16" x14ac:dyDescent="0.2">
      <c r="A4848" t="s">
        <v>4216</v>
      </c>
      <c r="B4848" t="s">
        <v>4217</v>
      </c>
      <c r="C4848">
        <v>0.98839998245239202</v>
      </c>
      <c r="D4848">
        <v>-94588.36</v>
      </c>
      <c r="E4848">
        <v>-94.59</v>
      </c>
      <c r="F4848">
        <v>136.333333333333</v>
      </c>
      <c r="G4848">
        <v>-693.8</v>
      </c>
      <c r="H4848">
        <v>1.0869231965164801</v>
      </c>
      <c r="I4848">
        <v>1.2606689013800001</v>
      </c>
      <c r="J4848">
        <v>0.91317749165296103</v>
      </c>
      <c r="K4848">
        <v>-96586.36</v>
      </c>
      <c r="L4848">
        <v>-96.59</v>
      </c>
      <c r="M4848">
        <v>240</v>
      </c>
      <c r="N4848">
        <v>-402.44</v>
      </c>
      <c r="O4848">
        <v>48.0769222605105</v>
      </c>
      <c r="P4848">
        <f>G4848/100000</f>
        <v>-6.9379999999999997E-3</v>
      </c>
    </row>
    <row r="4849" spans="1:16" x14ac:dyDescent="0.2">
      <c r="A4849" t="s">
        <v>8982</v>
      </c>
      <c r="B4849" t="s">
        <v>8983</v>
      </c>
      <c r="C4849">
        <v>14.899999618530201</v>
      </c>
      <c r="D4849">
        <v>-72329.740000000005</v>
      </c>
      <c r="E4849">
        <v>-72.33</v>
      </c>
      <c r="F4849">
        <v>104</v>
      </c>
      <c r="G4849">
        <v>-695.48</v>
      </c>
      <c r="H4849">
        <v>16.358329650475401</v>
      </c>
      <c r="I4849">
        <v>17.582581652981599</v>
      </c>
      <c r="J4849">
        <v>15.1340776479692</v>
      </c>
      <c r="K4849">
        <v>-67474.2</v>
      </c>
      <c r="L4849">
        <v>-67.47</v>
      </c>
      <c r="M4849">
        <v>452</v>
      </c>
      <c r="N4849">
        <v>-149.28</v>
      </c>
      <c r="O4849">
        <v>41.518983918873403</v>
      </c>
      <c r="P4849">
        <f>G4849/100000</f>
        <v>-6.9548000000000006E-3</v>
      </c>
    </row>
    <row r="4850" spans="1:16" x14ac:dyDescent="0.2">
      <c r="A4850" t="s">
        <v>1945</v>
      </c>
      <c r="B4850" t="s">
        <v>1946</v>
      </c>
      <c r="C4850">
        <v>2.9049999713897701</v>
      </c>
      <c r="D4850">
        <v>-66075.73</v>
      </c>
      <c r="E4850">
        <v>-66.08</v>
      </c>
      <c r="F4850">
        <v>95</v>
      </c>
      <c r="G4850">
        <v>-695.53</v>
      </c>
      <c r="H4850">
        <v>5.0127440187632697</v>
      </c>
      <c r="I4850">
        <v>5.7761142113384798</v>
      </c>
      <c r="J4850">
        <v>4.2493738261880596</v>
      </c>
      <c r="K4850">
        <v>-20385.46</v>
      </c>
      <c r="L4850">
        <v>-20.39</v>
      </c>
      <c r="M4850">
        <v>372</v>
      </c>
      <c r="N4850">
        <v>-54.8</v>
      </c>
      <c r="O4850">
        <v>18.426090998675701</v>
      </c>
      <c r="P4850">
        <f>G4850/100000</f>
        <v>-6.9552999999999993E-3</v>
      </c>
    </row>
    <row r="4851" spans="1:16" x14ac:dyDescent="0.2">
      <c r="A4851" t="s">
        <v>3347</v>
      </c>
      <c r="B4851" t="s">
        <v>3348</v>
      </c>
      <c r="C4851">
        <v>19.819999694824201</v>
      </c>
      <c r="D4851">
        <v>-61117.23</v>
      </c>
      <c r="E4851">
        <v>-61.12</v>
      </c>
      <c r="F4851">
        <v>87.8</v>
      </c>
      <c r="G4851">
        <v>-696.1</v>
      </c>
      <c r="H4851">
        <v>19.386687914554301</v>
      </c>
      <c r="I4851">
        <v>20.757514044246001</v>
      </c>
      <c r="J4851">
        <v>18.015861784862601</v>
      </c>
      <c r="K4851">
        <v>-46982.05</v>
      </c>
      <c r="L4851">
        <v>-46.98</v>
      </c>
      <c r="M4851">
        <v>608.5</v>
      </c>
      <c r="N4851">
        <v>-77.209999999999994</v>
      </c>
      <c r="O4851">
        <v>64.494374605939498</v>
      </c>
      <c r="P4851">
        <f>G4851/100000</f>
        <v>-6.9610000000000002E-3</v>
      </c>
    </row>
    <row r="4852" spans="1:16" x14ac:dyDescent="0.2">
      <c r="A4852" t="s">
        <v>2369</v>
      </c>
      <c r="B4852" t="s">
        <v>2370</v>
      </c>
      <c r="C4852">
        <v>61.720001220703097</v>
      </c>
      <c r="D4852">
        <v>-46280.77</v>
      </c>
      <c r="E4852">
        <v>-46.28</v>
      </c>
      <c r="F4852">
        <v>66.3</v>
      </c>
      <c r="G4852">
        <v>-698.05</v>
      </c>
      <c r="H4852">
        <v>60.441917559825797</v>
      </c>
      <c r="I4852">
        <v>62.149255098556601</v>
      </c>
      <c r="J4852">
        <v>58.734580021095098</v>
      </c>
      <c r="K4852">
        <v>-19762.900000000001</v>
      </c>
      <c r="L4852">
        <v>-19.760000000000002</v>
      </c>
      <c r="M4852">
        <v>501</v>
      </c>
      <c r="N4852">
        <v>-39.450000000000003</v>
      </c>
      <c r="O4852">
        <v>63.159540204795498</v>
      </c>
      <c r="P4852">
        <f>G4852/100000</f>
        <v>-6.9804999999999997E-3</v>
      </c>
    </row>
    <row r="4853" spans="1:16" x14ac:dyDescent="0.2">
      <c r="A4853" t="s">
        <v>9368</v>
      </c>
      <c r="B4853" t="s">
        <v>9369</v>
      </c>
      <c r="C4853">
        <v>0.25200000405311501</v>
      </c>
      <c r="D4853">
        <v>-89706.68</v>
      </c>
      <c r="E4853">
        <v>-89.71</v>
      </c>
      <c r="F4853">
        <v>128.5</v>
      </c>
      <c r="G4853">
        <v>-698.11</v>
      </c>
      <c r="H4853">
        <v>0.34893694061324798</v>
      </c>
      <c r="I4853">
        <v>0.43326823675503301</v>
      </c>
      <c r="J4853">
        <v>0.26460564447146201</v>
      </c>
      <c r="K4853">
        <v>-95750.02</v>
      </c>
      <c r="L4853">
        <v>-95.75</v>
      </c>
      <c r="M4853">
        <v>805</v>
      </c>
      <c r="N4853">
        <v>-118.94</v>
      </c>
      <c r="O4853">
        <v>36.462093590928703</v>
      </c>
      <c r="P4853">
        <f>G4853/100000</f>
        <v>-6.9811000000000005E-3</v>
      </c>
    </row>
    <row r="4854" spans="1:16" x14ac:dyDescent="0.2">
      <c r="A4854" t="s">
        <v>1160</v>
      </c>
      <c r="B4854" t="s">
        <v>1161</v>
      </c>
      <c r="C4854">
        <v>0.71840000152587802</v>
      </c>
      <c r="D4854">
        <v>-97553.29</v>
      </c>
      <c r="E4854">
        <v>-97.55</v>
      </c>
      <c r="F4854">
        <v>139.71428571428501</v>
      </c>
      <c r="G4854">
        <v>-698.23</v>
      </c>
      <c r="H4854">
        <v>1.06742879163281</v>
      </c>
      <c r="I4854">
        <v>1.3138444214734899</v>
      </c>
      <c r="J4854">
        <v>0.82101316179213901</v>
      </c>
      <c r="K4854">
        <v>-99582.6</v>
      </c>
      <c r="L4854">
        <v>-99.58</v>
      </c>
      <c r="M4854">
        <v>1253</v>
      </c>
      <c r="N4854">
        <v>-79.48</v>
      </c>
      <c r="O4854">
        <v>30.3819418619285</v>
      </c>
      <c r="P4854">
        <f>G4854/100000</f>
        <v>-6.9823000000000003E-3</v>
      </c>
    </row>
    <row r="4855" spans="1:16" x14ac:dyDescent="0.2">
      <c r="A4855" t="s">
        <v>2657</v>
      </c>
      <c r="B4855" t="s">
        <v>2658</v>
      </c>
      <c r="C4855">
        <v>2.2599999904632502</v>
      </c>
      <c r="D4855">
        <v>-97091.199999999997</v>
      </c>
      <c r="E4855">
        <v>-97.09</v>
      </c>
      <c r="F4855">
        <v>139</v>
      </c>
      <c r="G4855">
        <v>-698.5</v>
      </c>
      <c r="H4855">
        <v>5.2364536665369199</v>
      </c>
      <c r="I4855">
        <v>7.3887491455589496</v>
      </c>
      <c r="J4855">
        <v>3.08415818751488</v>
      </c>
      <c r="K4855">
        <v>-95103.89</v>
      </c>
      <c r="L4855">
        <v>-95.1</v>
      </c>
      <c r="M4855">
        <v>499.666666666666</v>
      </c>
      <c r="N4855">
        <v>-190.33</v>
      </c>
      <c r="O4855">
        <v>29.087195029278199</v>
      </c>
      <c r="P4855">
        <f>G4855/100000</f>
        <v>-6.9849999999999999E-3</v>
      </c>
    </row>
    <row r="4856" spans="1:16" x14ac:dyDescent="0.2">
      <c r="A4856" t="s">
        <v>782</v>
      </c>
      <c r="B4856" t="s">
        <v>783</v>
      </c>
      <c r="C4856">
        <v>1.3200000524520801</v>
      </c>
      <c r="D4856">
        <v>-95327.85</v>
      </c>
      <c r="E4856">
        <v>-95.33</v>
      </c>
      <c r="F4856">
        <v>136.444444444444</v>
      </c>
      <c r="G4856">
        <v>-698.66</v>
      </c>
      <c r="H4856">
        <v>1.4688865633211801</v>
      </c>
      <c r="I4856">
        <v>1.6214568852028099</v>
      </c>
      <c r="J4856">
        <v>1.3163162414395499</v>
      </c>
      <c r="K4856">
        <v>-99411.15</v>
      </c>
      <c r="L4856">
        <v>-99.41</v>
      </c>
      <c r="M4856">
        <v>772.5</v>
      </c>
      <c r="N4856">
        <v>-128.69</v>
      </c>
      <c r="O4856">
        <v>43.333343929707802</v>
      </c>
      <c r="P4856">
        <f>G4856/100000</f>
        <v>-6.9865999999999999E-3</v>
      </c>
    </row>
    <row r="4857" spans="1:16" x14ac:dyDescent="0.2">
      <c r="A4857" t="s">
        <v>2413</v>
      </c>
      <c r="B4857" t="s">
        <v>2414</v>
      </c>
      <c r="C4857">
        <v>74.639999389648395</v>
      </c>
      <c r="D4857">
        <v>-71736.5</v>
      </c>
      <c r="E4857">
        <v>-71.739999999999995</v>
      </c>
      <c r="F4857">
        <v>102.666666666666</v>
      </c>
      <c r="G4857">
        <v>-698.73</v>
      </c>
      <c r="H4857">
        <v>64.235752408536499</v>
      </c>
      <c r="I4857">
        <v>67.581329959154104</v>
      </c>
      <c r="J4857">
        <v>60.890174857919</v>
      </c>
      <c r="K4857">
        <v>-69661.899999999994</v>
      </c>
      <c r="L4857">
        <v>-69.66</v>
      </c>
      <c r="M4857">
        <v>715</v>
      </c>
      <c r="N4857">
        <v>-97.43</v>
      </c>
      <c r="O4857">
        <v>87.084606613734096</v>
      </c>
      <c r="P4857">
        <f>G4857/100000</f>
        <v>-6.9873000000000001E-3</v>
      </c>
    </row>
    <row r="4858" spans="1:16" x14ac:dyDescent="0.2">
      <c r="A4858" t="s">
        <v>7402</v>
      </c>
      <c r="B4858" t="s">
        <v>7403</v>
      </c>
      <c r="C4858">
        <v>0.783599972724914</v>
      </c>
      <c r="D4858">
        <v>-93884.87</v>
      </c>
      <c r="E4858">
        <v>-93.88</v>
      </c>
      <c r="F4858">
        <v>133.833333333333</v>
      </c>
      <c r="G4858">
        <v>-701.51</v>
      </c>
      <c r="H4858">
        <v>0.84707375168338395</v>
      </c>
      <c r="I4858">
        <v>1.0908186280583301</v>
      </c>
      <c r="J4858">
        <v>0.60332887530843404</v>
      </c>
      <c r="K4858">
        <v>-89037.05</v>
      </c>
      <c r="L4858">
        <v>-89.04</v>
      </c>
      <c r="M4858">
        <v>756</v>
      </c>
      <c r="N4858">
        <v>-117.77</v>
      </c>
      <c r="O4858">
        <v>43.2949086957181</v>
      </c>
      <c r="P4858">
        <f>G4858/100000</f>
        <v>-7.0150999999999998E-3</v>
      </c>
    </row>
    <row r="4859" spans="1:16" x14ac:dyDescent="0.2">
      <c r="A4859" t="s">
        <v>582</v>
      </c>
      <c r="B4859" t="s">
        <v>583</v>
      </c>
      <c r="C4859">
        <v>2.2899999618530198</v>
      </c>
      <c r="D4859">
        <v>-82813.759999999995</v>
      </c>
      <c r="E4859">
        <v>-82.81</v>
      </c>
      <c r="F4859">
        <v>117.777777777777</v>
      </c>
      <c r="G4859">
        <v>-703.14</v>
      </c>
      <c r="H4859">
        <v>2.5809161675138399</v>
      </c>
      <c r="I4859">
        <v>2.85597102577221</v>
      </c>
      <c r="J4859">
        <v>2.3058613092554698</v>
      </c>
      <c r="K4859">
        <v>9168.2900000000009</v>
      </c>
      <c r="L4859">
        <v>9.17</v>
      </c>
      <c r="M4859">
        <v>247</v>
      </c>
      <c r="N4859">
        <v>37.119999999999997</v>
      </c>
      <c r="O4859">
        <v>39.047620128882201</v>
      </c>
      <c r="P4859">
        <f>G4859/100000</f>
        <v>-7.0314000000000002E-3</v>
      </c>
    </row>
    <row r="4860" spans="1:16" x14ac:dyDescent="0.2">
      <c r="A4860" t="s">
        <v>2387</v>
      </c>
      <c r="B4860" t="s">
        <v>2388</v>
      </c>
      <c r="C4860">
        <v>24.459999084472599</v>
      </c>
      <c r="D4860">
        <v>-93908.24</v>
      </c>
      <c r="E4860">
        <v>-93.91</v>
      </c>
      <c r="F4860">
        <v>133.125</v>
      </c>
      <c r="G4860">
        <v>-705.41</v>
      </c>
      <c r="H4860">
        <v>25.118245122501801</v>
      </c>
      <c r="I4860">
        <v>27.313258272661301</v>
      </c>
      <c r="J4860">
        <v>22.9232319723423</v>
      </c>
      <c r="K4860">
        <v>0</v>
      </c>
      <c r="L4860">
        <v>0</v>
      </c>
      <c r="M4860">
        <v>1</v>
      </c>
      <c r="N4860">
        <v>0</v>
      </c>
      <c r="O4860">
        <v>45.918917080872902</v>
      </c>
      <c r="P4860">
        <f>G4860/100000</f>
        <v>-7.0540999999999998E-3</v>
      </c>
    </row>
    <row r="4861" spans="1:16" x14ac:dyDescent="0.2">
      <c r="A4861" t="s">
        <v>7012</v>
      </c>
      <c r="B4861" t="s">
        <v>7013</v>
      </c>
      <c r="C4861">
        <v>35.310001373291001</v>
      </c>
      <c r="D4861">
        <v>-73016.820000000007</v>
      </c>
      <c r="E4861">
        <v>-73.02</v>
      </c>
      <c r="F4861">
        <v>103.2</v>
      </c>
      <c r="G4861">
        <v>-707.53</v>
      </c>
      <c r="H4861">
        <v>31.1279904315934</v>
      </c>
      <c r="I4861">
        <v>32.850109634670197</v>
      </c>
      <c r="J4861">
        <v>29.405871228516698</v>
      </c>
      <c r="K4861">
        <v>-82632.87</v>
      </c>
      <c r="L4861">
        <v>-82.63</v>
      </c>
      <c r="M4861">
        <v>232.5</v>
      </c>
      <c r="N4861">
        <v>-355.41</v>
      </c>
      <c r="O4861">
        <v>77.729256550782097</v>
      </c>
      <c r="P4861">
        <f>G4861/100000</f>
        <v>-7.0752999999999996E-3</v>
      </c>
    </row>
    <row r="4862" spans="1:16" x14ac:dyDescent="0.2">
      <c r="A4862" t="s">
        <v>6391</v>
      </c>
      <c r="B4862" t="s">
        <v>6392</v>
      </c>
      <c r="C4862">
        <v>1.8899999856948799</v>
      </c>
      <c r="D4862">
        <v>-78690.14</v>
      </c>
      <c r="E4862">
        <v>-78.69</v>
      </c>
      <c r="F4862">
        <v>110.875</v>
      </c>
      <c r="G4862">
        <v>-709.72</v>
      </c>
      <c r="H4862">
        <v>2.6525838590335198</v>
      </c>
      <c r="I4862">
        <v>2.9408469487359699</v>
      </c>
      <c r="J4862">
        <v>2.3643207693310599</v>
      </c>
      <c r="K4862">
        <v>-82299.97</v>
      </c>
      <c r="L4862">
        <v>-82.3</v>
      </c>
      <c r="M4862">
        <v>383</v>
      </c>
      <c r="N4862">
        <v>-214.88</v>
      </c>
      <c r="O4862">
        <v>47.1074350853524</v>
      </c>
      <c r="P4862">
        <f>G4862/100000</f>
        <v>-7.0972000000000006E-3</v>
      </c>
    </row>
    <row r="4863" spans="1:16" x14ac:dyDescent="0.2">
      <c r="A4863" t="s">
        <v>9695</v>
      </c>
      <c r="B4863" t="s">
        <v>9696</v>
      </c>
      <c r="C4863">
        <v>0.20460000634193401</v>
      </c>
      <c r="D4863">
        <v>-84020.160000000003</v>
      </c>
      <c r="E4863">
        <v>-84.02</v>
      </c>
      <c r="F4863">
        <v>118.333333333333</v>
      </c>
      <c r="G4863">
        <v>-710.03</v>
      </c>
      <c r="H4863">
        <v>0.26438063178190901</v>
      </c>
      <c r="I4863">
        <v>0.30645315115503002</v>
      </c>
      <c r="J4863">
        <v>0.22230811240878801</v>
      </c>
      <c r="K4863">
        <v>-97145.26</v>
      </c>
      <c r="L4863">
        <v>-97.15</v>
      </c>
      <c r="M4863">
        <v>1056</v>
      </c>
      <c r="N4863">
        <v>-91.99</v>
      </c>
      <c r="O4863">
        <v>31.100480402003299</v>
      </c>
      <c r="P4863">
        <f>G4863/100000</f>
        <v>-7.1002999999999995E-3</v>
      </c>
    </row>
    <row r="4864" spans="1:16" x14ac:dyDescent="0.2">
      <c r="A4864" t="s">
        <v>7450</v>
      </c>
      <c r="B4864" t="s">
        <v>7451</v>
      </c>
      <c r="C4864">
        <v>4.4099998474120996</v>
      </c>
      <c r="D4864">
        <v>-76952.58</v>
      </c>
      <c r="E4864">
        <v>-76.95</v>
      </c>
      <c r="F4864">
        <v>108.28571428571399</v>
      </c>
      <c r="G4864">
        <v>-710.64</v>
      </c>
      <c r="H4864">
        <v>5.4901606196975097</v>
      </c>
      <c r="I4864">
        <v>6.2042505781126698</v>
      </c>
      <c r="J4864">
        <v>4.7760706612823496</v>
      </c>
      <c r="K4864">
        <v>-84953.16</v>
      </c>
      <c r="L4864">
        <v>-84.95</v>
      </c>
      <c r="M4864">
        <v>309</v>
      </c>
      <c r="N4864">
        <v>-274.93</v>
      </c>
      <c r="O4864">
        <v>26.8181852663839</v>
      </c>
      <c r="P4864">
        <f>G4864/100000</f>
        <v>-7.1063999999999997E-3</v>
      </c>
    </row>
    <row r="4865" spans="1:16" x14ac:dyDescent="0.2">
      <c r="A4865" t="s">
        <v>6710</v>
      </c>
      <c r="B4865" t="s">
        <v>6711</v>
      </c>
      <c r="C4865">
        <v>3.8099999427795401</v>
      </c>
      <c r="D4865">
        <v>-79621.960000000006</v>
      </c>
      <c r="E4865">
        <v>-79.62</v>
      </c>
      <c r="F4865">
        <v>111.75</v>
      </c>
      <c r="G4865">
        <v>-712.5</v>
      </c>
      <c r="H4865">
        <v>4.5059923638574499</v>
      </c>
      <c r="I4865">
        <v>5.0127912299931996</v>
      </c>
      <c r="J4865">
        <v>3.9991934977216901</v>
      </c>
      <c r="K4865">
        <v>-95306.96</v>
      </c>
      <c r="L4865">
        <v>-95.31</v>
      </c>
      <c r="M4865">
        <v>916</v>
      </c>
      <c r="N4865">
        <v>-104.05</v>
      </c>
      <c r="O4865">
        <v>32.236837564741599</v>
      </c>
      <c r="P4865">
        <f>G4865/100000</f>
        <v>-7.1250000000000003E-3</v>
      </c>
    </row>
    <row r="4866" spans="1:16" x14ac:dyDescent="0.2">
      <c r="A4866" t="s">
        <v>1907</v>
      </c>
      <c r="B4866" t="s">
        <v>1908</v>
      </c>
      <c r="C4866">
        <v>1.1900000572204501</v>
      </c>
      <c r="D4866">
        <v>-89072.19</v>
      </c>
      <c r="E4866">
        <v>-89.07</v>
      </c>
      <c r="F4866">
        <v>123.888888888888</v>
      </c>
      <c r="G4866">
        <v>-718.97</v>
      </c>
      <c r="H4866">
        <v>1.56364259490463</v>
      </c>
      <c r="I4866">
        <v>1.8063462470042799</v>
      </c>
      <c r="J4866">
        <v>1.32093894280498</v>
      </c>
      <c r="K4866">
        <v>-71739.56</v>
      </c>
      <c r="L4866">
        <v>-71.739999999999995</v>
      </c>
      <c r="M4866">
        <v>552</v>
      </c>
      <c r="N4866">
        <v>-129.96</v>
      </c>
      <c r="O4866">
        <v>32.000001271565701</v>
      </c>
      <c r="P4866">
        <f>G4866/100000</f>
        <v>-7.1897000000000003E-3</v>
      </c>
    </row>
    <row r="4867" spans="1:16" x14ac:dyDescent="0.2">
      <c r="A4867" t="s">
        <v>7312</v>
      </c>
      <c r="B4867" t="s">
        <v>7313</v>
      </c>
      <c r="C4867">
        <v>7.7600002288818297</v>
      </c>
      <c r="D4867">
        <v>-77216.259999999995</v>
      </c>
      <c r="E4867">
        <v>-77.22</v>
      </c>
      <c r="F4867">
        <v>106.85714285714199</v>
      </c>
      <c r="G4867">
        <v>-722.61</v>
      </c>
      <c r="H4867">
        <v>6.3031077464514098</v>
      </c>
      <c r="I4867">
        <v>7.2343178095416301</v>
      </c>
      <c r="J4867">
        <v>5.3718976833612002</v>
      </c>
      <c r="K4867">
        <v>-16100.94</v>
      </c>
      <c r="L4867">
        <v>-16.100000000000001</v>
      </c>
      <c r="M4867">
        <v>208.25</v>
      </c>
      <c r="N4867">
        <v>-77.319999999999993</v>
      </c>
      <c r="O4867">
        <v>59.030844222340498</v>
      </c>
      <c r="P4867">
        <f>G4867/100000</f>
        <v>-7.2261000000000001E-3</v>
      </c>
    </row>
    <row r="4868" spans="1:16" x14ac:dyDescent="0.2">
      <c r="A4868" t="s">
        <v>7008</v>
      </c>
      <c r="B4868" t="s">
        <v>7009</v>
      </c>
      <c r="C4868">
        <v>148.71000671386699</v>
      </c>
      <c r="D4868">
        <v>-69525.36</v>
      </c>
      <c r="E4868">
        <v>-69.53</v>
      </c>
      <c r="F4868">
        <v>96</v>
      </c>
      <c r="G4868">
        <v>-724.22</v>
      </c>
      <c r="H4868">
        <v>135.31945649814901</v>
      </c>
      <c r="I4868">
        <v>157.30932295684801</v>
      </c>
      <c r="J4868">
        <v>113.32959003945</v>
      </c>
      <c r="K4868">
        <v>0</v>
      </c>
      <c r="L4868">
        <v>0</v>
      </c>
      <c r="M4868">
        <v>1</v>
      </c>
      <c r="N4868">
        <v>0</v>
      </c>
      <c r="O4868">
        <v>55.757344325533403</v>
      </c>
      <c r="P4868">
        <f>G4868/100000</f>
        <v>-7.2421999999999999E-3</v>
      </c>
    </row>
    <row r="4869" spans="1:16" x14ac:dyDescent="0.2">
      <c r="A4869" t="s">
        <v>6241</v>
      </c>
      <c r="B4869" t="s">
        <v>6242</v>
      </c>
      <c r="C4869">
        <v>2.42000007629394</v>
      </c>
      <c r="D4869">
        <v>-88320.61</v>
      </c>
      <c r="E4869">
        <v>-88.32</v>
      </c>
      <c r="F4869">
        <v>121.222222222222</v>
      </c>
      <c r="G4869">
        <v>-728.58</v>
      </c>
      <c r="H4869">
        <v>2.2549434381503701</v>
      </c>
      <c r="I4869">
        <v>2.59010421260747</v>
      </c>
      <c r="J4869">
        <v>1.91978266369327</v>
      </c>
      <c r="K4869">
        <v>-44544.36</v>
      </c>
      <c r="L4869">
        <v>-44.54</v>
      </c>
      <c r="M4869">
        <v>222.25</v>
      </c>
      <c r="N4869">
        <v>-200.42</v>
      </c>
      <c r="O4869">
        <v>70.270276365702998</v>
      </c>
      <c r="P4869">
        <f>G4869/100000</f>
        <v>-7.2858000000000003E-3</v>
      </c>
    </row>
    <row r="4870" spans="1:16" x14ac:dyDescent="0.2">
      <c r="A4870" t="s">
        <v>7636</v>
      </c>
      <c r="B4870" t="s">
        <v>7637</v>
      </c>
      <c r="C4870">
        <v>8.1999998092651296</v>
      </c>
      <c r="D4870">
        <v>-79988.97</v>
      </c>
      <c r="E4870">
        <v>-79.989999999999995</v>
      </c>
      <c r="F4870">
        <v>109.777777777777</v>
      </c>
      <c r="G4870">
        <v>-728.64</v>
      </c>
      <c r="H4870">
        <v>7.9208139388551304</v>
      </c>
      <c r="I4870">
        <v>8.4172272623383009</v>
      </c>
      <c r="J4870">
        <v>7.4244006153719599</v>
      </c>
      <c r="K4870">
        <v>-44377.57</v>
      </c>
      <c r="L4870">
        <v>-44.38</v>
      </c>
      <c r="M4870">
        <v>306</v>
      </c>
      <c r="N4870">
        <v>-145.02000000000001</v>
      </c>
      <c r="O4870">
        <v>69.767447534030097</v>
      </c>
      <c r="P4870">
        <f>G4870/100000</f>
        <v>-7.2864000000000002E-3</v>
      </c>
    </row>
    <row r="4871" spans="1:16" x14ac:dyDescent="0.2">
      <c r="A4871" t="s">
        <v>2401</v>
      </c>
      <c r="B4871" t="s">
        <v>2402</v>
      </c>
      <c r="C4871">
        <v>19.639999389648398</v>
      </c>
      <c r="D4871">
        <v>-84128.07</v>
      </c>
      <c r="E4871">
        <v>-84.13</v>
      </c>
      <c r="F4871">
        <v>114.4</v>
      </c>
      <c r="G4871">
        <v>-735.39</v>
      </c>
      <c r="H4871">
        <v>18.739467229055801</v>
      </c>
      <c r="I4871">
        <v>20.487303718231601</v>
      </c>
      <c r="J4871">
        <v>16.991630739880001</v>
      </c>
      <c r="K4871">
        <v>-78896.02</v>
      </c>
      <c r="L4871">
        <v>-78.900000000000006</v>
      </c>
      <c r="M4871">
        <v>756</v>
      </c>
      <c r="N4871">
        <v>-104.36</v>
      </c>
      <c r="O4871">
        <v>51.754392459703297</v>
      </c>
      <c r="P4871">
        <f>G4871/100000</f>
        <v>-7.3539E-3</v>
      </c>
    </row>
    <row r="4872" spans="1:16" x14ac:dyDescent="0.2">
      <c r="A4872" t="s">
        <v>7959</v>
      </c>
      <c r="B4872" t="s">
        <v>7960</v>
      </c>
      <c r="C4872">
        <v>2.4999999441206399E-3</v>
      </c>
      <c r="D4872">
        <v>-99889.32</v>
      </c>
      <c r="E4872">
        <v>-99.89</v>
      </c>
      <c r="F4872">
        <v>135.125</v>
      </c>
      <c r="G4872">
        <v>-739.24</v>
      </c>
      <c r="H4872">
        <v>5.1710617167844497E-3</v>
      </c>
      <c r="I4872">
        <v>7.5970239746791799E-3</v>
      </c>
      <c r="J4872">
        <v>2.74509945888973E-3</v>
      </c>
      <c r="K4872">
        <v>-98215.96</v>
      </c>
      <c r="L4872">
        <v>-98.22</v>
      </c>
      <c r="M4872">
        <v>779</v>
      </c>
      <c r="N4872">
        <v>-126.08</v>
      </c>
      <c r="O4872">
        <v>50</v>
      </c>
      <c r="P4872">
        <f>G4872/100000</f>
        <v>-7.3924000000000004E-3</v>
      </c>
    </row>
    <row r="4873" spans="1:16" x14ac:dyDescent="0.2">
      <c r="A4873" t="s">
        <v>2143</v>
      </c>
      <c r="B4873" t="s">
        <v>2144</v>
      </c>
      <c r="C4873">
        <v>1.45000004768371</v>
      </c>
      <c r="D4873">
        <v>-92017.38</v>
      </c>
      <c r="E4873">
        <v>-92.02</v>
      </c>
      <c r="F4873">
        <v>124.428571428571</v>
      </c>
      <c r="G4873">
        <v>-739.52</v>
      </c>
      <c r="H4873">
        <v>2.0696933743924499</v>
      </c>
      <c r="I4873">
        <v>2.5419726945266099</v>
      </c>
      <c r="J4873">
        <v>1.59741405425829</v>
      </c>
      <c r="K4873">
        <v>-15754.65</v>
      </c>
      <c r="L4873">
        <v>-15.75</v>
      </c>
      <c r="M4873">
        <v>227</v>
      </c>
      <c r="N4873">
        <v>-69.400000000000006</v>
      </c>
      <c r="O4873">
        <v>36.263735759893102</v>
      </c>
      <c r="P4873">
        <f>G4873/100000</f>
        <v>-7.3952000000000002E-3</v>
      </c>
    </row>
    <row r="4874" spans="1:16" x14ac:dyDescent="0.2">
      <c r="A4874" t="s">
        <v>5300</v>
      </c>
      <c r="B4874" t="s">
        <v>5301</v>
      </c>
      <c r="C4874">
        <v>4.0799999237060502</v>
      </c>
      <c r="D4874">
        <v>-82590.850000000006</v>
      </c>
      <c r="E4874">
        <v>-82.59</v>
      </c>
      <c r="F4874">
        <v>111.125</v>
      </c>
      <c r="G4874">
        <v>-743.22</v>
      </c>
      <c r="H4874">
        <v>5.28172219024278</v>
      </c>
      <c r="I4874">
        <v>6.6526636171233502</v>
      </c>
      <c r="J4874">
        <v>3.9107807633622098</v>
      </c>
      <c r="K4874">
        <v>-45691.95</v>
      </c>
      <c r="L4874">
        <v>-45.69</v>
      </c>
      <c r="M4874">
        <v>701</v>
      </c>
      <c r="N4874">
        <v>-65.180000000000007</v>
      </c>
      <c r="O4874">
        <v>38.095237048854102</v>
      </c>
      <c r="P4874">
        <f>G4874/100000</f>
        <v>-7.4321999999999999E-3</v>
      </c>
    </row>
    <row r="4875" spans="1:16" x14ac:dyDescent="0.2">
      <c r="A4875" t="s">
        <v>458</v>
      </c>
      <c r="B4875" t="s">
        <v>459</v>
      </c>
      <c r="C4875">
        <v>1.7200000286102199</v>
      </c>
      <c r="D4875">
        <v>-83526.34</v>
      </c>
      <c r="E4875">
        <v>-83.53</v>
      </c>
      <c r="F4875">
        <v>112.125</v>
      </c>
      <c r="G4875">
        <v>-744.94</v>
      </c>
      <c r="H4875">
        <v>2.1909860237777199</v>
      </c>
      <c r="I4875">
        <v>2.6124574058186698</v>
      </c>
      <c r="J4875">
        <v>1.76951464173677</v>
      </c>
      <c r="K4875">
        <v>-48611.73</v>
      </c>
      <c r="L4875">
        <v>-48.61</v>
      </c>
      <c r="M4875">
        <v>364.33333333333297</v>
      </c>
      <c r="N4875">
        <v>-133.43</v>
      </c>
      <c r="O4875">
        <v>33.802816428449503</v>
      </c>
      <c r="P4875">
        <f>G4875/100000</f>
        <v>-7.4494000000000001E-3</v>
      </c>
    </row>
    <row r="4876" spans="1:16" x14ac:dyDescent="0.2">
      <c r="A4876" t="s">
        <v>7732</v>
      </c>
      <c r="B4876" t="s">
        <v>7733</v>
      </c>
      <c r="C4876">
        <v>8.4700002670287997</v>
      </c>
      <c r="D4876">
        <v>-92252.27</v>
      </c>
      <c r="E4876">
        <v>-92.25</v>
      </c>
      <c r="F4876">
        <v>123.75</v>
      </c>
      <c r="G4876">
        <v>-745.47</v>
      </c>
      <c r="H4876">
        <v>8.2722564446413305</v>
      </c>
      <c r="I4876">
        <v>9.1112675355148696</v>
      </c>
      <c r="J4876">
        <v>7.4332453537678003</v>
      </c>
      <c r="K4876">
        <v>-95350.04</v>
      </c>
      <c r="L4876">
        <v>-95.35</v>
      </c>
      <c r="M4876">
        <v>1651</v>
      </c>
      <c r="N4876">
        <v>-57.75</v>
      </c>
      <c r="O4876">
        <v>47.194756168583403</v>
      </c>
      <c r="P4876">
        <f>G4876/100000</f>
        <v>-7.4546999999999999E-3</v>
      </c>
    </row>
    <row r="4877" spans="1:16" x14ac:dyDescent="0.2">
      <c r="A4877" t="s">
        <v>7014</v>
      </c>
      <c r="B4877" t="s">
        <v>7015</v>
      </c>
      <c r="C4877">
        <v>13.3500003814697</v>
      </c>
      <c r="D4877">
        <v>-99210.27</v>
      </c>
      <c r="E4877">
        <v>-99.21</v>
      </c>
      <c r="F4877">
        <v>132.111111111111</v>
      </c>
      <c r="G4877">
        <v>-750.96</v>
      </c>
      <c r="H4877">
        <v>16.888877107536299</v>
      </c>
      <c r="I4877">
        <v>19.118228887429499</v>
      </c>
      <c r="J4877">
        <v>14.659525327643101</v>
      </c>
      <c r="K4877">
        <v>-76715.289999999994</v>
      </c>
      <c r="L4877">
        <v>-76.72</v>
      </c>
      <c r="M4877">
        <v>287</v>
      </c>
      <c r="N4877">
        <v>-267.3</v>
      </c>
      <c r="O4877">
        <v>40.833333995607198</v>
      </c>
      <c r="P4877">
        <f>G4877/100000</f>
        <v>-7.5096E-3</v>
      </c>
    </row>
    <row r="4878" spans="1:16" x14ac:dyDescent="0.2">
      <c r="A4878" t="s">
        <v>428</v>
      </c>
      <c r="B4878" t="s">
        <v>429</v>
      </c>
      <c r="C4878">
        <v>3</v>
      </c>
      <c r="D4878">
        <v>-80240.28</v>
      </c>
      <c r="E4878">
        <v>-80.239999999999995</v>
      </c>
      <c r="F4878">
        <v>106.818181818181</v>
      </c>
      <c r="G4878">
        <v>-751.19</v>
      </c>
      <c r="H4878">
        <v>4.2463407081464597</v>
      </c>
      <c r="I4878">
        <v>4.8073068291643297</v>
      </c>
      <c r="J4878">
        <v>3.6853745871285999</v>
      </c>
      <c r="K4878">
        <v>-99167.15</v>
      </c>
      <c r="L4878">
        <v>-99.17</v>
      </c>
      <c r="M4878">
        <v>701.5</v>
      </c>
      <c r="N4878">
        <v>-141.36000000000001</v>
      </c>
      <c r="O4878">
        <v>20.737335087449001</v>
      </c>
      <c r="P4878">
        <f>G4878/100000</f>
        <v>-7.5119000000000002E-3</v>
      </c>
    </row>
    <row r="4879" spans="1:16" x14ac:dyDescent="0.2">
      <c r="A4879" t="s">
        <v>9713</v>
      </c>
      <c r="B4879" t="s">
        <v>9714</v>
      </c>
      <c r="C4879">
        <v>1.6399999856948799</v>
      </c>
      <c r="D4879">
        <v>-81373.289999999994</v>
      </c>
      <c r="E4879">
        <v>-81.37</v>
      </c>
      <c r="F4879">
        <v>107.777777777777</v>
      </c>
      <c r="G4879">
        <v>-755.01</v>
      </c>
      <c r="H4879">
        <v>2.9577925490745498</v>
      </c>
      <c r="I4879">
        <v>3.4788489242021399</v>
      </c>
      <c r="J4879">
        <v>2.4367361739469602</v>
      </c>
      <c r="K4879">
        <v>-87264</v>
      </c>
      <c r="L4879">
        <v>-87.26</v>
      </c>
      <c r="M4879">
        <v>606.5</v>
      </c>
      <c r="N4879">
        <v>-143.88</v>
      </c>
      <c r="O4879">
        <v>42.5806454590033</v>
      </c>
      <c r="P4879">
        <f>G4879/100000</f>
        <v>-7.5500999999999997E-3</v>
      </c>
    </row>
    <row r="4880" spans="1:16" x14ac:dyDescent="0.2">
      <c r="A4880" t="s">
        <v>2297</v>
      </c>
      <c r="B4880" t="s">
        <v>2298</v>
      </c>
      <c r="C4880">
        <v>2.25</v>
      </c>
      <c r="D4880">
        <v>-74058.16</v>
      </c>
      <c r="E4880">
        <v>-74.06</v>
      </c>
      <c r="F4880">
        <v>97.3333333333333</v>
      </c>
      <c r="G4880">
        <v>-760.87</v>
      </c>
      <c r="H4880">
        <v>3.2673373810582098</v>
      </c>
      <c r="I4880">
        <v>3.63116749267998</v>
      </c>
      <c r="J4880">
        <v>2.9035072694364401</v>
      </c>
      <c r="K4880">
        <v>-96202.66</v>
      </c>
      <c r="L4880">
        <v>-96.2</v>
      </c>
      <c r="M4880">
        <v>865</v>
      </c>
      <c r="N4880">
        <v>-111.22</v>
      </c>
      <c r="O4880">
        <v>27.999997711181202</v>
      </c>
      <c r="P4880">
        <f>G4880/100000</f>
        <v>-7.6087000000000004E-3</v>
      </c>
    </row>
    <row r="4881" spans="1:16" x14ac:dyDescent="0.2">
      <c r="A4881" t="s">
        <v>5160</v>
      </c>
      <c r="B4881" t="s">
        <v>5161</v>
      </c>
      <c r="C4881">
        <v>8.2599997520446694E-2</v>
      </c>
      <c r="D4881">
        <v>-93135.49</v>
      </c>
      <c r="E4881">
        <v>-93.14</v>
      </c>
      <c r="F4881">
        <v>122</v>
      </c>
      <c r="G4881">
        <v>-763.41</v>
      </c>
      <c r="H4881">
        <v>0.26973751185748102</v>
      </c>
      <c r="I4881">
        <v>0.34672448367987202</v>
      </c>
      <c r="J4881">
        <v>0.19275054003509001</v>
      </c>
      <c r="K4881">
        <v>-98845.33</v>
      </c>
      <c r="L4881">
        <v>-98.85</v>
      </c>
      <c r="M4881">
        <v>853</v>
      </c>
      <c r="N4881">
        <v>-115.88</v>
      </c>
      <c r="O4881">
        <v>23.803468493381299</v>
      </c>
      <c r="P4881">
        <f>G4881/100000</f>
        <v>-7.6340999999999996E-3</v>
      </c>
    </row>
    <row r="4882" spans="1:16" x14ac:dyDescent="0.2">
      <c r="A4882" t="s">
        <v>8829</v>
      </c>
      <c r="B4882" t="s">
        <v>8830</v>
      </c>
      <c r="C4882">
        <v>7.3099999427795401</v>
      </c>
      <c r="D4882">
        <v>-96903.44</v>
      </c>
      <c r="E4882">
        <v>-96.9</v>
      </c>
      <c r="F4882">
        <v>126.2</v>
      </c>
      <c r="G4882">
        <v>-767.86</v>
      </c>
      <c r="H4882">
        <v>18.207234864929301</v>
      </c>
      <c r="I4882">
        <v>21.6586591329913</v>
      </c>
      <c r="J4882">
        <v>14.7558105968672</v>
      </c>
      <c r="K4882">
        <v>-99137</v>
      </c>
      <c r="L4882">
        <v>-99.14</v>
      </c>
      <c r="M4882">
        <v>844</v>
      </c>
      <c r="N4882">
        <v>-117.46</v>
      </c>
      <c r="O4882">
        <v>18.896827463761898</v>
      </c>
      <c r="P4882">
        <f>G4882/100000</f>
        <v>-7.6785999999999998E-3</v>
      </c>
    </row>
    <row r="4883" spans="1:16" x14ac:dyDescent="0.2">
      <c r="A4883" t="s">
        <v>5568</v>
      </c>
      <c r="B4883" t="s">
        <v>5569</v>
      </c>
      <c r="C4883">
        <v>0.83469998836517301</v>
      </c>
      <c r="D4883">
        <v>-93456.45</v>
      </c>
      <c r="E4883">
        <v>-93.46</v>
      </c>
      <c r="F4883">
        <v>121</v>
      </c>
      <c r="G4883">
        <v>-772.37</v>
      </c>
      <c r="H4883">
        <v>1.5549706867653299</v>
      </c>
      <c r="I4883">
        <v>1.77021153938883</v>
      </c>
      <c r="J4883">
        <v>1.33972983414183</v>
      </c>
      <c r="K4883">
        <v>-93780.04</v>
      </c>
      <c r="L4883">
        <v>-93.78</v>
      </c>
      <c r="M4883">
        <v>703.5</v>
      </c>
      <c r="N4883">
        <v>-133.30000000000001</v>
      </c>
      <c r="O4883">
        <v>37.997685925998802</v>
      </c>
      <c r="P4883">
        <f>G4883/100000</f>
        <v>-7.7237E-3</v>
      </c>
    </row>
    <row r="4884" spans="1:16" x14ac:dyDescent="0.2">
      <c r="A4884" t="s">
        <v>2649</v>
      </c>
      <c r="B4884" t="s">
        <v>2650</v>
      </c>
      <c r="C4884">
        <v>2.96000003814697</v>
      </c>
      <c r="D4884">
        <v>-78565.440000000002</v>
      </c>
      <c r="E4884">
        <v>-78.569999999999993</v>
      </c>
      <c r="F4884">
        <v>101.28571428571399</v>
      </c>
      <c r="G4884">
        <v>-775.68</v>
      </c>
      <c r="H4884">
        <v>12.5145910369907</v>
      </c>
      <c r="I4884">
        <v>18.2903676721136</v>
      </c>
      <c r="J4884">
        <v>6.7388144018678702</v>
      </c>
      <c r="K4884">
        <v>-93520.08</v>
      </c>
      <c r="L4884">
        <v>-93.52</v>
      </c>
      <c r="M4884">
        <v>905</v>
      </c>
      <c r="N4884">
        <v>-103.34</v>
      </c>
      <c r="O4884">
        <v>32.536519205139598</v>
      </c>
      <c r="P4884">
        <f>G4884/100000</f>
        <v>-7.7567999999999995E-3</v>
      </c>
    </row>
    <row r="4885" spans="1:16" x14ac:dyDescent="0.2">
      <c r="A4885" t="s">
        <v>4610</v>
      </c>
      <c r="B4885" t="s">
        <v>4611</v>
      </c>
      <c r="C4885">
        <v>9.4099998474121094</v>
      </c>
      <c r="D4885">
        <v>-72345.61</v>
      </c>
      <c r="E4885">
        <v>-72.349999999999994</v>
      </c>
      <c r="F4885">
        <v>93.1</v>
      </c>
      <c r="G4885">
        <v>-777.07</v>
      </c>
      <c r="H4885">
        <v>9.1501069691027492</v>
      </c>
      <c r="I4885">
        <v>9.5506283298717296</v>
      </c>
      <c r="J4885">
        <v>8.74958560833376</v>
      </c>
      <c r="K4885">
        <v>-36109.839999999997</v>
      </c>
      <c r="L4885">
        <v>-36.11</v>
      </c>
      <c r="M4885">
        <v>620</v>
      </c>
      <c r="N4885">
        <v>-58.24</v>
      </c>
      <c r="O4885">
        <v>60.927134332732003</v>
      </c>
      <c r="P4885">
        <f>G4885/100000</f>
        <v>-7.7707000000000002E-3</v>
      </c>
    </row>
    <row r="4886" spans="1:16" x14ac:dyDescent="0.2">
      <c r="A4886" t="s">
        <v>5288</v>
      </c>
      <c r="B4886" t="s">
        <v>5289</v>
      </c>
      <c r="C4886">
        <v>7.4699997901916504</v>
      </c>
      <c r="D4886">
        <v>-86650.49</v>
      </c>
      <c r="E4886">
        <v>-86.65</v>
      </c>
      <c r="F4886">
        <v>111.4</v>
      </c>
      <c r="G4886">
        <v>-777.83</v>
      </c>
      <c r="H4886">
        <v>8.0916025815063009</v>
      </c>
      <c r="I4886">
        <v>8.9117606538628902</v>
      </c>
      <c r="J4886">
        <v>7.2714445091497097</v>
      </c>
      <c r="K4886">
        <v>-88923.68</v>
      </c>
      <c r="L4886">
        <v>-88.92</v>
      </c>
      <c r="M4886">
        <v>1028</v>
      </c>
      <c r="N4886">
        <v>-86.5</v>
      </c>
      <c r="O4886">
        <v>56.774187296411597</v>
      </c>
      <c r="P4886">
        <f>G4886/100000</f>
        <v>-7.7783000000000001E-3</v>
      </c>
    </row>
    <row r="4887" spans="1:16" x14ac:dyDescent="0.2">
      <c r="A4887" t="s">
        <v>6325</v>
      </c>
      <c r="B4887" t="s">
        <v>6326</v>
      </c>
      <c r="C4887">
        <v>5.1999998092651296</v>
      </c>
      <c r="D4887">
        <v>-80877.56</v>
      </c>
      <c r="E4887">
        <v>-80.88</v>
      </c>
      <c r="F4887">
        <v>103.2</v>
      </c>
      <c r="G4887">
        <v>-783.7</v>
      </c>
      <c r="H4887">
        <v>4.8622704515600796</v>
      </c>
      <c r="I4887">
        <v>6.3447202221849599</v>
      </c>
      <c r="J4887">
        <v>3.3798206809351901</v>
      </c>
      <c r="K4887">
        <v>-96767.11</v>
      </c>
      <c r="L4887">
        <v>-96.77</v>
      </c>
      <c r="M4887">
        <v>222</v>
      </c>
      <c r="N4887">
        <v>-435.89</v>
      </c>
      <c r="O4887">
        <v>60.042727858306797</v>
      </c>
      <c r="P4887">
        <f>G4887/100000</f>
        <v>-7.8370000000000002E-3</v>
      </c>
    </row>
    <row r="4888" spans="1:16" x14ac:dyDescent="0.2">
      <c r="A4888" t="s">
        <v>3011</v>
      </c>
      <c r="B4888" t="s">
        <v>3012</v>
      </c>
      <c r="C4888">
        <v>1.2199999764561599E-2</v>
      </c>
      <c r="D4888">
        <v>-99792.02</v>
      </c>
      <c r="E4888">
        <v>-99.79</v>
      </c>
      <c r="F4888">
        <v>127</v>
      </c>
      <c r="G4888">
        <v>-785.76</v>
      </c>
      <c r="H4888">
        <v>5.9644210514578903E-2</v>
      </c>
      <c r="I4888">
        <v>6.2464060561148997E-2</v>
      </c>
      <c r="J4888">
        <v>5.6824360468008803E-2</v>
      </c>
      <c r="K4888">
        <v>-99916.35</v>
      </c>
      <c r="L4888">
        <v>-99.92</v>
      </c>
      <c r="M4888">
        <v>514</v>
      </c>
      <c r="N4888">
        <v>-194.39</v>
      </c>
      <c r="O4888">
        <v>18.0327871355341</v>
      </c>
      <c r="P4888">
        <f>G4888/100000</f>
        <v>-7.8575999999999993E-3</v>
      </c>
    </row>
    <row r="4889" spans="1:16" x14ac:dyDescent="0.2">
      <c r="A4889" t="s">
        <v>2353</v>
      </c>
      <c r="B4889" t="s">
        <v>2354</v>
      </c>
      <c r="C4889">
        <v>20.540000915527301</v>
      </c>
      <c r="D4889">
        <v>-79666.33</v>
      </c>
      <c r="E4889">
        <v>-79.67</v>
      </c>
      <c r="F4889">
        <v>101.363636363636</v>
      </c>
      <c r="G4889">
        <v>-785.95</v>
      </c>
      <c r="H4889">
        <v>24.142987270212</v>
      </c>
      <c r="I4889">
        <v>25.276917351455602</v>
      </c>
      <c r="J4889">
        <v>23.009057188968399</v>
      </c>
      <c r="K4889">
        <v>-80987.17</v>
      </c>
      <c r="L4889">
        <v>-80.989999999999995</v>
      </c>
      <c r="M4889">
        <v>908</v>
      </c>
      <c r="N4889">
        <v>-89.19</v>
      </c>
      <c r="O4889">
        <v>14.3012610626336</v>
      </c>
      <c r="P4889">
        <f>G4889/100000</f>
        <v>-7.8595000000000002E-3</v>
      </c>
    </row>
    <row r="4890" spans="1:16" x14ac:dyDescent="0.2">
      <c r="A4890" t="s">
        <v>1288</v>
      </c>
      <c r="B4890" t="s">
        <v>1289</v>
      </c>
      <c r="C4890">
        <v>0.67500001192092896</v>
      </c>
      <c r="D4890">
        <v>-73217.850000000006</v>
      </c>
      <c r="E4890">
        <v>-73.22</v>
      </c>
      <c r="F4890">
        <v>93.1111111111111</v>
      </c>
      <c r="G4890">
        <v>-786.35</v>
      </c>
      <c r="H4890">
        <v>0.46116857867987099</v>
      </c>
      <c r="I4890">
        <v>0.65014075408584104</v>
      </c>
      <c r="J4890">
        <v>0.27219640327390199</v>
      </c>
      <c r="K4890">
        <v>182555.11</v>
      </c>
      <c r="L4890">
        <v>182.56</v>
      </c>
      <c r="M4890">
        <v>147</v>
      </c>
      <c r="N4890">
        <v>1241.8699999999999</v>
      </c>
      <c r="O4890">
        <v>73.469386265606602</v>
      </c>
      <c r="P4890">
        <f>G4890/100000</f>
        <v>-7.8635000000000007E-3</v>
      </c>
    </row>
    <row r="4891" spans="1:16" x14ac:dyDescent="0.2">
      <c r="A4891" t="s">
        <v>2459</v>
      </c>
      <c r="B4891" t="s">
        <v>2460</v>
      </c>
      <c r="C4891">
        <v>43.25</v>
      </c>
      <c r="D4891">
        <v>-93764.32</v>
      </c>
      <c r="E4891">
        <v>-93.76</v>
      </c>
      <c r="F4891">
        <v>119.111111111111</v>
      </c>
      <c r="G4891">
        <v>-787.2</v>
      </c>
      <c r="H4891">
        <v>36.660247175380597</v>
      </c>
      <c r="I4891">
        <v>39.127692294973997</v>
      </c>
      <c r="J4891">
        <v>34.192802055787297</v>
      </c>
      <c r="K4891">
        <v>-85537.2</v>
      </c>
      <c r="L4891">
        <v>-85.54</v>
      </c>
      <c r="M4891">
        <v>1631</v>
      </c>
      <c r="N4891">
        <v>-52.44</v>
      </c>
      <c r="O4891">
        <v>83.871066979279206</v>
      </c>
      <c r="P4891">
        <f>G4891/100000</f>
        <v>-7.8720000000000005E-3</v>
      </c>
    </row>
    <row r="4892" spans="1:16" x14ac:dyDescent="0.2">
      <c r="A4892" t="s">
        <v>2385</v>
      </c>
      <c r="B4892" t="s">
        <v>2386</v>
      </c>
      <c r="C4892">
        <v>23.079999923706001</v>
      </c>
      <c r="D4892">
        <v>-55746.45</v>
      </c>
      <c r="E4892">
        <v>-55.75</v>
      </c>
      <c r="F4892">
        <v>70.8</v>
      </c>
      <c r="G4892">
        <v>-787.38</v>
      </c>
      <c r="H4892">
        <v>23.8737630581914</v>
      </c>
      <c r="I4892">
        <v>25.565954530005399</v>
      </c>
      <c r="J4892">
        <v>22.181571586377402</v>
      </c>
      <c r="K4892">
        <v>-31871.55</v>
      </c>
      <c r="L4892">
        <v>-31.87</v>
      </c>
      <c r="M4892">
        <v>270.5</v>
      </c>
      <c r="N4892">
        <v>-117.82</v>
      </c>
      <c r="O4892">
        <v>31.921356650173401</v>
      </c>
      <c r="P4892">
        <f>G4892/100000</f>
        <v>-7.8738000000000002E-3</v>
      </c>
    </row>
    <row r="4893" spans="1:16" x14ac:dyDescent="0.2">
      <c r="A4893" t="s">
        <v>325</v>
      </c>
      <c r="B4893" t="s">
        <v>326</v>
      </c>
      <c r="C4893">
        <v>1.2300000190734801</v>
      </c>
      <c r="D4893">
        <v>-95406.63</v>
      </c>
      <c r="E4893">
        <v>-95.41</v>
      </c>
      <c r="F4893">
        <v>120.25</v>
      </c>
      <c r="G4893">
        <v>-793.4</v>
      </c>
      <c r="H4893">
        <v>1.4034175756673299</v>
      </c>
      <c r="I4893">
        <v>1.6086080908820799</v>
      </c>
      <c r="J4893">
        <v>1.19822706045257</v>
      </c>
      <c r="K4893">
        <v>-93758.85</v>
      </c>
      <c r="L4893">
        <v>-93.76</v>
      </c>
      <c r="M4893">
        <v>411</v>
      </c>
      <c r="N4893">
        <v>-228.12</v>
      </c>
      <c r="O4893">
        <v>41.666670805880003</v>
      </c>
      <c r="P4893">
        <f>G4893/100000</f>
        <v>-7.9340000000000001E-3</v>
      </c>
    </row>
    <row r="4894" spans="1:16" x14ac:dyDescent="0.2">
      <c r="A4894" t="s">
        <v>6485</v>
      </c>
      <c r="B4894" t="s">
        <v>6486</v>
      </c>
      <c r="C4894">
        <v>2.3599998950958199</v>
      </c>
      <c r="D4894">
        <v>-64977.87</v>
      </c>
      <c r="E4894">
        <v>-64.98</v>
      </c>
      <c r="F4894">
        <v>81.2222222222222</v>
      </c>
      <c r="G4894">
        <v>-800</v>
      </c>
      <c r="H4894">
        <v>3.1297971555155999</v>
      </c>
      <c r="I4894">
        <v>3.5499739788153302</v>
      </c>
      <c r="J4894">
        <v>2.7096203322158701</v>
      </c>
      <c r="K4894">
        <v>-79043.34</v>
      </c>
      <c r="L4894">
        <v>-79.040000000000006</v>
      </c>
      <c r="M4894">
        <v>383.5</v>
      </c>
      <c r="N4894">
        <v>-206.11</v>
      </c>
      <c r="O4894">
        <v>15.0602602581324</v>
      </c>
      <c r="P4894">
        <f>G4894/100000</f>
        <v>-8.0000000000000002E-3</v>
      </c>
    </row>
    <row r="4895" spans="1:16" x14ac:dyDescent="0.2">
      <c r="A4895" t="s">
        <v>1563</v>
      </c>
      <c r="B4895" t="s">
        <v>1564</v>
      </c>
      <c r="C4895">
        <v>82.440002441406193</v>
      </c>
      <c r="D4895">
        <v>-64633.38</v>
      </c>
      <c r="E4895">
        <v>-64.63</v>
      </c>
      <c r="F4895">
        <v>80.6666666666666</v>
      </c>
      <c r="G4895">
        <v>-801.24</v>
      </c>
      <c r="H4895">
        <v>74.236113525780993</v>
      </c>
      <c r="I4895">
        <v>84.451431502960503</v>
      </c>
      <c r="J4895">
        <v>64.020795548601399</v>
      </c>
      <c r="K4895">
        <v>-984.08</v>
      </c>
      <c r="L4895">
        <v>-0.98</v>
      </c>
      <c r="M4895">
        <v>525.5</v>
      </c>
      <c r="N4895">
        <v>-1.87</v>
      </c>
      <c r="O4895">
        <v>59.6192437112908</v>
      </c>
      <c r="P4895">
        <f>G4895/100000</f>
        <v>-8.0123999999999994E-3</v>
      </c>
    </row>
    <row r="4896" spans="1:16" x14ac:dyDescent="0.2">
      <c r="A4896" t="s">
        <v>1565</v>
      </c>
      <c r="B4896" t="s">
        <v>1566</v>
      </c>
      <c r="C4896">
        <v>3.5000000149011598E-2</v>
      </c>
      <c r="D4896">
        <v>-94484.96</v>
      </c>
      <c r="E4896">
        <v>-94.48</v>
      </c>
      <c r="F4896">
        <v>117.9</v>
      </c>
      <c r="G4896">
        <v>-801.4</v>
      </c>
      <c r="H4896">
        <v>0.30807374466923099</v>
      </c>
      <c r="I4896">
        <v>0.40883816430213499</v>
      </c>
      <c r="J4896">
        <v>0.20730932503632701</v>
      </c>
      <c r="K4896">
        <v>-94754.62</v>
      </c>
      <c r="L4896">
        <v>-94.75</v>
      </c>
      <c r="M4896">
        <v>478.5</v>
      </c>
      <c r="N4896">
        <v>-198.02</v>
      </c>
      <c r="O4896">
        <v>10.653752616035399</v>
      </c>
      <c r="P4896">
        <f>G4896/100000</f>
        <v>-8.0140000000000003E-3</v>
      </c>
    </row>
    <row r="4897" spans="1:16" x14ac:dyDescent="0.2">
      <c r="A4897" t="s">
        <v>6884</v>
      </c>
      <c r="B4897" t="s">
        <v>6885</v>
      </c>
      <c r="C4897">
        <v>4.5</v>
      </c>
      <c r="D4897">
        <v>-69826.12</v>
      </c>
      <c r="E4897">
        <v>-69.83</v>
      </c>
      <c r="F4897">
        <v>86.75</v>
      </c>
      <c r="G4897">
        <v>-804.91</v>
      </c>
      <c r="H4897">
        <v>3.4883056406747701</v>
      </c>
      <c r="I4897">
        <v>4.2701292122506596</v>
      </c>
      <c r="J4897">
        <v>2.7064820690988798</v>
      </c>
      <c r="K4897">
        <v>-59130.16</v>
      </c>
      <c r="L4897">
        <v>-59.13</v>
      </c>
      <c r="M4897">
        <v>263.666666666666</v>
      </c>
      <c r="N4897">
        <v>-224.26</v>
      </c>
      <c r="O4897">
        <v>64.541837248401805</v>
      </c>
      <c r="P4897">
        <f>G4897/100000</f>
        <v>-8.0491E-3</v>
      </c>
    </row>
    <row r="4898" spans="1:16" x14ac:dyDescent="0.2">
      <c r="A4898" t="s">
        <v>7146</v>
      </c>
      <c r="B4898" t="s">
        <v>7147</v>
      </c>
      <c r="C4898">
        <v>8.6300001144409109</v>
      </c>
      <c r="D4898">
        <v>-82997.3</v>
      </c>
      <c r="E4898">
        <v>-83</v>
      </c>
      <c r="F4898">
        <v>103.09090909090899</v>
      </c>
      <c r="G4898">
        <v>-805.09</v>
      </c>
      <c r="H4898">
        <v>10.1369535202154</v>
      </c>
      <c r="I4898">
        <v>10.6040525244418</v>
      </c>
      <c r="J4898">
        <v>9.6698545159890692</v>
      </c>
      <c r="K4898">
        <v>-80906.47</v>
      </c>
      <c r="L4898">
        <v>-80.91</v>
      </c>
      <c r="M4898">
        <v>908</v>
      </c>
      <c r="N4898">
        <v>-89.1</v>
      </c>
      <c r="O4898">
        <v>14.212088268929399</v>
      </c>
      <c r="P4898">
        <f>G4898/100000</f>
        <v>-8.0508999999999997E-3</v>
      </c>
    </row>
    <row r="4899" spans="1:16" x14ac:dyDescent="0.2">
      <c r="A4899" t="s">
        <v>1961</v>
      </c>
      <c r="B4899" t="s">
        <v>1962</v>
      </c>
      <c r="C4899">
        <v>3.1400001049041699</v>
      </c>
      <c r="D4899">
        <v>-79109.009999999995</v>
      </c>
      <c r="E4899">
        <v>-79.11</v>
      </c>
      <c r="F4899">
        <v>98.2</v>
      </c>
      <c r="G4899">
        <v>-805.59</v>
      </c>
      <c r="H4899">
        <v>3.6734520438966101</v>
      </c>
      <c r="I4899">
        <v>4.1589378193733104</v>
      </c>
      <c r="J4899">
        <v>3.1879662684199102</v>
      </c>
      <c r="K4899">
        <v>-21417.08</v>
      </c>
      <c r="L4899">
        <v>-21.42</v>
      </c>
      <c r="M4899">
        <v>572</v>
      </c>
      <c r="N4899">
        <v>-37.44</v>
      </c>
      <c r="O4899">
        <v>46.703301021950701</v>
      </c>
      <c r="P4899">
        <f>G4899/100000</f>
        <v>-8.0558999999999995E-3</v>
      </c>
    </row>
    <row r="4900" spans="1:16" x14ac:dyDescent="0.2">
      <c r="A4900" t="s">
        <v>6611</v>
      </c>
      <c r="B4900" t="s">
        <v>6612</v>
      </c>
      <c r="C4900">
        <v>10.329999923706</v>
      </c>
      <c r="D4900">
        <v>-79183.42</v>
      </c>
      <c r="E4900">
        <v>-79.180000000000007</v>
      </c>
      <c r="F4900">
        <v>97.8333333333333</v>
      </c>
      <c r="G4900">
        <v>-809.37</v>
      </c>
      <c r="H4900">
        <v>12.9363532732759</v>
      </c>
      <c r="I4900">
        <v>15.0168313244634</v>
      </c>
      <c r="J4900">
        <v>10.8558752220884</v>
      </c>
      <c r="K4900">
        <v>-84749.1</v>
      </c>
      <c r="L4900">
        <v>-84.75</v>
      </c>
      <c r="M4900">
        <v>657</v>
      </c>
      <c r="N4900">
        <v>-128.99</v>
      </c>
      <c r="O4900">
        <v>40.70121807172</v>
      </c>
      <c r="P4900">
        <f>G4900/100000</f>
        <v>-8.0937000000000005E-3</v>
      </c>
    </row>
    <row r="4901" spans="1:16" x14ac:dyDescent="0.2">
      <c r="A4901" t="s">
        <v>6876</v>
      </c>
      <c r="B4901" t="s">
        <v>6877</v>
      </c>
      <c r="C4901">
        <v>2.4000000208616201E-2</v>
      </c>
      <c r="D4901">
        <v>-99721.58</v>
      </c>
      <c r="E4901">
        <v>-99.72</v>
      </c>
      <c r="F4901">
        <v>122.571428571428</v>
      </c>
      <c r="G4901">
        <v>-813.58</v>
      </c>
      <c r="H4901">
        <v>1.24052413334679</v>
      </c>
      <c r="I4901">
        <v>1.44281256088829</v>
      </c>
      <c r="J4901">
        <v>1.03823570580528</v>
      </c>
      <c r="K4901">
        <v>-98905.26</v>
      </c>
      <c r="L4901">
        <v>-98.91</v>
      </c>
      <c r="M4901">
        <v>402</v>
      </c>
      <c r="N4901">
        <v>-246.03</v>
      </c>
      <c r="O4901">
        <v>49.789029507677697</v>
      </c>
      <c r="P4901">
        <f>G4901/100000</f>
        <v>-8.1358000000000003E-3</v>
      </c>
    </row>
    <row r="4902" spans="1:16" x14ac:dyDescent="0.2">
      <c r="A4902" t="s">
        <v>1426</v>
      </c>
      <c r="B4902" t="s">
        <v>1427</v>
      </c>
      <c r="C4902">
        <v>2.71000003814697</v>
      </c>
      <c r="D4902">
        <v>-95346.58</v>
      </c>
      <c r="E4902">
        <v>-95.35</v>
      </c>
      <c r="F4902">
        <v>116.1</v>
      </c>
      <c r="G4902">
        <v>-821.25</v>
      </c>
      <c r="H4902">
        <v>3.2562558623211499</v>
      </c>
      <c r="I4902">
        <v>3.8014316561628099</v>
      </c>
      <c r="J4902">
        <v>2.7110800684794998</v>
      </c>
      <c r="K4902">
        <v>39936.050000000003</v>
      </c>
      <c r="L4902">
        <v>39.94</v>
      </c>
      <c r="M4902">
        <v>806</v>
      </c>
      <c r="N4902">
        <v>49.55</v>
      </c>
      <c r="O4902">
        <v>40.993788084044098</v>
      </c>
      <c r="P4902">
        <f>G4902/100000</f>
        <v>-8.2124999999999993E-3</v>
      </c>
    </row>
    <row r="4903" spans="1:16" x14ac:dyDescent="0.2">
      <c r="A4903" t="s">
        <v>7927</v>
      </c>
      <c r="B4903" t="s">
        <v>7928</v>
      </c>
      <c r="C4903">
        <v>8.8500003814697195</v>
      </c>
      <c r="D4903">
        <v>-82971.210000000006</v>
      </c>
      <c r="E4903">
        <v>-82.97</v>
      </c>
      <c r="F4903">
        <v>100.7</v>
      </c>
      <c r="G4903">
        <v>-823.94</v>
      </c>
      <c r="H4903">
        <v>10.9052392216825</v>
      </c>
      <c r="I4903">
        <v>12.488275225453901</v>
      </c>
      <c r="J4903">
        <v>9.3222032179110901</v>
      </c>
      <c r="K4903">
        <v>-89964.15</v>
      </c>
      <c r="L4903">
        <v>-89.96</v>
      </c>
      <c r="M4903">
        <v>402</v>
      </c>
      <c r="N4903">
        <v>-223.79</v>
      </c>
      <c r="O4903">
        <v>36.050159082738702</v>
      </c>
      <c r="P4903">
        <f>G4903/100000</f>
        <v>-8.2394000000000009E-3</v>
      </c>
    </row>
    <row r="4904" spans="1:16" x14ac:dyDescent="0.2">
      <c r="A4904" t="s">
        <v>2423</v>
      </c>
      <c r="B4904" t="s">
        <v>2424</v>
      </c>
      <c r="C4904">
        <v>4.46000003814697</v>
      </c>
      <c r="D4904">
        <v>-79820.320000000007</v>
      </c>
      <c r="E4904">
        <v>-79.819999999999993</v>
      </c>
      <c r="F4904">
        <v>96.272727272727195</v>
      </c>
      <c r="G4904">
        <v>-829.11</v>
      </c>
      <c r="H4904">
        <v>5.80376554633719</v>
      </c>
      <c r="I4904">
        <v>6.4031662122590403</v>
      </c>
      <c r="J4904">
        <v>5.2043648804153397</v>
      </c>
      <c r="K4904">
        <v>-97831.87</v>
      </c>
      <c r="L4904">
        <v>-97.83</v>
      </c>
      <c r="M4904">
        <v>889</v>
      </c>
      <c r="N4904">
        <v>-110.05</v>
      </c>
      <c r="O4904">
        <v>29.272636823749799</v>
      </c>
      <c r="P4904">
        <f>G4904/100000</f>
        <v>-8.2911000000000009E-3</v>
      </c>
    </row>
    <row r="4905" spans="1:16" x14ac:dyDescent="0.2">
      <c r="A4905" t="s">
        <v>3420</v>
      </c>
      <c r="B4905" t="s">
        <v>3421</v>
      </c>
      <c r="C4905">
        <v>1.5599999427795399</v>
      </c>
      <c r="D4905">
        <v>-82527.179999999993</v>
      </c>
      <c r="E4905">
        <v>-82.53</v>
      </c>
      <c r="F4905">
        <v>99.375</v>
      </c>
      <c r="G4905">
        <v>-830.46</v>
      </c>
      <c r="H4905">
        <v>1.82704413374955</v>
      </c>
      <c r="I4905">
        <v>2.0391801509606302</v>
      </c>
      <c r="J4905">
        <v>1.61490811653846</v>
      </c>
      <c r="K4905">
        <v>-13646.43</v>
      </c>
      <c r="L4905">
        <v>-13.65</v>
      </c>
      <c r="M4905">
        <v>286.25</v>
      </c>
      <c r="N4905">
        <v>-47.67</v>
      </c>
      <c r="O4905">
        <v>51.0638287079286</v>
      </c>
      <c r="P4905">
        <f>G4905/100000</f>
        <v>-8.3046000000000005E-3</v>
      </c>
    </row>
    <row r="4906" spans="1:16" x14ac:dyDescent="0.2">
      <c r="A4906" t="s">
        <v>2359</v>
      </c>
      <c r="B4906" t="s">
        <v>2360</v>
      </c>
      <c r="C4906">
        <v>8.6800003051757795</v>
      </c>
      <c r="D4906">
        <v>-77005.919999999998</v>
      </c>
      <c r="E4906">
        <v>-77.010000000000005</v>
      </c>
      <c r="F4906">
        <v>91.181818181818102</v>
      </c>
      <c r="G4906">
        <v>-844.53</v>
      </c>
      <c r="H4906">
        <v>10.902775622427299</v>
      </c>
      <c r="I4906">
        <v>11.9338047244915</v>
      </c>
      <c r="J4906">
        <v>9.8717465203632493</v>
      </c>
      <c r="K4906">
        <v>-94934.56</v>
      </c>
      <c r="L4906">
        <v>-94.93</v>
      </c>
      <c r="M4906">
        <v>511</v>
      </c>
      <c r="N4906">
        <v>-185.78</v>
      </c>
      <c r="O4906">
        <v>29.513106668767701</v>
      </c>
      <c r="P4906">
        <f>G4906/100000</f>
        <v>-8.4452999999999993E-3</v>
      </c>
    </row>
    <row r="4907" spans="1:16" x14ac:dyDescent="0.2">
      <c r="A4907" t="s">
        <v>3049</v>
      </c>
      <c r="B4907" t="s">
        <v>3050</v>
      </c>
      <c r="C4907">
        <v>1.58000004291534</v>
      </c>
      <c r="D4907">
        <v>-95155.16</v>
      </c>
      <c r="E4907">
        <v>-95.16</v>
      </c>
      <c r="F4907">
        <v>111.375</v>
      </c>
      <c r="G4907">
        <v>-854.37</v>
      </c>
      <c r="H4907">
        <v>1.97277695692051</v>
      </c>
      <c r="I4907">
        <v>2.6832561047792298</v>
      </c>
      <c r="J4907">
        <v>1.26229780906178</v>
      </c>
      <c r="K4907">
        <v>-84528.75</v>
      </c>
      <c r="L4907">
        <v>-84.53</v>
      </c>
      <c r="M4907">
        <v>331</v>
      </c>
      <c r="N4907">
        <v>-255.37</v>
      </c>
      <c r="O4907">
        <v>38.028172009490802</v>
      </c>
      <c r="P4907">
        <f>G4907/100000</f>
        <v>-8.5436999999999996E-3</v>
      </c>
    </row>
    <row r="4908" spans="1:16" x14ac:dyDescent="0.2">
      <c r="A4908" t="s">
        <v>3468</v>
      </c>
      <c r="B4908" t="s">
        <v>3469</v>
      </c>
      <c r="C4908">
        <v>0.16200000047683699</v>
      </c>
      <c r="D4908">
        <v>-83368.83</v>
      </c>
      <c r="E4908">
        <v>-83.37</v>
      </c>
      <c r="F4908">
        <v>93.6666666666666</v>
      </c>
      <c r="G4908">
        <v>-890.06</v>
      </c>
      <c r="H4908">
        <v>0.196771939226217</v>
      </c>
      <c r="I4908">
        <v>0.25317296743301998</v>
      </c>
      <c r="J4908">
        <v>0.14037091101941401</v>
      </c>
      <c r="K4908">
        <v>36725.910000000003</v>
      </c>
      <c r="L4908">
        <v>36.729999999999997</v>
      </c>
      <c r="M4908">
        <v>143</v>
      </c>
      <c r="N4908">
        <v>256.82</v>
      </c>
      <c r="O4908">
        <v>36.898397511649598</v>
      </c>
      <c r="P4908">
        <f>G4908/100000</f>
        <v>-8.9005999999999998E-3</v>
      </c>
    </row>
    <row r="4909" spans="1:16" x14ac:dyDescent="0.2">
      <c r="A4909" t="s">
        <v>2429</v>
      </c>
      <c r="B4909" t="s">
        <v>2430</v>
      </c>
      <c r="C4909">
        <v>8.17000007629394</v>
      </c>
      <c r="D4909">
        <v>-86856.65</v>
      </c>
      <c r="E4909">
        <v>-86.86</v>
      </c>
      <c r="F4909">
        <v>97.1</v>
      </c>
      <c r="G4909">
        <v>-894.51</v>
      </c>
      <c r="H4909">
        <v>9.8223105535173207</v>
      </c>
      <c r="I4909">
        <v>10.420753642616001</v>
      </c>
      <c r="J4909">
        <v>9.22386746441863</v>
      </c>
      <c r="K4909">
        <v>-36979.15</v>
      </c>
      <c r="L4909">
        <v>-36.979999999999997</v>
      </c>
      <c r="M4909">
        <v>665</v>
      </c>
      <c r="N4909">
        <v>-55.61</v>
      </c>
      <c r="O4909">
        <v>17.2803302367697</v>
      </c>
      <c r="P4909">
        <f>G4909/100000</f>
        <v>-8.9450999999999992E-3</v>
      </c>
    </row>
    <row r="4910" spans="1:16" x14ac:dyDescent="0.2">
      <c r="A4910" t="s">
        <v>530</v>
      </c>
      <c r="B4910" t="s">
        <v>531</v>
      </c>
      <c r="C4910">
        <v>12.7100000381469</v>
      </c>
      <c r="D4910">
        <v>-77702.58</v>
      </c>
      <c r="E4910">
        <v>-77.7</v>
      </c>
      <c r="F4910">
        <v>85.8</v>
      </c>
      <c r="G4910">
        <v>-905.62</v>
      </c>
      <c r="H4910">
        <v>13.8118997381866</v>
      </c>
      <c r="I4910">
        <v>15.373277280664</v>
      </c>
      <c r="J4910">
        <v>12.250522195709101</v>
      </c>
      <c r="K4910">
        <v>-68905.73</v>
      </c>
      <c r="L4910">
        <v>-68.91</v>
      </c>
      <c r="M4910">
        <v>326.5</v>
      </c>
      <c r="N4910">
        <v>-211.04</v>
      </c>
      <c r="O4910">
        <v>28.662427655918702</v>
      </c>
      <c r="P4910">
        <f>G4910/100000</f>
        <v>-9.0562000000000004E-3</v>
      </c>
    </row>
    <row r="4911" spans="1:16" x14ac:dyDescent="0.2">
      <c r="A4911" t="s">
        <v>2975</v>
      </c>
      <c r="B4911" t="s">
        <v>2976</v>
      </c>
      <c r="C4911">
        <v>0.66500002145767201</v>
      </c>
      <c r="D4911">
        <v>-94492.95</v>
      </c>
      <c r="E4911">
        <v>-94.49</v>
      </c>
      <c r="F4911">
        <v>103.7</v>
      </c>
      <c r="G4911">
        <v>-911.21</v>
      </c>
      <c r="H4911">
        <v>2.4903763851518201</v>
      </c>
      <c r="I4911">
        <v>3.0791144069198801</v>
      </c>
      <c r="J4911">
        <v>1.9016383633837599</v>
      </c>
      <c r="K4911">
        <v>-96835.91</v>
      </c>
      <c r="L4911">
        <v>-96.84</v>
      </c>
      <c r="M4911">
        <v>729</v>
      </c>
      <c r="N4911">
        <v>-132.83000000000001</v>
      </c>
      <c r="O4911">
        <v>28.037388036596202</v>
      </c>
      <c r="P4911">
        <f>G4911/100000</f>
        <v>-9.1120999999999997E-3</v>
      </c>
    </row>
    <row r="4912" spans="1:16" x14ac:dyDescent="0.2">
      <c r="A4912" t="s">
        <v>2339</v>
      </c>
      <c r="B4912" t="s">
        <v>2340</v>
      </c>
      <c r="C4912">
        <v>84.150001525878906</v>
      </c>
      <c r="D4912">
        <v>-77717.039999999994</v>
      </c>
      <c r="E4912">
        <v>-77.72</v>
      </c>
      <c r="F4912">
        <v>79.454545454545396</v>
      </c>
      <c r="G4912">
        <v>-978.13</v>
      </c>
      <c r="H4912">
        <v>87.728037966923395</v>
      </c>
      <c r="I4912">
        <v>92.910842308227501</v>
      </c>
      <c r="J4912">
        <v>82.545233625619204</v>
      </c>
      <c r="K4912">
        <v>-1513.53</v>
      </c>
      <c r="L4912">
        <v>-1.51</v>
      </c>
      <c r="M4912">
        <v>168</v>
      </c>
      <c r="N4912">
        <v>-9.01</v>
      </c>
      <c r="O4912">
        <v>43.972790001015603</v>
      </c>
      <c r="P4912">
        <f>G4912/100000</f>
        <v>-9.7812999999999997E-3</v>
      </c>
    </row>
    <row r="4913" spans="1:16" x14ac:dyDescent="0.2">
      <c r="A4913" t="s">
        <v>3760</v>
      </c>
      <c r="B4913" t="s">
        <v>3761</v>
      </c>
      <c r="C4913">
        <v>0.62999999523162797</v>
      </c>
      <c r="D4913">
        <v>-80506.210000000006</v>
      </c>
      <c r="E4913">
        <v>-80.510000000000005</v>
      </c>
      <c r="F4913">
        <v>74.153846153846104</v>
      </c>
      <c r="G4913">
        <v>-1085.6600000000001</v>
      </c>
      <c r="H4913">
        <v>1.10458763150175</v>
      </c>
      <c r="I4913">
        <v>1.4369126935976699</v>
      </c>
      <c r="J4913">
        <v>0.77226256940583105</v>
      </c>
      <c r="K4913">
        <v>-85850.240000000005</v>
      </c>
      <c r="L4913">
        <v>-85.85</v>
      </c>
      <c r="M4913">
        <v>707.5</v>
      </c>
      <c r="N4913">
        <v>-121.34</v>
      </c>
      <c r="O4913">
        <v>36.567162784921301</v>
      </c>
      <c r="P4913">
        <f>G4913/100000</f>
        <v>-1.0856600000000001E-2</v>
      </c>
    </row>
    <row r="4914" spans="1:16" x14ac:dyDescent="0.2">
      <c r="A4914" t="s">
        <v>4318</v>
      </c>
      <c r="B4914" t="s">
        <v>4319</v>
      </c>
      <c r="C4914">
        <v>0.67070001363754195</v>
      </c>
      <c r="D4914">
        <v>-126400.25</v>
      </c>
      <c r="E4914">
        <v>-126.4</v>
      </c>
      <c r="F4914">
        <v>114</v>
      </c>
      <c r="G4914">
        <v>-1108.77</v>
      </c>
      <c r="H4914">
        <v>0.77772970907579997</v>
      </c>
      <c r="I4914">
        <v>0.92473433333903599</v>
      </c>
      <c r="J4914">
        <v>0.63072508481256395</v>
      </c>
      <c r="K4914">
        <v>-87109.1</v>
      </c>
      <c r="L4914">
        <v>-87.11</v>
      </c>
      <c r="M4914">
        <v>337.5</v>
      </c>
      <c r="N4914">
        <v>-258.10000000000002</v>
      </c>
      <c r="O4914">
        <v>57.972152885297199</v>
      </c>
      <c r="P4914">
        <f>G4914/100000</f>
        <v>-1.1087700000000001E-2</v>
      </c>
    </row>
    <row r="4915" spans="1:16" x14ac:dyDescent="0.2">
      <c r="A4915" t="s">
        <v>1172</v>
      </c>
      <c r="B4915" t="s">
        <v>1173</v>
      </c>
      <c r="C4915">
        <v>41.990001678466797</v>
      </c>
      <c r="D4915">
        <v>-3159.22</v>
      </c>
      <c r="E4915">
        <v>-3.16</v>
      </c>
      <c r="F4915">
        <v>1</v>
      </c>
      <c r="G4915">
        <v>-3159.22</v>
      </c>
      <c r="H4915">
        <v>46.950559078700103</v>
      </c>
      <c r="I4915">
        <v>50.3656407531019</v>
      </c>
      <c r="J4915">
        <v>43.535477404298398</v>
      </c>
      <c r="K4915">
        <v>0</v>
      </c>
      <c r="L4915">
        <v>0</v>
      </c>
      <c r="M4915">
        <v>1</v>
      </c>
      <c r="N4915">
        <v>0</v>
      </c>
      <c r="O4915">
        <v>29.213497593848398</v>
      </c>
      <c r="P4915">
        <f>G4915/100000</f>
        <v>-3.1592200000000001E-2</v>
      </c>
    </row>
  </sheetData>
  <autoFilter ref="A1:P4915">
    <sortState xmlns:xlrd2="http://schemas.microsoft.com/office/spreadsheetml/2017/richdata2" ref="A2:P4915">
      <sortCondition descending="1" ref="P1:P4915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3"/>
  <sheetViews>
    <sheetView zoomScale="125" workbookViewId="0">
      <selection activeCell="G2" sqref="G2"/>
    </sheetView>
  </sheetViews>
  <sheetFormatPr baseColWidth="10" defaultRowHeight="16" x14ac:dyDescent="0.2"/>
  <cols>
    <col min="2" max="2" width="29.1640625" customWidth="1"/>
    <col min="3" max="3" width="12.1640625" style="1" bestFit="1" customWidth="1"/>
    <col min="4" max="4" width="15.6640625" style="1" bestFit="1" customWidth="1"/>
    <col min="5" max="5" width="10.83203125" style="6"/>
    <col min="6" max="6" width="10.83203125" style="4"/>
    <col min="7" max="7" width="14" style="1" customWidth="1"/>
    <col min="8" max="8" width="11" customWidth="1"/>
    <col min="11" max="11" width="16.6640625" style="1" bestFit="1" customWidth="1"/>
    <col min="12" max="12" width="10.83203125" style="7"/>
    <col min="14" max="14" width="12.83203125" customWidth="1"/>
    <col min="17" max="17" width="13.6640625" customWidth="1"/>
    <col min="18" max="18" width="12.33203125" customWidth="1"/>
    <col min="19" max="19" width="14.33203125" customWidth="1"/>
  </cols>
  <sheetData>
    <row r="1" spans="1:20" x14ac:dyDescent="0.2">
      <c r="A1" t="s">
        <v>0</v>
      </c>
      <c r="B1" t="s">
        <v>1</v>
      </c>
      <c r="C1" s="1" t="s">
        <v>2</v>
      </c>
      <c r="D1" s="1" t="s">
        <v>3</v>
      </c>
      <c r="E1" s="6" t="s">
        <v>4</v>
      </c>
      <c r="F1" s="4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s="7" t="s">
        <v>11</v>
      </c>
      <c r="M1" t="s">
        <v>12</v>
      </c>
      <c r="N1" t="s">
        <v>13</v>
      </c>
      <c r="O1" t="s">
        <v>14</v>
      </c>
      <c r="P1" t="s">
        <v>9828</v>
      </c>
      <c r="Q1" t="s">
        <v>9829</v>
      </c>
      <c r="R1" t="s">
        <v>9830</v>
      </c>
      <c r="S1" t="s">
        <v>9831</v>
      </c>
      <c r="T1" t="s">
        <v>9832</v>
      </c>
    </row>
    <row r="2" spans="1:20" s="2" customFormat="1" x14ac:dyDescent="0.2">
      <c r="A2" s="2" t="s">
        <v>5916</v>
      </c>
      <c r="B2" s="2" t="s">
        <v>5917</v>
      </c>
      <c r="C2" s="3">
        <v>10.800000190734799</v>
      </c>
      <c r="D2" s="3">
        <v>46373625.159999996</v>
      </c>
      <c r="E2" s="6">
        <f>D2/100000</f>
        <v>463.73625159999995</v>
      </c>
      <c r="F2" s="5">
        <v>62.363636363636303</v>
      </c>
      <c r="G2" s="3">
        <v>743600.4</v>
      </c>
      <c r="H2" s="2">
        <v>7.8182665194766603</v>
      </c>
      <c r="I2" s="2">
        <v>10.1729715691291</v>
      </c>
      <c r="J2" s="2">
        <v>5.4635614698241799</v>
      </c>
      <c r="K2" s="3">
        <v>196111355.25</v>
      </c>
      <c r="L2" s="6">
        <f>K2/100000</f>
        <v>1961.1135525</v>
      </c>
      <c r="M2" s="2">
        <v>159.333333333333</v>
      </c>
      <c r="N2" s="2">
        <v>1230824.4099999999</v>
      </c>
      <c r="O2" s="2">
        <v>68.732392285178094</v>
      </c>
      <c r="P2" s="2">
        <f>E2*0.55 + L2*0.45</f>
        <v>1137.556037005</v>
      </c>
      <c r="Q2" s="2">
        <f>F2*0.55 + M2*0.45</f>
        <v>105.99999999999982</v>
      </c>
      <c r="R2" s="2">
        <f>P2*0.55+Q2*0.45</f>
        <v>673.35582035275002</v>
      </c>
      <c r="S2" s="8">
        <f>E2/SUM($E$2:$E$2773)</f>
        <v>0.20031965766454427</v>
      </c>
      <c r="T2" s="8">
        <f>Tabla1[[#This Row],[rsi_earning]]/SUM(Tabla1[rsi_earning])</f>
        <v>0.64520014414257953</v>
      </c>
    </row>
    <row r="3" spans="1:20" x14ac:dyDescent="0.2">
      <c r="A3" t="s">
        <v>1561</v>
      </c>
      <c r="B3" t="s">
        <v>1562</v>
      </c>
      <c r="C3" s="1">
        <v>15.119999885559</v>
      </c>
      <c r="D3" s="1">
        <v>6752066.5199999996</v>
      </c>
      <c r="E3" s="6">
        <f>D3/100000</f>
        <v>67.520665199999996</v>
      </c>
      <c r="F3" s="4">
        <v>91.454545454545396</v>
      </c>
      <c r="G3" s="1">
        <v>73829.75</v>
      </c>
      <c r="H3">
        <v>1.35720863011933</v>
      </c>
      <c r="I3">
        <v>4.5421427653406203</v>
      </c>
      <c r="J3">
        <v>-1.8277255051019601</v>
      </c>
      <c r="K3" s="1">
        <v>-2679.46</v>
      </c>
      <c r="L3" s="6">
        <f>K3/100000</f>
        <v>-2.6794600000000002E-2</v>
      </c>
      <c r="M3">
        <v>367.5</v>
      </c>
      <c r="N3">
        <v>-7.29</v>
      </c>
      <c r="O3">
        <v>97.874254236604699</v>
      </c>
      <c r="P3" s="2">
        <f>E3*0.55 + L3*0.45</f>
        <v>37.124308289999995</v>
      </c>
      <c r="Q3" s="2">
        <f>F3*0.55 + M3*0.45</f>
        <v>215.67499999999995</v>
      </c>
      <c r="R3" s="2">
        <f>P3*0.55+Q3*0.45</f>
        <v>117.47211955949999</v>
      </c>
      <c r="S3" s="8">
        <f>E3/SUM($E$2:$E$2773)</f>
        <v>2.9166830265003822E-2</v>
      </c>
      <c r="T3" s="8">
        <f>Tabla1[[#This Row],[rsi_earning]]/SUM(Tabla1[rsi_earning])</f>
        <v>-8.8153384898107582E-6</v>
      </c>
    </row>
    <row r="4" spans="1:20" x14ac:dyDescent="0.2">
      <c r="A4" t="s">
        <v>7350</v>
      </c>
      <c r="B4" t="s">
        <v>7351</v>
      </c>
      <c r="C4" s="1">
        <v>0.81900000572204501</v>
      </c>
      <c r="D4" s="1">
        <v>4283905.05</v>
      </c>
      <c r="E4" s="6">
        <f>D4/100000</f>
        <v>42.839050499999999</v>
      </c>
      <c r="F4" s="4">
        <v>80.909090909090907</v>
      </c>
      <c r="G4" s="1">
        <v>52947.14</v>
      </c>
      <c r="H4">
        <v>0.76230762796823703</v>
      </c>
      <c r="I4">
        <v>0.86275712542878702</v>
      </c>
      <c r="J4">
        <v>0.66185813050768705</v>
      </c>
      <c r="K4" s="1">
        <v>96715.32</v>
      </c>
      <c r="L4" s="6">
        <f>K4/100000</f>
        <v>0.96715320000000005</v>
      </c>
      <c r="M4">
        <v>309.666666666666</v>
      </c>
      <c r="N4">
        <v>312.32</v>
      </c>
      <c r="O4">
        <v>54.849494327493296</v>
      </c>
      <c r="P4" s="2">
        <f>E4*0.55 + L4*0.45</f>
        <v>23.996696714999999</v>
      </c>
      <c r="Q4" s="2">
        <f>F4*0.55 + M4*0.45</f>
        <v>183.84999999999971</v>
      </c>
      <c r="R4" s="2">
        <f>P4*0.55+Q4*0.45</f>
        <v>95.930683193249877</v>
      </c>
      <c r="S4" s="8">
        <f>E4/SUM($E$2:$E$2773)</f>
        <v>1.8505139292487705E-2</v>
      </c>
      <c r="T4" s="8">
        <f>Tabla1[[#This Row],[rsi_earning]]/SUM(Tabla1[rsi_earning])</f>
        <v>3.181903379600234E-4</v>
      </c>
    </row>
    <row r="5" spans="1:20" x14ac:dyDescent="0.2">
      <c r="A5" t="s">
        <v>1741</v>
      </c>
      <c r="B5" t="s">
        <v>1742</v>
      </c>
      <c r="C5" s="1">
        <v>181.39999389648401</v>
      </c>
      <c r="D5" s="1">
        <v>3513136.73</v>
      </c>
      <c r="E5" s="6">
        <f>D5/100000</f>
        <v>35.131367300000001</v>
      </c>
      <c r="F5" s="4">
        <v>83.428571428571402</v>
      </c>
      <c r="G5" s="1">
        <v>42109.52</v>
      </c>
      <c r="H5">
        <v>166.67660349507599</v>
      </c>
      <c r="I5">
        <v>173.15812700570899</v>
      </c>
      <c r="J5">
        <v>160.19507998444399</v>
      </c>
      <c r="K5" s="1">
        <v>10788759.210000001</v>
      </c>
      <c r="L5" s="6">
        <f>K5/100000</f>
        <v>107.88759210000001</v>
      </c>
      <c r="M5">
        <v>215.5</v>
      </c>
      <c r="N5">
        <v>50063.85</v>
      </c>
      <c r="O5">
        <v>84.991839768106203</v>
      </c>
      <c r="P5" s="2">
        <f>E5*0.55 + L5*0.45</f>
        <v>67.871668460000009</v>
      </c>
      <c r="Q5" s="2">
        <f>F5*0.55 + M5*0.45</f>
        <v>142.86071428571427</v>
      </c>
      <c r="R5" s="2">
        <f>P5*0.55+Q5*0.45</f>
        <v>101.61673908157142</v>
      </c>
      <c r="S5" s="8">
        <f>E5/SUM($E$2:$E$2773)</f>
        <v>1.5175659540401058E-2</v>
      </c>
      <c r="T5" s="8">
        <f>Tabla1[[#This Row],[rsi_earning]]/SUM(Tabla1[rsi_earning])</f>
        <v>3.5494675912763514E-2</v>
      </c>
    </row>
    <row r="6" spans="1:20" x14ac:dyDescent="0.2">
      <c r="A6" t="s">
        <v>1573</v>
      </c>
      <c r="B6" t="s">
        <v>1574</v>
      </c>
      <c r="C6" s="1">
        <v>20.4799995422363</v>
      </c>
      <c r="D6" s="1">
        <v>2729241.64</v>
      </c>
      <c r="E6" s="6">
        <f>D6/100000</f>
        <v>27.2924164</v>
      </c>
      <c r="F6" s="4">
        <v>94.5</v>
      </c>
      <c r="G6" s="1">
        <v>28880.86</v>
      </c>
      <c r="H6">
        <v>21.507449827951501</v>
      </c>
      <c r="I6">
        <v>23.528857288857999</v>
      </c>
      <c r="J6">
        <v>19.486042367044998</v>
      </c>
      <c r="K6" s="1">
        <v>270719</v>
      </c>
      <c r="L6" s="6">
        <f>K6/100000</f>
        <v>2.7071900000000002</v>
      </c>
      <c r="M6">
        <v>409.5</v>
      </c>
      <c r="N6">
        <v>661.1</v>
      </c>
      <c r="O6">
        <v>48.252903628754403</v>
      </c>
      <c r="P6" s="2">
        <f>E6*0.55 + L6*0.45</f>
        <v>16.229064520000001</v>
      </c>
      <c r="Q6" s="2">
        <f>F6*0.55 + M6*0.45</f>
        <v>236.25</v>
      </c>
      <c r="R6" s="2">
        <f>P6*0.55+Q6*0.45</f>
        <v>115.238485486</v>
      </c>
      <c r="S6" s="8">
        <f>E6/SUM($E$2:$E$2773)</f>
        <v>1.1789476218913299E-2</v>
      </c>
      <c r="T6" s="8">
        <f>Tabla1[[#This Row],[rsi_earning]]/SUM(Tabla1[rsi_earning])</f>
        <v>8.9065693110667026E-4</v>
      </c>
    </row>
    <row r="7" spans="1:20" x14ac:dyDescent="0.2">
      <c r="A7" t="s">
        <v>4422</v>
      </c>
      <c r="B7" t="s">
        <v>4423</v>
      </c>
      <c r="C7" s="1">
        <v>24.569999694824201</v>
      </c>
      <c r="D7" s="1">
        <v>2227797.46</v>
      </c>
      <c r="E7" s="6">
        <f>D7/100000</f>
        <v>22.2779746</v>
      </c>
      <c r="F7" s="4">
        <v>132</v>
      </c>
      <c r="G7" s="1">
        <v>16877.25</v>
      </c>
      <c r="H7">
        <v>24.833384168038499</v>
      </c>
      <c r="I7">
        <v>25.788441928902099</v>
      </c>
      <c r="J7">
        <v>23.8783264071748</v>
      </c>
      <c r="K7" s="1">
        <v>-50889.34</v>
      </c>
      <c r="L7" s="6">
        <f>K7/100000</f>
        <v>-0.50889339999999994</v>
      </c>
      <c r="M7">
        <v>154</v>
      </c>
      <c r="N7">
        <v>-330.45</v>
      </c>
      <c r="O7">
        <v>50.875713101565097</v>
      </c>
      <c r="P7" s="2">
        <f>E7*0.55 + L7*0.45</f>
        <v>12.023884000000001</v>
      </c>
      <c r="Q7" s="2">
        <f>F7*0.55 + M7*0.45</f>
        <v>141.9</v>
      </c>
      <c r="R7" s="2">
        <f>P7*0.55+Q7*0.45</f>
        <v>70.468136200000004</v>
      </c>
      <c r="S7" s="8">
        <f>E7/SUM($E$2:$E$2773)</f>
        <v>9.6233931031572024E-3</v>
      </c>
      <c r="T7" s="8">
        <f>Tabla1[[#This Row],[rsi_earning]]/SUM(Tabla1[rsi_earning])</f>
        <v>-1.6742431595286595E-4</v>
      </c>
    </row>
    <row r="8" spans="1:20" x14ac:dyDescent="0.2">
      <c r="A8" t="s">
        <v>2717</v>
      </c>
      <c r="B8" t="s">
        <v>2718</v>
      </c>
      <c r="C8" s="1">
        <v>4.5100002288818297</v>
      </c>
      <c r="D8" s="1">
        <v>1783913.51</v>
      </c>
      <c r="E8" s="6">
        <f>D8/100000</f>
        <v>17.8391351</v>
      </c>
      <c r="F8" s="4">
        <v>67.7777777777777</v>
      </c>
      <c r="G8" s="1">
        <v>26320.04</v>
      </c>
      <c r="H8">
        <v>4.2493901350734999</v>
      </c>
      <c r="I8">
        <v>4.7320486545564098</v>
      </c>
      <c r="J8">
        <v>3.7667316155905799</v>
      </c>
      <c r="K8" s="1">
        <v>188888.67</v>
      </c>
      <c r="L8" s="6">
        <f>K8/100000</f>
        <v>1.8888867</v>
      </c>
      <c r="M8">
        <v>36.6666666666666</v>
      </c>
      <c r="N8">
        <v>5151.51</v>
      </c>
      <c r="O8">
        <v>66.285723627832496</v>
      </c>
      <c r="P8" s="2">
        <f>E8*0.55 + L8*0.45</f>
        <v>10.661523320000001</v>
      </c>
      <c r="Q8" s="2">
        <f>F8*0.55 + M8*0.45</f>
        <v>53.777777777777708</v>
      </c>
      <c r="R8" s="2">
        <f>P8*0.55+Q8*0.45</f>
        <v>30.063837825999968</v>
      </c>
      <c r="S8" s="8">
        <f>E8/SUM($E$2:$E$2773)</f>
        <v>7.7059523035648654E-3</v>
      </c>
      <c r="T8" s="8">
        <f>Tabla1[[#This Row],[rsi_earning]]/SUM(Tabla1[rsi_earning])</f>
        <v>6.2143773855185852E-4</v>
      </c>
    </row>
    <row r="9" spans="1:20" x14ac:dyDescent="0.2">
      <c r="A9" t="s">
        <v>5210</v>
      </c>
      <c r="B9" t="s">
        <v>5211</v>
      </c>
      <c r="C9" s="1">
        <v>329.829986572265</v>
      </c>
      <c r="D9" s="1">
        <v>1774746.43</v>
      </c>
      <c r="E9" s="6">
        <f>D9/100000</f>
        <v>17.747464300000001</v>
      </c>
      <c r="F9" s="4">
        <v>91</v>
      </c>
      <c r="G9" s="1">
        <v>19502.71</v>
      </c>
      <c r="H9">
        <v>312.11057845089101</v>
      </c>
      <c r="I9">
        <v>317.97468327155298</v>
      </c>
      <c r="J9">
        <v>306.24647363023001</v>
      </c>
      <c r="K9" s="1">
        <v>0</v>
      </c>
      <c r="L9" s="6">
        <f>K9/100000</f>
        <v>0</v>
      </c>
      <c r="M9">
        <v>1</v>
      </c>
      <c r="N9">
        <v>0</v>
      </c>
      <c r="O9">
        <v>82.393826583750894</v>
      </c>
      <c r="P9" s="2">
        <f>E9*0.55 + L9*0.45</f>
        <v>9.7611053650000006</v>
      </c>
      <c r="Q9" s="2">
        <f>F9*0.55 + M9*0.45</f>
        <v>50.500000000000007</v>
      </c>
      <c r="R9" s="2">
        <f>P9*0.55+Q9*0.45</f>
        <v>28.093607950750005</v>
      </c>
      <c r="S9" s="8">
        <f>E9/SUM($E$2:$E$2773)</f>
        <v>7.6663533651370923E-3</v>
      </c>
      <c r="T9" s="8">
        <f>Tabla1[[#This Row],[rsi_earning]]/SUM(Tabla1[rsi_earning])</f>
        <v>0</v>
      </c>
    </row>
    <row r="10" spans="1:20" x14ac:dyDescent="0.2">
      <c r="A10" t="s">
        <v>692</v>
      </c>
      <c r="B10" t="s">
        <v>693</v>
      </c>
      <c r="C10" s="1">
        <v>30.600000381469702</v>
      </c>
      <c r="D10" s="1">
        <v>1754879.3</v>
      </c>
      <c r="E10" s="6">
        <f>D10/100000</f>
        <v>17.548793</v>
      </c>
      <c r="F10" s="4">
        <v>88.4</v>
      </c>
      <c r="G10" s="1">
        <v>19851.580000000002</v>
      </c>
      <c r="H10">
        <v>34.705332409235197</v>
      </c>
      <c r="I10">
        <v>38.876046139306702</v>
      </c>
      <c r="J10">
        <v>30.5346186791636</v>
      </c>
      <c r="K10" s="1">
        <v>291937.81</v>
      </c>
      <c r="L10" s="6">
        <f>K10/100000</f>
        <v>2.9193780999999999</v>
      </c>
      <c r="M10">
        <v>197.5</v>
      </c>
      <c r="N10">
        <v>1478.17</v>
      </c>
      <c r="O10">
        <v>30.334009811864</v>
      </c>
      <c r="P10" s="2">
        <f>E10*0.55 + L10*0.45</f>
        <v>10.965556295000001</v>
      </c>
      <c r="Q10" s="2">
        <f>F10*0.55 + M10*0.45</f>
        <v>137.495</v>
      </c>
      <c r="R10" s="2">
        <f>P10*0.55+Q10*0.45</f>
        <v>67.903805962250004</v>
      </c>
      <c r="S10" s="8">
        <f>E10/SUM($E$2:$E$2773)</f>
        <v>7.5805335340014875E-3</v>
      </c>
      <c r="T10" s="8">
        <f>Tabla1[[#This Row],[rsi_earning]]/SUM(Tabla1[rsi_earning])</f>
        <v>9.6046614359761296E-4</v>
      </c>
    </row>
    <row r="11" spans="1:20" x14ac:dyDescent="0.2">
      <c r="A11" t="s">
        <v>5360</v>
      </c>
      <c r="B11" t="s">
        <v>5361</v>
      </c>
      <c r="C11" s="1">
        <v>178.47999572753901</v>
      </c>
      <c r="D11" s="1">
        <v>744275.9</v>
      </c>
      <c r="E11" s="6">
        <f>D11/100000</f>
        <v>7.4427590000000006</v>
      </c>
      <c r="F11" s="4">
        <v>86.5</v>
      </c>
      <c r="G11" s="1">
        <v>8604.35</v>
      </c>
      <c r="H11">
        <v>157.951067725016</v>
      </c>
      <c r="I11">
        <v>172.691158465482</v>
      </c>
      <c r="J11">
        <v>143.21097698455</v>
      </c>
      <c r="K11" s="1">
        <v>0</v>
      </c>
      <c r="L11" s="6">
        <f>K11/100000</f>
        <v>0</v>
      </c>
      <c r="M11">
        <v>1</v>
      </c>
      <c r="N11">
        <v>0</v>
      </c>
      <c r="O11">
        <v>60.921059302020304</v>
      </c>
      <c r="P11" s="2">
        <f>E11*0.55 + L11*0.45</f>
        <v>4.0935174500000002</v>
      </c>
      <c r="Q11" s="2">
        <f>F11*0.55 + M11*0.45</f>
        <v>48.025000000000006</v>
      </c>
      <c r="R11" s="2">
        <f>P11*0.55+Q11*0.45</f>
        <v>23.862684597500003</v>
      </c>
      <c r="S11" s="8">
        <f>E11/SUM($E$2:$E$2773)</f>
        <v>3.2150407258773515E-3</v>
      </c>
      <c r="T11" s="8">
        <f>Tabla1[[#This Row],[rsi_earning]]/SUM(Tabla1[rsi_earning])</f>
        <v>0</v>
      </c>
    </row>
    <row r="12" spans="1:20" x14ac:dyDescent="0.2">
      <c r="A12" t="s">
        <v>618</v>
      </c>
      <c r="B12" t="s">
        <v>619</v>
      </c>
      <c r="C12" s="1">
        <v>56.049999237060497</v>
      </c>
      <c r="D12" s="1">
        <v>728248.23</v>
      </c>
      <c r="E12" s="6">
        <f>D12/100000</f>
        <v>7.2824822999999999</v>
      </c>
      <c r="F12" s="4">
        <v>64.454545454545396</v>
      </c>
      <c r="G12" s="1">
        <v>11298.63</v>
      </c>
      <c r="H12">
        <v>60.191208172573702</v>
      </c>
      <c r="I12">
        <v>65.5372246409121</v>
      </c>
      <c r="J12">
        <v>54.845191704235297</v>
      </c>
      <c r="K12" s="1">
        <v>573504.78</v>
      </c>
      <c r="L12" s="6">
        <f>K12/100000</f>
        <v>5.7350478000000003</v>
      </c>
      <c r="M12">
        <v>415.666666666666</v>
      </c>
      <c r="N12">
        <v>1379.72</v>
      </c>
      <c r="O12">
        <v>48.7055981656382</v>
      </c>
      <c r="P12" s="2">
        <f>E12*0.55 + L12*0.45</f>
        <v>6.5861367749999999</v>
      </c>
      <c r="Q12" s="2">
        <f>F12*0.55 + M12*0.45</f>
        <v>222.49999999999966</v>
      </c>
      <c r="R12" s="2">
        <f>P12*0.55+Q12*0.45</f>
        <v>103.74737522624984</v>
      </c>
      <c r="S12" s="8">
        <f>E12/SUM($E$2:$E$2773)</f>
        <v>3.1458061694569126E-3</v>
      </c>
      <c r="T12" s="8">
        <f>Tabla1[[#This Row],[rsi_earning]]/SUM(Tabla1[rsi_earning])</f>
        <v>1.8868125522397989E-3</v>
      </c>
    </row>
    <row r="13" spans="1:20" x14ac:dyDescent="0.2">
      <c r="A13" t="s">
        <v>2623</v>
      </c>
      <c r="B13" t="s">
        <v>2624</v>
      </c>
      <c r="C13" s="1">
        <v>5.17000007629394</v>
      </c>
      <c r="D13" s="1">
        <v>585936.37</v>
      </c>
      <c r="E13" s="6">
        <f>D13/100000</f>
        <v>5.8593637000000003</v>
      </c>
      <c r="F13" s="4">
        <v>75.3333333333333</v>
      </c>
      <c r="G13" s="1">
        <v>7777.92</v>
      </c>
      <c r="H13">
        <v>4.5236371946170602</v>
      </c>
      <c r="I13">
        <v>5.1142939923554902</v>
      </c>
      <c r="J13">
        <v>3.9329803968786199</v>
      </c>
      <c r="K13" s="1">
        <v>183057.58</v>
      </c>
      <c r="L13" s="6">
        <f>K13/100000</f>
        <v>1.8305757999999999</v>
      </c>
      <c r="M13">
        <v>406.666666666666</v>
      </c>
      <c r="N13">
        <v>450.14</v>
      </c>
      <c r="O13">
        <v>56.164397878399903</v>
      </c>
      <c r="P13" s="2">
        <f>E13*0.55 + L13*0.45</f>
        <v>4.0464091450000002</v>
      </c>
      <c r="Q13" s="2">
        <f>F13*0.55 + M13*0.45</f>
        <v>224.43333333333302</v>
      </c>
      <c r="R13" s="2">
        <f>P13*0.55+Q13*0.45</f>
        <v>103.22052502974987</v>
      </c>
      <c r="S13" s="8">
        <f>E13/SUM($E$2:$E$2773)</f>
        <v>2.5310631344139189E-3</v>
      </c>
      <c r="T13" s="8">
        <f>Tabla1[[#This Row],[rsi_earning]]/SUM(Tabla1[rsi_earning])</f>
        <v>6.0225363723496973E-4</v>
      </c>
    </row>
    <row r="14" spans="1:20" x14ac:dyDescent="0.2">
      <c r="A14" t="s">
        <v>7454</v>
      </c>
      <c r="B14" t="s">
        <v>7455</v>
      </c>
      <c r="C14" s="1">
        <v>30.139999389648398</v>
      </c>
      <c r="D14" s="1">
        <v>581600.39</v>
      </c>
      <c r="E14" s="6">
        <f>D14/100000</f>
        <v>5.8160039000000001</v>
      </c>
      <c r="F14" s="4">
        <v>73.8888888888888</v>
      </c>
      <c r="G14" s="1">
        <v>7871.28</v>
      </c>
      <c r="H14">
        <v>30.494160036158199</v>
      </c>
      <c r="I14">
        <v>33.360343876874801</v>
      </c>
      <c r="J14">
        <v>27.627976195441502</v>
      </c>
      <c r="K14" s="1">
        <v>19945.62</v>
      </c>
      <c r="L14" s="6">
        <f>K14/100000</f>
        <v>0.1994562</v>
      </c>
      <c r="M14">
        <v>184</v>
      </c>
      <c r="N14">
        <v>108.4</v>
      </c>
      <c r="O14">
        <v>41.238094511486203</v>
      </c>
      <c r="P14" s="2">
        <f>E14*0.55 + L14*0.45</f>
        <v>3.288557435</v>
      </c>
      <c r="Q14" s="2">
        <f>F14*0.55 + M14*0.45</f>
        <v>123.43888888888884</v>
      </c>
      <c r="R14" s="2">
        <f>P14*0.55+Q14*0.45</f>
        <v>57.356206589249979</v>
      </c>
      <c r="S14" s="8">
        <f>E14/SUM($E$2:$E$2773)</f>
        <v>2.5123330475112127E-3</v>
      </c>
      <c r="T14" s="8">
        <f>Tabla1[[#This Row],[rsi_earning]]/SUM(Tabla1[rsi_earning])</f>
        <v>6.5620457737431887E-5</v>
      </c>
    </row>
    <row r="15" spans="1:20" x14ac:dyDescent="0.2">
      <c r="A15" t="s">
        <v>7710</v>
      </c>
      <c r="B15" t="s">
        <v>7711</v>
      </c>
      <c r="C15" s="1">
        <v>5.1399998664855904</v>
      </c>
      <c r="D15" s="1">
        <v>562270.84</v>
      </c>
      <c r="E15" s="6">
        <f>D15/100000</f>
        <v>5.6227083999999996</v>
      </c>
      <c r="F15" s="4">
        <v>97.1111111111111</v>
      </c>
      <c r="G15" s="1">
        <v>5789.97</v>
      </c>
      <c r="H15">
        <v>5.3996738816252998</v>
      </c>
      <c r="I15">
        <v>6.0916511343927304</v>
      </c>
      <c r="J15">
        <v>4.7076966288578701</v>
      </c>
      <c r="K15" s="1">
        <v>34278.089999999997</v>
      </c>
      <c r="L15" s="6">
        <f>K15/100000</f>
        <v>0.34278089999999994</v>
      </c>
      <c r="M15">
        <v>851</v>
      </c>
      <c r="N15">
        <v>40.28</v>
      </c>
      <c r="O15">
        <v>47.183092561322603</v>
      </c>
      <c r="P15" s="2">
        <f>E15*0.55 + L15*0.45</f>
        <v>3.2467410249999999</v>
      </c>
      <c r="Q15" s="2">
        <f>F15*0.55 + M15*0.45</f>
        <v>436.36111111111109</v>
      </c>
      <c r="R15" s="2">
        <f>P15*0.55+Q15*0.45</f>
        <v>198.14820756374999</v>
      </c>
      <c r="S15" s="8">
        <f>E15/SUM($E$2:$E$2773)</f>
        <v>2.428835395010463E-3</v>
      </c>
      <c r="T15" s="8">
        <f>Tabla1[[#This Row],[rsi_earning]]/SUM(Tabla1[rsi_earning])</f>
        <v>1.1277382985161086E-4</v>
      </c>
    </row>
    <row r="16" spans="1:20" x14ac:dyDescent="0.2">
      <c r="A16" t="s">
        <v>3890</v>
      </c>
      <c r="B16" t="s">
        <v>3891</v>
      </c>
      <c r="C16" s="1">
        <v>10.6300001144409</v>
      </c>
      <c r="D16" s="1">
        <v>546803.07999999996</v>
      </c>
      <c r="E16" s="6">
        <f>D16/100000</f>
        <v>5.4680307999999993</v>
      </c>
      <c r="F16" s="4">
        <v>102.75</v>
      </c>
      <c r="G16" s="1">
        <v>5321.68</v>
      </c>
      <c r="H16">
        <v>9.4552764271459093</v>
      </c>
      <c r="I16">
        <v>10.332173126833499</v>
      </c>
      <c r="J16">
        <v>8.5783797274583193</v>
      </c>
      <c r="K16" s="1">
        <v>551514.51</v>
      </c>
      <c r="L16" s="6">
        <f>K16/100000</f>
        <v>5.5151450999999998</v>
      </c>
      <c r="M16">
        <v>244.5</v>
      </c>
      <c r="N16">
        <v>2255.6799999999998</v>
      </c>
      <c r="O16">
        <v>63.768118946673702</v>
      </c>
      <c r="P16" s="2">
        <f>E16*0.55 + L16*0.45</f>
        <v>5.4892322349999993</v>
      </c>
      <c r="Q16" s="2">
        <f>F16*0.55 + M16*0.45</f>
        <v>166.53750000000002</v>
      </c>
      <c r="R16" s="2">
        <f>P16*0.55+Q16*0.45</f>
        <v>77.96095272925001</v>
      </c>
      <c r="S16" s="8">
        <f>E16/SUM($E$2:$E$2773)</f>
        <v>2.3620194758894801E-3</v>
      </c>
      <c r="T16" s="8">
        <f>Tabla1[[#This Row],[rsi_earning]]/SUM(Tabla1[rsi_earning])</f>
        <v>1.814465260795877E-3</v>
      </c>
    </row>
    <row r="17" spans="1:20" x14ac:dyDescent="0.2">
      <c r="A17" t="s">
        <v>8217</v>
      </c>
      <c r="B17" t="s">
        <v>8218</v>
      </c>
      <c r="C17" s="1">
        <v>0.55390000343322698</v>
      </c>
      <c r="D17" s="1">
        <v>540044.74</v>
      </c>
      <c r="E17" s="6">
        <f>D17/100000</f>
        <v>5.4004474</v>
      </c>
      <c r="F17" s="4">
        <v>123</v>
      </c>
      <c r="G17" s="1">
        <v>4390.6099999999997</v>
      </c>
      <c r="H17">
        <v>0.61871239635529196</v>
      </c>
      <c r="I17">
        <v>0.69113448031297098</v>
      </c>
      <c r="J17">
        <v>0.54629031239761405</v>
      </c>
      <c r="K17" s="1">
        <v>846328.24</v>
      </c>
      <c r="L17" s="6">
        <f>K17/100000</f>
        <v>8.4632824000000006</v>
      </c>
      <c r="M17">
        <v>162.75</v>
      </c>
      <c r="N17">
        <v>5200.17</v>
      </c>
      <c r="O17">
        <v>33.095391799004297</v>
      </c>
      <c r="P17" s="2">
        <f>E17*0.55 + L17*0.45</f>
        <v>6.7787231500000011</v>
      </c>
      <c r="Q17" s="2">
        <f>F17*0.55 + M17*0.45</f>
        <v>140.88749999999999</v>
      </c>
      <c r="R17" s="2">
        <f>P17*0.55+Q17*0.45</f>
        <v>67.127672732500002</v>
      </c>
      <c r="S17" s="8">
        <f>E17/SUM($E$2:$E$2773)</f>
        <v>2.3328255461393353E-3</v>
      </c>
      <c r="T17" s="8">
        <f>Tabla1[[#This Row],[rsi_earning]]/SUM(Tabla1[rsi_earning])</f>
        <v>2.7843930900576224E-3</v>
      </c>
    </row>
    <row r="18" spans="1:20" x14ac:dyDescent="0.2">
      <c r="A18" t="s">
        <v>3043</v>
      </c>
      <c r="B18" t="s">
        <v>3044</v>
      </c>
      <c r="C18" s="1">
        <v>10.9099998474121</v>
      </c>
      <c r="D18" s="1">
        <v>533167.81999999995</v>
      </c>
      <c r="E18" s="6">
        <f>D18/100000</f>
        <v>5.3316781999999998</v>
      </c>
      <c r="F18" s="4">
        <v>67.625</v>
      </c>
      <c r="G18" s="1">
        <v>7884.18</v>
      </c>
      <c r="H18">
        <v>10.2765400675599</v>
      </c>
      <c r="I18">
        <v>11.1896987441826</v>
      </c>
      <c r="J18">
        <v>9.3633813909372705</v>
      </c>
      <c r="K18" s="1">
        <v>0</v>
      </c>
      <c r="L18" s="6">
        <f>K18/100000</f>
        <v>0</v>
      </c>
      <c r="M18">
        <v>1</v>
      </c>
      <c r="N18">
        <v>0</v>
      </c>
      <c r="O18">
        <v>65.635757526499702</v>
      </c>
      <c r="P18" s="2">
        <f>E18*0.55 + L18*0.45</f>
        <v>2.9324230099999999</v>
      </c>
      <c r="Q18" s="2">
        <f>F18*0.55 + M18*0.45</f>
        <v>37.643750000000004</v>
      </c>
      <c r="R18" s="2">
        <f>P18*0.55+Q18*0.45</f>
        <v>18.552520155500002</v>
      </c>
      <c r="S18" s="8">
        <f>E18/SUM($E$2:$E$2773)</f>
        <v>2.3031193876185494E-3</v>
      </c>
      <c r="T18" s="8">
        <f>Tabla1[[#This Row],[rsi_earning]]/SUM(Tabla1[rsi_earning])</f>
        <v>0</v>
      </c>
    </row>
    <row r="19" spans="1:20" x14ac:dyDescent="0.2">
      <c r="A19" t="s">
        <v>2187</v>
      </c>
      <c r="B19" t="s">
        <v>2188</v>
      </c>
      <c r="C19" s="1">
        <v>1.37999999523162</v>
      </c>
      <c r="D19" s="1">
        <v>525553.56999999995</v>
      </c>
      <c r="E19" s="6">
        <f>D19/100000</f>
        <v>5.2555356999999994</v>
      </c>
      <c r="F19" s="4">
        <v>129.666666666666</v>
      </c>
      <c r="G19" s="1">
        <v>4053.11</v>
      </c>
      <c r="H19">
        <v>1.6787012726989801</v>
      </c>
      <c r="I19">
        <v>2.0186257793542901</v>
      </c>
      <c r="J19">
        <v>1.33877676604368</v>
      </c>
      <c r="K19" s="1">
        <v>-44999.37</v>
      </c>
      <c r="L19" s="6">
        <f>K19/100000</f>
        <v>-0.44999370000000005</v>
      </c>
      <c r="M19">
        <v>230</v>
      </c>
      <c r="N19">
        <v>-195.65</v>
      </c>
      <c r="O19">
        <v>40.624995925462102</v>
      </c>
      <c r="P19" s="2">
        <f>E19*0.55 + L19*0.45</f>
        <v>2.6880474699999999</v>
      </c>
      <c r="Q19" s="2">
        <f>F19*0.55 + M19*0.45</f>
        <v>174.81666666666632</v>
      </c>
      <c r="R19" s="2">
        <f>P19*0.55+Q19*0.45</f>
        <v>80.14592610849985</v>
      </c>
      <c r="S19" s="8">
        <f>E19/SUM($E$2:$E$2773)</f>
        <v>2.2702281925025829E-3</v>
      </c>
      <c r="T19" s="8">
        <f>Tabla1[[#This Row],[rsi_earning]]/SUM(Tabla1[rsi_earning])</f>
        <v>-1.4804650130184274E-4</v>
      </c>
    </row>
    <row r="20" spans="1:20" x14ac:dyDescent="0.2">
      <c r="A20" t="s">
        <v>5886</v>
      </c>
      <c r="B20" t="s">
        <v>5887</v>
      </c>
      <c r="C20" s="1">
        <v>1615.42004394531</v>
      </c>
      <c r="D20" s="1">
        <v>502076.65</v>
      </c>
      <c r="E20" s="6">
        <f>D20/100000</f>
        <v>5.0207665000000006</v>
      </c>
      <c r="F20" s="4">
        <v>62.230769230769198</v>
      </c>
      <c r="G20" s="1">
        <v>8067.98</v>
      </c>
      <c r="H20">
        <v>1300.2226673417499</v>
      </c>
      <c r="I20">
        <v>1657.94561915446</v>
      </c>
      <c r="J20">
        <v>942.49971552904196</v>
      </c>
      <c r="K20" s="1">
        <v>77349.759999999995</v>
      </c>
      <c r="L20" s="6">
        <f>K20/100000</f>
        <v>0.7734975999999999</v>
      </c>
      <c r="M20">
        <v>299.666666666666</v>
      </c>
      <c r="N20">
        <v>258.12</v>
      </c>
      <c r="O20">
        <v>47.954422473947403</v>
      </c>
      <c r="P20" s="2">
        <f>E20*0.55 + L20*0.45</f>
        <v>3.1094954950000004</v>
      </c>
      <c r="Q20" s="2">
        <f>F20*0.55 + M20*0.45</f>
        <v>169.07692307692278</v>
      </c>
      <c r="R20" s="2">
        <f>P20*0.55+Q20*0.45</f>
        <v>77.794837906865254</v>
      </c>
      <c r="S20" s="8">
        <f>E20/SUM($E$2:$E$2773)</f>
        <v>2.1688151897193888E-3</v>
      </c>
      <c r="T20" s="8">
        <f>Tabla1[[#This Row],[rsi_earning]]/SUM(Tabla1[rsi_earning])</f>
        <v>2.5447825924090098E-4</v>
      </c>
    </row>
    <row r="21" spans="1:20" x14ac:dyDescent="0.2">
      <c r="A21" t="s">
        <v>4256</v>
      </c>
      <c r="B21" t="s">
        <v>4257</v>
      </c>
      <c r="C21" s="1">
        <v>1.45000004768371</v>
      </c>
      <c r="D21" s="1">
        <v>488174.87</v>
      </c>
      <c r="E21" s="6">
        <f>D21/100000</f>
        <v>4.8817487000000002</v>
      </c>
      <c r="F21" s="4">
        <v>83.7</v>
      </c>
      <c r="G21" s="1">
        <v>5832.44</v>
      </c>
      <c r="H21">
        <v>1.6226291165364799</v>
      </c>
      <c r="I21">
        <v>1.9106204690629001</v>
      </c>
      <c r="J21">
        <v>1.3346377640100699</v>
      </c>
      <c r="K21" s="1">
        <v>-68949.86</v>
      </c>
      <c r="L21" s="6">
        <f>K21/100000</f>
        <v>-0.68949859999999996</v>
      </c>
      <c r="M21">
        <v>769</v>
      </c>
      <c r="N21">
        <v>-89.66</v>
      </c>
      <c r="O21">
        <v>40.000006811955402</v>
      </c>
      <c r="P21" s="2">
        <f>E21*0.55 + L21*0.45</f>
        <v>2.3746874150000004</v>
      </c>
      <c r="Q21" s="2">
        <f>F21*0.55 + M21*0.45</f>
        <v>392.08500000000004</v>
      </c>
      <c r="R21" s="2">
        <f>P21*0.55+Q21*0.45</f>
        <v>177.74432807825002</v>
      </c>
      <c r="S21" s="8">
        <f>E21/SUM($E$2:$E$2773)</f>
        <v>2.1087638178259992E-3</v>
      </c>
      <c r="T21" s="8">
        <f>Tabla1[[#This Row],[rsi_earning]]/SUM(Tabla1[rsi_earning])</f>
        <v>-2.2684285442778142E-4</v>
      </c>
    </row>
    <row r="22" spans="1:20" x14ac:dyDescent="0.2">
      <c r="A22" t="s">
        <v>892</v>
      </c>
      <c r="B22" t="s">
        <v>893</v>
      </c>
      <c r="C22" s="1">
        <v>16.590000152587798</v>
      </c>
      <c r="D22" s="1">
        <v>482680.66</v>
      </c>
      <c r="E22" s="6">
        <f>D22/100000</f>
        <v>4.8268065999999994</v>
      </c>
      <c r="F22" s="4">
        <v>71</v>
      </c>
      <c r="G22" s="1">
        <v>6798.32</v>
      </c>
      <c r="H22">
        <v>15.5385045156697</v>
      </c>
      <c r="I22">
        <v>16.964747066115699</v>
      </c>
      <c r="J22">
        <v>14.1122619652237</v>
      </c>
      <c r="K22" s="1">
        <v>-3696.45</v>
      </c>
      <c r="L22" s="6">
        <f>K22/100000</f>
        <v>-3.6964499999999997E-2</v>
      </c>
      <c r="M22">
        <v>846</v>
      </c>
      <c r="N22">
        <v>-4.37</v>
      </c>
      <c r="O22">
        <v>55.684457836710401</v>
      </c>
      <c r="P22" s="2">
        <f>E22*0.55 + L22*0.45</f>
        <v>2.6381096049999999</v>
      </c>
      <c r="Q22" s="2">
        <f>F22*0.55 + M22*0.45</f>
        <v>419.75</v>
      </c>
      <c r="R22" s="2">
        <f>P22*0.55+Q22*0.45</f>
        <v>190.33846028275002</v>
      </c>
      <c r="S22" s="8">
        <f>E22/SUM($E$2:$E$2773)</f>
        <v>2.0850305370540127E-3</v>
      </c>
      <c r="T22" s="8">
        <f>Tabla1[[#This Row],[rsi_earning]]/SUM(Tabla1[rsi_earning])</f>
        <v>-1.2161203362118104E-5</v>
      </c>
    </row>
    <row r="23" spans="1:20" x14ac:dyDescent="0.2">
      <c r="A23" t="s">
        <v>636</v>
      </c>
      <c r="B23" t="s">
        <v>637</v>
      </c>
      <c r="C23" s="1">
        <v>3.2699999809265101</v>
      </c>
      <c r="D23" s="1">
        <v>466426.2</v>
      </c>
      <c r="E23" s="6">
        <f>D23/100000</f>
        <v>4.6642619999999999</v>
      </c>
      <c r="F23" s="4">
        <v>53.142857142857103</v>
      </c>
      <c r="G23" s="1">
        <v>8776.84</v>
      </c>
      <c r="H23">
        <v>4.4329949935997002</v>
      </c>
      <c r="I23">
        <v>5.1383259868562003</v>
      </c>
      <c r="J23">
        <v>3.7276640003432</v>
      </c>
      <c r="K23" s="1">
        <v>175205.27</v>
      </c>
      <c r="L23" s="6">
        <f>K23/100000</f>
        <v>1.7520526999999999</v>
      </c>
      <c r="M23">
        <v>652</v>
      </c>
      <c r="N23">
        <v>268.72000000000003</v>
      </c>
      <c r="O23">
        <v>32.222226539265201</v>
      </c>
      <c r="P23" s="2">
        <f>E23*0.55 + L23*0.45</f>
        <v>3.3537678150000003</v>
      </c>
      <c r="Q23" s="2">
        <f>F23*0.55 + M23*0.45</f>
        <v>322.62857142857143</v>
      </c>
      <c r="R23" s="2">
        <f>P23*0.55+Q23*0.45</f>
        <v>147.02742944110716</v>
      </c>
      <c r="S23" s="8">
        <f>E23/SUM($E$2:$E$2773)</f>
        <v>2.0148163182715098E-3</v>
      </c>
      <c r="T23" s="8">
        <f>Tabla1[[#This Row],[rsi_earning]]/SUM(Tabla1[rsi_earning])</f>
        <v>5.7641978616911093E-4</v>
      </c>
    </row>
    <row r="24" spans="1:20" x14ac:dyDescent="0.2">
      <c r="A24" t="s">
        <v>5666</v>
      </c>
      <c r="B24" t="s">
        <v>5667</v>
      </c>
      <c r="C24" s="1">
        <v>2.21000003814697</v>
      </c>
      <c r="D24" s="1">
        <v>455622.52</v>
      </c>
      <c r="E24" s="6">
        <f>D24/100000</f>
        <v>4.5562252000000001</v>
      </c>
      <c r="F24" s="4">
        <v>138.71428571428501</v>
      </c>
      <c r="G24" s="1">
        <v>3284.61</v>
      </c>
      <c r="H24">
        <v>1.79622042504469</v>
      </c>
      <c r="I24">
        <v>2.0698220633382398</v>
      </c>
      <c r="J24">
        <v>1.52261878675115</v>
      </c>
      <c r="K24" s="1">
        <v>224193.1</v>
      </c>
      <c r="L24" s="6">
        <f>K24/100000</f>
        <v>2.2419310000000001</v>
      </c>
      <c r="M24">
        <v>400</v>
      </c>
      <c r="N24">
        <v>560.48</v>
      </c>
      <c r="O24">
        <v>83.6065554548356</v>
      </c>
      <c r="P24" s="2">
        <f>E24*0.55 + L24*0.45</f>
        <v>3.5147928100000003</v>
      </c>
      <c r="Q24" s="2">
        <f>F24*0.55 + M24*0.45</f>
        <v>256.29285714285675</v>
      </c>
      <c r="R24" s="2">
        <f>P24*0.55+Q24*0.45</f>
        <v>117.26492175978555</v>
      </c>
      <c r="S24" s="8">
        <f>E24/SUM($E$2:$E$2773)</f>
        <v>1.968147776149769E-3</v>
      </c>
      <c r="T24" s="8">
        <f>Tabla1[[#This Row],[rsi_earning]]/SUM(Tabla1[rsi_earning])</f>
        <v>7.3758819447948185E-4</v>
      </c>
    </row>
    <row r="25" spans="1:20" x14ac:dyDescent="0.2">
      <c r="A25" t="s">
        <v>1512</v>
      </c>
      <c r="B25" t="s">
        <v>1513</v>
      </c>
      <c r="C25" s="1">
        <v>6.6999998092651296</v>
      </c>
      <c r="D25" s="1">
        <v>454102.15</v>
      </c>
      <c r="E25" s="6">
        <f>D25/100000</f>
        <v>4.5410215000000003</v>
      </c>
      <c r="F25" s="4">
        <v>83.909090909090907</v>
      </c>
      <c r="G25" s="1">
        <v>5411.83</v>
      </c>
      <c r="H25">
        <v>5.6612128746059502</v>
      </c>
      <c r="I25">
        <v>6.6255852636574</v>
      </c>
      <c r="J25">
        <v>4.6968404855544996</v>
      </c>
      <c r="K25" s="1">
        <v>236877.92</v>
      </c>
      <c r="L25" s="6">
        <f>K25/100000</f>
        <v>2.3687792000000001</v>
      </c>
      <c r="M25">
        <v>430.666666666666</v>
      </c>
      <c r="N25">
        <v>550.03</v>
      </c>
      <c r="O25">
        <v>58.922553624909298</v>
      </c>
      <c r="P25" s="2">
        <f>E25*0.55 + L25*0.45</f>
        <v>3.5635124650000005</v>
      </c>
      <c r="Q25" s="2">
        <f>F25*0.55 + M25*0.45</f>
        <v>239.9499999999997</v>
      </c>
      <c r="R25" s="2">
        <f>P25*0.55+Q25*0.45</f>
        <v>109.93743185574986</v>
      </c>
      <c r="S25" s="8">
        <f>E25/SUM($E$2:$E$2773)</f>
        <v>1.9615802499563214E-3</v>
      </c>
      <c r="T25" s="8">
        <f>Tabla1[[#This Row],[rsi_earning]]/SUM(Tabla1[rsi_earning])</f>
        <v>7.7932085030652215E-4</v>
      </c>
    </row>
    <row r="26" spans="1:20" x14ac:dyDescent="0.2">
      <c r="A26" t="s">
        <v>2165</v>
      </c>
      <c r="B26" t="s">
        <v>2166</v>
      </c>
      <c r="C26" s="1">
        <v>69.180000305175696</v>
      </c>
      <c r="D26" s="1">
        <v>449376.58</v>
      </c>
      <c r="E26" s="6">
        <f>D26/100000</f>
        <v>4.4937658000000003</v>
      </c>
      <c r="F26" s="4">
        <v>59.6</v>
      </c>
      <c r="G26" s="1">
        <v>7539.88</v>
      </c>
      <c r="H26">
        <v>70.222614539186296</v>
      </c>
      <c r="I26">
        <v>76.8484784380516</v>
      </c>
      <c r="J26">
        <v>63.596750640321098</v>
      </c>
      <c r="K26" s="1">
        <v>308608.95</v>
      </c>
      <c r="L26" s="6">
        <f>K26/100000</f>
        <v>3.0860894999999999</v>
      </c>
      <c r="M26">
        <v>936</v>
      </c>
      <c r="N26">
        <v>329.71</v>
      </c>
      <c r="O26">
        <v>62.5057589455621</v>
      </c>
      <c r="P26" s="2">
        <f>E26*0.55 + L26*0.45</f>
        <v>3.8603114650000001</v>
      </c>
      <c r="Q26" s="2">
        <f>F26*0.55 + M26*0.45</f>
        <v>453.98</v>
      </c>
      <c r="R26" s="2">
        <f>P26*0.55+Q26*0.45</f>
        <v>206.41417130575002</v>
      </c>
      <c r="S26" s="8">
        <f>E26/SUM($E$2:$E$2773)</f>
        <v>1.9411672552550495E-3</v>
      </c>
      <c r="T26" s="8">
        <f>Tabla1[[#This Row],[rsi_earning]]/SUM(Tabla1[rsi_earning])</f>
        <v>1.0153136659009966E-3</v>
      </c>
    </row>
    <row r="27" spans="1:20" x14ac:dyDescent="0.2">
      <c r="A27" t="s">
        <v>7424</v>
      </c>
      <c r="B27" t="s">
        <v>7425</v>
      </c>
      <c r="C27" s="1">
        <v>16.370000839233398</v>
      </c>
      <c r="D27" s="1">
        <v>447114</v>
      </c>
      <c r="E27" s="6">
        <f>D27/100000</f>
        <v>4.4711400000000001</v>
      </c>
      <c r="F27" s="4">
        <v>71.1111111111111</v>
      </c>
      <c r="G27" s="1">
        <v>6287.54</v>
      </c>
      <c r="H27">
        <v>14.5252446505771</v>
      </c>
      <c r="I27">
        <v>16.041711225702599</v>
      </c>
      <c r="J27">
        <v>13.008778075451501</v>
      </c>
      <c r="K27" s="1">
        <v>-17503.439999999999</v>
      </c>
      <c r="L27" s="6">
        <f>K27/100000</f>
        <v>-0.17503439999999998</v>
      </c>
      <c r="M27">
        <v>1187</v>
      </c>
      <c r="N27">
        <v>-14.75</v>
      </c>
      <c r="O27">
        <v>65.152161201790705</v>
      </c>
      <c r="P27" s="2">
        <f>E27*0.55 + L27*0.45</f>
        <v>2.3803615200000001</v>
      </c>
      <c r="Q27" s="2">
        <f>F27*0.55 + M27*0.45</f>
        <v>573.26111111111106</v>
      </c>
      <c r="R27" s="2">
        <f>P27*0.55+Q27*0.45</f>
        <v>259.27669883599998</v>
      </c>
      <c r="S27" s="8">
        <f>E27/SUM($E$2:$E$2773)</f>
        <v>1.931393612382083E-3</v>
      </c>
      <c r="T27" s="8">
        <f>Tabla1[[#This Row],[rsi_earning]]/SUM(Tabla1[rsi_earning])</f>
        <v>-5.758576292838602E-5</v>
      </c>
    </row>
    <row r="28" spans="1:20" x14ac:dyDescent="0.2">
      <c r="A28" t="s">
        <v>8355</v>
      </c>
      <c r="B28" t="s">
        <v>8356</v>
      </c>
      <c r="C28" s="1">
        <v>67.419998168945298</v>
      </c>
      <c r="D28" s="1">
        <v>441009.83</v>
      </c>
      <c r="E28" s="6">
        <f>D28/100000</f>
        <v>4.4100983000000005</v>
      </c>
      <c r="F28" s="4">
        <v>47.9166666666666</v>
      </c>
      <c r="G28" s="1">
        <v>9203.68</v>
      </c>
      <c r="H28">
        <v>67.850300121035502</v>
      </c>
      <c r="I28">
        <v>71.357068983800801</v>
      </c>
      <c r="J28">
        <v>64.343531258270204</v>
      </c>
      <c r="K28" s="1">
        <v>0</v>
      </c>
      <c r="L28" s="6">
        <f>K28/100000</f>
        <v>0</v>
      </c>
      <c r="M28">
        <v>1</v>
      </c>
      <c r="N28">
        <v>0</v>
      </c>
      <c r="O28">
        <v>51.863962265186501</v>
      </c>
      <c r="P28" s="2">
        <f>E28*0.55 + L28*0.45</f>
        <v>2.4255540650000005</v>
      </c>
      <c r="Q28" s="2">
        <f>F28*0.55 + M28*0.45</f>
        <v>26.804166666666632</v>
      </c>
      <c r="R28" s="2">
        <f>P28*0.55+Q28*0.45</f>
        <v>13.395929735749984</v>
      </c>
      <c r="S28" s="8">
        <f>E28/SUM($E$2:$E$2773)</f>
        <v>1.9050254938555008E-3</v>
      </c>
      <c r="T28" s="8">
        <f>Tabla1[[#This Row],[rsi_earning]]/SUM(Tabla1[rsi_earning])</f>
        <v>0</v>
      </c>
    </row>
    <row r="29" spans="1:20" x14ac:dyDescent="0.2">
      <c r="A29" t="s">
        <v>1581</v>
      </c>
      <c r="B29" t="s">
        <v>1582</v>
      </c>
      <c r="C29" s="1">
        <v>15.119999885559</v>
      </c>
      <c r="D29" s="1">
        <v>425275.64</v>
      </c>
      <c r="E29" s="6">
        <f>D29/100000</f>
        <v>4.2527564</v>
      </c>
      <c r="F29" s="4">
        <v>64.454545454545396</v>
      </c>
      <c r="G29" s="1">
        <v>6598.07</v>
      </c>
      <c r="H29">
        <v>15.482934387774399</v>
      </c>
      <c r="I29">
        <v>16.7383629390898</v>
      </c>
      <c r="J29">
        <v>14.2275058364591</v>
      </c>
      <c r="K29" s="1">
        <v>33649.199999999997</v>
      </c>
      <c r="L29" s="6">
        <f>K29/100000</f>
        <v>0.33649199999999996</v>
      </c>
      <c r="M29">
        <v>314</v>
      </c>
      <c r="N29">
        <v>107.16</v>
      </c>
      <c r="O29">
        <v>38.137468204696901</v>
      </c>
      <c r="P29" s="2">
        <f>E29*0.55 + L29*0.45</f>
        <v>2.4904374200000001</v>
      </c>
      <c r="Q29" s="2">
        <f>F29*0.55 + M29*0.45</f>
        <v>176.75</v>
      </c>
      <c r="R29" s="2">
        <f>P29*0.55+Q29*0.45</f>
        <v>80.907240581000011</v>
      </c>
      <c r="S29" s="8">
        <f>E29/SUM($E$2:$E$2773)</f>
        <v>1.8370586798841062E-3</v>
      </c>
      <c r="T29" s="8">
        <f>Tabla1[[#This Row],[rsi_earning]]/SUM(Tabla1[rsi_earning])</f>
        <v>1.1070480168068945E-4</v>
      </c>
    </row>
    <row r="30" spans="1:20" x14ac:dyDescent="0.2">
      <c r="A30" t="s">
        <v>8964</v>
      </c>
      <c r="B30" t="s">
        <v>8965</v>
      </c>
      <c r="C30" s="1">
        <v>0.25729998946189803</v>
      </c>
      <c r="D30" s="1">
        <v>422879.93</v>
      </c>
      <c r="E30" s="6">
        <f>D30/100000</f>
        <v>4.2287993000000004</v>
      </c>
      <c r="F30" s="4">
        <v>121.777777777777</v>
      </c>
      <c r="G30" s="1">
        <v>3472.55</v>
      </c>
      <c r="H30">
        <v>0.24776734789741001</v>
      </c>
      <c r="I30">
        <v>0.29456863044377701</v>
      </c>
      <c r="J30">
        <v>0.200966065351043</v>
      </c>
      <c r="K30" s="1">
        <v>8695.64</v>
      </c>
      <c r="L30" s="6">
        <f>K30/100000</f>
        <v>8.6956399999999989E-2</v>
      </c>
      <c r="M30">
        <v>736.5</v>
      </c>
      <c r="N30">
        <v>11.81</v>
      </c>
      <c r="O30">
        <v>52.390303766977503</v>
      </c>
      <c r="P30" s="2">
        <f>E30*0.55 + L30*0.45</f>
        <v>2.3649699950000005</v>
      </c>
      <c r="Q30" s="2">
        <f>F30*0.55 + M30*0.45</f>
        <v>398.40277777777737</v>
      </c>
      <c r="R30" s="2">
        <f>P30*0.55+Q30*0.45</f>
        <v>180.58198349724984</v>
      </c>
      <c r="S30" s="8">
        <f>E30/SUM($E$2:$E$2773)</f>
        <v>1.8267099567595344E-3</v>
      </c>
      <c r="T30" s="8">
        <f>Tabla1[[#This Row],[rsi_earning]]/SUM(Tabla1[rsi_earning])</f>
        <v>2.8608380041328483E-5</v>
      </c>
    </row>
    <row r="31" spans="1:20" x14ac:dyDescent="0.2">
      <c r="A31" t="s">
        <v>9507</v>
      </c>
      <c r="B31" t="s">
        <v>9508</v>
      </c>
      <c r="C31" s="1">
        <v>56.349998474121001</v>
      </c>
      <c r="D31" s="1">
        <v>419486.38</v>
      </c>
      <c r="E31" s="6">
        <f>D31/100000</f>
        <v>4.1948638000000003</v>
      </c>
      <c r="F31" s="4">
        <v>66.363636363636303</v>
      </c>
      <c r="G31" s="1">
        <v>6321.03</v>
      </c>
      <c r="H31">
        <v>58.266328464510003</v>
      </c>
      <c r="I31">
        <v>62.798906459837802</v>
      </c>
      <c r="J31">
        <v>53.733750469182098</v>
      </c>
      <c r="K31" s="1">
        <v>42157.22</v>
      </c>
      <c r="L31" s="6">
        <f>K31/100000</f>
        <v>0.42157220000000001</v>
      </c>
      <c r="M31">
        <v>176</v>
      </c>
      <c r="N31">
        <v>239.53</v>
      </c>
      <c r="O31">
        <v>60.2216704797966</v>
      </c>
      <c r="P31" s="2">
        <f>E31*0.55 + L31*0.45</f>
        <v>2.4968825800000003</v>
      </c>
      <c r="Q31" s="2">
        <f>F31*0.55 + M31*0.45</f>
        <v>115.69999999999997</v>
      </c>
      <c r="R31" s="2">
        <f>P31*0.55+Q31*0.45</f>
        <v>53.438285418999989</v>
      </c>
      <c r="S31" s="8">
        <f>E31/SUM($E$2:$E$2773)</f>
        <v>1.8120508747506972E-3</v>
      </c>
      <c r="T31" s="8">
        <f>Tabla1[[#This Row],[rsi_earning]]/SUM(Tabla1[rsi_earning])</f>
        <v>1.3869591786756284E-4</v>
      </c>
    </row>
    <row r="32" spans="1:20" x14ac:dyDescent="0.2">
      <c r="A32" t="s">
        <v>271</v>
      </c>
      <c r="B32" t="s">
        <v>272</v>
      </c>
      <c r="C32" s="1">
        <v>22.9699993133544</v>
      </c>
      <c r="D32" s="1">
        <v>394980.57</v>
      </c>
      <c r="E32" s="6">
        <f>D32/100000</f>
        <v>3.9498057000000002</v>
      </c>
      <c r="F32" s="4">
        <v>84.8</v>
      </c>
      <c r="G32" s="1">
        <v>4657.79</v>
      </c>
      <c r="H32">
        <v>24.915505748166101</v>
      </c>
      <c r="I32">
        <v>28.259399074387701</v>
      </c>
      <c r="J32">
        <v>21.571612421944501</v>
      </c>
      <c r="K32" s="1">
        <v>183072.61</v>
      </c>
      <c r="L32" s="6">
        <f>K32/100000</f>
        <v>1.8307260999999999</v>
      </c>
      <c r="M32">
        <v>235.5</v>
      </c>
      <c r="N32">
        <v>777.38</v>
      </c>
      <c r="O32">
        <v>23.871731061187798</v>
      </c>
      <c r="P32" s="2">
        <f>E32*0.55 + L32*0.45</f>
        <v>2.9962198799999999</v>
      </c>
      <c r="Q32" s="2">
        <f>F32*0.55 + M32*0.45</f>
        <v>152.61500000000001</v>
      </c>
      <c r="R32" s="2">
        <f>P32*0.55+Q32*0.45</f>
        <v>70.324670934000011</v>
      </c>
      <c r="S32" s="8">
        <f>E32/SUM($E$2:$E$2773)</f>
        <v>1.7061933867269516E-3</v>
      </c>
      <c r="T32" s="8">
        <f>Tabla1[[#This Row],[rsi_earning]]/SUM(Tabla1[rsi_earning])</f>
        <v>6.0230308545867973E-4</v>
      </c>
    </row>
    <row r="33" spans="1:20" x14ac:dyDescent="0.2">
      <c r="A33" t="s">
        <v>1795</v>
      </c>
      <c r="B33" t="s">
        <v>1796</v>
      </c>
      <c r="C33" s="1">
        <v>75.110000610351506</v>
      </c>
      <c r="D33" s="1">
        <v>389576.78</v>
      </c>
      <c r="E33" s="6">
        <f>D33/100000</f>
        <v>3.8957678000000002</v>
      </c>
      <c r="F33" s="4">
        <v>55.090909090909001</v>
      </c>
      <c r="G33" s="1">
        <v>7071.53</v>
      </c>
      <c r="H33">
        <v>69.999378487562694</v>
      </c>
      <c r="I33">
        <v>73.1852126552795</v>
      </c>
      <c r="J33">
        <v>66.813544319845803</v>
      </c>
      <c r="K33" s="1">
        <v>117835.44</v>
      </c>
      <c r="L33" s="6">
        <f>K33/100000</f>
        <v>1.1783543999999999</v>
      </c>
      <c r="M33">
        <v>402</v>
      </c>
      <c r="N33">
        <v>293.12</v>
      </c>
      <c r="O33">
        <v>74.003943873887195</v>
      </c>
      <c r="P33" s="2">
        <f>E33*0.55 + L33*0.45</f>
        <v>2.6729317699999999</v>
      </c>
      <c r="Q33" s="2">
        <f>F33*0.55 + M33*0.45</f>
        <v>211.19999999999996</v>
      </c>
      <c r="R33" s="2">
        <f>P33*0.55+Q33*0.45</f>
        <v>96.510112473499973</v>
      </c>
      <c r="S33" s="8">
        <f>E33/SUM($E$2:$E$2773)</f>
        <v>1.682850692271725E-3</v>
      </c>
      <c r="T33" s="8">
        <f>Tabla1[[#This Row],[rsi_earning]]/SUM(Tabla1[rsi_earning])</f>
        <v>3.8767486347838229E-4</v>
      </c>
    </row>
    <row r="34" spans="1:20" x14ac:dyDescent="0.2">
      <c r="A34" t="s">
        <v>6565</v>
      </c>
      <c r="B34" t="s">
        <v>6566</v>
      </c>
      <c r="C34" s="1">
        <v>26.690000534057599</v>
      </c>
      <c r="D34" s="1">
        <v>385905.73</v>
      </c>
      <c r="E34" s="6">
        <f>D34/100000</f>
        <v>3.8590572999999999</v>
      </c>
      <c r="F34" s="4">
        <v>76.4444444444444</v>
      </c>
      <c r="G34" s="1">
        <v>5048.1899999999996</v>
      </c>
      <c r="H34">
        <v>24.634086426141799</v>
      </c>
      <c r="I34">
        <v>26.508121071638399</v>
      </c>
      <c r="J34">
        <v>22.760051780645199</v>
      </c>
      <c r="K34" s="1">
        <v>1456485.52</v>
      </c>
      <c r="L34" s="6">
        <f>K34/100000</f>
        <v>14.5648552</v>
      </c>
      <c r="M34">
        <v>371.5</v>
      </c>
      <c r="N34">
        <v>3920.55</v>
      </c>
      <c r="O34">
        <v>60.6783928628765</v>
      </c>
      <c r="P34" s="2">
        <f>E34*0.55 + L34*0.45</f>
        <v>8.6766663550000001</v>
      </c>
      <c r="Q34" s="2">
        <f>F34*0.55 + M34*0.45</f>
        <v>209.21944444444443</v>
      </c>
      <c r="R34" s="2">
        <f>P34*0.55+Q34*0.45</f>
        <v>98.920916495249998</v>
      </c>
      <c r="S34" s="8">
        <f>E34/SUM($E$2:$E$2773)</f>
        <v>1.6669928964506697E-3</v>
      </c>
      <c r="T34" s="8">
        <f>Tabla1[[#This Row],[rsi_earning]]/SUM(Tabla1[rsi_earning])</f>
        <v>4.7917912058056617E-3</v>
      </c>
    </row>
    <row r="35" spans="1:20" x14ac:dyDescent="0.2">
      <c r="A35" t="s">
        <v>1657</v>
      </c>
      <c r="B35" t="s">
        <v>1658</v>
      </c>
      <c r="C35" s="1">
        <v>45.4799995422363</v>
      </c>
      <c r="D35" s="1">
        <v>383528.7</v>
      </c>
      <c r="E35" s="6">
        <f>D35/100000</f>
        <v>3.8352870000000001</v>
      </c>
      <c r="F35" s="4">
        <v>85.5</v>
      </c>
      <c r="G35" s="1">
        <v>4485.72</v>
      </c>
      <c r="H35">
        <v>43.238308021314303</v>
      </c>
      <c r="I35">
        <v>47.275525997149401</v>
      </c>
      <c r="J35">
        <v>39.201090045479198</v>
      </c>
      <c r="K35" s="1">
        <v>-2498.65</v>
      </c>
      <c r="L35" s="6">
        <f>K35/100000</f>
        <v>-2.4986500000000002E-2</v>
      </c>
      <c r="M35">
        <v>851</v>
      </c>
      <c r="N35">
        <v>-2.94</v>
      </c>
      <c r="O35">
        <v>71.959672383183005</v>
      </c>
      <c r="P35" s="2">
        <f>E35*0.55 + L35*0.45</f>
        <v>2.0981639250000002</v>
      </c>
      <c r="Q35" s="2">
        <f>F35*0.55 + M35*0.45</f>
        <v>429.97500000000002</v>
      </c>
      <c r="R35" s="2">
        <f>P35*0.55+Q35*0.45</f>
        <v>194.64274015875</v>
      </c>
      <c r="S35" s="8">
        <f>E35/SUM($E$2:$E$2773)</f>
        <v>1.6567248651243403E-3</v>
      </c>
      <c r="T35" s="8">
        <f>Tabla1[[#This Row],[rsi_earning]]/SUM(Tabla1[rsi_earning])</f>
        <v>-8.2204793195515713E-6</v>
      </c>
    </row>
    <row r="36" spans="1:20" x14ac:dyDescent="0.2">
      <c r="A36" t="s">
        <v>279</v>
      </c>
      <c r="B36" t="s">
        <v>280</v>
      </c>
      <c r="C36" s="1">
        <v>14.5100002288818</v>
      </c>
      <c r="D36" s="1">
        <v>372738.01</v>
      </c>
      <c r="E36" s="6">
        <f>D36/100000</f>
        <v>3.7273801</v>
      </c>
      <c r="F36" s="4">
        <v>69.0833333333333</v>
      </c>
      <c r="G36" s="1">
        <v>5395.48</v>
      </c>
      <c r="H36">
        <v>13.349394618865301</v>
      </c>
      <c r="I36">
        <v>14.205487713719799</v>
      </c>
      <c r="J36">
        <v>12.493301524010899</v>
      </c>
      <c r="K36" s="1">
        <v>85875.98</v>
      </c>
      <c r="L36" s="6">
        <f>K36/100000</f>
        <v>0.85875979999999996</v>
      </c>
      <c r="M36">
        <v>494</v>
      </c>
      <c r="N36">
        <v>173.84</v>
      </c>
      <c r="O36">
        <v>63.855432069331002</v>
      </c>
      <c r="P36" s="2">
        <f>E36*0.55 + L36*0.45</f>
        <v>2.436500965</v>
      </c>
      <c r="Q36" s="2">
        <f>F36*0.55 + M36*0.45</f>
        <v>260.29583333333335</v>
      </c>
      <c r="R36" s="2">
        <f>P36*0.55+Q36*0.45</f>
        <v>118.47320053075001</v>
      </c>
      <c r="S36" s="8">
        <f>E36/SUM($E$2:$E$2773)</f>
        <v>1.6101124357680793E-3</v>
      </c>
      <c r="T36" s="8">
        <f>Tabla1[[#This Row],[rsi_earning]]/SUM(Tabla1[rsi_earning])</f>
        <v>2.8252925285102929E-4</v>
      </c>
    </row>
    <row r="37" spans="1:20" x14ac:dyDescent="0.2">
      <c r="A37" t="s">
        <v>365</v>
      </c>
      <c r="B37" t="s">
        <v>366</v>
      </c>
      <c r="C37" s="1">
        <v>311.29998779296801</v>
      </c>
      <c r="D37" s="1">
        <v>367848.4</v>
      </c>
      <c r="E37" s="6">
        <f>D37/100000</f>
        <v>3.6784840000000001</v>
      </c>
      <c r="F37" s="4">
        <v>52.1666666666666</v>
      </c>
      <c r="G37" s="1">
        <v>7051.41</v>
      </c>
      <c r="H37">
        <v>341.52963354738699</v>
      </c>
      <c r="I37">
        <v>371.75770695724799</v>
      </c>
      <c r="J37">
        <v>311.301560137526</v>
      </c>
      <c r="K37" s="1">
        <v>82211.350000000006</v>
      </c>
      <c r="L37" s="6">
        <f>K37/100000</f>
        <v>0.82211350000000005</v>
      </c>
      <c r="M37">
        <v>106</v>
      </c>
      <c r="N37">
        <v>775.58</v>
      </c>
      <c r="O37">
        <v>53.659265922638099</v>
      </c>
      <c r="P37" s="2">
        <f>E37*0.55 + L37*0.45</f>
        <v>2.3931172750000003</v>
      </c>
      <c r="Q37" s="2">
        <f>F37*0.55 + M37*0.45</f>
        <v>76.391666666666637</v>
      </c>
      <c r="R37" s="2">
        <f>P37*0.55+Q37*0.45</f>
        <v>35.692464501249987</v>
      </c>
      <c r="S37" s="8">
        <f>E37/SUM($E$2:$E$2773)</f>
        <v>1.5889908392154337E-3</v>
      </c>
      <c r="T37" s="8">
        <f>Tabla1[[#This Row],[rsi_earning]]/SUM(Tabla1[rsi_earning])</f>
        <v>2.7047273628055791E-4</v>
      </c>
    </row>
    <row r="38" spans="1:20" x14ac:dyDescent="0.2">
      <c r="A38" t="s">
        <v>6439</v>
      </c>
      <c r="B38" t="s">
        <v>6440</v>
      </c>
      <c r="C38" s="1">
        <v>69.099998474121094</v>
      </c>
      <c r="D38" s="1">
        <v>360316.99</v>
      </c>
      <c r="E38" s="6">
        <f>D38/100000</f>
        <v>3.6031698999999997</v>
      </c>
      <c r="F38" s="4">
        <v>56.5833333333333</v>
      </c>
      <c r="G38" s="1">
        <v>6367.9</v>
      </c>
      <c r="H38">
        <v>75.729289941105094</v>
      </c>
      <c r="I38">
        <v>81.107308681344605</v>
      </c>
      <c r="J38">
        <v>70.351271200865597</v>
      </c>
      <c r="K38" s="1">
        <v>0</v>
      </c>
      <c r="L38" s="6">
        <f>K38/100000</f>
        <v>0</v>
      </c>
      <c r="M38">
        <v>1</v>
      </c>
      <c r="N38">
        <v>0</v>
      </c>
      <c r="O38">
        <v>28.224491232779801</v>
      </c>
      <c r="P38" s="2">
        <f>E38*0.55 + L38*0.45</f>
        <v>1.981743445</v>
      </c>
      <c r="Q38" s="2">
        <f>F38*0.55 + M38*0.45</f>
        <v>31.570833333333319</v>
      </c>
      <c r="R38" s="2">
        <f>P38*0.55+Q38*0.45</f>
        <v>15.296833894749993</v>
      </c>
      <c r="S38" s="8">
        <f>E38/SUM($E$2:$E$2773)</f>
        <v>1.5564574871704728E-3</v>
      </c>
      <c r="T38" s="8">
        <f>Tabla1[[#This Row],[rsi_earning]]/SUM(Tabla1[rsi_earning])</f>
        <v>0</v>
      </c>
    </row>
    <row r="39" spans="1:20" x14ac:dyDescent="0.2">
      <c r="A39" t="s">
        <v>1943</v>
      </c>
      <c r="B39" t="s">
        <v>1944</v>
      </c>
      <c r="C39" s="1">
        <v>9.0900001525878906</v>
      </c>
      <c r="D39" s="1">
        <v>350809.76</v>
      </c>
      <c r="E39" s="6">
        <f>D39/100000</f>
        <v>3.5080976000000001</v>
      </c>
      <c r="F39" s="4">
        <v>75.5</v>
      </c>
      <c r="G39" s="1">
        <v>4646.49</v>
      </c>
      <c r="H39">
        <v>8.5325457601343704</v>
      </c>
      <c r="I39">
        <v>9.1413098427344792</v>
      </c>
      <c r="J39">
        <v>7.9237816775342598</v>
      </c>
      <c r="K39" s="1">
        <v>-43287.6</v>
      </c>
      <c r="L39" s="6">
        <f>K39/100000</f>
        <v>-0.43287599999999998</v>
      </c>
      <c r="M39">
        <v>613</v>
      </c>
      <c r="N39">
        <v>-70.62</v>
      </c>
      <c r="O39">
        <v>71.497605907440004</v>
      </c>
      <c r="P39" s="2">
        <f>E39*0.55 + L39*0.45</f>
        <v>1.7346594800000001</v>
      </c>
      <c r="Q39" s="2">
        <f>F39*0.55 + M39*0.45</f>
        <v>317.375</v>
      </c>
      <c r="R39" s="2">
        <f>P39*0.55+Q39*0.45</f>
        <v>143.772812714</v>
      </c>
      <c r="S39" s="8">
        <f>E39/SUM($E$2:$E$2773)</f>
        <v>1.5153892063887323E-3</v>
      </c>
      <c r="T39" s="8">
        <f>Tabla1[[#This Row],[rsi_earning]]/SUM(Tabla1[rsi_earning])</f>
        <v>-1.4241483224662141E-4</v>
      </c>
    </row>
    <row r="40" spans="1:20" x14ac:dyDescent="0.2">
      <c r="A40" t="s">
        <v>1823</v>
      </c>
      <c r="B40" t="s">
        <v>1824</v>
      </c>
      <c r="C40" s="1">
        <v>42.180000305175703</v>
      </c>
      <c r="D40" s="1">
        <v>342468.65</v>
      </c>
      <c r="E40" s="6">
        <f>D40/100000</f>
        <v>3.4246865000000004</v>
      </c>
      <c r="F40" s="4">
        <v>71.727272727272705</v>
      </c>
      <c r="G40" s="1">
        <v>4774.59</v>
      </c>
      <c r="H40">
        <v>39.784741125205898</v>
      </c>
      <c r="I40">
        <v>41.909740552393103</v>
      </c>
      <c r="J40">
        <v>37.659741698018799</v>
      </c>
      <c r="K40" s="1">
        <v>23504.46</v>
      </c>
      <c r="L40" s="6">
        <f>K40/100000</f>
        <v>0.23504459999999999</v>
      </c>
      <c r="M40">
        <v>34</v>
      </c>
      <c r="N40">
        <v>691.31</v>
      </c>
      <c r="O40">
        <v>58.513208972871197</v>
      </c>
      <c r="P40" s="2">
        <f>E40*0.55 + L40*0.45</f>
        <v>1.9893476450000003</v>
      </c>
      <c r="Q40" s="2">
        <f>F40*0.55 + M40*0.45</f>
        <v>54.749999999999986</v>
      </c>
      <c r="R40" s="2">
        <f>P40*0.55+Q40*0.45</f>
        <v>25.731641204749995</v>
      </c>
      <c r="S40" s="8">
        <f>E40/SUM($E$2:$E$2773)</f>
        <v>1.4793582018257432E-3</v>
      </c>
      <c r="T40" s="8">
        <f>Tabla1[[#This Row],[rsi_earning]]/SUM(Tabla1[rsi_earning])</f>
        <v>7.7328928560313414E-5</v>
      </c>
    </row>
    <row r="41" spans="1:20" x14ac:dyDescent="0.2">
      <c r="A41" t="s">
        <v>3404</v>
      </c>
      <c r="B41" t="s">
        <v>3405</v>
      </c>
      <c r="C41" s="1">
        <v>24.270000457763601</v>
      </c>
      <c r="D41" s="1">
        <v>338740.76</v>
      </c>
      <c r="E41" s="6">
        <f>D41/100000</f>
        <v>3.3874076</v>
      </c>
      <c r="F41" s="4">
        <v>50.1</v>
      </c>
      <c r="G41" s="1">
        <v>6761.29</v>
      </c>
      <c r="H41">
        <v>22.875645398859799</v>
      </c>
      <c r="I41">
        <v>24.1047882121097</v>
      </c>
      <c r="J41">
        <v>21.646502585610001</v>
      </c>
      <c r="K41" s="1">
        <v>39311.449999999997</v>
      </c>
      <c r="L41" s="6">
        <f>K41/100000</f>
        <v>0.39311449999999998</v>
      </c>
      <c r="M41">
        <v>748</v>
      </c>
      <c r="N41">
        <v>52.56</v>
      </c>
      <c r="O41">
        <v>52.840917506158199</v>
      </c>
      <c r="P41" s="2">
        <f>E41*0.55 + L41*0.45</f>
        <v>2.0399757050000003</v>
      </c>
      <c r="Q41" s="2">
        <f>F41*0.55 + M41*0.45</f>
        <v>364.15500000000003</v>
      </c>
      <c r="R41" s="2">
        <f>P41*0.55+Q41*0.45</f>
        <v>164.99173663775002</v>
      </c>
      <c r="S41" s="8">
        <f>E41/SUM($E$2:$E$2773)</f>
        <v>1.4632548748584303E-3</v>
      </c>
      <c r="T41" s="8">
        <f>Tabla1[[#This Row],[rsi_earning]]/SUM(Tabla1[rsi_earning])</f>
        <v>1.2933342474799814E-4</v>
      </c>
    </row>
    <row r="42" spans="1:20" x14ac:dyDescent="0.2">
      <c r="A42" t="s">
        <v>7462</v>
      </c>
      <c r="B42" t="s">
        <v>7463</v>
      </c>
      <c r="C42" s="1">
        <v>58</v>
      </c>
      <c r="D42" s="1">
        <v>338262.55</v>
      </c>
      <c r="E42" s="6">
        <f>D42/100000</f>
        <v>3.3826255000000001</v>
      </c>
      <c r="F42" s="4">
        <v>67.272727272727195</v>
      </c>
      <c r="G42" s="1">
        <v>5028.2299999999996</v>
      </c>
      <c r="H42">
        <v>47.107643876056699</v>
      </c>
      <c r="I42">
        <v>52.318920912400301</v>
      </c>
      <c r="J42">
        <v>41.896366839713103</v>
      </c>
      <c r="K42" s="1">
        <v>132705.20000000001</v>
      </c>
      <c r="L42" s="6">
        <f>K42/100000</f>
        <v>1.3270520000000001</v>
      </c>
      <c r="M42">
        <v>668</v>
      </c>
      <c r="N42">
        <v>198.66</v>
      </c>
      <c r="O42">
        <v>81.306785074651501</v>
      </c>
      <c r="P42" s="2">
        <f>E42*0.55 + L42*0.45</f>
        <v>2.4576174250000005</v>
      </c>
      <c r="Q42" s="2">
        <f>F42*0.55 + M42*0.45</f>
        <v>337.59999999999997</v>
      </c>
      <c r="R42" s="2">
        <f>P42*0.55+Q42*0.45</f>
        <v>153.27168958374997</v>
      </c>
      <c r="S42" s="8">
        <f>E42/SUM($E$2:$E$2773)</f>
        <v>1.4611891561840493E-3</v>
      </c>
      <c r="T42" s="8">
        <f>Tabla1[[#This Row],[rsi_earning]]/SUM(Tabla1[rsi_earning])</f>
        <v>4.3659590266622184E-4</v>
      </c>
    </row>
    <row r="43" spans="1:20" x14ac:dyDescent="0.2">
      <c r="A43" t="s">
        <v>2795</v>
      </c>
      <c r="B43" t="s">
        <v>2796</v>
      </c>
      <c r="C43" s="1">
        <v>2.92000007629394</v>
      </c>
      <c r="D43" s="1">
        <v>335192.76</v>
      </c>
      <c r="E43" s="6">
        <f>D43/100000</f>
        <v>3.3519276000000002</v>
      </c>
      <c r="F43" s="4">
        <v>98.6666666666666</v>
      </c>
      <c r="G43" s="1">
        <v>3397.22</v>
      </c>
      <c r="H43">
        <v>2.4422036516713002</v>
      </c>
      <c r="I43">
        <v>2.9851720347747701</v>
      </c>
      <c r="J43">
        <v>1.89923526856783</v>
      </c>
      <c r="K43" s="1">
        <v>1036184.22</v>
      </c>
      <c r="L43" s="6">
        <f>K43/100000</f>
        <v>10.3618422</v>
      </c>
      <c r="M43">
        <v>402.5</v>
      </c>
      <c r="N43">
        <v>2574.37</v>
      </c>
      <c r="O43">
        <v>65.024628748338102</v>
      </c>
      <c r="P43" s="2">
        <f>E43*0.55 + L43*0.45</f>
        <v>6.5063891700000003</v>
      </c>
      <c r="Q43" s="2">
        <f>F43*0.55 + M43*0.45</f>
        <v>235.39166666666665</v>
      </c>
      <c r="R43" s="2">
        <f>P43*0.55+Q43*0.45</f>
        <v>109.50476404349999</v>
      </c>
      <c r="S43" s="8">
        <f>E43/SUM($E$2:$E$2773)</f>
        <v>1.4479286168196939E-3</v>
      </c>
      <c r="T43" s="8">
        <f>Tabla1[[#This Row],[rsi_earning]]/SUM(Tabla1[rsi_earning])</f>
        <v>3.4090132478561122E-3</v>
      </c>
    </row>
    <row r="44" spans="1:20" x14ac:dyDescent="0.2">
      <c r="A44" t="s">
        <v>1240</v>
      </c>
      <c r="B44" t="s">
        <v>1241</v>
      </c>
      <c r="C44" s="1">
        <v>126.59999847412099</v>
      </c>
      <c r="D44" s="1">
        <v>332139.69</v>
      </c>
      <c r="E44" s="6">
        <f>D44/100000</f>
        <v>3.3213968999999999</v>
      </c>
      <c r="F44" s="4">
        <v>68.8</v>
      </c>
      <c r="G44" s="1">
        <v>4827.6099999999997</v>
      </c>
      <c r="H44">
        <v>121.532013500492</v>
      </c>
      <c r="I44">
        <v>129.88936360474599</v>
      </c>
      <c r="J44">
        <v>113.17466339623699</v>
      </c>
      <c r="K44" s="1">
        <v>685368.1</v>
      </c>
      <c r="L44" s="6">
        <f>K44/100000</f>
        <v>6.8536809999999999</v>
      </c>
      <c r="M44">
        <v>1497</v>
      </c>
      <c r="N44">
        <v>457.83</v>
      </c>
      <c r="O44">
        <v>66.320908153157504</v>
      </c>
      <c r="P44" s="2">
        <f>E44*0.55 + L44*0.45</f>
        <v>4.910924745</v>
      </c>
      <c r="Q44" s="2">
        <f>F44*0.55 + M44*0.45</f>
        <v>711.49</v>
      </c>
      <c r="R44" s="2">
        <f>P44*0.55+Q44*0.45</f>
        <v>322.87150860974998</v>
      </c>
      <c r="S44" s="8">
        <f>E44/SUM($E$2:$E$2773)</f>
        <v>1.4347403026623304E-3</v>
      </c>
      <c r="T44" s="8">
        <f>Tabla1[[#This Row],[rsi_earning]]/SUM(Tabla1[rsi_earning])</f>
        <v>2.2548393301704333E-3</v>
      </c>
    </row>
    <row r="45" spans="1:20" x14ac:dyDescent="0.2">
      <c r="A45" t="s">
        <v>6032</v>
      </c>
      <c r="B45" t="s">
        <v>6033</v>
      </c>
      <c r="C45" s="1">
        <v>52.790000915527301</v>
      </c>
      <c r="D45" s="1">
        <v>323896.78999999998</v>
      </c>
      <c r="E45" s="6">
        <f>D45/100000</f>
        <v>3.2389679</v>
      </c>
      <c r="F45" s="4">
        <v>52.846153846153797</v>
      </c>
      <c r="G45" s="1">
        <v>6129.05</v>
      </c>
      <c r="H45">
        <v>51.145034279817203</v>
      </c>
      <c r="I45">
        <v>53.589005640523901</v>
      </c>
      <c r="J45">
        <v>48.701062919110598</v>
      </c>
      <c r="K45" s="1">
        <v>0</v>
      </c>
      <c r="L45" s="6">
        <f>K45/100000</f>
        <v>0</v>
      </c>
      <c r="M45">
        <v>1</v>
      </c>
      <c r="N45">
        <v>0</v>
      </c>
      <c r="O45">
        <v>57.9952266216672</v>
      </c>
      <c r="P45" s="2">
        <f>E45*0.55 + L45*0.45</f>
        <v>1.7814323450000003</v>
      </c>
      <c r="Q45" s="2">
        <f>F45*0.55 + M45*0.45</f>
        <v>29.51538461538459</v>
      </c>
      <c r="R45" s="2">
        <f>P45*0.55+Q45*0.45</f>
        <v>14.261710866673067</v>
      </c>
      <c r="S45" s="8">
        <f>E45/SUM($E$2:$E$2773)</f>
        <v>1.3991335347966311E-3</v>
      </c>
      <c r="T45" s="8">
        <f>Tabla1[[#This Row],[rsi_earning]]/SUM(Tabla1[rsi_earning])</f>
        <v>0</v>
      </c>
    </row>
    <row r="46" spans="1:20" x14ac:dyDescent="0.2">
      <c r="A46" t="s">
        <v>4260</v>
      </c>
      <c r="B46" t="s">
        <v>4261</v>
      </c>
      <c r="C46" s="1">
        <v>2.7599999904632502</v>
      </c>
      <c r="D46" s="1">
        <v>310375.58</v>
      </c>
      <c r="E46" s="6">
        <f>D46/100000</f>
        <v>3.1037558000000001</v>
      </c>
      <c r="F46" s="4">
        <v>91.7777777777777</v>
      </c>
      <c r="G46" s="1">
        <v>3381.82</v>
      </c>
      <c r="H46">
        <v>2.4327627861027099</v>
      </c>
      <c r="I46">
        <v>2.74441002749874</v>
      </c>
      <c r="J46">
        <v>2.1211155447066798</v>
      </c>
      <c r="K46" s="1">
        <v>-14864.52</v>
      </c>
      <c r="L46" s="6">
        <f>K46/100000</f>
        <v>-0.14864520000000001</v>
      </c>
      <c r="M46">
        <v>1155</v>
      </c>
      <c r="N46">
        <v>-12.87</v>
      </c>
      <c r="O46">
        <v>62.500003104409203</v>
      </c>
      <c r="P46" s="2">
        <f>E46*0.55 + L46*0.45</f>
        <v>1.64017535</v>
      </c>
      <c r="Q46" s="2">
        <f>F46*0.55 + M46*0.45</f>
        <v>570.22777777777776</v>
      </c>
      <c r="R46" s="2">
        <f>P46*0.55+Q46*0.45</f>
        <v>257.50459644250003</v>
      </c>
      <c r="S46" s="8">
        <f>E46/SUM($E$2:$E$2773)</f>
        <v>1.3407261071032984E-3</v>
      </c>
      <c r="T46" s="8">
        <f>Tabla1[[#This Row],[rsi_earning]]/SUM(Tabla1[rsi_earning])</f>
        <v>-4.890379975389139E-5</v>
      </c>
    </row>
    <row r="47" spans="1:20" x14ac:dyDescent="0.2">
      <c r="A47" t="s">
        <v>1300</v>
      </c>
      <c r="B47" t="s">
        <v>1301</v>
      </c>
      <c r="C47" s="1">
        <v>2.7899999618530198</v>
      </c>
      <c r="D47" s="1">
        <v>310140.02</v>
      </c>
      <c r="E47" s="6">
        <f>D47/100000</f>
        <v>3.1014002000000001</v>
      </c>
      <c r="F47" s="4">
        <v>89.615384615384599</v>
      </c>
      <c r="G47" s="1">
        <v>3460.79</v>
      </c>
      <c r="H47">
        <v>3.15807789351607</v>
      </c>
      <c r="I47">
        <v>3.68123399491291</v>
      </c>
      <c r="J47">
        <v>2.6349217921192301</v>
      </c>
      <c r="K47" s="1">
        <v>124570.56</v>
      </c>
      <c r="L47" s="6">
        <f>K47/100000</f>
        <v>1.2457056</v>
      </c>
      <c r="M47">
        <v>307</v>
      </c>
      <c r="N47">
        <v>405.77</v>
      </c>
      <c r="O47">
        <v>45.887444547036601</v>
      </c>
      <c r="P47" s="2">
        <f>E47*0.55 + L47*0.45</f>
        <v>2.2663376300000002</v>
      </c>
      <c r="Q47" s="2">
        <f>F47*0.55 + M47*0.45</f>
        <v>187.43846153846152</v>
      </c>
      <c r="R47" s="2">
        <f>P47*0.55+Q47*0.45</f>
        <v>85.593793388807697</v>
      </c>
      <c r="S47" s="8">
        <f>E47/SUM($E$2:$E$2773)</f>
        <v>1.3397085610650785E-3</v>
      </c>
      <c r="T47" s="8">
        <f>Tabla1[[#This Row],[rsi_earning]]/SUM(Tabla1[rsi_earning])</f>
        <v>4.0983319484720073E-4</v>
      </c>
    </row>
    <row r="48" spans="1:20" x14ac:dyDescent="0.2">
      <c r="A48" t="s">
        <v>4020</v>
      </c>
      <c r="B48" t="s">
        <v>4021</v>
      </c>
      <c r="C48" s="1">
        <v>5.3200001716613698</v>
      </c>
      <c r="D48" s="1">
        <v>305211.19</v>
      </c>
      <c r="E48" s="6">
        <f>D48/100000</f>
        <v>3.0521118999999999</v>
      </c>
      <c r="F48" s="4">
        <v>88.272727272727195</v>
      </c>
      <c r="G48" s="1">
        <v>3457.59</v>
      </c>
      <c r="H48">
        <v>4.2990674170037204</v>
      </c>
      <c r="I48">
        <v>4.7960186515215399</v>
      </c>
      <c r="J48">
        <v>3.8021161824859</v>
      </c>
      <c r="K48" s="1">
        <v>81.12</v>
      </c>
      <c r="L48" s="6">
        <f>K48/100000</f>
        <v>8.1120000000000009E-4</v>
      </c>
      <c r="M48">
        <v>729</v>
      </c>
      <c r="N48">
        <v>0.11</v>
      </c>
      <c r="O48">
        <v>74.038462420187003</v>
      </c>
      <c r="P48" s="2">
        <f>E48*0.55 + L48*0.45</f>
        <v>1.6790265849999999</v>
      </c>
      <c r="Q48" s="2">
        <f>F48*0.55 + M48*0.45</f>
        <v>376.59999999999997</v>
      </c>
      <c r="R48" s="2">
        <f>P48*0.55+Q48*0.45</f>
        <v>170.39346462175001</v>
      </c>
      <c r="S48" s="8">
        <f>E48/SUM($E$2:$E$2773)</f>
        <v>1.3184175462936393E-3</v>
      </c>
      <c r="T48" s="8">
        <f>Tabla1[[#This Row],[rsi_earning]]/SUM(Tabla1[rsi_earning])</f>
        <v>2.6688222936466632E-7</v>
      </c>
    </row>
    <row r="49" spans="1:20" x14ac:dyDescent="0.2">
      <c r="A49" t="s">
        <v>2667</v>
      </c>
      <c r="B49" t="s">
        <v>2668</v>
      </c>
      <c r="C49" s="1">
        <v>14.7299995422363</v>
      </c>
      <c r="D49" s="1">
        <v>304038.05</v>
      </c>
      <c r="E49" s="6">
        <f>D49/100000</f>
        <v>3.0403804999999999</v>
      </c>
      <c r="F49" s="4">
        <v>72.400000000000006</v>
      </c>
      <c r="G49" s="1">
        <v>4199.42</v>
      </c>
      <c r="H49">
        <v>12.8575327905889</v>
      </c>
      <c r="I49">
        <v>13.7112357523191</v>
      </c>
      <c r="J49">
        <v>12.0038298288588</v>
      </c>
      <c r="K49" s="1">
        <v>72436.3</v>
      </c>
      <c r="L49" s="6">
        <f>K49/100000</f>
        <v>0.72436299999999998</v>
      </c>
      <c r="M49">
        <v>342</v>
      </c>
      <c r="N49">
        <v>211.8</v>
      </c>
      <c r="O49">
        <v>85.304611472109301</v>
      </c>
      <c r="P49" s="2">
        <f>E49*0.55 + L49*0.45</f>
        <v>1.998172625</v>
      </c>
      <c r="Q49" s="2">
        <f>F49*0.55 + M49*0.45</f>
        <v>193.72000000000003</v>
      </c>
      <c r="R49" s="2">
        <f>P49*0.55+Q49*0.45</f>
        <v>88.272994943750021</v>
      </c>
      <c r="S49" s="8">
        <f>E49/SUM($E$2:$E$2773)</f>
        <v>1.3133499458552055E-3</v>
      </c>
      <c r="T49" s="8">
        <f>Tabla1[[#This Row],[rsi_earning]]/SUM(Tabla1[rsi_earning])</f>
        <v>2.3831313154496766E-4</v>
      </c>
    </row>
    <row r="50" spans="1:20" x14ac:dyDescent="0.2">
      <c r="A50" t="s">
        <v>2715</v>
      </c>
      <c r="B50" t="s">
        <v>2716</v>
      </c>
      <c r="C50" s="1">
        <v>43.330001831054602</v>
      </c>
      <c r="D50" s="1">
        <v>300209.13</v>
      </c>
      <c r="E50" s="6">
        <f>D50/100000</f>
        <v>3.0020913</v>
      </c>
      <c r="F50" s="4">
        <v>64.6666666666666</v>
      </c>
      <c r="G50" s="1">
        <v>4642.41</v>
      </c>
      <c r="H50">
        <v>47.155253895852503</v>
      </c>
      <c r="I50">
        <v>50.075242661316402</v>
      </c>
      <c r="J50">
        <v>44.235265130388697</v>
      </c>
      <c r="K50" s="1">
        <v>19145.599999999999</v>
      </c>
      <c r="L50" s="6">
        <f>K50/100000</f>
        <v>0.19145599999999999</v>
      </c>
      <c r="M50">
        <v>182.5</v>
      </c>
      <c r="N50">
        <v>104.91</v>
      </c>
      <c r="O50">
        <v>34.990956475191297</v>
      </c>
      <c r="P50" s="2">
        <f>E50*0.55 + L50*0.45</f>
        <v>1.7373054150000002</v>
      </c>
      <c r="Q50" s="2">
        <f>F50*0.55 + M50*0.45</f>
        <v>117.69166666666663</v>
      </c>
      <c r="R50" s="2">
        <f>P50*0.55+Q50*0.45</f>
        <v>53.916767978249986</v>
      </c>
      <c r="S50" s="8">
        <f>E50/SUM($E$2:$E$2773)</f>
        <v>1.2968102006664572E-3</v>
      </c>
      <c r="T50" s="8">
        <f>Tabla1[[#This Row],[rsi_earning]]/SUM(Tabla1[rsi_earning])</f>
        <v>6.2988417289498949E-5</v>
      </c>
    </row>
    <row r="51" spans="1:20" x14ac:dyDescent="0.2">
      <c r="A51" t="s">
        <v>4248</v>
      </c>
      <c r="B51" t="s">
        <v>4249</v>
      </c>
      <c r="C51" s="1">
        <v>1.2300000190734801</v>
      </c>
      <c r="D51" s="1">
        <v>297146.17</v>
      </c>
      <c r="E51" s="6">
        <f>D51/100000</f>
        <v>2.9714616999999999</v>
      </c>
      <c r="F51" s="4">
        <v>91.8</v>
      </c>
      <c r="G51" s="1">
        <v>3236.89</v>
      </c>
      <c r="H51">
        <v>1.3143941070077401</v>
      </c>
      <c r="I51">
        <v>1.4844482153056799</v>
      </c>
      <c r="J51">
        <v>1.1443399987098</v>
      </c>
      <c r="K51" s="1">
        <v>-40744.730000000003</v>
      </c>
      <c r="L51" s="6">
        <f>K51/100000</f>
        <v>-0.40744730000000001</v>
      </c>
      <c r="M51">
        <v>882.5</v>
      </c>
      <c r="N51">
        <v>-46.17</v>
      </c>
      <c r="O51">
        <v>41.463424562341999</v>
      </c>
      <c r="P51" s="2">
        <f>E51*0.55 + L51*0.45</f>
        <v>1.4509526500000001</v>
      </c>
      <c r="Q51" s="2">
        <f>F51*0.55 + M51*0.45</f>
        <v>447.61500000000001</v>
      </c>
      <c r="R51" s="2">
        <f>P51*0.55+Q51*0.45</f>
        <v>202.22477395749999</v>
      </c>
      <c r="S51" s="8">
        <f>E51/SUM($E$2:$E$2773)</f>
        <v>1.2835791647807953E-3</v>
      </c>
      <c r="T51" s="8">
        <f>Tabla1[[#This Row],[rsi_earning]]/SUM(Tabla1[rsi_earning])</f>
        <v>-1.3404887052837031E-4</v>
      </c>
    </row>
    <row r="52" spans="1:20" x14ac:dyDescent="0.2">
      <c r="A52" t="s">
        <v>5692</v>
      </c>
      <c r="B52" t="s">
        <v>5693</v>
      </c>
      <c r="C52" s="1">
        <v>4.3099999427795401</v>
      </c>
      <c r="D52" s="1">
        <v>293852.28999999998</v>
      </c>
      <c r="E52" s="6">
        <f>D52/100000</f>
        <v>2.9385228999999997</v>
      </c>
      <c r="F52" s="4">
        <v>77.7777777777777</v>
      </c>
      <c r="G52" s="1">
        <v>3778.1</v>
      </c>
      <c r="H52">
        <v>4.3093411669915902</v>
      </c>
      <c r="I52">
        <v>4.7922693905059299</v>
      </c>
      <c r="J52">
        <v>3.8264129434772598</v>
      </c>
      <c r="K52" s="1">
        <v>16707.599999999999</v>
      </c>
      <c r="L52" s="6">
        <f>K52/100000</f>
        <v>0.16707599999999997</v>
      </c>
      <c r="M52">
        <v>354</v>
      </c>
      <c r="N52">
        <v>47.2</v>
      </c>
      <c r="O52">
        <v>43.537412097327902</v>
      </c>
      <c r="P52" s="2">
        <f>E52*0.55 + L52*0.45</f>
        <v>1.691371795</v>
      </c>
      <c r="Q52" s="2">
        <f>F52*0.55 + M52*0.45</f>
        <v>202.07777777777775</v>
      </c>
      <c r="R52" s="2">
        <f>P52*0.55+Q52*0.45</f>
        <v>91.865254487249985</v>
      </c>
      <c r="S52" s="8">
        <f>E52/SUM($E$2:$E$2773)</f>
        <v>1.2693506262157915E-3</v>
      </c>
      <c r="T52" s="8">
        <f>Tabla1[[#This Row],[rsi_earning]]/SUM(Tabla1[rsi_earning])</f>
        <v>5.4967474547991842E-5</v>
      </c>
    </row>
    <row r="53" spans="1:20" x14ac:dyDescent="0.2">
      <c r="A53" t="s">
        <v>6750</v>
      </c>
      <c r="B53" t="s">
        <v>6751</v>
      </c>
      <c r="C53" s="1">
        <v>21.370000839233398</v>
      </c>
      <c r="D53" s="1">
        <v>292637.34000000003</v>
      </c>
      <c r="E53" s="6">
        <f>D53/100000</f>
        <v>2.9263734000000001</v>
      </c>
      <c r="F53" s="4">
        <v>57</v>
      </c>
      <c r="G53" s="1">
        <v>5133.99</v>
      </c>
      <c r="H53">
        <v>23.380465707315398</v>
      </c>
      <c r="I53">
        <v>24.618090093290402</v>
      </c>
      <c r="J53">
        <v>22.142841321340399</v>
      </c>
      <c r="K53" s="1">
        <v>85329.97</v>
      </c>
      <c r="L53" s="6">
        <f>K53/100000</f>
        <v>0.85329969999999999</v>
      </c>
      <c r="M53">
        <v>315.5</v>
      </c>
      <c r="N53">
        <v>270.45999999999998</v>
      </c>
      <c r="O53">
        <v>38.845168402303202</v>
      </c>
      <c r="P53" s="2">
        <f>E53*0.55 + L53*0.45</f>
        <v>1.9934902350000001</v>
      </c>
      <c r="Q53" s="2">
        <f>F53*0.55 + M53*0.45</f>
        <v>173.32499999999999</v>
      </c>
      <c r="R53" s="2">
        <f>P53*0.55+Q53*0.45</f>
        <v>79.092669629249997</v>
      </c>
      <c r="S53" s="8">
        <f>E53/SUM($E$2:$E$2773)</f>
        <v>1.2641024195629836E-3</v>
      </c>
      <c r="T53" s="8">
        <f>Tabla1[[#This Row],[rsi_earning]]/SUM(Tabla1[rsi_earning])</f>
        <v>2.8073289725369941E-4</v>
      </c>
    </row>
    <row r="54" spans="1:20" x14ac:dyDescent="0.2">
      <c r="A54" t="s">
        <v>117</v>
      </c>
      <c r="B54" t="s">
        <v>118</v>
      </c>
      <c r="C54" s="1">
        <v>30.610000610351499</v>
      </c>
      <c r="D54" s="1">
        <v>292106.53000000003</v>
      </c>
      <c r="E54" s="6">
        <f>D54/100000</f>
        <v>2.9210653000000004</v>
      </c>
      <c r="F54" s="4">
        <v>80.5</v>
      </c>
      <c r="G54" s="1">
        <v>3628.65</v>
      </c>
      <c r="H54">
        <v>26.744429300298901</v>
      </c>
      <c r="I54">
        <v>30.907110991253401</v>
      </c>
      <c r="J54">
        <v>22.581747609344301</v>
      </c>
      <c r="K54" s="1">
        <v>689535.15</v>
      </c>
      <c r="L54" s="6">
        <f>K54/100000</f>
        <v>6.8953515000000003</v>
      </c>
      <c r="M54">
        <v>698.5</v>
      </c>
      <c r="N54">
        <v>987.17</v>
      </c>
      <c r="O54">
        <v>63.652186345068699</v>
      </c>
      <c r="P54" s="2">
        <f>E54*0.55 + L54*0.45</f>
        <v>4.7094940900000006</v>
      </c>
      <c r="Q54" s="2">
        <f>F54*0.55 + M54*0.45</f>
        <v>358.6</v>
      </c>
      <c r="R54" s="2">
        <f>P54*0.55+Q54*0.45</f>
        <v>163.96022174949999</v>
      </c>
      <c r="S54" s="8">
        <f>E54/SUM($E$2:$E$2773)</f>
        <v>1.2618094852254579E-3</v>
      </c>
      <c r="T54" s="8">
        <f>Tabla1[[#This Row],[rsi_earning]]/SUM(Tabla1[rsi_earning])</f>
        <v>2.2685487926195707E-3</v>
      </c>
    </row>
    <row r="55" spans="1:20" x14ac:dyDescent="0.2">
      <c r="A55" t="s">
        <v>6483</v>
      </c>
      <c r="B55" t="s">
        <v>6484</v>
      </c>
      <c r="C55" s="1">
        <v>1.3600000143051101</v>
      </c>
      <c r="D55" s="1">
        <v>292024.06</v>
      </c>
      <c r="E55" s="6">
        <f>D55/100000</f>
        <v>2.9202406000000001</v>
      </c>
      <c r="F55" s="4">
        <v>79</v>
      </c>
      <c r="G55" s="1">
        <v>3696.51</v>
      </c>
      <c r="H55">
        <v>1.0688757074903501</v>
      </c>
      <c r="I55">
        <v>1.2358362539687799</v>
      </c>
      <c r="J55">
        <v>0.90191516101191604</v>
      </c>
      <c r="K55" s="1">
        <v>-55590.86</v>
      </c>
      <c r="L55" s="6">
        <f>K55/100000</f>
        <v>-0.55590859999999997</v>
      </c>
      <c r="M55">
        <v>1307</v>
      </c>
      <c r="N55">
        <v>-42.53</v>
      </c>
      <c r="O55">
        <v>96.078435039116997</v>
      </c>
      <c r="P55" s="2">
        <f>E55*0.55 + L55*0.45</f>
        <v>1.3559734600000002</v>
      </c>
      <c r="Q55" s="2">
        <f>F55*0.55 + M55*0.45</f>
        <v>631.6</v>
      </c>
      <c r="R55" s="2">
        <f>P55*0.55+Q55*0.45</f>
        <v>284.96578540300004</v>
      </c>
      <c r="S55" s="8">
        <f>E55/SUM($E$2:$E$2773)</f>
        <v>1.2614532404395349E-3</v>
      </c>
      <c r="T55" s="8">
        <f>Tabla1[[#This Row],[rsi_earning]]/SUM(Tabla1[rsi_earning])</f>
        <v>-1.8289216776502776E-4</v>
      </c>
    </row>
    <row r="56" spans="1:20" x14ac:dyDescent="0.2">
      <c r="A56" t="s">
        <v>5366</v>
      </c>
      <c r="B56" t="s">
        <v>5367</v>
      </c>
      <c r="C56" s="1">
        <v>48.060001373291001</v>
      </c>
      <c r="D56" s="1">
        <v>285915.77</v>
      </c>
      <c r="E56" s="6">
        <f>D56/100000</f>
        <v>2.8591577000000004</v>
      </c>
      <c r="F56" s="4">
        <v>52.3333333333333</v>
      </c>
      <c r="G56" s="1">
        <v>5463.36</v>
      </c>
      <c r="H56">
        <v>49.249702968951901</v>
      </c>
      <c r="I56">
        <v>52.203722086978402</v>
      </c>
      <c r="J56">
        <v>46.295683850925499</v>
      </c>
      <c r="K56" s="1">
        <v>3032.66</v>
      </c>
      <c r="L56" s="6">
        <f>K56/100000</f>
        <v>3.0326599999999999E-2</v>
      </c>
      <c r="M56">
        <v>904</v>
      </c>
      <c r="N56">
        <v>3.35</v>
      </c>
      <c r="O56">
        <v>54.697460801811999</v>
      </c>
      <c r="P56" s="2">
        <f>E56*0.55 + L56*0.45</f>
        <v>1.5861837050000003</v>
      </c>
      <c r="Q56" s="2">
        <f>F56*0.55 + M56*0.45</f>
        <v>435.58333333333331</v>
      </c>
      <c r="R56" s="2">
        <f>P56*0.55+Q56*0.45</f>
        <v>196.88490103774998</v>
      </c>
      <c r="S56" s="8">
        <f>E56/SUM($E$2:$E$2773)</f>
        <v>1.2350673247925694E-3</v>
      </c>
      <c r="T56" s="8">
        <f>Tabla1[[#This Row],[rsi_earning]]/SUM(Tabla1[rsi_earning])</f>
        <v>9.9773552971529686E-6</v>
      </c>
    </row>
    <row r="57" spans="1:20" x14ac:dyDescent="0.2">
      <c r="A57" t="s">
        <v>9468</v>
      </c>
      <c r="B57" t="s">
        <v>9469</v>
      </c>
      <c r="C57" s="1">
        <v>8.1999998092651296</v>
      </c>
      <c r="D57" s="1">
        <v>283888.34999999998</v>
      </c>
      <c r="E57" s="6">
        <f>D57/100000</f>
        <v>2.8388834999999997</v>
      </c>
      <c r="F57" s="4">
        <v>68.4166666666666</v>
      </c>
      <c r="G57" s="1">
        <v>4149.3999999999996</v>
      </c>
      <c r="H57">
        <v>8.3778534886928906</v>
      </c>
      <c r="I57">
        <v>9.0290780624770406</v>
      </c>
      <c r="J57">
        <v>7.7266289149087397</v>
      </c>
      <c r="K57" s="1">
        <v>526940.06999999995</v>
      </c>
      <c r="L57" s="6">
        <f>K57/100000</f>
        <v>5.2694006999999994</v>
      </c>
      <c r="M57">
        <v>516.5</v>
      </c>
      <c r="N57">
        <v>1020.21</v>
      </c>
      <c r="O57">
        <v>54.069742297707698</v>
      </c>
      <c r="P57" s="2">
        <f>E57*0.55 + L57*0.45</f>
        <v>3.9326162399999998</v>
      </c>
      <c r="Q57" s="2">
        <f>F57*0.55 + M57*0.45</f>
        <v>270.05416666666667</v>
      </c>
      <c r="R57" s="2">
        <f>P57*0.55+Q57*0.45</f>
        <v>123.68731393200001</v>
      </c>
      <c r="S57" s="8">
        <f>E57/SUM($E$2:$E$2773)</f>
        <v>1.2263095000820574E-3</v>
      </c>
      <c r="T57" s="8">
        <f>Tabla1[[#This Row],[rsi_earning]]/SUM(Tabla1[rsi_earning])</f>
        <v>1.7336161319424716E-3</v>
      </c>
    </row>
    <row r="58" spans="1:20" x14ac:dyDescent="0.2">
      <c r="A58" t="s">
        <v>2451</v>
      </c>
      <c r="B58" t="s">
        <v>2452</v>
      </c>
      <c r="C58" s="1">
        <v>111.139999389648</v>
      </c>
      <c r="D58" s="1">
        <v>279019.90000000002</v>
      </c>
      <c r="E58" s="6">
        <f>D58/100000</f>
        <v>2.7901990000000003</v>
      </c>
      <c r="F58" s="4">
        <v>64.8333333333333</v>
      </c>
      <c r="G58" s="1">
        <v>4303.6499999999996</v>
      </c>
      <c r="H58">
        <v>117.959886026194</v>
      </c>
      <c r="I58">
        <v>125.438676687477</v>
      </c>
      <c r="J58">
        <v>110.48109536491199</v>
      </c>
      <c r="K58" s="1">
        <v>0</v>
      </c>
      <c r="L58" s="6">
        <f>K58/100000</f>
        <v>0</v>
      </c>
      <c r="M58">
        <v>1</v>
      </c>
      <c r="N58">
        <v>0</v>
      </c>
      <c r="O58">
        <v>32.761578446926301</v>
      </c>
      <c r="P58" s="2">
        <f>E58*0.55 + L58*0.45</f>
        <v>1.5346094500000003</v>
      </c>
      <c r="Q58" s="2">
        <f>F58*0.55 + M58*0.45</f>
        <v>36.10833333333332</v>
      </c>
      <c r="R58" s="2">
        <f>P58*0.55+Q58*0.45</f>
        <v>17.092785197499992</v>
      </c>
      <c r="S58" s="8">
        <f>E58/SUM($E$2:$E$2773)</f>
        <v>1.2052793081573998E-3</v>
      </c>
      <c r="T58" s="8">
        <f>Tabla1[[#This Row],[rsi_earning]]/SUM(Tabla1[rsi_earning])</f>
        <v>0</v>
      </c>
    </row>
    <row r="59" spans="1:20" x14ac:dyDescent="0.2">
      <c r="A59" t="s">
        <v>942</v>
      </c>
      <c r="B59" t="s">
        <v>943</v>
      </c>
      <c r="C59" s="1">
        <v>72.169998168945298</v>
      </c>
      <c r="D59" s="1">
        <v>275715.40999999997</v>
      </c>
      <c r="E59" s="6">
        <f>D59/100000</f>
        <v>2.7571540999999997</v>
      </c>
      <c r="F59" s="4">
        <v>69.400000000000006</v>
      </c>
      <c r="G59" s="1">
        <v>3972.84</v>
      </c>
      <c r="H59">
        <v>78.662082366951196</v>
      </c>
      <c r="I59">
        <v>85.954926898500304</v>
      </c>
      <c r="J59">
        <v>71.369237835402103</v>
      </c>
      <c r="K59" s="1">
        <v>0</v>
      </c>
      <c r="L59" s="6">
        <f>K59/100000</f>
        <v>0</v>
      </c>
      <c r="M59">
        <v>1</v>
      </c>
      <c r="N59">
        <v>0</v>
      </c>
      <c r="O59">
        <v>53.800437335769303</v>
      </c>
      <c r="P59" s="2">
        <f>E59*0.55 + L59*0.45</f>
        <v>1.5164347549999999</v>
      </c>
      <c r="Q59" s="2">
        <f>F59*0.55 + M59*0.45</f>
        <v>38.620000000000012</v>
      </c>
      <c r="R59" s="2">
        <f>P59*0.55+Q59*0.45</f>
        <v>18.213039115250005</v>
      </c>
      <c r="S59" s="8">
        <f>E59/SUM($E$2:$E$2773)</f>
        <v>1.1910049376877196E-3</v>
      </c>
      <c r="T59" s="8">
        <f>Tabla1[[#This Row],[rsi_earning]]/SUM(Tabla1[rsi_earning])</f>
        <v>0</v>
      </c>
    </row>
    <row r="60" spans="1:20" x14ac:dyDescent="0.2">
      <c r="A60" t="s">
        <v>3742</v>
      </c>
      <c r="B60" t="s">
        <v>3743</v>
      </c>
      <c r="C60" s="1">
        <v>1.33000004291534</v>
      </c>
      <c r="D60" s="1">
        <v>275707.34999999998</v>
      </c>
      <c r="E60" s="6">
        <f>D60/100000</f>
        <v>2.7570734999999997</v>
      </c>
      <c r="F60" s="4">
        <v>79</v>
      </c>
      <c r="G60" s="1">
        <v>3489.97</v>
      </c>
      <c r="H60">
        <v>1.46909489455253</v>
      </c>
      <c r="I60">
        <v>1.63128515650293</v>
      </c>
      <c r="J60">
        <v>1.3069046326021201</v>
      </c>
      <c r="K60" s="1">
        <v>173468.85</v>
      </c>
      <c r="L60" s="6">
        <f>K60/100000</f>
        <v>1.7346885000000001</v>
      </c>
      <c r="M60">
        <v>1530</v>
      </c>
      <c r="N60">
        <v>113.38</v>
      </c>
      <c r="O60">
        <v>44.117653246156202</v>
      </c>
      <c r="P60" s="2">
        <f>E60*0.55 + L60*0.45</f>
        <v>2.29700025</v>
      </c>
      <c r="Q60" s="2">
        <f>F60*0.55 + M60*0.45</f>
        <v>731.95</v>
      </c>
      <c r="R60" s="2">
        <f>P60*0.55+Q60*0.45</f>
        <v>330.64085013750008</v>
      </c>
      <c r="S60" s="8">
        <f>E60/SUM($E$2:$E$2773)</f>
        <v>1.1909701209910477E-3</v>
      </c>
      <c r="T60" s="8">
        <f>Tabla1[[#This Row],[rsi_earning]]/SUM(Tabla1[rsi_earning])</f>
        <v>5.7070701939503077E-4</v>
      </c>
    </row>
    <row r="61" spans="1:20" x14ac:dyDescent="0.2">
      <c r="A61" t="s">
        <v>628</v>
      </c>
      <c r="B61" t="s">
        <v>629</v>
      </c>
      <c r="C61" s="1">
        <v>230.009994506835</v>
      </c>
      <c r="D61" s="1">
        <v>274094.03000000003</v>
      </c>
      <c r="E61" s="6">
        <f>D61/100000</f>
        <v>2.7409403000000001</v>
      </c>
      <c r="F61" s="4">
        <v>79</v>
      </c>
      <c r="G61" s="1">
        <v>3469.54</v>
      </c>
      <c r="H61">
        <v>227.840562671638</v>
      </c>
      <c r="I61">
        <v>244.30222748243901</v>
      </c>
      <c r="J61">
        <v>211.37889786083699</v>
      </c>
      <c r="K61" s="1">
        <v>56761.89</v>
      </c>
      <c r="L61" s="6">
        <f>K61/100000</f>
        <v>0.56761890000000004</v>
      </c>
      <c r="M61">
        <v>796</v>
      </c>
      <c r="N61">
        <v>71.31</v>
      </c>
      <c r="O61">
        <v>55.744062595305799</v>
      </c>
      <c r="P61" s="2">
        <f>E61*0.55 + L61*0.45</f>
        <v>1.7629456700000001</v>
      </c>
      <c r="Q61" s="2">
        <f>F61*0.55 + M61*0.45</f>
        <v>401.65</v>
      </c>
      <c r="R61" s="2">
        <f>P61*0.55+Q61*0.45</f>
        <v>181.7121201185</v>
      </c>
      <c r="S61" s="8">
        <f>E61/SUM($E$2:$E$2773)</f>
        <v>1.1840010796666243E-3</v>
      </c>
      <c r="T61" s="8">
        <f>Tabla1[[#This Row],[rsi_earning]]/SUM(Tabla1[rsi_earning])</f>
        <v>1.8674481935591664E-4</v>
      </c>
    </row>
    <row r="62" spans="1:20" x14ac:dyDescent="0.2">
      <c r="A62" t="s">
        <v>3972</v>
      </c>
      <c r="B62" t="s">
        <v>3973</v>
      </c>
      <c r="C62" s="1">
        <v>8.5900001525878906</v>
      </c>
      <c r="D62" s="1">
        <v>273911.59000000003</v>
      </c>
      <c r="E62" s="6">
        <f>D62/100000</f>
        <v>2.7391159000000003</v>
      </c>
      <c r="F62" s="4">
        <v>68.090909090909093</v>
      </c>
      <c r="G62" s="1">
        <v>4022.73</v>
      </c>
      <c r="H62">
        <v>7.1900944691607602</v>
      </c>
      <c r="I62">
        <v>7.87571543742036</v>
      </c>
      <c r="J62">
        <v>6.5044735009011596</v>
      </c>
      <c r="K62" s="1">
        <v>172982.07</v>
      </c>
      <c r="L62" s="6">
        <f>K62/100000</f>
        <v>1.7298207000000001</v>
      </c>
      <c r="M62">
        <v>283</v>
      </c>
      <c r="N62">
        <v>611.24</v>
      </c>
      <c r="O62">
        <v>69.907407509610096</v>
      </c>
      <c r="P62" s="2">
        <f>E62*0.55 + L62*0.45</f>
        <v>2.2849330600000002</v>
      </c>
      <c r="Q62" s="2">
        <f>F62*0.55 + M62*0.45</f>
        <v>164.8</v>
      </c>
      <c r="R62" s="2">
        <f>P62*0.55+Q62*0.45</f>
        <v>75.416713183000013</v>
      </c>
      <c r="S62" s="8">
        <f>E62/SUM($E$2:$E$2773)</f>
        <v>1.1832129955300439E-3</v>
      </c>
      <c r="T62" s="8">
        <f>Tabla1[[#This Row],[rsi_earning]]/SUM(Tabla1[rsi_earning])</f>
        <v>5.6910552862074405E-4</v>
      </c>
    </row>
    <row r="63" spans="1:20" x14ac:dyDescent="0.2">
      <c r="A63" t="s">
        <v>938</v>
      </c>
      <c r="B63" t="s">
        <v>939</v>
      </c>
      <c r="C63" s="1">
        <v>67.739997863769503</v>
      </c>
      <c r="D63" s="1">
        <v>273809.89</v>
      </c>
      <c r="E63" s="6">
        <f>D63/100000</f>
        <v>2.7380989000000002</v>
      </c>
      <c r="F63" s="4">
        <v>97.25</v>
      </c>
      <c r="G63" s="1">
        <v>2815.53</v>
      </c>
      <c r="H63">
        <v>67.789224600392103</v>
      </c>
      <c r="I63">
        <v>69.039593997247493</v>
      </c>
      <c r="J63">
        <v>66.538855203536798</v>
      </c>
      <c r="K63" s="1">
        <v>0</v>
      </c>
      <c r="L63" s="6">
        <f>K63/100000</f>
        <v>0</v>
      </c>
      <c r="M63">
        <v>1</v>
      </c>
      <c r="N63">
        <v>0</v>
      </c>
      <c r="O63">
        <v>48.994510184611698</v>
      </c>
      <c r="P63" s="2">
        <f>E63*0.55 + L63*0.45</f>
        <v>1.5059543950000003</v>
      </c>
      <c r="Q63" s="2">
        <f>F63*0.55 + M63*0.45</f>
        <v>53.937500000000007</v>
      </c>
      <c r="R63" s="2">
        <f>P63*0.55+Q63*0.45</f>
        <v>25.100149917250004</v>
      </c>
      <c r="S63" s="8">
        <f>E63/SUM($E$2:$E$2773)</f>
        <v>1.1827736831167015E-3</v>
      </c>
      <c r="T63" s="8">
        <f>Tabla1[[#This Row],[rsi_earning]]/SUM(Tabla1[rsi_earning])</f>
        <v>0</v>
      </c>
    </row>
    <row r="64" spans="1:20" x14ac:dyDescent="0.2">
      <c r="A64" t="s">
        <v>5526</v>
      </c>
      <c r="B64" t="s">
        <v>5527</v>
      </c>
      <c r="C64" s="1">
        <v>1.4400000572204501</v>
      </c>
      <c r="D64" s="1">
        <v>271537.75</v>
      </c>
      <c r="E64" s="6">
        <f>D64/100000</f>
        <v>2.7153775000000002</v>
      </c>
      <c r="F64" s="4">
        <v>146.625</v>
      </c>
      <c r="G64" s="1">
        <v>1851.92</v>
      </c>
      <c r="H64">
        <v>1.22809350709368</v>
      </c>
      <c r="I64">
        <v>1.4969764686295299</v>
      </c>
      <c r="J64">
        <v>0.95921054555783503</v>
      </c>
      <c r="K64" s="1">
        <v>120751.43</v>
      </c>
      <c r="L64" s="6">
        <f>K64/100000</f>
        <v>1.2075142999999999</v>
      </c>
      <c r="M64">
        <v>742</v>
      </c>
      <c r="N64">
        <v>162.74</v>
      </c>
      <c r="O64">
        <v>64.893619044973903</v>
      </c>
      <c r="P64" s="2">
        <f>E64*0.55 + L64*0.45</f>
        <v>2.0368390600000001</v>
      </c>
      <c r="Q64" s="2">
        <f>F64*0.55 + M64*0.45</f>
        <v>414.54375000000005</v>
      </c>
      <c r="R64" s="2">
        <f>P64*0.55+Q64*0.45</f>
        <v>187.66494898300004</v>
      </c>
      <c r="S64" s="8">
        <f>E64/SUM($E$2:$E$2773)</f>
        <v>1.172958744012943E-3</v>
      </c>
      <c r="T64" s="8">
        <f>Tabla1[[#This Row],[rsi_earning]]/SUM(Tabla1[rsi_earning])</f>
        <v>3.972683781727249E-4</v>
      </c>
    </row>
    <row r="65" spans="1:20" x14ac:dyDescent="0.2">
      <c r="A65" t="s">
        <v>2047</v>
      </c>
      <c r="B65" t="s">
        <v>2048</v>
      </c>
      <c r="C65" s="1">
        <v>46.180000305175703</v>
      </c>
      <c r="D65" s="1">
        <v>269720.69</v>
      </c>
      <c r="E65" s="6">
        <f>D65/100000</f>
        <v>2.6972068999999999</v>
      </c>
      <c r="F65" s="4">
        <v>73.3333333333333</v>
      </c>
      <c r="G65" s="1">
        <v>3678.01</v>
      </c>
      <c r="H65">
        <v>46.677090188892102</v>
      </c>
      <c r="I65">
        <v>48.938173790562402</v>
      </c>
      <c r="J65">
        <v>44.416006587221702</v>
      </c>
      <c r="K65" s="1">
        <v>90484.73</v>
      </c>
      <c r="L65" s="6">
        <f>K65/100000</f>
        <v>0.90484729999999991</v>
      </c>
      <c r="M65">
        <v>520.5</v>
      </c>
      <c r="N65">
        <v>173.84</v>
      </c>
      <c r="O65">
        <v>64.159285313606404</v>
      </c>
      <c r="P65" s="2">
        <f>E65*0.55 + L65*0.45</f>
        <v>1.8906450800000001</v>
      </c>
      <c r="Q65" s="2">
        <f>F65*0.55 + M65*0.45</f>
        <v>274.55833333333334</v>
      </c>
      <c r="R65" s="2">
        <f>P65*0.55+Q65*0.45</f>
        <v>124.59110479400002</v>
      </c>
      <c r="S65" s="8">
        <f>E65/SUM($E$2:$E$2773)</f>
        <v>1.1651096091674336E-3</v>
      </c>
      <c r="T65" s="8">
        <f>Tabla1[[#This Row],[rsi_earning]]/SUM(Tabla1[rsi_earning])</f>
        <v>2.9769189430300664E-4</v>
      </c>
    </row>
    <row r="66" spans="1:20" x14ac:dyDescent="0.2">
      <c r="A66" t="s">
        <v>2275</v>
      </c>
      <c r="B66" t="s">
        <v>2276</v>
      </c>
      <c r="C66" s="1">
        <v>11.810000419616699</v>
      </c>
      <c r="D66" s="1">
        <v>269377.09999999998</v>
      </c>
      <c r="E66" s="6">
        <f>D66/100000</f>
        <v>2.6937709999999999</v>
      </c>
      <c r="F66" s="4">
        <v>65.3333333333333</v>
      </c>
      <c r="G66" s="1">
        <v>4123.12</v>
      </c>
      <c r="H66">
        <v>11.1241007812805</v>
      </c>
      <c r="I66">
        <v>11.653621736466301</v>
      </c>
      <c r="J66">
        <v>10.5945798260947</v>
      </c>
      <c r="K66" s="1">
        <v>105541.88</v>
      </c>
      <c r="L66" s="6">
        <f>K66/100000</f>
        <v>1.0554188</v>
      </c>
      <c r="M66">
        <v>997</v>
      </c>
      <c r="N66">
        <v>105.86</v>
      </c>
      <c r="O66">
        <v>63.333347903365699</v>
      </c>
      <c r="P66" s="2">
        <f>E66*0.55 + L66*0.45</f>
        <v>1.95651251</v>
      </c>
      <c r="Q66" s="2">
        <f>F66*0.55 + M66*0.45</f>
        <v>484.58333333333337</v>
      </c>
      <c r="R66" s="2">
        <f>P66*0.55+Q66*0.45</f>
        <v>219.13858188050003</v>
      </c>
      <c r="S66" s="8">
        <f>E66/SUM($E$2:$E$2773)</f>
        <v>1.1636254070818842E-3</v>
      </c>
      <c r="T66" s="8">
        <f>Tabla1[[#This Row],[rsi_earning]]/SUM(Tabla1[rsi_earning])</f>
        <v>3.4722944065258983E-4</v>
      </c>
    </row>
    <row r="67" spans="1:20" x14ac:dyDescent="0.2">
      <c r="A67" t="s">
        <v>3333</v>
      </c>
      <c r="B67" t="s">
        <v>3334</v>
      </c>
      <c r="C67" s="1">
        <v>69.230003356933594</v>
      </c>
      <c r="D67" s="1">
        <v>266649.28000000003</v>
      </c>
      <c r="E67" s="6">
        <f>D67/100000</f>
        <v>2.6664928000000003</v>
      </c>
      <c r="F67" s="4">
        <v>78.5555555555555</v>
      </c>
      <c r="G67" s="1">
        <v>3394.4</v>
      </c>
      <c r="H67">
        <v>67.919557401221198</v>
      </c>
      <c r="I67">
        <v>72.240870950130102</v>
      </c>
      <c r="J67">
        <v>63.598243852312301</v>
      </c>
      <c r="K67" s="1">
        <v>17901.990000000002</v>
      </c>
      <c r="L67" s="6">
        <f>K67/100000</f>
        <v>0.17901990000000001</v>
      </c>
      <c r="M67">
        <v>336</v>
      </c>
      <c r="N67">
        <v>53.28</v>
      </c>
      <c r="O67">
        <v>55.133748133792899</v>
      </c>
      <c r="P67" s="2">
        <f>E67*0.55 + L67*0.45</f>
        <v>1.5471299950000004</v>
      </c>
      <c r="Q67" s="2">
        <f>F67*0.55 + M67*0.45</f>
        <v>194.40555555555554</v>
      </c>
      <c r="R67" s="2">
        <f>P67*0.55+Q67*0.45</f>
        <v>88.333421497249986</v>
      </c>
      <c r="S67" s="8">
        <f>E67/SUM($E$2:$E$2773)</f>
        <v>1.1518420719062287E-3</v>
      </c>
      <c r="T67" s="8">
        <f>Tabla1[[#This Row],[rsi_earning]]/SUM(Tabla1[rsi_earning])</f>
        <v>5.8896979798618873E-5</v>
      </c>
    </row>
    <row r="68" spans="1:20" x14ac:dyDescent="0.2">
      <c r="A68" t="s">
        <v>8447</v>
      </c>
      <c r="B68" t="s">
        <v>8448</v>
      </c>
      <c r="C68" s="1">
        <v>1.7300000190734801</v>
      </c>
      <c r="D68" s="1">
        <v>266058.95</v>
      </c>
      <c r="E68" s="6">
        <f>D68/100000</f>
        <v>2.6605894999999999</v>
      </c>
      <c r="F68" s="4">
        <v>143.142857142857</v>
      </c>
      <c r="G68" s="1">
        <v>1858.7</v>
      </c>
      <c r="H68">
        <v>1.79505089613667</v>
      </c>
      <c r="I68">
        <v>1.96275219089682</v>
      </c>
      <c r="J68">
        <v>1.6273496013765201</v>
      </c>
      <c r="K68" s="1">
        <v>-39857.440000000002</v>
      </c>
      <c r="L68" s="6">
        <f>K68/100000</f>
        <v>-0.39857440000000005</v>
      </c>
      <c r="M68">
        <v>861</v>
      </c>
      <c r="N68">
        <v>-46.29</v>
      </c>
      <c r="O68">
        <v>48.2758634864364</v>
      </c>
      <c r="P68" s="2">
        <f>E68*0.55 + L68*0.45</f>
        <v>1.2839657449999999</v>
      </c>
      <c r="Q68" s="2">
        <f>F68*0.55 + M68*0.45</f>
        <v>466.17857142857133</v>
      </c>
      <c r="R68" s="2">
        <f>P68*0.55+Q68*0.45</f>
        <v>210.4865383026071</v>
      </c>
      <c r="S68" s="8">
        <f>E68/SUM($E$2:$E$2773)</f>
        <v>1.1492920296548173E-3</v>
      </c>
      <c r="T68" s="8">
        <f>Tabla1[[#This Row],[rsi_earning]]/SUM(Tabla1[rsi_earning])</f>
        <v>-1.3112971454596185E-4</v>
      </c>
    </row>
    <row r="69" spans="1:20" x14ac:dyDescent="0.2">
      <c r="A69" t="s">
        <v>4218</v>
      </c>
      <c r="B69" t="s">
        <v>4219</v>
      </c>
      <c r="C69" s="1">
        <v>41.400001525878899</v>
      </c>
      <c r="D69" s="1">
        <v>264827.3</v>
      </c>
      <c r="E69" s="6">
        <f>D69/100000</f>
        <v>2.6482730000000001</v>
      </c>
      <c r="F69" s="4">
        <v>82</v>
      </c>
      <c r="G69" s="1">
        <v>3229.6</v>
      </c>
      <c r="H69">
        <v>43.232065010174097</v>
      </c>
      <c r="I69">
        <v>46.5842653055646</v>
      </c>
      <c r="J69">
        <v>39.8798647147837</v>
      </c>
      <c r="K69" s="1">
        <v>1291077.4099999999</v>
      </c>
      <c r="L69" s="6">
        <f>K69/100000</f>
        <v>12.910774099999999</v>
      </c>
      <c r="M69">
        <v>1478</v>
      </c>
      <c r="N69">
        <v>873.53</v>
      </c>
      <c r="O69">
        <v>36.042707056091302</v>
      </c>
      <c r="P69" s="2">
        <f>E69*0.55 + L69*0.45</f>
        <v>7.2663984949999998</v>
      </c>
      <c r="Q69" s="2">
        <f>F69*0.55 + M69*0.45</f>
        <v>710.2</v>
      </c>
      <c r="R69" s="2">
        <f>P69*0.55+Q69*0.45</f>
        <v>323.58651917225001</v>
      </c>
      <c r="S69" s="8">
        <f>E69/SUM($E$2:$E$2773)</f>
        <v>1.1439716841888056E-3</v>
      </c>
      <c r="T69" s="8">
        <f>Tabla1[[#This Row],[rsi_earning]]/SUM(Tabla1[rsi_earning])</f>
        <v>4.2476037655714899E-3</v>
      </c>
    </row>
    <row r="70" spans="1:20" x14ac:dyDescent="0.2">
      <c r="A70" t="s">
        <v>5452</v>
      </c>
      <c r="B70" t="s">
        <v>5453</v>
      </c>
      <c r="C70" s="1">
        <v>3.9800000190734801</v>
      </c>
      <c r="D70" s="1">
        <v>264164.42</v>
      </c>
      <c r="E70" s="6">
        <f>D70/100000</f>
        <v>2.6416442</v>
      </c>
      <c r="F70" s="4">
        <v>124.111111111111</v>
      </c>
      <c r="G70" s="1">
        <v>2128.4499999999998</v>
      </c>
      <c r="H70">
        <v>3.6876398981218301</v>
      </c>
      <c r="I70">
        <v>4.07698347435778</v>
      </c>
      <c r="J70">
        <v>3.2982963218858798</v>
      </c>
      <c r="K70" s="1">
        <v>2234.63</v>
      </c>
      <c r="L70" s="6">
        <f>K70/100000</f>
        <v>2.2346299999999999E-2</v>
      </c>
      <c r="M70">
        <v>536.5</v>
      </c>
      <c r="N70">
        <v>4.17</v>
      </c>
      <c r="O70">
        <v>73.239445605942805</v>
      </c>
      <c r="P70" s="2">
        <f>E70*0.55 + L70*0.45</f>
        <v>1.462960145</v>
      </c>
      <c r="Q70" s="2">
        <f>F70*0.55 + M70*0.45</f>
        <v>309.68611111111107</v>
      </c>
      <c r="R70" s="2">
        <f>P70*0.55+Q70*0.45</f>
        <v>140.16337807974998</v>
      </c>
      <c r="S70" s="8">
        <f>E70/SUM($E$2:$E$2773)</f>
        <v>1.1411082484704522E-3</v>
      </c>
      <c r="T70" s="8">
        <f>Tabla1[[#This Row],[rsi_earning]]/SUM(Tabla1[rsi_earning])</f>
        <v>7.3518618861583366E-6</v>
      </c>
    </row>
    <row r="71" spans="1:20" x14ac:dyDescent="0.2">
      <c r="A71" t="s">
        <v>2247</v>
      </c>
      <c r="B71" t="s">
        <v>2248</v>
      </c>
      <c r="C71" s="1">
        <v>2.16000008583068</v>
      </c>
      <c r="D71" s="1">
        <v>263994.32</v>
      </c>
      <c r="E71" s="6">
        <f>D71/100000</f>
        <v>2.6399432000000003</v>
      </c>
      <c r="F71" s="4">
        <v>102.25</v>
      </c>
      <c r="G71" s="1">
        <v>2581.85</v>
      </c>
      <c r="H71">
        <v>1.93301690490128</v>
      </c>
      <c r="I71">
        <v>2.1151703034985498</v>
      </c>
      <c r="J71">
        <v>1.7508635063040201</v>
      </c>
      <c r="K71" s="1">
        <v>126529.60000000001</v>
      </c>
      <c r="L71" s="6">
        <f>K71/100000</f>
        <v>1.265296</v>
      </c>
      <c r="M71">
        <v>377</v>
      </c>
      <c r="N71">
        <v>335.62</v>
      </c>
      <c r="O71">
        <v>80.327884230171605</v>
      </c>
      <c r="P71" s="2">
        <f>E71*0.55 + L71*0.45</f>
        <v>2.0213519600000001</v>
      </c>
      <c r="Q71" s="2">
        <f>F71*0.55 + M71*0.45</f>
        <v>225.88750000000002</v>
      </c>
      <c r="R71" s="2">
        <f>P71*0.55+Q71*0.45</f>
        <v>102.76111857800001</v>
      </c>
      <c r="S71" s="8">
        <f>E71/SUM($E$2:$E$2773)</f>
        <v>1.1403734693012334E-3</v>
      </c>
      <c r="T71" s="8">
        <f>Tabla1[[#This Row],[rsi_earning]]/SUM(Tabla1[rsi_earning])</f>
        <v>4.1627837436661097E-4</v>
      </c>
    </row>
    <row r="72" spans="1:20" x14ac:dyDescent="0.2">
      <c r="A72" t="s">
        <v>2719</v>
      </c>
      <c r="B72" t="s">
        <v>2720</v>
      </c>
      <c r="C72" s="1">
        <v>263.95001220703102</v>
      </c>
      <c r="D72" s="1">
        <v>263246.33</v>
      </c>
      <c r="E72" s="6">
        <f>D72/100000</f>
        <v>2.6324633</v>
      </c>
      <c r="F72" s="4">
        <v>51.5</v>
      </c>
      <c r="G72" s="1">
        <v>5111.58</v>
      </c>
      <c r="H72">
        <v>237.55585173146801</v>
      </c>
      <c r="I72">
        <v>253.86718498816001</v>
      </c>
      <c r="J72">
        <v>221.24451847477499</v>
      </c>
      <c r="K72" s="1">
        <v>0</v>
      </c>
      <c r="L72" s="6">
        <f>K72/100000</f>
        <v>0</v>
      </c>
      <c r="M72">
        <v>1</v>
      </c>
      <c r="N72">
        <v>0</v>
      </c>
      <c r="O72">
        <v>81.910578087709695</v>
      </c>
      <c r="P72" s="2">
        <f>E72*0.55 + L72*0.45</f>
        <v>1.4478548150000001</v>
      </c>
      <c r="Q72" s="2">
        <f>F72*0.55 + M72*0.45</f>
        <v>28.775000000000002</v>
      </c>
      <c r="R72" s="2">
        <f>P72*0.55+Q72*0.45</f>
        <v>13.745070148250001</v>
      </c>
      <c r="S72" s="8">
        <f>E72/SUM($E$2:$E$2773)</f>
        <v>1.1371423848169056E-3</v>
      </c>
      <c r="T72" s="8">
        <f>Tabla1[[#This Row],[rsi_earning]]/SUM(Tabla1[rsi_earning])</f>
        <v>0</v>
      </c>
    </row>
    <row r="73" spans="1:20" x14ac:dyDescent="0.2">
      <c r="A73" t="s">
        <v>1138</v>
      </c>
      <c r="B73" t="s">
        <v>1139</v>
      </c>
      <c r="C73" s="1">
        <v>0.384999990463256</v>
      </c>
      <c r="D73" s="1">
        <v>263197.31</v>
      </c>
      <c r="E73" s="6">
        <f>D73/100000</f>
        <v>2.6319731000000002</v>
      </c>
      <c r="F73" s="4">
        <v>102.72727272727199</v>
      </c>
      <c r="G73" s="1">
        <v>2562.1</v>
      </c>
      <c r="H73">
        <v>0.43585557781593298</v>
      </c>
      <c r="I73">
        <v>0.49243686021302402</v>
      </c>
      <c r="J73">
        <v>0.379274295418841</v>
      </c>
      <c r="K73" s="1">
        <v>-38201</v>
      </c>
      <c r="L73" s="6">
        <f>K73/100000</f>
        <v>-0.38201000000000002</v>
      </c>
      <c r="M73">
        <v>341.33333333333297</v>
      </c>
      <c r="N73">
        <v>-111.92</v>
      </c>
      <c r="O73">
        <v>47.058825591856703</v>
      </c>
      <c r="P73" s="2">
        <f>E73*0.55 + L73*0.45</f>
        <v>1.2756807050000001</v>
      </c>
      <c r="Q73" s="2">
        <f>F73*0.55 + M73*0.45</f>
        <v>210.09999999999945</v>
      </c>
      <c r="R73" s="2">
        <f>P73*0.55+Q73*0.45</f>
        <v>95.246624387749762</v>
      </c>
      <c r="S73" s="8">
        <f>E73/SUM($E$2:$E$2773)</f>
        <v>1.136930633641861E-3</v>
      </c>
      <c r="T73" s="8">
        <f>Tabla1[[#This Row],[rsi_earning]]/SUM(Tabla1[rsi_earning])</f>
        <v>-1.2568007943737199E-4</v>
      </c>
    </row>
    <row r="74" spans="1:20" x14ac:dyDescent="0.2">
      <c r="A74" t="s">
        <v>1645</v>
      </c>
      <c r="B74" t="s">
        <v>1646</v>
      </c>
      <c r="C74" s="1">
        <v>55.759998321533203</v>
      </c>
      <c r="D74" s="1">
        <v>261892.13</v>
      </c>
      <c r="E74" s="6">
        <f>D74/100000</f>
        <v>2.6189213000000002</v>
      </c>
      <c r="F74" s="4">
        <v>95.7777777777777</v>
      </c>
      <c r="G74" s="1">
        <v>2734.37</v>
      </c>
      <c r="H74">
        <v>53.388368692351499</v>
      </c>
      <c r="I74">
        <v>58.211127188135798</v>
      </c>
      <c r="J74">
        <v>48.565610196567199</v>
      </c>
      <c r="K74" s="1">
        <v>102504.29</v>
      </c>
      <c r="L74" s="6">
        <f>K74/100000</f>
        <v>1.0250428999999999</v>
      </c>
      <c r="M74">
        <v>283</v>
      </c>
      <c r="N74">
        <v>362.21</v>
      </c>
      <c r="O74">
        <v>54.425748154284499</v>
      </c>
      <c r="P74" s="2">
        <f>E74*0.55 + L74*0.45</f>
        <v>1.90167602</v>
      </c>
      <c r="Q74" s="2">
        <f>F74*0.55 + M74*0.45</f>
        <v>180.02777777777774</v>
      </c>
      <c r="R74" s="2">
        <f>P74*0.55+Q74*0.45</f>
        <v>82.058421810999988</v>
      </c>
      <c r="S74" s="8">
        <f>E74/SUM($E$2:$E$2773)</f>
        <v>1.1312926614132819E-3</v>
      </c>
      <c r="T74" s="8">
        <f>Tabla1[[#This Row],[rsi_earning]]/SUM(Tabla1[rsi_earning])</f>
        <v>3.3723586581166506E-4</v>
      </c>
    </row>
    <row r="75" spans="1:20" x14ac:dyDescent="0.2">
      <c r="A75" t="s">
        <v>2001</v>
      </c>
      <c r="B75" t="s">
        <v>2002</v>
      </c>
      <c r="C75" s="1">
        <v>25.049999237060501</v>
      </c>
      <c r="D75" s="1">
        <v>261520.38</v>
      </c>
      <c r="E75" s="6">
        <f>D75/100000</f>
        <v>2.6152038000000002</v>
      </c>
      <c r="F75" s="4">
        <v>83.454545454545396</v>
      </c>
      <c r="G75" s="1">
        <v>3133.69</v>
      </c>
      <c r="H75">
        <v>24.373604569358498</v>
      </c>
      <c r="I75">
        <v>26.1032768910217</v>
      </c>
      <c r="J75">
        <v>22.6439322476953</v>
      </c>
      <c r="K75" s="1">
        <v>-2990.08</v>
      </c>
      <c r="L75" s="6">
        <f>K75/100000</f>
        <v>-2.9900799999999998E-2</v>
      </c>
      <c r="M75">
        <v>687</v>
      </c>
      <c r="N75">
        <v>-4.3499999999999996</v>
      </c>
      <c r="O75">
        <v>63.529412644682701</v>
      </c>
      <c r="P75" s="2">
        <f>E75*0.55 + L75*0.45</f>
        <v>1.4249067300000002</v>
      </c>
      <c r="Q75" s="2">
        <f>F75*0.55 + M75*0.45</f>
        <v>355.05</v>
      </c>
      <c r="R75" s="2">
        <f>P75*0.55+Q75*0.45</f>
        <v>160.55619870149999</v>
      </c>
      <c r="S75" s="8">
        <f>E75/SUM($E$2:$E$2773)</f>
        <v>1.1296868168738511E-3</v>
      </c>
      <c r="T75" s="8">
        <f>Tabla1[[#This Row],[rsi_earning]]/SUM(Tabla1[rsi_earning])</f>
        <v>-9.8372684464830052E-6</v>
      </c>
    </row>
    <row r="76" spans="1:20" x14ac:dyDescent="0.2">
      <c r="A76" t="s">
        <v>7260</v>
      </c>
      <c r="B76" t="s">
        <v>7261</v>
      </c>
      <c r="C76" s="1">
        <v>0.97000002861022905</v>
      </c>
      <c r="D76" s="1">
        <v>258355.63</v>
      </c>
      <c r="E76" s="6">
        <f>D76/100000</f>
        <v>2.5835563000000001</v>
      </c>
      <c r="F76" s="4">
        <v>100.272727272727</v>
      </c>
      <c r="G76" s="1">
        <v>2576.5300000000002</v>
      </c>
      <c r="H76">
        <v>0.97673910932880303</v>
      </c>
      <c r="I76">
        <v>1.1744873152022901</v>
      </c>
      <c r="J76">
        <v>0.77899090345530997</v>
      </c>
      <c r="K76" s="1">
        <v>50157.64</v>
      </c>
      <c r="L76" s="6">
        <f>K76/100000</f>
        <v>0.50157640000000003</v>
      </c>
      <c r="M76">
        <v>161</v>
      </c>
      <c r="N76">
        <v>311.54000000000002</v>
      </c>
      <c r="O76">
        <v>38.356165725756803</v>
      </c>
      <c r="P76" s="2">
        <f>E76*0.55 + L76*0.45</f>
        <v>1.6466653450000002</v>
      </c>
      <c r="Q76" s="2">
        <f>F76*0.55 + M76*0.45</f>
        <v>127.59999999999985</v>
      </c>
      <c r="R76" s="2">
        <f>P76*0.55+Q76*0.45</f>
        <v>58.325665939749939</v>
      </c>
      <c r="S76" s="8">
        <f>E76/SUM($E$2:$E$2773)</f>
        <v>1.1160160798027994E-3</v>
      </c>
      <c r="T76" s="8">
        <f>Tabla1[[#This Row],[rsi_earning]]/SUM(Tabla1[rsi_earning])</f>
        <v>1.6501704613992063E-4</v>
      </c>
    </row>
    <row r="77" spans="1:20" x14ac:dyDescent="0.2">
      <c r="A77" t="s">
        <v>9298</v>
      </c>
      <c r="B77" t="s">
        <v>9299</v>
      </c>
      <c r="C77" s="1">
        <v>10.300000190734799</v>
      </c>
      <c r="D77" s="1">
        <v>257568.73</v>
      </c>
      <c r="E77" s="6">
        <f>D77/100000</f>
        <v>2.5756873000000002</v>
      </c>
      <c r="F77" s="4">
        <v>63.5833333333333</v>
      </c>
      <c r="G77" s="1">
        <v>4050.88</v>
      </c>
      <c r="H77">
        <v>10.7640091054769</v>
      </c>
      <c r="I77">
        <v>11.2788877146875</v>
      </c>
      <c r="J77">
        <v>10.249130496266201</v>
      </c>
      <c r="K77" s="1">
        <v>11834.28</v>
      </c>
      <c r="L77" s="6">
        <f>K77/100000</f>
        <v>0.11834280000000001</v>
      </c>
      <c r="M77">
        <v>212.5</v>
      </c>
      <c r="N77">
        <v>55.69</v>
      </c>
      <c r="O77">
        <v>33.544328628743799</v>
      </c>
      <c r="P77" s="2">
        <f>E77*0.55 + L77*0.45</f>
        <v>1.4698822750000005</v>
      </c>
      <c r="Q77" s="2">
        <f>F77*0.55 + M77*0.45</f>
        <v>130.5958333333333</v>
      </c>
      <c r="R77" s="2">
        <f>P77*0.55+Q77*0.45</f>
        <v>59.576560251249994</v>
      </c>
      <c r="S77" s="8">
        <f>E77/SUM($E$2:$E$2773)</f>
        <v>1.1126169162033967E-3</v>
      </c>
      <c r="T77" s="8">
        <f>Tabla1[[#This Row],[rsi_earning]]/SUM(Tabla1[rsi_earning])</f>
        <v>3.8934406180050332E-5</v>
      </c>
    </row>
    <row r="78" spans="1:20" x14ac:dyDescent="0.2">
      <c r="A78" t="s">
        <v>6479</v>
      </c>
      <c r="B78" t="s">
        <v>6480</v>
      </c>
      <c r="C78" s="1">
        <v>17.0100002288818</v>
      </c>
      <c r="D78" s="1">
        <v>254212.82</v>
      </c>
      <c r="E78" s="6">
        <f>D78/100000</f>
        <v>2.5421282000000001</v>
      </c>
      <c r="F78" s="4">
        <v>73.5</v>
      </c>
      <c r="G78" s="1">
        <v>3458.68</v>
      </c>
      <c r="H78">
        <v>15.971744371797699</v>
      </c>
      <c r="I78">
        <v>16.762894096948202</v>
      </c>
      <c r="J78">
        <v>15.180594646647201</v>
      </c>
      <c r="K78" s="1">
        <v>24802.06</v>
      </c>
      <c r="L78" s="6">
        <f>K78/100000</f>
        <v>0.24802060000000001</v>
      </c>
      <c r="M78">
        <v>1131</v>
      </c>
      <c r="N78">
        <v>21.93</v>
      </c>
      <c r="O78">
        <v>73.720163068685693</v>
      </c>
      <c r="P78" s="2">
        <f>E78*0.55 + L78*0.45</f>
        <v>1.5097797800000001</v>
      </c>
      <c r="Q78" s="2">
        <f>F78*0.55 + M78*0.45</f>
        <v>549.375</v>
      </c>
      <c r="R78" s="2">
        <f>P78*0.55+Q78*0.45</f>
        <v>248.04912887899999</v>
      </c>
      <c r="S78" s="8">
        <f>E78/SUM($E$2:$E$2773)</f>
        <v>1.0981204273040797E-3</v>
      </c>
      <c r="T78" s="8">
        <f>Tabla1[[#This Row],[rsi_earning]]/SUM(Tabla1[rsi_earning])</f>
        <v>8.1597991440288657E-5</v>
      </c>
    </row>
    <row r="79" spans="1:20" x14ac:dyDescent="0.2">
      <c r="A79" t="s">
        <v>3552</v>
      </c>
      <c r="B79" t="s">
        <v>3553</v>
      </c>
      <c r="C79" s="1">
        <v>6.3400001525878897</v>
      </c>
      <c r="D79" s="1">
        <v>247985.2</v>
      </c>
      <c r="E79" s="6">
        <f>D79/100000</f>
        <v>2.4798520000000002</v>
      </c>
      <c r="F79" s="4">
        <v>74.727272727272705</v>
      </c>
      <c r="G79" s="1">
        <v>3318.54</v>
      </c>
      <c r="H79">
        <v>6.2816499149712799</v>
      </c>
      <c r="I79">
        <v>6.5765126888100003</v>
      </c>
      <c r="J79">
        <v>5.9867871411325604</v>
      </c>
      <c r="K79" s="1">
        <v>0</v>
      </c>
      <c r="L79" s="6">
        <f>K79/100000</f>
        <v>0</v>
      </c>
      <c r="M79">
        <v>1</v>
      </c>
      <c r="N79">
        <v>0</v>
      </c>
      <c r="O79">
        <v>55.652180763636203</v>
      </c>
      <c r="P79" s="2">
        <f>E79*0.55 + L79*0.45</f>
        <v>1.3639186000000001</v>
      </c>
      <c r="Q79" s="2">
        <f>F79*0.55 + M79*0.45</f>
        <v>41.55</v>
      </c>
      <c r="R79" s="2">
        <f>P79*0.55+Q79*0.45</f>
        <v>19.447655229999999</v>
      </c>
      <c r="S79" s="8">
        <f>E79/SUM($E$2:$E$2773)</f>
        <v>1.0712190431194134E-3</v>
      </c>
      <c r="T79" s="8">
        <f>Tabla1[[#This Row],[rsi_earning]]/SUM(Tabla1[rsi_earning])</f>
        <v>0</v>
      </c>
    </row>
    <row r="80" spans="1:20" x14ac:dyDescent="0.2">
      <c r="A80" t="s">
        <v>1785</v>
      </c>
      <c r="B80" t="s">
        <v>1786</v>
      </c>
      <c r="C80" s="1">
        <v>0.94819998741149902</v>
      </c>
      <c r="D80" s="1">
        <v>247765.91</v>
      </c>
      <c r="E80" s="6">
        <f>D80/100000</f>
        <v>2.4776590999999999</v>
      </c>
      <c r="F80" s="4">
        <v>79.3</v>
      </c>
      <c r="G80" s="1">
        <v>3124.41</v>
      </c>
      <c r="H80">
        <v>0.79297065129886302</v>
      </c>
      <c r="I80">
        <v>0.94261578229640497</v>
      </c>
      <c r="J80">
        <v>0.64332552030132195</v>
      </c>
      <c r="K80" s="1">
        <v>468260.11</v>
      </c>
      <c r="L80" s="6">
        <f>K80/100000</f>
        <v>4.6826011000000003</v>
      </c>
      <c r="M80">
        <v>506</v>
      </c>
      <c r="N80">
        <v>925.42</v>
      </c>
      <c r="O80">
        <v>75.572218774947899</v>
      </c>
      <c r="P80" s="2">
        <f>E80*0.55 + L80*0.45</f>
        <v>3.4698830000000003</v>
      </c>
      <c r="Q80" s="2">
        <f>F80*0.55 + M80*0.45</f>
        <v>271.315</v>
      </c>
      <c r="R80" s="2">
        <f>P80*0.55+Q80*0.45</f>
        <v>124.00018565000001</v>
      </c>
      <c r="S80" s="8">
        <f>E80/SUM($E$2:$E$2773)</f>
        <v>1.0702717784279491E-3</v>
      </c>
      <c r="T80" s="8">
        <f>Tabla1[[#This Row],[rsi_earning]]/SUM(Tabla1[rsi_earning])</f>
        <v>1.5405609230688345E-3</v>
      </c>
    </row>
    <row r="81" spans="1:20" x14ac:dyDescent="0.2">
      <c r="A81" t="s">
        <v>155</v>
      </c>
      <c r="B81" t="s">
        <v>156</v>
      </c>
      <c r="C81" s="1">
        <v>6.2800002098083496</v>
      </c>
      <c r="D81" s="1">
        <v>244776.99</v>
      </c>
      <c r="E81" s="6">
        <f>D81/100000</f>
        <v>2.4477698999999999</v>
      </c>
      <c r="F81" s="4">
        <v>102.444444444444</v>
      </c>
      <c r="G81" s="1">
        <v>2389.36</v>
      </c>
      <c r="H81">
        <v>5.8982068971460304</v>
      </c>
      <c r="I81">
        <v>6.3368645406497102</v>
      </c>
      <c r="J81">
        <v>5.4595492536423498</v>
      </c>
      <c r="K81" s="1">
        <v>60352.28</v>
      </c>
      <c r="L81" s="6">
        <f>K81/100000</f>
        <v>0.60352280000000003</v>
      </c>
      <c r="M81">
        <v>1639</v>
      </c>
      <c r="N81">
        <v>36.82</v>
      </c>
      <c r="O81">
        <v>58.125010058287401</v>
      </c>
      <c r="P81" s="2">
        <f>E81*0.55 + L81*0.45</f>
        <v>1.617858705</v>
      </c>
      <c r="Q81" s="2">
        <f>F81*0.55 + M81*0.45</f>
        <v>793.89444444444428</v>
      </c>
      <c r="R81" s="2">
        <f>P81*0.55+Q81*0.45</f>
        <v>358.14232228774995</v>
      </c>
      <c r="S81" s="8">
        <f>E81/SUM($E$2:$E$2773)</f>
        <v>1.0573605723464552E-3</v>
      </c>
      <c r="T81" s="8">
        <f>Tabla1[[#This Row],[rsi_earning]]/SUM(Tabla1[rsi_earning])</f>
        <v>1.9855708867900099E-4</v>
      </c>
    </row>
    <row r="82" spans="1:20" x14ac:dyDescent="0.2">
      <c r="A82" t="s">
        <v>1208</v>
      </c>
      <c r="B82" t="s">
        <v>1209</v>
      </c>
      <c r="C82" s="1">
        <v>126.01000213623</v>
      </c>
      <c r="D82" s="1">
        <v>240720.94</v>
      </c>
      <c r="E82" s="6">
        <f>D82/100000</f>
        <v>2.4072094000000002</v>
      </c>
      <c r="F82" s="4">
        <v>56.2</v>
      </c>
      <c r="G82" s="1">
        <v>4283.29</v>
      </c>
      <c r="H82">
        <v>126.083196848675</v>
      </c>
      <c r="I82">
        <v>132.24234243515099</v>
      </c>
      <c r="J82">
        <v>119.924051262199</v>
      </c>
      <c r="K82" s="1">
        <v>8914.31</v>
      </c>
      <c r="L82" s="6">
        <f>K82/100000</f>
        <v>8.9143099999999989E-2</v>
      </c>
      <c r="M82">
        <v>75</v>
      </c>
      <c r="N82">
        <v>118.86</v>
      </c>
      <c r="O82">
        <v>52.415168274626502</v>
      </c>
      <c r="P82" s="2">
        <f>E82*0.55 + L82*0.45</f>
        <v>1.3640795650000002</v>
      </c>
      <c r="Q82" s="2">
        <f>F82*0.55 + M82*0.45</f>
        <v>64.66</v>
      </c>
      <c r="R82" s="2">
        <f>P82*0.55+Q82*0.45</f>
        <v>29.847243760749997</v>
      </c>
      <c r="S82" s="8">
        <f>E82/SUM($E$2:$E$2773)</f>
        <v>1.0398396961012421E-3</v>
      </c>
      <c r="T82" s="8">
        <f>Tabla1[[#This Row],[rsi_earning]]/SUM(Tabla1[rsi_earning])</f>
        <v>2.9327797411831091E-5</v>
      </c>
    </row>
    <row r="83" spans="1:20" x14ac:dyDescent="0.2">
      <c r="A83" t="s">
        <v>7304</v>
      </c>
      <c r="B83" t="s">
        <v>7305</v>
      </c>
      <c r="C83" s="1">
        <v>58.930000305175703</v>
      </c>
      <c r="D83" s="1">
        <v>237978.49</v>
      </c>
      <c r="E83" s="6">
        <f>D83/100000</f>
        <v>2.3797848999999998</v>
      </c>
      <c r="F83" s="4">
        <v>50.818181818181799</v>
      </c>
      <c r="G83" s="1">
        <v>4682.9399999999996</v>
      </c>
      <c r="H83">
        <v>61.743241909421499</v>
      </c>
      <c r="I83">
        <v>66.703616056960698</v>
      </c>
      <c r="J83">
        <v>56.782867761882301</v>
      </c>
      <c r="K83" s="1">
        <v>96089.76</v>
      </c>
      <c r="L83" s="6">
        <f>K83/100000</f>
        <v>0.96089759999999991</v>
      </c>
      <c r="M83">
        <v>471</v>
      </c>
      <c r="N83">
        <v>204.01</v>
      </c>
      <c r="O83">
        <v>44.640996790852</v>
      </c>
      <c r="P83" s="2">
        <f>E83*0.55 + L83*0.45</f>
        <v>1.7412856149999998</v>
      </c>
      <c r="Q83" s="2">
        <f>F83*0.55 + M83*0.45</f>
        <v>239.9</v>
      </c>
      <c r="R83" s="2">
        <f>P83*0.55+Q83*0.45</f>
        <v>108.91270708825</v>
      </c>
      <c r="S83" s="8">
        <f>E83/SUM($E$2:$E$2773)</f>
        <v>1.0279931638694682E-3</v>
      </c>
      <c r="T83" s="8">
        <f>Tabla1[[#This Row],[rsi_earning]]/SUM(Tabla1[rsi_earning])</f>
        <v>3.1613226538357661E-4</v>
      </c>
    </row>
    <row r="84" spans="1:20" x14ac:dyDescent="0.2">
      <c r="A84" t="s">
        <v>1140</v>
      </c>
      <c r="B84" t="s">
        <v>1141</v>
      </c>
      <c r="C84" s="1">
        <v>12.819999694824199</v>
      </c>
      <c r="D84" s="1">
        <v>237093.63</v>
      </c>
      <c r="E84" s="6">
        <f>D84/100000</f>
        <v>2.3709362999999999</v>
      </c>
      <c r="F84" s="4">
        <v>104</v>
      </c>
      <c r="G84" s="1">
        <v>2279.75</v>
      </c>
      <c r="H84">
        <v>12.9043259898245</v>
      </c>
      <c r="I84">
        <v>13.4514597223151</v>
      </c>
      <c r="J84">
        <v>12.357192257334001</v>
      </c>
      <c r="K84" s="1">
        <v>31861.77</v>
      </c>
      <c r="L84" s="6">
        <f>K84/100000</f>
        <v>0.3186177</v>
      </c>
      <c r="M84">
        <v>154</v>
      </c>
      <c r="N84">
        <v>206.89</v>
      </c>
      <c r="O84">
        <v>50.450417941454603</v>
      </c>
      <c r="P84" s="2">
        <f>E84*0.55 + L84*0.45</f>
        <v>1.4473929300000001</v>
      </c>
      <c r="Q84" s="2">
        <f>F84*0.55 + M84*0.45</f>
        <v>126.5</v>
      </c>
      <c r="R84" s="2">
        <f>P84*0.55+Q84*0.45</f>
        <v>57.721066111500008</v>
      </c>
      <c r="S84" s="8">
        <f>E84/SUM($E$2:$E$2773)</f>
        <v>1.0241708434951288E-3</v>
      </c>
      <c r="T84" s="8">
        <f>Tabla1[[#This Row],[rsi_earning]]/SUM(Tabla1[rsi_earning])</f>
        <v>1.0482421362307993E-4</v>
      </c>
    </row>
    <row r="85" spans="1:20" x14ac:dyDescent="0.2">
      <c r="A85" t="s">
        <v>8651</v>
      </c>
      <c r="B85" t="s">
        <v>8652</v>
      </c>
      <c r="C85" s="1">
        <v>84.559997558593693</v>
      </c>
      <c r="D85" s="1">
        <v>236924.91</v>
      </c>
      <c r="E85" s="6">
        <f>D85/100000</f>
        <v>2.3692491000000002</v>
      </c>
      <c r="F85" s="4">
        <v>77.5</v>
      </c>
      <c r="G85" s="1">
        <v>3057.1</v>
      </c>
      <c r="H85">
        <v>81.283595743213397</v>
      </c>
      <c r="I85">
        <v>86.2640919142721</v>
      </c>
      <c r="J85">
        <v>76.303099572154593</v>
      </c>
      <c r="K85" s="1">
        <v>0</v>
      </c>
      <c r="L85" s="6">
        <f>K85/100000</f>
        <v>0</v>
      </c>
      <c r="M85">
        <v>1</v>
      </c>
      <c r="N85">
        <v>0</v>
      </c>
      <c r="O85">
        <v>72.869229058620704</v>
      </c>
      <c r="P85" s="2">
        <f>E85*0.55 + L85*0.45</f>
        <v>1.3030870050000003</v>
      </c>
      <c r="Q85" s="2">
        <f>F85*0.55 + M85*0.45</f>
        <v>43.075000000000003</v>
      </c>
      <c r="R85" s="2">
        <f>P85*0.55+Q85*0.45</f>
        <v>20.100447852750001</v>
      </c>
      <c r="S85" s="8">
        <f>E85/SUM($E$2:$E$2773)</f>
        <v>1.0234420254973003E-3</v>
      </c>
      <c r="T85" s="8">
        <f>Tabla1[[#This Row],[rsi_earning]]/SUM(Tabla1[rsi_earning])</f>
        <v>0</v>
      </c>
    </row>
    <row r="86" spans="1:20" x14ac:dyDescent="0.2">
      <c r="A86" t="s">
        <v>712</v>
      </c>
      <c r="B86" t="s">
        <v>713</v>
      </c>
      <c r="C86" s="1">
        <v>386.88000488281199</v>
      </c>
      <c r="D86" s="1">
        <v>236385.47</v>
      </c>
      <c r="E86" s="6">
        <f>D86/100000</f>
        <v>2.3638547000000001</v>
      </c>
      <c r="F86" s="4">
        <v>58.5833333333333</v>
      </c>
      <c r="G86" s="1">
        <v>4035.03</v>
      </c>
      <c r="H86">
        <v>391.54306025543798</v>
      </c>
      <c r="I86">
        <v>414.18495538614502</v>
      </c>
      <c r="J86">
        <v>368.90116512473003</v>
      </c>
      <c r="K86" s="1">
        <v>50325.73</v>
      </c>
      <c r="L86" s="6">
        <f>K86/100000</f>
        <v>0.50325730000000002</v>
      </c>
      <c r="M86">
        <v>799</v>
      </c>
      <c r="N86">
        <v>62.99</v>
      </c>
      <c r="O86">
        <v>54.323074285842402</v>
      </c>
      <c r="P86" s="2">
        <f>E86*0.55 + L86*0.45</f>
        <v>1.5265858700000001</v>
      </c>
      <c r="Q86" s="2">
        <f>F86*0.55 + M86*0.45</f>
        <v>391.77083333333331</v>
      </c>
      <c r="R86" s="2">
        <f>P86*0.55+Q86*0.45</f>
        <v>177.13649722849999</v>
      </c>
      <c r="S86" s="8">
        <f>E86/SUM($E$2:$E$2773)</f>
        <v>1.0211118122401368E-3</v>
      </c>
      <c r="T86" s="8">
        <f>Tabla1[[#This Row],[rsi_earning]]/SUM(Tabla1[rsi_earning])</f>
        <v>1.6557005691326761E-4</v>
      </c>
    </row>
    <row r="87" spans="1:20" x14ac:dyDescent="0.2">
      <c r="A87" t="s">
        <v>474</v>
      </c>
      <c r="B87" t="s">
        <v>475</v>
      </c>
      <c r="C87" s="1">
        <v>56</v>
      </c>
      <c r="D87" s="1">
        <v>234289.76</v>
      </c>
      <c r="E87" s="6">
        <f>D87/100000</f>
        <v>2.3428976000000001</v>
      </c>
      <c r="F87" s="4">
        <v>63.1111111111111</v>
      </c>
      <c r="G87" s="1">
        <v>3712.34</v>
      </c>
      <c r="H87">
        <v>55.785646347416503</v>
      </c>
      <c r="I87">
        <v>56.232085047416199</v>
      </c>
      <c r="J87">
        <v>55.339207647416899</v>
      </c>
      <c r="K87" s="1">
        <v>0</v>
      </c>
      <c r="L87" s="6">
        <f>K87/100000</f>
        <v>0</v>
      </c>
      <c r="M87">
        <v>1</v>
      </c>
      <c r="N87">
        <v>0</v>
      </c>
      <c r="O87">
        <v>52.307732937389403</v>
      </c>
      <c r="P87" s="2">
        <f>E87*0.55 + L87*0.45</f>
        <v>1.2885936800000002</v>
      </c>
      <c r="Q87" s="2">
        <f>F87*0.55 + M87*0.45</f>
        <v>35.161111111111111</v>
      </c>
      <c r="R87" s="2">
        <f>P87*0.55+Q87*0.45</f>
        <v>16.531226524000001</v>
      </c>
      <c r="S87" s="8">
        <f>E87/SUM($E$2:$E$2773)</f>
        <v>1.0120589959395842E-3</v>
      </c>
      <c r="T87" s="8">
        <f>Tabla1[[#This Row],[rsi_earning]]/SUM(Tabla1[rsi_earning])</f>
        <v>0</v>
      </c>
    </row>
    <row r="88" spans="1:20" x14ac:dyDescent="0.2">
      <c r="A88" t="s">
        <v>6625</v>
      </c>
      <c r="B88" t="s">
        <v>6626</v>
      </c>
      <c r="C88" s="1">
        <v>43.520000457763601</v>
      </c>
      <c r="D88" s="1">
        <v>233208.3</v>
      </c>
      <c r="E88" s="6">
        <f>D88/100000</f>
        <v>2.3320829999999999</v>
      </c>
      <c r="F88" s="4">
        <v>75.5555555555555</v>
      </c>
      <c r="G88" s="1">
        <v>3086.58</v>
      </c>
      <c r="H88">
        <v>42.990790141222398</v>
      </c>
      <c r="I88">
        <v>46.545072420017597</v>
      </c>
      <c r="J88">
        <v>39.436507862427199</v>
      </c>
      <c r="K88" s="1">
        <v>0</v>
      </c>
      <c r="L88" s="6">
        <f>K88/100000</f>
        <v>0</v>
      </c>
      <c r="M88">
        <v>1</v>
      </c>
      <c r="N88">
        <v>0</v>
      </c>
      <c r="O88">
        <v>67.552350770587793</v>
      </c>
      <c r="P88" s="2">
        <f>E88*0.55 + L88*0.45</f>
        <v>1.2826456500000001</v>
      </c>
      <c r="Q88" s="2">
        <f>F88*0.55 + M88*0.45</f>
        <v>42.005555555555532</v>
      </c>
      <c r="R88" s="2">
        <f>P88*0.55+Q88*0.45</f>
        <v>19.60795510749999</v>
      </c>
      <c r="S88" s="8">
        <f>E88/SUM($E$2:$E$2773)</f>
        <v>1.0073874246265707E-3</v>
      </c>
      <c r="T88" s="8">
        <f>Tabla1[[#This Row],[rsi_earning]]/SUM(Tabla1[rsi_earning])</f>
        <v>0</v>
      </c>
    </row>
    <row r="89" spans="1:20" x14ac:dyDescent="0.2">
      <c r="A89" t="s">
        <v>3418</v>
      </c>
      <c r="B89" t="s">
        <v>3419</v>
      </c>
      <c r="C89" s="1">
        <v>205.69999694824199</v>
      </c>
      <c r="D89" s="1">
        <v>233203.77</v>
      </c>
      <c r="E89" s="6">
        <f>D89/100000</f>
        <v>2.3320376999999999</v>
      </c>
      <c r="F89" s="4">
        <v>83.5555555555555</v>
      </c>
      <c r="G89" s="1">
        <v>2791</v>
      </c>
      <c r="H89">
        <v>205.20582773583999</v>
      </c>
      <c r="I89">
        <v>212.77436777934801</v>
      </c>
      <c r="J89">
        <v>197.637287692331</v>
      </c>
      <c r="K89" s="1">
        <v>0</v>
      </c>
      <c r="L89" s="6">
        <f>K89/100000</f>
        <v>0</v>
      </c>
      <c r="M89">
        <v>1</v>
      </c>
      <c r="N89">
        <v>0</v>
      </c>
      <c r="O89">
        <v>53.571421702226601</v>
      </c>
      <c r="P89" s="2">
        <f>E89*0.55 + L89*0.45</f>
        <v>1.2826207350000001</v>
      </c>
      <c r="Q89" s="2">
        <f>F89*0.55 + M89*0.45</f>
        <v>46.40555555555553</v>
      </c>
      <c r="R89" s="2">
        <f>P89*0.55+Q89*0.45</f>
        <v>21.587941404249989</v>
      </c>
      <c r="S89" s="8">
        <f>E89/SUM($E$2:$E$2773)</f>
        <v>1.0073678564335279E-3</v>
      </c>
      <c r="T89" s="8">
        <f>Tabla1[[#This Row],[rsi_earning]]/SUM(Tabla1[rsi_earning])</f>
        <v>0</v>
      </c>
    </row>
    <row r="90" spans="1:20" x14ac:dyDescent="0.2">
      <c r="A90" t="s">
        <v>5928</v>
      </c>
      <c r="B90" t="s">
        <v>5929</v>
      </c>
      <c r="C90" s="1">
        <v>25.329999923706001</v>
      </c>
      <c r="D90" s="1">
        <v>230301.47</v>
      </c>
      <c r="E90" s="6">
        <f>D90/100000</f>
        <v>2.3030146999999999</v>
      </c>
      <c r="F90" s="4">
        <v>82.125</v>
      </c>
      <c r="G90" s="1">
        <v>2804.28</v>
      </c>
      <c r="H90">
        <v>26.971781727084402</v>
      </c>
      <c r="I90">
        <v>29.1133930030459</v>
      </c>
      <c r="J90">
        <v>24.8301704511229</v>
      </c>
      <c r="K90" s="1">
        <v>0</v>
      </c>
      <c r="L90" s="6">
        <f>K90/100000</f>
        <v>0</v>
      </c>
      <c r="M90">
        <v>1</v>
      </c>
      <c r="N90">
        <v>0</v>
      </c>
      <c r="O90">
        <v>30.653950316427501</v>
      </c>
      <c r="P90" s="2">
        <f>E90*0.55 + L90*0.45</f>
        <v>1.266658085</v>
      </c>
      <c r="Q90" s="2">
        <f>F90*0.55 + M90*0.45</f>
        <v>45.618750000000006</v>
      </c>
      <c r="R90" s="2">
        <f>P90*0.55+Q90*0.45</f>
        <v>21.225099446750004</v>
      </c>
      <c r="S90" s="8">
        <f>E90/SUM($E$2:$E$2773)</f>
        <v>9.9483082184902258E-4</v>
      </c>
      <c r="T90" s="8">
        <f>Tabla1[[#This Row],[rsi_earning]]/SUM(Tabla1[rsi_earning])</f>
        <v>0</v>
      </c>
    </row>
    <row r="91" spans="1:20" x14ac:dyDescent="0.2">
      <c r="A91" t="s">
        <v>2763</v>
      </c>
      <c r="B91" t="s">
        <v>2764</v>
      </c>
      <c r="C91" s="1">
        <v>120.77999877929599</v>
      </c>
      <c r="D91" s="1">
        <v>229290.31</v>
      </c>
      <c r="E91" s="6">
        <f>D91/100000</f>
        <v>2.2929031000000002</v>
      </c>
      <c r="F91" s="4">
        <v>86.8888888888888</v>
      </c>
      <c r="G91" s="1">
        <v>2638.89</v>
      </c>
      <c r="H91">
        <v>117.61783095016099</v>
      </c>
      <c r="I91">
        <v>130.558335326605</v>
      </c>
      <c r="J91">
        <v>104.677326573716</v>
      </c>
      <c r="K91" s="1">
        <v>-11938.78</v>
      </c>
      <c r="L91" s="6">
        <f>K91/100000</f>
        <v>-0.1193878</v>
      </c>
      <c r="M91">
        <v>803</v>
      </c>
      <c r="N91">
        <v>-14.87</v>
      </c>
      <c r="O91">
        <v>61.100403569074203</v>
      </c>
      <c r="P91" s="2">
        <f>E91*0.55 + L91*0.45</f>
        <v>1.207372195</v>
      </c>
      <c r="Q91" s="2">
        <f>F91*0.55 + M91*0.45</f>
        <v>409.13888888888886</v>
      </c>
      <c r="R91" s="2">
        <f>P91*0.55+Q91*0.45</f>
        <v>184.77655470724997</v>
      </c>
      <c r="S91" s="8">
        <f>E91/SUM($E$2:$E$2773)</f>
        <v>9.9046292470177121E-4</v>
      </c>
      <c r="T91" s="8">
        <f>Tabla1[[#This Row],[rsi_earning]]/SUM(Tabla1[rsi_earning])</f>
        <v>-3.9278207868519366E-5</v>
      </c>
    </row>
    <row r="92" spans="1:20" x14ac:dyDescent="0.2">
      <c r="A92" t="s">
        <v>9432</v>
      </c>
      <c r="B92" t="s">
        <v>9433</v>
      </c>
      <c r="C92" s="1">
        <v>5.2899999618530202</v>
      </c>
      <c r="D92" s="1">
        <v>228428.09</v>
      </c>
      <c r="E92" s="6">
        <f>D92/100000</f>
        <v>2.2842809000000002</v>
      </c>
      <c r="F92" s="4">
        <v>115.125</v>
      </c>
      <c r="G92" s="1">
        <v>1984.17</v>
      </c>
      <c r="H92">
        <v>4.7149938379005603</v>
      </c>
      <c r="I92">
        <v>5.4661501768050398</v>
      </c>
      <c r="J92">
        <v>3.9638374989960901</v>
      </c>
      <c r="K92" s="1">
        <v>308850.62</v>
      </c>
      <c r="L92" s="6">
        <f>K92/100000</f>
        <v>3.0885061999999999</v>
      </c>
      <c r="M92">
        <v>229</v>
      </c>
      <c r="N92">
        <v>1348.69</v>
      </c>
      <c r="O92">
        <v>90.532551056857599</v>
      </c>
      <c r="P92" s="2">
        <f>E92*0.55 + L92*0.45</f>
        <v>2.6461822850000001</v>
      </c>
      <c r="Q92" s="2">
        <f>F92*0.55 + M92*0.45</f>
        <v>166.36875000000001</v>
      </c>
      <c r="R92" s="2">
        <f>P92*0.55+Q92*0.45</f>
        <v>76.321337756749998</v>
      </c>
      <c r="S92" s="8">
        <f>E92/SUM($E$2:$E$2773)</f>
        <v>9.8673840209575103E-4</v>
      </c>
      <c r="T92" s="8">
        <f>Tabla1[[#This Row],[rsi_earning]]/SUM(Tabla1[rsi_earning])</f>
        <v>1.0161087525426453E-3</v>
      </c>
    </row>
    <row r="93" spans="1:20" x14ac:dyDescent="0.2">
      <c r="A93" t="s">
        <v>5604</v>
      </c>
      <c r="B93" t="s">
        <v>5605</v>
      </c>
      <c r="C93" s="1">
        <v>15.170000076293899</v>
      </c>
      <c r="D93" s="1">
        <v>228035.35</v>
      </c>
      <c r="E93" s="6">
        <f>D93/100000</f>
        <v>2.2803534999999999</v>
      </c>
      <c r="F93" s="4">
        <v>72.25</v>
      </c>
      <c r="G93" s="1">
        <v>3156.2</v>
      </c>
      <c r="H93">
        <v>14.532807103409199</v>
      </c>
      <c r="I93">
        <v>15.281377289184899</v>
      </c>
      <c r="J93">
        <v>13.784236917633599</v>
      </c>
      <c r="K93" s="1">
        <v>9246.59</v>
      </c>
      <c r="L93" s="6">
        <f>K93/100000</f>
        <v>9.2465900000000004E-2</v>
      </c>
      <c r="M93">
        <v>439</v>
      </c>
      <c r="N93">
        <v>21.06</v>
      </c>
      <c r="O93">
        <v>63.8235310617195</v>
      </c>
      <c r="P93" s="2">
        <f>E93*0.55 + L93*0.45</f>
        <v>1.2958040800000001</v>
      </c>
      <c r="Q93" s="2">
        <f>F93*0.55 + M93*0.45</f>
        <v>237.28750000000002</v>
      </c>
      <c r="R93" s="2">
        <f>P93*0.55+Q93*0.45</f>
        <v>107.49206724400001</v>
      </c>
      <c r="S93" s="8">
        <f>E93/SUM($E$2:$E$2773)</f>
        <v>9.8504188727553286E-4</v>
      </c>
      <c r="T93" s="8">
        <f>Tabla1[[#This Row],[rsi_earning]]/SUM(Tabla1[rsi_earning])</f>
        <v>3.0420988082113284E-5</v>
      </c>
    </row>
    <row r="94" spans="1:20" x14ac:dyDescent="0.2">
      <c r="A94" t="s">
        <v>2789</v>
      </c>
      <c r="B94" t="s">
        <v>2790</v>
      </c>
      <c r="C94" s="1">
        <v>4.5900001525878897</v>
      </c>
      <c r="D94" s="1">
        <v>226005.8</v>
      </c>
      <c r="E94" s="6">
        <f>D94/100000</f>
        <v>2.2600579999999999</v>
      </c>
      <c r="F94" s="4">
        <v>69.714285714285694</v>
      </c>
      <c r="G94" s="1">
        <v>3241.89</v>
      </c>
      <c r="H94">
        <v>4.4708158887089704</v>
      </c>
      <c r="I94">
        <v>4.8415152204787102</v>
      </c>
      <c r="J94">
        <v>4.1001165569392297</v>
      </c>
      <c r="K94" s="1">
        <v>39939.9</v>
      </c>
      <c r="L94" s="6">
        <f>K94/100000</f>
        <v>0.399399</v>
      </c>
      <c r="M94">
        <v>1308</v>
      </c>
      <c r="N94">
        <v>30.54</v>
      </c>
      <c r="O94">
        <v>60.3053507358403</v>
      </c>
      <c r="P94" s="2">
        <f>E94*0.55 + L94*0.45</f>
        <v>1.4227614500000001</v>
      </c>
      <c r="Q94" s="2">
        <f>F94*0.55 + M94*0.45</f>
        <v>626.94285714285718</v>
      </c>
      <c r="R94" s="2">
        <f>P94*0.55+Q94*0.45</f>
        <v>282.90680451178577</v>
      </c>
      <c r="S94" s="8">
        <f>E94/SUM($E$2:$E$2773)</f>
        <v>9.7627486162657072E-4</v>
      </c>
      <c r="T94" s="8">
        <f>Tabla1[[#This Row],[rsi_earning]]/SUM(Tabla1[rsi_earning])</f>
        <v>1.3140100533286285E-4</v>
      </c>
    </row>
    <row r="95" spans="1:20" x14ac:dyDescent="0.2">
      <c r="A95" t="s">
        <v>7700</v>
      </c>
      <c r="B95" t="s">
        <v>7701</v>
      </c>
      <c r="C95" s="1">
        <v>129.47000122070301</v>
      </c>
      <c r="D95" s="1">
        <v>222735.15</v>
      </c>
      <c r="E95" s="6">
        <f>D95/100000</f>
        <v>2.2273515000000002</v>
      </c>
      <c r="F95" s="4">
        <v>49.692307692307601</v>
      </c>
      <c r="G95" s="1">
        <v>4482.29</v>
      </c>
      <c r="H95">
        <v>132.480767862249</v>
      </c>
      <c r="I95">
        <v>138.07113773511901</v>
      </c>
      <c r="J95">
        <v>126.890397989379</v>
      </c>
      <c r="K95" s="1">
        <v>0</v>
      </c>
      <c r="L95" s="6">
        <f>K95/100000</f>
        <v>0</v>
      </c>
      <c r="M95">
        <v>1</v>
      </c>
      <c r="N95">
        <v>0</v>
      </c>
      <c r="O95">
        <v>23.399306752120602</v>
      </c>
      <c r="P95" s="2">
        <f>E95*0.55 + L95*0.45</f>
        <v>1.2250433250000001</v>
      </c>
      <c r="Q95" s="2">
        <f>F95*0.55 + M95*0.45</f>
        <v>27.780769230769181</v>
      </c>
      <c r="R95" s="2">
        <f>P95*0.55+Q95*0.45</f>
        <v>13.175119982596133</v>
      </c>
      <c r="S95" s="8">
        <f>E95/SUM($E$2:$E$2773)</f>
        <v>9.6214666944664036E-4</v>
      </c>
      <c r="T95" s="8">
        <f>Tabla1[[#This Row],[rsi_earning]]/SUM(Tabla1[rsi_earning])</f>
        <v>0</v>
      </c>
    </row>
    <row r="96" spans="1:20" x14ac:dyDescent="0.2">
      <c r="A96" t="s">
        <v>3896</v>
      </c>
      <c r="B96" t="s">
        <v>3897</v>
      </c>
      <c r="C96" s="1">
        <v>276</v>
      </c>
      <c r="D96" s="1">
        <v>220991.15</v>
      </c>
      <c r="E96" s="6">
        <f>D96/100000</f>
        <v>2.2099115</v>
      </c>
      <c r="F96" s="4">
        <v>49</v>
      </c>
      <c r="G96" s="1">
        <v>4510.0200000000004</v>
      </c>
      <c r="H96">
        <v>274.89523759860998</v>
      </c>
      <c r="I96">
        <v>287.54724838365701</v>
      </c>
      <c r="J96">
        <v>262.24322681356199</v>
      </c>
      <c r="K96" s="1">
        <v>369924.99</v>
      </c>
      <c r="L96" s="6">
        <f>K96/100000</f>
        <v>3.6992498999999999</v>
      </c>
      <c r="M96">
        <v>1484</v>
      </c>
      <c r="N96">
        <v>249.28</v>
      </c>
      <c r="O96">
        <v>61.0563813537931</v>
      </c>
      <c r="P96" s="2">
        <f>E96*0.55 + L96*0.45</f>
        <v>2.8801137800000003</v>
      </c>
      <c r="Q96" s="2">
        <f>F96*0.55 + M96*0.45</f>
        <v>694.75000000000011</v>
      </c>
      <c r="R96" s="2">
        <f>P96*0.55+Q96*0.45</f>
        <v>314.22156257900002</v>
      </c>
      <c r="S96" s="8">
        <f>E96/SUM($E$2:$E$2773)</f>
        <v>9.54613131109674E-4</v>
      </c>
      <c r="T96" s="8">
        <f>Tabla1[[#This Row],[rsi_earning]]/SUM(Tabla1[rsi_earning])</f>
        <v>1.2170414944391258E-3</v>
      </c>
    </row>
    <row r="97" spans="1:20" x14ac:dyDescent="0.2">
      <c r="A97" t="s">
        <v>2071</v>
      </c>
      <c r="B97" t="s">
        <v>2072</v>
      </c>
      <c r="C97" s="1">
        <v>46.650001525878899</v>
      </c>
      <c r="D97" s="1">
        <v>220166.18</v>
      </c>
      <c r="E97" s="6">
        <f>D97/100000</f>
        <v>2.2016618000000001</v>
      </c>
      <c r="F97" s="4">
        <v>133.142857142857</v>
      </c>
      <c r="G97" s="1">
        <v>1653.61</v>
      </c>
      <c r="H97">
        <v>41.8557371249385</v>
      </c>
      <c r="I97">
        <v>47.2279940684613</v>
      </c>
      <c r="J97">
        <v>36.483480181415601</v>
      </c>
      <c r="K97" s="1">
        <v>261013.83</v>
      </c>
      <c r="L97" s="6">
        <f>K97/100000</f>
        <v>2.6101383</v>
      </c>
      <c r="M97">
        <v>1483</v>
      </c>
      <c r="N97">
        <v>176</v>
      </c>
      <c r="O97">
        <v>72.518676540636406</v>
      </c>
      <c r="P97" s="2">
        <f>E97*0.55 + L97*0.45</f>
        <v>2.3854762250000001</v>
      </c>
      <c r="Q97" s="2">
        <f>F97*0.55 + M97*0.45</f>
        <v>740.57857142857142</v>
      </c>
      <c r="R97" s="2">
        <f>P97*0.55+Q97*0.45</f>
        <v>334.57236906660717</v>
      </c>
      <c r="S97" s="8">
        <f>E97/SUM($E$2:$E$2773)</f>
        <v>9.5104951693430302E-4</v>
      </c>
      <c r="T97" s="8">
        <f>Tabla1[[#This Row],[rsi_earning]]/SUM(Tabla1[rsi_earning])</f>
        <v>8.5872722935663231E-4</v>
      </c>
    </row>
    <row r="98" spans="1:20" x14ac:dyDescent="0.2">
      <c r="A98" t="s">
        <v>4010</v>
      </c>
      <c r="B98" t="s">
        <v>4011</v>
      </c>
      <c r="C98" s="1">
        <v>78.550003051757798</v>
      </c>
      <c r="D98" s="1">
        <v>219124.27</v>
      </c>
      <c r="E98" s="6">
        <f>D98/100000</f>
        <v>2.1912427000000001</v>
      </c>
      <c r="F98" s="4">
        <v>78.5833333333333</v>
      </c>
      <c r="G98" s="1">
        <v>2788.43</v>
      </c>
      <c r="H98">
        <v>79.909714206624201</v>
      </c>
      <c r="I98">
        <v>84.356095921591105</v>
      </c>
      <c r="J98">
        <v>75.463332491657297</v>
      </c>
      <c r="K98" s="1">
        <v>77221.039999999994</v>
      </c>
      <c r="L98" s="6">
        <f>K98/100000</f>
        <v>0.77221039999999996</v>
      </c>
      <c r="M98">
        <v>442</v>
      </c>
      <c r="N98">
        <v>174.71</v>
      </c>
      <c r="O98">
        <v>39.250324154892802</v>
      </c>
      <c r="P98" s="2">
        <f>E98*0.55 + L98*0.45</f>
        <v>1.5526781650000001</v>
      </c>
      <c r="Q98" s="2">
        <f>F98*0.55 + M98*0.45</f>
        <v>242.12083333333334</v>
      </c>
      <c r="R98" s="2">
        <f>P98*0.55+Q98*0.45</f>
        <v>109.80834799074999</v>
      </c>
      <c r="S98" s="8">
        <f>E98/SUM($E$2:$E$2773)</f>
        <v>9.465487893375894E-4</v>
      </c>
      <c r="T98" s="8">
        <f>Tabla1[[#This Row],[rsi_earning]]/SUM(Tabla1[rsi_earning])</f>
        <v>2.5405477451994658E-4</v>
      </c>
    </row>
    <row r="99" spans="1:20" x14ac:dyDescent="0.2">
      <c r="A99" t="s">
        <v>8413</v>
      </c>
      <c r="B99" t="s">
        <v>8414</v>
      </c>
      <c r="C99" s="1">
        <v>957.989990234375</v>
      </c>
      <c r="D99" s="1">
        <v>219011.29</v>
      </c>
      <c r="E99" s="6">
        <f>D99/100000</f>
        <v>2.1901128999999999</v>
      </c>
      <c r="F99" s="4">
        <v>69.625</v>
      </c>
      <c r="G99" s="1">
        <v>3145.58</v>
      </c>
      <c r="H99">
        <v>908.41844686227398</v>
      </c>
      <c r="I99">
        <v>1076.2596253178599</v>
      </c>
      <c r="J99">
        <v>740.57726840668295</v>
      </c>
      <c r="K99" s="1">
        <v>43641.120000000003</v>
      </c>
      <c r="L99" s="6">
        <f>K99/100000</f>
        <v>0.4364112</v>
      </c>
      <c r="M99">
        <v>105</v>
      </c>
      <c r="N99">
        <v>415.63</v>
      </c>
      <c r="O99">
        <v>33.772068438717298</v>
      </c>
      <c r="P99" s="2">
        <f>E99*0.55 + L99*0.45</f>
        <v>1.400947135</v>
      </c>
      <c r="Q99" s="2">
        <f>F99*0.55 + M99*0.45</f>
        <v>85.543750000000003</v>
      </c>
      <c r="R99" s="2">
        <f>P99*0.55+Q99*0.45</f>
        <v>39.265208424250005</v>
      </c>
      <c r="S99" s="8">
        <f>E99/SUM($E$2:$E$2773)</f>
        <v>9.4606075082766358E-4</v>
      </c>
      <c r="T99" s="8">
        <f>Tabla1[[#This Row],[rsi_earning]]/SUM(Tabla1[rsi_earning])</f>
        <v>1.4357790184382305E-4</v>
      </c>
    </row>
    <row r="100" spans="1:20" x14ac:dyDescent="0.2">
      <c r="A100" t="s">
        <v>7248</v>
      </c>
      <c r="B100" t="s">
        <v>7249</v>
      </c>
      <c r="C100" s="1">
        <v>5.2600002288818297</v>
      </c>
      <c r="D100" s="1">
        <v>217346.5</v>
      </c>
      <c r="E100" s="6">
        <f>D100/100000</f>
        <v>2.1734650000000002</v>
      </c>
      <c r="F100" s="4">
        <v>80.7</v>
      </c>
      <c r="G100" s="1">
        <v>2693.27</v>
      </c>
      <c r="H100">
        <v>5.3301968342481896</v>
      </c>
      <c r="I100">
        <v>5.8324531378532001</v>
      </c>
      <c r="J100">
        <v>4.8279405306431897</v>
      </c>
      <c r="K100" s="1">
        <v>152038.84</v>
      </c>
      <c r="L100" s="6">
        <f>K100/100000</f>
        <v>1.5203883999999999</v>
      </c>
      <c r="M100">
        <v>774.5</v>
      </c>
      <c r="N100">
        <v>196.31</v>
      </c>
      <c r="O100">
        <v>61.235962430573899</v>
      </c>
      <c r="P100" s="2">
        <f>E100*0.55 + L100*0.45</f>
        <v>1.8795805300000001</v>
      </c>
      <c r="Q100" s="2">
        <f>F100*0.55 + M100*0.45</f>
        <v>392.91</v>
      </c>
      <c r="R100" s="2">
        <f>P100*0.55+Q100*0.45</f>
        <v>177.84326929150001</v>
      </c>
      <c r="S100" s="8">
        <f>E100/SUM($E$2:$E$2773)</f>
        <v>9.3886937508913266E-4</v>
      </c>
      <c r="T100" s="8">
        <f>Tabla1[[#This Row],[rsi_earning]]/SUM(Tabla1[rsi_earning])</f>
        <v>5.002029655968664E-4</v>
      </c>
    </row>
    <row r="101" spans="1:20" x14ac:dyDescent="0.2">
      <c r="A101" t="s">
        <v>2545</v>
      </c>
      <c r="B101" t="s">
        <v>2546</v>
      </c>
      <c r="C101" s="1">
        <v>8.5799999237060494</v>
      </c>
      <c r="D101" s="1">
        <v>216779.16</v>
      </c>
      <c r="E101" s="6">
        <f>D101/100000</f>
        <v>2.1677916000000002</v>
      </c>
      <c r="F101" s="4">
        <v>100.333333333333</v>
      </c>
      <c r="G101" s="1">
        <v>2160.59</v>
      </c>
      <c r="H101">
        <v>7.8502881344202597</v>
      </c>
      <c r="I101">
        <v>8.6002519127801094</v>
      </c>
      <c r="J101">
        <v>7.1003243560604199</v>
      </c>
      <c r="K101" s="1">
        <v>0</v>
      </c>
      <c r="L101" s="6">
        <f>K101/100000</f>
        <v>0</v>
      </c>
      <c r="M101">
        <v>1</v>
      </c>
      <c r="N101">
        <v>0</v>
      </c>
      <c r="O101">
        <v>58.139538199442299</v>
      </c>
      <c r="P101" s="2">
        <f>E101*0.55 + L101*0.45</f>
        <v>1.1922853800000002</v>
      </c>
      <c r="Q101" s="2">
        <f>F101*0.55 + M101*0.45</f>
        <v>55.633333333333155</v>
      </c>
      <c r="R101" s="2">
        <f>P101*0.55+Q101*0.45</f>
        <v>25.690756958999923</v>
      </c>
      <c r="S101" s="8">
        <f>E101/SUM($E$2:$E$2773)</f>
        <v>9.3641864249733534E-4</v>
      </c>
      <c r="T101" s="8">
        <f>Tabla1[[#This Row],[rsi_earning]]/SUM(Tabla1[rsi_earning])</f>
        <v>0</v>
      </c>
    </row>
    <row r="102" spans="1:20" x14ac:dyDescent="0.2">
      <c r="A102" t="s">
        <v>5654</v>
      </c>
      <c r="B102" t="s">
        <v>5655</v>
      </c>
      <c r="C102" s="1">
        <v>11.770000457763601</v>
      </c>
      <c r="D102" s="1">
        <v>216312.84</v>
      </c>
      <c r="E102" s="6">
        <f>D102/100000</f>
        <v>2.1631284000000002</v>
      </c>
      <c r="F102" s="4">
        <v>90.090909090909093</v>
      </c>
      <c r="G102" s="1">
        <v>2401.0500000000002</v>
      </c>
      <c r="H102">
        <v>9.6628693317557897</v>
      </c>
      <c r="I102">
        <v>10.726291654337899</v>
      </c>
      <c r="J102">
        <v>8.5994470091736392</v>
      </c>
      <c r="K102" s="1">
        <v>-25075.79</v>
      </c>
      <c r="L102" s="6">
        <f>K102/100000</f>
        <v>-0.25075790000000003</v>
      </c>
      <c r="M102">
        <v>858</v>
      </c>
      <c r="N102">
        <v>-29.23</v>
      </c>
      <c r="O102">
        <v>74.217315179915104</v>
      </c>
      <c r="P102" s="2">
        <f>E102*0.55 + L102*0.45</f>
        <v>1.076879565</v>
      </c>
      <c r="Q102" s="2">
        <f>F102*0.55 + M102*0.45</f>
        <v>435.65000000000003</v>
      </c>
      <c r="R102" s="2">
        <f>P102*0.55+Q102*0.45</f>
        <v>196.63478376075003</v>
      </c>
      <c r="S102" s="8">
        <f>E102/SUM($E$2:$E$2773)</f>
        <v>9.3440428493007954E-4</v>
      </c>
      <c r="T102" s="8">
        <f>Tabla1[[#This Row],[rsi_earning]]/SUM(Tabla1[rsi_earning])</f>
        <v>-8.2498554465978863E-5</v>
      </c>
    </row>
    <row r="103" spans="1:20" x14ac:dyDescent="0.2">
      <c r="A103" t="s">
        <v>8433</v>
      </c>
      <c r="B103" t="s">
        <v>8434</v>
      </c>
      <c r="C103" s="1">
        <v>42.290000915527301</v>
      </c>
      <c r="D103" s="1">
        <v>215085.79</v>
      </c>
      <c r="E103" s="6">
        <f>D103/100000</f>
        <v>2.1508579000000001</v>
      </c>
      <c r="F103" s="4">
        <v>88.1666666666666</v>
      </c>
      <c r="G103" s="1">
        <v>2439.54</v>
      </c>
      <c r="H103">
        <v>44.585386416842098</v>
      </c>
      <c r="I103">
        <v>49.766873989642697</v>
      </c>
      <c r="J103">
        <v>39.403898844041599</v>
      </c>
      <c r="K103" s="1">
        <v>214270.05</v>
      </c>
      <c r="L103" s="6">
        <f>K103/100000</f>
        <v>2.1427004999999997</v>
      </c>
      <c r="M103">
        <v>101</v>
      </c>
      <c r="N103">
        <v>2121.4899999999998</v>
      </c>
      <c r="O103">
        <v>41.682016782793603</v>
      </c>
      <c r="P103" s="2">
        <f>E103*0.55 + L103*0.45</f>
        <v>2.1471870700000002</v>
      </c>
      <c r="Q103" s="2">
        <f>F103*0.55 + M103*0.45</f>
        <v>93.941666666666634</v>
      </c>
      <c r="R103" s="2">
        <f>P103*0.55+Q103*0.45</f>
        <v>43.454702888499988</v>
      </c>
      <c r="S103" s="8">
        <f>E103/SUM($E$2:$E$2773)</f>
        <v>9.2910381003536932E-4</v>
      </c>
      <c r="T103" s="8">
        <f>Tabla1[[#This Row],[rsi_earning]]/SUM(Tabla1[rsi_earning])</f>
        <v>7.0494167443390667E-4</v>
      </c>
    </row>
    <row r="104" spans="1:20" x14ac:dyDescent="0.2">
      <c r="A104" t="s">
        <v>6559</v>
      </c>
      <c r="B104" t="s">
        <v>6560</v>
      </c>
      <c r="C104" s="1">
        <v>6.38000011444091</v>
      </c>
      <c r="D104" s="1">
        <v>214553.73</v>
      </c>
      <c r="E104" s="6">
        <f>D104/100000</f>
        <v>2.1455373</v>
      </c>
      <c r="F104" s="4">
        <v>56.8333333333333</v>
      </c>
      <c r="G104" s="1">
        <v>3775.14</v>
      </c>
      <c r="H104">
        <v>6.0712254243265997</v>
      </c>
      <c r="I104">
        <v>6.4018196242574001</v>
      </c>
      <c r="J104">
        <v>5.74063122439581</v>
      </c>
      <c r="K104" s="1">
        <v>21531.03</v>
      </c>
      <c r="L104" s="6">
        <f>K104/100000</f>
        <v>0.21531029999999998</v>
      </c>
      <c r="M104">
        <v>931</v>
      </c>
      <c r="N104">
        <v>23.13</v>
      </c>
      <c r="O104">
        <v>65.365949165144798</v>
      </c>
      <c r="P104" s="2">
        <f>E104*0.55 + L104*0.45</f>
        <v>1.2769351499999999</v>
      </c>
      <c r="Q104" s="2">
        <f>F104*0.55 + M104*0.45</f>
        <v>450.20833333333331</v>
      </c>
      <c r="R104" s="2">
        <f>P104*0.55+Q104*0.45</f>
        <v>203.29606433250001</v>
      </c>
      <c r="S104" s="8">
        <f>E104/SUM($E$2:$E$2773)</f>
        <v>9.2680547608607665E-4</v>
      </c>
      <c r="T104" s="8">
        <f>Tabla1[[#This Row],[rsi_earning]]/SUM(Tabla1[rsi_earning])</f>
        <v>7.0836406396912105E-5</v>
      </c>
    </row>
    <row r="105" spans="1:20" x14ac:dyDescent="0.2">
      <c r="A105" t="s">
        <v>6415</v>
      </c>
      <c r="B105" t="s">
        <v>6416</v>
      </c>
      <c r="C105" s="1">
        <v>58.830001831054602</v>
      </c>
      <c r="D105" s="1">
        <v>214101.64</v>
      </c>
      <c r="E105" s="6">
        <f>D105/100000</f>
        <v>2.1410164000000003</v>
      </c>
      <c r="F105" s="4">
        <v>76.272727272727195</v>
      </c>
      <c r="G105" s="1">
        <v>2807.05</v>
      </c>
      <c r="H105">
        <v>55.746152509519803</v>
      </c>
      <c r="I105">
        <v>58.1364966281688</v>
      </c>
      <c r="J105">
        <v>53.355808390870799</v>
      </c>
      <c r="K105" s="1">
        <v>34627.56</v>
      </c>
      <c r="L105" s="6">
        <f>K105/100000</f>
        <v>0.34627559999999996</v>
      </c>
      <c r="M105">
        <v>650</v>
      </c>
      <c r="N105">
        <v>53.27</v>
      </c>
      <c r="O105">
        <v>56.787340372692697</v>
      </c>
      <c r="P105" s="2">
        <f>E105*0.55 + L105*0.45</f>
        <v>1.3333830400000004</v>
      </c>
      <c r="Q105" s="2">
        <f>F105*0.55 + M105*0.45</f>
        <v>334.44999999999993</v>
      </c>
      <c r="R105" s="2">
        <f>P105*0.55+Q105*0.45</f>
        <v>151.23586067199997</v>
      </c>
      <c r="S105" s="8">
        <f>E105/SUM($E$2:$E$2773)</f>
        <v>9.2485258769917371E-4</v>
      </c>
      <c r="T105" s="8">
        <f>Tabla1[[#This Row],[rsi_earning]]/SUM(Tabla1[rsi_earning])</f>
        <v>1.1392357507715414E-4</v>
      </c>
    </row>
    <row r="106" spans="1:20" x14ac:dyDescent="0.2">
      <c r="A106" t="s">
        <v>1847</v>
      </c>
      <c r="B106" t="s">
        <v>1848</v>
      </c>
      <c r="C106" s="1">
        <v>23.909999847412099</v>
      </c>
      <c r="D106" s="1">
        <v>213041.65</v>
      </c>
      <c r="E106" s="6">
        <f>D106/100000</f>
        <v>2.1304164999999999</v>
      </c>
      <c r="F106" s="4">
        <v>103.25</v>
      </c>
      <c r="G106" s="1">
        <v>2063.36</v>
      </c>
      <c r="H106">
        <v>21.9142204153706</v>
      </c>
      <c r="I106">
        <v>23.011279323938599</v>
      </c>
      <c r="J106">
        <v>20.817161506802499</v>
      </c>
      <c r="K106" s="1">
        <v>169856.6</v>
      </c>
      <c r="L106" s="6">
        <f>K106/100000</f>
        <v>1.698566</v>
      </c>
      <c r="M106">
        <v>700</v>
      </c>
      <c r="N106">
        <v>242.65</v>
      </c>
      <c r="O106">
        <v>79.156354907214194</v>
      </c>
      <c r="P106" s="2">
        <f>E106*0.55 + L106*0.45</f>
        <v>1.9360837750000002</v>
      </c>
      <c r="Q106" s="2">
        <f>F106*0.55 + M106*0.45</f>
        <v>371.78750000000002</v>
      </c>
      <c r="R106" s="2">
        <f>P106*0.55+Q106*0.45</f>
        <v>168.36922107625003</v>
      </c>
      <c r="S106" s="8">
        <f>E106/SUM($E$2:$E$2773)</f>
        <v>9.2027376011786567E-4</v>
      </c>
      <c r="T106" s="8">
        <f>Tabla1[[#This Row],[rsi_earning]]/SUM(Tabla1[rsi_earning])</f>
        <v>5.5882283136467431E-4</v>
      </c>
    </row>
    <row r="107" spans="1:20" x14ac:dyDescent="0.2">
      <c r="A107" t="s">
        <v>5784</v>
      </c>
      <c r="B107" t="s">
        <v>5785</v>
      </c>
      <c r="C107" s="1">
        <v>6.4099998474120996</v>
      </c>
      <c r="D107" s="1">
        <v>211757.65</v>
      </c>
      <c r="E107" s="6">
        <f>D107/100000</f>
        <v>2.1175764999999998</v>
      </c>
      <c r="F107" s="4">
        <v>105.555555555555</v>
      </c>
      <c r="G107" s="1">
        <v>2006.13</v>
      </c>
      <c r="H107">
        <v>6.43870614349746</v>
      </c>
      <c r="I107">
        <v>6.9542979326293199</v>
      </c>
      <c r="J107">
        <v>5.9231143543656</v>
      </c>
      <c r="K107" s="1">
        <v>97660.21</v>
      </c>
      <c r="L107" s="6">
        <f>K107/100000</f>
        <v>0.97660210000000003</v>
      </c>
      <c r="M107">
        <v>722</v>
      </c>
      <c r="N107">
        <v>135.26</v>
      </c>
      <c r="O107">
        <v>47.445251663620503</v>
      </c>
      <c r="P107" s="2">
        <f>E107*0.55 + L107*0.45</f>
        <v>1.6041380199999999</v>
      </c>
      <c r="Q107" s="2">
        <f>F107*0.55 + M107*0.45</f>
        <v>382.95555555555529</v>
      </c>
      <c r="R107" s="2">
        <f>P107*0.55+Q107*0.45</f>
        <v>173.21227591099989</v>
      </c>
      <c r="S107" s="8">
        <f>E107/SUM($E$2:$E$2773)</f>
        <v>9.1472727891106238E-4</v>
      </c>
      <c r="T107" s="8">
        <f>Tabla1[[#This Row],[rsi_earning]]/SUM(Tabla1[rsi_earning])</f>
        <v>3.212989961171287E-4</v>
      </c>
    </row>
    <row r="108" spans="1:20" x14ac:dyDescent="0.2">
      <c r="A108" t="s">
        <v>5322</v>
      </c>
      <c r="B108" t="s">
        <v>5323</v>
      </c>
      <c r="C108" s="1">
        <v>5.9800000190734801</v>
      </c>
      <c r="D108" s="1">
        <v>210969.22</v>
      </c>
      <c r="E108" s="6">
        <f>D108/100000</f>
        <v>2.1096922</v>
      </c>
      <c r="F108" s="4">
        <v>78.3333333333333</v>
      </c>
      <c r="G108" s="1">
        <v>2693.22</v>
      </c>
      <c r="H108">
        <v>5.8999688690498102</v>
      </c>
      <c r="I108">
        <v>6.4194360716551904</v>
      </c>
      <c r="J108">
        <v>5.3805016664444398</v>
      </c>
      <c r="K108" s="1">
        <v>133584.88</v>
      </c>
      <c r="L108" s="6">
        <f>K108/100000</f>
        <v>1.3358487999999999</v>
      </c>
      <c r="M108">
        <v>1063</v>
      </c>
      <c r="N108">
        <v>125.67</v>
      </c>
      <c r="O108">
        <v>54.8022582127726</v>
      </c>
      <c r="P108" s="2">
        <f>E108*0.55 + L108*0.45</f>
        <v>1.7614626700000002</v>
      </c>
      <c r="Q108" s="2">
        <f>F108*0.55 + M108*0.45</f>
        <v>521.43333333333339</v>
      </c>
      <c r="R108" s="2">
        <f>P108*0.55+Q108*0.45</f>
        <v>235.61380446850004</v>
      </c>
      <c r="S108" s="8">
        <f>E108/SUM($E$2:$E$2773)</f>
        <v>9.1132150618685706E-4</v>
      </c>
      <c r="T108" s="8">
        <f>Tabla1[[#This Row],[rsi_earning]]/SUM(Tabla1[rsi_earning])</f>
        <v>4.3949002198978581E-4</v>
      </c>
    </row>
    <row r="109" spans="1:20" x14ac:dyDescent="0.2">
      <c r="A109" t="s">
        <v>1444</v>
      </c>
      <c r="B109" t="s">
        <v>1445</v>
      </c>
      <c r="C109" s="1">
        <v>15.300000190734799</v>
      </c>
      <c r="D109" s="1">
        <v>209814.92</v>
      </c>
      <c r="E109" s="6">
        <f>D109/100000</f>
        <v>2.0981491999999999</v>
      </c>
      <c r="F109" s="4">
        <v>52.4</v>
      </c>
      <c r="G109" s="1">
        <v>4004.1</v>
      </c>
      <c r="H109">
        <v>15.255672535330699</v>
      </c>
      <c r="I109">
        <v>16.3584524846944</v>
      </c>
      <c r="J109">
        <v>14.1528925859671</v>
      </c>
      <c r="K109" s="1">
        <v>403497.09</v>
      </c>
      <c r="L109" s="6">
        <f>K109/100000</f>
        <v>4.0349709000000002</v>
      </c>
      <c r="M109">
        <v>801.5</v>
      </c>
      <c r="N109">
        <v>503.43</v>
      </c>
      <c r="O109">
        <v>65.486735621946394</v>
      </c>
      <c r="P109" s="2">
        <f>E109*0.55 + L109*0.45</f>
        <v>2.9697189650000002</v>
      </c>
      <c r="Q109" s="2">
        <f>F109*0.55 + M109*0.45</f>
        <v>389.495</v>
      </c>
      <c r="R109" s="2">
        <f>P109*0.55+Q109*0.45</f>
        <v>176.90609543075001</v>
      </c>
      <c r="S109" s="8">
        <f>E109/SUM($E$2:$E$2773)</f>
        <v>9.0633528869697158E-4</v>
      </c>
      <c r="T109" s="8">
        <f>Tabla1[[#This Row],[rsi_earning]]/SUM(Tabla1[rsi_earning])</f>
        <v>1.3274926395630596E-3</v>
      </c>
    </row>
    <row r="110" spans="1:20" x14ac:dyDescent="0.2">
      <c r="A110" t="s">
        <v>4148</v>
      </c>
      <c r="B110" t="s">
        <v>4149</v>
      </c>
      <c r="C110" s="1">
        <v>11.140000343322701</v>
      </c>
      <c r="D110" s="1">
        <v>209361.09</v>
      </c>
      <c r="E110" s="6">
        <f>D110/100000</f>
        <v>2.0936108999999998</v>
      </c>
      <c r="F110" s="4">
        <v>65.5</v>
      </c>
      <c r="G110" s="1">
        <v>3196.35</v>
      </c>
      <c r="H110">
        <v>12.3510291041932</v>
      </c>
      <c r="I110">
        <v>13.3010849947708</v>
      </c>
      <c r="J110">
        <v>11.4009732136157</v>
      </c>
      <c r="K110" s="1">
        <v>-21295.3</v>
      </c>
      <c r="L110" s="6">
        <f>K110/100000</f>
        <v>-0.212953</v>
      </c>
      <c r="M110">
        <v>380</v>
      </c>
      <c r="N110">
        <v>-56.04</v>
      </c>
      <c r="O110">
        <v>42.320820667851997</v>
      </c>
      <c r="P110" s="2">
        <f>E110*0.55 + L110*0.45</f>
        <v>1.0556571450000001</v>
      </c>
      <c r="Q110" s="2">
        <f>F110*0.55 + M110*0.45</f>
        <v>207.02500000000001</v>
      </c>
      <c r="R110" s="2">
        <f>P110*0.55+Q110*0.45</f>
        <v>93.741861429750003</v>
      </c>
      <c r="S110" s="8">
        <f>E110/SUM($E$2:$E$2773)</f>
        <v>9.0437488405048906E-4</v>
      </c>
      <c r="T110" s="8">
        <f>Tabla1[[#This Row],[rsi_earning]]/SUM(Tabla1[rsi_earning])</f>
        <v>-7.0060862167028814E-5</v>
      </c>
    </row>
    <row r="111" spans="1:20" x14ac:dyDescent="0.2">
      <c r="A111" t="s">
        <v>3754</v>
      </c>
      <c r="B111" t="s">
        <v>3755</v>
      </c>
      <c r="C111" s="1">
        <v>123.930000305175</v>
      </c>
      <c r="D111" s="1">
        <v>208745.52</v>
      </c>
      <c r="E111" s="6">
        <f>D111/100000</f>
        <v>2.0874552</v>
      </c>
      <c r="F111" s="4">
        <v>75.545454545454504</v>
      </c>
      <c r="G111" s="1">
        <v>2763.18</v>
      </c>
      <c r="H111">
        <v>115.87033754145401</v>
      </c>
      <c r="I111">
        <v>120.619564907981</v>
      </c>
      <c r="J111">
        <v>111.121110174927</v>
      </c>
      <c r="K111" s="1">
        <v>35103.78</v>
      </c>
      <c r="L111" s="6">
        <f>K111/100000</f>
        <v>0.35103780000000001</v>
      </c>
      <c r="M111">
        <v>161</v>
      </c>
      <c r="N111">
        <v>218.04</v>
      </c>
      <c r="O111">
        <v>71.889103740567094</v>
      </c>
      <c r="P111" s="2">
        <f>E111*0.55 + L111*0.45</f>
        <v>1.3060673700000001</v>
      </c>
      <c r="Q111" s="2">
        <f>F111*0.55 + M111*0.45</f>
        <v>113.99999999999999</v>
      </c>
      <c r="R111" s="2">
        <f>P111*0.55+Q111*0.45</f>
        <v>52.018337053499998</v>
      </c>
      <c r="S111" s="8">
        <f>E111/SUM($E$2:$E$2773)</f>
        <v>9.0171581283828364E-4</v>
      </c>
      <c r="T111" s="8">
        <f>Tabla1[[#This Row],[rsi_earning]]/SUM(Tabla1[rsi_earning])</f>
        <v>1.154903237860797E-4</v>
      </c>
    </row>
    <row r="112" spans="1:20" x14ac:dyDescent="0.2">
      <c r="A112" t="s">
        <v>578</v>
      </c>
      <c r="B112" t="s">
        <v>579</v>
      </c>
      <c r="C112" s="1">
        <v>4.4800000190734801</v>
      </c>
      <c r="D112" s="1">
        <v>208717.77</v>
      </c>
      <c r="E112" s="6">
        <f>D112/100000</f>
        <v>2.0871776999999998</v>
      </c>
      <c r="F112" s="4">
        <v>89.7</v>
      </c>
      <c r="G112" s="1">
        <v>2326.84</v>
      </c>
      <c r="H112">
        <v>5.2571020986272403</v>
      </c>
      <c r="I112">
        <v>5.8674120970692503</v>
      </c>
      <c r="J112">
        <v>4.6467921001852401</v>
      </c>
      <c r="K112" s="1">
        <v>110580.01</v>
      </c>
      <c r="L112" s="6">
        <f>K112/100000</f>
        <v>1.1058001</v>
      </c>
      <c r="M112">
        <v>193</v>
      </c>
      <c r="N112">
        <v>572.95000000000005</v>
      </c>
      <c r="O112">
        <v>36.799998016356597</v>
      </c>
      <c r="P112" s="2">
        <f>E112*0.55 + L112*0.45</f>
        <v>1.6455577800000001</v>
      </c>
      <c r="Q112" s="2">
        <f>F112*0.55 + M112*0.45</f>
        <v>136.185</v>
      </c>
      <c r="R112" s="2">
        <f>P112*0.55+Q112*0.45</f>
        <v>62.188306779000001</v>
      </c>
      <c r="S112" s="8">
        <f>E112/SUM($E$2:$E$2773)</f>
        <v>9.0159594145706177E-4</v>
      </c>
      <c r="T112" s="8">
        <f>Tabla1[[#This Row],[rsi_earning]]/SUM(Tabla1[rsi_earning])</f>
        <v>3.6380472869781917E-4</v>
      </c>
    </row>
    <row r="113" spans="1:20" x14ac:dyDescent="0.2">
      <c r="A113" t="s">
        <v>5516</v>
      </c>
      <c r="B113" t="s">
        <v>5517</v>
      </c>
      <c r="C113" s="1">
        <v>9.9600000381469709</v>
      </c>
      <c r="D113" s="1">
        <v>208120.23</v>
      </c>
      <c r="E113" s="6">
        <f>D113/100000</f>
        <v>2.0812023000000002</v>
      </c>
      <c r="F113" s="4">
        <v>115</v>
      </c>
      <c r="G113" s="1">
        <v>1809.74</v>
      </c>
      <c r="H113">
        <v>9.9887810672114608</v>
      </c>
      <c r="I113">
        <v>10.5701785663731</v>
      </c>
      <c r="J113">
        <v>9.4073835680497595</v>
      </c>
      <c r="K113" s="1">
        <v>22127.03</v>
      </c>
      <c r="L113" s="6">
        <f>K113/100000</f>
        <v>0.22127029999999998</v>
      </c>
      <c r="M113">
        <v>746</v>
      </c>
      <c r="N113">
        <v>29.66</v>
      </c>
      <c r="O113">
        <v>52.747246221283199</v>
      </c>
      <c r="P113" s="2">
        <f>E113*0.55 + L113*0.45</f>
        <v>1.2442329000000001</v>
      </c>
      <c r="Q113" s="2">
        <f>F113*0.55 + M113*0.45</f>
        <v>398.95</v>
      </c>
      <c r="R113" s="2">
        <f>P113*0.55+Q113*0.45</f>
        <v>180.21182809500002</v>
      </c>
      <c r="S113" s="8">
        <f>E113/SUM($E$2:$E$2773)</f>
        <v>8.9901475424498001E-4</v>
      </c>
      <c r="T113" s="8">
        <f>Tabla1[[#This Row],[rsi_earning]]/SUM(Tabla1[rsi_earning])</f>
        <v>7.2797227510094329E-5</v>
      </c>
    </row>
    <row r="114" spans="1:20" x14ac:dyDescent="0.2">
      <c r="A114" t="s">
        <v>6621</v>
      </c>
      <c r="B114" t="s">
        <v>6622</v>
      </c>
      <c r="C114" s="1">
        <v>265.20001220703102</v>
      </c>
      <c r="D114" s="1">
        <v>207513.5</v>
      </c>
      <c r="E114" s="6">
        <f>D114/100000</f>
        <v>2.075135</v>
      </c>
      <c r="F114" s="4">
        <v>51.8333333333333</v>
      </c>
      <c r="G114" s="1">
        <v>4003.48</v>
      </c>
      <c r="H114">
        <v>295.07762956759501</v>
      </c>
      <c r="I114">
        <v>311.79617207993999</v>
      </c>
      <c r="J114">
        <v>278.359087055251</v>
      </c>
      <c r="K114" s="1">
        <v>114061.55</v>
      </c>
      <c r="L114" s="6">
        <f>K114/100000</f>
        <v>1.1406155</v>
      </c>
      <c r="M114">
        <v>167.5</v>
      </c>
      <c r="N114">
        <v>680.96</v>
      </c>
      <c r="O114">
        <v>27.4486191739337</v>
      </c>
      <c r="P114" s="2">
        <f>E114*0.55 + L114*0.45</f>
        <v>1.654601225</v>
      </c>
      <c r="Q114" s="2">
        <f>F114*0.55 + M114*0.45</f>
        <v>103.88333333333333</v>
      </c>
      <c r="R114" s="2">
        <f>P114*0.55+Q114*0.45</f>
        <v>47.657530673749996</v>
      </c>
      <c r="S114" s="8">
        <f>E114/SUM($E$2:$E$2773)</f>
        <v>8.9639386908718893E-4</v>
      </c>
      <c r="T114" s="8">
        <f>Tabla1[[#This Row],[rsi_earning]]/SUM(Tabla1[rsi_earning])</f>
        <v>3.7525888497028293E-4</v>
      </c>
    </row>
    <row r="115" spans="1:20" x14ac:dyDescent="0.2">
      <c r="A115" t="s">
        <v>7318</v>
      </c>
      <c r="B115" t="s">
        <v>7319</v>
      </c>
      <c r="C115" s="1">
        <v>2.13000011444091</v>
      </c>
      <c r="D115" s="1">
        <v>206947.08</v>
      </c>
      <c r="E115" s="6">
        <f>D115/100000</f>
        <v>2.0694707999999999</v>
      </c>
      <c r="F115" s="4">
        <v>107.85714285714199</v>
      </c>
      <c r="G115" s="1">
        <v>1918.71</v>
      </c>
      <c r="H115">
        <v>1.9775216297007301</v>
      </c>
      <c r="I115">
        <v>2.1961186403771098</v>
      </c>
      <c r="J115">
        <v>1.7589246190243499</v>
      </c>
      <c r="K115" s="1">
        <v>54347.26</v>
      </c>
      <c r="L115" s="6">
        <f>K115/100000</f>
        <v>0.54347259999999997</v>
      </c>
      <c r="M115">
        <v>469</v>
      </c>
      <c r="N115">
        <v>115.88</v>
      </c>
      <c r="O115">
        <v>78.1249953433896</v>
      </c>
      <c r="P115" s="2">
        <f>E115*0.55 + L115*0.45</f>
        <v>1.3827716100000003</v>
      </c>
      <c r="Q115" s="2">
        <f>F115*0.55 + M115*0.45</f>
        <v>270.37142857142811</v>
      </c>
      <c r="R115" s="2">
        <f>P115*0.55+Q115*0.45</f>
        <v>122.42766724264266</v>
      </c>
      <c r="S115" s="8">
        <f>E115/SUM($E$2:$E$2773)</f>
        <v>8.9394711060965194E-4</v>
      </c>
      <c r="T115" s="8">
        <f>Tabla1[[#This Row],[rsi_earning]]/SUM(Tabla1[rsi_earning])</f>
        <v>1.7880076317383081E-4</v>
      </c>
    </row>
    <row r="116" spans="1:20" x14ac:dyDescent="0.2">
      <c r="A116" t="s">
        <v>1314</v>
      </c>
      <c r="B116" t="s">
        <v>1315</v>
      </c>
      <c r="C116" s="1">
        <v>50.75</v>
      </c>
      <c r="D116" s="1">
        <v>205946.86</v>
      </c>
      <c r="E116" s="6">
        <f>D116/100000</f>
        <v>2.0594685999999998</v>
      </c>
      <c r="F116" s="4">
        <v>54.923076923076898</v>
      </c>
      <c r="G116" s="1">
        <v>3749.73</v>
      </c>
      <c r="H116">
        <v>49.176745581795998</v>
      </c>
      <c r="I116">
        <v>51.6873415081389</v>
      </c>
      <c r="J116">
        <v>46.666149655453196</v>
      </c>
      <c r="K116" s="1">
        <v>0</v>
      </c>
      <c r="L116" s="6">
        <f>K116/100000</f>
        <v>0</v>
      </c>
      <c r="M116">
        <v>1</v>
      </c>
      <c r="N116">
        <v>0</v>
      </c>
      <c r="O116">
        <v>67.296776438307703</v>
      </c>
      <c r="P116" s="2">
        <f>E116*0.55 + L116*0.45</f>
        <v>1.1327077299999999</v>
      </c>
      <c r="Q116" s="2">
        <f>F116*0.55 + M116*0.45</f>
        <v>30.657692307692297</v>
      </c>
      <c r="R116" s="2">
        <f>P116*0.55+Q116*0.45</f>
        <v>14.418950789961533</v>
      </c>
      <c r="S116" s="8">
        <f>E116/SUM($E$2:$E$2773)</f>
        <v>8.8962647086458281E-4</v>
      </c>
      <c r="T116" s="8">
        <f>Tabla1[[#This Row],[rsi_earning]]/SUM(Tabla1[rsi_earning])</f>
        <v>0</v>
      </c>
    </row>
    <row r="117" spans="1:20" x14ac:dyDescent="0.2">
      <c r="A117" t="s">
        <v>2729</v>
      </c>
      <c r="B117" t="s">
        <v>2730</v>
      </c>
      <c r="C117" s="1">
        <v>6.63000011444091</v>
      </c>
      <c r="D117" s="1">
        <v>205406.61</v>
      </c>
      <c r="E117" s="6">
        <f>D117/100000</f>
        <v>2.0540661</v>
      </c>
      <c r="F117" s="4">
        <v>77.5</v>
      </c>
      <c r="G117" s="1">
        <v>2650.41</v>
      </c>
      <c r="H117">
        <v>6.4779711168073097</v>
      </c>
      <c r="I117">
        <v>7.0506577783092901</v>
      </c>
      <c r="J117">
        <v>5.9052844553053401</v>
      </c>
      <c r="K117" s="1">
        <v>18556.560000000001</v>
      </c>
      <c r="L117" s="6">
        <f>K117/100000</f>
        <v>0.18556560000000002</v>
      </c>
      <c r="M117">
        <v>694</v>
      </c>
      <c r="N117">
        <v>26.74</v>
      </c>
      <c r="O117">
        <v>70.3296752241462</v>
      </c>
      <c r="P117" s="2">
        <f>E117*0.55 + L117*0.45</f>
        <v>1.2132408750000001</v>
      </c>
      <c r="Q117" s="2">
        <f>F117*0.55 + M117*0.45</f>
        <v>354.92500000000001</v>
      </c>
      <c r="R117" s="2">
        <f>P117*0.55+Q117*0.45</f>
        <v>160.38353248125</v>
      </c>
      <c r="S117" s="8">
        <f>E117/SUM($E$2:$E$2773)</f>
        <v>8.872927586589946E-4</v>
      </c>
      <c r="T117" s="8">
        <f>Tabla1[[#This Row],[rsi_earning]]/SUM(Tabla1[rsi_earning])</f>
        <v>6.105049435575927E-5</v>
      </c>
    </row>
    <row r="118" spans="1:20" x14ac:dyDescent="0.2">
      <c r="A118" t="s">
        <v>908</v>
      </c>
      <c r="B118" t="s">
        <v>909</v>
      </c>
      <c r="C118" s="1">
        <v>35.689998626708899</v>
      </c>
      <c r="D118" s="1">
        <v>205169.03</v>
      </c>
      <c r="E118" s="6">
        <f>D118/100000</f>
        <v>2.0516903000000002</v>
      </c>
      <c r="F118" s="4">
        <v>73.2222222222222</v>
      </c>
      <c r="G118" s="1">
        <v>2802</v>
      </c>
      <c r="H118">
        <v>35.311253452020701</v>
      </c>
      <c r="I118">
        <v>37.351554380148897</v>
      </c>
      <c r="J118">
        <v>33.270952523892497</v>
      </c>
      <c r="K118" s="1">
        <v>31468.2</v>
      </c>
      <c r="L118" s="6">
        <f>K118/100000</f>
        <v>0.31468200000000002</v>
      </c>
      <c r="M118">
        <v>226</v>
      </c>
      <c r="N118">
        <v>139.24</v>
      </c>
      <c r="O118">
        <v>53.475935556157303</v>
      </c>
      <c r="P118" s="2">
        <f>E118*0.55 + L118*0.45</f>
        <v>1.2700365650000003</v>
      </c>
      <c r="Q118" s="2">
        <f>F118*0.55 + M118*0.45</f>
        <v>141.97222222222223</v>
      </c>
      <c r="R118" s="2">
        <f>P118*0.55+Q118*0.45</f>
        <v>64.586020110749999</v>
      </c>
      <c r="S118" s="8">
        <f>E118/SUM($E$2:$E$2773)</f>
        <v>8.8626648684815958E-4</v>
      </c>
      <c r="T118" s="8">
        <f>Tabla1[[#This Row],[rsi_earning]]/SUM(Tabla1[rsi_earning])</f>
        <v>1.0352938079503441E-4</v>
      </c>
    </row>
    <row r="119" spans="1:20" x14ac:dyDescent="0.2">
      <c r="A119" t="s">
        <v>2895</v>
      </c>
      <c r="B119" t="s">
        <v>2896</v>
      </c>
      <c r="C119" s="1">
        <v>16.770000457763601</v>
      </c>
      <c r="D119" s="1">
        <v>204132.18</v>
      </c>
      <c r="E119" s="6">
        <f>D119/100000</f>
        <v>2.0413218</v>
      </c>
      <c r="F119" s="4">
        <v>46.5</v>
      </c>
      <c r="G119" s="1">
        <v>4389.9399999999996</v>
      </c>
      <c r="H119">
        <v>16.998036223763201</v>
      </c>
      <c r="I119">
        <v>17.674548751368199</v>
      </c>
      <c r="J119">
        <v>16.321523696158302</v>
      </c>
      <c r="K119" s="1">
        <v>90359.3</v>
      </c>
      <c r="L119" s="6">
        <f>K119/100000</f>
        <v>0.90359299999999998</v>
      </c>
      <c r="M119">
        <v>252.666666666666</v>
      </c>
      <c r="N119">
        <v>357.62</v>
      </c>
      <c r="O119">
        <v>40.322584504403899</v>
      </c>
      <c r="P119" s="2">
        <f>E119*0.55 + L119*0.45</f>
        <v>1.5293438400000001</v>
      </c>
      <c r="Q119" s="2">
        <f>F119*0.55 + M119*0.45</f>
        <v>139.27499999999969</v>
      </c>
      <c r="R119" s="2">
        <f>P119*0.55+Q119*0.45</f>
        <v>63.514889111999864</v>
      </c>
      <c r="S119" s="8">
        <f>E119/SUM($E$2:$E$2773)</f>
        <v>8.8178761687987756E-4</v>
      </c>
      <c r="T119" s="8">
        <f>Tabla1[[#This Row],[rsi_earning]]/SUM(Tabla1[rsi_earning])</f>
        <v>2.9727923357779454E-4</v>
      </c>
    </row>
    <row r="120" spans="1:20" x14ac:dyDescent="0.2">
      <c r="A120" t="s">
        <v>6217</v>
      </c>
      <c r="B120" t="s">
        <v>6218</v>
      </c>
      <c r="C120" s="1">
        <v>5.5100002288818297</v>
      </c>
      <c r="D120" s="1">
        <v>203334.03</v>
      </c>
      <c r="E120" s="6">
        <f>D120/100000</f>
        <v>2.0333402999999999</v>
      </c>
      <c r="F120" s="4">
        <v>73.7</v>
      </c>
      <c r="G120" s="1">
        <v>2758.94</v>
      </c>
      <c r="H120">
        <v>5.2441360162267303</v>
      </c>
      <c r="I120">
        <v>5.7569332682255396</v>
      </c>
      <c r="J120">
        <v>4.7313387642279103</v>
      </c>
      <c r="K120" s="1">
        <v>234696.71</v>
      </c>
      <c r="L120" s="6">
        <f>K120/100000</f>
        <v>2.3469671000000001</v>
      </c>
      <c r="M120">
        <v>122</v>
      </c>
      <c r="N120">
        <v>1923.74</v>
      </c>
      <c r="O120">
        <v>56.666674084131202</v>
      </c>
      <c r="P120" s="2">
        <f>E120*0.55 + L120*0.45</f>
        <v>2.1744723600000002</v>
      </c>
      <c r="Q120" s="2">
        <f>F120*0.55 + M120*0.45</f>
        <v>95.435000000000002</v>
      </c>
      <c r="R120" s="2">
        <f>P120*0.55+Q120*0.45</f>
        <v>44.141709798000001</v>
      </c>
      <c r="S120" s="8">
        <f>E120/SUM($E$2:$E$2773)</f>
        <v>8.7833985677457382E-4</v>
      </c>
      <c r="T120" s="8">
        <f>Tabla1[[#This Row],[rsi_earning]]/SUM(Tabla1[rsi_earning])</f>
        <v>7.721447385275218E-4</v>
      </c>
    </row>
    <row r="121" spans="1:20" x14ac:dyDescent="0.2">
      <c r="A121" t="s">
        <v>5600</v>
      </c>
      <c r="B121" t="s">
        <v>5601</v>
      </c>
      <c r="C121" s="1">
        <v>256.41000366210898</v>
      </c>
      <c r="D121" s="1">
        <v>202890.69</v>
      </c>
      <c r="E121" s="6">
        <f>D121/100000</f>
        <v>2.0289069</v>
      </c>
      <c r="F121" s="4">
        <v>51.909090909090899</v>
      </c>
      <c r="G121" s="1">
        <v>3908.58</v>
      </c>
      <c r="H121">
        <v>259.47195910392702</v>
      </c>
      <c r="I121">
        <v>270.63251560260898</v>
      </c>
      <c r="J121">
        <v>248.31140260524501</v>
      </c>
      <c r="K121" s="1">
        <v>0</v>
      </c>
      <c r="L121" s="6">
        <f>K121/100000</f>
        <v>0</v>
      </c>
      <c r="M121">
        <v>1</v>
      </c>
      <c r="N121">
        <v>0</v>
      </c>
      <c r="O121">
        <v>41.351901399952901</v>
      </c>
      <c r="P121" s="2">
        <f>E121*0.55 + L121*0.45</f>
        <v>1.1158987950000001</v>
      </c>
      <c r="Q121" s="2">
        <f>F121*0.55 + M121*0.45</f>
        <v>28.999999999999996</v>
      </c>
      <c r="R121" s="2">
        <f>P121*0.55+Q121*0.45</f>
        <v>13.66374433725</v>
      </c>
      <c r="S121" s="8">
        <f>E121/SUM($E$2:$E$2773)</f>
        <v>8.76424765670038E-4</v>
      </c>
      <c r="T121" s="8">
        <f>Tabla1[[#This Row],[rsi_earning]]/SUM(Tabla1[rsi_earning])</f>
        <v>0</v>
      </c>
    </row>
    <row r="122" spans="1:20" x14ac:dyDescent="0.2">
      <c r="A122" t="s">
        <v>7612</v>
      </c>
      <c r="B122" t="s">
        <v>7613</v>
      </c>
      <c r="C122" s="1">
        <v>5.4499998092651296</v>
      </c>
      <c r="D122" s="1">
        <v>202483.92</v>
      </c>
      <c r="E122" s="6">
        <f>D122/100000</f>
        <v>2.0248392000000002</v>
      </c>
      <c r="F122" s="4">
        <v>73.363636363636303</v>
      </c>
      <c r="G122" s="1">
        <v>2760</v>
      </c>
      <c r="H122">
        <v>5.3281817416900701</v>
      </c>
      <c r="I122">
        <v>5.67463471768371</v>
      </c>
      <c r="J122">
        <v>4.9817287656964302</v>
      </c>
      <c r="K122" s="1">
        <v>139997.38</v>
      </c>
      <c r="L122" s="6">
        <f>K122/100000</f>
        <v>1.3999738000000002</v>
      </c>
      <c r="M122">
        <v>423</v>
      </c>
      <c r="N122">
        <v>330.96</v>
      </c>
      <c r="O122">
        <v>41.740897725727997</v>
      </c>
      <c r="P122" s="2">
        <f>E122*0.55 + L122*0.45</f>
        <v>1.7436497700000002</v>
      </c>
      <c r="Q122" s="2">
        <f>F122*0.55 + M122*0.45</f>
        <v>230.69999999999996</v>
      </c>
      <c r="R122" s="2">
        <f>P122*0.55+Q122*0.45</f>
        <v>104.77400737349998</v>
      </c>
      <c r="S122" s="8">
        <f>E122/SUM($E$2:$E$2773)</f>
        <v>8.7466764560735011E-4</v>
      </c>
      <c r="T122" s="8">
        <f>Tabla1[[#This Row],[rsi_earning]]/SUM(Tabla1[rsi_earning])</f>
        <v>4.6058694378220346E-4</v>
      </c>
    </row>
    <row r="123" spans="1:20" x14ac:dyDescent="0.2">
      <c r="A123" t="s">
        <v>4410</v>
      </c>
      <c r="B123" t="s">
        <v>4411</v>
      </c>
      <c r="C123" s="1">
        <v>67.209999084472599</v>
      </c>
      <c r="D123" s="1">
        <v>201896.75</v>
      </c>
      <c r="E123" s="6">
        <f>D123/100000</f>
        <v>2.0189675</v>
      </c>
      <c r="F123" s="4">
        <v>102</v>
      </c>
      <c r="G123" s="1">
        <v>1979.38</v>
      </c>
      <c r="H123">
        <v>67.876188215731901</v>
      </c>
      <c r="I123">
        <v>72.418698268655803</v>
      </c>
      <c r="J123">
        <v>63.333678162807999</v>
      </c>
      <c r="K123" s="1">
        <v>388729.42</v>
      </c>
      <c r="L123" s="6">
        <f>K123/100000</f>
        <v>3.8872941999999999</v>
      </c>
      <c r="M123">
        <v>84</v>
      </c>
      <c r="N123">
        <v>4627.7299999999996</v>
      </c>
      <c r="O123">
        <v>60.6969212849041</v>
      </c>
      <c r="P123" s="2">
        <f>E123*0.55 + L123*0.45</f>
        <v>2.8597145150000003</v>
      </c>
      <c r="Q123" s="2">
        <f>F123*0.55 + M123*0.45</f>
        <v>93.9</v>
      </c>
      <c r="R123" s="2">
        <f>P123*0.55+Q123*0.45</f>
        <v>43.827842983250001</v>
      </c>
      <c r="S123" s="8">
        <f>E123/SUM($E$2:$E$2773)</f>
        <v>8.7213125357448514E-4</v>
      </c>
      <c r="T123" s="8">
        <f>Tabla1[[#This Row],[rsi_earning]]/SUM(Tabla1[rsi_earning])</f>
        <v>1.2789074732400603E-3</v>
      </c>
    </row>
    <row r="124" spans="1:20" x14ac:dyDescent="0.2">
      <c r="A124" t="s">
        <v>6261</v>
      </c>
      <c r="B124" t="s">
        <v>6262</v>
      </c>
      <c r="C124" s="1">
        <v>49.720001220703097</v>
      </c>
      <c r="D124" s="1">
        <v>201742.42</v>
      </c>
      <c r="E124" s="6">
        <f>D124/100000</f>
        <v>2.0174242000000002</v>
      </c>
      <c r="F124" s="4">
        <v>58.857142857142797</v>
      </c>
      <c r="G124" s="1">
        <v>3427.66</v>
      </c>
      <c r="H124">
        <v>46.215197169583597</v>
      </c>
      <c r="I124">
        <v>48.408446882628603</v>
      </c>
      <c r="J124">
        <v>44.021947456538598</v>
      </c>
      <c r="K124" s="1">
        <v>15973.44</v>
      </c>
      <c r="L124" s="6">
        <f>K124/100000</f>
        <v>0.1597344</v>
      </c>
      <c r="M124">
        <v>76</v>
      </c>
      <c r="N124">
        <v>210.18</v>
      </c>
      <c r="O124">
        <v>68.9291558401207</v>
      </c>
      <c r="P124" s="2">
        <f>E124*0.55 + L124*0.45</f>
        <v>1.1814637900000002</v>
      </c>
      <c r="Q124" s="2">
        <f>F124*0.55 + M124*0.45</f>
        <v>66.571428571428541</v>
      </c>
      <c r="R124" s="2">
        <f>P124*0.55+Q124*0.45</f>
        <v>30.606947941642844</v>
      </c>
      <c r="S124" s="8">
        <f>E124/SUM($E$2:$E$2773)</f>
        <v>8.7146459590731543E-4</v>
      </c>
      <c r="T124" s="8">
        <f>Tabla1[[#This Row],[rsi_earning]]/SUM(Tabla1[rsi_earning])</f>
        <v>5.2552111413002163E-5</v>
      </c>
    </row>
    <row r="125" spans="1:20" x14ac:dyDescent="0.2">
      <c r="A125" t="s">
        <v>8249</v>
      </c>
      <c r="B125" t="s">
        <v>8250</v>
      </c>
      <c r="C125" s="1">
        <v>56.020000457763601</v>
      </c>
      <c r="D125" s="1">
        <v>201732.54</v>
      </c>
      <c r="E125" s="6">
        <f>D125/100000</f>
        <v>2.0173254000000003</v>
      </c>
      <c r="F125" s="4">
        <v>99.5</v>
      </c>
      <c r="G125" s="1">
        <v>2027.46</v>
      </c>
      <c r="H125">
        <v>59.267950296439899</v>
      </c>
      <c r="I125">
        <v>63.935771596367502</v>
      </c>
      <c r="J125">
        <v>54.600128996512403</v>
      </c>
      <c r="K125" s="1">
        <v>0</v>
      </c>
      <c r="L125" s="6">
        <f>K125/100000</f>
        <v>0</v>
      </c>
      <c r="M125">
        <v>1</v>
      </c>
      <c r="N125">
        <v>0</v>
      </c>
      <c r="O125">
        <v>48.521737976650698</v>
      </c>
      <c r="P125" s="2">
        <f>E125*0.55 + L125*0.45</f>
        <v>1.1095289700000002</v>
      </c>
      <c r="Q125" s="2">
        <f>F125*0.55 + M125*0.45</f>
        <v>55.175000000000004</v>
      </c>
      <c r="R125" s="2">
        <f>P125*0.55+Q125*0.45</f>
        <v>25.438990933500005</v>
      </c>
      <c r="S125" s="8">
        <f>E125/SUM($E$2:$E$2773)</f>
        <v>8.7142191737591107E-4</v>
      </c>
      <c r="T125" s="8">
        <f>Tabla1[[#This Row],[rsi_earning]]/SUM(Tabla1[rsi_earning])</f>
        <v>0</v>
      </c>
    </row>
    <row r="126" spans="1:20" x14ac:dyDescent="0.2">
      <c r="A126" t="s">
        <v>319</v>
      </c>
      <c r="B126" t="s">
        <v>320</v>
      </c>
      <c r="C126" s="1">
        <v>3.9000000953674299</v>
      </c>
      <c r="D126" s="1">
        <v>201102.32</v>
      </c>
      <c r="E126" s="6">
        <f>D126/100000</f>
        <v>2.0110231999999999</v>
      </c>
      <c r="F126" s="4">
        <v>113.571428571428</v>
      </c>
      <c r="G126" s="1">
        <v>1770.71</v>
      </c>
      <c r="H126">
        <v>3.8325651363336002</v>
      </c>
      <c r="I126">
        <v>4.2720794411257499</v>
      </c>
      <c r="J126">
        <v>3.3930508315414598</v>
      </c>
      <c r="K126" s="1">
        <v>172301.87</v>
      </c>
      <c r="L126" s="6">
        <f>K126/100000</f>
        <v>1.7230186999999999</v>
      </c>
      <c r="M126">
        <v>300.5</v>
      </c>
      <c r="N126">
        <v>573.38</v>
      </c>
      <c r="O126">
        <v>46.610174970834102</v>
      </c>
      <c r="P126" s="2">
        <f>E126*0.55 + L126*0.45</f>
        <v>1.8814211750000003</v>
      </c>
      <c r="Q126" s="2">
        <f>F126*0.55 + M126*0.45</f>
        <v>197.6892857142854</v>
      </c>
      <c r="R126" s="2">
        <f>P126*0.55+Q126*0.45</f>
        <v>89.994960217678425</v>
      </c>
      <c r="S126" s="8">
        <f>E126/SUM($E$2:$E$2773)</f>
        <v>8.6869956271379918E-4</v>
      </c>
      <c r="T126" s="8">
        <f>Tabla1[[#This Row],[rsi_earning]]/SUM(Tabla1[rsi_earning])</f>
        <v>5.6686769217580016E-4</v>
      </c>
    </row>
    <row r="127" spans="1:20" x14ac:dyDescent="0.2">
      <c r="A127" t="s">
        <v>6387</v>
      </c>
      <c r="B127" t="s">
        <v>6388</v>
      </c>
      <c r="C127" s="1">
        <v>3.9700000286102202</v>
      </c>
      <c r="D127" s="1">
        <v>200757.1</v>
      </c>
      <c r="E127" s="6">
        <f>D127/100000</f>
        <v>2.007571</v>
      </c>
      <c r="F127" s="4">
        <v>83.4444444444444</v>
      </c>
      <c r="G127" s="1">
        <v>2405.88</v>
      </c>
      <c r="H127">
        <v>4.1865527040395296</v>
      </c>
      <c r="I127">
        <v>4.6108857424717797</v>
      </c>
      <c r="J127">
        <v>3.7622196656072799</v>
      </c>
      <c r="K127" s="1">
        <v>22359.599999999999</v>
      </c>
      <c r="L127" s="6">
        <f>K127/100000</f>
        <v>0.22359599999999999</v>
      </c>
      <c r="M127">
        <v>666</v>
      </c>
      <c r="N127">
        <v>33.57</v>
      </c>
      <c r="O127">
        <v>42.176885974238097</v>
      </c>
      <c r="P127" s="2">
        <f>E127*0.55 + L127*0.45</f>
        <v>1.2047822500000001</v>
      </c>
      <c r="Q127" s="2">
        <f>F127*0.55 + M127*0.45</f>
        <v>345.59444444444443</v>
      </c>
      <c r="R127" s="2">
        <f>P127*0.55+Q127*0.45</f>
        <v>156.18013023750001</v>
      </c>
      <c r="S127" s="8">
        <f>E127/SUM($E$2:$E$2773)</f>
        <v>8.6720831953450591E-4</v>
      </c>
      <c r="T127" s="8">
        <f>Tabla1[[#This Row],[rsi_earning]]/SUM(Tabla1[rsi_earning])</f>
        <v>7.3562375440115775E-5</v>
      </c>
    </row>
    <row r="128" spans="1:20" x14ac:dyDescent="0.2">
      <c r="A128" t="s">
        <v>6319</v>
      </c>
      <c r="B128" t="s">
        <v>6320</v>
      </c>
      <c r="C128" s="1">
        <v>123.959999084472</v>
      </c>
      <c r="D128" s="1">
        <v>199045.47</v>
      </c>
      <c r="E128" s="6">
        <f>D128/100000</f>
        <v>1.9904546999999999</v>
      </c>
      <c r="F128" s="4">
        <v>41.5</v>
      </c>
      <c r="G128" s="1">
        <v>4796.28</v>
      </c>
      <c r="H128">
        <v>124.203764053946</v>
      </c>
      <c r="I128">
        <v>129.887095804599</v>
      </c>
      <c r="J128">
        <v>118.52043230329301</v>
      </c>
      <c r="K128" s="1">
        <v>84555.86</v>
      </c>
      <c r="L128" s="6">
        <f>K128/100000</f>
        <v>0.84555860000000005</v>
      </c>
      <c r="M128">
        <v>289.5</v>
      </c>
      <c r="N128">
        <v>292.08</v>
      </c>
      <c r="O128">
        <v>14.8836130427086</v>
      </c>
      <c r="P128" s="2">
        <f>E128*0.55 + L128*0.45</f>
        <v>1.475251455</v>
      </c>
      <c r="Q128" s="2">
        <f>F128*0.55 + M128*0.45</f>
        <v>153.10000000000002</v>
      </c>
      <c r="R128" s="2">
        <f>P128*0.55+Q128*0.45</f>
        <v>69.706388300250012</v>
      </c>
      <c r="S128" s="8">
        <f>E128/SUM($E$2:$E$2773)</f>
        <v>8.5981460954385124E-4</v>
      </c>
      <c r="T128" s="8">
        <f>Tabla1[[#This Row],[rsi_earning]]/SUM(Tabla1[rsi_earning])</f>
        <v>2.781860998846969E-4</v>
      </c>
    </row>
    <row r="129" spans="1:20" x14ac:dyDescent="0.2">
      <c r="A129" t="s">
        <v>2437</v>
      </c>
      <c r="B129" t="s">
        <v>2438</v>
      </c>
      <c r="C129" s="1">
        <v>42.369998931884702</v>
      </c>
      <c r="D129" s="1">
        <v>199035.51999999999</v>
      </c>
      <c r="E129" s="6">
        <f>D129/100000</f>
        <v>1.9903552</v>
      </c>
      <c r="F129" s="4">
        <v>65.599999999999994</v>
      </c>
      <c r="G129" s="1">
        <v>3034.08</v>
      </c>
      <c r="H129">
        <v>42.652442399194797</v>
      </c>
      <c r="I129">
        <v>49.810327437131697</v>
      </c>
      <c r="J129">
        <v>35.494557361258003</v>
      </c>
      <c r="K129" s="1">
        <v>0</v>
      </c>
      <c r="L129" s="6">
        <f>K129/100000</f>
        <v>0</v>
      </c>
      <c r="M129">
        <v>1</v>
      </c>
      <c r="N129">
        <v>0</v>
      </c>
      <c r="O129">
        <v>46.821500650156899</v>
      </c>
      <c r="P129" s="2">
        <f>E129*0.55 + L129*0.45</f>
        <v>1.09469536</v>
      </c>
      <c r="Q129" s="2">
        <f>F129*0.55 + M129*0.45</f>
        <v>36.53</v>
      </c>
      <c r="R129" s="2">
        <f>P129*0.55+Q129*0.45</f>
        <v>17.040582448000002</v>
      </c>
      <c r="S129" s="8">
        <f>E129/SUM($E$2:$E$2773)</f>
        <v>8.5977162863418795E-4</v>
      </c>
      <c r="T129" s="8">
        <f>Tabla1[[#This Row],[rsi_earning]]/SUM(Tabla1[rsi_earning])</f>
        <v>0</v>
      </c>
    </row>
    <row r="130" spans="1:20" x14ac:dyDescent="0.2">
      <c r="A130" t="s">
        <v>2959</v>
      </c>
      <c r="B130" t="s">
        <v>2960</v>
      </c>
      <c r="C130" s="1">
        <v>23.4899997711181</v>
      </c>
      <c r="D130" s="1">
        <v>199000.27</v>
      </c>
      <c r="E130" s="6">
        <f>D130/100000</f>
        <v>1.9900026999999998</v>
      </c>
      <c r="F130" s="4">
        <v>74.090909090909093</v>
      </c>
      <c r="G130" s="1">
        <v>2685.89</v>
      </c>
      <c r="H130">
        <v>22.760759821617398</v>
      </c>
      <c r="I130">
        <v>23.750785842987298</v>
      </c>
      <c r="J130">
        <v>21.770733800247498</v>
      </c>
      <c r="K130" s="1">
        <v>0</v>
      </c>
      <c r="L130" s="6">
        <f>K130/100000</f>
        <v>0</v>
      </c>
      <c r="M130">
        <v>1</v>
      </c>
      <c r="N130">
        <v>0</v>
      </c>
      <c r="O130">
        <v>64.965969403278905</v>
      </c>
      <c r="P130" s="2">
        <f>E130*0.55 + L130*0.45</f>
        <v>1.0945014849999999</v>
      </c>
      <c r="Q130" s="2">
        <f>F130*0.55 + M130*0.45</f>
        <v>41.20000000000001</v>
      </c>
      <c r="R130" s="2">
        <f>P130*0.55+Q130*0.45</f>
        <v>19.141975816750005</v>
      </c>
      <c r="S130" s="8">
        <f>E130/SUM($E$2:$E$2773)</f>
        <v>8.5961935958236567E-4</v>
      </c>
      <c r="T130" s="8">
        <f>Tabla1[[#This Row],[rsi_earning]]/SUM(Tabla1[rsi_earning])</f>
        <v>0</v>
      </c>
    </row>
    <row r="131" spans="1:20" x14ac:dyDescent="0.2">
      <c r="A131" t="s">
        <v>6018</v>
      </c>
      <c r="B131" t="s">
        <v>6019</v>
      </c>
      <c r="C131" s="1">
        <v>14.7399997711181</v>
      </c>
      <c r="D131" s="1">
        <v>198818.28</v>
      </c>
      <c r="E131" s="6">
        <f>D131/100000</f>
        <v>1.9881827999999999</v>
      </c>
      <c r="F131" s="4">
        <v>70.5</v>
      </c>
      <c r="G131" s="1">
        <v>2820.12</v>
      </c>
      <c r="H131">
        <v>14.995283760548901</v>
      </c>
      <c r="I131">
        <v>16.382921832305101</v>
      </c>
      <c r="J131">
        <v>13.607645688792701</v>
      </c>
      <c r="K131" s="1">
        <v>-42890.71</v>
      </c>
      <c r="L131" s="6">
        <f>K131/100000</f>
        <v>-0.42890709999999999</v>
      </c>
      <c r="M131">
        <v>377</v>
      </c>
      <c r="N131">
        <v>-113.77</v>
      </c>
      <c r="O131">
        <v>57.8414818915181</v>
      </c>
      <c r="P131" s="2">
        <f>E131*0.55 + L131*0.45</f>
        <v>0.90049234499999997</v>
      </c>
      <c r="Q131" s="2">
        <f>F131*0.55 + M131*0.45</f>
        <v>208.42500000000001</v>
      </c>
      <c r="R131" s="2">
        <f>P131*0.55+Q131*0.45</f>
        <v>94.28652078975</v>
      </c>
      <c r="S131" s="8">
        <f>E131/SUM($E$2:$E$2773)</f>
        <v>8.588332193060214E-4</v>
      </c>
      <c r="T131" s="8">
        <f>Tabla1[[#This Row],[rsi_earning]]/SUM(Tabla1[rsi_earning])</f>
        <v>-1.4110907672378433E-4</v>
      </c>
    </row>
    <row r="132" spans="1:20" x14ac:dyDescent="0.2">
      <c r="A132" t="s">
        <v>8743</v>
      </c>
      <c r="B132" t="s">
        <v>8744</v>
      </c>
      <c r="C132" s="1">
        <v>35.270000457763601</v>
      </c>
      <c r="D132" s="1">
        <v>196833.74</v>
      </c>
      <c r="E132" s="6">
        <f>D132/100000</f>
        <v>1.9683374</v>
      </c>
      <c r="F132" s="4">
        <v>48.8888888888888</v>
      </c>
      <c r="G132" s="1">
        <v>4026.14</v>
      </c>
      <c r="H132">
        <v>34.121558110122997</v>
      </c>
      <c r="I132">
        <v>35.801734836007398</v>
      </c>
      <c r="J132">
        <v>32.441381384238603</v>
      </c>
      <c r="K132" s="1">
        <v>3261.27</v>
      </c>
      <c r="L132" s="6">
        <f>K132/100000</f>
        <v>3.2612700000000001E-2</v>
      </c>
      <c r="M132">
        <v>114</v>
      </c>
      <c r="N132">
        <v>28.61</v>
      </c>
      <c r="O132">
        <v>51.104971065738702</v>
      </c>
      <c r="P132" s="2">
        <f>E132*0.55 + L132*0.45</f>
        <v>1.0972612850000001</v>
      </c>
      <c r="Q132" s="2">
        <f>F132*0.55 + M132*0.45</f>
        <v>78.18888888888884</v>
      </c>
      <c r="R132" s="2">
        <f>P132*0.55+Q132*0.45</f>
        <v>35.788493706749982</v>
      </c>
      <c r="S132" s="8">
        <f>E132/SUM($E$2:$E$2773)</f>
        <v>8.5026062287755632E-4</v>
      </c>
      <c r="T132" s="8">
        <f>Tabla1[[#This Row],[rsi_earning]]/SUM(Tabla1[rsi_earning])</f>
        <v>1.0729474952664019E-5</v>
      </c>
    </row>
    <row r="133" spans="1:20" x14ac:dyDescent="0.2">
      <c r="A133" t="s">
        <v>3562</v>
      </c>
      <c r="B133" t="s">
        <v>3563</v>
      </c>
      <c r="C133" s="1">
        <v>3.21000003814697</v>
      </c>
      <c r="D133" s="1">
        <v>194936.8</v>
      </c>
      <c r="E133" s="6">
        <f>D133/100000</f>
        <v>1.949368</v>
      </c>
      <c r="F133" s="4">
        <v>83.3333333333333</v>
      </c>
      <c r="G133" s="1">
        <v>2339.2399999999998</v>
      </c>
      <c r="H133">
        <v>2.6327700542464401</v>
      </c>
      <c r="I133">
        <v>3.0918748152212698</v>
      </c>
      <c r="J133">
        <v>2.1736652932716098</v>
      </c>
      <c r="K133" s="1">
        <v>0</v>
      </c>
      <c r="L133" s="6">
        <f>K133/100000</f>
        <v>0</v>
      </c>
      <c r="M133">
        <v>1</v>
      </c>
      <c r="N133">
        <v>0</v>
      </c>
      <c r="O133">
        <v>78.076924840374105</v>
      </c>
      <c r="P133" s="2">
        <f>E133*0.55 + L133*0.45</f>
        <v>1.0721524</v>
      </c>
      <c r="Q133" s="2">
        <f>F133*0.55 + M133*0.45</f>
        <v>46.283333333333324</v>
      </c>
      <c r="R133" s="2">
        <f>P133*0.55+Q133*0.45</f>
        <v>21.417183819999998</v>
      </c>
      <c r="S133" s="8">
        <f>E133/SUM($E$2:$E$2773)</f>
        <v>8.4206643124170493E-4</v>
      </c>
      <c r="T133" s="8">
        <f>Tabla1[[#This Row],[rsi_earning]]/SUM(Tabla1[rsi_earning])</f>
        <v>0</v>
      </c>
    </row>
    <row r="134" spans="1:20" x14ac:dyDescent="0.2">
      <c r="A134" t="s">
        <v>542</v>
      </c>
      <c r="B134" t="s">
        <v>543</v>
      </c>
      <c r="C134" s="1">
        <v>10.800000190734799</v>
      </c>
      <c r="D134" s="1">
        <v>194558.27</v>
      </c>
      <c r="E134" s="6">
        <f>D134/100000</f>
        <v>1.9455826999999999</v>
      </c>
      <c r="F134" s="4">
        <v>71</v>
      </c>
      <c r="G134" s="1">
        <v>2740.26</v>
      </c>
      <c r="H134">
        <v>9.3603718241512901</v>
      </c>
      <c r="I134">
        <v>10.015953050852501</v>
      </c>
      <c r="J134">
        <v>8.7047905974500299</v>
      </c>
      <c r="K134" s="1">
        <v>-16485.32</v>
      </c>
      <c r="L134" s="6">
        <f>K134/100000</f>
        <v>-0.16485320000000001</v>
      </c>
      <c r="M134">
        <v>728</v>
      </c>
      <c r="N134">
        <v>-22.64</v>
      </c>
      <c r="O134">
        <v>71.844651804171505</v>
      </c>
      <c r="P134" s="2">
        <f>E134*0.55 + L134*0.45</f>
        <v>0.99588654500000007</v>
      </c>
      <c r="Q134" s="2">
        <f>F134*0.55 + M134*0.45</f>
        <v>366.65000000000003</v>
      </c>
      <c r="R134" s="2">
        <f>P134*0.55+Q134*0.45</f>
        <v>165.54023759975001</v>
      </c>
      <c r="S134" s="8">
        <f>E134/SUM($E$2:$E$2773)</f>
        <v>8.4043129920805123E-4</v>
      </c>
      <c r="T134" s="8">
        <f>Tabla1[[#This Row],[rsi_earning]]/SUM(Tabla1[rsi_earning])</f>
        <v>-5.4236180391887578E-5</v>
      </c>
    </row>
    <row r="135" spans="1:20" x14ac:dyDescent="0.2">
      <c r="A135" t="s">
        <v>185</v>
      </c>
      <c r="B135" t="s">
        <v>186</v>
      </c>
      <c r="C135" s="1">
        <v>5.5300002098083496</v>
      </c>
      <c r="D135" s="1">
        <v>192770.54</v>
      </c>
      <c r="E135" s="6">
        <f>D135/100000</f>
        <v>1.9277054</v>
      </c>
      <c r="F135" s="4">
        <v>70.1666666666666</v>
      </c>
      <c r="G135" s="1">
        <v>2747.32</v>
      </c>
      <c r="H135">
        <v>5.4128250070938799</v>
      </c>
      <c r="I135">
        <v>7.1194319847766296</v>
      </c>
      <c r="J135">
        <v>3.70621802941114</v>
      </c>
      <c r="K135" s="1">
        <v>-61620.75</v>
      </c>
      <c r="L135" s="6">
        <f>K135/100000</f>
        <v>-0.61620750000000002</v>
      </c>
      <c r="M135">
        <v>347</v>
      </c>
      <c r="N135">
        <v>-177.58</v>
      </c>
      <c r="O135">
        <v>59.754603761128202</v>
      </c>
      <c r="P135" s="2">
        <f>E135*0.55 + L135*0.45</f>
        <v>0.78294459500000024</v>
      </c>
      <c r="Q135" s="2">
        <f>F135*0.55 + M135*0.45</f>
        <v>194.74166666666665</v>
      </c>
      <c r="R135" s="2">
        <f>P135*0.55+Q135*0.45</f>
        <v>88.064369527249994</v>
      </c>
      <c r="S135" s="8">
        <f>E135/SUM($E$2:$E$2773)</f>
        <v>8.3270886085303711E-4</v>
      </c>
      <c r="T135" s="8">
        <f>Tabla1[[#This Row],[rsi_earning]]/SUM(Tabla1[rsi_earning])</f>
        <v>-2.027303147820853E-4</v>
      </c>
    </row>
    <row r="136" spans="1:20" x14ac:dyDescent="0.2">
      <c r="A136" t="s">
        <v>3938</v>
      </c>
      <c r="B136" t="s">
        <v>3939</v>
      </c>
      <c r="C136" s="1">
        <v>23.610000610351499</v>
      </c>
      <c r="D136" s="1">
        <v>192140.78</v>
      </c>
      <c r="E136" s="6">
        <f>D136/100000</f>
        <v>1.9214077999999999</v>
      </c>
      <c r="F136" s="4">
        <v>64.090909090909093</v>
      </c>
      <c r="G136" s="1">
        <v>2997.94</v>
      </c>
      <c r="H136">
        <v>23.9330021296993</v>
      </c>
      <c r="I136">
        <v>24.811711324995699</v>
      </c>
      <c r="J136">
        <v>23.054292934403001</v>
      </c>
      <c r="K136" s="1">
        <v>12586.52</v>
      </c>
      <c r="L136" s="6">
        <f>K136/100000</f>
        <v>0.12586520000000001</v>
      </c>
      <c r="M136">
        <v>504.5</v>
      </c>
      <c r="N136">
        <v>24.95</v>
      </c>
      <c r="O136">
        <v>43.913892317309603</v>
      </c>
      <c r="P136" s="2">
        <f>E136*0.55 + L136*0.45</f>
        <v>1.1134136300000002</v>
      </c>
      <c r="Q136" s="2">
        <f>F136*0.55 + M136*0.45</f>
        <v>262.27500000000003</v>
      </c>
      <c r="R136" s="2">
        <f>P136*0.55+Q136*0.45</f>
        <v>118.63612749650002</v>
      </c>
      <c r="S136" s="8">
        <f>E136/SUM($E$2:$E$2773)</f>
        <v>8.299884932480555E-4</v>
      </c>
      <c r="T136" s="8">
        <f>Tabla1[[#This Row],[rsi_earning]]/SUM(Tabla1[rsi_earning])</f>
        <v>4.1409251942097626E-5</v>
      </c>
    </row>
    <row r="137" spans="1:20" x14ac:dyDescent="0.2">
      <c r="A137" t="s">
        <v>720</v>
      </c>
      <c r="B137" t="s">
        <v>721</v>
      </c>
      <c r="C137" s="1">
        <v>288.76998901367102</v>
      </c>
      <c r="D137" s="1">
        <v>190431.67</v>
      </c>
      <c r="E137" s="6">
        <f>D137/100000</f>
        <v>1.9043167000000001</v>
      </c>
      <c r="F137" s="4">
        <v>52.8333333333333</v>
      </c>
      <c r="G137" s="1">
        <v>3604.38</v>
      </c>
      <c r="H137">
        <v>281.22105977956301</v>
      </c>
      <c r="I137">
        <v>302.369109673129</v>
      </c>
      <c r="J137">
        <v>260.07300988599798</v>
      </c>
      <c r="K137" s="1">
        <v>-2398.5</v>
      </c>
      <c r="L137" s="6">
        <f>K137/100000</f>
        <v>-2.3984999999999999E-2</v>
      </c>
      <c r="M137">
        <v>256</v>
      </c>
      <c r="N137">
        <v>-9.3699999999999992</v>
      </c>
      <c r="O137">
        <v>52.474216315889798</v>
      </c>
      <c r="P137" s="2">
        <f>E137*0.55 + L137*0.45</f>
        <v>1.0365809350000001</v>
      </c>
      <c r="Q137" s="2">
        <f>F137*0.55 + M137*0.45</f>
        <v>144.25833333333333</v>
      </c>
      <c r="R137" s="2">
        <f>P137*0.55+Q137*0.45</f>
        <v>65.486369514250001</v>
      </c>
      <c r="S137" s="8">
        <f>E137/SUM($E$2:$E$2773)</f>
        <v>8.2260566887472266E-4</v>
      </c>
      <c r="T137" s="8">
        <f>Tabla1[[#This Row],[rsi_earning]]/SUM(Tabla1[rsi_earning])</f>
        <v>-7.8909889932341238E-6</v>
      </c>
    </row>
    <row r="138" spans="1:20" x14ac:dyDescent="0.2">
      <c r="A138" t="s">
        <v>9058</v>
      </c>
      <c r="B138" t="s">
        <v>9059</v>
      </c>
      <c r="C138" s="1">
        <v>7.2399997711181596</v>
      </c>
      <c r="D138" s="1">
        <v>189078.92</v>
      </c>
      <c r="E138" s="6">
        <f>D138/100000</f>
        <v>1.8907892000000002</v>
      </c>
      <c r="F138" s="4">
        <v>78.400000000000006</v>
      </c>
      <c r="G138" s="1">
        <v>2411.7199999999998</v>
      </c>
      <c r="H138">
        <v>5.5198126955117903</v>
      </c>
      <c r="I138">
        <v>6.0985944826984699</v>
      </c>
      <c r="J138">
        <v>4.9410309083251001</v>
      </c>
      <c r="K138" s="1">
        <v>-29069.57</v>
      </c>
      <c r="L138" s="6">
        <f>K138/100000</f>
        <v>-0.2906957</v>
      </c>
      <c r="M138">
        <v>391</v>
      </c>
      <c r="N138">
        <v>-74.349999999999994</v>
      </c>
      <c r="O138">
        <v>84.4202919833632</v>
      </c>
      <c r="P138" s="2">
        <f>E138*0.55 + L138*0.45</f>
        <v>0.90912099500000021</v>
      </c>
      <c r="Q138" s="2">
        <f>F138*0.55 + M138*0.45</f>
        <v>219.07000000000002</v>
      </c>
      <c r="R138" s="2">
        <f>P138*0.55+Q138*0.45</f>
        <v>99.081516547250004</v>
      </c>
      <c r="S138" s="8">
        <f>E138/SUM($E$2:$E$2773)</f>
        <v>8.1676220902074847E-4</v>
      </c>
      <c r="T138" s="8">
        <f>Tabla1[[#This Row],[rsi_earning]]/SUM(Tabla1[rsi_earning])</f>
        <v>-9.5637964105919901E-5</v>
      </c>
    </row>
    <row r="139" spans="1:20" x14ac:dyDescent="0.2">
      <c r="A139" t="s">
        <v>1462</v>
      </c>
      <c r="B139" t="s">
        <v>1463</v>
      </c>
      <c r="C139" s="1">
        <v>48.360000610351499</v>
      </c>
      <c r="D139" s="1">
        <v>188801.48</v>
      </c>
      <c r="E139" s="6">
        <f>D139/100000</f>
        <v>1.8880148000000001</v>
      </c>
      <c r="F139" s="4">
        <v>65.3</v>
      </c>
      <c r="G139" s="1">
        <v>2891.29</v>
      </c>
      <c r="H139">
        <v>43.6031172566206</v>
      </c>
      <c r="I139">
        <v>47.322332943138001</v>
      </c>
      <c r="J139">
        <v>39.883901570103198</v>
      </c>
      <c r="K139" s="1">
        <v>21461.16</v>
      </c>
      <c r="L139" s="6">
        <f>K139/100000</f>
        <v>0.21461159999999999</v>
      </c>
      <c r="M139">
        <v>40</v>
      </c>
      <c r="N139">
        <v>536.53</v>
      </c>
      <c r="O139">
        <v>77.252111990439204</v>
      </c>
      <c r="P139" s="2">
        <f>E139*0.55 + L139*0.45</f>
        <v>1.1349833600000001</v>
      </c>
      <c r="Q139" s="2">
        <f>F139*0.55 + M139*0.45</f>
        <v>53.914999999999999</v>
      </c>
      <c r="R139" s="2">
        <f>P139*0.55+Q139*0.45</f>
        <v>24.885990847999999</v>
      </c>
      <c r="S139" s="8">
        <f>E139/SUM($E$2:$E$2773)</f>
        <v>8.1556375438989522E-4</v>
      </c>
      <c r="T139" s="8">
        <f>Tabla1[[#This Row],[rsi_earning]]/SUM(Tabla1[rsi_earning])</f>
        <v>7.060653631104292E-5</v>
      </c>
    </row>
    <row r="140" spans="1:20" x14ac:dyDescent="0.2">
      <c r="A140" t="s">
        <v>7642</v>
      </c>
      <c r="B140" t="s">
        <v>7643</v>
      </c>
      <c r="C140" s="1">
        <v>4.6100001335143999</v>
      </c>
      <c r="D140" s="1">
        <v>188775.99</v>
      </c>
      <c r="E140" s="6">
        <f>D140/100000</f>
        <v>1.8877598999999998</v>
      </c>
      <c r="F140" s="4">
        <v>80.875</v>
      </c>
      <c r="G140" s="1">
        <v>2334.17</v>
      </c>
      <c r="H140">
        <v>4.8634159754930399</v>
      </c>
      <c r="I140">
        <v>5.2668346754432296</v>
      </c>
      <c r="J140">
        <v>4.4599972755428601</v>
      </c>
      <c r="K140" s="1">
        <v>518601.86</v>
      </c>
      <c r="L140" s="6">
        <f>K140/100000</f>
        <v>5.1860185999999997</v>
      </c>
      <c r="M140">
        <v>116.25</v>
      </c>
      <c r="N140">
        <v>4461.09</v>
      </c>
      <c r="O140">
        <v>47.967489760592599</v>
      </c>
      <c r="P140" s="2">
        <f>E140*0.55 + L140*0.45</f>
        <v>3.3719763150000004</v>
      </c>
      <c r="Q140" s="2">
        <f>F140*0.55 + M140*0.45</f>
        <v>96.793750000000003</v>
      </c>
      <c r="R140" s="2">
        <f>P140*0.55+Q140*0.45</f>
        <v>45.411774473250006</v>
      </c>
      <c r="S140" s="8">
        <f>E140/SUM($E$2:$E$2773)</f>
        <v>8.1545364550674761E-4</v>
      </c>
      <c r="T140" s="8">
        <f>Tabla1[[#This Row],[rsi_earning]]/SUM(Tabla1[rsi_earning])</f>
        <v>1.7061836852744398E-3</v>
      </c>
    </row>
    <row r="141" spans="1:20" x14ac:dyDescent="0.2">
      <c r="A141" t="s">
        <v>5978</v>
      </c>
      <c r="B141" t="s">
        <v>5979</v>
      </c>
      <c r="C141" s="1">
        <v>643.14001464843705</v>
      </c>
      <c r="D141" s="1">
        <v>188069.11</v>
      </c>
      <c r="E141" s="6">
        <f>D141/100000</f>
        <v>1.8806910999999999</v>
      </c>
      <c r="F141" s="4">
        <v>68.2</v>
      </c>
      <c r="G141" s="1">
        <v>2757.61</v>
      </c>
      <c r="H141">
        <v>676.11243778668802</v>
      </c>
      <c r="I141">
        <v>721.19221398297896</v>
      </c>
      <c r="J141">
        <v>631.03266159039697</v>
      </c>
      <c r="K141" s="1">
        <v>0</v>
      </c>
      <c r="L141" s="6">
        <f>K141/100000</f>
        <v>0</v>
      </c>
      <c r="M141">
        <v>1</v>
      </c>
      <c r="N141">
        <v>0</v>
      </c>
      <c r="O141">
        <v>30.495800869684999</v>
      </c>
      <c r="P141" s="2">
        <f>E141*0.55 + L141*0.45</f>
        <v>1.0343801050000001</v>
      </c>
      <c r="Q141" s="2">
        <f>F141*0.55 + M141*0.45</f>
        <v>37.960000000000008</v>
      </c>
      <c r="R141" s="2">
        <f>P141*0.55+Q141*0.45</f>
        <v>17.650909057750006</v>
      </c>
      <c r="S141" s="8">
        <f>E141/SUM($E$2:$E$2773)</f>
        <v>8.124001434542048E-4</v>
      </c>
      <c r="T141" s="8">
        <f>Tabla1[[#This Row],[rsi_earning]]/SUM(Tabla1[rsi_earning])</f>
        <v>0</v>
      </c>
    </row>
    <row r="142" spans="1:20" x14ac:dyDescent="0.2">
      <c r="A142" t="s">
        <v>9038</v>
      </c>
      <c r="B142" t="s">
        <v>9039</v>
      </c>
      <c r="C142" s="1">
        <v>13.640000343322701</v>
      </c>
      <c r="D142" s="1">
        <v>187812.07</v>
      </c>
      <c r="E142" s="6">
        <f>D142/100000</f>
        <v>1.8781207</v>
      </c>
      <c r="F142" s="4">
        <v>80.909090909090907</v>
      </c>
      <c r="G142" s="1">
        <v>2321.27</v>
      </c>
      <c r="H142">
        <v>15.8676868558686</v>
      </c>
      <c r="I142">
        <v>18.148202123893</v>
      </c>
      <c r="J142">
        <v>13.5871715878442</v>
      </c>
      <c r="K142" s="1">
        <v>-953.92</v>
      </c>
      <c r="L142" s="6">
        <f>K142/100000</f>
        <v>-9.5391999999999994E-3</v>
      </c>
      <c r="M142">
        <v>378</v>
      </c>
      <c r="N142">
        <v>-2.52</v>
      </c>
      <c r="O142">
        <v>43.828269733163999</v>
      </c>
      <c r="P142" s="2">
        <f>E142*0.55 + L142*0.45</f>
        <v>1.0286737450000001</v>
      </c>
      <c r="Q142" s="2">
        <f>F142*0.55 + M142*0.45</f>
        <v>214.6</v>
      </c>
      <c r="R142" s="2">
        <f>P142*0.55+Q142*0.45</f>
        <v>97.13577055975</v>
      </c>
      <c r="S142" s="8">
        <f>E142/SUM($E$2:$E$2773)</f>
        <v>8.1128981048738497E-4</v>
      </c>
      <c r="T142" s="8">
        <f>Tabla1[[#This Row],[rsi_earning]]/SUM(Tabla1[rsi_earning])</f>
        <v>-3.1383665709509672E-6</v>
      </c>
    </row>
    <row r="143" spans="1:20" x14ac:dyDescent="0.2">
      <c r="A143" t="s">
        <v>5808</v>
      </c>
      <c r="B143" t="s">
        <v>5809</v>
      </c>
      <c r="C143" s="1">
        <v>389.20001220703102</v>
      </c>
      <c r="D143" s="1">
        <v>187050.26</v>
      </c>
      <c r="E143" s="6">
        <f>D143/100000</f>
        <v>1.8705026</v>
      </c>
      <c r="F143" s="4">
        <v>71.25</v>
      </c>
      <c r="G143" s="1">
        <v>2625.27</v>
      </c>
      <c r="H143">
        <v>382.11327860443998</v>
      </c>
      <c r="I143">
        <v>401.995373653451</v>
      </c>
      <c r="J143">
        <v>362.23118355542903</v>
      </c>
      <c r="K143" s="1">
        <v>0</v>
      </c>
      <c r="L143" s="6">
        <f>K143/100000</f>
        <v>0</v>
      </c>
      <c r="M143">
        <v>1</v>
      </c>
      <c r="N143">
        <v>0</v>
      </c>
      <c r="O143">
        <v>39.446662124486302</v>
      </c>
      <c r="P143" s="2">
        <f>E143*0.55 + L143*0.45</f>
        <v>1.0287764300000002</v>
      </c>
      <c r="Q143" s="2">
        <f>F143*0.55 + M143*0.45</f>
        <v>39.637500000000003</v>
      </c>
      <c r="R143" s="2">
        <f>P143*0.55+Q143*0.45</f>
        <v>18.402702036500003</v>
      </c>
      <c r="S143" s="8">
        <f>E143/SUM($E$2:$E$2773)</f>
        <v>8.0799902789536419E-4</v>
      </c>
      <c r="T143" s="8">
        <f>Tabla1[[#This Row],[rsi_earning]]/SUM(Tabla1[rsi_earning])</f>
        <v>0</v>
      </c>
    </row>
    <row r="144" spans="1:20" x14ac:dyDescent="0.2">
      <c r="A144" t="s">
        <v>4130</v>
      </c>
      <c r="B144" t="s">
        <v>4131</v>
      </c>
      <c r="C144" s="1">
        <v>1.6100000143051101</v>
      </c>
      <c r="D144" s="1">
        <v>186231.54</v>
      </c>
      <c r="E144" s="6">
        <f>D144/100000</f>
        <v>1.8623154000000002</v>
      </c>
      <c r="F144" s="4">
        <v>164.5</v>
      </c>
      <c r="G144" s="1">
        <v>1132.1099999999999</v>
      </c>
      <c r="H144">
        <v>1.41508326037404</v>
      </c>
      <c r="I144">
        <v>1.6604320196823299</v>
      </c>
      <c r="J144">
        <v>1.1697345010657501</v>
      </c>
      <c r="K144" s="1">
        <v>-7985.84</v>
      </c>
      <c r="L144" s="6">
        <f>K144/100000</f>
        <v>-7.9858399999999996E-2</v>
      </c>
      <c r="M144">
        <v>342</v>
      </c>
      <c r="N144">
        <v>-23.35</v>
      </c>
      <c r="O144">
        <v>68.421045201639302</v>
      </c>
      <c r="P144" s="2">
        <f>E144*0.55 + L144*0.45</f>
        <v>0.9883371900000002</v>
      </c>
      <c r="Q144" s="2">
        <f>F144*0.55 + M144*0.45</f>
        <v>244.375</v>
      </c>
      <c r="R144" s="2">
        <f>P144*0.55+Q144*0.45</f>
        <v>110.5123354545</v>
      </c>
      <c r="S144" s="8">
        <f>E144/SUM($E$2:$E$2773)</f>
        <v>8.0446241177882689E-4</v>
      </c>
      <c r="T144" s="8">
        <f>Tabla1[[#This Row],[rsi_earning]]/SUM(Tabla1[rsi_earning])</f>
        <v>-2.6273160534387657E-5</v>
      </c>
    </row>
    <row r="145" spans="1:20" x14ac:dyDescent="0.2">
      <c r="A145" t="s">
        <v>5964</v>
      </c>
      <c r="B145" t="s">
        <v>5965</v>
      </c>
      <c r="C145" s="1">
        <v>375.29998779296801</v>
      </c>
      <c r="D145" s="1">
        <v>184360.18</v>
      </c>
      <c r="E145" s="6">
        <f>D145/100000</f>
        <v>1.8436017999999998</v>
      </c>
      <c r="F145" s="4">
        <v>46</v>
      </c>
      <c r="G145" s="1">
        <v>4007.83</v>
      </c>
      <c r="H145">
        <v>395.248229218348</v>
      </c>
      <c r="I145">
        <v>414.00179035894598</v>
      </c>
      <c r="J145">
        <v>376.494668077749</v>
      </c>
      <c r="K145" s="1">
        <v>0</v>
      </c>
      <c r="L145" s="6">
        <f>K145/100000</f>
        <v>0</v>
      </c>
      <c r="M145">
        <v>1</v>
      </c>
      <c r="N145">
        <v>0</v>
      </c>
      <c r="O145">
        <v>29.6233734527191</v>
      </c>
      <c r="P145" s="2">
        <f>E145*0.55 + L145*0.45</f>
        <v>1.0139809900000001</v>
      </c>
      <c r="Q145" s="2">
        <f>F145*0.55 + M145*0.45</f>
        <v>25.75</v>
      </c>
      <c r="R145" s="2">
        <f>P145*0.55+Q145*0.45</f>
        <v>12.145189544500001</v>
      </c>
      <c r="S145" s="8">
        <f>E145/SUM($E$2:$E$2773)</f>
        <v>7.9637871779817012E-4</v>
      </c>
      <c r="T145" s="8">
        <f>Tabla1[[#This Row],[rsi_earning]]/SUM(Tabla1[rsi_earning])</f>
        <v>0</v>
      </c>
    </row>
    <row r="146" spans="1:20" x14ac:dyDescent="0.2">
      <c r="A146" t="s">
        <v>4056</v>
      </c>
      <c r="B146" t="s">
        <v>4057</v>
      </c>
      <c r="C146" s="1">
        <v>156.11999511718699</v>
      </c>
      <c r="D146" s="1">
        <v>183781.53</v>
      </c>
      <c r="E146" s="6">
        <f>D146/100000</f>
        <v>1.8378152999999999</v>
      </c>
      <c r="F146" s="4">
        <v>55</v>
      </c>
      <c r="G146" s="1">
        <v>3341.48</v>
      </c>
      <c r="H146">
        <v>148.711100478529</v>
      </c>
      <c r="I146">
        <v>153.62802993501799</v>
      </c>
      <c r="J146">
        <v>143.794171022039</v>
      </c>
      <c r="K146" s="1">
        <v>54661.56</v>
      </c>
      <c r="L146" s="6">
        <f>K146/100000</f>
        <v>0.54661559999999998</v>
      </c>
      <c r="M146">
        <v>674</v>
      </c>
      <c r="N146">
        <v>81.099999999999994</v>
      </c>
      <c r="O146">
        <v>68.183481784576102</v>
      </c>
      <c r="P146" s="2">
        <f>E146*0.55 + L146*0.45</f>
        <v>1.256775435</v>
      </c>
      <c r="Q146" s="2">
        <f>F146*0.55 + M146*0.45</f>
        <v>333.55</v>
      </c>
      <c r="R146" s="2">
        <f>P146*0.55+Q146*0.45</f>
        <v>150.78872648925</v>
      </c>
      <c r="S146" s="8">
        <f>E146/SUM($E$2:$E$2773)</f>
        <v>7.9387912951910729E-4</v>
      </c>
      <c r="T146" s="8">
        <f>Tabla1[[#This Row],[rsi_earning]]/SUM(Tabla1[rsi_earning])</f>
        <v>1.7983480021388645E-4</v>
      </c>
    </row>
    <row r="147" spans="1:20" x14ac:dyDescent="0.2">
      <c r="A147" t="s">
        <v>1178</v>
      </c>
      <c r="B147" t="s">
        <v>1179</v>
      </c>
      <c r="C147" s="1">
        <v>2.1649999618530198</v>
      </c>
      <c r="D147" s="1">
        <v>183033.25</v>
      </c>
      <c r="E147" s="6">
        <f>D147/100000</f>
        <v>1.8303324999999999</v>
      </c>
      <c r="F147" s="4">
        <v>68.8333333333333</v>
      </c>
      <c r="G147" s="1">
        <v>2659.08</v>
      </c>
      <c r="H147">
        <v>2.4580532720263299</v>
      </c>
      <c r="I147">
        <v>2.85306204875813</v>
      </c>
      <c r="J147">
        <v>2.0630444952945401</v>
      </c>
      <c r="K147" s="1">
        <v>128107.43</v>
      </c>
      <c r="L147" s="6">
        <f>K147/100000</f>
        <v>1.2810743</v>
      </c>
      <c r="M147">
        <v>201</v>
      </c>
      <c r="N147">
        <v>637.35</v>
      </c>
      <c r="O147">
        <v>47.619042813430902</v>
      </c>
      <c r="P147" s="2">
        <f>E147*0.55 + L147*0.45</f>
        <v>1.5831663100000002</v>
      </c>
      <c r="Q147" s="2">
        <f>F147*0.55 + M147*0.45</f>
        <v>128.30833333333334</v>
      </c>
      <c r="R147" s="2">
        <f>P147*0.55+Q147*0.45</f>
        <v>58.609491470500004</v>
      </c>
      <c r="S147" s="8">
        <f>E147/SUM($E$2:$E$2773)</f>
        <v>7.9064679232484982E-4</v>
      </c>
      <c r="T147" s="8">
        <f>Tabla1[[#This Row],[rsi_earning]]/SUM(Tabla1[rsi_earning])</f>
        <v>4.2146938506629596E-4</v>
      </c>
    </row>
    <row r="148" spans="1:20" x14ac:dyDescent="0.2">
      <c r="A148" t="s">
        <v>9430</v>
      </c>
      <c r="B148" t="s">
        <v>9431</v>
      </c>
      <c r="C148" s="1">
        <v>33.4799995422363</v>
      </c>
      <c r="D148" s="1">
        <v>181615.61</v>
      </c>
      <c r="E148" s="6">
        <f>D148/100000</f>
        <v>1.8161560999999999</v>
      </c>
      <c r="F148" s="4">
        <v>74.8888888888888</v>
      </c>
      <c r="G148" s="1">
        <v>2425.13</v>
      </c>
      <c r="H148">
        <v>31.557840173262999</v>
      </c>
      <c r="I148">
        <v>33.164769195295399</v>
      </c>
      <c r="J148">
        <v>29.9509111512305</v>
      </c>
      <c r="K148" s="1">
        <v>23936.47</v>
      </c>
      <c r="L148" s="6">
        <f>K148/100000</f>
        <v>0.23936470000000001</v>
      </c>
      <c r="M148">
        <v>489</v>
      </c>
      <c r="N148">
        <v>48.95</v>
      </c>
      <c r="O148">
        <v>64.272912186502595</v>
      </c>
      <c r="P148" s="2">
        <f>E148*0.55 + L148*0.45</f>
        <v>1.10659997</v>
      </c>
      <c r="Q148" s="2">
        <f>F148*0.55 + M148*0.45</f>
        <v>261.23888888888882</v>
      </c>
      <c r="R148" s="2">
        <f>P148*0.55+Q148*0.45</f>
        <v>118.16612998349997</v>
      </c>
      <c r="S148" s="8">
        <f>E148/SUM($E$2:$E$2773)</f>
        <v>7.8452302782484006E-4</v>
      </c>
      <c r="T148" s="8">
        <f>Tabla1[[#This Row],[rsi_earning]]/SUM(Tabla1[rsi_earning])</f>
        <v>7.8750227770222554E-5</v>
      </c>
    </row>
    <row r="149" spans="1:20" x14ac:dyDescent="0.2">
      <c r="A149" t="s">
        <v>984</v>
      </c>
      <c r="B149" t="s">
        <v>985</v>
      </c>
      <c r="C149" s="1">
        <v>8.6300001144409109</v>
      </c>
      <c r="D149" s="1">
        <v>181207.76</v>
      </c>
      <c r="E149" s="6">
        <f>D149/100000</f>
        <v>1.8120776000000001</v>
      </c>
      <c r="F149" s="4">
        <v>72.090909090909093</v>
      </c>
      <c r="G149" s="1">
        <v>2513.6</v>
      </c>
      <c r="H149">
        <v>7.2530739748460604</v>
      </c>
      <c r="I149">
        <v>8.1167107479447491</v>
      </c>
      <c r="J149">
        <v>6.3894372017473797</v>
      </c>
      <c r="K149" s="1">
        <v>17845.099999999999</v>
      </c>
      <c r="L149" s="6">
        <f>K149/100000</f>
        <v>0.178451</v>
      </c>
      <c r="M149">
        <v>860</v>
      </c>
      <c r="N149">
        <v>20.75</v>
      </c>
      <c r="O149">
        <v>69.485274073284501</v>
      </c>
      <c r="P149" s="2">
        <f>E149*0.55 + L149*0.45</f>
        <v>1.0769456300000002</v>
      </c>
      <c r="Q149" s="2">
        <f>F149*0.55 + M149*0.45</f>
        <v>426.65</v>
      </c>
      <c r="R149" s="2">
        <f>P149*0.55+Q149*0.45</f>
        <v>192.58482009650001</v>
      </c>
      <c r="S149" s="8">
        <f>E149/SUM($E$2:$E$2773)</f>
        <v>7.8276124249758569E-4</v>
      </c>
      <c r="T149" s="8">
        <f>Tabla1[[#This Row],[rsi_earning]]/SUM(Tabla1[rsi_earning])</f>
        <v>5.8709813501422655E-5</v>
      </c>
    </row>
    <row r="150" spans="1:20" x14ac:dyDescent="0.2">
      <c r="A150" t="s">
        <v>9470</v>
      </c>
      <c r="B150" t="s">
        <v>9471</v>
      </c>
      <c r="C150" s="1">
        <v>70.779998779296804</v>
      </c>
      <c r="D150" s="1">
        <v>180830.53</v>
      </c>
      <c r="E150" s="6">
        <f>D150/100000</f>
        <v>1.8083053</v>
      </c>
      <c r="F150" s="4">
        <v>50.785714285714199</v>
      </c>
      <c r="G150" s="1">
        <v>3560.66</v>
      </c>
      <c r="H150">
        <v>70.647718865419606</v>
      </c>
      <c r="I150">
        <v>73.462148034018497</v>
      </c>
      <c r="J150">
        <v>67.8332896968207</v>
      </c>
      <c r="K150" s="1">
        <v>0</v>
      </c>
      <c r="L150" s="6">
        <f>K150/100000</f>
        <v>0</v>
      </c>
      <c r="M150">
        <v>1</v>
      </c>
      <c r="N150">
        <v>0</v>
      </c>
      <c r="O150">
        <v>54.368930731298597</v>
      </c>
      <c r="P150" s="2">
        <f>E150*0.55 + L150*0.45</f>
        <v>0.99456791500000008</v>
      </c>
      <c r="Q150" s="2">
        <f>F150*0.55 + M150*0.45</f>
        <v>28.38214285714281</v>
      </c>
      <c r="R150" s="2">
        <f>P150*0.55+Q150*0.45</f>
        <v>13.318976638964266</v>
      </c>
      <c r="S150" s="8">
        <f>E150/SUM($E$2:$E$2773)</f>
        <v>7.8113172606016957E-4</v>
      </c>
      <c r="T150" s="8">
        <f>Tabla1[[#This Row],[rsi_earning]]/SUM(Tabla1[rsi_earning])</f>
        <v>0</v>
      </c>
    </row>
    <row r="151" spans="1:20" x14ac:dyDescent="0.2">
      <c r="A151" t="s">
        <v>4268</v>
      </c>
      <c r="B151" t="s">
        <v>4269</v>
      </c>
      <c r="C151" s="1">
        <v>42.340000152587798</v>
      </c>
      <c r="D151" s="1">
        <v>180548.48000000001</v>
      </c>
      <c r="E151" s="6">
        <f>D151/100000</f>
        <v>1.8054848000000001</v>
      </c>
      <c r="F151" s="4">
        <v>71.8888888888888</v>
      </c>
      <c r="G151" s="1">
        <v>2511.4899999999998</v>
      </c>
      <c r="H151">
        <v>48.403177349268702</v>
      </c>
      <c r="I151">
        <v>53.284319302326402</v>
      </c>
      <c r="J151">
        <v>43.522035396210903</v>
      </c>
      <c r="K151" s="1">
        <v>0</v>
      </c>
      <c r="L151" s="6">
        <f>K151/100000</f>
        <v>0</v>
      </c>
      <c r="M151">
        <v>1</v>
      </c>
      <c r="N151">
        <v>0</v>
      </c>
      <c r="O151">
        <v>54.071828234012898</v>
      </c>
      <c r="P151" s="2">
        <f>E151*0.55 + L151*0.45</f>
        <v>0.99301664000000012</v>
      </c>
      <c r="Q151" s="2">
        <f>F151*0.55 + M151*0.45</f>
        <v>39.988888888888845</v>
      </c>
      <c r="R151" s="2">
        <f>P151*0.55+Q151*0.45</f>
        <v>18.541159151999981</v>
      </c>
      <c r="S151" s="8">
        <f>E151/SUM($E$2:$E$2773)</f>
        <v>7.7991335766112058E-4</v>
      </c>
      <c r="T151" s="8">
        <f>Tabla1[[#This Row],[rsi_earning]]/SUM(Tabla1[rsi_earning])</f>
        <v>0</v>
      </c>
    </row>
    <row r="152" spans="1:20" x14ac:dyDescent="0.2">
      <c r="A152" t="s">
        <v>3858</v>
      </c>
      <c r="B152" t="s">
        <v>3859</v>
      </c>
      <c r="C152" s="1">
        <v>28.649999618530199</v>
      </c>
      <c r="D152" s="1">
        <v>180335.67</v>
      </c>
      <c r="E152" s="6">
        <f>D152/100000</f>
        <v>1.8033567000000001</v>
      </c>
      <c r="F152" s="4">
        <v>52</v>
      </c>
      <c r="G152" s="1">
        <v>3467.99</v>
      </c>
      <c r="H152">
        <v>27.0647852168862</v>
      </c>
      <c r="I152">
        <v>28.256947435626699</v>
      </c>
      <c r="J152">
        <v>25.8726229981458</v>
      </c>
      <c r="K152" s="1">
        <v>0</v>
      </c>
      <c r="L152" s="6">
        <f>K152/100000</f>
        <v>0</v>
      </c>
      <c r="M152">
        <v>1</v>
      </c>
      <c r="N152">
        <v>0</v>
      </c>
      <c r="O152">
        <v>60.436875337663103</v>
      </c>
      <c r="P152" s="2">
        <f>E152*0.55 + L152*0.45</f>
        <v>0.99184618500000021</v>
      </c>
      <c r="Q152" s="2">
        <f>F152*0.55 + M152*0.45</f>
        <v>29.05</v>
      </c>
      <c r="R152" s="2">
        <f>P152*0.55+Q152*0.45</f>
        <v>13.61801540175</v>
      </c>
      <c r="S152" s="8">
        <f>E152/SUM($E$2:$E$2773)</f>
        <v>7.7899408455705534E-4</v>
      </c>
      <c r="T152" s="8">
        <f>Tabla1[[#This Row],[rsi_earning]]/SUM(Tabla1[rsi_earning])</f>
        <v>0</v>
      </c>
    </row>
    <row r="153" spans="1:20" x14ac:dyDescent="0.2">
      <c r="A153" t="s">
        <v>1066</v>
      </c>
      <c r="B153" t="s">
        <v>1067</v>
      </c>
      <c r="C153" s="1">
        <v>100.680000305175</v>
      </c>
      <c r="D153" s="1">
        <v>179680.56</v>
      </c>
      <c r="E153" s="6">
        <f>D153/100000</f>
        <v>1.7968055999999999</v>
      </c>
      <c r="F153" s="4">
        <v>83.2</v>
      </c>
      <c r="G153" s="1">
        <v>2159.62</v>
      </c>
      <c r="H153">
        <v>90.848050666548502</v>
      </c>
      <c r="I153">
        <v>95.516478892390197</v>
      </c>
      <c r="J153">
        <v>86.179622440706794</v>
      </c>
      <c r="K153" s="1">
        <v>15096.51</v>
      </c>
      <c r="L153" s="6">
        <f>K153/100000</f>
        <v>0.15096509999999999</v>
      </c>
      <c r="M153">
        <v>33</v>
      </c>
      <c r="N153">
        <v>457.47</v>
      </c>
      <c r="O153">
        <v>95.971393997320007</v>
      </c>
      <c r="P153" s="2">
        <f>E153*0.55 + L153*0.45</f>
        <v>1.0561773750000001</v>
      </c>
      <c r="Q153" s="2">
        <f>F153*0.55 + M153*0.45</f>
        <v>60.610000000000007</v>
      </c>
      <c r="R153" s="2">
        <f>P153*0.55+Q153*0.45</f>
        <v>27.855397556250004</v>
      </c>
      <c r="S153" s="8">
        <f>E153/SUM($E$2:$E$2773)</f>
        <v>7.7616421282544409E-4</v>
      </c>
      <c r="T153" s="8">
        <f>Tabla1[[#This Row],[rsi_earning]]/SUM(Tabla1[rsi_earning])</f>
        <v>4.9667039502292636E-5</v>
      </c>
    </row>
    <row r="154" spans="1:20" x14ac:dyDescent="0.2">
      <c r="A154" t="s">
        <v>8593</v>
      </c>
      <c r="B154" t="s">
        <v>8594</v>
      </c>
      <c r="C154" s="1">
        <v>171.11000061035099</v>
      </c>
      <c r="D154" s="1">
        <v>179538.6</v>
      </c>
      <c r="E154" s="6">
        <f>D154/100000</f>
        <v>1.7953860000000001</v>
      </c>
      <c r="F154" s="4">
        <v>54.8333333333333</v>
      </c>
      <c r="G154" s="1">
        <v>3274.26</v>
      </c>
      <c r="H154">
        <v>183.55099061660999</v>
      </c>
      <c r="I154">
        <v>198.933902794083</v>
      </c>
      <c r="J154">
        <v>168.16807843913699</v>
      </c>
      <c r="K154" s="1">
        <v>76620.22</v>
      </c>
      <c r="L154" s="6">
        <f>K154/100000</f>
        <v>0.76620220000000006</v>
      </c>
      <c r="M154">
        <v>89</v>
      </c>
      <c r="N154">
        <v>860.9</v>
      </c>
      <c r="O154">
        <v>58.674191426975298</v>
      </c>
      <c r="P154" s="2">
        <f>E154*0.55 + L154*0.45</f>
        <v>1.3322532900000001</v>
      </c>
      <c r="Q154" s="2">
        <f>F154*0.55 + M154*0.45</f>
        <v>70.208333333333314</v>
      </c>
      <c r="R154" s="2">
        <f>P154*0.55+Q154*0.45</f>
        <v>32.326489309499991</v>
      </c>
      <c r="S154" s="8">
        <f>E154/SUM($E$2:$E$2773)</f>
        <v>7.7555098971631819E-4</v>
      </c>
      <c r="T154" s="8">
        <f>Tabla1[[#This Row],[rsi_earning]]/SUM(Tabla1[rsi_earning])</f>
        <v>2.520780957595068E-4</v>
      </c>
    </row>
    <row r="155" spans="1:20" x14ac:dyDescent="0.2">
      <c r="A155" t="s">
        <v>3992</v>
      </c>
      <c r="B155" t="s">
        <v>3993</v>
      </c>
      <c r="C155" s="1">
        <v>76.419998168945298</v>
      </c>
      <c r="D155" s="1">
        <v>179301.97</v>
      </c>
      <c r="E155" s="6">
        <f>D155/100000</f>
        <v>1.7930197000000001</v>
      </c>
      <c r="F155" s="4">
        <v>43.2222222222222</v>
      </c>
      <c r="G155" s="1">
        <v>4148.37</v>
      </c>
      <c r="H155">
        <v>71.958757762237397</v>
      </c>
      <c r="I155">
        <v>76.480659954177796</v>
      </c>
      <c r="J155">
        <v>67.436855570297098</v>
      </c>
      <c r="K155" s="1">
        <v>0</v>
      </c>
      <c r="L155" s="6">
        <f>K155/100000</f>
        <v>0</v>
      </c>
      <c r="M155">
        <v>1</v>
      </c>
      <c r="N155">
        <v>0</v>
      </c>
      <c r="O155">
        <v>55.723423006470497</v>
      </c>
      <c r="P155" s="2">
        <f>E155*0.55 + L155*0.45</f>
        <v>0.98616083500000018</v>
      </c>
      <c r="Q155" s="2">
        <f>F155*0.55 + M155*0.45</f>
        <v>24.222222222222211</v>
      </c>
      <c r="R155" s="2">
        <f>P155*0.55+Q155*0.45</f>
        <v>11.442388459249996</v>
      </c>
      <c r="S155" s="8">
        <f>E155/SUM($E$2:$E$2773)</f>
        <v>7.7452882161042577E-4</v>
      </c>
      <c r="T155" s="8">
        <f>Tabla1[[#This Row],[rsi_earning]]/SUM(Tabla1[rsi_earning])</f>
        <v>0</v>
      </c>
    </row>
    <row r="156" spans="1:20" x14ac:dyDescent="0.2">
      <c r="A156" t="s">
        <v>6465</v>
      </c>
      <c r="B156" t="s">
        <v>6466</v>
      </c>
      <c r="C156" s="1">
        <v>184.63000488281199</v>
      </c>
      <c r="D156" s="1">
        <v>178930.59</v>
      </c>
      <c r="E156" s="6">
        <f>D156/100000</f>
        <v>1.7893059</v>
      </c>
      <c r="F156" s="4">
        <v>50.25</v>
      </c>
      <c r="G156" s="1">
        <v>3560.81</v>
      </c>
      <c r="H156">
        <v>177.57143737357899</v>
      </c>
      <c r="I156">
        <v>191.85637005506999</v>
      </c>
      <c r="J156">
        <v>163.28650469208699</v>
      </c>
      <c r="K156" s="1">
        <v>0</v>
      </c>
      <c r="L156" s="6">
        <f>K156/100000</f>
        <v>0</v>
      </c>
      <c r="M156">
        <v>1</v>
      </c>
      <c r="N156">
        <v>0</v>
      </c>
      <c r="O156">
        <v>66.889047596341101</v>
      </c>
      <c r="P156" s="2">
        <f>E156*0.55 + L156*0.45</f>
        <v>0.98411824500000011</v>
      </c>
      <c r="Q156" s="2">
        <f>F156*0.55 + M156*0.45</f>
        <v>28.087500000000002</v>
      </c>
      <c r="R156" s="2">
        <f>P156*0.55+Q156*0.45</f>
        <v>13.180640034750001</v>
      </c>
      <c r="S156" s="8">
        <f>E156/SUM($E$2:$E$2773)</f>
        <v>7.7292457535607791E-4</v>
      </c>
      <c r="T156" s="8">
        <f>Tabla1[[#This Row],[rsi_earning]]/SUM(Tabla1[rsi_earning])</f>
        <v>0</v>
      </c>
    </row>
    <row r="157" spans="1:20" x14ac:dyDescent="0.2">
      <c r="A157" t="s">
        <v>8954</v>
      </c>
      <c r="B157" t="s">
        <v>8955</v>
      </c>
      <c r="C157" s="1">
        <v>8</v>
      </c>
      <c r="D157" s="1">
        <v>178721.71</v>
      </c>
      <c r="E157" s="6">
        <f>D157/100000</f>
        <v>1.7872170999999999</v>
      </c>
      <c r="F157" s="4">
        <v>66.900000000000006</v>
      </c>
      <c r="G157" s="1">
        <v>2671.48</v>
      </c>
      <c r="H157">
        <v>8.0196051387009</v>
      </c>
      <c r="I157">
        <v>8.3489529243725293</v>
      </c>
      <c r="J157">
        <v>7.6902573530292697</v>
      </c>
      <c r="K157" s="1">
        <v>0</v>
      </c>
      <c r="L157" s="6">
        <f>K157/100000</f>
        <v>0</v>
      </c>
      <c r="M157">
        <v>1</v>
      </c>
      <c r="N157">
        <v>0</v>
      </c>
      <c r="O157">
        <v>41.958048953557999</v>
      </c>
      <c r="P157" s="2">
        <f>E157*0.55 + L157*0.45</f>
        <v>0.98296940500000007</v>
      </c>
      <c r="Q157" s="2">
        <f>F157*0.55 + M157*0.45</f>
        <v>37.245000000000012</v>
      </c>
      <c r="R157" s="2">
        <f>P157*0.55+Q157*0.45</f>
        <v>17.300883172750005</v>
      </c>
      <c r="S157" s="8">
        <f>E157/SUM($E$2:$E$2773)</f>
        <v>7.7202227863140726E-4</v>
      </c>
      <c r="T157" s="8">
        <f>Tabla1[[#This Row],[rsi_earning]]/SUM(Tabla1[rsi_earning])</f>
        <v>0</v>
      </c>
    </row>
    <row r="158" spans="1:20" x14ac:dyDescent="0.2">
      <c r="A158" t="s">
        <v>1258</v>
      </c>
      <c r="B158" t="s">
        <v>1259</v>
      </c>
      <c r="C158" s="1">
        <v>146.350006103515</v>
      </c>
      <c r="D158" s="1">
        <v>178709.7</v>
      </c>
      <c r="E158" s="6">
        <f>D158/100000</f>
        <v>1.7870970000000002</v>
      </c>
      <c r="F158" s="4">
        <v>45.545454545454497</v>
      </c>
      <c r="G158" s="1">
        <v>3923.77</v>
      </c>
      <c r="H158">
        <v>144.75222803247499</v>
      </c>
      <c r="I158">
        <v>149.055336457853</v>
      </c>
      <c r="J158">
        <v>140.449119607098</v>
      </c>
      <c r="K158" s="1">
        <v>36720.92</v>
      </c>
      <c r="L158" s="6">
        <f>K158/100000</f>
        <v>0.36720919999999996</v>
      </c>
      <c r="M158">
        <v>672</v>
      </c>
      <c r="N158">
        <v>54.64</v>
      </c>
      <c r="O158">
        <v>54.2203536162219</v>
      </c>
      <c r="P158" s="2">
        <f>E158*0.55 + L158*0.45</f>
        <v>1.1481474900000002</v>
      </c>
      <c r="Q158" s="2">
        <f>F158*0.55 + M158*0.45</f>
        <v>327.45</v>
      </c>
      <c r="R158" s="2">
        <f>P158*0.55+Q158*0.45</f>
        <v>147.98398111949999</v>
      </c>
      <c r="S158" s="8">
        <f>E158/SUM($E$2:$E$2773)</f>
        <v>7.7197039916155252E-4</v>
      </c>
      <c r="T158" s="8">
        <f>Tabla1[[#This Row],[rsi_earning]]/SUM(Tabla1[rsi_earning])</f>
        <v>1.208106631400587E-4</v>
      </c>
    </row>
    <row r="159" spans="1:20" x14ac:dyDescent="0.2">
      <c r="A159" t="s">
        <v>772</v>
      </c>
      <c r="B159" t="s">
        <v>773</v>
      </c>
      <c r="C159" s="1">
        <v>222.55999755859301</v>
      </c>
      <c r="D159" s="1">
        <v>177963.27</v>
      </c>
      <c r="E159" s="6">
        <f>D159/100000</f>
        <v>1.7796326999999998</v>
      </c>
      <c r="F159" s="4">
        <v>59.9</v>
      </c>
      <c r="G159" s="1">
        <v>2971.01</v>
      </c>
      <c r="H159">
        <v>217.502545468622</v>
      </c>
      <c r="I159">
        <v>228.91552714913499</v>
      </c>
      <c r="J159">
        <v>206.08956378810899</v>
      </c>
      <c r="K159" s="1">
        <v>118712.19</v>
      </c>
      <c r="L159" s="6">
        <f>K159/100000</f>
        <v>1.1871219</v>
      </c>
      <c r="M159">
        <v>1546</v>
      </c>
      <c r="N159">
        <v>76.790000000000006</v>
      </c>
      <c r="O159">
        <v>67.279419905937502</v>
      </c>
      <c r="P159" s="2">
        <f>E159*0.55 + L159*0.45</f>
        <v>1.51300284</v>
      </c>
      <c r="Q159" s="2">
        <f>F159*0.55 + M159*0.45</f>
        <v>728.6450000000001</v>
      </c>
      <c r="R159" s="2">
        <f>P159*0.55+Q159*0.45</f>
        <v>328.72240156200002</v>
      </c>
      <c r="S159" s="8">
        <f>E159/SUM($E$2:$E$2773)</f>
        <v>7.6874605339270958E-4</v>
      </c>
      <c r="T159" s="8">
        <f>Tabla1[[#This Row],[rsi_earning]]/SUM(Tabla1[rsi_earning])</f>
        <v>3.9055934319479589E-4</v>
      </c>
    </row>
    <row r="160" spans="1:20" x14ac:dyDescent="0.2">
      <c r="A160" t="s">
        <v>8053</v>
      </c>
      <c r="B160" t="s">
        <v>8054</v>
      </c>
      <c r="C160" s="1">
        <v>19.309999465942301</v>
      </c>
      <c r="D160" s="1">
        <v>175312.68</v>
      </c>
      <c r="E160" s="6">
        <f>D160/100000</f>
        <v>1.7531268</v>
      </c>
      <c r="F160" s="4">
        <v>75.099999999999994</v>
      </c>
      <c r="G160" s="1">
        <v>2334.39</v>
      </c>
      <c r="H160">
        <v>20.4716229083635</v>
      </c>
      <c r="I160">
        <v>21.289992159104401</v>
      </c>
      <c r="J160">
        <v>19.6532536576225</v>
      </c>
      <c r="K160" s="1">
        <v>8394.4699999999993</v>
      </c>
      <c r="L160" s="6">
        <f>K160/100000</f>
        <v>8.3944699999999997E-2</v>
      </c>
      <c r="M160">
        <v>281</v>
      </c>
      <c r="N160">
        <v>29.87</v>
      </c>
      <c r="O160">
        <v>44.816026843240003</v>
      </c>
      <c r="P160" s="2">
        <f>E160*0.55 + L160*0.45</f>
        <v>1.0019948550000002</v>
      </c>
      <c r="Q160" s="2">
        <f>F160*0.55 + M160*0.45</f>
        <v>167.755</v>
      </c>
      <c r="R160" s="2">
        <f>P160*0.55+Q160*0.45</f>
        <v>76.040847170250004</v>
      </c>
      <c r="S160" s="8">
        <f>E160/SUM($E$2:$E$2773)</f>
        <v>7.572963278304508E-4</v>
      </c>
      <c r="T160" s="8">
        <f>Tabla1[[#This Row],[rsi_earning]]/SUM(Tabla1[rsi_earning])</f>
        <v>2.7617540285192433E-5</v>
      </c>
    </row>
    <row r="161" spans="1:20" x14ac:dyDescent="0.2">
      <c r="A161" t="s">
        <v>2133</v>
      </c>
      <c r="B161" t="s">
        <v>2134</v>
      </c>
      <c r="C161" s="1">
        <v>16.0100002288818</v>
      </c>
      <c r="D161" s="1">
        <v>175032.19</v>
      </c>
      <c r="E161" s="6">
        <f>D161/100000</f>
        <v>1.7503219000000001</v>
      </c>
      <c r="F161" s="4">
        <v>152.71428571428501</v>
      </c>
      <c r="G161" s="1">
        <v>1146.1400000000001</v>
      </c>
      <c r="H161">
        <v>10.969052029838</v>
      </c>
      <c r="I161">
        <v>13.336821881444401</v>
      </c>
      <c r="J161">
        <v>8.6012821782316706</v>
      </c>
      <c r="K161" s="1">
        <v>69027.320000000007</v>
      </c>
      <c r="L161" s="6">
        <f>K161/100000</f>
        <v>0.69027320000000003</v>
      </c>
      <c r="M161">
        <v>335.5</v>
      </c>
      <c r="N161">
        <v>205.74</v>
      </c>
      <c r="O161">
        <v>84.725532484153703</v>
      </c>
      <c r="P161" s="2">
        <f>E161*0.55 + L161*0.45</f>
        <v>1.2732999850000002</v>
      </c>
      <c r="Q161" s="2">
        <f>F161*0.55 + M161*0.45</f>
        <v>234.96785714285676</v>
      </c>
      <c r="R161" s="2">
        <f>P161*0.55+Q161*0.45</f>
        <v>106.43585070603555</v>
      </c>
      <c r="S161" s="8">
        <f>E161/SUM($E$2:$E$2773)</f>
        <v>7.5608469814688673E-4</v>
      </c>
      <c r="T161" s="8">
        <f>Tabla1[[#This Row],[rsi_earning]]/SUM(Tabla1[rsi_earning])</f>
        <v>2.2709769537312892E-4</v>
      </c>
    </row>
    <row r="162" spans="1:20" x14ac:dyDescent="0.2">
      <c r="A162" t="s">
        <v>2109</v>
      </c>
      <c r="B162" t="s">
        <v>2110</v>
      </c>
      <c r="C162" s="1">
        <v>44.419998168945298</v>
      </c>
      <c r="D162" s="1">
        <v>174348.11</v>
      </c>
      <c r="E162" s="6">
        <f>D162/100000</f>
        <v>1.7434810999999999</v>
      </c>
      <c r="F162" s="4">
        <v>70.25</v>
      </c>
      <c r="G162" s="1">
        <v>2481.8200000000002</v>
      </c>
      <c r="H162">
        <v>44.624901093694398</v>
      </c>
      <c r="I162">
        <v>46.783331391424298</v>
      </c>
      <c r="J162">
        <v>42.466470795964398</v>
      </c>
      <c r="K162" s="1">
        <v>24021.97</v>
      </c>
      <c r="L162" s="6">
        <f>K162/100000</f>
        <v>0.24021970000000001</v>
      </c>
      <c r="M162">
        <v>44</v>
      </c>
      <c r="N162">
        <v>545.95000000000005</v>
      </c>
      <c r="O162">
        <v>49.077996925781001</v>
      </c>
      <c r="P162" s="2">
        <f>E162*0.55 + L162*0.45</f>
        <v>1.06701347</v>
      </c>
      <c r="Q162" s="2">
        <f>F162*0.55 + M162*0.45</f>
        <v>58.4375</v>
      </c>
      <c r="R162" s="2">
        <f>P162*0.55+Q162*0.45</f>
        <v>26.883732408499998</v>
      </c>
      <c r="S162" s="8">
        <f>E162/SUM($E$2:$E$2773)</f>
        <v>7.5312968501296926E-4</v>
      </c>
      <c r="T162" s="8">
        <f>Tabla1[[#This Row],[rsi_earning]]/SUM(Tabla1[rsi_earning])</f>
        <v>7.9031520060788131E-5</v>
      </c>
    </row>
    <row r="163" spans="1:20" x14ac:dyDescent="0.2">
      <c r="A163" t="s">
        <v>6357</v>
      </c>
      <c r="B163" t="s">
        <v>6358</v>
      </c>
      <c r="C163" s="1">
        <v>859.04998779296795</v>
      </c>
      <c r="D163" s="1">
        <v>174172.36</v>
      </c>
      <c r="E163" s="6">
        <f>D163/100000</f>
        <v>1.7417235999999998</v>
      </c>
      <c r="F163" s="4">
        <v>54.4444444444444</v>
      </c>
      <c r="G163" s="1">
        <v>3199.08</v>
      </c>
      <c r="H163">
        <v>823.86149286035197</v>
      </c>
      <c r="I163">
        <v>895.14241281077295</v>
      </c>
      <c r="J163">
        <v>752.58057290993099</v>
      </c>
      <c r="K163" s="1">
        <v>22819.48</v>
      </c>
      <c r="L163" s="6">
        <f>K163/100000</f>
        <v>0.2281948</v>
      </c>
      <c r="M163">
        <v>60</v>
      </c>
      <c r="N163">
        <v>380.32</v>
      </c>
      <c r="O163">
        <v>43.856581606119398</v>
      </c>
      <c r="P163" s="2">
        <f>E163*0.55 + L163*0.45</f>
        <v>1.0606356399999999</v>
      </c>
      <c r="Q163" s="2">
        <f>F163*0.55 + M163*0.45</f>
        <v>56.944444444444422</v>
      </c>
      <c r="R163" s="2">
        <f>P163*0.55+Q163*0.45</f>
        <v>26.208349601999988</v>
      </c>
      <c r="S163" s="8">
        <f>E163/SUM($E$2:$E$2773)</f>
        <v>7.5237049959856459E-4</v>
      </c>
      <c r="T163" s="8">
        <f>Tabla1[[#This Row],[rsi_earning]]/SUM(Tabla1[rsi_earning])</f>
        <v>7.5075366066844367E-5</v>
      </c>
    </row>
    <row r="164" spans="1:20" x14ac:dyDescent="0.2">
      <c r="A164" t="s">
        <v>9010</v>
      </c>
      <c r="B164" t="s">
        <v>9011</v>
      </c>
      <c r="C164" s="1">
        <v>14.670000076293899</v>
      </c>
      <c r="D164" s="1">
        <v>173727.38</v>
      </c>
      <c r="E164" s="6">
        <f>D164/100000</f>
        <v>1.7372738000000001</v>
      </c>
      <c r="F164" s="4">
        <v>70.625</v>
      </c>
      <c r="G164" s="1">
        <v>2459.86</v>
      </c>
      <c r="H164">
        <v>14.705122861745499</v>
      </c>
      <c r="I164">
        <v>15.780628737598599</v>
      </c>
      <c r="J164">
        <v>13.629616985892399</v>
      </c>
      <c r="K164" s="1">
        <v>1300.5</v>
      </c>
      <c r="L164" s="6">
        <f>K164/100000</f>
        <v>1.3004999999999999E-2</v>
      </c>
      <c r="M164">
        <v>338</v>
      </c>
      <c r="N164">
        <v>3.85</v>
      </c>
      <c r="O164">
        <v>51.123594602631101</v>
      </c>
      <c r="P164" s="2">
        <f>E164*0.55 + L164*0.45</f>
        <v>0.9613528400000001</v>
      </c>
      <c r="Q164" s="2">
        <f>F164*0.55 + M164*0.45</f>
        <v>190.94374999999999</v>
      </c>
      <c r="R164" s="2">
        <f>P164*0.55+Q164*0.45</f>
        <v>86.453431562000006</v>
      </c>
      <c r="S164" s="8">
        <f>E164/SUM($E$2:$E$2773)</f>
        <v>7.5044832420339072E-4</v>
      </c>
      <c r="T164" s="8">
        <f>Tabla1[[#This Row],[rsi_earning]]/SUM(Tabla1[rsi_earning])</f>
        <v>4.2786037880762886E-6</v>
      </c>
    </row>
    <row r="165" spans="1:20" x14ac:dyDescent="0.2">
      <c r="A165" t="s">
        <v>8523</v>
      </c>
      <c r="B165" t="s">
        <v>8524</v>
      </c>
      <c r="C165" s="1">
        <v>59.409999847412102</v>
      </c>
      <c r="D165" s="1">
        <v>173680.21</v>
      </c>
      <c r="E165" s="6">
        <f>D165/100000</f>
        <v>1.7368021</v>
      </c>
      <c r="F165" s="4">
        <v>74.571428571428498</v>
      </c>
      <c r="G165" s="1">
        <v>2329.04</v>
      </c>
      <c r="H165">
        <v>56.574103535719402</v>
      </c>
      <c r="I165">
        <v>59.861065599585203</v>
      </c>
      <c r="J165">
        <v>53.287141471853701</v>
      </c>
      <c r="K165" s="1">
        <v>173091.63</v>
      </c>
      <c r="L165" s="6">
        <f>K165/100000</f>
        <v>1.7309163000000001</v>
      </c>
      <c r="M165">
        <v>1128</v>
      </c>
      <c r="N165">
        <v>153.44999999999999</v>
      </c>
      <c r="O165">
        <v>68.793705215231896</v>
      </c>
      <c r="P165" s="2">
        <f>E165*0.55 + L165*0.45</f>
        <v>1.7341534900000002</v>
      </c>
      <c r="Q165" s="2">
        <f>F165*0.55 + M165*0.45</f>
        <v>548.61428571428564</v>
      </c>
      <c r="R165" s="2">
        <f>P165*0.55+Q165*0.45</f>
        <v>247.83021299092854</v>
      </c>
      <c r="S165" s="8">
        <f>E165/SUM($E$2:$E$2773)</f>
        <v>7.502445644537607E-4</v>
      </c>
      <c r="T165" s="8">
        <f>Tabla1[[#This Row],[rsi_earning]]/SUM(Tabla1[rsi_earning])</f>
        <v>5.6946597754886532E-4</v>
      </c>
    </row>
    <row r="166" spans="1:20" x14ac:dyDescent="0.2">
      <c r="A166" t="s">
        <v>640</v>
      </c>
      <c r="B166" t="s">
        <v>641</v>
      </c>
      <c r="C166" s="1">
        <v>194.259994506835</v>
      </c>
      <c r="D166" s="1">
        <v>173528.99</v>
      </c>
      <c r="E166" s="6">
        <f>D166/100000</f>
        <v>1.7352898999999999</v>
      </c>
      <c r="F166" s="4">
        <v>51.5</v>
      </c>
      <c r="G166" s="1">
        <v>3369.49</v>
      </c>
      <c r="H166">
        <v>188.85352600739901</v>
      </c>
      <c r="I166">
        <v>196.116513409167</v>
      </c>
      <c r="J166">
        <v>181.59053860563</v>
      </c>
      <c r="K166" s="1">
        <v>44742.91</v>
      </c>
      <c r="L166" s="6">
        <f>K166/100000</f>
        <v>0.44742910000000002</v>
      </c>
      <c r="M166">
        <v>352</v>
      </c>
      <c r="N166">
        <v>127.11</v>
      </c>
      <c r="O166">
        <v>61.274198651966302</v>
      </c>
      <c r="P166" s="2">
        <f>E166*0.55 + L166*0.45</f>
        <v>1.1557525399999999</v>
      </c>
      <c r="Q166" s="2">
        <f>F166*0.55 + M166*0.45</f>
        <v>186.72500000000002</v>
      </c>
      <c r="R166" s="2">
        <f>P166*0.55+Q166*0.45</f>
        <v>84.661913897000019</v>
      </c>
      <c r="S166" s="8">
        <f>E166/SUM($E$2:$E$2773)</f>
        <v>7.4959134102066665E-4</v>
      </c>
      <c r="T166" s="8">
        <f>Tabla1[[#This Row],[rsi_earning]]/SUM(Tabla1[rsi_earning])</f>
        <v>1.4720275602887848E-4</v>
      </c>
    </row>
    <row r="167" spans="1:20" x14ac:dyDescent="0.2">
      <c r="A167" t="s">
        <v>3283</v>
      </c>
      <c r="B167" t="s">
        <v>3284</v>
      </c>
      <c r="C167" s="1">
        <v>28.590000152587798</v>
      </c>
      <c r="D167" s="1">
        <v>172408.26</v>
      </c>
      <c r="E167" s="6">
        <f>D167/100000</f>
        <v>1.7240826</v>
      </c>
      <c r="F167" s="4">
        <v>68.3</v>
      </c>
      <c r="G167" s="1">
        <v>2524.2800000000002</v>
      </c>
      <c r="H167">
        <v>27.896518869352501</v>
      </c>
      <c r="I167">
        <v>29.466749778193702</v>
      </c>
      <c r="J167">
        <v>26.326287960511301</v>
      </c>
      <c r="K167" s="1">
        <v>0</v>
      </c>
      <c r="L167" s="6">
        <f>K167/100000</f>
        <v>0</v>
      </c>
      <c r="M167">
        <v>1</v>
      </c>
      <c r="N167">
        <v>0</v>
      </c>
      <c r="O167">
        <v>53.383469429314601</v>
      </c>
      <c r="P167" s="2">
        <f>E167*0.55 + L167*0.45</f>
        <v>0.94824543000000006</v>
      </c>
      <c r="Q167" s="2">
        <f>F167*0.55 + M167*0.45</f>
        <v>38.015000000000008</v>
      </c>
      <c r="R167" s="2">
        <f>P167*0.55+Q167*0.45</f>
        <v>17.628284986500006</v>
      </c>
      <c r="S167" s="8">
        <f>E167/SUM($E$2:$E$2773)</f>
        <v>7.4475013550438904E-4</v>
      </c>
      <c r="T167" s="8">
        <f>Tabla1[[#This Row],[rsi_earning]]/SUM(Tabla1[rsi_earning])</f>
        <v>0</v>
      </c>
    </row>
    <row r="168" spans="1:20" x14ac:dyDescent="0.2">
      <c r="A168" t="s">
        <v>602</v>
      </c>
      <c r="B168" t="s">
        <v>603</v>
      </c>
      <c r="C168" s="1">
        <v>32.549999237060497</v>
      </c>
      <c r="D168" s="1">
        <v>171699.59</v>
      </c>
      <c r="E168" s="6">
        <f>D168/100000</f>
        <v>1.7169958999999999</v>
      </c>
      <c r="F168" s="4">
        <v>85.5</v>
      </c>
      <c r="G168" s="1">
        <v>2008.18</v>
      </c>
      <c r="H168">
        <v>34.260457706535703</v>
      </c>
      <c r="I168">
        <v>36.263584957284799</v>
      </c>
      <c r="J168">
        <v>32.257330455786601</v>
      </c>
      <c r="K168" s="1">
        <v>21565.279999999999</v>
      </c>
      <c r="L168" s="6">
        <f>K168/100000</f>
        <v>0.21565279999999998</v>
      </c>
      <c r="M168">
        <v>349.33333333333297</v>
      </c>
      <c r="N168">
        <v>61.73</v>
      </c>
      <c r="O168">
        <v>30.1556602163242</v>
      </c>
      <c r="P168" s="2">
        <f>E168*0.55 + L168*0.45</f>
        <v>1.041391505</v>
      </c>
      <c r="Q168" s="2">
        <f>F168*0.55 + M168*0.45</f>
        <v>204.22499999999985</v>
      </c>
      <c r="R168" s="2">
        <f>P168*0.55+Q168*0.45</f>
        <v>92.474015327749939</v>
      </c>
      <c r="S168" s="8">
        <f>E168/SUM($E$2:$E$2773)</f>
        <v>7.4168890120779611E-4</v>
      </c>
      <c r="T168" s="8">
        <f>Tabla1[[#This Row],[rsi_earning]]/SUM(Tabla1[rsi_earning])</f>
        <v>7.0949087811553874E-5</v>
      </c>
    </row>
    <row r="169" spans="1:20" x14ac:dyDescent="0.2">
      <c r="A169" t="s">
        <v>7334</v>
      </c>
      <c r="B169" t="s">
        <v>7335</v>
      </c>
      <c r="C169" s="1">
        <v>261.60998535156199</v>
      </c>
      <c r="D169" s="1">
        <v>171530.47</v>
      </c>
      <c r="E169" s="6">
        <f>D169/100000</f>
        <v>1.7153046999999999</v>
      </c>
      <c r="F169" s="4">
        <v>70.2222222222222</v>
      </c>
      <c r="G169" s="1">
        <v>2442.6799999999998</v>
      </c>
      <c r="H169">
        <v>266.91335167353799</v>
      </c>
      <c r="I169">
        <v>277.08697620628902</v>
      </c>
      <c r="J169">
        <v>256.73972714078798</v>
      </c>
      <c r="K169" s="1">
        <v>8419.35</v>
      </c>
      <c r="L169" s="6">
        <f>K169/100000</f>
        <v>8.4193500000000004E-2</v>
      </c>
      <c r="M169">
        <v>232</v>
      </c>
      <c r="N169">
        <v>36.29</v>
      </c>
      <c r="O169">
        <v>51.9813875592898</v>
      </c>
      <c r="P169" s="2">
        <f>E169*0.55 + L169*0.45</f>
        <v>0.98130466000000005</v>
      </c>
      <c r="Q169" s="2">
        <f>F169*0.55 + M169*0.45</f>
        <v>143.02222222222221</v>
      </c>
      <c r="R169" s="2">
        <f>P169*0.55+Q169*0.45</f>
        <v>64.899717562999996</v>
      </c>
      <c r="S169" s="8">
        <f>E169/SUM($E$2:$E$2773)</f>
        <v>7.4095835533420228E-4</v>
      </c>
      <c r="T169" s="8">
        <f>Tabla1[[#This Row],[rsi_earning]]/SUM(Tabla1[rsi_earning])</f>
        <v>2.769939469676286E-5</v>
      </c>
    </row>
    <row r="170" spans="1:20" x14ac:dyDescent="0.2">
      <c r="A170" t="s">
        <v>57</v>
      </c>
      <c r="B170" t="s">
        <v>58</v>
      </c>
      <c r="C170" s="1">
        <v>13.449999809265099</v>
      </c>
      <c r="D170" s="1">
        <v>171209.9</v>
      </c>
      <c r="E170" s="6">
        <f>D170/100000</f>
        <v>1.712099</v>
      </c>
      <c r="F170" s="4">
        <v>63.3333333333333</v>
      </c>
      <c r="G170" s="1">
        <v>2703.31</v>
      </c>
      <c r="H170">
        <v>13.5187095600948</v>
      </c>
      <c r="I170">
        <v>14.167767808288399</v>
      </c>
      <c r="J170">
        <v>12.869651311901199</v>
      </c>
      <c r="K170" s="1">
        <v>4412.43</v>
      </c>
      <c r="L170" s="6">
        <f>K170/100000</f>
        <v>4.4124300000000005E-2</v>
      </c>
      <c r="M170">
        <v>573</v>
      </c>
      <c r="N170">
        <v>7.7</v>
      </c>
      <c r="O170">
        <v>30.483237108979601</v>
      </c>
      <c r="P170" s="2">
        <f>E170*0.55 + L170*0.45</f>
        <v>0.96151038500000019</v>
      </c>
      <c r="Q170" s="2">
        <f>F170*0.55 + M170*0.45</f>
        <v>292.68333333333334</v>
      </c>
      <c r="R170" s="2">
        <f>P170*0.55+Q170*0.45</f>
        <v>132.23633071175001</v>
      </c>
      <c r="S170" s="8">
        <f>E170/SUM($E$2:$E$2773)</f>
        <v>7.3957359249894931E-4</v>
      </c>
      <c r="T170" s="8">
        <f>Tabla1[[#This Row],[rsi_earning]]/SUM(Tabla1[rsi_earning])</f>
        <v>1.4516754873219114E-5</v>
      </c>
    </row>
    <row r="171" spans="1:20" x14ac:dyDescent="0.2">
      <c r="A171" t="s">
        <v>5734</v>
      </c>
      <c r="B171" t="s">
        <v>5735</v>
      </c>
      <c r="C171" s="1">
        <v>17.9799995422363</v>
      </c>
      <c r="D171" s="1">
        <v>170908.78</v>
      </c>
      <c r="E171" s="6">
        <f>D171/100000</f>
        <v>1.7090878</v>
      </c>
      <c r="F171" s="4">
        <v>74.2</v>
      </c>
      <c r="G171" s="1">
        <v>2303.35</v>
      </c>
      <c r="H171">
        <v>18.673531957382</v>
      </c>
      <c r="I171">
        <v>19.4468881456541</v>
      </c>
      <c r="J171">
        <v>17.900175769109801</v>
      </c>
      <c r="K171" s="1">
        <v>53049.43</v>
      </c>
      <c r="L171" s="6">
        <f>K171/100000</f>
        <v>0.53049429999999997</v>
      </c>
      <c r="M171">
        <v>545</v>
      </c>
      <c r="N171">
        <v>97.34</v>
      </c>
      <c r="O171">
        <v>36.244523662774199</v>
      </c>
      <c r="P171" s="2">
        <f>E171*0.55 + L171*0.45</f>
        <v>1.178720725</v>
      </c>
      <c r="Q171" s="2">
        <f>F171*0.55 + M171*0.45</f>
        <v>286.06</v>
      </c>
      <c r="R171" s="2">
        <f>P171*0.55+Q171*0.45</f>
        <v>129.37529639875001</v>
      </c>
      <c r="S171" s="8">
        <f>E171/SUM($E$2:$E$2773)</f>
        <v>7.3827284762278684E-4</v>
      </c>
      <c r="T171" s="8">
        <f>Tabla1[[#This Row],[rsi_earning]]/SUM(Tabla1[rsi_earning])</f>
        <v>1.745309436011441E-4</v>
      </c>
    </row>
    <row r="172" spans="1:20" x14ac:dyDescent="0.2">
      <c r="A172" t="s">
        <v>1516</v>
      </c>
      <c r="B172" t="s">
        <v>1517</v>
      </c>
      <c r="C172" s="1">
        <v>5.67000007629394</v>
      </c>
      <c r="D172" s="1">
        <v>170334.51</v>
      </c>
      <c r="E172" s="6">
        <f>D172/100000</f>
        <v>1.7033451000000002</v>
      </c>
      <c r="F172" s="4">
        <v>81.636363636363598</v>
      </c>
      <c r="G172" s="1">
        <v>2086.5</v>
      </c>
      <c r="H172">
        <v>4.0108905569485698</v>
      </c>
      <c r="I172">
        <v>5.3426833669220697</v>
      </c>
      <c r="J172">
        <v>2.6790977469750699</v>
      </c>
      <c r="K172" s="1">
        <v>336693.58</v>
      </c>
      <c r="L172" s="6">
        <f>K172/100000</f>
        <v>3.3669358000000003</v>
      </c>
      <c r="M172">
        <v>642</v>
      </c>
      <c r="N172">
        <v>524.44000000000005</v>
      </c>
      <c r="O172">
        <v>53.161592296634197</v>
      </c>
      <c r="P172" s="2">
        <f>E172*0.55 + L172*0.45</f>
        <v>2.4519609150000004</v>
      </c>
      <c r="Q172" s="2">
        <f>F172*0.55 + M172*0.45</f>
        <v>333.8</v>
      </c>
      <c r="R172" s="2">
        <f>P172*0.55+Q172*0.45</f>
        <v>151.55857850325</v>
      </c>
      <c r="S172" s="8">
        <f>E172/SUM($E$2:$E$2773)</f>
        <v>7.3579217958335478E-4</v>
      </c>
      <c r="T172" s="8">
        <f>Tabla1[[#This Row],[rsi_earning]]/SUM(Tabla1[rsi_earning])</f>
        <v>1.1077112086189673E-3</v>
      </c>
    </row>
    <row r="173" spans="1:20" x14ac:dyDescent="0.2">
      <c r="A173" t="s">
        <v>7961</v>
      </c>
      <c r="B173" t="s">
        <v>7962</v>
      </c>
      <c r="C173" s="1">
        <v>17.579999923706001</v>
      </c>
      <c r="D173" s="1">
        <v>170259.34</v>
      </c>
      <c r="E173" s="6">
        <f>D173/100000</f>
        <v>1.7025934</v>
      </c>
      <c r="F173" s="4">
        <v>84.6666666666666</v>
      </c>
      <c r="G173" s="1">
        <v>2010.94</v>
      </c>
      <c r="H173">
        <v>15.848730275555599</v>
      </c>
      <c r="I173">
        <v>16.7007112874448</v>
      </c>
      <c r="J173">
        <v>14.9967492636664</v>
      </c>
      <c r="K173" s="1">
        <v>22465</v>
      </c>
      <c r="L173" s="6">
        <f>K173/100000</f>
        <v>0.22464999999999999</v>
      </c>
      <c r="M173">
        <v>26</v>
      </c>
      <c r="N173">
        <v>864.04</v>
      </c>
      <c r="O173">
        <v>57.244224340883697</v>
      </c>
      <c r="P173" s="2">
        <f>E173*0.55 + L173*0.45</f>
        <v>1.03751887</v>
      </c>
      <c r="Q173" s="2">
        <f>F173*0.55 + M173*0.45</f>
        <v>58.266666666666637</v>
      </c>
      <c r="R173" s="2">
        <f>P173*0.55+Q173*0.45</f>
        <v>26.790635378499989</v>
      </c>
      <c r="S173" s="8">
        <f>E173/SUM($E$2:$E$2773)</f>
        <v>7.3546746853014953E-4</v>
      </c>
      <c r="T173" s="8">
        <f>Tabla1[[#This Row],[rsi_earning]]/SUM(Tabla1[rsi_earning])</f>
        <v>7.3909138100064451E-5</v>
      </c>
    </row>
    <row r="174" spans="1:20" x14ac:dyDescent="0.2">
      <c r="A174" t="s">
        <v>6690</v>
      </c>
      <c r="B174" t="s">
        <v>6691</v>
      </c>
      <c r="C174" s="1">
        <v>65.019996643066406</v>
      </c>
      <c r="D174" s="1">
        <v>170058.06</v>
      </c>
      <c r="E174" s="6">
        <f>D174/100000</f>
        <v>1.7005805999999999</v>
      </c>
      <c r="F174" s="4">
        <v>83.5555555555555</v>
      </c>
      <c r="G174" s="1">
        <v>2035.27</v>
      </c>
      <c r="H174">
        <v>65.338058341689504</v>
      </c>
      <c r="I174">
        <v>68.227661948292507</v>
      </c>
      <c r="J174">
        <v>62.4484547350865</v>
      </c>
      <c r="K174" s="1">
        <v>1864.8</v>
      </c>
      <c r="L174" s="6">
        <f>K174/100000</f>
        <v>1.8647999999999998E-2</v>
      </c>
      <c r="M174">
        <v>19</v>
      </c>
      <c r="N174">
        <v>98.15</v>
      </c>
      <c r="O174">
        <v>54.326361028405898</v>
      </c>
      <c r="P174" s="2">
        <f>E174*0.55 + L174*0.45</f>
        <v>0.94371092999999995</v>
      </c>
      <c r="Q174" s="2">
        <f>F174*0.55 + M174*0.45</f>
        <v>54.505555555555532</v>
      </c>
      <c r="R174" s="2">
        <f>P174*0.55+Q174*0.45</f>
        <v>25.04654101149999</v>
      </c>
      <c r="S174" s="8">
        <f>E174/SUM($E$2:$E$2773)</f>
        <v>7.3459800144502069E-4</v>
      </c>
      <c r="T174" s="8">
        <f>Tabla1[[#This Row],[rsi_earning]]/SUM(Tabla1[rsi_earning])</f>
        <v>6.1351329058090445E-6</v>
      </c>
    </row>
    <row r="175" spans="1:20" x14ac:dyDescent="0.2">
      <c r="A175" t="s">
        <v>376</v>
      </c>
      <c r="B175" t="s">
        <v>377</v>
      </c>
      <c r="C175" s="1">
        <v>35.330001831054602</v>
      </c>
      <c r="D175" s="1">
        <v>169331.87</v>
      </c>
      <c r="E175" s="6">
        <f>D175/100000</f>
        <v>1.6933186999999998</v>
      </c>
      <c r="F175" s="4">
        <v>132.71428571428501</v>
      </c>
      <c r="G175" s="1">
        <v>1275.9100000000001</v>
      </c>
      <c r="H175">
        <v>34.528156308866798</v>
      </c>
      <c r="I175">
        <v>39.938209602354398</v>
      </c>
      <c r="J175">
        <v>29.118103015379099</v>
      </c>
      <c r="K175" s="1">
        <v>334534.68</v>
      </c>
      <c r="L175" s="6">
        <f>K175/100000</f>
        <v>3.3453467999999997</v>
      </c>
      <c r="M175">
        <v>161</v>
      </c>
      <c r="N175">
        <v>2077.86</v>
      </c>
      <c r="O175">
        <v>48.552229408915103</v>
      </c>
      <c r="P175" s="2">
        <f>E175*0.55 + L175*0.45</f>
        <v>2.4367313450000001</v>
      </c>
      <c r="Q175" s="2">
        <f>F175*0.55 + M175*0.45</f>
        <v>145.44285714285678</v>
      </c>
      <c r="R175" s="2">
        <f>P175*0.55+Q175*0.45</f>
        <v>66.78948795403555</v>
      </c>
      <c r="S175" s="8">
        <f>E175/SUM($E$2:$E$2773)</f>
        <v>7.3146108618990513E-4</v>
      </c>
      <c r="T175" s="8">
        <f>Tabla1[[#This Row],[rsi_earning]]/SUM(Tabla1[rsi_earning])</f>
        <v>1.1006084960329787E-3</v>
      </c>
    </row>
    <row r="176" spans="1:20" x14ac:dyDescent="0.2">
      <c r="A176" t="s">
        <v>6760</v>
      </c>
      <c r="B176" t="s">
        <v>6761</v>
      </c>
      <c r="C176" s="1">
        <v>31.4500007629394</v>
      </c>
      <c r="D176" s="1">
        <v>169296.8</v>
      </c>
      <c r="E176" s="6">
        <f>D176/100000</f>
        <v>1.6929679999999998</v>
      </c>
      <c r="F176" s="4">
        <v>76.071428571428498</v>
      </c>
      <c r="G176" s="1">
        <v>2225.5</v>
      </c>
      <c r="H176">
        <v>30.7849110054965</v>
      </c>
      <c r="I176">
        <v>32.526276327249697</v>
      </c>
      <c r="J176">
        <v>29.0435456837434</v>
      </c>
      <c r="K176" s="1">
        <v>497.36</v>
      </c>
      <c r="L176" s="6">
        <f>K176/100000</f>
        <v>4.9735999999999999E-3</v>
      </c>
      <c r="M176">
        <v>266.5</v>
      </c>
      <c r="N176">
        <v>1.87</v>
      </c>
      <c r="O176">
        <v>54.692557233590698</v>
      </c>
      <c r="P176" s="2">
        <f>E176*0.55 + L176*0.45</f>
        <v>0.93337051999999998</v>
      </c>
      <c r="Q176" s="2">
        <f>F176*0.55 + M176*0.45</f>
        <v>161.76428571428568</v>
      </c>
      <c r="R176" s="2">
        <f>P176*0.55+Q176*0.45</f>
        <v>73.307282357428548</v>
      </c>
      <c r="S176" s="8">
        <f>E176/SUM($E$2:$E$2773)</f>
        <v>7.3130959468217728E-4</v>
      </c>
      <c r="T176" s="8">
        <f>Tabla1[[#This Row],[rsi_earning]]/SUM(Tabla1[rsi_earning])</f>
        <v>1.6362986390139353E-6</v>
      </c>
    </row>
    <row r="177" spans="1:20" x14ac:dyDescent="0.2">
      <c r="A177" t="s">
        <v>2427</v>
      </c>
      <c r="B177" t="s">
        <v>2428</v>
      </c>
      <c r="C177" s="1">
        <v>35.135799407958899</v>
      </c>
      <c r="D177" s="1">
        <v>169201.22</v>
      </c>
      <c r="E177" s="6">
        <f>D177/100000</f>
        <v>1.6920122</v>
      </c>
      <c r="F177" s="4">
        <v>45</v>
      </c>
      <c r="G177" s="1">
        <v>3760.03</v>
      </c>
      <c r="H177">
        <v>32.520546981176899</v>
      </c>
      <c r="I177">
        <v>34.9371328758861</v>
      </c>
      <c r="J177">
        <v>30.103961086467599</v>
      </c>
      <c r="K177" s="1">
        <v>94222.16</v>
      </c>
      <c r="L177" s="6">
        <f>K177/100000</f>
        <v>0.94222159999999999</v>
      </c>
      <c r="M177">
        <v>125</v>
      </c>
      <c r="N177">
        <v>753.78</v>
      </c>
      <c r="O177">
        <v>65.103499085766202</v>
      </c>
      <c r="P177" s="2">
        <f>E177*0.55 + L177*0.45</f>
        <v>1.35460643</v>
      </c>
      <c r="Q177" s="2">
        <f>F177*0.55 + M177*0.45</f>
        <v>81</v>
      </c>
      <c r="R177" s="2">
        <f>P177*0.55+Q177*0.45</f>
        <v>37.195033536500006</v>
      </c>
      <c r="S177" s="8">
        <f>E177/SUM($E$2:$E$2773)</f>
        <v>7.3089671876804473E-4</v>
      </c>
      <c r="T177" s="8">
        <f>Tabla1[[#This Row],[rsi_earning]]/SUM(Tabla1[rsi_earning])</f>
        <v>3.0998792056649761E-4</v>
      </c>
    </row>
    <row r="178" spans="1:20" x14ac:dyDescent="0.2">
      <c r="A178" t="s">
        <v>1078</v>
      </c>
      <c r="B178" t="s">
        <v>1079</v>
      </c>
      <c r="C178" s="1">
        <v>89.309997558593693</v>
      </c>
      <c r="D178" s="1">
        <v>167536.01</v>
      </c>
      <c r="E178" s="6">
        <f>D178/100000</f>
        <v>1.6753601</v>
      </c>
      <c r="F178" s="4">
        <v>62.4166666666666</v>
      </c>
      <c r="G178" s="1">
        <v>2684.16</v>
      </c>
      <c r="H178">
        <v>86.366091085479695</v>
      </c>
      <c r="I178">
        <v>90.532547946517496</v>
      </c>
      <c r="J178">
        <v>82.199634224441994</v>
      </c>
      <c r="K178" s="1">
        <v>54095.88</v>
      </c>
      <c r="L178" s="6">
        <f>K178/100000</f>
        <v>0.54095879999999996</v>
      </c>
      <c r="M178">
        <v>875</v>
      </c>
      <c r="N178">
        <v>61.82</v>
      </c>
      <c r="O178">
        <v>62.406475665360503</v>
      </c>
      <c r="P178" s="2">
        <f>E178*0.55 + L178*0.45</f>
        <v>1.164879515</v>
      </c>
      <c r="Q178" s="2">
        <f>F178*0.55 + M178*0.45</f>
        <v>428.07916666666665</v>
      </c>
      <c r="R178" s="2">
        <f>P178*0.55+Q178*0.45</f>
        <v>193.27630873325</v>
      </c>
      <c r="S178" s="8">
        <f>E178/SUM($E$2:$E$2773)</f>
        <v>7.237035287599601E-4</v>
      </c>
      <c r="T178" s="8">
        <f>Tabla1[[#This Row],[rsi_earning]]/SUM(Tabla1[rsi_earning])</f>
        <v>1.779737309398849E-4</v>
      </c>
    </row>
    <row r="179" spans="1:20" x14ac:dyDescent="0.2">
      <c r="A179" t="s">
        <v>2677</v>
      </c>
      <c r="B179" t="s">
        <v>2678</v>
      </c>
      <c r="C179" s="1">
        <v>498.600006103515</v>
      </c>
      <c r="D179" s="1">
        <v>167428.29999999999</v>
      </c>
      <c r="E179" s="6">
        <f>D179/100000</f>
        <v>1.674283</v>
      </c>
      <c r="F179" s="4">
        <v>62.090909090909001</v>
      </c>
      <c r="G179" s="1">
        <v>2696.5</v>
      </c>
      <c r="H179">
        <v>504.084808126609</v>
      </c>
      <c r="I179">
        <v>519.99897701685495</v>
      </c>
      <c r="J179">
        <v>488.17063923636402</v>
      </c>
      <c r="K179" s="1">
        <v>0</v>
      </c>
      <c r="L179" s="6">
        <f>K179/100000</f>
        <v>0</v>
      </c>
      <c r="M179">
        <v>1</v>
      </c>
      <c r="N179">
        <v>0</v>
      </c>
      <c r="O179">
        <v>39.949644833624497</v>
      </c>
      <c r="P179" s="2">
        <f>E179*0.55 + L179*0.45</f>
        <v>0.92085565000000003</v>
      </c>
      <c r="Q179" s="2">
        <f>F179*0.55 + M179*0.45</f>
        <v>34.599999999999959</v>
      </c>
      <c r="R179" s="2">
        <f>P179*0.55+Q179*0.45</f>
        <v>16.076470607499981</v>
      </c>
      <c r="S179" s="8">
        <f>E179/SUM($E$2:$E$2773)</f>
        <v>7.2323825501324291E-4</v>
      </c>
      <c r="T179" s="8">
        <f>Tabla1[[#This Row],[rsi_earning]]/SUM(Tabla1[rsi_earning])</f>
        <v>0</v>
      </c>
    </row>
    <row r="180" spans="1:20" x14ac:dyDescent="0.2">
      <c r="A180" t="s">
        <v>1629</v>
      </c>
      <c r="B180" t="s">
        <v>1630</v>
      </c>
      <c r="C180" s="1">
        <v>79.470001220703097</v>
      </c>
      <c r="D180" s="1">
        <v>166973</v>
      </c>
      <c r="E180" s="6">
        <f>D180/100000</f>
        <v>1.6697299999999999</v>
      </c>
      <c r="F180" s="4">
        <v>90.4</v>
      </c>
      <c r="G180" s="1">
        <v>1847.05</v>
      </c>
      <c r="H180">
        <v>78.227922571307204</v>
      </c>
      <c r="I180">
        <v>86.963402765456905</v>
      </c>
      <c r="J180">
        <v>69.492442377157403</v>
      </c>
      <c r="K180" s="1">
        <v>0</v>
      </c>
      <c r="L180" s="6">
        <f>K180/100000</f>
        <v>0</v>
      </c>
      <c r="M180">
        <v>1</v>
      </c>
      <c r="N180">
        <v>0</v>
      </c>
      <c r="O180">
        <v>28.010056125595</v>
      </c>
      <c r="P180" s="2">
        <f>E180*0.55 + L180*0.45</f>
        <v>0.91835149999999999</v>
      </c>
      <c r="Q180" s="2">
        <f>F180*0.55 + M180*0.45</f>
        <v>50.170000000000009</v>
      </c>
      <c r="R180" s="2">
        <f>P180*0.55+Q180*0.45</f>
        <v>23.081593325000004</v>
      </c>
      <c r="S180" s="8">
        <f>E180/SUM($E$2:$E$2773)</f>
        <v>7.2127150042332279E-4</v>
      </c>
      <c r="T180" s="8">
        <f>Tabla1[[#This Row],[rsi_earning]]/SUM(Tabla1[rsi_earning])</f>
        <v>0</v>
      </c>
    </row>
    <row r="181" spans="1:20" x14ac:dyDescent="0.2">
      <c r="A181" t="s">
        <v>6644</v>
      </c>
      <c r="B181" t="s">
        <v>6645</v>
      </c>
      <c r="C181" s="1">
        <v>16.020000457763601</v>
      </c>
      <c r="D181" s="1">
        <v>166840.41</v>
      </c>
      <c r="E181" s="6">
        <f>D181/100000</f>
        <v>1.6684041000000001</v>
      </c>
      <c r="F181" s="4">
        <v>67.75</v>
      </c>
      <c r="G181" s="1">
        <v>2462.59</v>
      </c>
      <c r="H181">
        <v>15.292450217222299</v>
      </c>
      <c r="I181">
        <v>16.287499092509201</v>
      </c>
      <c r="J181">
        <v>14.2974013419354</v>
      </c>
      <c r="K181" s="1">
        <v>67915.08</v>
      </c>
      <c r="L181" s="6">
        <f>K181/100000</f>
        <v>0.67915080000000005</v>
      </c>
      <c r="M181">
        <v>789</v>
      </c>
      <c r="N181">
        <v>86.08</v>
      </c>
      <c r="O181">
        <v>61.135282162746201</v>
      </c>
      <c r="P181" s="2">
        <f>E181*0.55 + L181*0.45</f>
        <v>1.2232401150000001</v>
      </c>
      <c r="Q181" s="2">
        <f>F181*0.55 + M181*0.45</f>
        <v>392.3125</v>
      </c>
      <c r="R181" s="2">
        <f>P181*0.55+Q181*0.45</f>
        <v>177.21340706325</v>
      </c>
      <c r="S181" s="8">
        <f>E181/SUM($E$2:$E$2773)</f>
        <v>7.2069875280400032E-4</v>
      </c>
      <c r="T181" s="8">
        <f>Tabla1[[#This Row],[rsi_earning]]/SUM(Tabla1[rsi_earning])</f>
        <v>2.2343846101922658E-4</v>
      </c>
    </row>
    <row r="182" spans="1:20" x14ac:dyDescent="0.2">
      <c r="A182" t="s">
        <v>75</v>
      </c>
      <c r="B182" t="s">
        <v>76</v>
      </c>
      <c r="C182" s="1">
        <v>44.4799995422363</v>
      </c>
      <c r="D182" s="1">
        <v>166459.99</v>
      </c>
      <c r="E182" s="6">
        <f>D182/100000</f>
        <v>1.6645998999999998</v>
      </c>
      <c r="F182" s="4">
        <v>60.769230769230703</v>
      </c>
      <c r="G182" s="1">
        <v>2739.22</v>
      </c>
      <c r="H182">
        <v>42.605991760771701</v>
      </c>
      <c r="I182">
        <v>44.210264631292901</v>
      </c>
      <c r="J182">
        <v>41.001718890250402</v>
      </c>
      <c r="K182" s="1">
        <v>32933.269999999997</v>
      </c>
      <c r="L182" s="6">
        <f>K182/100000</f>
        <v>0.32933269999999998</v>
      </c>
      <c r="M182">
        <v>43</v>
      </c>
      <c r="N182">
        <v>765.89</v>
      </c>
      <c r="O182">
        <v>77.937070835801904</v>
      </c>
      <c r="P182" s="2">
        <f>E182*0.55 + L182*0.45</f>
        <v>1.0637296599999999</v>
      </c>
      <c r="Q182" s="2">
        <f>F182*0.55 + M182*0.45</f>
        <v>52.773076923076893</v>
      </c>
      <c r="R182" s="2">
        <f>P182*0.55+Q182*0.45</f>
        <v>24.332935928384604</v>
      </c>
      <c r="S182" s="8">
        <f>E182/SUM($E$2:$E$2773)</f>
        <v>7.1905545655735531E-4</v>
      </c>
      <c r="T182" s="8">
        <f>Tabla1[[#This Row],[rsi_earning]]/SUM(Tabla1[rsi_earning])</f>
        <v>1.0834941466800397E-4</v>
      </c>
    </row>
    <row r="183" spans="1:20" x14ac:dyDescent="0.2">
      <c r="A183" t="s">
        <v>738</v>
      </c>
      <c r="B183" t="s">
        <v>739</v>
      </c>
      <c r="C183" s="1">
        <v>11.7299995422363</v>
      </c>
      <c r="D183" s="1">
        <v>166137</v>
      </c>
      <c r="E183" s="6">
        <f>D183/100000</f>
        <v>1.66137</v>
      </c>
      <c r="F183" s="4">
        <v>96.3</v>
      </c>
      <c r="G183" s="1">
        <v>1725.2</v>
      </c>
      <c r="H183">
        <v>11.192374904455701</v>
      </c>
      <c r="I183">
        <v>12.1396013148336</v>
      </c>
      <c r="J183">
        <v>10.245148494077901</v>
      </c>
      <c r="K183" s="1">
        <v>58290</v>
      </c>
      <c r="L183" s="6">
        <f>K183/100000</f>
        <v>0.58289999999999997</v>
      </c>
      <c r="M183">
        <v>670</v>
      </c>
      <c r="N183">
        <v>87</v>
      </c>
      <c r="O183">
        <v>43.508758075278003</v>
      </c>
      <c r="P183" s="2">
        <f>E183*0.55 + L183*0.45</f>
        <v>1.1760585000000001</v>
      </c>
      <c r="Q183" s="2">
        <f>F183*0.55 + M183*0.45</f>
        <v>354.46500000000003</v>
      </c>
      <c r="R183" s="2">
        <f>P183*0.55+Q183*0.45</f>
        <v>160.15608217499999</v>
      </c>
      <c r="S183" s="8">
        <f>E183/SUM($E$2:$E$2773)</f>
        <v>7.1766024007372203E-4</v>
      </c>
      <c r="T183" s="8">
        <f>Tabla1[[#This Row],[rsi_earning]]/SUM(Tabla1[rsi_earning])</f>
        <v>1.9177225283119326E-4</v>
      </c>
    </row>
    <row r="184" spans="1:20" x14ac:dyDescent="0.2">
      <c r="A184" t="s">
        <v>6190</v>
      </c>
      <c r="B184" t="s">
        <v>6191</v>
      </c>
      <c r="C184" s="1">
        <v>0.83999997377395597</v>
      </c>
      <c r="D184" s="1">
        <v>165513.32</v>
      </c>
      <c r="E184" s="6">
        <f>D184/100000</f>
        <v>1.6551332000000001</v>
      </c>
      <c r="F184" s="4">
        <v>127.333333333333</v>
      </c>
      <c r="G184" s="1">
        <v>1299.8399999999999</v>
      </c>
      <c r="H184">
        <v>0.97214176708266897</v>
      </c>
      <c r="I184">
        <v>1.11398078555989</v>
      </c>
      <c r="J184">
        <v>0.83030274860544195</v>
      </c>
      <c r="K184" s="1">
        <v>-93747.72</v>
      </c>
      <c r="L184" s="6">
        <f>K184/100000</f>
        <v>-0.93747720000000001</v>
      </c>
      <c r="M184">
        <v>915</v>
      </c>
      <c r="N184">
        <v>-102.46</v>
      </c>
      <c r="O184">
        <v>20.833327641917101</v>
      </c>
      <c r="P184" s="2">
        <f>E184*0.55 + L184*0.45</f>
        <v>0.48845852000000006</v>
      </c>
      <c r="Q184" s="2">
        <f>F184*0.55 + M184*0.45</f>
        <v>481.78333333333319</v>
      </c>
      <c r="R184" s="2">
        <f>P184*0.55+Q184*0.45</f>
        <v>217.07115218599995</v>
      </c>
      <c r="S184" s="8">
        <f>E184/SUM($E$2:$E$2773)</f>
        <v>7.1496613618037387E-4</v>
      </c>
      <c r="T184" s="8">
        <f>Tabla1[[#This Row],[rsi_earning]]/SUM(Tabla1[rsi_earning])</f>
        <v>-3.0842702800116509E-4</v>
      </c>
    </row>
    <row r="185" spans="1:20" x14ac:dyDescent="0.2">
      <c r="A185" t="s">
        <v>4000</v>
      </c>
      <c r="B185" t="s">
        <v>4001</v>
      </c>
      <c r="C185" s="1">
        <v>325.17001342773398</v>
      </c>
      <c r="D185" s="1">
        <v>165179.57</v>
      </c>
      <c r="E185" s="6">
        <f>D185/100000</f>
        <v>1.6517957000000001</v>
      </c>
      <c r="F185" s="4">
        <v>64</v>
      </c>
      <c r="G185" s="1">
        <v>2580.9299999999998</v>
      </c>
      <c r="H185">
        <v>317.28882847973102</v>
      </c>
      <c r="I185">
        <v>328.11502328821899</v>
      </c>
      <c r="J185">
        <v>306.462633671243</v>
      </c>
      <c r="K185" s="1">
        <v>22357.56</v>
      </c>
      <c r="L185" s="6">
        <f>K185/100000</f>
        <v>0.22357560000000001</v>
      </c>
      <c r="M185">
        <v>250</v>
      </c>
      <c r="N185">
        <v>89.43</v>
      </c>
      <c r="O185">
        <v>50.528045932558797</v>
      </c>
      <c r="P185" s="2">
        <f>E185*0.55 + L185*0.45</f>
        <v>1.009096655</v>
      </c>
      <c r="Q185" s="2">
        <f>F185*0.55 + M185*0.45</f>
        <v>147.69999999999999</v>
      </c>
      <c r="R185" s="2">
        <f>P185*0.55+Q185*0.45</f>
        <v>67.020003160249999</v>
      </c>
      <c r="S185" s="8">
        <f>E185/SUM($E$2:$E$2773)</f>
        <v>7.1352443983865226E-4</v>
      </c>
      <c r="T185" s="8">
        <f>Tabla1[[#This Row],[rsi_earning]]/SUM(Tabla1[rsi_earning])</f>
        <v>7.3555663904761946E-5</v>
      </c>
    </row>
    <row r="186" spans="1:20" x14ac:dyDescent="0.2">
      <c r="A186" t="s">
        <v>1146</v>
      </c>
      <c r="B186" t="s">
        <v>1147</v>
      </c>
      <c r="C186" s="1">
        <v>205.30000305175699</v>
      </c>
      <c r="D186" s="1">
        <v>164907.35</v>
      </c>
      <c r="E186" s="6">
        <f>D186/100000</f>
        <v>1.6490735000000001</v>
      </c>
      <c r="F186" s="4">
        <v>74.8</v>
      </c>
      <c r="G186" s="1">
        <v>2204.64</v>
      </c>
      <c r="H186">
        <v>222.48327905790401</v>
      </c>
      <c r="I186">
        <v>231.70881380281</v>
      </c>
      <c r="J186">
        <v>213.257744312997</v>
      </c>
      <c r="K186" s="1">
        <v>-30185.09</v>
      </c>
      <c r="L186" s="6">
        <f>K186/100000</f>
        <v>-0.30185089999999998</v>
      </c>
      <c r="M186">
        <v>932</v>
      </c>
      <c r="N186">
        <v>-32.39</v>
      </c>
      <c r="O186">
        <v>24.735353517949999</v>
      </c>
      <c r="P186" s="2">
        <f>E186*0.55 + L186*0.45</f>
        <v>0.77115752000000015</v>
      </c>
      <c r="Q186" s="2">
        <f>F186*0.55 + M186*0.45</f>
        <v>460.54</v>
      </c>
      <c r="R186" s="2">
        <f>P186*0.55+Q186*0.45</f>
        <v>207.66713663600004</v>
      </c>
      <c r="S186" s="8">
        <f>E186/SUM($E$2:$E$2773)</f>
        <v>7.1234853398653697E-4</v>
      </c>
      <c r="T186" s="8">
        <f>Tabla1[[#This Row],[rsi_earning]]/SUM(Tabla1[rsi_earning])</f>
        <v>-9.9307989555881345E-5</v>
      </c>
    </row>
    <row r="187" spans="1:20" x14ac:dyDescent="0.2">
      <c r="A187" t="s">
        <v>3764</v>
      </c>
      <c r="B187" t="s">
        <v>3765</v>
      </c>
      <c r="C187" s="1">
        <v>16.6800003051757</v>
      </c>
      <c r="D187" s="1">
        <v>164639.81</v>
      </c>
      <c r="E187" s="6">
        <f>D187/100000</f>
        <v>1.6463981000000001</v>
      </c>
      <c r="F187" s="4">
        <v>71.3</v>
      </c>
      <c r="G187" s="1">
        <v>2309.11</v>
      </c>
      <c r="H187">
        <v>14.739801926878799</v>
      </c>
      <c r="I187">
        <v>15.9027822896425</v>
      </c>
      <c r="J187">
        <v>13.5768215641152</v>
      </c>
      <c r="K187" s="1">
        <v>297442.09000000003</v>
      </c>
      <c r="L187" s="6">
        <f>K187/100000</f>
        <v>2.9744209000000001</v>
      </c>
      <c r="M187">
        <v>677.5</v>
      </c>
      <c r="N187">
        <v>439.03</v>
      </c>
      <c r="O187">
        <v>78.378376056308497</v>
      </c>
      <c r="P187" s="2">
        <f>E187*0.55 + L187*0.45</f>
        <v>2.24400836</v>
      </c>
      <c r="Q187" s="2">
        <f>F187*0.55 + M187*0.45</f>
        <v>344.09000000000003</v>
      </c>
      <c r="R187" s="2">
        <f>P187*0.55+Q187*0.45</f>
        <v>156.07470459800001</v>
      </c>
      <c r="S187" s="8">
        <f>E187/SUM($E$2:$E$2773)</f>
        <v>7.1119284428087647E-4</v>
      </c>
      <c r="T187" s="8">
        <f>Tabla1[[#This Row],[rsi_earning]]/SUM(Tabla1[rsi_earning])</f>
        <v>9.785750503708791E-4</v>
      </c>
    </row>
    <row r="188" spans="1:20" x14ac:dyDescent="0.2">
      <c r="A188" t="s">
        <v>9028</v>
      </c>
      <c r="B188" t="s">
        <v>9029</v>
      </c>
      <c r="C188" s="1">
        <v>7.2699999809265101</v>
      </c>
      <c r="D188" s="1">
        <v>164484</v>
      </c>
      <c r="E188" s="6">
        <f>D188/100000</f>
        <v>1.6448400000000001</v>
      </c>
      <c r="F188" s="4">
        <v>92.875</v>
      </c>
      <c r="G188" s="1">
        <v>1771.03</v>
      </c>
      <c r="H188">
        <v>6.8931720563590604</v>
      </c>
      <c r="I188">
        <v>7.6430399112890104</v>
      </c>
      <c r="J188">
        <v>6.1433042014291104</v>
      </c>
      <c r="K188" s="1">
        <v>8045.94</v>
      </c>
      <c r="L188" s="6">
        <f>K188/100000</f>
        <v>8.04594E-2</v>
      </c>
      <c r="M188">
        <v>144</v>
      </c>
      <c r="N188">
        <v>55.87</v>
      </c>
      <c r="O188">
        <v>68.145170051154196</v>
      </c>
      <c r="P188" s="2">
        <f>E188*0.55 + L188*0.45</f>
        <v>0.94086873000000004</v>
      </c>
      <c r="Q188" s="2">
        <f>F188*0.55 + M188*0.45</f>
        <v>115.88124999999999</v>
      </c>
      <c r="R188" s="2">
        <f>P188*0.55+Q188*0.45</f>
        <v>52.664040301500002</v>
      </c>
      <c r="S188" s="8">
        <f>E188/SUM($E$2:$E$2773)</f>
        <v>7.1051979347337495E-4</v>
      </c>
      <c r="T188" s="8">
        <f>Tabla1[[#This Row],[rsi_earning]]/SUM(Tabla1[rsi_earning])</f>
        <v>2.647088762986123E-5</v>
      </c>
    </row>
    <row r="189" spans="1:20" x14ac:dyDescent="0.2">
      <c r="A189" t="s">
        <v>345</v>
      </c>
      <c r="B189" t="s">
        <v>346</v>
      </c>
      <c r="C189" s="1">
        <v>81.75</v>
      </c>
      <c r="D189" s="1">
        <v>164382.5</v>
      </c>
      <c r="E189" s="6">
        <f>D189/100000</f>
        <v>1.6438250000000001</v>
      </c>
      <c r="F189" s="4">
        <v>58</v>
      </c>
      <c r="G189" s="1">
        <v>2834.18</v>
      </c>
      <c r="H189">
        <v>74.239048206624801</v>
      </c>
      <c r="I189">
        <v>77.105668413623604</v>
      </c>
      <c r="J189">
        <v>71.372427999625899</v>
      </c>
      <c r="K189" s="1">
        <v>139503.99</v>
      </c>
      <c r="L189" s="6">
        <f>K189/100000</f>
        <v>1.3950399</v>
      </c>
      <c r="M189">
        <v>714</v>
      </c>
      <c r="N189">
        <v>195.38</v>
      </c>
      <c r="O189">
        <v>90.722852029462203</v>
      </c>
      <c r="P189" s="2">
        <f>E189*0.55 + L189*0.45</f>
        <v>1.5318717050000001</v>
      </c>
      <c r="Q189" s="2">
        <f>F189*0.55 + M189*0.45</f>
        <v>353.2</v>
      </c>
      <c r="R189" s="2">
        <f>P189*0.55+Q189*0.45</f>
        <v>159.78252943774999</v>
      </c>
      <c r="S189" s="8">
        <f>E189/SUM($E$2:$E$2773)</f>
        <v>7.10081344997915E-4</v>
      </c>
      <c r="T189" s="8">
        <f>Tabla1[[#This Row],[rsi_earning]]/SUM(Tabla1[rsi_earning])</f>
        <v>4.58963706317383E-4</v>
      </c>
    </row>
    <row r="190" spans="1:20" x14ac:dyDescent="0.2">
      <c r="A190" t="s">
        <v>9434</v>
      </c>
      <c r="B190" t="s">
        <v>9435</v>
      </c>
      <c r="C190" s="1">
        <v>111</v>
      </c>
      <c r="D190" s="1">
        <v>163839.72</v>
      </c>
      <c r="E190" s="6">
        <f>D190/100000</f>
        <v>1.6383972</v>
      </c>
      <c r="F190" s="4">
        <v>73.909090909090907</v>
      </c>
      <c r="G190" s="1">
        <v>2216.77</v>
      </c>
      <c r="H190">
        <v>115.904465095544</v>
      </c>
      <c r="I190">
        <v>122.45255622014299</v>
      </c>
      <c r="J190">
        <v>109.35637397094401</v>
      </c>
      <c r="K190" s="1">
        <v>4320.1099999999997</v>
      </c>
      <c r="L190" s="6">
        <f>K190/100000</f>
        <v>4.3201099999999999E-2</v>
      </c>
      <c r="M190">
        <v>34</v>
      </c>
      <c r="N190">
        <v>127.06</v>
      </c>
      <c r="O190">
        <v>43.050851841075797</v>
      </c>
      <c r="P190" s="2">
        <f>E190*0.55 + L190*0.45</f>
        <v>0.92055895500000007</v>
      </c>
      <c r="Q190" s="2">
        <f>F190*0.55 + M190*0.45</f>
        <v>55.95</v>
      </c>
      <c r="R190" s="2">
        <f>P190*0.55+Q190*0.45</f>
        <v>25.683807425250002</v>
      </c>
      <c r="S190" s="8">
        <f>E190/SUM($E$2:$E$2773)</f>
        <v>7.0773670397811077E-4</v>
      </c>
      <c r="T190" s="8">
        <f>Tabla1[[#This Row],[rsi_earning]]/SUM(Tabla1[rsi_earning])</f>
        <v>1.4213024998774512E-5</v>
      </c>
    </row>
    <row r="191" spans="1:20" x14ac:dyDescent="0.2">
      <c r="A191" t="s">
        <v>4358</v>
      </c>
      <c r="B191" t="s">
        <v>4359</v>
      </c>
      <c r="C191" s="1">
        <v>36.740001678466797</v>
      </c>
      <c r="D191" s="1">
        <v>162573.29</v>
      </c>
      <c r="E191" s="6">
        <f>D191/100000</f>
        <v>1.6257329</v>
      </c>
      <c r="F191" s="4">
        <v>55.7</v>
      </c>
      <c r="G191" s="1">
        <v>2918.73</v>
      </c>
      <c r="H191">
        <v>36.046365240246999</v>
      </c>
      <c r="I191">
        <v>38.019988129173399</v>
      </c>
      <c r="J191">
        <v>34.072742351320599</v>
      </c>
      <c r="K191" s="1">
        <v>57915.68</v>
      </c>
      <c r="L191" s="6">
        <f>K191/100000</f>
        <v>0.57915680000000003</v>
      </c>
      <c r="M191">
        <v>211</v>
      </c>
      <c r="N191">
        <v>274.48</v>
      </c>
      <c r="O191">
        <v>65.878382587126794</v>
      </c>
      <c r="P191" s="2">
        <f>E191*0.55 + L191*0.45</f>
        <v>1.1547736550000001</v>
      </c>
      <c r="Q191" s="2">
        <f>F191*0.55 + M191*0.45</f>
        <v>125.58500000000001</v>
      </c>
      <c r="R191" s="2">
        <f>P191*0.55+Q191*0.45</f>
        <v>57.148375510250006</v>
      </c>
      <c r="S191" s="8">
        <f>E191/SUM($E$2:$E$2773)</f>
        <v>7.0226611971430097E-4</v>
      </c>
      <c r="T191" s="8">
        <f>Tabla1[[#This Row],[rsi_earning]]/SUM(Tabla1[rsi_earning])</f>
        <v>1.905407518931289E-4</v>
      </c>
    </row>
    <row r="192" spans="1:20" x14ac:dyDescent="0.2">
      <c r="A192" t="s">
        <v>5848</v>
      </c>
      <c r="B192" t="s">
        <v>5849</v>
      </c>
      <c r="C192" s="1">
        <v>5.8899998664855904</v>
      </c>
      <c r="D192" s="1">
        <v>160639.41</v>
      </c>
      <c r="E192" s="6">
        <f>D192/100000</f>
        <v>1.6063940999999999</v>
      </c>
      <c r="F192" s="4">
        <v>117.777777777777</v>
      </c>
      <c r="G192" s="1">
        <v>1363.92</v>
      </c>
      <c r="H192">
        <v>3.1039956764625201</v>
      </c>
      <c r="I192">
        <v>4.5698215203152399</v>
      </c>
      <c r="J192">
        <v>1.6381698326098</v>
      </c>
      <c r="K192" s="1">
        <v>-26105.599999999999</v>
      </c>
      <c r="L192" s="6">
        <f>K192/100000</f>
        <v>-0.26105600000000001</v>
      </c>
      <c r="M192">
        <v>544</v>
      </c>
      <c r="N192">
        <v>-47.99</v>
      </c>
      <c r="O192">
        <v>77.251181603156496</v>
      </c>
      <c r="P192" s="2">
        <f>E192*0.55 + L192*0.45</f>
        <v>0.76604155500000004</v>
      </c>
      <c r="Q192" s="2">
        <f>F192*0.55 + M192*0.45</f>
        <v>309.57777777777738</v>
      </c>
      <c r="R192" s="2">
        <f>P192*0.55+Q192*0.45</f>
        <v>139.73132285524983</v>
      </c>
      <c r="S192" s="8">
        <f>E192/SUM($E$2:$E$2773)</f>
        <v>6.939123587515186E-4</v>
      </c>
      <c r="T192" s="8">
        <f>Tabla1[[#This Row],[rsi_earning]]/SUM(Tabla1[rsi_earning])</f>
        <v>-8.5886596732029483E-5</v>
      </c>
    </row>
    <row r="193" spans="1:20" x14ac:dyDescent="0.2">
      <c r="A193" t="s">
        <v>3952</v>
      </c>
      <c r="B193" t="s">
        <v>3953</v>
      </c>
      <c r="C193" s="1">
        <v>39.7299995422363</v>
      </c>
      <c r="D193" s="1">
        <v>160195.12</v>
      </c>
      <c r="E193" s="6">
        <f>D193/100000</f>
        <v>1.6019512</v>
      </c>
      <c r="F193" s="4">
        <v>66.090909090909093</v>
      </c>
      <c r="G193" s="1">
        <v>2423.86</v>
      </c>
      <c r="H193">
        <v>39.502691651684103</v>
      </c>
      <c r="I193">
        <v>41.639166575170997</v>
      </c>
      <c r="J193">
        <v>37.366216728197202</v>
      </c>
      <c r="K193" s="1">
        <v>66095.509999999995</v>
      </c>
      <c r="L193" s="6">
        <f>K193/100000</f>
        <v>0.66095509999999991</v>
      </c>
      <c r="M193">
        <v>474</v>
      </c>
      <c r="N193">
        <v>139.44</v>
      </c>
      <c r="O193">
        <v>40.074879611843201</v>
      </c>
      <c r="P193" s="2">
        <f>E193*0.55 + L193*0.45</f>
        <v>1.1785029550000001</v>
      </c>
      <c r="Q193" s="2">
        <f>F193*0.55 + M193*0.45</f>
        <v>249.65</v>
      </c>
      <c r="R193" s="2">
        <f>P193*0.55+Q193*0.45</f>
        <v>112.99067662525</v>
      </c>
      <c r="S193" s="8">
        <f>E193/SUM($E$2:$E$2773)</f>
        <v>6.9199316394203997E-4</v>
      </c>
      <c r="T193" s="8">
        <f>Tabla1[[#This Row],[rsi_earning]]/SUM(Tabla1[rsi_earning])</f>
        <v>2.1745213338011086E-4</v>
      </c>
    </row>
    <row r="194" spans="1:20" x14ac:dyDescent="0.2">
      <c r="A194" t="s">
        <v>9729</v>
      </c>
      <c r="B194" t="s">
        <v>9730</v>
      </c>
      <c r="C194" s="1">
        <v>42.209999084472599</v>
      </c>
      <c r="D194" s="1">
        <v>160081.07</v>
      </c>
      <c r="E194" s="6">
        <f>D194/100000</f>
        <v>1.6008107</v>
      </c>
      <c r="F194" s="4">
        <v>82.428571428571402</v>
      </c>
      <c r="G194" s="1">
        <v>1942.06</v>
      </c>
      <c r="H194">
        <v>44.374538229043601</v>
      </c>
      <c r="I194">
        <v>47.2260810679768</v>
      </c>
      <c r="J194">
        <v>41.522995390110303</v>
      </c>
      <c r="K194" s="1">
        <v>17427.59</v>
      </c>
      <c r="L194" s="6">
        <f>K194/100000</f>
        <v>0.17427590000000001</v>
      </c>
      <c r="M194">
        <v>194</v>
      </c>
      <c r="N194">
        <v>89.83</v>
      </c>
      <c r="O194">
        <v>41.570440223314002</v>
      </c>
      <c r="P194" s="2">
        <f>E194*0.55 + L194*0.45</f>
        <v>0.95887004000000009</v>
      </c>
      <c r="Q194" s="2">
        <f>F194*0.55 + M194*0.45</f>
        <v>132.63571428571427</v>
      </c>
      <c r="R194" s="2">
        <f>P194*0.55+Q194*0.45</f>
        <v>60.213449950571423</v>
      </c>
      <c r="S194" s="8">
        <f>E194/SUM($E$2:$E$2773)</f>
        <v>6.9150050336444198E-4</v>
      </c>
      <c r="T194" s="8">
        <f>Tabla1[[#This Row],[rsi_earning]]/SUM(Tabla1[rsi_earning])</f>
        <v>5.7336218832018798E-5</v>
      </c>
    </row>
    <row r="195" spans="1:20" x14ac:dyDescent="0.2">
      <c r="A195" t="s">
        <v>790</v>
      </c>
      <c r="B195" t="s">
        <v>791</v>
      </c>
      <c r="C195" s="1">
        <v>214.07000732421801</v>
      </c>
      <c r="D195" s="1">
        <v>160036.01</v>
      </c>
      <c r="E195" s="6">
        <f>D195/100000</f>
        <v>1.6003601000000001</v>
      </c>
      <c r="F195" s="4">
        <v>63.3</v>
      </c>
      <c r="G195" s="1">
        <v>2528.2199999999998</v>
      </c>
      <c r="H195">
        <v>201.02443373734499</v>
      </c>
      <c r="I195">
        <v>212.28333490348601</v>
      </c>
      <c r="J195">
        <v>189.76553257120401</v>
      </c>
      <c r="K195" s="1">
        <v>44762.9</v>
      </c>
      <c r="L195" s="6">
        <f>K195/100000</f>
        <v>0.447629</v>
      </c>
      <c r="M195">
        <v>346</v>
      </c>
      <c r="N195">
        <v>129.37</v>
      </c>
      <c r="O195">
        <v>66.255270518768896</v>
      </c>
      <c r="P195" s="2">
        <f>E195*0.55 + L195*0.45</f>
        <v>1.081631105</v>
      </c>
      <c r="Q195" s="2">
        <f>F195*0.55 + M195*0.45</f>
        <v>190.51500000000001</v>
      </c>
      <c r="R195" s="2">
        <f>P195*0.55+Q195*0.45</f>
        <v>86.326647107750006</v>
      </c>
      <c r="S195" s="8">
        <f>E195/SUM($E$2:$E$2773)</f>
        <v>6.9130585815947428E-4</v>
      </c>
      <c r="T195" s="8">
        <f>Tabla1[[#This Row],[rsi_earning]]/SUM(Tabla1[rsi_earning])</f>
        <v>1.4726852249540953E-4</v>
      </c>
    </row>
    <row r="196" spans="1:20" x14ac:dyDescent="0.2">
      <c r="A196" t="s">
        <v>3424</v>
      </c>
      <c r="B196" t="s">
        <v>3425</v>
      </c>
      <c r="C196" s="1">
        <v>1.1399999856948799</v>
      </c>
      <c r="D196" s="1">
        <v>159893.81</v>
      </c>
      <c r="E196" s="6">
        <f>D196/100000</f>
        <v>1.5989381</v>
      </c>
      <c r="F196" s="4">
        <v>85.5833333333333</v>
      </c>
      <c r="G196" s="1">
        <v>1868.28</v>
      </c>
      <c r="H196">
        <v>1.17960682096818</v>
      </c>
      <c r="I196">
        <v>1.33578492588477</v>
      </c>
      <c r="J196">
        <v>1.02342871605158</v>
      </c>
      <c r="K196" s="1">
        <v>-13096</v>
      </c>
      <c r="L196" s="6">
        <f>K196/100000</f>
        <v>-0.13095999999999999</v>
      </c>
      <c r="M196">
        <v>592.5</v>
      </c>
      <c r="N196">
        <v>-22.1</v>
      </c>
      <c r="O196">
        <v>62.4999920172393</v>
      </c>
      <c r="P196" s="2">
        <f>E196*0.55 + L196*0.45</f>
        <v>0.82048395500000015</v>
      </c>
      <c r="Q196" s="2">
        <f>F196*0.55 + M196*0.45</f>
        <v>313.69583333333333</v>
      </c>
      <c r="R196" s="2">
        <f>P196*0.55+Q196*0.45</f>
        <v>141.61439117525001</v>
      </c>
      <c r="S196" s="8">
        <f>E196/SUM($E$2:$E$2773)</f>
        <v>6.9069159832488899E-4</v>
      </c>
      <c r="T196" s="8">
        <f>Tabla1[[#This Row],[rsi_earning]]/SUM(Tabla1[rsi_earning])</f>
        <v>-4.3085424997037351E-5</v>
      </c>
    </row>
    <row r="197" spans="1:20" x14ac:dyDescent="0.2">
      <c r="A197" t="s">
        <v>6627</v>
      </c>
      <c r="B197" t="s">
        <v>6628</v>
      </c>
      <c r="C197" s="1">
        <v>16.690000534057599</v>
      </c>
      <c r="D197" s="1">
        <v>159769.94</v>
      </c>
      <c r="E197" s="6">
        <f>D197/100000</f>
        <v>1.5976994</v>
      </c>
      <c r="F197" s="4">
        <v>77.1666666666666</v>
      </c>
      <c r="G197" s="1">
        <v>2070.4499999999998</v>
      </c>
      <c r="H197">
        <v>14.2409020988854</v>
      </c>
      <c r="I197">
        <v>15.404976213537299</v>
      </c>
      <c r="J197">
        <v>13.076827984233599</v>
      </c>
      <c r="K197" s="1">
        <v>14358.49</v>
      </c>
      <c r="L197" s="6">
        <f>K197/100000</f>
        <v>0.14358489999999999</v>
      </c>
      <c r="M197">
        <v>404</v>
      </c>
      <c r="N197">
        <v>35.54</v>
      </c>
      <c r="O197">
        <v>72.549038607342297</v>
      </c>
      <c r="P197" s="2">
        <f>E197*0.55 + L197*0.45</f>
        <v>0.94334787500000006</v>
      </c>
      <c r="Q197" s="2">
        <f>F197*0.55 + M197*0.45</f>
        <v>224.24166666666665</v>
      </c>
      <c r="R197" s="2">
        <f>P197*0.55+Q197*0.45</f>
        <v>101.42759133125</v>
      </c>
      <c r="S197" s="8">
        <f>E197/SUM($E$2:$E$2773)</f>
        <v>6.9015651839725138E-4</v>
      </c>
      <c r="T197" s="8">
        <f>Tabla1[[#This Row],[rsi_earning]]/SUM(Tabla1[rsi_earning])</f>
        <v>4.7238977089623611E-5</v>
      </c>
    </row>
    <row r="198" spans="1:20" x14ac:dyDescent="0.2">
      <c r="A198" t="s">
        <v>6774</v>
      </c>
      <c r="B198" t="s">
        <v>6775</v>
      </c>
      <c r="C198" s="1">
        <v>41.990001678466797</v>
      </c>
      <c r="D198" s="1">
        <v>159752.74</v>
      </c>
      <c r="E198" s="6">
        <f>D198/100000</f>
        <v>1.5975273999999999</v>
      </c>
      <c r="F198" s="4">
        <v>57.1</v>
      </c>
      <c r="G198" s="1">
        <v>2797.77</v>
      </c>
      <c r="H198">
        <v>41.377396451184502</v>
      </c>
      <c r="I198">
        <v>41.497347678009497</v>
      </c>
      <c r="J198">
        <v>41.257445224359401</v>
      </c>
      <c r="K198" s="1">
        <v>171994.58</v>
      </c>
      <c r="L198" s="6">
        <f>K198/100000</f>
        <v>1.7199457999999999</v>
      </c>
      <c r="M198">
        <v>289.5</v>
      </c>
      <c r="N198">
        <v>594.11</v>
      </c>
      <c r="O198">
        <v>83.999877931550103</v>
      </c>
      <c r="P198" s="2">
        <f>E198*0.55 + L198*0.45</f>
        <v>1.6526156799999998</v>
      </c>
      <c r="Q198" s="2">
        <f>F198*0.55 + M198*0.45</f>
        <v>161.68</v>
      </c>
      <c r="R198" s="2">
        <f>P198*0.55+Q198*0.45</f>
        <v>73.664938624000001</v>
      </c>
      <c r="S198" s="8">
        <f>E198/SUM($E$2:$E$2773)</f>
        <v>6.9008221973934094E-4</v>
      </c>
      <c r="T198" s="8">
        <f>Tabla1[[#This Row],[rsi_earning]]/SUM(Tabla1[rsi_earning])</f>
        <v>5.6585671781360261E-4</v>
      </c>
    </row>
    <row r="199" spans="1:20" x14ac:dyDescent="0.2">
      <c r="A199" t="s">
        <v>2829</v>
      </c>
      <c r="B199" t="s">
        <v>2830</v>
      </c>
      <c r="C199" s="1">
        <v>37.590000152587798</v>
      </c>
      <c r="D199" s="1">
        <v>159518.6</v>
      </c>
      <c r="E199" s="6">
        <f>D199/100000</f>
        <v>1.595186</v>
      </c>
      <c r="F199" s="4">
        <v>53.384615384615302</v>
      </c>
      <c r="G199" s="1">
        <v>2988.1</v>
      </c>
      <c r="H199">
        <v>35.296975173159197</v>
      </c>
      <c r="I199">
        <v>36.6284820594731</v>
      </c>
      <c r="J199">
        <v>33.965468286845301</v>
      </c>
      <c r="K199" s="1">
        <v>0</v>
      </c>
      <c r="L199" s="6">
        <f>K199/100000</f>
        <v>0</v>
      </c>
      <c r="M199">
        <v>1</v>
      </c>
      <c r="N199">
        <v>0</v>
      </c>
      <c r="O199">
        <v>71.508427511044502</v>
      </c>
      <c r="P199" s="2">
        <f>E199*0.55 + L199*0.45</f>
        <v>0.87735230000000008</v>
      </c>
      <c r="Q199" s="2">
        <f>F199*0.55 + M199*0.45</f>
        <v>29.811538461538419</v>
      </c>
      <c r="R199" s="2">
        <f>P199*0.55+Q199*0.45</f>
        <v>13.89773607269229</v>
      </c>
      <c r="S199" s="8">
        <f>E199/SUM($E$2:$E$2773)</f>
        <v>6.8907080766008797E-4</v>
      </c>
      <c r="T199" s="8">
        <f>Tabla1[[#This Row],[rsi_earning]]/SUM(Tabla1[rsi_earning])</f>
        <v>0</v>
      </c>
    </row>
    <row r="200" spans="1:20" x14ac:dyDescent="0.2">
      <c r="A200" t="s">
        <v>8441</v>
      </c>
      <c r="B200" t="s">
        <v>8442</v>
      </c>
      <c r="C200" s="1">
        <v>22.620000839233398</v>
      </c>
      <c r="D200" s="1">
        <v>159496.42000000001</v>
      </c>
      <c r="E200" s="6">
        <f>D200/100000</f>
        <v>1.5949642000000002</v>
      </c>
      <c r="F200" s="4">
        <v>99.714285714285694</v>
      </c>
      <c r="G200" s="1">
        <v>1599.53</v>
      </c>
      <c r="H200">
        <v>22.668293689479601</v>
      </c>
      <c r="I200">
        <v>25.1280815286589</v>
      </c>
      <c r="J200">
        <v>20.208505850300298</v>
      </c>
      <c r="K200" s="1">
        <v>140875.19</v>
      </c>
      <c r="L200" s="6">
        <f>K200/100000</f>
        <v>1.4087518999999999</v>
      </c>
      <c r="M200">
        <v>1521</v>
      </c>
      <c r="N200">
        <v>92.62</v>
      </c>
      <c r="O200">
        <v>49.845526353628301</v>
      </c>
      <c r="P200" s="2">
        <f>E200*0.55 + L200*0.45</f>
        <v>1.511168665</v>
      </c>
      <c r="Q200" s="2">
        <f>F200*0.55 + M200*0.45</f>
        <v>739.2928571428572</v>
      </c>
      <c r="R200" s="2">
        <f>P200*0.55+Q200*0.45</f>
        <v>333.51292848003573</v>
      </c>
      <c r="S200" s="8">
        <f>E200/SUM($E$2:$E$2773)</f>
        <v>6.8897499694889884E-4</v>
      </c>
      <c r="T200" s="8">
        <f>Tabla1[[#This Row],[rsi_earning]]/SUM(Tabla1[rsi_earning])</f>
        <v>4.6347491086502643E-4</v>
      </c>
    </row>
    <row r="201" spans="1:20" x14ac:dyDescent="0.2">
      <c r="A201" t="s">
        <v>5842</v>
      </c>
      <c r="B201" t="s">
        <v>5843</v>
      </c>
      <c r="C201" s="1">
        <v>44.549999237060497</v>
      </c>
      <c r="D201" s="1">
        <v>159425.17000000001</v>
      </c>
      <c r="E201" s="6">
        <f>D201/100000</f>
        <v>1.5942517</v>
      </c>
      <c r="F201" s="4">
        <v>87</v>
      </c>
      <c r="G201" s="1">
        <v>1832.47</v>
      </c>
      <c r="H201">
        <v>43.587027005149999</v>
      </c>
      <c r="I201">
        <v>47.032004092314303</v>
      </c>
      <c r="J201">
        <v>40.142049917985602</v>
      </c>
      <c r="K201" s="1">
        <v>153226.35999999999</v>
      </c>
      <c r="L201" s="6">
        <f>K201/100000</f>
        <v>1.5322635999999998</v>
      </c>
      <c r="M201">
        <v>680</v>
      </c>
      <c r="N201">
        <v>225.33</v>
      </c>
      <c r="O201">
        <v>49.649374266687403</v>
      </c>
      <c r="P201" s="2">
        <f>E201*0.55 + L201*0.45</f>
        <v>1.5663570550000001</v>
      </c>
      <c r="Q201" s="2">
        <f>F201*0.55 + M201*0.45</f>
        <v>353.85</v>
      </c>
      <c r="R201" s="2">
        <f>P201*0.55+Q201*0.45</f>
        <v>160.09399638025002</v>
      </c>
      <c r="S201" s="8">
        <f>E201/SUM($E$2:$E$2773)</f>
        <v>6.8866721907819418E-4</v>
      </c>
      <c r="T201" s="8">
        <f>Tabla1[[#This Row],[rsi_earning]]/SUM(Tabla1[rsi_earning])</f>
        <v>5.0410986876519876E-4</v>
      </c>
    </row>
    <row r="202" spans="1:20" x14ac:dyDescent="0.2">
      <c r="A202" t="s">
        <v>9034</v>
      </c>
      <c r="B202" t="s">
        <v>9035</v>
      </c>
      <c r="C202" s="1">
        <v>2.3399999141693102</v>
      </c>
      <c r="D202" s="1">
        <v>158857.9</v>
      </c>
      <c r="E202" s="6">
        <f>D202/100000</f>
        <v>1.588579</v>
      </c>
      <c r="F202" s="4">
        <v>117.4</v>
      </c>
      <c r="G202" s="1">
        <v>1353.13</v>
      </c>
      <c r="H202">
        <v>2.8369917212488298</v>
      </c>
      <c r="I202">
        <v>3.2779793699887998</v>
      </c>
      <c r="J202">
        <v>2.3960040725088598</v>
      </c>
      <c r="K202" s="1">
        <v>-329.1</v>
      </c>
      <c r="L202" s="6">
        <f>K202/100000</f>
        <v>-3.2910000000000001E-3</v>
      </c>
      <c r="M202">
        <v>450</v>
      </c>
      <c r="N202">
        <v>-0.73</v>
      </c>
      <c r="O202">
        <v>55.828215743964698</v>
      </c>
      <c r="P202" s="2">
        <f>E202*0.55 + L202*0.45</f>
        <v>0.8722375</v>
      </c>
      <c r="Q202" s="2">
        <f>F202*0.55 + M202*0.45</f>
        <v>267.07</v>
      </c>
      <c r="R202" s="2">
        <f>P202*0.55+Q202*0.45</f>
        <v>120.661230625</v>
      </c>
      <c r="S202" s="8">
        <f>E202/SUM($E$2:$E$2773)</f>
        <v>6.862167888646558E-4</v>
      </c>
      <c r="T202" s="8">
        <f>Tabla1[[#This Row],[rsi_earning]]/SUM(Tabla1[rsi_earning])</f>
        <v>-1.0827285710541381E-6</v>
      </c>
    </row>
    <row r="203" spans="1:20" x14ac:dyDescent="0.2">
      <c r="A203" t="s">
        <v>1649</v>
      </c>
      <c r="B203" t="s">
        <v>1650</v>
      </c>
      <c r="C203" s="1">
        <v>35.490001678466797</v>
      </c>
      <c r="D203" s="1">
        <v>158583.74</v>
      </c>
      <c r="E203" s="6">
        <f>D203/100000</f>
        <v>1.5858374</v>
      </c>
      <c r="F203" s="4">
        <v>78.3333333333333</v>
      </c>
      <c r="G203" s="1">
        <v>2024.47</v>
      </c>
      <c r="H203">
        <v>35.983565939707297</v>
      </c>
      <c r="I203">
        <v>37.787329477582396</v>
      </c>
      <c r="J203">
        <v>34.179802401832198</v>
      </c>
      <c r="K203" s="1">
        <v>0</v>
      </c>
      <c r="L203" s="6">
        <f>K203/100000</f>
        <v>0</v>
      </c>
      <c r="M203">
        <v>1</v>
      </c>
      <c r="N203">
        <v>0</v>
      </c>
      <c r="O203">
        <v>41.342759994203803</v>
      </c>
      <c r="P203" s="2">
        <f>E203*0.55 + L203*0.45</f>
        <v>0.87221057000000002</v>
      </c>
      <c r="Q203" s="2">
        <f>F203*0.55 + M203*0.45</f>
        <v>43.533333333333324</v>
      </c>
      <c r="R203" s="2">
        <f>P203*0.55+Q203*0.45</f>
        <v>20.069715813499997</v>
      </c>
      <c r="S203" s="8">
        <f>E203/SUM($E$2:$E$2773)</f>
        <v>6.8503250281507855E-4</v>
      </c>
      <c r="T203" s="8">
        <f>Tabla1[[#This Row],[rsi_earning]]/SUM(Tabla1[rsi_earning])</f>
        <v>0</v>
      </c>
    </row>
    <row r="204" spans="1:20" x14ac:dyDescent="0.2">
      <c r="A204" t="s">
        <v>890</v>
      </c>
      <c r="B204" t="s">
        <v>891</v>
      </c>
      <c r="C204" s="1">
        <v>3085.0400390625</v>
      </c>
      <c r="D204" s="1">
        <v>157634.88</v>
      </c>
      <c r="E204" s="6">
        <f>D204/100000</f>
        <v>1.5763488000000001</v>
      </c>
      <c r="F204" s="4">
        <v>45.909090909090899</v>
      </c>
      <c r="G204" s="1">
        <v>3433.63</v>
      </c>
      <c r="H204">
        <v>3019.9293017579598</v>
      </c>
      <c r="I204">
        <v>3127.9567548059299</v>
      </c>
      <c r="J204">
        <v>2911.9018487099802</v>
      </c>
      <c r="K204" s="1">
        <v>28105.14</v>
      </c>
      <c r="L204" s="6">
        <f>K204/100000</f>
        <v>0.28105140000000001</v>
      </c>
      <c r="M204">
        <v>165</v>
      </c>
      <c r="N204">
        <v>170.33</v>
      </c>
      <c r="O204">
        <v>45.750005187981898</v>
      </c>
      <c r="P204" s="2">
        <f>E204*0.55 + L204*0.45</f>
        <v>0.99346497000000022</v>
      </c>
      <c r="Q204" s="2">
        <f>F204*0.55 + M204*0.45</f>
        <v>99.5</v>
      </c>
      <c r="R204" s="2">
        <f>P204*0.55+Q204*0.45</f>
        <v>45.321405733500001</v>
      </c>
      <c r="S204" s="8">
        <f>E204/SUM($E$2:$E$2773)</f>
        <v>6.8093372231828168E-4</v>
      </c>
      <c r="T204" s="8">
        <f>Tabla1[[#This Row],[rsi_earning]]/SUM(Tabla1[rsi_earning])</f>
        <v>9.2465019968023386E-5</v>
      </c>
    </row>
    <row r="205" spans="1:20" x14ac:dyDescent="0.2">
      <c r="A205" t="s">
        <v>1142</v>
      </c>
      <c r="B205" t="s">
        <v>1143</v>
      </c>
      <c r="C205" s="1">
        <v>4.5999999046325604</v>
      </c>
      <c r="D205" s="1">
        <v>157502.48000000001</v>
      </c>
      <c r="E205" s="6">
        <f>D205/100000</f>
        <v>1.5750248</v>
      </c>
      <c r="F205" s="4">
        <v>120</v>
      </c>
      <c r="G205" s="1">
        <v>1312.52</v>
      </c>
      <c r="H205">
        <v>5.2840955136473902</v>
      </c>
      <c r="I205">
        <v>5.85661542393881</v>
      </c>
      <c r="J205">
        <v>4.7115756033559597</v>
      </c>
      <c r="K205" s="1">
        <v>-33752.050000000003</v>
      </c>
      <c r="L205" s="6">
        <f>K205/100000</f>
        <v>-0.33752050000000006</v>
      </c>
      <c r="M205">
        <v>280</v>
      </c>
      <c r="N205">
        <v>-120.54</v>
      </c>
      <c r="O205">
        <v>42.926830856804102</v>
      </c>
      <c r="P205" s="2">
        <f>E205*0.55 + L205*0.45</f>
        <v>0.71437941500000002</v>
      </c>
      <c r="Q205" s="2">
        <f>F205*0.55 + M205*0.45</f>
        <v>192</v>
      </c>
      <c r="R205" s="2">
        <f>P205*0.55+Q205*0.45</f>
        <v>86.792908678250001</v>
      </c>
      <c r="S205" s="8">
        <f>E205/SUM($E$2:$E$2773)</f>
        <v>6.8036179543994773E-4</v>
      </c>
      <c r="T205" s="8">
        <f>Tabla1[[#This Row],[rsi_earning]]/SUM(Tabla1[rsi_earning])</f>
        <v>-1.1104317492144583E-4</v>
      </c>
    </row>
    <row r="206" spans="1:20" x14ac:dyDescent="0.2">
      <c r="A206" t="s">
        <v>2475</v>
      </c>
      <c r="B206" t="s">
        <v>2476</v>
      </c>
      <c r="C206" s="1">
        <v>13.2299995422363</v>
      </c>
      <c r="D206" s="1">
        <v>157404.29</v>
      </c>
      <c r="E206" s="6">
        <f>D206/100000</f>
        <v>1.5740429</v>
      </c>
      <c r="F206" s="4">
        <v>79.1111111111111</v>
      </c>
      <c r="G206" s="1">
        <v>1989.66</v>
      </c>
      <c r="H206">
        <v>14.4850009652697</v>
      </c>
      <c r="I206">
        <v>15.5898657736478</v>
      </c>
      <c r="J206">
        <v>13.3801361568916</v>
      </c>
      <c r="K206" s="1">
        <v>-3560.25</v>
      </c>
      <c r="L206" s="6">
        <f>K206/100000</f>
        <v>-3.5602500000000002E-2</v>
      </c>
      <c r="M206">
        <v>854</v>
      </c>
      <c r="N206">
        <v>-4.17</v>
      </c>
      <c r="O206">
        <v>40.857135461299201</v>
      </c>
      <c r="P206" s="2">
        <f>E206*0.55 + L206*0.45</f>
        <v>0.8497024700000001</v>
      </c>
      <c r="Q206" s="2">
        <f>F206*0.55 + M206*0.45</f>
        <v>427.81111111111113</v>
      </c>
      <c r="R206" s="2">
        <f>P206*0.55+Q206*0.45</f>
        <v>192.98233635850002</v>
      </c>
      <c r="S206" s="8">
        <f>E206/SUM($E$2:$E$2773)</f>
        <v>6.7993764513644614E-4</v>
      </c>
      <c r="T206" s="8">
        <f>Tabla1[[#This Row],[rsi_earning]]/SUM(Tabla1[rsi_earning])</f>
        <v>-1.1713109678199621E-5</v>
      </c>
    </row>
    <row r="207" spans="1:20" x14ac:dyDescent="0.2">
      <c r="A207" t="s">
        <v>2561</v>
      </c>
      <c r="B207" t="s">
        <v>2562</v>
      </c>
      <c r="C207" s="1">
        <v>48.470001220703097</v>
      </c>
      <c r="D207" s="1">
        <v>157336.24</v>
      </c>
      <c r="E207" s="6">
        <f>D207/100000</f>
        <v>1.5733623999999999</v>
      </c>
      <c r="F207" s="4">
        <v>72.363636363636303</v>
      </c>
      <c r="G207" s="1">
        <v>2174.2399999999998</v>
      </c>
      <c r="H207">
        <v>49.679061085561699</v>
      </c>
      <c r="I207">
        <v>51.685853384489697</v>
      </c>
      <c r="J207">
        <v>47.672268786633701</v>
      </c>
      <c r="K207" s="1">
        <v>-13470.4</v>
      </c>
      <c r="L207" s="6">
        <f>K207/100000</f>
        <v>-0.13470399999999999</v>
      </c>
      <c r="M207">
        <v>278.5</v>
      </c>
      <c r="N207">
        <v>-48.37</v>
      </c>
      <c r="O207">
        <v>39.359252353417602</v>
      </c>
      <c r="P207" s="2">
        <f>E207*0.55 + L207*0.45</f>
        <v>0.80473252000000006</v>
      </c>
      <c r="Q207" s="2">
        <f>F207*0.55 + M207*0.45</f>
        <v>165.12499999999997</v>
      </c>
      <c r="R207" s="2">
        <f>P207*0.55+Q207*0.45</f>
        <v>74.748852885999995</v>
      </c>
      <c r="S207" s="8">
        <f>E207/SUM($E$2:$E$2773)</f>
        <v>6.7964369027186436E-4</v>
      </c>
      <c r="T207" s="8">
        <f>Tabla1[[#This Row],[rsi_earning]]/SUM(Tabla1[rsi_earning])</f>
        <v>-4.4317189132566578E-5</v>
      </c>
    </row>
    <row r="208" spans="1:20" x14ac:dyDescent="0.2">
      <c r="A208" t="s">
        <v>287</v>
      </c>
      <c r="B208" t="s">
        <v>288</v>
      </c>
      <c r="C208" s="1">
        <v>121.120002746582</v>
      </c>
      <c r="D208" s="1">
        <v>155686.31</v>
      </c>
      <c r="E208" s="6">
        <f>D208/100000</f>
        <v>1.5568630999999999</v>
      </c>
      <c r="F208" s="4">
        <v>73.9166666666666</v>
      </c>
      <c r="G208" s="1">
        <v>2106.2399999999998</v>
      </c>
      <c r="H208">
        <v>124.03187984867201</v>
      </c>
      <c r="I208">
        <v>136.51371571191299</v>
      </c>
      <c r="J208">
        <v>111.550043985431</v>
      </c>
      <c r="K208" s="1">
        <v>-29107.84</v>
      </c>
      <c r="L208" s="6">
        <f>K208/100000</f>
        <v>-0.29107840000000001</v>
      </c>
      <c r="M208">
        <v>229</v>
      </c>
      <c r="N208">
        <v>-127.11</v>
      </c>
      <c r="O208">
        <v>51.271978692607298</v>
      </c>
      <c r="P208" s="2">
        <f>E208*0.55 + L208*0.45</f>
        <v>0.72528942500000004</v>
      </c>
      <c r="Q208" s="2">
        <f>F208*0.55 + M208*0.45</f>
        <v>143.70416666666662</v>
      </c>
      <c r="R208" s="2">
        <f>P208*0.55+Q208*0.45</f>
        <v>65.065784183749983</v>
      </c>
      <c r="S208" s="8">
        <f>E208/SUM($E$2:$E$2773)</f>
        <v>6.7251650511801649E-4</v>
      </c>
      <c r="T208" s="8">
        <f>Tabla1[[#This Row],[rsi_earning]]/SUM(Tabla1[rsi_earning])</f>
        <v>-9.5763871193170716E-5</v>
      </c>
    </row>
    <row r="209" spans="1:20" x14ac:dyDescent="0.2">
      <c r="A209" t="s">
        <v>8643</v>
      </c>
      <c r="B209" t="s">
        <v>8644</v>
      </c>
      <c r="C209" s="1">
        <v>50.880001068115199</v>
      </c>
      <c r="D209" s="1">
        <v>155287.10999999999</v>
      </c>
      <c r="E209" s="6">
        <f>D209/100000</f>
        <v>1.5528710999999999</v>
      </c>
      <c r="F209" s="4">
        <v>105</v>
      </c>
      <c r="G209" s="1">
        <v>1478.92</v>
      </c>
      <c r="H209">
        <v>51.9659968214822</v>
      </c>
      <c r="I209">
        <v>54.4190005056535</v>
      </c>
      <c r="J209">
        <v>49.5129931373109</v>
      </c>
      <c r="K209" s="1">
        <v>46427.09</v>
      </c>
      <c r="L209" s="6">
        <f>K209/100000</f>
        <v>0.46427089999999999</v>
      </c>
      <c r="M209">
        <v>324.5</v>
      </c>
      <c r="N209">
        <v>143.07</v>
      </c>
      <c r="O209">
        <v>52.886837350220198</v>
      </c>
      <c r="P209" s="2">
        <f>E209*0.55 + L209*0.45</f>
        <v>1.06300101</v>
      </c>
      <c r="Q209" s="2">
        <f>F209*0.55 + M209*0.45</f>
        <v>203.77500000000001</v>
      </c>
      <c r="R209" s="2">
        <f>P209*0.55+Q209*0.45</f>
        <v>92.283400555500009</v>
      </c>
      <c r="S209" s="8">
        <f>E209/SUM($E$2:$E$2773)</f>
        <v>6.7079208510418794E-4</v>
      </c>
      <c r="T209" s="8">
        <f>Tabla1[[#This Row],[rsi_earning]]/SUM(Tabla1[rsi_earning])</f>
        <v>1.5274365485840735E-4</v>
      </c>
    </row>
    <row r="210" spans="1:20" x14ac:dyDescent="0.2">
      <c r="A210" t="s">
        <v>2823</v>
      </c>
      <c r="B210" t="s">
        <v>2824</v>
      </c>
      <c r="C210" s="1">
        <v>781.03997802734295</v>
      </c>
      <c r="D210" s="1">
        <v>154558.14000000001</v>
      </c>
      <c r="E210" s="6">
        <f>D210/100000</f>
        <v>1.5455814000000001</v>
      </c>
      <c r="F210" s="4">
        <v>52</v>
      </c>
      <c r="G210" s="1">
        <v>2972.27</v>
      </c>
      <c r="H210">
        <v>834.53740582560295</v>
      </c>
      <c r="I210">
        <v>870.91188570129998</v>
      </c>
      <c r="J210">
        <v>798.16292594990705</v>
      </c>
      <c r="K210" s="1">
        <v>21878.43</v>
      </c>
      <c r="L210" s="6">
        <f>K210/100000</f>
        <v>0.21878430000000001</v>
      </c>
      <c r="M210">
        <v>512.5</v>
      </c>
      <c r="N210">
        <v>42.69</v>
      </c>
      <c r="O210">
        <v>25.3621513759505</v>
      </c>
      <c r="P210" s="2">
        <f>E210*0.55 + L210*0.45</f>
        <v>0.94852270500000013</v>
      </c>
      <c r="Q210" s="2">
        <f>F210*0.55 + M210*0.45</f>
        <v>259.22500000000002</v>
      </c>
      <c r="R210" s="2">
        <f>P210*0.55+Q210*0.45</f>
        <v>117.17293748775002</v>
      </c>
      <c r="S210" s="8">
        <f>E210/SUM($E$2:$E$2773)</f>
        <v>6.6764316111250321E-4</v>
      </c>
      <c r="T210" s="8">
        <f>Tabla1[[#This Row],[rsi_earning]]/SUM(Tabla1[rsi_earning])</f>
        <v>7.1979341388052223E-5</v>
      </c>
    </row>
    <row r="211" spans="1:20" x14ac:dyDescent="0.2">
      <c r="A211" t="s">
        <v>1641</v>
      </c>
      <c r="B211" t="s">
        <v>1642</v>
      </c>
      <c r="C211" s="1">
        <v>72.050003051757798</v>
      </c>
      <c r="D211" s="1">
        <v>154109.13</v>
      </c>
      <c r="E211" s="6">
        <f>D211/100000</f>
        <v>1.5410912999999999</v>
      </c>
      <c r="F211" s="4">
        <v>66.5833333333333</v>
      </c>
      <c r="G211" s="1">
        <v>2314.5300000000002</v>
      </c>
      <c r="H211">
        <v>76.6874297739827</v>
      </c>
      <c r="I211">
        <v>80.172466098118804</v>
      </c>
      <c r="J211">
        <v>73.202393449846596</v>
      </c>
      <c r="K211" s="1">
        <v>12195.84</v>
      </c>
      <c r="L211" s="6">
        <f>K211/100000</f>
        <v>0.12195839999999999</v>
      </c>
      <c r="M211">
        <v>389</v>
      </c>
      <c r="N211">
        <v>31.35</v>
      </c>
      <c r="O211">
        <v>36.431484025378801</v>
      </c>
      <c r="P211" s="2">
        <f>E211*0.55 + L211*0.45</f>
        <v>0.90248149500000008</v>
      </c>
      <c r="Q211" s="2">
        <f>F211*0.55 + M211*0.45</f>
        <v>211.67083333333332</v>
      </c>
      <c r="R211" s="2">
        <f>P211*0.55+Q211*0.45</f>
        <v>95.74823982225</v>
      </c>
      <c r="S211" s="8">
        <f>E211/SUM($E$2:$E$2773)</f>
        <v>6.6570357736899324E-4</v>
      </c>
      <c r="T211" s="8">
        <f>Tabla1[[#This Row],[rsi_earning]]/SUM(Tabla1[rsi_earning])</f>
        <v>4.0123927122470066E-5</v>
      </c>
    </row>
    <row r="212" spans="1:20" x14ac:dyDescent="0.2">
      <c r="A212" t="s">
        <v>854</v>
      </c>
      <c r="B212" t="s">
        <v>855</v>
      </c>
      <c r="C212" s="1">
        <v>6.1900000572204501</v>
      </c>
      <c r="D212" s="1">
        <v>154065.92000000001</v>
      </c>
      <c r="E212" s="6">
        <f>D212/100000</f>
        <v>1.5406592000000001</v>
      </c>
      <c r="F212" s="4">
        <v>85.4</v>
      </c>
      <c r="G212" s="1">
        <v>1804.05</v>
      </c>
      <c r="H212">
        <v>6.4929942733921502</v>
      </c>
      <c r="I212">
        <v>7.2104450960510196</v>
      </c>
      <c r="J212">
        <v>5.7755434507332897</v>
      </c>
      <c r="K212" s="1">
        <v>236079.56</v>
      </c>
      <c r="L212" s="6">
        <f>K212/100000</f>
        <v>2.3607955999999999</v>
      </c>
      <c r="M212">
        <v>772</v>
      </c>
      <c r="N212">
        <v>305.8</v>
      </c>
      <c r="O212">
        <v>51.778658659322701</v>
      </c>
      <c r="P212" s="2">
        <f>E212*0.55 + L212*0.45</f>
        <v>1.9097205800000001</v>
      </c>
      <c r="Q212" s="2">
        <f>F212*0.55 + M212*0.45</f>
        <v>394.37000000000006</v>
      </c>
      <c r="R212" s="2">
        <f>P212*0.55+Q212*0.45</f>
        <v>178.51684631900002</v>
      </c>
      <c r="S212" s="8">
        <f>E212/SUM($E$2:$E$2773)</f>
        <v>6.6551692358944039E-4</v>
      </c>
      <c r="T212" s="8">
        <f>Tabla1[[#This Row],[rsi_earning]]/SUM(Tabla1[rsi_earning])</f>
        <v>7.7669427120598494E-4</v>
      </c>
    </row>
    <row r="213" spans="1:20" x14ac:dyDescent="0.2">
      <c r="A213" t="s">
        <v>2447</v>
      </c>
      <c r="B213" t="s">
        <v>2448</v>
      </c>
      <c r="C213" s="1">
        <v>22.0100002288818</v>
      </c>
      <c r="D213" s="1">
        <v>153695.74</v>
      </c>
      <c r="E213" s="6">
        <f>D213/100000</f>
        <v>1.5369573999999999</v>
      </c>
      <c r="F213" s="4">
        <v>75.363636363636303</v>
      </c>
      <c r="G213" s="1">
        <v>2039.39</v>
      </c>
      <c r="H213">
        <v>20.515688722800999</v>
      </c>
      <c r="I213">
        <v>22.228787705217101</v>
      </c>
      <c r="J213">
        <v>18.8025897403848</v>
      </c>
      <c r="K213" s="1">
        <v>125659.49</v>
      </c>
      <c r="L213" s="6">
        <f>K213/100000</f>
        <v>1.2565949000000001</v>
      </c>
      <c r="M213">
        <v>248.5</v>
      </c>
      <c r="N213">
        <v>505.67</v>
      </c>
      <c r="O213">
        <v>67.064892769532506</v>
      </c>
      <c r="P213" s="2">
        <f>E213*0.55 + L213*0.45</f>
        <v>1.4107942750000002</v>
      </c>
      <c r="Q213" s="2">
        <f>F213*0.55 + M213*0.45</f>
        <v>153.27499999999998</v>
      </c>
      <c r="R213" s="2">
        <f>P213*0.55+Q213*0.45</f>
        <v>69.74968685124999</v>
      </c>
      <c r="S213" s="8">
        <f>E213/SUM($E$2:$E$2773)</f>
        <v>6.639178609623886E-4</v>
      </c>
      <c r="T213" s="8">
        <f>Tabla1[[#This Row],[rsi_earning]]/SUM(Tabla1[rsi_earning])</f>
        <v>4.1341574003978047E-4</v>
      </c>
    </row>
    <row r="214" spans="1:20" x14ac:dyDescent="0.2">
      <c r="A214" t="s">
        <v>9300</v>
      </c>
      <c r="B214" t="s">
        <v>9301</v>
      </c>
      <c r="C214" s="1">
        <v>34.430000305175703</v>
      </c>
      <c r="D214" s="1">
        <v>153523.66</v>
      </c>
      <c r="E214" s="6">
        <f>D214/100000</f>
        <v>1.5352366</v>
      </c>
      <c r="F214" s="4">
        <v>74.2222222222222</v>
      </c>
      <c r="G214" s="1">
        <v>2068.4299999999998</v>
      </c>
      <c r="H214">
        <v>34.378959583426997</v>
      </c>
      <c r="I214">
        <v>36.631628498845899</v>
      </c>
      <c r="J214">
        <v>32.126290668008103</v>
      </c>
      <c r="K214" s="1">
        <v>98245.01</v>
      </c>
      <c r="L214" s="6">
        <f>K214/100000</f>
        <v>0.98245009999999999</v>
      </c>
      <c r="M214">
        <v>335</v>
      </c>
      <c r="N214">
        <v>293.27</v>
      </c>
      <c r="O214">
        <v>53.371600705800901</v>
      </c>
      <c r="P214" s="2">
        <f>E214*0.55 + L214*0.45</f>
        <v>1.286482675</v>
      </c>
      <c r="Q214" s="2">
        <f>F214*0.55 + M214*0.45</f>
        <v>191.57222222222222</v>
      </c>
      <c r="R214" s="2">
        <f>P214*0.55+Q214*0.45</f>
        <v>86.915065471250003</v>
      </c>
      <c r="S214" s="8">
        <f>E214/SUM($E$2:$E$2773)</f>
        <v>6.6317452880813106E-4</v>
      </c>
      <c r="T214" s="8">
        <f>Tabla1[[#This Row],[rsi_earning]]/SUM(Tabla1[rsi_earning])</f>
        <v>3.2322296958523091E-4</v>
      </c>
    </row>
    <row r="215" spans="1:20" x14ac:dyDescent="0.2">
      <c r="A215" t="s">
        <v>1434</v>
      </c>
      <c r="B215" t="s">
        <v>1435</v>
      </c>
      <c r="C215" s="1">
        <v>54.180000305175703</v>
      </c>
      <c r="D215" s="1">
        <v>152761.64000000001</v>
      </c>
      <c r="E215" s="6">
        <f>D215/100000</f>
        <v>1.5276164000000001</v>
      </c>
      <c r="F215" s="4">
        <v>63.3333333333333</v>
      </c>
      <c r="G215" s="1">
        <v>2412.0300000000002</v>
      </c>
      <c r="H215">
        <v>53.108579127540999</v>
      </c>
      <c r="I215">
        <v>56.304938204316599</v>
      </c>
      <c r="J215">
        <v>49.912220050765299</v>
      </c>
      <c r="K215" s="1">
        <v>0</v>
      </c>
      <c r="L215" s="6">
        <f>K215/100000</f>
        <v>0</v>
      </c>
      <c r="M215">
        <v>1</v>
      </c>
      <c r="N215">
        <v>0</v>
      </c>
      <c r="O215">
        <v>50.677965498970501</v>
      </c>
      <c r="P215" s="2">
        <f>E215*0.55 + L215*0.45</f>
        <v>0.84018902000000018</v>
      </c>
      <c r="Q215" s="2">
        <f>F215*0.55 + M215*0.45</f>
        <v>35.283333333333317</v>
      </c>
      <c r="R215" s="2">
        <f>P215*0.55+Q215*0.45</f>
        <v>16.339603960999991</v>
      </c>
      <c r="S215" s="8">
        <f>E215/SUM($E$2:$E$2773)</f>
        <v>6.5988283908133348E-4</v>
      </c>
      <c r="T215" s="8">
        <f>Tabla1[[#This Row],[rsi_earning]]/SUM(Tabla1[rsi_earning])</f>
        <v>0</v>
      </c>
    </row>
    <row r="216" spans="1:20" x14ac:dyDescent="0.2">
      <c r="A216" t="s">
        <v>9735</v>
      </c>
      <c r="B216" t="s">
        <v>9736</v>
      </c>
      <c r="C216" s="1">
        <v>25.799999237060501</v>
      </c>
      <c r="D216" s="1">
        <v>152639.12</v>
      </c>
      <c r="E216" s="6">
        <f>D216/100000</f>
        <v>1.5263911999999999</v>
      </c>
      <c r="F216" s="4">
        <v>89.285714285714207</v>
      </c>
      <c r="G216" s="1">
        <v>1709.56</v>
      </c>
      <c r="H216">
        <v>23.838306752846101</v>
      </c>
      <c r="I216">
        <v>26.497501773470301</v>
      </c>
      <c r="J216">
        <v>21.179111732221902</v>
      </c>
      <c r="K216" s="1">
        <v>0</v>
      </c>
      <c r="L216" s="6">
        <f>K216/100000</f>
        <v>0</v>
      </c>
      <c r="M216">
        <v>1</v>
      </c>
      <c r="N216">
        <v>0</v>
      </c>
      <c r="O216">
        <v>50.186327839378897</v>
      </c>
      <c r="P216" s="2">
        <f>E216*0.55 + L216*0.45</f>
        <v>0.83951516000000004</v>
      </c>
      <c r="Q216" s="2">
        <f>F216*0.55 + M216*0.45</f>
        <v>49.557142857142821</v>
      </c>
      <c r="R216" s="2">
        <f>P216*0.55+Q216*0.45</f>
        <v>22.762447623714269</v>
      </c>
      <c r="S216" s="8">
        <f>E216/SUM($E$2:$E$2773)</f>
        <v>6.5935359073440389E-4</v>
      </c>
      <c r="T216" s="8">
        <f>Tabla1[[#This Row],[rsi_earning]]/SUM(Tabla1[rsi_earning])</f>
        <v>0</v>
      </c>
    </row>
    <row r="217" spans="1:20" x14ac:dyDescent="0.2">
      <c r="A217" t="s">
        <v>6491</v>
      </c>
      <c r="B217" t="s">
        <v>6492</v>
      </c>
      <c r="C217" s="1">
        <v>31.670000076293899</v>
      </c>
      <c r="D217" s="1">
        <v>152527.97</v>
      </c>
      <c r="E217" s="6">
        <f>D217/100000</f>
        <v>1.5252797</v>
      </c>
      <c r="F217" s="4">
        <v>59.5</v>
      </c>
      <c r="G217" s="1">
        <v>2563.5</v>
      </c>
      <c r="H217">
        <v>32.359638237447101</v>
      </c>
      <c r="I217">
        <v>34.062389421126703</v>
      </c>
      <c r="J217">
        <v>30.656887053767601</v>
      </c>
      <c r="K217" s="1">
        <v>42030.79</v>
      </c>
      <c r="L217" s="6">
        <f>K217/100000</f>
        <v>0.42030790000000001</v>
      </c>
      <c r="M217">
        <v>805</v>
      </c>
      <c r="N217">
        <v>52.21</v>
      </c>
      <c r="O217">
        <v>48.837216443875299</v>
      </c>
      <c r="P217" s="2">
        <f>E217*0.55 + L217*0.45</f>
        <v>1.0280423900000002</v>
      </c>
      <c r="Q217" s="2">
        <f>F217*0.55 + M217*0.45</f>
        <v>394.97500000000002</v>
      </c>
      <c r="R217" s="2">
        <f>P217*0.55+Q217*0.45</f>
        <v>178.30417331450002</v>
      </c>
      <c r="S217" s="8">
        <f>E217/SUM($E$2:$E$2773)</f>
        <v>6.5887345725610465E-4</v>
      </c>
      <c r="T217" s="8">
        <f>Tabla1[[#This Row],[rsi_earning]]/SUM(Tabla1[rsi_earning])</f>
        <v>1.3827996717403996E-4</v>
      </c>
    </row>
    <row r="218" spans="1:20" x14ac:dyDescent="0.2">
      <c r="A218" t="s">
        <v>4152</v>
      </c>
      <c r="B218" t="s">
        <v>4153</v>
      </c>
      <c r="C218" s="1">
        <v>310.04000854492102</v>
      </c>
      <c r="D218" s="1">
        <v>152373.41</v>
      </c>
      <c r="E218" s="6">
        <f>D218/100000</f>
        <v>1.5237341</v>
      </c>
      <c r="F218" s="4">
        <v>55.769230769230703</v>
      </c>
      <c r="G218" s="1">
        <v>2732.21</v>
      </c>
      <c r="H218">
        <v>354.684871214228</v>
      </c>
      <c r="I218">
        <v>374.97083151055801</v>
      </c>
      <c r="J218">
        <v>334.39891091789798</v>
      </c>
      <c r="K218" s="1">
        <v>-29011.57</v>
      </c>
      <c r="L218" s="6">
        <f>K218/100000</f>
        <v>-0.29011569999999998</v>
      </c>
      <c r="M218">
        <v>270</v>
      </c>
      <c r="N218">
        <v>-107.45</v>
      </c>
      <c r="O218">
        <v>25.186827583263</v>
      </c>
      <c r="P218" s="2">
        <f>E218*0.55 + L218*0.45</f>
        <v>0.70750168999999996</v>
      </c>
      <c r="Q218" s="2">
        <f>F218*0.55 + M218*0.45</f>
        <v>152.17307692307688</v>
      </c>
      <c r="R218" s="2">
        <f>P218*0.55+Q218*0.45</f>
        <v>68.867010544884593</v>
      </c>
      <c r="S218" s="8">
        <f>E218/SUM($E$2:$E$2773)</f>
        <v>6.5820580606036985E-4</v>
      </c>
      <c r="T218" s="8">
        <f>Tabla1[[#This Row],[rsi_earning]]/SUM(Tabla1[rsi_earning])</f>
        <v>-9.5447145943898808E-5</v>
      </c>
    </row>
    <row r="219" spans="1:20" x14ac:dyDescent="0.2">
      <c r="A219" t="s">
        <v>8215</v>
      </c>
      <c r="B219" t="s">
        <v>8216</v>
      </c>
      <c r="C219" s="1">
        <v>46.630001068115199</v>
      </c>
      <c r="D219" s="1">
        <v>152022.24</v>
      </c>
      <c r="E219" s="6">
        <f>D219/100000</f>
        <v>1.5202224</v>
      </c>
      <c r="F219" s="4">
        <v>80.8888888888888</v>
      </c>
      <c r="G219" s="1">
        <v>1879.4</v>
      </c>
      <c r="H219">
        <v>44.5627167178192</v>
      </c>
      <c r="I219">
        <v>48.535088147968203</v>
      </c>
      <c r="J219">
        <v>40.590345287670203</v>
      </c>
      <c r="K219" s="1">
        <v>12873.26</v>
      </c>
      <c r="L219" s="6">
        <f>K219/100000</f>
        <v>0.1287326</v>
      </c>
      <c r="M219">
        <v>437</v>
      </c>
      <c r="N219">
        <v>29.46</v>
      </c>
      <c r="O219">
        <v>42.015509560996101</v>
      </c>
      <c r="P219" s="2">
        <f>E219*0.55 + L219*0.45</f>
        <v>0.89405199000000013</v>
      </c>
      <c r="Q219" s="2">
        <f>F219*0.55 + M219*0.45</f>
        <v>241.13888888888886</v>
      </c>
      <c r="R219" s="2">
        <f>P219*0.55+Q219*0.45</f>
        <v>109.00422859449999</v>
      </c>
      <c r="S219" s="8">
        <f>E219/SUM($E$2:$E$2773)</f>
        <v>6.5668886072906679E-4</v>
      </c>
      <c r="T219" s="8">
        <f>Tabla1[[#This Row],[rsi_earning]]/SUM(Tabla1[rsi_earning])</f>
        <v>4.235261745551016E-5</v>
      </c>
    </row>
    <row r="220" spans="1:20" x14ac:dyDescent="0.2">
      <c r="A220" t="s">
        <v>7957</v>
      </c>
      <c r="B220" t="s">
        <v>7958</v>
      </c>
      <c r="C220" s="1">
        <v>38.099998474121001</v>
      </c>
      <c r="D220" s="1">
        <v>150944.93</v>
      </c>
      <c r="E220" s="6">
        <f>D220/100000</f>
        <v>1.5094493</v>
      </c>
      <c r="F220" s="4">
        <v>79.8</v>
      </c>
      <c r="G220" s="1">
        <v>1891.54</v>
      </c>
      <c r="H220">
        <v>40.998029065567401</v>
      </c>
      <c r="I220">
        <v>43.437810105721397</v>
      </c>
      <c r="J220">
        <v>38.558248025413398</v>
      </c>
      <c r="K220" s="1">
        <v>-2678.55</v>
      </c>
      <c r="L220" s="6">
        <f>K220/100000</f>
        <v>-2.67855E-2</v>
      </c>
      <c r="M220">
        <v>336</v>
      </c>
      <c r="N220">
        <v>-7.97</v>
      </c>
      <c r="O220">
        <v>36.215533276065003</v>
      </c>
      <c r="P220" s="2">
        <f>E220*0.55 + L220*0.45</f>
        <v>0.81814364000000006</v>
      </c>
      <c r="Q220" s="2">
        <f>F220*0.55 + M220*0.45</f>
        <v>195.09000000000003</v>
      </c>
      <c r="R220" s="2">
        <f>P220*0.55+Q220*0.45</f>
        <v>88.240479002000029</v>
      </c>
      <c r="S220" s="8">
        <f>E220/SUM($E$2:$E$2773)</f>
        <v>6.5203521612711894E-4</v>
      </c>
      <c r="T220" s="8">
        <f>Tabla1[[#This Row],[rsi_earning]]/SUM(Tabla1[rsi_earning])</f>
        <v>-8.8123446186480151E-6</v>
      </c>
    </row>
    <row r="221" spans="1:20" x14ac:dyDescent="0.2">
      <c r="A221" t="s">
        <v>6531</v>
      </c>
      <c r="B221" t="s">
        <v>6532</v>
      </c>
      <c r="C221" s="1">
        <v>3.8599998950958199</v>
      </c>
      <c r="D221" s="1">
        <v>150794.28</v>
      </c>
      <c r="E221" s="6">
        <f>D221/100000</f>
        <v>1.5079427999999999</v>
      </c>
      <c r="F221" s="4">
        <v>68</v>
      </c>
      <c r="G221" s="1">
        <v>2217.56</v>
      </c>
      <c r="H221">
        <v>3.5917718544654602</v>
      </c>
      <c r="I221">
        <v>3.87938254575695</v>
      </c>
      <c r="J221">
        <v>3.30416116317397</v>
      </c>
      <c r="K221" s="1">
        <v>76872.850000000006</v>
      </c>
      <c r="L221" s="6">
        <f>K221/100000</f>
        <v>0.76872850000000004</v>
      </c>
      <c r="M221">
        <v>343.25</v>
      </c>
      <c r="N221">
        <v>223.96</v>
      </c>
      <c r="O221">
        <v>60.240946205054101</v>
      </c>
      <c r="P221" s="2">
        <f>E221*0.55 + L221*0.45</f>
        <v>1.1752963650000001</v>
      </c>
      <c r="Q221" s="2">
        <f>F221*0.55 + M221*0.45</f>
        <v>191.86250000000001</v>
      </c>
      <c r="R221" s="2">
        <f>P221*0.55+Q221*0.45</f>
        <v>86.984538000750007</v>
      </c>
      <c r="S221" s="8">
        <f>E221/SUM($E$2:$E$2773)</f>
        <v>6.5138445491699044E-4</v>
      </c>
      <c r="T221" s="8">
        <f>Tabla1[[#This Row],[rsi_earning]]/SUM(Tabla1[rsi_earning])</f>
        <v>2.5290924045384108E-4</v>
      </c>
    </row>
    <row r="222" spans="1:20" x14ac:dyDescent="0.2">
      <c r="A222" t="s">
        <v>7018</v>
      </c>
      <c r="B222" t="s">
        <v>7019</v>
      </c>
      <c r="C222" s="1">
        <v>33.189998626708899</v>
      </c>
      <c r="D222" s="1">
        <v>150658.68</v>
      </c>
      <c r="E222" s="6">
        <f>D222/100000</f>
        <v>1.5065868</v>
      </c>
      <c r="F222" s="4">
        <v>65.642857142857096</v>
      </c>
      <c r="G222" s="1">
        <v>2295.13</v>
      </c>
      <c r="H222">
        <v>27.8477050654717</v>
      </c>
      <c r="I222">
        <v>30.4883169556723</v>
      </c>
      <c r="J222">
        <v>25.207093175271101</v>
      </c>
      <c r="K222" s="1">
        <v>23258.52</v>
      </c>
      <c r="L222" s="6">
        <f>K222/100000</f>
        <v>0.23258519999999999</v>
      </c>
      <c r="M222">
        <v>329</v>
      </c>
      <c r="N222">
        <v>70.69</v>
      </c>
      <c r="O222">
        <v>68.042928716217801</v>
      </c>
      <c r="P222" s="2">
        <f>E222*0.55 + L222*0.45</f>
        <v>0.93328608000000002</v>
      </c>
      <c r="Q222" s="2">
        <f>F222*0.55 + M222*0.45</f>
        <v>184.15357142857141</v>
      </c>
      <c r="R222" s="2">
        <f>P222*0.55+Q222*0.45</f>
        <v>83.38241448685713</v>
      </c>
      <c r="S222" s="8">
        <f>E222/SUM($E$2:$E$2773)</f>
        <v>6.5079870503253372E-4</v>
      </c>
      <c r="T222" s="8">
        <f>Tabla1[[#This Row],[rsi_earning]]/SUM(Tabla1[rsi_earning])</f>
        <v>7.6519793753977792E-5</v>
      </c>
    </row>
    <row r="223" spans="1:20" x14ac:dyDescent="0.2">
      <c r="A223" t="s">
        <v>6902</v>
      </c>
      <c r="B223" t="s">
        <v>6903</v>
      </c>
      <c r="C223" s="1">
        <v>68.139999389648395</v>
      </c>
      <c r="D223" s="1">
        <v>148860.96</v>
      </c>
      <c r="E223" s="6">
        <f>D223/100000</f>
        <v>1.4886096</v>
      </c>
      <c r="F223" s="4">
        <v>70.099999999999994</v>
      </c>
      <c r="G223" s="1">
        <v>2123.5500000000002</v>
      </c>
      <c r="H223">
        <v>72.154880061959503</v>
      </c>
      <c r="I223">
        <v>76.339923827172797</v>
      </c>
      <c r="J223">
        <v>67.969836296746195</v>
      </c>
      <c r="K223" s="1">
        <v>0</v>
      </c>
      <c r="L223" s="6">
        <f>K223/100000</f>
        <v>0</v>
      </c>
      <c r="M223">
        <v>1</v>
      </c>
      <c r="N223">
        <v>0</v>
      </c>
      <c r="O223">
        <v>41.134750813666898</v>
      </c>
      <c r="P223" s="2">
        <f>E223*0.55 + L223*0.45</f>
        <v>0.81873528000000007</v>
      </c>
      <c r="Q223" s="2">
        <f>F223*0.55 + M223*0.45</f>
        <v>39.005000000000003</v>
      </c>
      <c r="R223" s="2">
        <f>P223*0.55+Q223*0.45</f>
        <v>18.002554404000001</v>
      </c>
      <c r="S223" s="8">
        <f>E223/SUM($E$2:$E$2773)</f>
        <v>6.4303311298027964E-4</v>
      </c>
      <c r="T223" s="8">
        <f>Tabla1[[#This Row],[rsi_earning]]/SUM(Tabla1[rsi_earning])</f>
        <v>0</v>
      </c>
    </row>
    <row r="224" spans="1:20" x14ac:dyDescent="0.2">
      <c r="A224" t="s">
        <v>6623</v>
      </c>
      <c r="B224" t="s">
        <v>6624</v>
      </c>
      <c r="C224" s="1">
        <v>80.559997558593693</v>
      </c>
      <c r="D224" s="1">
        <v>148248.03</v>
      </c>
      <c r="E224" s="6">
        <f>D224/100000</f>
        <v>1.4824803</v>
      </c>
      <c r="F224" s="4">
        <v>69.4444444444444</v>
      </c>
      <c r="G224" s="1">
        <v>2134.77</v>
      </c>
      <c r="H224">
        <v>75.858244918204605</v>
      </c>
      <c r="I224">
        <v>80.665559127249495</v>
      </c>
      <c r="J224">
        <v>71.050930709159701</v>
      </c>
      <c r="K224" s="1">
        <v>35266.53</v>
      </c>
      <c r="L224" s="6">
        <f>K224/100000</f>
        <v>0.35266530000000001</v>
      </c>
      <c r="M224">
        <v>139.5</v>
      </c>
      <c r="N224">
        <v>252.81</v>
      </c>
      <c r="O224">
        <v>41.0756176794673</v>
      </c>
      <c r="P224" s="2">
        <f>E224*0.55 + L224*0.45</f>
        <v>0.97406355000000011</v>
      </c>
      <c r="Q224" s="2">
        <f>F224*0.55 + M224*0.45</f>
        <v>100.96944444444442</v>
      </c>
      <c r="R224" s="2">
        <f>P224*0.55+Q224*0.45</f>
        <v>45.971984952499987</v>
      </c>
      <c r="S224" s="8">
        <f>E224/SUM($E$2:$E$2773)</f>
        <v>6.4038544574812552E-4</v>
      </c>
      <c r="T224" s="8">
        <f>Tabla1[[#This Row],[rsi_earning]]/SUM(Tabla1[rsi_earning])</f>
        <v>1.1602576612864749E-4</v>
      </c>
    </row>
    <row r="225" spans="1:20" x14ac:dyDescent="0.2">
      <c r="A225" t="s">
        <v>7646</v>
      </c>
      <c r="B225" t="s">
        <v>7647</v>
      </c>
      <c r="C225" s="1">
        <v>42.689998626708899</v>
      </c>
      <c r="D225" s="1">
        <v>147871.93</v>
      </c>
      <c r="E225" s="6">
        <f>D225/100000</f>
        <v>1.4787192999999998</v>
      </c>
      <c r="F225" s="4">
        <v>66.818181818181799</v>
      </c>
      <c r="G225" s="1">
        <v>2213.0500000000002</v>
      </c>
      <c r="H225">
        <v>41.9719467131454</v>
      </c>
      <c r="I225">
        <v>44.015836221762598</v>
      </c>
      <c r="J225">
        <v>39.928057204528102</v>
      </c>
      <c r="K225" s="1">
        <v>71183.95</v>
      </c>
      <c r="L225" s="6">
        <f>K225/100000</f>
        <v>0.71183949999999996</v>
      </c>
      <c r="M225">
        <v>1371</v>
      </c>
      <c r="N225">
        <v>51.92</v>
      </c>
      <c r="O225">
        <v>55.942950001450903</v>
      </c>
      <c r="P225" s="2">
        <f>E225*0.55 + L225*0.45</f>
        <v>1.1336233899999999</v>
      </c>
      <c r="Q225" s="2">
        <f>F225*0.55 + M225*0.45</f>
        <v>653.70000000000005</v>
      </c>
      <c r="R225" s="2">
        <f>P225*0.55+Q225*0.45</f>
        <v>294.78849286450003</v>
      </c>
      <c r="S225" s="8">
        <f>E225/SUM($E$2:$E$2773)</f>
        <v>6.3876081055974643E-4</v>
      </c>
      <c r="T225" s="8">
        <f>Tabla1[[#This Row],[rsi_earning]]/SUM(Tabla1[rsi_earning])</f>
        <v>2.3419293973105196E-4</v>
      </c>
    </row>
    <row r="226" spans="1:20" x14ac:dyDescent="0.2">
      <c r="A226" t="s">
        <v>700</v>
      </c>
      <c r="B226" t="s">
        <v>701</v>
      </c>
      <c r="C226" s="1">
        <v>7.1599998474120996</v>
      </c>
      <c r="D226" s="1">
        <v>147750.57</v>
      </c>
      <c r="E226" s="6">
        <f>D226/100000</f>
        <v>1.4775057</v>
      </c>
      <c r="F226" s="4">
        <v>76.8888888888888</v>
      </c>
      <c r="G226" s="1">
        <v>1921.61</v>
      </c>
      <c r="H226">
        <v>8.0714647942317992</v>
      </c>
      <c r="I226">
        <v>8.8793678652931298</v>
      </c>
      <c r="J226">
        <v>7.2635617231704801</v>
      </c>
      <c r="K226" s="1">
        <v>254801.48</v>
      </c>
      <c r="L226" s="6">
        <f>K226/100000</f>
        <v>2.5480148000000002</v>
      </c>
      <c r="M226">
        <v>879</v>
      </c>
      <c r="N226">
        <v>289.88</v>
      </c>
      <c r="O226">
        <v>23.9521004247562</v>
      </c>
      <c r="P226" s="2">
        <f>E226*0.55 + L226*0.45</f>
        <v>1.9592347950000004</v>
      </c>
      <c r="Q226" s="2">
        <f>F226*0.55 + M226*0.45</f>
        <v>437.83888888888885</v>
      </c>
      <c r="R226" s="2">
        <f>P226*0.55+Q226*0.45</f>
        <v>198.10507913724999</v>
      </c>
      <c r="S226" s="8">
        <f>E226/SUM($E$2:$E$2773)</f>
        <v>6.3823657305253655E-4</v>
      </c>
      <c r="T226" s="8">
        <f>Tabla1[[#This Row],[rsi_earning]]/SUM(Tabla1[rsi_earning])</f>
        <v>8.3828879472160295E-4</v>
      </c>
    </row>
    <row r="227" spans="1:20" x14ac:dyDescent="0.2">
      <c r="A227" t="s">
        <v>1412</v>
      </c>
      <c r="B227" t="s">
        <v>1413</v>
      </c>
      <c r="C227" s="1">
        <v>306.48001098632801</v>
      </c>
      <c r="D227" s="1">
        <v>147529.26</v>
      </c>
      <c r="E227" s="6">
        <f>D227/100000</f>
        <v>1.4752926000000002</v>
      </c>
      <c r="F227" s="4">
        <v>55.3333333333333</v>
      </c>
      <c r="G227" s="1">
        <v>2666.19</v>
      </c>
      <c r="H227">
        <v>304.88501097685503</v>
      </c>
      <c r="I227">
        <v>320.86775872155101</v>
      </c>
      <c r="J227">
        <v>288.90226323216001</v>
      </c>
      <c r="K227" s="1">
        <v>62043.3</v>
      </c>
      <c r="L227" s="6">
        <f>K227/100000</f>
        <v>0.62043300000000001</v>
      </c>
      <c r="M227">
        <v>438</v>
      </c>
      <c r="N227">
        <v>141.65</v>
      </c>
      <c r="O227">
        <v>50.204726114722597</v>
      </c>
      <c r="P227" s="2">
        <f>E227*0.55 + L227*0.45</f>
        <v>1.0906057800000002</v>
      </c>
      <c r="Q227" s="2">
        <f>F227*0.55 + M227*0.45</f>
        <v>227.5333333333333</v>
      </c>
      <c r="R227" s="2">
        <f>P227*0.55+Q227*0.45</f>
        <v>102.98983317899999</v>
      </c>
      <c r="S227" s="8">
        <f>E227/SUM($E$2:$E$2773)</f>
        <v>6.3728058258845745E-4</v>
      </c>
      <c r="T227" s="8">
        <f>Tabla1[[#This Row],[rsi_earning]]/SUM(Tabla1[rsi_earning])</f>
        <v>2.0412049089177516E-4</v>
      </c>
    </row>
    <row r="228" spans="1:20" x14ac:dyDescent="0.2">
      <c r="A228" t="s">
        <v>97</v>
      </c>
      <c r="B228" t="s">
        <v>98</v>
      </c>
      <c r="C228" s="1">
        <v>11.619999885559</v>
      </c>
      <c r="D228" s="1">
        <v>147007.51999999999</v>
      </c>
      <c r="E228" s="6">
        <f>D228/100000</f>
        <v>1.4700751999999999</v>
      </c>
      <c r="F228" s="4">
        <v>76.3333333333333</v>
      </c>
      <c r="G228" s="1">
        <v>1925.86</v>
      </c>
      <c r="H228">
        <v>11.2265704170918</v>
      </c>
      <c r="I228">
        <v>11.7110917257698</v>
      </c>
      <c r="J228">
        <v>10.7420491084139</v>
      </c>
      <c r="K228" s="1">
        <v>50022.57</v>
      </c>
      <c r="L228" s="6">
        <f>K228/100000</f>
        <v>0.5002257</v>
      </c>
      <c r="M228">
        <v>320</v>
      </c>
      <c r="N228">
        <v>156.32</v>
      </c>
      <c r="O228">
        <v>59.770131322210702</v>
      </c>
      <c r="P228" s="2">
        <f>E228*0.55 + L228*0.45</f>
        <v>1.0336429250000001</v>
      </c>
      <c r="Q228" s="2">
        <f>F228*0.55 + M228*0.45</f>
        <v>185.98333333333332</v>
      </c>
      <c r="R228" s="2">
        <f>P228*0.55+Q228*0.45</f>
        <v>84.261003608750002</v>
      </c>
      <c r="S228" s="8">
        <f>E228/SUM($E$2:$E$2773)</f>
        <v>6.3502682783391103E-4</v>
      </c>
      <c r="T228" s="8">
        <f>Tabla1[[#This Row],[rsi_earning]]/SUM(Tabla1[rsi_earning])</f>
        <v>1.6457267012019323E-4</v>
      </c>
    </row>
    <row r="229" spans="1:20" x14ac:dyDescent="0.2">
      <c r="A229" t="s">
        <v>8909</v>
      </c>
      <c r="B229" t="s">
        <v>8910</v>
      </c>
      <c r="C229" s="1">
        <v>31.049999237060501</v>
      </c>
      <c r="D229" s="1">
        <v>146167.42000000001</v>
      </c>
      <c r="E229" s="6">
        <f>D229/100000</f>
        <v>1.4616742</v>
      </c>
      <c r="F229" s="4">
        <v>45.142857142857103</v>
      </c>
      <c r="G229" s="1">
        <v>3237.89</v>
      </c>
      <c r="H229">
        <v>30.159268902907598</v>
      </c>
      <c r="I229">
        <v>31.169552736447098</v>
      </c>
      <c r="J229">
        <v>29.148985069367999</v>
      </c>
      <c r="K229" s="1">
        <v>0</v>
      </c>
      <c r="L229" s="6">
        <f>K229/100000</f>
        <v>0</v>
      </c>
      <c r="M229">
        <v>1</v>
      </c>
      <c r="N229">
        <v>0</v>
      </c>
      <c r="O229">
        <v>46.766168210020702</v>
      </c>
      <c r="P229" s="2">
        <f>E229*0.55 + L229*0.45</f>
        <v>0.80392081000000004</v>
      </c>
      <c r="Q229" s="2">
        <f>F229*0.55 + M229*0.45</f>
        <v>25.278571428571407</v>
      </c>
      <c r="R229" s="2">
        <f>P229*0.55+Q229*0.45</f>
        <v>11.817513588357134</v>
      </c>
      <c r="S229" s="8">
        <f>E229/SUM($E$2:$E$2773)</f>
        <v>6.3139785675771535E-4</v>
      </c>
      <c r="T229" s="8">
        <f>Tabla1[[#This Row],[rsi_earning]]/SUM(Tabla1[rsi_earning])</f>
        <v>0</v>
      </c>
    </row>
    <row r="230" spans="1:20" x14ac:dyDescent="0.2">
      <c r="A230" t="s">
        <v>2803</v>
      </c>
      <c r="B230" t="s">
        <v>2804</v>
      </c>
      <c r="C230" s="1">
        <v>1.2699999809265099</v>
      </c>
      <c r="D230" s="1">
        <v>145734.51999999999</v>
      </c>
      <c r="E230" s="6">
        <f>D230/100000</f>
        <v>1.4573451999999998</v>
      </c>
      <c r="F230" s="4">
        <v>104.444444444444</v>
      </c>
      <c r="G230" s="1">
        <v>1395.33</v>
      </c>
      <c r="H230">
        <v>1.28741122774838</v>
      </c>
      <c r="I230">
        <v>1.38250279276809</v>
      </c>
      <c r="J230">
        <v>1.1923196627286801</v>
      </c>
      <c r="K230" s="1">
        <v>-39712.18</v>
      </c>
      <c r="L230" s="6">
        <f>K230/100000</f>
        <v>-0.39712180000000002</v>
      </c>
      <c r="M230">
        <v>295</v>
      </c>
      <c r="N230">
        <v>-134.62</v>
      </c>
      <c r="O230">
        <v>51.724137931034399</v>
      </c>
      <c r="P230" s="2">
        <f>E230*0.55 + L230*0.45</f>
        <v>0.62283504999999995</v>
      </c>
      <c r="Q230" s="2">
        <f>F230*0.55 + M230*0.45</f>
        <v>190.1944444444442</v>
      </c>
      <c r="R230" s="2">
        <f>P230*0.55+Q230*0.45</f>
        <v>85.930059277499893</v>
      </c>
      <c r="S230" s="8">
        <f>E230/SUM($E$2:$E$2773)</f>
        <v>6.2952786321065514E-4</v>
      </c>
      <c r="T230" s="8">
        <f>Tabla1[[#This Row],[rsi_earning]]/SUM(Tabla1[rsi_earning])</f>
        <v>-1.3065181374914835E-4</v>
      </c>
    </row>
    <row r="231" spans="1:20" x14ac:dyDescent="0.2">
      <c r="A231" t="s">
        <v>8443</v>
      </c>
      <c r="B231" t="s">
        <v>8444</v>
      </c>
      <c r="C231" s="1">
        <v>567.10998535156205</v>
      </c>
      <c r="D231" s="1">
        <v>145277.35999999999</v>
      </c>
      <c r="E231" s="6">
        <f>D231/100000</f>
        <v>1.4527735999999998</v>
      </c>
      <c r="F231" s="4">
        <v>39.4444444444444</v>
      </c>
      <c r="G231" s="1">
        <v>3683.09</v>
      </c>
      <c r="H231">
        <v>567.474608846965</v>
      </c>
      <c r="I231">
        <v>599.93345234269998</v>
      </c>
      <c r="J231">
        <v>535.01576535123002</v>
      </c>
      <c r="K231" s="1">
        <v>62743.519999999997</v>
      </c>
      <c r="L231" s="6">
        <f>K231/100000</f>
        <v>0.62743519999999997</v>
      </c>
      <c r="M231">
        <v>438</v>
      </c>
      <c r="N231">
        <v>143.25</v>
      </c>
      <c r="O231">
        <v>53.118997586221198</v>
      </c>
      <c r="P231" s="2">
        <f>E231*0.55 + L231*0.45</f>
        <v>1.0813713199999999</v>
      </c>
      <c r="Q231" s="2">
        <f>F231*0.55 + M231*0.45</f>
        <v>218.79444444444442</v>
      </c>
      <c r="R231" s="2">
        <f>P231*0.55+Q231*0.45</f>
        <v>99.052254226000002</v>
      </c>
      <c r="S231" s="8">
        <f>E231/SUM($E$2:$E$2773)</f>
        <v>6.2755307399842608E-4</v>
      </c>
      <c r="T231" s="8">
        <f>Tabla1[[#This Row],[rsi_earning]]/SUM(Tabla1[rsi_earning])</f>
        <v>2.0642419250229939E-4</v>
      </c>
    </row>
    <row r="232" spans="1:20" x14ac:dyDescent="0.2">
      <c r="A232" t="s">
        <v>1833</v>
      </c>
      <c r="B232" t="s">
        <v>1834</v>
      </c>
      <c r="C232" s="1">
        <v>93.25</v>
      </c>
      <c r="D232" s="1">
        <v>145250.88</v>
      </c>
      <c r="E232" s="6">
        <f>D232/100000</f>
        <v>1.4525088000000002</v>
      </c>
      <c r="F232" s="4">
        <v>64.625</v>
      </c>
      <c r="G232" s="1">
        <v>2247.6</v>
      </c>
      <c r="H232">
        <v>94.220009554803497</v>
      </c>
      <c r="I232">
        <v>101.436745446925</v>
      </c>
      <c r="J232">
        <v>87.003273662681096</v>
      </c>
      <c r="K232" s="1">
        <v>68573.63</v>
      </c>
      <c r="L232" s="6">
        <f>K232/100000</f>
        <v>0.68573630000000008</v>
      </c>
      <c r="M232">
        <v>30</v>
      </c>
      <c r="N232">
        <v>2285.79</v>
      </c>
      <c r="O232">
        <v>47.667640051144303</v>
      </c>
      <c r="P232" s="2">
        <f>E232*0.55 + L232*0.45</f>
        <v>1.1074611750000001</v>
      </c>
      <c r="Q232" s="2">
        <f>F232*0.55 + M232*0.45</f>
        <v>49.043750000000003</v>
      </c>
      <c r="R232" s="2">
        <f>P232*0.55+Q232*0.45</f>
        <v>22.678791146249999</v>
      </c>
      <c r="S232" s="8">
        <f>E232/SUM($E$2:$E$2773)</f>
        <v>6.2743868862275953E-4</v>
      </c>
      <c r="T232" s="8">
        <f>Tabla1[[#This Row],[rsi_earning]]/SUM(Tabla1[rsi_earning])</f>
        <v>2.2560506965024361E-4</v>
      </c>
    </row>
    <row r="233" spans="1:20" x14ac:dyDescent="0.2">
      <c r="A233" t="s">
        <v>5740</v>
      </c>
      <c r="B233" t="s">
        <v>5741</v>
      </c>
      <c r="C233" s="1">
        <v>70.879997253417898</v>
      </c>
      <c r="D233" s="1">
        <v>145159.76999999999</v>
      </c>
      <c r="E233" s="6">
        <f>D233/100000</f>
        <v>1.4515977</v>
      </c>
      <c r="F233" s="4">
        <v>77</v>
      </c>
      <c r="G233" s="1">
        <v>1885.19</v>
      </c>
      <c r="H233">
        <v>69.569024229205894</v>
      </c>
      <c r="I233">
        <v>76.091536199055895</v>
      </c>
      <c r="J233">
        <v>63.0465122593559</v>
      </c>
      <c r="K233" s="1">
        <v>0</v>
      </c>
      <c r="L233" s="6">
        <f>K233/100000</f>
        <v>0</v>
      </c>
      <c r="M233">
        <v>1</v>
      </c>
      <c r="N233">
        <v>0</v>
      </c>
      <c r="O233">
        <v>63.114755806996897</v>
      </c>
      <c r="P233" s="2">
        <f>E233*0.55 + L233*0.45</f>
        <v>0.79837873500000001</v>
      </c>
      <c r="Q233" s="2">
        <f>F233*0.55 + M233*0.45</f>
        <v>42.800000000000004</v>
      </c>
      <c r="R233" s="2">
        <f>P233*0.55+Q233*0.45</f>
        <v>19.69910830425</v>
      </c>
      <c r="S233" s="8">
        <f>E233/SUM($E$2:$E$2773)</f>
        <v>6.2704512172030475E-4</v>
      </c>
      <c r="T233" s="8">
        <f>Tabla1[[#This Row],[rsi_earning]]/SUM(Tabla1[rsi_earning])</f>
        <v>0</v>
      </c>
    </row>
    <row r="234" spans="1:20" x14ac:dyDescent="0.2">
      <c r="A234" t="s">
        <v>5284</v>
      </c>
      <c r="B234" t="s">
        <v>5285</v>
      </c>
      <c r="C234" s="1">
        <v>672.75</v>
      </c>
      <c r="D234" s="1">
        <v>145015.49</v>
      </c>
      <c r="E234" s="6">
        <f>D234/100000</f>
        <v>1.4501548999999998</v>
      </c>
      <c r="F234" s="4">
        <v>58</v>
      </c>
      <c r="G234" s="1">
        <v>2500.27</v>
      </c>
      <c r="H234">
        <v>674.36018710656401</v>
      </c>
      <c r="I234">
        <v>715.96721659452703</v>
      </c>
      <c r="J234">
        <v>632.75315761859997</v>
      </c>
      <c r="K234" s="1">
        <v>18648.22</v>
      </c>
      <c r="L234" s="6">
        <f>K234/100000</f>
        <v>0.18648220000000001</v>
      </c>
      <c r="M234">
        <v>19</v>
      </c>
      <c r="N234">
        <v>981.49</v>
      </c>
      <c r="O234">
        <v>43.448875543359001</v>
      </c>
      <c r="P234" s="2">
        <f>E234*0.55 + L234*0.45</f>
        <v>0.88150218499999988</v>
      </c>
      <c r="Q234" s="2">
        <f>F234*0.55 + M234*0.45</f>
        <v>40.450000000000003</v>
      </c>
      <c r="R234" s="2">
        <f>P234*0.55+Q234*0.45</f>
        <v>18.68732620175</v>
      </c>
      <c r="S234" s="8">
        <f>E234/SUM($E$2:$E$2773)</f>
        <v>6.2642187693173952E-4</v>
      </c>
      <c r="T234" s="8">
        <f>Tabla1[[#This Row],[rsi_earning]]/SUM(Tabla1[rsi_earning])</f>
        <v>6.1352052851118804E-5</v>
      </c>
    </row>
    <row r="235" spans="1:20" x14ac:dyDescent="0.2">
      <c r="A235" t="s">
        <v>4402</v>
      </c>
      <c r="B235" t="s">
        <v>4403</v>
      </c>
      <c r="C235" s="1">
        <v>54.110000610351499</v>
      </c>
      <c r="D235" s="1">
        <v>144806.15</v>
      </c>
      <c r="E235" s="6">
        <f>D235/100000</f>
        <v>1.4480614999999999</v>
      </c>
      <c r="F235" s="4">
        <v>87.5</v>
      </c>
      <c r="G235" s="1">
        <v>1654.93</v>
      </c>
      <c r="H235">
        <v>51.802616053967398</v>
      </c>
      <c r="I235">
        <v>54.254258977002202</v>
      </c>
      <c r="J235">
        <v>49.350973130932701</v>
      </c>
      <c r="K235" s="1">
        <v>-3115.72</v>
      </c>
      <c r="L235" s="6">
        <f>K235/100000</f>
        <v>-3.1157199999999999E-2</v>
      </c>
      <c r="M235">
        <v>811</v>
      </c>
      <c r="N235">
        <v>-3.84</v>
      </c>
      <c r="O235">
        <v>60.845079200654098</v>
      </c>
      <c r="P235" s="2">
        <f>E235*0.55 + L235*0.45</f>
        <v>0.78241308500000006</v>
      </c>
      <c r="Q235" s="2">
        <f>F235*0.55 + M235*0.45</f>
        <v>413.07499999999999</v>
      </c>
      <c r="R235" s="2">
        <f>P235*0.55+Q235*0.45</f>
        <v>186.31407719674999</v>
      </c>
      <c r="S235" s="8">
        <f>E235/SUM($E$2:$E$2773)</f>
        <v>6.255175931499388E-4</v>
      </c>
      <c r="T235" s="8">
        <f>Tabla1[[#This Row],[rsi_earning]]/SUM(Tabla1[rsi_earning])</f>
        <v>-1.0250620065040409E-5</v>
      </c>
    </row>
    <row r="236" spans="1:20" x14ac:dyDescent="0.2">
      <c r="A236" t="s">
        <v>4084</v>
      </c>
      <c r="B236" t="s">
        <v>4085</v>
      </c>
      <c r="C236" s="1">
        <v>208.78999328613199</v>
      </c>
      <c r="D236" s="1">
        <v>144527.17000000001</v>
      </c>
      <c r="E236" s="6">
        <f>D236/100000</f>
        <v>1.4452717000000002</v>
      </c>
      <c r="F236" s="4">
        <v>49.5</v>
      </c>
      <c r="G236" s="1">
        <v>2919.74</v>
      </c>
      <c r="H236">
        <v>203.836609704208</v>
      </c>
      <c r="I236">
        <v>210.12402822663199</v>
      </c>
      <c r="J236">
        <v>197.54919118178501</v>
      </c>
      <c r="K236" s="1">
        <v>0</v>
      </c>
      <c r="L236" s="6">
        <f>K236/100000</f>
        <v>0</v>
      </c>
      <c r="M236">
        <v>1</v>
      </c>
      <c r="N236">
        <v>0</v>
      </c>
      <c r="O236">
        <v>53.987194336356801</v>
      </c>
      <c r="P236" s="2">
        <f>E236*0.55 + L236*0.45</f>
        <v>0.79489943500000015</v>
      </c>
      <c r="Q236" s="2">
        <f>F236*0.55 + M236*0.45</f>
        <v>27.675000000000001</v>
      </c>
      <c r="R236" s="2">
        <f>P236*0.55+Q236*0.45</f>
        <v>12.890944689250002</v>
      </c>
      <c r="S236" s="8">
        <f>E236/SUM($E$2:$E$2773)</f>
        <v>6.2431248619738912E-4</v>
      </c>
      <c r="T236" s="8">
        <f>Tabla1[[#This Row],[rsi_earning]]/SUM(Tabla1[rsi_earning])</f>
        <v>0</v>
      </c>
    </row>
    <row r="237" spans="1:20" x14ac:dyDescent="0.2">
      <c r="A237" t="s">
        <v>8545</v>
      </c>
      <c r="B237" t="s">
        <v>8546</v>
      </c>
      <c r="C237" s="1">
        <v>15.699999809265099</v>
      </c>
      <c r="D237" s="1">
        <v>143918.94</v>
      </c>
      <c r="E237" s="6">
        <f>D237/100000</f>
        <v>1.4391894000000001</v>
      </c>
      <c r="F237" s="4">
        <v>91.6666666666666</v>
      </c>
      <c r="G237" s="1">
        <v>1570.02</v>
      </c>
      <c r="H237">
        <v>16.131645350065199</v>
      </c>
      <c r="I237">
        <v>17.3216040424916</v>
      </c>
      <c r="J237">
        <v>14.941686657638799</v>
      </c>
      <c r="K237" s="1">
        <v>-24257.45</v>
      </c>
      <c r="L237" s="6">
        <f>K237/100000</f>
        <v>-0.2425745</v>
      </c>
      <c r="M237">
        <v>1169</v>
      </c>
      <c r="N237">
        <v>-20.75</v>
      </c>
      <c r="O237">
        <v>50.379743473668299</v>
      </c>
      <c r="P237" s="2">
        <f>E237*0.55 + L237*0.45</f>
        <v>0.68239564500000005</v>
      </c>
      <c r="Q237" s="2">
        <f>F237*0.55 + M237*0.45</f>
        <v>576.4666666666667</v>
      </c>
      <c r="R237" s="2">
        <f>P237*0.55+Q237*0.45</f>
        <v>259.78531760475005</v>
      </c>
      <c r="S237" s="8">
        <f>E237/SUM($E$2:$E$2773)</f>
        <v>6.2168512150547796E-4</v>
      </c>
      <c r="T237" s="8">
        <f>Tabla1[[#This Row],[rsi_earning]]/SUM(Tabla1[rsi_earning])</f>
        <v>-7.9806241798593749E-5</v>
      </c>
    </row>
    <row r="238" spans="1:20" x14ac:dyDescent="0.2">
      <c r="A238" t="s">
        <v>4128</v>
      </c>
      <c r="B238" t="s">
        <v>4129</v>
      </c>
      <c r="C238" s="1">
        <v>20.079999923706001</v>
      </c>
      <c r="D238" s="1">
        <v>143792.64000000001</v>
      </c>
      <c r="E238" s="6">
        <f>D238/100000</f>
        <v>1.4379264</v>
      </c>
      <c r="F238" s="4">
        <v>79.599999999999994</v>
      </c>
      <c r="G238" s="1">
        <v>1806.44</v>
      </c>
      <c r="H238">
        <v>20.164377775656899</v>
      </c>
      <c r="I238">
        <v>20.994259825028401</v>
      </c>
      <c r="J238">
        <v>19.3344957262854</v>
      </c>
      <c r="K238" s="1">
        <v>0</v>
      </c>
      <c r="L238" s="6">
        <f>K238/100000</f>
        <v>0</v>
      </c>
      <c r="M238">
        <v>1</v>
      </c>
      <c r="N238">
        <v>0</v>
      </c>
      <c r="O238">
        <v>43.419735948060897</v>
      </c>
      <c r="P238" s="2">
        <f>E238*0.55 + L238*0.45</f>
        <v>0.79085952000000004</v>
      </c>
      <c r="Q238" s="2">
        <f>F238*0.55 + M238*0.45</f>
        <v>44.230000000000004</v>
      </c>
      <c r="R238" s="2">
        <f>P238*0.55+Q238*0.45</f>
        <v>20.338472736</v>
      </c>
      <c r="S238" s="8">
        <f>E238/SUM($E$2:$E$2773)</f>
        <v>6.2113954473256574E-4</v>
      </c>
      <c r="T238" s="8">
        <f>Tabla1[[#This Row],[rsi_earning]]/SUM(Tabla1[rsi_earning])</f>
        <v>0</v>
      </c>
    </row>
    <row r="239" spans="1:20" x14ac:dyDescent="0.2">
      <c r="A239" t="s">
        <v>7945</v>
      </c>
      <c r="B239" t="s">
        <v>7946</v>
      </c>
      <c r="C239" s="1">
        <v>21.059999465942301</v>
      </c>
      <c r="D239" s="1">
        <v>143751.45000000001</v>
      </c>
      <c r="E239" s="6">
        <f>D239/100000</f>
        <v>1.4375145</v>
      </c>
      <c r="F239" s="4">
        <v>90.2</v>
      </c>
      <c r="G239" s="1">
        <v>1593.7</v>
      </c>
      <c r="H239">
        <v>20.518148159743902</v>
      </c>
      <c r="I239">
        <v>21.547769726362901</v>
      </c>
      <c r="J239">
        <v>19.488526593124799</v>
      </c>
      <c r="K239" s="1">
        <v>0</v>
      </c>
      <c r="L239" s="6">
        <f>K239/100000</f>
        <v>0</v>
      </c>
      <c r="M239">
        <v>1</v>
      </c>
      <c r="N239">
        <v>0</v>
      </c>
      <c r="O239">
        <v>52.8301712189323</v>
      </c>
      <c r="P239" s="2">
        <f>E239*0.55 + L239*0.45</f>
        <v>0.79063297500000007</v>
      </c>
      <c r="Q239" s="2">
        <f>F239*0.55 + M239*0.45</f>
        <v>50.060000000000009</v>
      </c>
      <c r="R239" s="2">
        <f>P239*0.55+Q239*0.45</f>
        <v>22.961848136250005</v>
      </c>
      <c r="S239" s="8">
        <f>E239/SUM($E$2:$E$2773)</f>
        <v>6.2096161672562788E-4</v>
      </c>
      <c r="T239" s="8">
        <f>Tabla1[[#This Row],[rsi_earning]]/SUM(Tabla1[rsi_earning])</f>
        <v>0</v>
      </c>
    </row>
    <row r="240" spans="1:20" x14ac:dyDescent="0.2">
      <c r="A240" t="s">
        <v>3390</v>
      </c>
      <c r="B240" t="s">
        <v>3391</v>
      </c>
      <c r="C240" s="1">
        <v>25.4300003051757</v>
      </c>
      <c r="D240" s="1">
        <v>143340.12</v>
      </c>
      <c r="E240" s="6">
        <f>D240/100000</f>
        <v>1.4334012</v>
      </c>
      <c r="F240" s="4">
        <v>86.8333333333333</v>
      </c>
      <c r="G240" s="1">
        <v>1650.75</v>
      </c>
      <c r="H240">
        <v>24.804461812607698</v>
      </c>
      <c r="I240">
        <v>25.736887039785699</v>
      </c>
      <c r="J240">
        <v>23.8720365854298</v>
      </c>
      <c r="K240" s="1">
        <v>-6360.85</v>
      </c>
      <c r="L240" s="6">
        <f>K240/100000</f>
        <v>-6.3608499999999998E-2</v>
      </c>
      <c r="M240">
        <v>1632</v>
      </c>
      <c r="N240">
        <v>-3.9</v>
      </c>
      <c r="O240">
        <v>68.571454521784602</v>
      </c>
      <c r="P240" s="2">
        <f>E240*0.55 + L240*0.45</f>
        <v>0.75974683500000006</v>
      </c>
      <c r="Q240" s="2">
        <f>F240*0.55 + M240*0.45</f>
        <v>782.1583333333333</v>
      </c>
      <c r="R240" s="2">
        <f>P240*0.55+Q240*0.45</f>
        <v>352.38911075925</v>
      </c>
      <c r="S240" s="8">
        <f>E240/SUM($E$2:$E$2773)</f>
        <v>6.191847988792149E-4</v>
      </c>
      <c r="T240" s="8">
        <f>Tabla1[[#This Row],[rsi_earning]]/SUM(Tabla1[rsi_earning])</f>
        <v>-2.0926994929169595E-5</v>
      </c>
    </row>
    <row r="241" spans="1:20" x14ac:dyDescent="0.2">
      <c r="A241" t="s">
        <v>3610</v>
      </c>
      <c r="B241" t="s">
        <v>3611</v>
      </c>
      <c r="C241" s="1">
        <v>44.959999084472599</v>
      </c>
      <c r="D241" s="1">
        <v>143279.13</v>
      </c>
      <c r="E241" s="6">
        <f>D241/100000</f>
        <v>1.4327913000000001</v>
      </c>
      <c r="F241" s="4">
        <v>68.099999999999994</v>
      </c>
      <c r="G241" s="1">
        <v>2103.9499999999998</v>
      </c>
      <c r="H241">
        <v>43.953397167462199</v>
      </c>
      <c r="I241">
        <v>46.070302668508297</v>
      </c>
      <c r="J241">
        <v>41.836491666416102</v>
      </c>
      <c r="K241" s="1">
        <v>36088.400000000001</v>
      </c>
      <c r="L241" s="6">
        <f>K241/100000</f>
        <v>0.36088400000000004</v>
      </c>
      <c r="M241">
        <v>802</v>
      </c>
      <c r="N241">
        <v>45</v>
      </c>
      <c r="O241">
        <v>54.874654326464501</v>
      </c>
      <c r="P241" s="2">
        <f>E241*0.55 + L241*0.45</f>
        <v>0.9504330150000001</v>
      </c>
      <c r="Q241" s="2">
        <f>F241*0.55 + M241*0.45</f>
        <v>398.35500000000002</v>
      </c>
      <c r="R241" s="2">
        <f>P241*0.55+Q241*0.45</f>
        <v>179.78248815825003</v>
      </c>
      <c r="S241" s="8">
        <f>E241/SUM($E$2:$E$2773)</f>
        <v>6.1892134102189175E-4</v>
      </c>
      <c r="T241" s="8">
        <f>Tabla1[[#This Row],[rsi_earning]]/SUM(Tabla1[rsi_earning])</f>
        <v>1.1872969238416942E-4</v>
      </c>
    </row>
    <row r="242" spans="1:20" x14ac:dyDescent="0.2">
      <c r="A242" t="s">
        <v>4342</v>
      </c>
      <c r="B242" t="s">
        <v>4343</v>
      </c>
      <c r="C242" s="1">
        <v>185.61999511718699</v>
      </c>
      <c r="D242" s="1">
        <v>141848.07999999999</v>
      </c>
      <c r="E242" s="6">
        <f>D242/100000</f>
        <v>1.4184807999999998</v>
      </c>
      <c r="F242" s="4">
        <v>59.2</v>
      </c>
      <c r="G242" s="1">
        <v>2396.08</v>
      </c>
      <c r="H242">
        <v>184.44144298035101</v>
      </c>
      <c r="I242">
        <v>191.33927369575801</v>
      </c>
      <c r="J242">
        <v>177.54361226494399</v>
      </c>
      <c r="K242" s="1">
        <v>14855.24</v>
      </c>
      <c r="L242" s="6">
        <f>K242/100000</f>
        <v>0.1485524</v>
      </c>
      <c r="M242">
        <v>167</v>
      </c>
      <c r="N242">
        <v>88.95</v>
      </c>
      <c r="O242">
        <v>52.807406358422398</v>
      </c>
      <c r="P242" s="2">
        <f>E242*0.55 + L242*0.45</f>
        <v>0.84701302000000001</v>
      </c>
      <c r="Q242" s="2">
        <f>F242*0.55 + M242*0.45</f>
        <v>107.71000000000001</v>
      </c>
      <c r="R242" s="2">
        <f>P242*0.55+Q242*0.45</f>
        <v>48.935357161000006</v>
      </c>
      <c r="S242" s="8">
        <f>E242/SUM($E$2:$E$2773)</f>
        <v>6.1273964948684826E-4</v>
      </c>
      <c r="T242" s="8">
        <f>Tabla1[[#This Row],[rsi_earning]]/SUM(Tabla1[rsi_earning])</f>
        <v>4.8873268847968015E-5</v>
      </c>
    </row>
    <row r="243" spans="1:20" x14ac:dyDescent="0.2">
      <c r="A243" t="s">
        <v>6561</v>
      </c>
      <c r="B243" t="s">
        <v>6562</v>
      </c>
      <c r="C243" s="1">
        <v>3.0499999523162802</v>
      </c>
      <c r="D243" s="1">
        <v>141835.76</v>
      </c>
      <c r="E243" s="6">
        <f>D243/100000</f>
        <v>1.4183576</v>
      </c>
      <c r="F243" s="4">
        <v>106.125</v>
      </c>
      <c r="G243" s="1">
        <v>1336.5</v>
      </c>
      <c r="H243">
        <v>3.18441304797105</v>
      </c>
      <c r="I243">
        <v>3.5203080110611298</v>
      </c>
      <c r="J243">
        <v>2.8485180848809599</v>
      </c>
      <c r="K243" s="1">
        <v>-2863.41</v>
      </c>
      <c r="L243" s="6">
        <f>K243/100000</f>
        <v>-2.8634099999999999E-2</v>
      </c>
      <c r="M243">
        <v>388.5</v>
      </c>
      <c r="N243">
        <v>-7.37</v>
      </c>
      <c r="O243">
        <v>67.857141843458294</v>
      </c>
      <c r="P243" s="2">
        <f>E243*0.55 + L243*0.45</f>
        <v>0.76721133500000005</v>
      </c>
      <c r="Q243" s="2">
        <f>F243*0.55 + M243*0.45</f>
        <v>233.19375000000002</v>
      </c>
      <c r="R243" s="2">
        <f>P243*0.55+Q243*0.45</f>
        <v>105.35915373425</v>
      </c>
      <c r="S243" s="8">
        <f>E243/SUM($E$2:$E$2773)</f>
        <v>6.1268643091327531E-4</v>
      </c>
      <c r="T243" s="8">
        <f>Tabla1[[#This Row],[rsi_earning]]/SUM(Tabla1[rsi_earning])</f>
        <v>-9.4205281605655702E-6</v>
      </c>
    </row>
    <row r="244" spans="1:20" x14ac:dyDescent="0.2">
      <c r="A244" t="s">
        <v>662</v>
      </c>
      <c r="B244" t="s">
        <v>663</v>
      </c>
      <c r="C244" s="1">
        <v>2.0299999713897701</v>
      </c>
      <c r="D244" s="1">
        <v>141818.67000000001</v>
      </c>
      <c r="E244" s="6">
        <f>D244/100000</f>
        <v>1.4181867000000001</v>
      </c>
      <c r="F244" s="4">
        <v>84</v>
      </c>
      <c r="G244" s="1">
        <v>1688.32</v>
      </c>
      <c r="H244">
        <v>1.95431549237316</v>
      </c>
      <c r="I244">
        <v>2.3499964174915702</v>
      </c>
      <c r="J244">
        <v>1.5586345672547399</v>
      </c>
      <c r="K244" s="1">
        <v>16401.07</v>
      </c>
      <c r="L244" s="6">
        <f>K244/100000</f>
        <v>0.16401070000000001</v>
      </c>
      <c r="M244">
        <v>219</v>
      </c>
      <c r="N244">
        <v>74.89</v>
      </c>
      <c r="O244">
        <v>58.479530859171298</v>
      </c>
      <c r="P244" s="2">
        <f>E244*0.55 + L244*0.45</f>
        <v>0.85380750000000016</v>
      </c>
      <c r="Q244" s="2">
        <f>F244*0.55 + M244*0.45</f>
        <v>144.75</v>
      </c>
      <c r="R244" s="2">
        <f>P244*0.55+Q244*0.45</f>
        <v>65.607094125000003</v>
      </c>
      <c r="S244" s="8">
        <f>E244/SUM($E$2:$E$2773)</f>
        <v>6.1261260742120037E-4</v>
      </c>
      <c r="T244" s="8">
        <f>Tabla1[[#This Row],[rsi_earning]]/SUM(Tabla1[rsi_earning])</f>
        <v>5.3959000561710397E-5</v>
      </c>
    </row>
    <row r="245" spans="1:20" x14ac:dyDescent="0.2">
      <c r="A245" t="s">
        <v>4208</v>
      </c>
      <c r="B245" t="s">
        <v>4209</v>
      </c>
      <c r="C245" s="1">
        <v>313.17999267578102</v>
      </c>
      <c r="D245" s="1">
        <v>141794.79</v>
      </c>
      <c r="E245" s="6">
        <f>D245/100000</f>
        <v>1.4179479000000001</v>
      </c>
      <c r="F245" s="4">
        <v>65.900000000000006</v>
      </c>
      <c r="G245" s="1">
        <v>2151.67</v>
      </c>
      <c r="H245">
        <v>316.01577166496998</v>
      </c>
      <c r="I245">
        <v>332.31735219868602</v>
      </c>
      <c r="J245">
        <v>299.71419113125398</v>
      </c>
      <c r="K245" s="1">
        <v>102107.67</v>
      </c>
      <c r="L245" s="6">
        <f>K245/100000</f>
        <v>1.0210767000000001</v>
      </c>
      <c r="M245">
        <v>270.5</v>
      </c>
      <c r="N245">
        <v>377.48</v>
      </c>
      <c r="O245">
        <v>27.383087954059299</v>
      </c>
      <c r="P245" s="2">
        <f>E245*0.55 + L245*0.45</f>
        <v>1.2393558600000001</v>
      </c>
      <c r="Q245" s="2">
        <f>F245*0.55 + M245*0.45</f>
        <v>157.97000000000003</v>
      </c>
      <c r="R245" s="2">
        <f>P245*0.55+Q245*0.45</f>
        <v>71.768145723000018</v>
      </c>
      <c r="S245" s="8">
        <f>E245/SUM($E$2:$E$2773)</f>
        <v>6.1250945323800844E-4</v>
      </c>
      <c r="T245" s="8">
        <f>Tabla1[[#This Row],[rsi_earning]]/SUM(Tabla1[rsi_earning])</f>
        <v>3.3593099858027187E-4</v>
      </c>
    </row>
    <row r="246" spans="1:20" x14ac:dyDescent="0.2">
      <c r="A246" t="s">
        <v>9030</v>
      </c>
      <c r="B246" t="s">
        <v>9031</v>
      </c>
      <c r="C246" s="1">
        <v>2.5799999237060498</v>
      </c>
      <c r="D246" s="1">
        <v>141215.81</v>
      </c>
      <c r="E246" s="6">
        <f>D246/100000</f>
        <v>1.4121581000000001</v>
      </c>
      <c r="F246" s="4">
        <v>74.375</v>
      </c>
      <c r="G246" s="1">
        <v>1898.7</v>
      </c>
      <c r="H246">
        <v>2.6312907074271998</v>
      </c>
      <c r="I246">
        <v>2.90557706630024</v>
      </c>
      <c r="J246">
        <v>2.3570043485541499</v>
      </c>
      <c r="K246" s="1">
        <v>0</v>
      </c>
      <c r="L246" s="6">
        <f>K246/100000</f>
        <v>0</v>
      </c>
      <c r="M246">
        <v>1</v>
      </c>
      <c r="N246">
        <v>0</v>
      </c>
      <c r="O246">
        <v>61.702131437144303</v>
      </c>
      <c r="P246" s="2">
        <f>E246*0.55 + L246*0.45</f>
        <v>0.77668695500000007</v>
      </c>
      <c r="Q246" s="2">
        <f>F246*0.55 + M246*0.45</f>
        <v>41.356250000000003</v>
      </c>
      <c r="R246" s="2">
        <f>P246*0.55+Q246*0.45</f>
        <v>19.037490325250001</v>
      </c>
      <c r="S246" s="8">
        <f>E246/SUM($E$2:$E$2773)</f>
        <v>6.1000843946143913E-4</v>
      </c>
      <c r="T246" s="8">
        <f>Tabla1[[#This Row],[rsi_earning]]/SUM(Tabla1[rsi_earning])</f>
        <v>0</v>
      </c>
    </row>
    <row r="247" spans="1:20" x14ac:dyDescent="0.2">
      <c r="A247" t="s">
        <v>5610</v>
      </c>
      <c r="B247" t="s">
        <v>5611</v>
      </c>
      <c r="C247" s="1">
        <v>357.55999755859301</v>
      </c>
      <c r="D247" s="1">
        <v>141040.04999999999</v>
      </c>
      <c r="E247" s="6">
        <f>D247/100000</f>
        <v>1.4104004999999999</v>
      </c>
      <c r="F247" s="4">
        <v>55.3333333333333</v>
      </c>
      <c r="G247" s="1">
        <v>2548.92</v>
      </c>
      <c r="H247">
        <v>435.01273539760001</v>
      </c>
      <c r="I247">
        <v>462.34805945971499</v>
      </c>
      <c r="J247">
        <v>407.67741133548498</v>
      </c>
      <c r="K247" s="1">
        <v>0</v>
      </c>
      <c r="L247" s="6">
        <f>K247/100000</f>
        <v>0</v>
      </c>
      <c r="M247">
        <v>1</v>
      </c>
      <c r="N247">
        <v>0</v>
      </c>
      <c r="O247">
        <v>14.8615560784756</v>
      </c>
      <c r="P247" s="2">
        <f>E247*0.55 + L247*0.45</f>
        <v>0.77572027500000007</v>
      </c>
      <c r="Q247" s="2">
        <f>F247*0.55 + M247*0.45</f>
        <v>30.883333333333315</v>
      </c>
      <c r="R247" s="2">
        <f>P247*0.55+Q247*0.45</f>
        <v>14.324146151249993</v>
      </c>
      <c r="S247" s="8">
        <f>E247/SUM($E$2:$E$2773)</f>
        <v>6.0924921085014027E-4</v>
      </c>
      <c r="T247" s="8">
        <f>Tabla1[[#This Row],[rsi_earning]]/SUM(Tabla1[rsi_earning])</f>
        <v>0</v>
      </c>
    </row>
    <row r="248" spans="1:20" x14ac:dyDescent="0.2">
      <c r="A248" t="s">
        <v>3762</v>
      </c>
      <c r="B248" t="s">
        <v>3763</v>
      </c>
      <c r="C248" s="1">
        <v>25.370000839233398</v>
      </c>
      <c r="D248" s="1">
        <v>140196.56</v>
      </c>
      <c r="E248" s="6">
        <f>D248/100000</f>
        <v>1.4019656</v>
      </c>
      <c r="F248" s="4">
        <v>90.3</v>
      </c>
      <c r="G248" s="1">
        <v>1552.56</v>
      </c>
      <c r="H248">
        <v>22.899540375940798</v>
      </c>
      <c r="I248">
        <v>24.114318356122698</v>
      </c>
      <c r="J248">
        <v>21.684762395758899</v>
      </c>
      <c r="K248" s="1">
        <v>63542.82</v>
      </c>
      <c r="L248" s="6">
        <f>K248/100000</f>
        <v>0.6354282</v>
      </c>
      <c r="M248">
        <v>255</v>
      </c>
      <c r="N248">
        <v>249.19</v>
      </c>
      <c r="O248">
        <v>71.571109683108702</v>
      </c>
      <c r="P248" s="2">
        <f>E248*0.55 + L248*0.45</f>
        <v>1.05702377</v>
      </c>
      <c r="Q248" s="2">
        <f>F248*0.55 + M248*0.45</f>
        <v>164.41499999999999</v>
      </c>
      <c r="R248" s="2">
        <f>P248*0.55+Q248*0.45</f>
        <v>74.568113073500001</v>
      </c>
      <c r="S248" s="8">
        <f>E248/SUM($E$2:$E$2773)</f>
        <v>6.0560559602683309E-4</v>
      </c>
      <c r="T248" s="8">
        <f>Tabla1[[#This Row],[rsi_earning]]/SUM(Tabla1[rsi_earning])</f>
        <v>2.0905386417304861E-4</v>
      </c>
    </row>
    <row r="249" spans="1:20" x14ac:dyDescent="0.2">
      <c r="A249" t="s">
        <v>5586</v>
      </c>
      <c r="B249" t="s">
        <v>5587</v>
      </c>
      <c r="C249" s="1">
        <v>6.5199999809265101</v>
      </c>
      <c r="D249" s="1">
        <v>139929.87</v>
      </c>
      <c r="E249" s="6">
        <f>D249/100000</f>
        <v>1.3992986999999999</v>
      </c>
      <c r="F249" s="4">
        <v>73.2</v>
      </c>
      <c r="G249" s="1">
        <v>1911.61</v>
      </c>
      <c r="H249">
        <v>6.7632703268858503</v>
      </c>
      <c r="I249">
        <v>7.2821825203199699</v>
      </c>
      <c r="J249">
        <v>6.2443581334517297</v>
      </c>
      <c r="K249" s="1">
        <v>-2796.04</v>
      </c>
      <c r="L249" s="6">
        <f>K249/100000</f>
        <v>-2.79604E-2</v>
      </c>
      <c r="M249">
        <v>887</v>
      </c>
      <c r="N249">
        <v>-3.15</v>
      </c>
      <c r="O249">
        <v>42.187495343387297</v>
      </c>
      <c r="P249" s="2">
        <f>E249*0.55 + L249*0.45</f>
        <v>0.75703210499999996</v>
      </c>
      <c r="Q249" s="2">
        <f>F249*0.55 + M249*0.45</f>
        <v>439.41</v>
      </c>
      <c r="R249" s="2">
        <f>P249*0.55+Q249*0.45</f>
        <v>198.15086765775001</v>
      </c>
      <c r="S249" s="8">
        <f>E249/SUM($E$2:$E$2773)</f>
        <v>6.0445357805717387E-4</v>
      </c>
      <c r="T249" s="8">
        <f>Tabla1[[#This Row],[rsi_earning]]/SUM(Tabla1[rsi_earning])</f>
        <v>-9.1988829954731454E-6</v>
      </c>
    </row>
    <row r="250" spans="1:20" x14ac:dyDescent="0.2">
      <c r="A250" t="s">
        <v>3808</v>
      </c>
      <c r="B250" t="s">
        <v>3809</v>
      </c>
      <c r="C250" s="1">
        <v>406.25</v>
      </c>
      <c r="D250" s="1">
        <v>139708.24</v>
      </c>
      <c r="E250" s="6">
        <f>D250/100000</f>
        <v>1.3970823999999999</v>
      </c>
      <c r="F250" s="4">
        <v>49.384615384615302</v>
      </c>
      <c r="G250" s="1">
        <v>2828.98</v>
      </c>
      <c r="H250">
        <v>394.41796217192302</v>
      </c>
      <c r="I250">
        <v>410.48440171045701</v>
      </c>
      <c r="J250">
        <v>378.35152263339</v>
      </c>
      <c r="K250" s="1">
        <v>37884.58</v>
      </c>
      <c r="L250" s="6">
        <f>K250/100000</f>
        <v>0.37884580000000001</v>
      </c>
      <c r="M250">
        <v>251.5</v>
      </c>
      <c r="N250">
        <v>150.63</v>
      </c>
      <c r="O250">
        <v>61.880399359393799</v>
      </c>
      <c r="P250" s="2">
        <f>E250*0.55 + L250*0.45</f>
        <v>0.93887593000000003</v>
      </c>
      <c r="Q250" s="2">
        <f>F250*0.55 + M250*0.45</f>
        <v>140.33653846153842</v>
      </c>
      <c r="R250" s="2">
        <f>P250*0.55+Q250*0.45</f>
        <v>63.667824069192292</v>
      </c>
      <c r="S250" s="8">
        <f>E250/SUM($E$2:$E$2773)</f>
        <v>6.0349620529248247E-4</v>
      </c>
      <c r="T250" s="8">
        <f>Tabla1[[#This Row],[rsi_earning]]/SUM(Tabla1[rsi_earning])</f>
        <v>1.2463906766449766E-4</v>
      </c>
    </row>
    <row r="251" spans="1:20" x14ac:dyDescent="0.2">
      <c r="A251" t="s">
        <v>3990</v>
      </c>
      <c r="B251" t="s">
        <v>3991</v>
      </c>
      <c r="C251" s="1">
        <v>13.140000343322701</v>
      </c>
      <c r="D251" s="1">
        <v>139130</v>
      </c>
      <c r="E251" s="6">
        <f>D251/100000</f>
        <v>1.3913</v>
      </c>
      <c r="F251" s="4">
        <v>91</v>
      </c>
      <c r="G251" s="1">
        <v>1528.9</v>
      </c>
      <c r="H251">
        <v>13.537145513551099</v>
      </c>
      <c r="I251">
        <v>14.138580976100201</v>
      </c>
      <c r="J251">
        <v>12.9357100510019</v>
      </c>
      <c r="K251" s="1">
        <v>-26484.59</v>
      </c>
      <c r="L251" s="6">
        <f>K251/100000</f>
        <v>-0.26484590000000002</v>
      </c>
      <c r="M251">
        <v>718</v>
      </c>
      <c r="N251">
        <v>-36.89</v>
      </c>
      <c r="O251">
        <v>35.467984461199201</v>
      </c>
      <c r="P251" s="2">
        <f>E251*0.55 + L251*0.45</f>
        <v>0.64603434500000012</v>
      </c>
      <c r="Q251" s="2">
        <f>F251*0.55 + M251*0.45</f>
        <v>373.15000000000003</v>
      </c>
      <c r="R251" s="2">
        <f>P251*0.55+Q251*0.45</f>
        <v>168.27281888975003</v>
      </c>
      <c r="S251" s="8">
        <f>E251/SUM($E$2:$E$2773)</f>
        <v>6.0099838808607916E-4</v>
      </c>
      <c r="T251" s="8">
        <f>Tabla1[[#This Row],[rsi_earning]]/SUM(Tabla1[rsi_earning])</f>
        <v>-8.7133461822104871E-5</v>
      </c>
    </row>
    <row r="252" spans="1:20" x14ac:dyDescent="0.2">
      <c r="A252" t="s">
        <v>3970</v>
      </c>
      <c r="B252" t="s">
        <v>3971</v>
      </c>
      <c r="C252" s="1">
        <v>31.2299995422363</v>
      </c>
      <c r="D252" s="1">
        <v>138952.57</v>
      </c>
      <c r="E252" s="6">
        <f>D252/100000</f>
        <v>1.3895257000000001</v>
      </c>
      <c r="F252" s="4">
        <v>102.571428571428</v>
      </c>
      <c r="G252" s="1">
        <v>1354.69</v>
      </c>
      <c r="H252">
        <v>32.147120564050198</v>
      </c>
      <c r="I252">
        <v>34.913087854634902</v>
      </c>
      <c r="J252">
        <v>29.3811532734655</v>
      </c>
      <c r="K252" s="1">
        <v>-3457.96</v>
      </c>
      <c r="L252" s="6">
        <f>K252/100000</f>
        <v>-3.4579600000000002E-2</v>
      </c>
      <c r="M252">
        <v>575</v>
      </c>
      <c r="N252">
        <v>-6.01</v>
      </c>
      <c r="O252">
        <v>49.244180037694498</v>
      </c>
      <c r="P252" s="2">
        <f>E252*0.55 + L252*0.45</f>
        <v>0.74867831500000004</v>
      </c>
      <c r="Q252" s="2">
        <f>F252*0.55 + M252*0.45</f>
        <v>315.16428571428543</v>
      </c>
      <c r="R252" s="2">
        <f>P252*0.55+Q252*0.45</f>
        <v>142.23570164467844</v>
      </c>
      <c r="S252" s="8">
        <f>E252/SUM($E$2:$E$2773)</f>
        <v>6.0023194559345999E-4</v>
      </c>
      <c r="T252" s="8">
        <f>Tabla1[[#This Row],[rsi_earning]]/SUM(Tabla1[rsi_earning])</f>
        <v>-1.1376578819697256E-5</v>
      </c>
    </row>
    <row r="253" spans="1:20" x14ac:dyDescent="0.2">
      <c r="A253" t="s">
        <v>2523</v>
      </c>
      <c r="B253" t="s">
        <v>2524</v>
      </c>
      <c r="C253" s="1">
        <v>33.200000762939403</v>
      </c>
      <c r="D253" s="1">
        <v>138944.38</v>
      </c>
      <c r="E253" s="6">
        <f>D253/100000</f>
        <v>1.3894438</v>
      </c>
      <c r="F253" s="4">
        <v>81.142857142857096</v>
      </c>
      <c r="G253" s="1">
        <v>1712.34</v>
      </c>
      <c r="H253">
        <v>34.982105343848303</v>
      </c>
      <c r="I253">
        <v>37.3801437981842</v>
      </c>
      <c r="J253">
        <v>32.5840668895123</v>
      </c>
      <c r="K253" s="1">
        <v>0</v>
      </c>
      <c r="L253" s="6">
        <f>K253/100000</f>
        <v>0</v>
      </c>
      <c r="M253">
        <v>1</v>
      </c>
      <c r="N253">
        <v>0</v>
      </c>
      <c r="O253">
        <v>52.459030373180902</v>
      </c>
      <c r="P253" s="2">
        <f>E253*0.55 + L253*0.45</f>
        <v>0.76419409000000005</v>
      </c>
      <c r="Q253" s="2">
        <f>F253*0.55 + M253*0.45</f>
        <v>45.078571428571408</v>
      </c>
      <c r="R253" s="2">
        <f>P253*0.55+Q253*0.45</f>
        <v>20.705663892357133</v>
      </c>
      <c r="S253" s="8">
        <f>E253/SUM($E$2:$E$2773)</f>
        <v>6.0019656733716422E-4</v>
      </c>
      <c r="T253" s="8">
        <f>Tabla1[[#This Row],[rsi_earning]]/SUM(Tabla1[rsi_earning])</f>
        <v>0</v>
      </c>
    </row>
    <row r="254" spans="1:20" x14ac:dyDescent="0.2">
      <c r="A254" t="s">
        <v>1671</v>
      </c>
      <c r="B254" t="s">
        <v>1672</v>
      </c>
      <c r="C254" s="1">
        <v>42.169998168945298</v>
      </c>
      <c r="D254" s="1">
        <v>138814.17000000001</v>
      </c>
      <c r="E254" s="6">
        <f>D254/100000</f>
        <v>1.3881417</v>
      </c>
      <c r="F254" s="4">
        <v>87</v>
      </c>
      <c r="G254" s="1">
        <v>1595.57</v>
      </c>
      <c r="H254">
        <v>41.711806175533603</v>
      </c>
      <c r="I254">
        <v>42.348513552192301</v>
      </c>
      <c r="J254">
        <v>41.075098798874798</v>
      </c>
      <c r="K254" s="1">
        <v>224664.95</v>
      </c>
      <c r="L254" s="6">
        <f>K254/100000</f>
        <v>2.2466495000000002</v>
      </c>
      <c r="M254">
        <v>482.5</v>
      </c>
      <c r="N254">
        <v>465.63</v>
      </c>
      <c r="O254">
        <v>47.368300287104901</v>
      </c>
      <c r="P254" s="2">
        <f>E254*0.55 + L254*0.45</f>
        <v>1.7744702100000003</v>
      </c>
      <c r="Q254" s="2">
        <f>F254*0.55 + M254*0.45</f>
        <v>264.97500000000002</v>
      </c>
      <c r="R254" s="2">
        <f>P254*0.55+Q254*0.45</f>
        <v>120.21470861550002</v>
      </c>
      <c r="S254" s="8">
        <f>E254/SUM($E$2:$E$2773)</f>
        <v>5.9963410057864571E-4</v>
      </c>
      <c r="T254" s="8">
        <f>Tabla1[[#This Row],[rsi_earning]]/SUM(Tabla1[rsi_earning])</f>
        <v>7.3914056602688964E-4</v>
      </c>
    </row>
    <row r="255" spans="1:20" x14ac:dyDescent="0.2">
      <c r="A255" t="s">
        <v>2641</v>
      </c>
      <c r="B255" t="s">
        <v>2642</v>
      </c>
      <c r="C255" s="1">
        <v>36.430000305175703</v>
      </c>
      <c r="D255" s="1">
        <v>138734.12</v>
      </c>
      <c r="E255" s="6">
        <f>D255/100000</f>
        <v>1.3873412000000001</v>
      </c>
      <c r="F255" s="4">
        <v>84.909090909090907</v>
      </c>
      <c r="G255" s="1">
        <v>1633.91</v>
      </c>
      <c r="H255">
        <v>37.6013674261605</v>
      </c>
      <c r="I255">
        <v>39.010130846928199</v>
      </c>
      <c r="J255">
        <v>36.192604005392802</v>
      </c>
      <c r="K255" s="1">
        <v>29764.26</v>
      </c>
      <c r="L255" s="6">
        <f>K255/100000</f>
        <v>0.29764259999999998</v>
      </c>
      <c r="M255">
        <v>1159</v>
      </c>
      <c r="N255">
        <v>25.68</v>
      </c>
      <c r="O255">
        <v>44.444419214912401</v>
      </c>
      <c r="P255" s="2">
        <f>E255*0.55 + L255*0.45</f>
        <v>0.89697683000000006</v>
      </c>
      <c r="Q255" s="2">
        <f>F255*0.55 + M255*0.45</f>
        <v>568.25000000000011</v>
      </c>
      <c r="R255" s="2">
        <f>P255*0.55+Q255*0.45</f>
        <v>256.20583725650005</v>
      </c>
      <c r="S255" s="8">
        <f>E255/SUM($E$2:$E$2773)</f>
        <v>5.9928830944110318E-4</v>
      </c>
      <c r="T255" s="8">
        <f>Tabla1[[#This Row],[rsi_earning]]/SUM(Tabla1[rsi_earning])</f>
        <v>9.7923472191685916E-5</v>
      </c>
    </row>
    <row r="256" spans="1:20" x14ac:dyDescent="0.2">
      <c r="A256" t="s">
        <v>9338</v>
      </c>
      <c r="B256" t="s">
        <v>9339</v>
      </c>
      <c r="C256" s="1">
        <v>16.540000915527301</v>
      </c>
      <c r="D256" s="1">
        <v>138707.06</v>
      </c>
      <c r="E256" s="6">
        <f>D256/100000</f>
        <v>1.3870705999999999</v>
      </c>
      <c r="F256" s="4">
        <v>119.571428571428</v>
      </c>
      <c r="G256" s="1">
        <v>1160.04</v>
      </c>
      <c r="H256">
        <v>16.518784709908399</v>
      </c>
      <c r="I256">
        <v>18.033817856474901</v>
      </c>
      <c r="J256">
        <v>15.003751563341901</v>
      </c>
      <c r="K256" s="1">
        <v>4912.6400000000003</v>
      </c>
      <c r="L256" s="6">
        <f>K256/100000</f>
        <v>4.9126400000000001E-2</v>
      </c>
      <c r="M256">
        <v>184</v>
      </c>
      <c r="N256">
        <v>26.7</v>
      </c>
      <c r="O256">
        <v>64.044963083948204</v>
      </c>
      <c r="P256" s="2">
        <f>E256*0.55 + L256*0.45</f>
        <v>0.78499571000000012</v>
      </c>
      <c r="Q256" s="2">
        <f>F256*0.55 + M256*0.45</f>
        <v>148.5642857142854</v>
      </c>
      <c r="R256" s="2">
        <f>P256*0.55+Q256*0.45</f>
        <v>67.285676211928447</v>
      </c>
      <c r="S256" s="8">
        <f>E256/SUM($E$2:$E$2773)</f>
        <v>5.9917141864557655E-4</v>
      </c>
      <c r="T256" s="8">
        <f>Tabla1[[#This Row],[rsi_earning]]/SUM(Tabla1[rsi_earning])</f>
        <v>1.616242992191857E-5</v>
      </c>
    </row>
    <row r="257" spans="1:20" x14ac:dyDescent="0.2">
      <c r="A257" t="s">
        <v>1248</v>
      </c>
      <c r="B257" t="s">
        <v>1249</v>
      </c>
      <c r="C257" s="1">
        <v>149.14999389648401</v>
      </c>
      <c r="D257" s="1">
        <v>138464.54999999999</v>
      </c>
      <c r="E257" s="6">
        <f>D257/100000</f>
        <v>1.3846455</v>
      </c>
      <c r="F257" s="4">
        <v>63.25</v>
      </c>
      <c r="G257" s="1">
        <v>2189.16</v>
      </c>
      <c r="H257">
        <v>139.25802979396599</v>
      </c>
      <c r="I257">
        <v>148.06851050187601</v>
      </c>
      <c r="J257">
        <v>130.44754908605699</v>
      </c>
      <c r="K257" s="1">
        <v>0</v>
      </c>
      <c r="L257" s="6">
        <f>K257/100000</f>
        <v>0</v>
      </c>
      <c r="M257">
        <v>1</v>
      </c>
      <c r="N257">
        <v>0</v>
      </c>
      <c r="O257">
        <v>78.222796506668601</v>
      </c>
      <c r="P257" s="2">
        <f>E257*0.55 + L257*0.45</f>
        <v>0.76155502500000005</v>
      </c>
      <c r="Q257" s="2">
        <f>F257*0.55 + M257*0.45</f>
        <v>35.237500000000004</v>
      </c>
      <c r="R257" s="2">
        <f>P257*0.55+Q257*0.45</f>
        <v>16.275730263750003</v>
      </c>
      <c r="S257" s="8">
        <f>E257/SUM($E$2:$E$2773)</f>
        <v>5.9812385076593339E-4</v>
      </c>
      <c r="T257" s="8">
        <f>Tabla1[[#This Row],[rsi_earning]]/SUM(Tabla1[rsi_earning])</f>
        <v>0</v>
      </c>
    </row>
    <row r="258" spans="1:20" x14ac:dyDescent="0.2">
      <c r="A258" t="s">
        <v>622</v>
      </c>
      <c r="B258" t="s">
        <v>623</v>
      </c>
      <c r="C258" s="1">
        <v>58.430000305175703</v>
      </c>
      <c r="D258" s="1">
        <v>137838.07</v>
      </c>
      <c r="E258" s="6">
        <f>D258/100000</f>
        <v>1.3783807000000001</v>
      </c>
      <c r="F258" s="4">
        <v>64.181818181818102</v>
      </c>
      <c r="G258" s="1">
        <v>2147.62</v>
      </c>
      <c r="H258">
        <v>56.815068872518303</v>
      </c>
      <c r="I258">
        <v>59.208936542843901</v>
      </c>
      <c r="J258">
        <v>54.421201202192798</v>
      </c>
      <c r="K258" s="1">
        <v>-8407.9</v>
      </c>
      <c r="L258" s="6">
        <f>K258/100000</f>
        <v>-8.4079000000000001E-2</v>
      </c>
      <c r="M258">
        <v>438</v>
      </c>
      <c r="N258">
        <v>-19.2</v>
      </c>
      <c r="O258">
        <v>61.2756302834999</v>
      </c>
      <c r="P258" s="2">
        <f>E258*0.55 + L258*0.45</f>
        <v>0.72027383500000008</v>
      </c>
      <c r="Q258" s="2">
        <f>F258*0.55 + M258*0.45</f>
        <v>232.39999999999995</v>
      </c>
      <c r="R258" s="2">
        <f>P258*0.55+Q258*0.45</f>
        <v>104.97615060924998</v>
      </c>
      <c r="S258" s="8">
        <f>E258/SUM($E$2:$E$2773)</f>
        <v>5.9541765174222778E-4</v>
      </c>
      <c r="T258" s="8">
        <f>Tabla1[[#This Row],[rsi_earning]]/SUM(Tabla1[rsi_earning])</f>
        <v>-2.7661724559605248E-5</v>
      </c>
    </row>
    <row r="259" spans="1:20" x14ac:dyDescent="0.2">
      <c r="A259" t="s">
        <v>8915</v>
      </c>
      <c r="B259" t="s">
        <v>8916</v>
      </c>
      <c r="C259" s="1">
        <v>118.209999084472</v>
      </c>
      <c r="D259" s="1">
        <v>137637.85999999999</v>
      </c>
      <c r="E259" s="6">
        <f>D259/100000</f>
        <v>1.3763785999999998</v>
      </c>
      <c r="F259" s="4">
        <v>78.2222222222222</v>
      </c>
      <c r="G259" s="1">
        <v>1759.57</v>
      </c>
      <c r="H259">
        <v>116.905715695864</v>
      </c>
      <c r="I259">
        <v>123.360440270323</v>
      </c>
      <c r="J259">
        <v>110.450991121404</v>
      </c>
      <c r="K259" s="1">
        <v>62931.51</v>
      </c>
      <c r="L259" s="6">
        <f>K259/100000</f>
        <v>0.62931510000000002</v>
      </c>
      <c r="M259">
        <v>573</v>
      </c>
      <c r="N259">
        <v>109.83</v>
      </c>
      <c r="O259">
        <v>56.922571685745098</v>
      </c>
      <c r="P259" s="2">
        <f>E259*0.55 + L259*0.45</f>
        <v>1.0402000249999999</v>
      </c>
      <c r="Q259" s="2">
        <f>F259*0.55 + M259*0.45</f>
        <v>300.87222222222226</v>
      </c>
      <c r="R259" s="2">
        <f>P259*0.55+Q259*0.45</f>
        <v>135.96461001375002</v>
      </c>
      <c r="S259" s="8">
        <f>E259/SUM($E$2:$E$2773)</f>
        <v>5.9455280672477122E-4</v>
      </c>
      <c r="T259" s="8">
        <f>Tabla1[[#This Row],[rsi_earning]]/SUM(Tabla1[rsi_earning])</f>
        <v>2.0704267364502946E-4</v>
      </c>
    </row>
    <row r="260" spans="1:20" x14ac:dyDescent="0.2">
      <c r="A260" t="s">
        <v>1765</v>
      </c>
      <c r="B260" t="s">
        <v>1766</v>
      </c>
      <c r="C260" s="1">
        <v>47.610000610351499</v>
      </c>
      <c r="D260" s="1">
        <v>137526.65</v>
      </c>
      <c r="E260" s="6">
        <f>D260/100000</f>
        <v>1.3752664999999999</v>
      </c>
      <c r="F260" s="4">
        <v>68.75</v>
      </c>
      <c r="G260" s="1">
        <v>2000.39</v>
      </c>
      <c r="H260">
        <v>51.6932200051669</v>
      </c>
      <c r="I260">
        <v>54.378103013272103</v>
      </c>
      <c r="J260">
        <v>49.008336997061697</v>
      </c>
      <c r="K260" s="1">
        <v>56295.4</v>
      </c>
      <c r="L260" s="6">
        <f>K260/100000</f>
        <v>0.56295400000000007</v>
      </c>
      <c r="M260">
        <v>415</v>
      </c>
      <c r="N260">
        <v>135.65</v>
      </c>
      <c r="O260">
        <v>32.439692267570699</v>
      </c>
      <c r="P260" s="2">
        <f>E260*0.55 + L260*0.45</f>
        <v>1.009725875</v>
      </c>
      <c r="Q260" s="2">
        <f>F260*0.55 + M260*0.45</f>
        <v>224.5625</v>
      </c>
      <c r="R260" s="2">
        <f>P260*0.55+Q260*0.45</f>
        <v>101.60847423125001</v>
      </c>
      <c r="S260" s="8">
        <f>E260/SUM($E$2:$E$2773)</f>
        <v>5.9407241406510736E-4</v>
      </c>
      <c r="T260" s="8">
        <f>Tabla1[[#This Row],[rsi_earning]]/SUM(Tabla1[rsi_earning])</f>
        <v>1.8521008203865427E-4</v>
      </c>
    </row>
    <row r="261" spans="1:20" x14ac:dyDescent="0.2">
      <c r="A261" t="s">
        <v>4780</v>
      </c>
      <c r="B261" t="s">
        <v>4781</v>
      </c>
      <c r="C261" s="1">
        <v>11.279999732971101</v>
      </c>
      <c r="D261" s="1">
        <v>137185.12</v>
      </c>
      <c r="E261" s="6">
        <f>D261/100000</f>
        <v>1.3718512</v>
      </c>
      <c r="F261" s="4">
        <v>78.307692307692307</v>
      </c>
      <c r="G261" s="1">
        <v>1751.87</v>
      </c>
      <c r="H261">
        <v>9.4933397334977503</v>
      </c>
      <c r="I261">
        <v>10.1688080778429</v>
      </c>
      <c r="J261">
        <v>8.8178713891525202</v>
      </c>
      <c r="K261" s="1">
        <v>-15406.28</v>
      </c>
      <c r="L261" s="6">
        <f>K261/100000</f>
        <v>-0.1540628</v>
      </c>
      <c r="M261">
        <v>729</v>
      </c>
      <c r="N261">
        <v>-21.13</v>
      </c>
      <c r="O261">
        <v>77.777758154865396</v>
      </c>
      <c r="P261" s="2">
        <f>E261*0.55 + L261*0.45</f>
        <v>0.68518990000000002</v>
      </c>
      <c r="Q261" s="2">
        <f>F261*0.55 + M261*0.45</f>
        <v>371.1192307692308</v>
      </c>
      <c r="R261" s="2">
        <f>P261*0.55+Q261*0.45</f>
        <v>167.38050829115386</v>
      </c>
      <c r="S261" s="8">
        <f>E261/SUM($E$2:$E$2773)</f>
        <v>5.9259711053974949E-4</v>
      </c>
      <c r="T261" s="8">
        <f>Tabla1[[#This Row],[rsi_earning]]/SUM(Tabla1[rsi_earning])</f>
        <v>-5.068617298590078E-5</v>
      </c>
    </row>
    <row r="262" spans="1:20" x14ac:dyDescent="0.2">
      <c r="A262" t="s">
        <v>5352</v>
      </c>
      <c r="B262" t="s">
        <v>5353</v>
      </c>
      <c r="C262" s="1">
        <v>14.289999961853001</v>
      </c>
      <c r="D262" s="1">
        <v>136987.48000000001</v>
      </c>
      <c r="E262" s="6">
        <f>D262/100000</f>
        <v>1.3698748000000001</v>
      </c>
      <c r="F262" s="4">
        <v>87.8333333333333</v>
      </c>
      <c r="G262" s="1">
        <v>1559.63</v>
      </c>
      <c r="H262">
        <v>13.4874218098103</v>
      </c>
      <c r="I262">
        <v>15.2023597653658</v>
      </c>
      <c r="J262">
        <v>11.7724838542548</v>
      </c>
      <c r="K262" s="1">
        <v>48968.9</v>
      </c>
      <c r="L262" s="6">
        <f>K262/100000</f>
        <v>0.48968900000000004</v>
      </c>
      <c r="M262">
        <v>358</v>
      </c>
      <c r="N262">
        <v>136.78</v>
      </c>
      <c r="O262">
        <v>63.728814691713197</v>
      </c>
      <c r="P262" s="2">
        <f>E262*0.55 + L262*0.45</f>
        <v>0.97379119000000014</v>
      </c>
      <c r="Q262" s="2">
        <f>F262*0.55 + M262*0.45</f>
        <v>209.4083333333333</v>
      </c>
      <c r="R262" s="2">
        <f>P262*0.55+Q262*0.45</f>
        <v>94.769335154499984</v>
      </c>
      <c r="S262" s="8">
        <f>E262/SUM($E$2:$E$2773)</f>
        <v>5.9174336712408552E-4</v>
      </c>
      <c r="T262" s="8">
        <f>Tabla1[[#This Row],[rsi_earning]]/SUM(Tabla1[rsi_earning])</f>
        <v>1.6110612921024911E-4</v>
      </c>
    </row>
    <row r="263" spans="1:20" x14ac:dyDescent="0.2">
      <c r="A263" t="s">
        <v>1270</v>
      </c>
      <c r="B263" t="s">
        <v>1271</v>
      </c>
      <c r="C263" s="1">
        <v>67.75</v>
      </c>
      <c r="D263" s="1">
        <v>136652.57999999999</v>
      </c>
      <c r="E263" s="6">
        <f>D263/100000</f>
        <v>1.3665257999999998</v>
      </c>
      <c r="F263" s="4">
        <v>55.181818181818102</v>
      </c>
      <c r="G263" s="1">
        <v>2476.41</v>
      </c>
      <c r="H263">
        <v>66.169553445706995</v>
      </c>
      <c r="I263">
        <v>68.086037568061997</v>
      </c>
      <c r="J263">
        <v>64.253069323351895</v>
      </c>
      <c r="K263" s="1">
        <v>0</v>
      </c>
      <c r="L263" s="6">
        <f>K263/100000</f>
        <v>0</v>
      </c>
      <c r="M263">
        <v>1</v>
      </c>
      <c r="N263">
        <v>0</v>
      </c>
      <c r="O263">
        <v>56.732218664659797</v>
      </c>
      <c r="P263" s="2">
        <f>E263*0.55 + L263*0.45</f>
        <v>0.75158918999999991</v>
      </c>
      <c r="Q263" s="2">
        <f>F263*0.55 + M263*0.45</f>
        <v>30.799999999999958</v>
      </c>
      <c r="R263" s="2">
        <f>P263*0.55+Q263*0.45</f>
        <v>14.273374054499982</v>
      </c>
      <c r="S263" s="8">
        <f>E263/SUM($E$2:$E$2773)</f>
        <v>5.9029670313953838E-4</v>
      </c>
      <c r="T263" s="8">
        <f>Tabla1[[#This Row],[rsi_earning]]/SUM(Tabla1[rsi_earning])</f>
        <v>0</v>
      </c>
    </row>
    <row r="264" spans="1:20" x14ac:dyDescent="0.2">
      <c r="A264" t="s">
        <v>5826</v>
      </c>
      <c r="B264" t="s">
        <v>5827</v>
      </c>
      <c r="C264" s="1">
        <v>127.66000366210901</v>
      </c>
      <c r="D264" s="1">
        <v>136239.60999999999</v>
      </c>
      <c r="E264" s="6">
        <f>D264/100000</f>
        <v>1.3623960999999998</v>
      </c>
      <c r="F264" s="4">
        <v>69.9166666666666</v>
      </c>
      <c r="G264" s="1">
        <v>1948.6</v>
      </c>
      <c r="H264">
        <v>124.444834799693</v>
      </c>
      <c r="I264">
        <v>129.29151152085899</v>
      </c>
      <c r="J264">
        <v>119.59815807852701</v>
      </c>
      <c r="K264" s="1">
        <v>0</v>
      </c>
      <c r="L264" s="6">
        <f>K264/100000</f>
        <v>0</v>
      </c>
      <c r="M264">
        <v>1</v>
      </c>
      <c r="N264">
        <v>0</v>
      </c>
      <c r="O264">
        <v>71.865490944334198</v>
      </c>
      <c r="P264" s="2">
        <f>E264*0.55 + L264*0.45</f>
        <v>0.74931785499999992</v>
      </c>
      <c r="Q264" s="2">
        <f>F264*0.55 + M264*0.45</f>
        <v>38.904166666666633</v>
      </c>
      <c r="R264" s="2">
        <f>P264*0.55+Q264*0.45</f>
        <v>17.918999820249986</v>
      </c>
      <c r="S264" s="8">
        <f>E264/SUM($E$2:$E$2773)</f>
        <v>5.8851280100248734E-4</v>
      </c>
      <c r="T264" s="8">
        <f>Tabla1[[#This Row],[rsi_earning]]/SUM(Tabla1[rsi_earning])</f>
        <v>0</v>
      </c>
    </row>
    <row r="265" spans="1:20" x14ac:dyDescent="0.2">
      <c r="A265" t="s">
        <v>3430</v>
      </c>
      <c r="B265" t="s">
        <v>3431</v>
      </c>
      <c r="C265" s="1">
        <v>5.2899999618530202</v>
      </c>
      <c r="D265" s="1">
        <v>136152.67000000001</v>
      </c>
      <c r="E265" s="6">
        <f>D265/100000</f>
        <v>1.3615267000000002</v>
      </c>
      <c r="F265" s="4">
        <v>72</v>
      </c>
      <c r="G265" s="1">
        <v>1891.01</v>
      </c>
      <c r="H265">
        <v>5.1014553146003099</v>
      </c>
      <c r="I265">
        <v>5.6740351244548899</v>
      </c>
      <c r="J265">
        <v>4.5288755047457396</v>
      </c>
      <c r="K265" s="1">
        <v>238906.53</v>
      </c>
      <c r="L265" s="6">
        <f>K265/100000</f>
        <v>2.3890652999999999</v>
      </c>
      <c r="M265">
        <v>561</v>
      </c>
      <c r="N265">
        <v>425.86</v>
      </c>
      <c r="O265">
        <v>65.999992847444304</v>
      </c>
      <c r="P265" s="2">
        <f>E265*0.55 + L265*0.45</f>
        <v>1.8239190700000001</v>
      </c>
      <c r="Q265" s="2">
        <f>F265*0.55 + M265*0.45</f>
        <v>292.05</v>
      </c>
      <c r="R265" s="2">
        <f>P265*0.55+Q265*0.45</f>
        <v>132.42565548850001</v>
      </c>
      <c r="S265" s="8">
        <f>E265/SUM($E$2:$E$2773)</f>
        <v>5.8813724720488663E-4</v>
      </c>
      <c r="T265" s="8">
        <f>Tabla1[[#This Row],[rsi_earning]]/SUM(Tabla1[rsi_earning])</f>
        <v>7.8599491292130825E-4</v>
      </c>
    </row>
    <row r="266" spans="1:20" x14ac:dyDescent="0.2">
      <c r="A266" t="s">
        <v>2059</v>
      </c>
      <c r="B266" t="s">
        <v>2060</v>
      </c>
      <c r="C266" s="1">
        <v>21.639999389648398</v>
      </c>
      <c r="D266" s="1">
        <v>135937.16</v>
      </c>
      <c r="E266" s="6">
        <f>D266/100000</f>
        <v>1.3593716</v>
      </c>
      <c r="F266" s="4">
        <v>46.1666666666666</v>
      </c>
      <c r="G266" s="1">
        <v>2944.49</v>
      </c>
      <c r="H266">
        <v>21.198885784294699</v>
      </c>
      <c r="I266">
        <v>23.4648358572314</v>
      </c>
      <c r="J266">
        <v>18.932935711357899</v>
      </c>
      <c r="K266" s="1">
        <v>34511.85</v>
      </c>
      <c r="L266" s="6">
        <f>K266/100000</f>
        <v>0.34511849999999999</v>
      </c>
      <c r="M266">
        <v>64</v>
      </c>
      <c r="N266">
        <v>539.25</v>
      </c>
      <c r="O266">
        <v>66.814153317099297</v>
      </c>
      <c r="P266" s="2">
        <f>E266*0.55 + L266*0.45</f>
        <v>0.90295770500000005</v>
      </c>
      <c r="Q266" s="2">
        <f>F266*0.55 + M266*0.45</f>
        <v>54.191666666666634</v>
      </c>
      <c r="R266" s="2">
        <f>P266*0.55+Q266*0.45</f>
        <v>24.882876737749985</v>
      </c>
      <c r="S266" s="8">
        <f>E266/SUM($E$2:$E$2773)</f>
        <v>5.8720631093940514E-4</v>
      </c>
      <c r="T266" s="8">
        <f>Tabla1[[#This Row],[rsi_earning]]/SUM(Tabla1[rsi_earning])</f>
        <v>1.1354289284392206E-4</v>
      </c>
    </row>
    <row r="267" spans="1:20" x14ac:dyDescent="0.2">
      <c r="A267" t="s">
        <v>205</v>
      </c>
      <c r="B267" t="s">
        <v>206</v>
      </c>
      <c r="C267" s="1">
        <v>146.419998168945</v>
      </c>
      <c r="D267" s="1">
        <v>135781.76000000001</v>
      </c>
      <c r="E267" s="6">
        <f>D267/100000</f>
        <v>1.3578176000000002</v>
      </c>
      <c r="F267" s="4">
        <v>101.375</v>
      </c>
      <c r="G267" s="1">
        <v>1339.4</v>
      </c>
      <c r="H267">
        <v>143.33978210169099</v>
      </c>
      <c r="I267">
        <v>154.67071000059099</v>
      </c>
      <c r="J267">
        <v>132.00885420278999</v>
      </c>
      <c r="K267" s="1">
        <v>112217.97</v>
      </c>
      <c r="L267" s="6">
        <f>K267/100000</f>
        <v>1.1221797</v>
      </c>
      <c r="M267">
        <v>138.5</v>
      </c>
      <c r="N267">
        <v>810.24</v>
      </c>
      <c r="O267">
        <v>34.956194845578402</v>
      </c>
      <c r="P267" s="2">
        <f>E267*0.55 + L267*0.45</f>
        <v>1.2517805450000004</v>
      </c>
      <c r="Q267" s="2">
        <f>F267*0.55 + M267*0.45</f>
        <v>118.08125000000001</v>
      </c>
      <c r="R267" s="2">
        <f>P267*0.55+Q267*0.45</f>
        <v>53.825041799750004</v>
      </c>
      <c r="S267" s="8">
        <f>E267/SUM($E$2:$E$2773)</f>
        <v>5.8653503120456314E-4</v>
      </c>
      <c r="T267" s="8">
        <f>Tabla1[[#This Row],[rsi_earning]]/SUM(Tabla1[rsi_earning])</f>
        <v>3.6919356519202716E-4</v>
      </c>
    </row>
    <row r="268" spans="1:20" x14ac:dyDescent="0.2">
      <c r="A268" t="s">
        <v>5138</v>
      </c>
      <c r="B268" t="s">
        <v>5139</v>
      </c>
      <c r="C268" s="1">
        <v>14.5100002288818</v>
      </c>
      <c r="D268" s="1">
        <v>135438.17000000001</v>
      </c>
      <c r="E268" s="6">
        <f>D268/100000</f>
        <v>1.3543817</v>
      </c>
      <c r="F268" s="4">
        <v>78.1111111111111</v>
      </c>
      <c r="G268" s="1">
        <v>1733.92</v>
      </c>
      <c r="H268">
        <v>14.6006756623425</v>
      </c>
      <c r="I268">
        <v>15.283794622561601</v>
      </c>
      <c r="J268">
        <v>13.917556702123401</v>
      </c>
      <c r="K268" s="1">
        <v>38422.99</v>
      </c>
      <c r="L268" s="6">
        <f>K268/100000</f>
        <v>0.38422989999999996</v>
      </c>
      <c r="M268">
        <v>167</v>
      </c>
      <c r="N268">
        <v>230.08</v>
      </c>
      <c r="O268">
        <v>49.746187241491398</v>
      </c>
      <c r="P268" s="2">
        <f>E268*0.55 + L268*0.45</f>
        <v>0.91781339000000006</v>
      </c>
      <c r="Q268" s="2">
        <f>F268*0.55 + M268*0.45</f>
        <v>118.11111111111111</v>
      </c>
      <c r="R268" s="2">
        <f>P268*0.55+Q268*0.45</f>
        <v>53.654797364500006</v>
      </c>
      <c r="S268" s="8">
        <f>E268/SUM($E$2:$E$2773)</f>
        <v>5.8505082911901362E-4</v>
      </c>
      <c r="T268" s="8">
        <f>Tabla1[[#This Row],[rsi_earning]]/SUM(Tabla1[rsi_earning])</f>
        <v>1.2641041950266617E-4</v>
      </c>
    </row>
    <row r="269" spans="1:20" x14ac:dyDescent="0.2">
      <c r="A269" t="s">
        <v>3428</v>
      </c>
      <c r="B269" t="s">
        <v>3429</v>
      </c>
      <c r="C269" s="1">
        <v>21.209999084472599</v>
      </c>
      <c r="D269" s="1">
        <v>135113.70000000001</v>
      </c>
      <c r="E269" s="6">
        <f>D269/100000</f>
        <v>1.351137</v>
      </c>
      <c r="F269" s="4">
        <v>80.599999999999994</v>
      </c>
      <c r="G269" s="1">
        <v>1676.35</v>
      </c>
      <c r="H269">
        <v>23.160295722564001</v>
      </c>
      <c r="I269">
        <v>24.481849430372801</v>
      </c>
      <c r="J269">
        <v>21.838742014755301</v>
      </c>
      <c r="K269" s="1">
        <v>159047.48000000001</v>
      </c>
      <c r="L269" s="6">
        <f>K269/100000</f>
        <v>1.5904748000000002</v>
      </c>
      <c r="M269">
        <v>622.5</v>
      </c>
      <c r="N269">
        <v>255.5</v>
      </c>
      <c r="O269">
        <v>34.384841341184099</v>
      </c>
      <c r="P269" s="2">
        <f>E269*0.55 + L269*0.45</f>
        <v>1.4588390100000002</v>
      </c>
      <c r="Q269" s="2">
        <f>F269*0.55 + M269*0.45</f>
        <v>324.45499999999998</v>
      </c>
      <c r="R269" s="2">
        <f>P269*0.55+Q269*0.45</f>
        <v>146.80711145550001</v>
      </c>
      <c r="S269" s="8">
        <f>E269/SUM($E$2:$E$2773)</f>
        <v>5.8364921949504833E-4</v>
      </c>
      <c r="T269" s="8">
        <f>Tabla1[[#This Row],[rsi_earning]]/SUM(Tabla1[rsi_earning])</f>
        <v>5.2326116909802976E-4</v>
      </c>
    </row>
    <row r="270" spans="1:20" x14ac:dyDescent="0.2">
      <c r="A270" t="s">
        <v>153</v>
      </c>
      <c r="B270" t="s">
        <v>154</v>
      </c>
      <c r="C270" s="1">
        <v>31.2600002288818</v>
      </c>
      <c r="D270" s="1">
        <v>134936.74</v>
      </c>
      <c r="E270" s="6">
        <f>D270/100000</f>
        <v>1.3493674</v>
      </c>
      <c r="F270" s="4">
        <v>78.400000000000006</v>
      </c>
      <c r="G270" s="1">
        <v>1721.13</v>
      </c>
      <c r="H270">
        <v>33.405095937862697</v>
      </c>
      <c r="I270">
        <v>35.491353203255599</v>
      </c>
      <c r="J270">
        <v>31.318838672469901</v>
      </c>
      <c r="K270" s="1">
        <v>147265.79999999999</v>
      </c>
      <c r="L270" s="6">
        <f>K270/100000</f>
        <v>1.4726579999999998</v>
      </c>
      <c r="M270">
        <v>1337</v>
      </c>
      <c r="N270">
        <v>110.15</v>
      </c>
      <c r="O270">
        <v>41.463412112698897</v>
      </c>
      <c r="P270" s="2">
        <f>E270*0.55 + L270*0.45</f>
        <v>1.40484817</v>
      </c>
      <c r="Q270" s="2">
        <f>F270*0.55 + M270*0.45</f>
        <v>644.77</v>
      </c>
      <c r="R270" s="2">
        <f>P270*0.55+Q270*0.45</f>
        <v>290.91916649350003</v>
      </c>
      <c r="S270" s="8">
        <f>E270/SUM($E$2:$E$2773)</f>
        <v>5.828848072564534E-4</v>
      </c>
      <c r="T270" s="8">
        <f>Tabla1[[#This Row],[rsi_earning]]/SUM(Tabla1[rsi_earning])</f>
        <v>4.8449981525112263E-4</v>
      </c>
    </row>
    <row r="271" spans="1:20" x14ac:dyDescent="0.2">
      <c r="A271" t="s">
        <v>9535</v>
      </c>
      <c r="B271" t="s">
        <v>9536</v>
      </c>
      <c r="C271" s="1">
        <v>81.029998779296804</v>
      </c>
      <c r="D271" s="1">
        <v>134751.79999999999</v>
      </c>
      <c r="E271" s="6">
        <f>D271/100000</f>
        <v>1.347518</v>
      </c>
      <c r="F271" s="4">
        <v>72.25</v>
      </c>
      <c r="G271" s="1">
        <v>1865.08</v>
      </c>
      <c r="H271">
        <v>80.289724735991996</v>
      </c>
      <c r="I271">
        <v>82.980714840274004</v>
      </c>
      <c r="J271">
        <v>77.598734631710002</v>
      </c>
      <c r="K271" s="1">
        <v>6936.53</v>
      </c>
      <c r="L271" s="6">
        <f>K271/100000</f>
        <v>6.9365299999999991E-2</v>
      </c>
      <c r="M271">
        <v>1377</v>
      </c>
      <c r="N271">
        <v>5.04</v>
      </c>
      <c r="O271">
        <v>53.948974852672997</v>
      </c>
      <c r="P271" s="2">
        <f>E271*0.55 + L271*0.45</f>
        <v>0.772349285</v>
      </c>
      <c r="Q271" s="2">
        <f>F271*0.55 + M271*0.45</f>
        <v>659.38749999999993</v>
      </c>
      <c r="R271" s="2">
        <f>P271*0.55+Q271*0.45</f>
        <v>297.14916710674993</v>
      </c>
      <c r="S271" s="8">
        <f>E271/SUM($E$2:$E$2773)</f>
        <v>5.8208592389633962E-4</v>
      </c>
      <c r="T271" s="8">
        <f>Tabla1[[#This Row],[rsi_earning]]/SUM(Tabla1[rsi_earning])</f>
        <v>2.2820963886278212E-5</v>
      </c>
    </row>
    <row r="272" spans="1:20" x14ac:dyDescent="0.2">
      <c r="A272" t="s">
        <v>5272</v>
      </c>
      <c r="B272" t="s">
        <v>5273</v>
      </c>
      <c r="C272" s="1">
        <v>445.44000244140602</v>
      </c>
      <c r="D272" s="1">
        <v>134626.6</v>
      </c>
      <c r="E272" s="6">
        <f>D272/100000</f>
        <v>1.346266</v>
      </c>
      <c r="F272" s="4">
        <v>62.2222222222222</v>
      </c>
      <c r="G272" s="1">
        <v>2163.64</v>
      </c>
      <c r="H272">
        <v>484.47829452675802</v>
      </c>
      <c r="I272">
        <v>516.84185729973501</v>
      </c>
      <c r="J272">
        <v>452.11473175378097</v>
      </c>
      <c r="K272" s="1">
        <v>0</v>
      </c>
      <c r="L272" s="6">
        <f>K272/100000</f>
        <v>0</v>
      </c>
      <c r="M272">
        <v>1</v>
      </c>
      <c r="N272">
        <v>0</v>
      </c>
      <c r="O272">
        <v>25.356693739776599</v>
      </c>
      <c r="P272" s="2">
        <f>E272*0.55 + L272*0.45</f>
        <v>0.7404463</v>
      </c>
      <c r="Q272" s="2">
        <f>F272*0.55 + M272*0.45</f>
        <v>34.672222222222217</v>
      </c>
      <c r="R272" s="2">
        <f>P272*0.55+Q272*0.45</f>
        <v>16.009745464999998</v>
      </c>
      <c r="S272" s="8">
        <f>E272/SUM($E$2:$E$2773)</f>
        <v>5.8154509878178217E-4</v>
      </c>
      <c r="T272" s="8">
        <f>Tabla1[[#This Row],[rsi_earning]]/SUM(Tabla1[rsi_earning])</f>
        <v>0</v>
      </c>
    </row>
    <row r="273" spans="1:20" x14ac:dyDescent="0.2">
      <c r="A273" t="s">
        <v>7050</v>
      </c>
      <c r="B273" t="s">
        <v>7051</v>
      </c>
      <c r="C273" s="1">
        <v>97.760002136230398</v>
      </c>
      <c r="D273" s="1">
        <v>134484.29</v>
      </c>
      <c r="E273" s="6">
        <f>D273/100000</f>
        <v>1.3448429000000002</v>
      </c>
      <c r="F273" s="4">
        <v>48.266666666666602</v>
      </c>
      <c r="G273" s="1">
        <v>2786.28</v>
      </c>
      <c r="H273">
        <v>101.52309490694</v>
      </c>
      <c r="I273">
        <v>104.98016520666999</v>
      </c>
      <c r="J273">
        <v>98.0660246072094</v>
      </c>
      <c r="K273" s="1">
        <v>0</v>
      </c>
      <c r="L273" s="6">
        <f>K273/100000</f>
        <v>0</v>
      </c>
      <c r="M273">
        <v>1</v>
      </c>
      <c r="N273">
        <v>0</v>
      </c>
      <c r="O273">
        <v>34.3835072957338</v>
      </c>
      <c r="P273" s="2">
        <f>E273*0.55 + L273*0.45</f>
        <v>0.73966359500000012</v>
      </c>
      <c r="Q273" s="2">
        <f>F273*0.55 + M273*0.45</f>
        <v>26.996666666666634</v>
      </c>
      <c r="R273" s="2">
        <f>P273*0.55+Q273*0.45</f>
        <v>12.555314977249987</v>
      </c>
      <c r="S273" s="8">
        <f>E273/SUM($E$2:$E$2773)</f>
        <v>5.8093036378136149E-4</v>
      </c>
      <c r="T273" s="8">
        <f>Tabla1[[#This Row],[rsi_earning]]/SUM(Tabla1[rsi_earning])</f>
        <v>0</v>
      </c>
    </row>
    <row r="274" spans="1:20" x14ac:dyDescent="0.2">
      <c r="A274" t="s">
        <v>169</v>
      </c>
      <c r="B274" t="s">
        <v>170</v>
      </c>
      <c r="C274" s="1">
        <v>97.419998168945298</v>
      </c>
      <c r="D274" s="1">
        <v>133935.51</v>
      </c>
      <c r="E274" s="6">
        <f>D274/100000</f>
        <v>1.3393551000000001</v>
      </c>
      <c r="F274" s="4">
        <v>64.636363636363598</v>
      </c>
      <c r="G274" s="1">
        <v>2072.14</v>
      </c>
      <c r="H274">
        <v>100.103202774813</v>
      </c>
      <c r="I274">
        <v>106.10475050557</v>
      </c>
      <c r="J274">
        <v>94.101655044055704</v>
      </c>
      <c r="K274" s="1">
        <v>-1769.25</v>
      </c>
      <c r="L274" s="6">
        <f>K274/100000</f>
        <v>-1.76925E-2</v>
      </c>
      <c r="M274">
        <v>480</v>
      </c>
      <c r="N274">
        <v>-3.69</v>
      </c>
      <c r="O274">
        <v>51.712324740537397</v>
      </c>
      <c r="P274" s="2">
        <f>E274*0.55 + L274*0.45</f>
        <v>0.72868368000000017</v>
      </c>
      <c r="Q274" s="2">
        <f>F274*0.55 + M274*0.45</f>
        <v>251.54999999999998</v>
      </c>
      <c r="R274" s="2">
        <f>P274*0.55+Q274*0.45</f>
        <v>113.59827602399999</v>
      </c>
      <c r="S274" s="8">
        <f>E274/SUM($E$2:$E$2773)</f>
        <v>5.7855980462507694E-4</v>
      </c>
      <c r="T274" s="8">
        <f>Tabla1[[#This Row],[rsi_earning]]/SUM(Tabla1[rsi_earning])</f>
        <v>-5.8207764337208562E-6</v>
      </c>
    </row>
    <row r="275" spans="1:20" x14ac:dyDescent="0.2">
      <c r="A275" t="s">
        <v>6660</v>
      </c>
      <c r="B275" t="s">
        <v>6661</v>
      </c>
      <c r="C275" s="1">
        <v>14.319999694824199</v>
      </c>
      <c r="D275" s="1">
        <v>133787.89000000001</v>
      </c>
      <c r="E275" s="6">
        <f>D275/100000</f>
        <v>1.3378789000000002</v>
      </c>
      <c r="F275" s="4">
        <v>43.571428571428498</v>
      </c>
      <c r="G275" s="1">
        <v>3070.54</v>
      </c>
      <c r="H275">
        <v>14.5473729669426</v>
      </c>
      <c r="I275">
        <v>15.1341073922581</v>
      </c>
      <c r="J275">
        <v>13.9606385416271</v>
      </c>
      <c r="K275" s="1">
        <v>15257.23</v>
      </c>
      <c r="L275" s="6">
        <f>K275/100000</f>
        <v>0.15257229999999999</v>
      </c>
      <c r="M275">
        <v>737</v>
      </c>
      <c r="N275">
        <v>20.7</v>
      </c>
      <c r="O275">
        <v>40.462427427019001</v>
      </c>
      <c r="P275" s="2">
        <f>E275*0.55 + L275*0.45</f>
        <v>0.80449093000000027</v>
      </c>
      <c r="Q275" s="2">
        <f>F275*0.55 + M275*0.45</f>
        <v>355.6142857142857</v>
      </c>
      <c r="R275" s="2">
        <f>P275*0.55+Q275*0.45</f>
        <v>160.46889858292857</v>
      </c>
      <c r="S275" s="8">
        <f>E275/SUM($E$2:$E$2773)</f>
        <v>5.7792213207387107E-4</v>
      </c>
      <c r="T275" s="8">
        <f>Tabla1[[#This Row],[rsi_earning]]/SUM(Tabla1[rsi_earning])</f>
        <v>5.0195803209189687E-5</v>
      </c>
    </row>
    <row r="276" spans="1:20" x14ac:dyDescent="0.2">
      <c r="A276" t="s">
        <v>5754</v>
      </c>
      <c r="B276" t="s">
        <v>5755</v>
      </c>
      <c r="C276" s="1">
        <v>69.180000305175696</v>
      </c>
      <c r="D276" s="1">
        <v>133729.59</v>
      </c>
      <c r="E276" s="6">
        <f>D276/100000</f>
        <v>1.3372959</v>
      </c>
      <c r="F276" s="4">
        <v>62.818181818181799</v>
      </c>
      <c r="G276" s="1">
        <v>2128.84</v>
      </c>
      <c r="H276">
        <v>63.769901376765098</v>
      </c>
      <c r="I276">
        <v>66.960993329824703</v>
      </c>
      <c r="J276">
        <v>60.578809423705501</v>
      </c>
      <c r="K276" s="1">
        <v>336020.31</v>
      </c>
      <c r="L276" s="6">
        <f>K276/100000</f>
        <v>3.3602031000000001</v>
      </c>
      <c r="M276">
        <v>862</v>
      </c>
      <c r="N276">
        <v>389.81</v>
      </c>
      <c r="O276">
        <v>61.186844167738798</v>
      </c>
      <c r="P276" s="2">
        <f>E276*0.55 + L276*0.45</f>
        <v>2.24760414</v>
      </c>
      <c r="Q276" s="2">
        <f>F276*0.55 + M276*0.45</f>
        <v>422.45000000000005</v>
      </c>
      <c r="R276" s="2">
        <f>P276*0.55+Q276*0.45</f>
        <v>191.33868227700003</v>
      </c>
      <c r="S276" s="8">
        <f>E276/SUM($E$2:$E$2773)</f>
        <v>5.7767029418106988E-4</v>
      </c>
      <c r="T276" s="8">
        <f>Tabla1[[#This Row],[rsi_earning]]/SUM(Tabla1[rsi_earning])</f>
        <v>1.1054961716544165E-3</v>
      </c>
    </row>
    <row r="277" spans="1:20" x14ac:dyDescent="0.2">
      <c r="A277" t="s">
        <v>8239</v>
      </c>
      <c r="B277" t="s">
        <v>8240</v>
      </c>
      <c r="C277" s="1">
        <v>44.520000457763601</v>
      </c>
      <c r="D277" s="1">
        <v>133644.28</v>
      </c>
      <c r="E277" s="6">
        <f>D277/100000</f>
        <v>1.3364427999999999</v>
      </c>
      <c r="F277" s="4">
        <v>89.3333333333333</v>
      </c>
      <c r="G277" s="1">
        <v>1496.02</v>
      </c>
      <c r="H277">
        <v>47.521696595902299</v>
      </c>
      <c r="I277">
        <v>52.486079696620699</v>
      </c>
      <c r="J277">
        <v>42.557313495183799</v>
      </c>
      <c r="K277" s="1">
        <v>94837.51</v>
      </c>
      <c r="L277" s="6">
        <f>K277/100000</f>
        <v>0.94837509999999992</v>
      </c>
      <c r="M277">
        <v>194</v>
      </c>
      <c r="N277">
        <v>488.85</v>
      </c>
      <c r="O277">
        <v>32.801656246345999</v>
      </c>
      <c r="P277" s="2">
        <f>E277*0.55 + L277*0.45</f>
        <v>1.161812335</v>
      </c>
      <c r="Q277" s="2">
        <f>F277*0.55 + M277*0.45</f>
        <v>136.43333333333331</v>
      </c>
      <c r="R277" s="2">
        <f>P277*0.55+Q277*0.45</f>
        <v>62.033996784249986</v>
      </c>
      <c r="S277" s="8">
        <f>E277/SUM($E$2:$E$2773)</f>
        <v>5.7730178147721292E-4</v>
      </c>
      <c r="T277" s="8">
        <f>Tabla1[[#This Row],[rsi_earning]]/SUM(Tabla1[rsi_earning])</f>
        <v>3.1201240256649199E-4</v>
      </c>
    </row>
    <row r="278" spans="1:20" x14ac:dyDescent="0.2">
      <c r="A278" t="s">
        <v>6283</v>
      </c>
      <c r="B278" t="s">
        <v>6284</v>
      </c>
      <c r="C278" s="1">
        <v>0.305000990629196</v>
      </c>
      <c r="D278" s="1">
        <v>133370.94</v>
      </c>
      <c r="E278" s="6">
        <f>D278/100000</f>
        <v>1.3337094</v>
      </c>
      <c r="F278" s="4">
        <v>93.4</v>
      </c>
      <c r="G278" s="1">
        <v>1427.95</v>
      </c>
      <c r="H278">
        <v>0.29093237082358497</v>
      </c>
      <c r="I278">
        <v>0.33009731982616197</v>
      </c>
      <c r="J278">
        <v>0.25176742182100798</v>
      </c>
      <c r="K278" s="1">
        <v>-25106</v>
      </c>
      <c r="L278" s="6">
        <f>K278/100000</f>
        <v>-0.25106000000000001</v>
      </c>
      <c r="M278">
        <v>790</v>
      </c>
      <c r="N278">
        <v>-31.78</v>
      </c>
      <c r="O278">
        <v>44.444775583649403</v>
      </c>
      <c r="P278" s="2">
        <f>E278*0.55 + L278*0.45</f>
        <v>0.62056317000000005</v>
      </c>
      <c r="Q278" s="2">
        <f>F278*0.55 + M278*0.45</f>
        <v>406.87</v>
      </c>
      <c r="R278" s="2">
        <f>P278*0.55+Q278*0.45</f>
        <v>183.4328097435</v>
      </c>
      <c r="S278" s="8">
        <f>E278/SUM($E$2:$E$2773)</f>
        <v>5.761210375729547E-4</v>
      </c>
      <c r="T278" s="8">
        <f>Tabla1[[#This Row],[rsi_earning]]/SUM(Tabla1[rsi_earning])</f>
        <v>-8.2597944408645358E-5</v>
      </c>
    </row>
    <row r="279" spans="1:20" x14ac:dyDescent="0.2">
      <c r="A279" t="s">
        <v>5838</v>
      </c>
      <c r="B279" t="s">
        <v>5839</v>
      </c>
      <c r="C279" s="1">
        <v>14.699999809265099</v>
      </c>
      <c r="D279" s="1">
        <v>132563.96</v>
      </c>
      <c r="E279" s="6">
        <f>D279/100000</f>
        <v>1.3256395999999999</v>
      </c>
      <c r="F279" s="4">
        <v>134.6</v>
      </c>
      <c r="G279" s="1">
        <v>984.87</v>
      </c>
      <c r="H279">
        <v>14.463948160351601</v>
      </c>
      <c r="I279">
        <v>14.660437659725501</v>
      </c>
      <c r="J279">
        <v>14.267458660977701</v>
      </c>
      <c r="K279" s="1">
        <v>9374.7000000000007</v>
      </c>
      <c r="L279" s="6">
        <f>K279/100000</f>
        <v>9.3747000000000011E-2</v>
      </c>
      <c r="M279">
        <v>96</v>
      </c>
      <c r="N279">
        <v>97.65</v>
      </c>
      <c r="O279">
        <v>54.761888542993503</v>
      </c>
      <c r="P279" s="2">
        <f>E279*0.55 + L279*0.45</f>
        <v>0.77128793000000007</v>
      </c>
      <c r="Q279" s="2">
        <f>F279*0.55 + M279*0.45</f>
        <v>117.23</v>
      </c>
      <c r="R279" s="2">
        <f>P279*0.55+Q279*0.45</f>
        <v>53.177708361500002</v>
      </c>
      <c r="S279" s="8">
        <f>E279/SUM($E$2:$E$2773)</f>
        <v>5.726351346101306E-4</v>
      </c>
      <c r="T279" s="8">
        <f>Tabla1[[#This Row],[rsi_earning]]/SUM(Tabla1[rsi_earning])</f>
        <v>3.0842465922398143E-5</v>
      </c>
    </row>
    <row r="280" spans="1:20" x14ac:dyDescent="0.2">
      <c r="A280" t="s">
        <v>1392</v>
      </c>
      <c r="B280" t="s">
        <v>1393</v>
      </c>
      <c r="C280" s="1">
        <v>101.139999389648</v>
      </c>
      <c r="D280" s="1">
        <v>131728.62</v>
      </c>
      <c r="E280" s="6">
        <f>D280/100000</f>
        <v>1.3172861999999999</v>
      </c>
      <c r="F280" s="4">
        <v>52.8333333333333</v>
      </c>
      <c r="G280" s="1">
        <v>2493.29</v>
      </c>
      <c r="H280">
        <v>96.475340783035804</v>
      </c>
      <c r="I280">
        <v>99.837522691889205</v>
      </c>
      <c r="J280">
        <v>93.113158874182304</v>
      </c>
      <c r="K280" s="1">
        <v>128734.94</v>
      </c>
      <c r="L280" s="6">
        <f>K280/100000</f>
        <v>1.2873494000000001</v>
      </c>
      <c r="M280">
        <v>1451</v>
      </c>
      <c r="N280">
        <v>88.72</v>
      </c>
      <c r="O280">
        <v>57.969725647598104</v>
      </c>
      <c r="P280" s="2">
        <f>E280*0.55 + L280*0.45</f>
        <v>1.3038146400000001</v>
      </c>
      <c r="Q280" s="2">
        <f>F280*0.55 + M280*0.45</f>
        <v>682.00833333333333</v>
      </c>
      <c r="R280" s="2">
        <f>P280*0.55+Q280*0.45</f>
        <v>307.62084805199999</v>
      </c>
      <c r="S280" s="8">
        <f>E280/SUM($E$2:$E$2773)</f>
        <v>5.6902672525554262E-4</v>
      </c>
      <c r="T280" s="8">
        <f>Tabla1[[#This Row],[rsi_earning]]/SUM(Tabla1[rsi_earning])</f>
        <v>4.2353387308094866E-4</v>
      </c>
    </row>
    <row r="281" spans="1:20" x14ac:dyDescent="0.2">
      <c r="A281" t="s">
        <v>8885</v>
      </c>
      <c r="B281" t="s">
        <v>8886</v>
      </c>
      <c r="C281" s="1">
        <v>16.879999160766602</v>
      </c>
      <c r="D281" s="1">
        <v>131664.13</v>
      </c>
      <c r="E281" s="6">
        <f>D281/100000</f>
        <v>1.3166413000000001</v>
      </c>
      <c r="F281" s="4">
        <v>77.2222222222222</v>
      </c>
      <c r="G281" s="1">
        <v>1705</v>
      </c>
      <c r="H281">
        <v>15.9593804549321</v>
      </c>
      <c r="I281">
        <v>17.243732391184501</v>
      </c>
      <c r="J281">
        <v>14.675028518679699</v>
      </c>
      <c r="K281" s="1">
        <v>41063.72</v>
      </c>
      <c r="L281" s="6">
        <f>K281/100000</f>
        <v>0.41063720000000004</v>
      </c>
      <c r="M281">
        <v>218</v>
      </c>
      <c r="N281">
        <v>188.37</v>
      </c>
      <c r="O281">
        <v>57.991792145865197</v>
      </c>
      <c r="P281" s="2">
        <f>E281*0.55 + L281*0.45</f>
        <v>0.90893945500000017</v>
      </c>
      <c r="Q281" s="2">
        <f>F281*0.55 + M281*0.45</f>
        <v>140.57222222222222</v>
      </c>
      <c r="R281" s="2">
        <f>P281*0.55+Q281*0.45</f>
        <v>63.757416700249998</v>
      </c>
      <c r="S281" s="8">
        <f>E281/SUM($E$2:$E$2773)</f>
        <v>5.6874814848527269E-4</v>
      </c>
      <c r="T281" s="8">
        <f>Tabla1[[#This Row],[rsi_earning]]/SUM(Tabla1[rsi_earning])</f>
        <v>1.3509833751980318E-4</v>
      </c>
    </row>
    <row r="282" spans="1:20" x14ac:dyDescent="0.2">
      <c r="A282" t="s">
        <v>5588</v>
      </c>
      <c r="B282" t="s">
        <v>5589</v>
      </c>
      <c r="C282" s="1">
        <v>18.4899997711181</v>
      </c>
      <c r="D282" s="1">
        <v>131502.73000000001</v>
      </c>
      <c r="E282" s="6">
        <f>D282/100000</f>
        <v>1.3150273000000001</v>
      </c>
      <c r="F282" s="4">
        <v>82.3333333333333</v>
      </c>
      <c r="G282" s="1">
        <v>1597.2</v>
      </c>
      <c r="H282">
        <v>19.945593808976099</v>
      </c>
      <c r="I282">
        <v>22.789454203676499</v>
      </c>
      <c r="J282">
        <v>17.101733414275799</v>
      </c>
      <c r="K282" s="1">
        <v>14913.1</v>
      </c>
      <c r="L282" s="6">
        <f>K282/100000</f>
        <v>0.14913100000000001</v>
      </c>
      <c r="M282">
        <v>526</v>
      </c>
      <c r="N282">
        <v>28.35</v>
      </c>
      <c r="O282">
        <v>47.530866668566098</v>
      </c>
      <c r="P282" s="2">
        <f>E282*0.55 + L282*0.45</f>
        <v>0.79037396500000023</v>
      </c>
      <c r="Q282" s="2">
        <f>F282*0.55 + M282*0.45</f>
        <v>281.98333333333335</v>
      </c>
      <c r="R282" s="2">
        <f>P282*0.55+Q282*0.45</f>
        <v>127.32720568075001</v>
      </c>
      <c r="S282" s="8">
        <f>E282/SUM($E$2:$E$2773)</f>
        <v>5.6805095061395025E-4</v>
      </c>
      <c r="T282" s="8">
        <f>Tabla1[[#This Row],[rsi_earning]]/SUM(Tabla1[rsi_earning])</f>
        <v>4.9063626414425601E-5</v>
      </c>
    </row>
    <row r="283" spans="1:20" x14ac:dyDescent="0.2">
      <c r="A283" t="s">
        <v>5432</v>
      </c>
      <c r="B283" t="s">
        <v>5433</v>
      </c>
      <c r="C283" s="1">
        <v>55.139999389648402</v>
      </c>
      <c r="D283" s="1">
        <v>131445.26999999999</v>
      </c>
      <c r="E283" s="6">
        <f>D283/100000</f>
        <v>1.3144526999999999</v>
      </c>
      <c r="F283" s="4">
        <v>93</v>
      </c>
      <c r="G283" s="1">
        <v>1413.39</v>
      </c>
      <c r="H283">
        <v>60.247372234244402</v>
      </c>
      <c r="I283">
        <v>65.375725544718804</v>
      </c>
      <c r="J283">
        <v>55.11901892377</v>
      </c>
      <c r="K283" s="1">
        <v>0</v>
      </c>
      <c r="L283" s="6">
        <f>K283/100000</f>
        <v>0</v>
      </c>
      <c r="M283">
        <v>1</v>
      </c>
      <c r="N283">
        <v>0</v>
      </c>
      <c r="O283">
        <v>16.898034638432801</v>
      </c>
      <c r="P283" s="2">
        <f>E283*0.55 + L283*0.45</f>
        <v>0.72294898500000004</v>
      </c>
      <c r="Q283" s="2">
        <f>F283*0.55 + M283*0.45</f>
        <v>51.600000000000009</v>
      </c>
      <c r="R283" s="2">
        <f>P283*0.55+Q283*0.45</f>
        <v>23.617621941750006</v>
      </c>
      <c r="S283" s="8">
        <f>E283/SUM($E$2:$E$2773)</f>
        <v>5.6780274126025626E-4</v>
      </c>
      <c r="T283" s="8">
        <f>Tabla1[[#This Row],[rsi_earning]]/SUM(Tabla1[rsi_earning])</f>
        <v>0</v>
      </c>
    </row>
    <row r="284" spans="1:20" x14ac:dyDescent="0.2">
      <c r="A284" t="s">
        <v>2563</v>
      </c>
      <c r="B284" t="s">
        <v>2564</v>
      </c>
      <c r="C284" s="1">
        <v>96.120002746582003</v>
      </c>
      <c r="D284" s="1">
        <v>131050.66</v>
      </c>
      <c r="E284" s="6">
        <f>D284/100000</f>
        <v>1.3105066000000001</v>
      </c>
      <c r="F284" s="4">
        <v>71.3333333333333</v>
      </c>
      <c r="G284" s="1">
        <v>1837.16</v>
      </c>
      <c r="H284">
        <v>94.481575381370305</v>
      </c>
      <c r="I284">
        <v>97.273830980752805</v>
      </c>
      <c r="J284">
        <v>91.689319781987805</v>
      </c>
      <c r="K284" s="1">
        <v>54567.12</v>
      </c>
      <c r="L284" s="6">
        <f>K284/100000</f>
        <v>0.54567120000000002</v>
      </c>
      <c r="M284">
        <v>670</v>
      </c>
      <c r="N284">
        <v>81.44</v>
      </c>
      <c r="O284">
        <v>56.596785497579901</v>
      </c>
      <c r="P284" s="2">
        <f>E284*0.55 + L284*0.45</f>
        <v>0.96633067000000006</v>
      </c>
      <c r="Q284" s="2">
        <f>F284*0.55 + M284*0.45</f>
        <v>340.73333333333335</v>
      </c>
      <c r="R284" s="2">
        <f>P284*0.55+Q284*0.45</f>
        <v>153.86148186850002</v>
      </c>
      <c r="S284" s="8">
        <f>E284/SUM($E$2:$E$2773)</f>
        <v>5.6609814862083538E-4</v>
      </c>
      <c r="T284" s="8">
        <f>Tabla1[[#This Row],[rsi_earning]]/SUM(Tabla1[rsi_earning])</f>
        <v>1.7952409560662315E-4</v>
      </c>
    </row>
    <row r="285" spans="1:20" x14ac:dyDescent="0.2">
      <c r="A285" t="s">
        <v>2199</v>
      </c>
      <c r="B285" t="s">
        <v>2200</v>
      </c>
      <c r="C285" s="1">
        <v>132.94999694824199</v>
      </c>
      <c r="D285" s="1">
        <v>130724.4</v>
      </c>
      <c r="E285" s="6">
        <f>D285/100000</f>
        <v>1.3072439999999999</v>
      </c>
      <c r="F285" s="4">
        <v>64.090909090909093</v>
      </c>
      <c r="G285" s="1">
        <v>2039.67</v>
      </c>
      <c r="H285">
        <v>128.942299273575</v>
      </c>
      <c r="I285">
        <v>135.16707570771899</v>
      </c>
      <c r="J285">
        <v>122.717522839431</v>
      </c>
      <c r="K285" s="1">
        <v>20703.97</v>
      </c>
      <c r="L285" s="6">
        <f>K285/100000</f>
        <v>0.20703970000000002</v>
      </c>
      <c r="M285">
        <v>20</v>
      </c>
      <c r="N285">
        <v>1035.2</v>
      </c>
      <c r="O285">
        <v>41.024125763275997</v>
      </c>
      <c r="P285" s="2">
        <f>E285*0.55 + L285*0.45</f>
        <v>0.81215206500000003</v>
      </c>
      <c r="Q285" s="2">
        <f>F285*0.55 + M285*0.45</f>
        <v>44.250000000000007</v>
      </c>
      <c r="R285" s="2">
        <f>P285*0.55+Q285*0.45</f>
        <v>20.359183635750004</v>
      </c>
      <c r="S285" s="8">
        <f>E285/SUM($E$2:$E$2773)</f>
        <v>5.6468880675281997E-4</v>
      </c>
      <c r="T285" s="8">
        <f>Tabla1[[#This Row],[rsi_earning]]/SUM(Tabla1[rsi_earning])</f>
        <v>6.8115405205857618E-5</v>
      </c>
    </row>
    <row r="286" spans="1:20" x14ac:dyDescent="0.2">
      <c r="A286" t="s">
        <v>55</v>
      </c>
      <c r="B286" t="s">
        <v>56</v>
      </c>
      <c r="C286" s="1">
        <v>30.7199993133544</v>
      </c>
      <c r="D286" s="1">
        <v>130622.84</v>
      </c>
      <c r="E286" s="6">
        <f>D286/100000</f>
        <v>1.3062284</v>
      </c>
      <c r="F286" s="4">
        <v>87.25</v>
      </c>
      <c r="G286" s="1">
        <v>1497.11</v>
      </c>
      <c r="H286">
        <v>28.409527506159101</v>
      </c>
      <c r="I286">
        <v>30.618325226661199</v>
      </c>
      <c r="J286">
        <v>26.2007297856569</v>
      </c>
      <c r="K286" s="1">
        <v>160643.66</v>
      </c>
      <c r="L286" s="6">
        <f>K286/100000</f>
        <v>1.6064366000000001</v>
      </c>
      <c r="M286">
        <v>234</v>
      </c>
      <c r="N286">
        <v>686.51</v>
      </c>
      <c r="O286">
        <v>68.734167802222899</v>
      </c>
      <c r="P286" s="2">
        <f>E286*0.55 + L286*0.45</f>
        <v>1.4413220899999999</v>
      </c>
      <c r="Q286" s="2">
        <f>F286*0.55 + M286*0.45</f>
        <v>153.28749999999999</v>
      </c>
      <c r="R286" s="2">
        <f>P286*0.55+Q286*0.45</f>
        <v>69.7721021495</v>
      </c>
      <c r="S286" s="8">
        <f>E286/SUM($E$2:$E$2773)</f>
        <v>5.6425009909599527E-4</v>
      </c>
      <c r="T286" s="8">
        <f>Tabla1[[#This Row],[rsi_earning]]/SUM(Tabla1[rsi_earning])</f>
        <v>5.2851255071621631E-4</v>
      </c>
    </row>
    <row r="287" spans="1:20" x14ac:dyDescent="0.2">
      <c r="A287" t="s">
        <v>333</v>
      </c>
      <c r="B287" t="s">
        <v>334</v>
      </c>
      <c r="C287" s="1">
        <v>1.25999999046325</v>
      </c>
      <c r="D287" s="1">
        <v>130300.42</v>
      </c>
      <c r="E287" s="6">
        <f>D287/100000</f>
        <v>1.3030041999999999</v>
      </c>
      <c r="F287" s="4">
        <v>73.142857142857096</v>
      </c>
      <c r="G287" s="1">
        <v>1781.45</v>
      </c>
      <c r="H287">
        <v>1.04438391478501</v>
      </c>
      <c r="I287">
        <v>1.6064746105558201</v>
      </c>
      <c r="J287">
        <v>0.48229321901421202</v>
      </c>
      <c r="K287" s="1">
        <v>-66750</v>
      </c>
      <c r="L287" s="6">
        <f>K287/100000</f>
        <v>-0.66749999999999998</v>
      </c>
      <c r="M287">
        <v>636</v>
      </c>
      <c r="N287">
        <v>-104.95</v>
      </c>
      <c r="O287">
        <v>69.694869267625407</v>
      </c>
      <c r="P287" s="2">
        <f>E287*0.55 + L287*0.45</f>
        <v>0.41627731000000007</v>
      </c>
      <c r="Q287" s="2">
        <f>F287*0.55 + M287*0.45</f>
        <v>326.42857142857139</v>
      </c>
      <c r="R287" s="2">
        <f>P287*0.55+Q287*0.45</f>
        <v>147.12180966335714</v>
      </c>
      <c r="S287" s="8">
        <f>E287/SUM($E$2:$E$2773)</f>
        <v>5.6285734483532744E-4</v>
      </c>
      <c r="T287" s="8">
        <f>Tabla1[[#This Row],[rsi_earning]]/SUM(Tabla1[rsi_earning])</f>
        <v>-2.1960538473978641E-4</v>
      </c>
    </row>
    <row r="288" spans="1:20" x14ac:dyDescent="0.2">
      <c r="A288" t="s">
        <v>6337</v>
      </c>
      <c r="B288" t="s">
        <v>6338</v>
      </c>
      <c r="C288" s="1">
        <v>22.959999084472599</v>
      </c>
      <c r="D288" s="1">
        <v>129764.57</v>
      </c>
      <c r="E288" s="6">
        <f>D288/100000</f>
        <v>1.2976457000000001</v>
      </c>
      <c r="F288" s="4">
        <v>56.636363636363598</v>
      </c>
      <c r="G288" s="1">
        <v>2291.19</v>
      </c>
      <c r="H288">
        <v>22.912116248212399</v>
      </c>
      <c r="I288">
        <v>23.7104522179255</v>
      </c>
      <c r="J288">
        <v>22.113780278499199</v>
      </c>
      <c r="K288" s="1">
        <v>-20803.009999999998</v>
      </c>
      <c r="L288" s="6">
        <f>K288/100000</f>
        <v>-0.2080301</v>
      </c>
      <c r="M288">
        <v>89</v>
      </c>
      <c r="N288">
        <v>-233.74</v>
      </c>
      <c r="O288">
        <v>47.945191162705299</v>
      </c>
      <c r="P288" s="2">
        <f>E288*0.55 + L288*0.45</f>
        <v>0.62009159000000014</v>
      </c>
      <c r="Q288" s="2">
        <f>F288*0.55 + M288*0.45</f>
        <v>71.199999999999989</v>
      </c>
      <c r="R288" s="2">
        <f>P288*0.55+Q288*0.45</f>
        <v>32.381050374499999</v>
      </c>
      <c r="S288" s="8">
        <f>E288/SUM($E$2:$E$2773)</f>
        <v>5.6054263926315817E-4</v>
      </c>
      <c r="T288" s="8">
        <f>Tabla1[[#This Row],[rsi_earning]]/SUM(Tabla1[rsi_earning])</f>
        <v>-6.8441243667350177E-5</v>
      </c>
    </row>
    <row r="289" spans="1:20" x14ac:dyDescent="0.2">
      <c r="A289" t="s">
        <v>4262</v>
      </c>
      <c r="B289" t="s">
        <v>4263</v>
      </c>
      <c r="C289" s="1">
        <v>71.980003356933594</v>
      </c>
      <c r="D289" s="1">
        <v>129336.81</v>
      </c>
      <c r="E289" s="6">
        <f>D289/100000</f>
        <v>1.2933680999999999</v>
      </c>
      <c r="F289" s="4">
        <v>58.3333333333333</v>
      </c>
      <c r="G289" s="1">
        <v>2217.1999999999998</v>
      </c>
      <c r="H289">
        <v>65.248650269367303</v>
      </c>
      <c r="I289">
        <v>67.752545727917195</v>
      </c>
      <c r="J289">
        <v>62.744754810817398</v>
      </c>
      <c r="K289" s="1">
        <v>187023.24</v>
      </c>
      <c r="L289" s="6">
        <f>K289/100000</f>
        <v>1.8702323999999999</v>
      </c>
      <c r="M289">
        <v>394</v>
      </c>
      <c r="N289">
        <v>474.68</v>
      </c>
      <c r="O289">
        <v>78.418241804544493</v>
      </c>
      <c r="P289" s="2">
        <f>E289*0.55 + L289*0.45</f>
        <v>1.5529570349999999</v>
      </c>
      <c r="Q289" s="2">
        <f>F289*0.55 + M289*0.45</f>
        <v>209.38333333333333</v>
      </c>
      <c r="R289" s="2">
        <f>P289*0.55+Q289*0.45</f>
        <v>95.076626369249993</v>
      </c>
      <c r="S289" s="8">
        <f>E289/SUM($E$2:$E$2773)</f>
        <v>5.5869484891968291E-4</v>
      </c>
      <c r="T289" s="8">
        <f>Tabla1[[#This Row],[rsi_earning]]/SUM(Tabla1[rsi_earning])</f>
        <v>6.1530053296601371E-4</v>
      </c>
    </row>
    <row r="290" spans="1:20" x14ac:dyDescent="0.2">
      <c r="A290" t="s">
        <v>8986</v>
      </c>
      <c r="B290" t="s">
        <v>8987</v>
      </c>
      <c r="C290" s="1">
        <v>233.92999267578099</v>
      </c>
      <c r="D290" s="1">
        <v>129248.38</v>
      </c>
      <c r="E290" s="6">
        <f>D290/100000</f>
        <v>1.2924838000000001</v>
      </c>
      <c r="F290" s="4">
        <v>86</v>
      </c>
      <c r="G290" s="1">
        <v>1502.89</v>
      </c>
      <c r="H290">
        <v>231.805696344198</v>
      </c>
      <c r="I290">
        <v>246.497054738824</v>
      </c>
      <c r="J290">
        <v>217.11433794957199</v>
      </c>
      <c r="K290" s="1">
        <v>0</v>
      </c>
      <c r="L290" s="6">
        <f>K290/100000</f>
        <v>0</v>
      </c>
      <c r="M290">
        <v>1</v>
      </c>
      <c r="N290">
        <v>0</v>
      </c>
      <c r="O290">
        <v>45.7031167896561</v>
      </c>
      <c r="P290" s="2">
        <f>E290*0.55 + L290*0.45</f>
        <v>0.71086609000000012</v>
      </c>
      <c r="Q290" s="2">
        <f>F290*0.55 + M290*0.45</f>
        <v>47.750000000000007</v>
      </c>
      <c r="R290" s="2">
        <f>P290*0.55+Q290*0.45</f>
        <v>21.878476349500005</v>
      </c>
      <c r="S290" s="8">
        <f>E290/SUM($E$2:$E$2773)</f>
        <v>5.5831285878485621E-4</v>
      </c>
      <c r="T290" s="8">
        <f>Tabla1[[#This Row],[rsi_earning]]/SUM(Tabla1[rsi_earning])</f>
        <v>0</v>
      </c>
    </row>
    <row r="291" spans="1:20" x14ac:dyDescent="0.2">
      <c r="A291" t="s">
        <v>4246</v>
      </c>
      <c r="B291" t="s">
        <v>4247</v>
      </c>
      <c r="C291" s="1">
        <v>7.38000011444091</v>
      </c>
      <c r="D291" s="1">
        <v>129154.37</v>
      </c>
      <c r="E291" s="6">
        <f>D291/100000</f>
        <v>1.2915436999999999</v>
      </c>
      <c r="F291" s="4">
        <v>106.4</v>
      </c>
      <c r="G291" s="1">
        <v>1213.8599999999999</v>
      </c>
      <c r="H291">
        <v>7.3088878872384102</v>
      </c>
      <c r="I291">
        <v>7.8917333139571397</v>
      </c>
      <c r="J291">
        <v>6.72604246051967</v>
      </c>
      <c r="K291" s="1">
        <v>41672.26</v>
      </c>
      <c r="L291" s="6">
        <f>K291/100000</f>
        <v>0.4167226</v>
      </c>
      <c r="M291">
        <v>300</v>
      </c>
      <c r="N291">
        <v>138.91</v>
      </c>
      <c r="O291">
        <v>25.888332982361799</v>
      </c>
      <c r="P291" s="2">
        <f>E291*0.55 + L291*0.45</f>
        <v>0.89787420500000004</v>
      </c>
      <c r="Q291" s="2">
        <f>F291*0.55 + M291*0.45</f>
        <v>193.52</v>
      </c>
      <c r="R291" s="2">
        <f>P291*0.55+Q291*0.45</f>
        <v>87.577830812750008</v>
      </c>
      <c r="S291" s="8">
        <f>E291/SUM($E$2:$E$2773)</f>
        <v>5.5790676478310256E-4</v>
      </c>
      <c r="T291" s="8">
        <f>Tabla1[[#This Row],[rsi_earning]]/SUM(Tabla1[rsi_earning])</f>
        <v>1.3710041483560169E-4</v>
      </c>
    </row>
    <row r="292" spans="1:20" x14ac:dyDescent="0.2">
      <c r="A292" t="s">
        <v>2055</v>
      </c>
      <c r="B292" t="s">
        <v>2056</v>
      </c>
      <c r="C292" s="1">
        <v>57.509998321533203</v>
      </c>
      <c r="D292" s="1">
        <v>128752.87</v>
      </c>
      <c r="E292" s="6">
        <f>D292/100000</f>
        <v>1.2875287</v>
      </c>
      <c r="F292" s="4">
        <v>57.75</v>
      </c>
      <c r="G292" s="1">
        <v>2229.4899999999998</v>
      </c>
      <c r="H292">
        <v>59.393753669210497</v>
      </c>
      <c r="I292">
        <v>62.153205621128102</v>
      </c>
      <c r="J292">
        <v>56.6343017172928</v>
      </c>
      <c r="K292" s="1">
        <v>100116.56</v>
      </c>
      <c r="L292" s="6">
        <f>K292/100000</f>
        <v>1.0011656</v>
      </c>
      <c r="M292">
        <v>1146</v>
      </c>
      <c r="N292">
        <v>87.36</v>
      </c>
      <c r="O292">
        <v>36.951757917477899</v>
      </c>
      <c r="P292" s="2">
        <f>E292*0.55 + L292*0.45</f>
        <v>1.158665305</v>
      </c>
      <c r="Q292" s="2">
        <f>F292*0.55 + M292*0.45</f>
        <v>547.46250000000009</v>
      </c>
      <c r="R292" s="2">
        <f>P292*0.55+Q292*0.45</f>
        <v>246.99539091775006</v>
      </c>
      <c r="S292" s="8">
        <f>E292/SUM($E$2:$E$2773)</f>
        <v>5.5617240948362318E-4</v>
      </c>
      <c r="T292" s="8">
        <f>Tabla1[[#This Row],[rsi_earning]]/SUM(Tabla1[rsi_earning])</f>
        <v>3.2938030977713726E-4</v>
      </c>
    </row>
    <row r="293" spans="1:20" x14ac:dyDescent="0.2">
      <c r="A293" t="s">
        <v>3672</v>
      </c>
      <c r="B293" t="s">
        <v>3673</v>
      </c>
      <c r="C293" s="1">
        <v>30.079999923706001</v>
      </c>
      <c r="D293" s="1">
        <v>128675.53</v>
      </c>
      <c r="E293" s="6">
        <f>D293/100000</f>
        <v>1.2867553</v>
      </c>
      <c r="F293" s="4">
        <v>81.3333333333333</v>
      </c>
      <c r="G293" s="1">
        <v>1582.08</v>
      </c>
      <c r="H293">
        <v>26.1873529009025</v>
      </c>
      <c r="I293">
        <v>27.8940858829809</v>
      </c>
      <c r="J293">
        <v>24.4806199188241</v>
      </c>
      <c r="K293" s="1">
        <v>-21509.32</v>
      </c>
      <c r="L293" s="6">
        <f>K293/100000</f>
        <v>-0.21509319999999998</v>
      </c>
      <c r="M293">
        <v>728</v>
      </c>
      <c r="N293">
        <v>-29.55</v>
      </c>
      <c r="O293">
        <v>74.572129020704693</v>
      </c>
      <c r="P293" s="2">
        <f>E293*0.55 + L293*0.45</f>
        <v>0.6109234750000001</v>
      </c>
      <c r="Q293" s="2">
        <f>F293*0.55 + M293*0.45</f>
        <v>372.33333333333337</v>
      </c>
      <c r="R293" s="2">
        <f>P293*0.55+Q293*0.45</f>
        <v>167.88600791125</v>
      </c>
      <c r="S293" s="8">
        <f>E293/SUM($E$2:$E$2773)</f>
        <v>5.558383247043911E-4</v>
      </c>
      <c r="T293" s="8">
        <f>Tabla1[[#This Row],[rsi_earning]]/SUM(Tabla1[rsi_earning])</f>
        <v>-7.0764981184886637E-5</v>
      </c>
    </row>
    <row r="294" spans="1:20" x14ac:dyDescent="0.2">
      <c r="A294" t="s">
        <v>708</v>
      </c>
      <c r="B294" t="s">
        <v>709</v>
      </c>
      <c r="C294" s="1">
        <v>132.19999694824199</v>
      </c>
      <c r="D294" s="1">
        <v>128592.02</v>
      </c>
      <c r="E294" s="6">
        <f>D294/100000</f>
        <v>1.2859202000000001</v>
      </c>
      <c r="F294" s="4">
        <v>58.857142857142797</v>
      </c>
      <c r="G294" s="1">
        <v>2184.8200000000002</v>
      </c>
      <c r="H294">
        <v>130.57380051684601</v>
      </c>
      <c r="I294">
        <v>136.34433231549599</v>
      </c>
      <c r="J294">
        <v>124.80326871819599</v>
      </c>
      <c r="K294" s="1">
        <v>0</v>
      </c>
      <c r="L294" s="6">
        <f>K294/100000</f>
        <v>0</v>
      </c>
      <c r="M294">
        <v>1</v>
      </c>
      <c r="N294">
        <v>0</v>
      </c>
      <c r="O294">
        <v>48.246671716020799</v>
      </c>
      <c r="P294" s="2">
        <f>E294*0.55 + L294*0.45</f>
        <v>0.7072561100000001</v>
      </c>
      <c r="Q294" s="2">
        <f>F294*0.55 + M294*0.45</f>
        <v>32.821428571428541</v>
      </c>
      <c r="R294" s="2">
        <f>P294*0.55+Q294*0.45</f>
        <v>15.158633717642843</v>
      </c>
      <c r="S294" s="8">
        <f>E294/SUM($E$2:$E$2773)</f>
        <v>5.5547758744147824E-4</v>
      </c>
      <c r="T294" s="8">
        <f>Tabla1[[#This Row],[rsi_earning]]/SUM(Tabla1[rsi_earning])</f>
        <v>0</v>
      </c>
    </row>
    <row r="295" spans="1:20" x14ac:dyDescent="0.2">
      <c r="A295" t="s">
        <v>5946</v>
      </c>
      <c r="B295" t="s">
        <v>5947</v>
      </c>
      <c r="C295" s="1">
        <v>31.780000686645501</v>
      </c>
      <c r="D295" s="1">
        <v>128549.11</v>
      </c>
      <c r="E295" s="6">
        <f>D295/100000</f>
        <v>1.2854911</v>
      </c>
      <c r="F295" s="4">
        <v>36.6</v>
      </c>
      <c r="G295" s="1">
        <v>3512.27</v>
      </c>
      <c r="H295">
        <v>29.774242053857101</v>
      </c>
      <c r="I295">
        <v>32.633399809874298</v>
      </c>
      <c r="J295">
        <v>26.915084297839901</v>
      </c>
      <c r="K295" s="1">
        <v>0</v>
      </c>
      <c r="L295" s="6">
        <f>K295/100000</f>
        <v>0</v>
      </c>
      <c r="M295">
        <v>1</v>
      </c>
      <c r="N295">
        <v>0</v>
      </c>
      <c r="O295">
        <v>67.078198748488703</v>
      </c>
      <c r="P295" s="2">
        <f>E295*0.55 + L295*0.45</f>
        <v>0.70702010500000001</v>
      </c>
      <c r="Q295" s="2">
        <f>F295*0.55 + M295*0.45</f>
        <v>20.580000000000002</v>
      </c>
      <c r="R295" s="2">
        <f>P295*0.55+Q295*0.45</f>
        <v>9.6498610577500017</v>
      </c>
      <c r="S295" s="8">
        <f>E295/SUM($E$2:$E$2773)</f>
        <v>5.552922295687493E-4</v>
      </c>
      <c r="T295" s="8">
        <f>Tabla1[[#This Row],[rsi_earning]]/SUM(Tabla1[rsi_earning])</f>
        <v>0</v>
      </c>
    </row>
    <row r="296" spans="1:20" x14ac:dyDescent="0.2">
      <c r="A296" t="s">
        <v>3279</v>
      </c>
      <c r="B296" t="s">
        <v>3280</v>
      </c>
      <c r="C296" s="1">
        <v>304.829986572265</v>
      </c>
      <c r="D296" s="1">
        <v>128365.31</v>
      </c>
      <c r="E296" s="6">
        <f>D296/100000</f>
        <v>1.2836531</v>
      </c>
      <c r="F296" s="4">
        <v>64.076923076922995</v>
      </c>
      <c r="G296" s="1">
        <v>2003.3</v>
      </c>
      <c r="H296">
        <v>294.24632059828701</v>
      </c>
      <c r="I296">
        <v>309.14918946135998</v>
      </c>
      <c r="J296">
        <v>279.34345173521302</v>
      </c>
      <c r="K296" s="1">
        <v>0</v>
      </c>
      <c r="L296" s="6">
        <f>K296/100000</f>
        <v>0</v>
      </c>
      <c r="M296">
        <v>1</v>
      </c>
      <c r="N296">
        <v>0</v>
      </c>
      <c r="O296">
        <v>58.829326284790099</v>
      </c>
      <c r="P296" s="2">
        <f>E296*0.55 + L296*0.45</f>
        <v>0.70600920500000008</v>
      </c>
      <c r="Q296" s="2">
        <f>F296*0.55 + M296*0.45</f>
        <v>35.692307692307651</v>
      </c>
      <c r="R296" s="2">
        <f>P296*0.55+Q296*0.45</f>
        <v>16.449843524288443</v>
      </c>
      <c r="S296" s="8">
        <f>E296/SUM($E$2:$E$2773)</f>
        <v>5.5449827065456663E-4</v>
      </c>
      <c r="T296" s="8">
        <f>Tabla1[[#This Row],[rsi_earning]]/SUM(Tabla1[rsi_earning])</f>
        <v>0</v>
      </c>
    </row>
    <row r="297" spans="1:20" x14ac:dyDescent="0.2">
      <c r="A297" t="s">
        <v>8819</v>
      </c>
      <c r="B297" t="s">
        <v>8820</v>
      </c>
      <c r="C297" s="1">
        <v>27.2000007629394</v>
      </c>
      <c r="D297" s="1">
        <v>128055.86</v>
      </c>
      <c r="E297" s="6">
        <f>D297/100000</f>
        <v>1.2805586</v>
      </c>
      <c r="F297" s="4">
        <v>74.400000000000006</v>
      </c>
      <c r="G297" s="1">
        <v>1721.18</v>
      </c>
      <c r="H297">
        <v>26.272629196358199</v>
      </c>
      <c r="I297">
        <v>27.734285441250201</v>
      </c>
      <c r="J297">
        <v>24.810972951466201</v>
      </c>
      <c r="K297" s="1">
        <v>0</v>
      </c>
      <c r="L297" s="6">
        <f>K297/100000</f>
        <v>0</v>
      </c>
      <c r="M297">
        <v>1</v>
      </c>
      <c r="N297">
        <v>0</v>
      </c>
      <c r="O297">
        <v>65.813543571763503</v>
      </c>
      <c r="P297" s="2">
        <f>E297*0.55 + L297*0.45</f>
        <v>0.70430723000000006</v>
      </c>
      <c r="Q297" s="2">
        <f>F297*0.55 + M297*0.45</f>
        <v>41.370000000000012</v>
      </c>
      <c r="R297" s="2">
        <f>P297*0.55+Q297*0.45</f>
        <v>19.003868976500005</v>
      </c>
      <c r="S297" s="8">
        <f>E297/SUM($E$2:$E$2773)</f>
        <v>5.5316154276559065E-4</v>
      </c>
      <c r="T297" s="8">
        <f>Tabla1[[#This Row],[rsi_earning]]/SUM(Tabla1[rsi_earning])</f>
        <v>0</v>
      </c>
    </row>
    <row r="298" spans="1:20" x14ac:dyDescent="0.2">
      <c r="A298" t="s">
        <v>5386</v>
      </c>
      <c r="B298" t="s">
        <v>5387</v>
      </c>
      <c r="C298" s="1">
        <v>18.4500007629394</v>
      </c>
      <c r="D298" s="1">
        <v>127795.51</v>
      </c>
      <c r="E298" s="6">
        <f>D298/100000</f>
        <v>1.2779551</v>
      </c>
      <c r="F298" s="4">
        <v>91.8888888888888</v>
      </c>
      <c r="G298" s="1">
        <v>1390.76</v>
      </c>
      <c r="H298">
        <v>16.906023173917099</v>
      </c>
      <c r="I298">
        <v>18.608379835469801</v>
      </c>
      <c r="J298">
        <v>15.2036665123643</v>
      </c>
      <c r="K298" s="1">
        <v>190773.9</v>
      </c>
      <c r="L298" s="6">
        <f>K298/100000</f>
        <v>1.9077389999999999</v>
      </c>
      <c r="M298">
        <v>613.5</v>
      </c>
      <c r="N298">
        <v>310.95999999999998</v>
      </c>
      <c r="O298">
        <v>78.378413209470907</v>
      </c>
      <c r="P298" s="2">
        <f>E298*0.55 + L298*0.45</f>
        <v>1.561357855</v>
      </c>
      <c r="Q298" s="2">
        <f>F298*0.55 + M298*0.45</f>
        <v>326.61388888888882</v>
      </c>
      <c r="R298" s="2">
        <f>P298*0.55+Q298*0.45</f>
        <v>147.83499682024996</v>
      </c>
      <c r="S298" s="8">
        <f>E298/SUM($E$2:$E$2773)</f>
        <v>5.5203691162681245E-4</v>
      </c>
      <c r="T298" s="8">
        <f>Tabla1[[#This Row],[rsi_earning]]/SUM(Tabla1[rsi_earning])</f>
        <v>6.2764008551025529E-4</v>
      </c>
    </row>
    <row r="299" spans="1:20" x14ac:dyDescent="0.2">
      <c r="A299" t="s">
        <v>3564</v>
      </c>
      <c r="B299" t="s">
        <v>3565</v>
      </c>
      <c r="C299" s="1">
        <v>3.9700000286102202</v>
      </c>
      <c r="D299" s="1">
        <v>127757.69</v>
      </c>
      <c r="E299" s="6">
        <f>D299/100000</f>
        <v>1.2775769000000001</v>
      </c>
      <c r="F299" s="4">
        <v>133</v>
      </c>
      <c r="G299" s="1">
        <v>960.58</v>
      </c>
      <c r="H299">
        <v>4.5293017135923499</v>
      </c>
      <c r="I299">
        <v>5.1153798187085799</v>
      </c>
      <c r="J299">
        <v>3.9432236084761301</v>
      </c>
      <c r="K299" s="1">
        <v>175420.48</v>
      </c>
      <c r="L299" s="6">
        <f>K299/100000</f>
        <v>1.7542048000000001</v>
      </c>
      <c r="M299">
        <v>139.5</v>
      </c>
      <c r="N299">
        <v>1257.49</v>
      </c>
      <c r="O299">
        <v>26.587302300634999</v>
      </c>
      <c r="P299" s="2">
        <f>E299*0.55 + L299*0.45</f>
        <v>1.4920594550000001</v>
      </c>
      <c r="Q299" s="2">
        <f>F299*0.55 + M299*0.45</f>
        <v>135.92500000000001</v>
      </c>
      <c r="R299" s="2">
        <f>P299*0.55+Q299*0.45</f>
        <v>61.986882700250007</v>
      </c>
      <c r="S299" s="8">
        <f>E299/SUM($E$2:$E$2773)</f>
        <v>5.518735409731978E-4</v>
      </c>
      <c r="T299" s="8">
        <f>Tabla1[[#This Row],[rsi_earning]]/SUM(Tabla1[rsi_earning])</f>
        <v>5.7712782024925858E-4</v>
      </c>
    </row>
    <row r="300" spans="1:20" x14ac:dyDescent="0.2">
      <c r="A300" t="s">
        <v>5292</v>
      </c>
      <c r="B300" t="s">
        <v>5293</v>
      </c>
      <c r="C300" s="1">
        <v>53.349998474121001</v>
      </c>
      <c r="D300" s="1">
        <v>127541.88</v>
      </c>
      <c r="E300" s="6">
        <f>D300/100000</f>
        <v>1.2754188</v>
      </c>
      <c r="F300" s="4">
        <v>70.900000000000006</v>
      </c>
      <c r="G300" s="1">
        <v>1798.9</v>
      </c>
      <c r="H300">
        <v>55.065555713846102</v>
      </c>
      <c r="I300">
        <v>57.682028740150102</v>
      </c>
      <c r="J300">
        <v>52.449082687542102</v>
      </c>
      <c r="K300" s="1">
        <v>0</v>
      </c>
      <c r="L300" s="6">
        <f>K300/100000</f>
        <v>0</v>
      </c>
      <c r="M300">
        <v>1</v>
      </c>
      <c r="N300">
        <v>0</v>
      </c>
      <c r="O300">
        <v>44.538521667226497</v>
      </c>
      <c r="P300" s="2">
        <f>E300*0.55 + L300*0.45</f>
        <v>0.70148034000000004</v>
      </c>
      <c r="Q300" s="2">
        <f>F300*0.55 + M300*0.45</f>
        <v>39.445000000000007</v>
      </c>
      <c r="R300" s="2">
        <f>P300*0.55+Q300*0.45</f>
        <v>18.136064187000006</v>
      </c>
      <c r="S300" s="8">
        <f>E300/SUM($E$2:$E$2773)</f>
        <v>5.509413088008923E-4</v>
      </c>
      <c r="T300" s="8">
        <f>Tabla1[[#This Row],[rsi_earning]]/SUM(Tabla1[rsi_earning])</f>
        <v>0</v>
      </c>
    </row>
    <row r="301" spans="1:20" x14ac:dyDescent="0.2">
      <c r="A301" t="s">
        <v>570</v>
      </c>
      <c r="B301" t="s">
        <v>571</v>
      </c>
      <c r="C301" s="1">
        <v>5.1999998092651296</v>
      </c>
      <c r="D301" s="1">
        <v>127155.03</v>
      </c>
      <c r="E301" s="6">
        <f>D301/100000</f>
        <v>1.2715502999999999</v>
      </c>
      <c r="F301" s="4">
        <v>103.7</v>
      </c>
      <c r="G301" s="1">
        <v>1226.18</v>
      </c>
      <c r="H301">
        <v>4.9445849890486002</v>
      </c>
      <c r="I301">
        <v>5.3352292675239399</v>
      </c>
      <c r="J301">
        <v>4.5539407105732597</v>
      </c>
      <c r="K301" s="1">
        <v>11219.46</v>
      </c>
      <c r="L301" s="6">
        <f>K301/100000</f>
        <v>0.11219459999999999</v>
      </c>
      <c r="M301">
        <v>271</v>
      </c>
      <c r="N301">
        <v>41.4</v>
      </c>
      <c r="O301">
        <v>67.407400866430805</v>
      </c>
      <c r="P301" s="2">
        <f>E301*0.55 + L301*0.45</f>
        <v>0.74984023500000008</v>
      </c>
      <c r="Q301" s="2">
        <f>F301*0.55 + M301*0.45</f>
        <v>178.98500000000001</v>
      </c>
      <c r="R301" s="2">
        <f>P301*0.55+Q301*0.45</f>
        <v>80.955662129250015</v>
      </c>
      <c r="S301" s="8">
        <f>E301/SUM($E$2:$E$2773)</f>
        <v>5.4927023695131917E-4</v>
      </c>
      <c r="T301" s="8">
        <f>Tabla1[[#This Row],[rsi_earning]]/SUM(Tabla1[rsi_earning])</f>
        <v>3.6911667863260585E-5</v>
      </c>
    </row>
    <row r="302" spans="1:20" x14ac:dyDescent="0.2">
      <c r="A302" t="s">
        <v>2083</v>
      </c>
      <c r="B302" t="s">
        <v>2084</v>
      </c>
      <c r="C302" s="1">
        <v>23.2399997711181</v>
      </c>
      <c r="D302" s="1">
        <v>127087.66</v>
      </c>
      <c r="E302" s="6">
        <f>D302/100000</f>
        <v>1.2708766</v>
      </c>
      <c r="F302" s="4">
        <v>48.4444444444444</v>
      </c>
      <c r="G302" s="1">
        <v>2623.37</v>
      </c>
      <c r="H302">
        <v>22.430902423500001</v>
      </c>
      <c r="I302">
        <v>23.421027425310399</v>
      </c>
      <c r="J302">
        <v>21.440777421689599</v>
      </c>
      <c r="K302" s="1">
        <v>93721.2</v>
      </c>
      <c r="L302" s="6">
        <f>K302/100000</f>
        <v>0.93721199999999993</v>
      </c>
      <c r="M302">
        <v>898</v>
      </c>
      <c r="N302">
        <v>104.37</v>
      </c>
      <c r="O302">
        <v>83.125054389355</v>
      </c>
      <c r="P302" s="2">
        <f>E302*0.55 + L302*0.45</f>
        <v>1.1207275300000001</v>
      </c>
      <c r="Q302" s="2">
        <f>F302*0.55 + M302*0.45</f>
        <v>430.74444444444447</v>
      </c>
      <c r="R302" s="2">
        <f>P302*0.55+Q302*0.45</f>
        <v>194.45140014150002</v>
      </c>
      <c r="S302" s="8">
        <f>E302/SUM($E$2:$E$2773)</f>
        <v>5.4897921947553855E-4</v>
      </c>
      <c r="T302" s="8">
        <f>Tabla1[[#This Row],[rsi_earning]]/SUM(Tabla1[rsi_earning])</f>
        <v>3.0833977804156512E-4</v>
      </c>
    </row>
    <row r="303" spans="1:20" x14ac:dyDescent="0.2">
      <c r="A303" t="s">
        <v>994</v>
      </c>
      <c r="B303" t="s">
        <v>995</v>
      </c>
      <c r="C303" s="1">
        <v>49.75</v>
      </c>
      <c r="D303" s="1">
        <v>127050.57</v>
      </c>
      <c r="E303" s="6">
        <f>D303/100000</f>
        <v>1.2705057</v>
      </c>
      <c r="F303" s="4">
        <v>80.7</v>
      </c>
      <c r="G303" s="1">
        <v>1574.36</v>
      </c>
      <c r="H303">
        <v>41.945340319773798</v>
      </c>
      <c r="I303">
        <v>47.707205594195997</v>
      </c>
      <c r="J303">
        <v>36.183475045351599</v>
      </c>
      <c r="K303" s="1">
        <v>69349.649999999994</v>
      </c>
      <c r="L303" s="6">
        <f>K303/100000</f>
        <v>0.69349649999999996</v>
      </c>
      <c r="M303">
        <v>654.5</v>
      </c>
      <c r="N303">
        <v>105.96</v>
      </c>
      <c r="O303">
        <v>67.464725058011396</v>
      </c>
      <c r="P303" s="2">
        <f>E303*0.55 + L303*0.45</f>
        <v>1.0108515600000001</v>
      </c>
      <c r="Q303" s="2">
        <f>F303*0.55 + M303*0.45</f>
        <v>338.91</v>
      </c>
      <c r="R303" s="2">
        <f>P303*0.55+Q303*0.45</f>
        <v>153.065468358</v>
      </c>
      <c r="S303" s="8">
        <f>E303/SUM($E$2:$E$2773)</f>
        <v>5.4881900219519561E-4</v>
      </c>
      <c r="T303" s="8">
        <f>Tabla1[[#This Row],[rsi_earning]]/SUM(Tabla1[rsi_earning])</f>
        <v>2.2815815085871954E-4</v>
      </c>
    </row>
    <row r="304" spans="1:20" x14ac:dyDescent="0.2">
      <c r="A304" t="s">
        <v>129</v>
      </c>
      <c r="B304" t="s">
        <v>130</v>
      </c>
      <c r="C304" s="1">
        <v>64.510002136230398</v>
      </c>
      <c r="D304" s="1">
        <v>126880.66</v>
      </c>
      <c r="E304" s="6">
        <f>D304/100000</f>
        <v>1.2688066</v>
      </c>
      <c r="F304" s="4">
        <v>66.6666666666666</v>
      </c>
      <c r="G304" s="1">
        <v>1903.21</v>
      </c>
      <c r="H304">
        <v>64.569757959625093</v>
      </c>
      <c r="I304">
        <v>67.643698118653901</v>
      </c>
      <c r="J304">
        <v>61.4958178005962</v>
      </c>
      <c r="K304" s="1">
        <v>9841.44</v>
      </c>
      <c r="L304" s="6">
        <f>K304/100000</f>
        <v>9.8414399999999999E-2</v>
      </c>
      <c r="M304">
        <v>20</v>
      </c>
      <c r="N304">
        <v>492.07</v>
      </c>
      <c r="O304">
        <v>61.047041983021003</v>
      </c>
      <c r="P304" s="2">
        <f>E304*0.55 + L304*0.45</f>
        <v>0.74213011000000007</v>
      </c>
      <c r="Q304" s="2">
        <f>F304*0.55 + M304*0.45</f>
        <v>45.666666666666636</v>
      </c>
      <c r="R304" s="2">
        <f>P304*0.55+Q304*0.45</f>
        <v>20.958171560499988</v>
      </c>
      <c r="S304" s="8">
        <f>E304/SUM($E$2:$E$2773)</f>
        <v>5.4808504376696523E-4</v>
      </c>
      <c r="T304" s="8">
        <f>Tabla1[[#This Row],[rsi_earning]]/SUM(Tabla1[rsi_earning])</f>
        <v>3.2378025731738186E-5</v>
      </c>
    </row>
    <row r="305" spans="1:20" x14ac:dyDescent="0.2">
      <c r="A305" t="s">
        <v>5422</v>
      </c>
      <c r="B305" t="s">
        <v>5423</v>
      </c>
      <c r="C305" s="1">
        <v>114.919998168945</v>
      </c>
      <c r="D305" s="1">
        <v>126660.75</v>
      </c>
      <c r="E305" s="6">
        <f>D305/100000</f>
        <v>1.2666075000000001</v>
      </c>
      <c r="F305" s="4">
        <v>64.909090909090907</v>
      </c>
      <c r="G305" s="1">
        <v>1951.36</v>
      </c>
      <c r="H305">
        <v>116.82926038525601</v>
      </c>
      <c r="I305">
        <v>124.20233742009</v>
      </c>
      <c r="J305">
        <v>109.456183350421</v>
      </c>
      <c r="K305" s="1">
        <v>0</v>
      </c>
      <c r="L305" s="6">
        <f>K305/100000</f>
        <v>0</v>
      </c>
      <c r="M305">
        <v>1</v>
      </c>
      <c r="N305">
        <v>0</v>
      </c>
      <c r="O305">
        <v>62.6509842913526</v>
      </c>
      <c r="P305" s="2">
        <f>E305*0.55 + L305*0.45</f>
        <v>0.6966341250000001</v>
      </c>
      <c r="Q305" s="2">
        <f>F305*0.55 + M305*0.45</f>
        <v>36.150000000000006</v>
      </c>
      <c r="R305" s="2">
        <f>P305*0.55+Q305*0.45</f>
        <v>16.650648768750003</v>
      </c>
      <c r="S305" s="8">
        <f>E305/SUM($E$2:$E$2773)</f>
        <v>5.4713510086806479E-4</v>
      </c>
      <c r="T305" s="8">
        <f>Tabla1[[#This Row],[rsi_earning]]/SUM(Tabla1[rsi_earning])</f>
        <v>0</v>
      </c>
    </row>
    <row r="306" spans="1:20" x14ac:dyDescent="0.2">
      <c r="A306" t="s">
        <v>5912</v>
      </c>
      <c r="B306" t="s">
        <v>5913</v>
      </c>
      <c r="C306" s="1">
        <v>7.0199999809265101</v>
      </c>
      <c r="D306" s="1">
        <v>126389.37</v>
      </c>
      <c r="E306" s="6">
        <f>D306/100000</f>
        <v>1.2638936999999999</v>
      </c>
      <c r="F306" s="4">
        <v>89.125</v>
      </c>
      <c r="G306" s="1">
        <v>1418.11</v>
      </c>
      <c r="H306">
        <v>7.8369812253419902</v>
      </c>
      <c r="I306">
        <v>8.4585222615655802</v>
      </c>
      <c r="J306">
        <v>7.2154401891184001</v>
      </c>
      <c r="K306" s="1">
        <v>553818.27</v>
      </c>
      <c r="L306" s="6">
        <f>K306/100000</f>
        <v>5.5381827000000001</v>
      </c>
      <c r="M306">
        <v>173</v>
      </c>
      <c r="N306">
        <v>3201.26</v>
      </c>
      <c r="O306">
        <v>30.882334035422002</v>
      </c>
      <c r="P306" s="2">
        <f>E306*0.55 + L306*0.45</f>
        <v>3.18732375</v>
      </c>
      <c r="Q306" s="2">
        <f>F306*0.55 + M306*0.45</f>
        <v>126.86875000000001</v>
      </c>
      <c r="R306" s="2">
        <f>P306*0.55+Q306*0.45</f>
        <v>58.843965562500003</v>
      </c>
      <c r="S306" s="8">
        <f>E306/SUM($E$2:$E$2773)</f>
        <v>5.4596282355505682E-4</v>
      </c>
      <c r="T306" s="8">
        <f>Tabla1[[#This Row],[rsi_earning]]/SUM(Tabla1[rsi_earning])</f>
        <v>1.8220445581913546E-3</v>
      </c>
    </row>
    <row r="307" spans="1:20" x14ac:dyDescent="0.2">
      <c r="A307" t="s">
        <v>7895</v>
      </c>
      <c r="B307" t="s">
        <v>7896</v>
      </c>
      <c r="C307" s="1">
        <v>47.540000915527301</v>
      </c>
      <c r="D307" s="1">
        <v>126387.87</v>
      </c>
      <c r="E307" s="6">
        <f>D307/100000</f>
        <v>1.2638787</v>
      </c>
      <c r="F307" s="4">
        <v>77.7</v>
      </c>
      <c r="G307" s="1">
        <v>1626.61</v>
      </c>
      <c r="H307">
        <v>41.761407720570297</v>
      </c>
      <c r="I307">
        <v>46.4549351604092</v>
      </c>
      <c r="J307">
        <v>37.067880280731501</v>
      </c>
      <c r="K307" s="1">
        <v>-14189.84</v>
      </c>
      <c r="L307" s="6">
        <f>K307/100000</f>
        <v>-0.14189840000000001</v>
      </c>
      <c r="M307">
        <v>222</v>
      </c>
      <c r="N307">
        <v>-63.92</v>
      </c>
      <c r="O307">
        <v>61.7489056737246</v>
      </c>
      <c r="P307" s="2">
        <f>E307*0.55 + L307*0.45</f>
        <v>0.631279005</v>
      </c>
      <c r="Q307" s="2">
        <f>F307*0.55 + M307*0.45</f>
        <v>142.63500000000002</v>
      </c>
      <c r="R307" s="2">
        <f>P307*0.55+Q307*0.45</f>
        <v>64.532953452750007</v>
      </c>
      <c r="S307" s="8">
        <f>E307/SUM($E$2:$E$2773)</f>
        <v>5.4595634402093674E-4</v>
      </c>
      <c r="T307" s="8">
        <f>Tabla1[[#This Row],[rsi_earning]]/SUM(Tabla1[rsi_earning])</f>
        <v>-4.668412393402264E-5</v>
      </c>
    </row>
    <row r="308" spans="1:20" x14ac:dyDescent="0.2">
      <c r="A308" t="s">
        <v>1567</v>
      </c>
      <c r="B308" t="s">
        <v>1568</v>
      </c>
      <c r="C308" s="1">
        <v>93.860000610351506</v>
      </c>
      <c r="D308" s="1">
        <v>124950.28</v>
      </c>
      <c r="E308" s="6">
        <f>D308/100000</f>
        <v>1.2495027999999999</v>
      </c>
      <c r="F308" s="4">
        <v>74.4444444444444</v>
      </c>
      <c r="G308" s="1">
        <v>1678.44</v>
      </c>
      <c r="H308">
        <v>93.238720589226205</v>
      </c>
      <c r="I308">
        <v>97.067701552277398</v>
      </c>
      <c r="J308">
        <v>89.409739626174996</v>
      </c>
      <c r="K308" s="1">
        <v>25930.25</v>
      </c>
      <c r="L308" s="6">
        <f>K308/100000</f>
        <v>0.25930249999999999</v>
      </c>
      <c r="M308">
        <v>481</v>
      </c>
      <c r="N308">
        <v>53.91</v>
      </c>
      <c r="O308">
        <v>47.835062574098103</v>
      </c>
      <c r="P308" s="2">
        <f>E308*0.55 + L308*0.45</f>
        <v>0.80391266500000003</v>
      </c>
      <c r="Q308" s="2">
        <f>F308*0.55 + M308*0.45</f>
        <v>257.39444444444445</v>
      </c>
      <c r="R308" s="2">
        <f>P308*0.55+Q308*0.45</f>
        <v>116.26965196575</v>
      </c>
      <c r="S308" s="8">
        <f>E308/SUM($E$2:$E$2773)</f>
        <v>5.3974640171712974E-4</v>
      </c>
      <c r="T308" s="8">
        <f>Tabla1[[#This Row],[rsi_earning]]/SUM(Tabla1[rsi_earning])</f>
        <v>8.5309700788746768E-5</v>
      </c>
    </row>
    <row r="309" spans="1:20" x14ac:dyDescent="0.2">
      <c r="A309" t="s">
        <v>5266</v>
      </c>
      <c r="B309" t="s">
        <v>5267</v>
      </c>
      <c r="C309" s="1">
        <v>18.059999465942301</v>
      </c>
      <c r="D309" s="1">
        <v>124328.31</v>
      </c>
      <c r="E309" s="6">
        <f>D309/100000</f>
        <v>1.2432831</v>
      </c>
      <c r="F309" s="4">
        <v>92.5555555555555</v>
      </c>
      <c r="G309" s="1">
        <v>1343.28</v>
      </c>
      <c r="H309">
        <v>19.5899265219584</v>
      </c>
      <c r="I309">
        <v>20.975523008922199</v>
      </c>
      <c r="J309">
        <v>18.204330034994602</v>
      </c>
      <c r="K309" s="1">
        <v>445102.55</v>
      </c>
      <c r="L309" s="6">
        <f>K309/100000</f>
        <v>4.4510255000000001</v>
      </c>
      <c r="M309">
        <v>490.5</v>
      </c>
      <c r="N309">
        <v>907.45</v>
      </c>
      <c r="O309">
        <v>13.418528209859399</v>
      </c>
      <c r="P309" s="2">
        <f>E309*0.55 + L309*0.45</f>
        <v>2.6867671800000004</v>
      </c>
      <c r="Q309" s="2">
        <f>F309*0.55 + M309*0.45</f>
        <v>271.63055555555553</v>
      </c>
      <c r="R309" s="2">
        <f>P309*0.55+Q309*0.45</f>
        <v>123.71147194899999</v>
      </c>
      <c r="S309" s="8">
        <f>E309/SUM($E$2:$E$2773)</f>
        <v>5.3705968449267846E-4</v>
      </c>
      <c r="T309" s="8">
        <f>Tabla1[[#This Row],[rsi_earning]]/SUM(Tabla1[rsi_earning])</f>
        <v>1.4643732845155059E-3</v>
      </c>
    </row>
    <row r="310" spans="1:20" x14ac:dyDescent="0.2">
      <c r="A310" t="s">
        <v>1569</v>
      </c>
      <c r="B310" t="s">
        <v>1570</v>
      </c>
      <c r="C310" s="1">
        <v>311.17999267578102</v>
      </c>
      <c r="D310" s="1">
        <v>124250.41</v>
      </c>
      <c r="E310" s="6">
        <f>D310/100000</f>
        <v>1.2425041000000001</v>
      </c>
      <c r="F310" s="4">
        <v>55.8</v>
      </c>
      <c r="G310" s="1">
        <v>2226.71</v>
      </c>
      <c r="H310">
        <v>302.723630517186</v>
      </c>
      <c r="I310">
        <v>315.64545395992002</v>
      </c>
      <c r="J310">
        <v>289.80180707445101</v>
      </c>
      <c r="K310" s="1">
        <v>0</v>
      </c>
      <c r="L310" s="6">
        <f>K310/100000</f>
        <v>0</v>
      </c>
      <c r="M310">
        <v>1</v>
      </c>
      <c r="N310">
        <v>0</v>
      </c>
      <c r="O310">
        <v>65.487530353221899</v>
      </c>
      <c r="P310" s="2">
        <f>E310*0.55 + L310*0.45</f>
        <v>0.68337725500000013</v>
      </c>
      <c r="Q310" s="2">
        <f>F310*0.55 + M310*0.45</f>
        <v>31.14</v>
      </c>
      <c r="R310" s="2">
        <f>P310*0.55+Q310*0.45</f>
        <v>14.38885749025</v>
      </c>
      <c r="S310" s="8">
        <f>E310/SUM($E$2:$E$2773)</f>
        <v>5.367231806873748E-4</v>
      </c>
      <c r="T310" s="8">
        <f>Tabla1[[#This Row],[rsi_earning]]/SUM(Tabla1[rsi_earning])</f>
        <v>0</v>
      </c>
    </row>
    <row r="311" spans="1:20" x14ac:dyDescent="0.2">
      <c r="A311" t="s">
        <v>4356</v>
      </c>
      <c r="B311" t="s">
        <v>4357</v>
      </c>
      <c r="C311" s="1">
        <v>251.44000244140599</v>
      </c>
      <c r="D311" s="1">
        <v>123694.3</v>
      </c>
      <c r="E311" s="6">
        <f>D311/100000</f>
        <v>1.2369430000000001</v>
      </c>
      <c r="F311" s="4">
        <v>57.7</v>
      </c>
      <c r="G311" s="1">
        <v>2143.75</v>
      </c>
      <c r="H311">
        <v>233.70594295794601</v>
      </c>
      <c r="I311">
        <v>249.35221922556701</v>
      </c>
      <c r="J311">
        <v>218.059666690326</v>
      </c>
      <c r="K311" s="1">
        <v>96824.88</v>
      </c>
      <c r="L311" s="6">
        <f>K311/100000</f>
        <v>0.96824880000000002</v>
      </c>
      <c r="M311">
        <v>347.5</v>
      </c>
      <c r="N311">
        <v>278.63</v>
      </c>
      <c r="O311">
        <v>62.947413490843303</v>
      </c>
      <c r="P311" s="2">
        <f>E311*0.55 + L311*0.45</f>
        <v>1.1160306100000001</v>
      </c>
      <c r="Q311" s="2">
        <f>F311*0.55 + M311*0.45</f>
        <v>188.11</v>
      </c>
      <c r="R311" s="2">
        <f>P311*0.55+Q311*0.45</f>
        <v>85.263316835500007</v>
      </c>
      <c r="S311" s="8">
        <f>E311/SUM($E$2:$E$2773)</f>
        <v>5.3432095820768997E-4</v>
      </c>
      <c r="T311" s="8">
        <f>Tabla1[[#This Row],[rsi_earning]]/SUM(Tabla1[rsi_earning])</f>
        <v>3.1855078688814461E-4</v>
      </c>
    </row>
    <row r="312" spans="1:20" x14ac:dyDescent="0.2">
      <c r="A312" t="s">
        <v>2517</v>
      </c>
      <c r="B312" t="s">
        <v>2518</v>
      </c>
      <c r="C312" s="1">
        <v>39.799999237060497</v>
      </c>
      <c r="D312" s="1">
        <v>123656.44</v>
      </c>
      <c r="E312" s="6">
        <f>D312/100000</f>
        <v>1.2365644</v>
      </c>
      <c r="F312" s="4">
        <v>54.285714285714199</v>
      </c>
      <c r="G312" s="1">
        <v>2277.88</v>
      </c>
      <c r="H312">
        <v>38.037778733187203</v>
      </c>
      <c r="I312">
        <v>41.085689595630598</v>
      </c>
      <c r="J312">
        <v>34.989867870743801</v>
      </c>
      <c r="K312" s="1">
        <v>96368.65</v>
      </c>
      <c r="L312" s="6">
        <f>K312/100000</f>
        <v>0.96368649999999989</v>
      </c>
      <c r="M312">
        <v>309</v>
      </c>
      <c r="N312">
        <v>311.87</v>
      </c>
      <c r="O312">
        <v>60.450994385150601</v>
      </c>
      <c r="P312" s="2">
        <f>E312*0.55 + L312*0.45</f>
        <v>1.1137693450000001</v>
      </c>
      <c r="Q312" s="2">
        <f>F312*0.55 + M312*0.45</f>
        <v>168.90714285714282</v>
      </c>
      <c r="R312" s="2">
        <f>P312*0.55+Q312*0.45</f>
        <v>76.620787425464272</v>
      </c>
      <c r="S312" s="8">
        <f>E312/SUM($E$2:$E$2773)</f>
        <v>5.3415741476649876E-4</v>
      </c>
      <c r="T312" s="8">
        <f>Tabla1[[#This Row],[rsi_earning]]/SUM(Tabla1[rsi_earning])</f>
        <v>3.1704980464575006E-4</v>
      </c>
    </row>
    <row r="313" spans="1:20" x14ac:dyDescent="0.2">
      <c r="A313" t="s">
        <v>2731</v>
      </c>
      <c r="B313" t="s">
        <v>2732</v>
      </c>
      <c r="C313" s="1">
        <v>15.5100002288818</v>
      </c>
      <c r="D313" s="1">
        <v>123441.95</v>
      </c>
      <c r="E313" s="6">
        <f>D313/100000</f>
        <v>1.2344195</v>
      </c>
      <c r="F313" s="4">
        <v>76</v>
      </c>
      <c r="G313" s="1">
        <v>1624.24</v>
      </c>
      <c r="H313">
        <v>15.5682201962295</v>
      </c>
      <c r="I313">
        <v>16.868735682868099</v>
      </c>
      <c r="J313">
        <v>14.2677047095909</v>
      </c>
      <c r="K313" s="1">
        <v>2694.53</v>
      </c>
      <c r="L313" s="6">
        <f>K313/100000</f>
        <v>2.6945300000000002E-2</v>
      </c>
      <c r="M313">
        <v>322</v>
      </c>
      <c r="N313">
        <v>8.3699999999999992</v>
      </c>
      <c r="O313">
        <v>63.958342687956403</v>
      </c>
      <c r="P313" s="2">
        <f>E313*0.55 + L313*0.45</f>
        <v>0.69105611000000011</v>
      </c>
      <c r="Q313" s="2">
        <f>F313*0.55 + M313*0.45</f>
        <v>186.70000000000002</v>
      </c>
      <c r="R313" s="2">
        <f>P313*0.55+Q313*0.45</f>
        <v>84.395080860500016</v>
      </c>
      <c r="S313" s="8">
        <f>E313/SUM($E$2:$E$2773)</f>
        <v>5.3323088458421891E-4</v>
      </c>
      <c r="T313" s="8">
        <f>Tabla1[[#This Row],[rsi_earning]]/SUM(Tabla1[rsi_earning])</f>
        <v>8.8649183122531358E-6</v>
      </c>
    </row>
    <row r="314" spans="1:20" x14ac:dyDescent="0.2">
      <c r="A314" t="s">
        <v>2817</v>
      </c>
      <c r="B314" t="s">
        <v>2818</v>
      </c>
      <c r="C314" s="1">
        <v>36.759998321533203</v>
      </c>
      <c r="D314" s="1">
        <v>123112.55</v>
      </c>
      <c r="E314" s="6">
        <f>D314/100000</f>
        <v>1.2311255000000001</v>
      </c>
      <c r="F314" s="4">
        <v>91.2</v>
      </c>
      <c r="G314" s="1">
        <v>1349.92</v>
      </c>
      <c r="H314">
        <v>35.8200680300302</v>
      </c>
      <c r="I314">
        <v>37.650286714882803</v>
      </c>
      <c r="J314">
        <v>33.989849345177603</v>
      </c>
      <c r="K314" s="1">
        <v>164502.16</v>
      </c>
      <c r="L314" s="6">
        <f>K314/100000</f>
        <v>1.6450216</v>
      </c>
      <c r="M314">
        <v>477</v>
      </c>
      <c r="N314">
        <v>344.87</v>
      </c>
      <c r="O314">
        <v>79.330715608951294</v>
      </c>
      <c r="P314" s="2">
        <f>E314*0.55 + L314*0.45</f>
        <v>1.4173787450000002</v>
      </c>
      <c r="Q314" s="2">
        <f>F314*0.55 + M314*0.45</f>
        <v>264.81</v>
      </c>
      <c r="R314" s="2">
        <f>P314*0.55+Q314*0.45</f>
        <v>119.94405830975001</v>
      </c>
      <c r="S314" s="8">
        <f>E314/SUM($E$2:$E$2773)</f>
        <v>5.3180797889144568E-4</v>
      </c>
      <c r="T314" s="8">
        <f>Tabla1[[#This Row],[rsi_earning]]/SUM(Tabla1[rsi_earning])</f>
        <v>5.4120689344308473E-4</v>
      </c>
    </row>
    <row r="315" spans="1:20" x14ac:dyDescent="0.2">
      <c r="A315" t="s">
        <v>1857</v>
      </c>
      <c r="B315" t="s">
        <v>1858</v>
      </c>
      <c r="C315" s="1">
        <v>4.3400001525878897</v>
      </c>
      <c r="D315" s="1">
        <v>122736.59</v>
      </c>
      <c r="E315" s="6">
        <f>D315/100000</f>
        <v>1.2273658999999999</v>
      </c>
      <c r="F315" s="4">
        <v>81.090909090909093</v>
      </c>
      <c r="G315" s="1">
        <v>1513.57</v>
      </c>
      <c r="H315">
        <v>3.2928231562456798</v>
      </c>
      <c r="I315">
        <v>3.84554583098604</v>
      </c>
      <c r="J315">
        <v>2.74010048150532</v>
      </c>
      <c r="K315" s="1">
        <v>-20075.349999999999</v>
      </c>
      <c r="L315" s="6">
        <f>K315/100000</f>
        <v>-0.20075349999999997</v>
      </c>
      <c r="M315">
        <v>489</v>
      </c>
      <c r="N315">
        <v>-41.05</v>
      </c>
      <c r="O315">
        <v>73.877559083545904</v>
      </c>
      <c r="P315" s="2">
        <f>E315*0.55 + L315*0.45</f>
        <v>0.58471216999999998</v>
      </c>
      <c r="Q315" s="2">
        <f>F315*0.55 + M315*0.45</f>
        <v>264.65000000000003</v>
      </c>
      <c r="R315" s="2">
        <f>P315*0.55+Q315*0.45</f>
        <v>119.41409169350001</v>
      </c>
      <c r="S315" s="8">
        <f>E315/SUM($E$2:$E$2773)</f>
        <v>5.3018394845958446E-4</v>
      </c>
      <c r="T315" s="8">
        <f>Tabla1[[#This Row],[rsi_earning]]/SUM(Tabla1[rsi_earning])</f>
        <v>-6.6047265326380088E-5</v>
      </c>
    </row>
    <row r="316" spans="1:20" x14ac:dyDescent="0.2">
      <c r="A316" t="s">
        <v>4210</v>
      </c>
      <c r="B316" t="s">
        <v>4211</v>
      </c>
      <c r="C316" s="1">
        <v>100.900001525878</v>
      </c>
      <c r="D316" s="1">
        <v>122404.98</v>
      </c>
      <c r="E316" s="6">
        <f>D316/100000</f>
        <v>1.2240498</v>
      </c>
      <c r="F316" s="4">
        <v>81.818181818181799</v>
      </c>
      <c r="G316" s="1">
        <v>1496.06</v>
      </c>
      <c r="H316">
        <v>101.244382608683</v>
      </c>
      <c r="I316">
        <v>108.682292116746</v>
      </c>
      <c r="J316">
        <v>93.806473100620707</v>
      </c>
      <c r="K316" s="1">
        <v>-4118.5</v>
      </c>
      <c r="L316" s="6">
        <f>K316/100000</f>
        <v>-4.1184999999999999E-2</v>
      </c>
      <c r="M316">
        <v>535.5</v>
      </c>
      <c r="N316">
        <v>-7.69</v>
      </c>
      <c r="O316">
        <v>54.9888255741593</v>
      </c>
      <c r="P316" s="2">
        <f>E316*0.55 + L316*0.45</f>
        <v>0.65469413999999992</v>
      </c>
      <c r="Q316" s="2">
        <f>F316*0.55 + M316*0.45</f>
        <v>285.97499999999997</v>
      </c>
      <c r="R316" s="2">
        <f>P316*0.55+Q316*0.45</f>
        <v>129.048831777</v>
      </c>
      <c r="S316" s="8">
        <f>E316/SUM($E$2:$E$2773)</f>
        <v>5.2875149625320752E-4</v>
      </c>
      <c r="T316" s="8">
        <f>Tabla1[[#This Row],[rsi_earning]]/SUM(Tabla1[rsi_earning])</f>
        <v>-1.354973448765259E-5</v>
      </c>
    </row>
    <row r="317" spans="1:20" x14ac:dyDescent="0.2">
      <c r="A317" t="s">
        <v>1254</v>
      </c>
      <c r="B317" t="s">
        <v>1255</v>
      </c>
      <c r="C317" s="1">
        <v>3521.92993164062</v>
      </c>
      <c r="D317" s="1">
        <v>122334.01</v>
      </c>
      <c r="E317" s="6">
        <f>D317/100000</f>
        <v>1.2233400999999999</v>
      </c>
      <c r="F317" s="4">
        <v>71.400000000000006</v>
      </c>
      <c r="G317" s="1">
        <v>1713.36</v>
      </c>
      <c r="H317">
        <v>3554.9278846923598</v>
      </c>
      <c r="I317">
        <v>3718.1215254192498</v>
      </c>
      <c r="J317">
        <v>3391.7342439654699</v>
      </c>
      <c r="K317" s="1">
        <v>30207.43</v>
      </c>
      <c r="L317" s="6">
        <f>K317/100000</f>
        <v>0.30207430000000002</v>
      </c>
      <c r="M317">
        <v>391</v>
      </c>
      <c r="N317">
        <v>77.260000000000005</v>
      </c>
      <c r="O317">
        <v>50.754271422640201</v>
      </c>
      <c r="P317" s="2">
        <f>E317*0.55 + L317*0.45</f>
        <v>0.80877049000000001</v>
      </c>
      <c r="Q317" s="2">
        <f>F317*0.55 + M317*0.45</f>
        <v>215.22000000000003</v>
      </c>
      <c r="R317" s="2">
        <f>P317*0.55+Q317*0.45</f>
        <v>97.293823769500023</v>
      </c>
      <c r="S317" s="8">
        <f>E317/SUM($E$2:$E$2773)</f>
        <v>5.284449278955386E-4</v>
      </c>
      <c r="T317" s="8">
        <f>Tabla1[[#This Row],[rsi_earning]]/SUM(Tabla1[rsi_earning])</f>
        <v>9.9381487447942568E-5</v>
      </c>
    </row>
    <row r="318" spans="1:20" x14ac:dyDescent="0.2">
      <c r="A318" t="s">
        <v>1274</v>
      </c>
      <c r="B318" t="s">
        <v>1275</v>
      </c>
      <c r="C318" s="1">
        <v>27.620000839233398</v>
      </c>
      <c r="D318" s="1">
        <v>122240.63</v>
      </c>
      <c r="E318" s="6">
        <f>D318/100000</f>
        <v>1.2224063000000001</v>
      </c>
      <c r="F318" s="4">
        <v>69.3</v>
      </c>
      <c r="G318" s="1">
        <v>1763.93</v>
      </c>
      <c r="H318">
        <v>27.737533271089401</v>
      </c>
      <c r="I318">
        <v>28.858272105875901</v>
      </c>
      <c r="J318">
        <v>26.6167944363029</v>
      </c>
      <c r="K318" s="1">
        <v>38432.730000000003</v>
      </c>
      <c r="L318" s="6">
        <f>K318/100000</f>
        <v>0.38432730000000004</v>
      </c>
      <c r="M318">
        <v>300.5</v>
      </c>
      <c r="N318">
        <v>127.9</v>
      </c>
      <c r="O318">
        <v>18.6046835831261</v>
      </c>
      <c r="P318" s="2">
        <f>E318*0.55 + L318*0.45</f>
        <v>0.84527075000000007</v>
      </c>
      <c r="Q318" s="2">
        <f>F318*0.55 + M318*0.45</f>
        <v>173.34</v>
      </c>
      <c r="R318" s="2">
        <f>P318*0.55+Q318*0.45</f>
        <v>78.467898912500004</v>
      </c>
      <c r="S318" s="8">
        <f>E318/SUM($E$2:$E$2773)</f>
        <v>5.2804155529811558E-4</v>
      </c>
      <c r="T318" s="8">
        <f>Tabla1[[#This Row],[rsi_earning]]/SUM(Tabla1[rsi_earning])</f>
        <v>1.2644246379401247E-4</v>
      </c>
    </row>
    <row r="319" spans="1:20" x14ac:dyDescent="0.2">
      <c r="A319" t="s">
        <v>6367</v>
      </c>
      <c r="B319" t="s">
        <v>6368</v>
      </c>
      <c r="C319" s="1">
        <v>8.3699998855590803</v>
      </c>
      <c r="D319" s="1">
        <v>122240.63</v>
      </c>
      <c r="E319" s="6">
        <f>D319/100000</f>
        <v>1.2224063000000001</v>
      </c>
      <c r="F319" s="4">
        <v>80</v>
      </c>
      <c r="G319" s="1">
        <v>1528.01</v>
      </c>
      <c r="H319">
        <v>7.5661062632825899</v>
      </c>
      <c r="I319">
        <v>8.0043552023932296</v>
      </c>
      <c r="J319">
        <v>7.1278573241719503</v>
      </c>
      <c r="K319" s="1">
        <v>-50649.3</v>
      </c>
      <c r="L319" s="6">
        <f>K319/100000</f>
        <v>-0.50649300000000008</v>
      </c>
      <c r="M319">
        <v>416</v>
      </c>
      <c r="N319">
        <v>-121.75</v>
      </c>
      <c r="O319">
        <v>68.926561130271395</v>
      </c>
      <c r="P319" s="2">
        <f>E319*0.55 + L319*0.45</f>
        <v>0.44440161500000003</v>
      </c>
      <c r="Q319" s="2">
        <f>F319*0.55 + M319*0.45</f>
        <v>231.20000000000002</v>
      </c>
      <c r="R319" s="2">
        <f>P319*0.55+Q319*0.45</f>
        <v>104.28442088825001</v>
      </c>
      <c r="S319" s="8">
        <f>E319/SUM($E$2:$E$2773)</f>
        <v>5.2804155529811558E-4</v>
      </c>
      <c r="T319" s="8">
        <f>Tabla1[[#This Row],[rsi_earning]]/SUM(Tabla1[rsi_earning])</f>
        <v>-1.6663459195956351E-4</v>
      </c>
    </row>
    <row r="320" spans="1:20" x14ac:dyDescent="0.2">
      <c r="A320" t="s">
        <v>2931</v>
      </c>
      <c r="B320" t="s">
        <v>2932</v>
      </c>
      <c r="C320" s="1">
        <v>29.809999465942301</v>
      </c>
      <c r="D320" s="1">
        <v>121832.98</v>
      </c>
      <c r="E320" s="6">
        <f>D320/100000</f>
        <v>1.2183298</v>
      </c>
      <c r="F320" s="4">
        <v>74</v>
      </c>
      <c r="G320" s="1">
        <v>1646.39</v>
      </c>
      <c r="H320">
        <v>32.031622775964998</v>
      </c>
      <c r="I320">
        <v>33.916227649167503</v>
      </c>
      <c r="J320">
        <v>30.147017902762499</v>
      </c>
      <c r="K320" s="1">
        <v>121175.91</v>
      </c>
      <c r="L320" s="6">
        <f>K320/100000</f>
        <v>1.2117591000000001</v>
      </c>
      <c r="M320">
        <v>179.5</v>
      </c>
      <c r="N320">
        <v>675.07</v>
      </c>
      <c r="O320">
        <v>21.779150885468201</v>
      </c>
      <c r="P320" s="2">
        <f>E320*0.55 + L320*0.45</f>
        <v>1.2153729850000001</v>
      </c>
      <c r="Q320" s="2">
        <f>F320*0.55 + M320*0.45</f>
        <v>121.47500000000001</v>
      </c>
      <c r="R320" s="2">
        <f>P320*0.55+Q320*0.45</f>
        <v>55.332205141750009</v>
      </c>
      <c r="S320" s="8">
        <f>E320/SUM($E$2:$E$2773)</f>
        <v>5.2628063390874381E-4</v>
      </c>
      <c r="T320" s="8">
        <f>Tabla1[[#This Row],[rsi_earning]]/SUM(Tabla1[rsi_earning])</f>
        <v>3.9866490392125443E-4</v>
      </c>
    </row>
    <row r="321" spans="1:20" x14ac:dyDescent="0.2">
      <c r="A321" t="s">
        <v>5118</v>
      </c>
      <c r="B321" t="s">
        <v>5119</v>
      </c>
      <c r="C321" s="1">
        <v>135.88000488281199</v>
      </c>
      <c r="D321" s="1">
        <v>121807.92</v>
      </c>
      <c r="E321" s="6">
        <f>D321/100000</f>
        <v>1.2180792</v>
      </c>
      <c r="F321" s="4">
        <v>48.9</v>
      </c>
      <c r="G321" s="1">
        <v>2490.96</v>
      </c>
      <c r="H321">
        <v>136.098527864777</v>
      </c>
      <c r="I321">
        <v>144.91580984896001</v>
      </c>
      <c r="J321">
        <v>127.28124588059499</v>
      </c>
      <c r="K321" s="1">
        <v>0</v>
      </c>
      <c r="L321" s="6">
        <f>K321/100000</f>
        <v>0</v>
      </c>
      <c r="M321">
        <v>1</v>
      </c>
      <c r="N321">
        <v>0</v>
      </c>
      <c r="O321">
        <v>38.056931511091797</v>
      </c>
      <c r="P321" s="2">
        <f>E321*0.55 + L321*0.45</f>
        <v>0.6699435600000001</v>
      </c>
      <c r="Q321" s="2">
        <f>F321*0.55 + M321*0.45</f>
        <v>27.345000000000002</v>
      </c>
      <c r="R321" s="2">
        <f>P321*0.55+Q321*0.45</f>
        <v>12.673718958</v>
      </c>
      <c r="S321" s="8">
        <f>E321/SUM($E$2:$E$2773)</f>
        <v>5.261723824920441E-4</v>
      </c>
      <c r="T321" s="8">
        <f>Tabla1[[#This Row],[rsi_earning]]/SUM(Tabla1[rsi_earning])</f>
        <v>0</v>
      </c>
    </row>
    <row r="322" spans="1:20" x14ac:dyDescent="0.2">
      <c r="A322" t="s">
        <v>8621</v>
      </c>
      <c r="B322" t="s">
        <v>8622</v>
      </c>
      <c r="C322" s="1">
        <v>158</v>
      </c>
      <c r="D322" s="1">
        <v>121724.77</v>
      </c>
      <c r="E322" s="6">
        <f>D322/100000</f>
        <v>1.2172476999999999</v>
      </c>
      <c r="F322" s="4">
        <v>50.25</v>
      </c>
      <c r="G322" s="1">
        <v>2422.38</v>
      </c>
      <c r="H322">
        <v>149.94799745825799</v>
      </c>
      <c r="I322">
        <v>155.98487959750699</v>
      </c>
      <c r="J322">
        <v>143.91111531901001</v>
      </c>
      <c r="K322" s="1">
        <v>14764.14</v>
      </c>
      <c r="L322" s="6">
        <f>K322/100000</f>
        <v>0.14764140000000001</v>
      </c>
      <c r="M322">
        <v>82.5</v>
      </c>
      <c r="N322">
        <v>178.96</v>
      </c>
      <c r="O322">
        <v>73.932086054776505</v>
      </c>
      <c r="P322" s="2">
        <f>E322*0.55 + L322*0.45</f>
        <v>0.73592486500000009</v>
      </c>
      <c r="Q322" s="2">
        <f>F322*0.55 + M322*0.45</f>
        <v>64.762500000000003</v>
      </c>
      <c r="R322" s="2">
        <f>P322*0.55+Q322*0.45</f>
        <v>29.547883675750001</v>
      </c>
      <c r="S322" s="8">
        <f>E322/SUM($E$2:$E$2773)</f>
        <v>5.2581320031732E-4</v>
      </c>
      <c r="T322" s="8">
        <f>Tabla1[[#This Row],[rsi_earning]]/SUM(Tabla1[rsi_earning])</f>
        <v>4.8573552734862475E-5</v>
      </c>
    </row>
    <row r="323" spans="1:20" x14ac:dyDescent="0.2">
      <c r="A323" t="s">
        <v>8823</v>
      </c>
      <c r="B323" t="s">
        <v>8824</v>
      </c>
      <c r="C323" s="1">
        <v>47.990001678466797</v>
      </c>
      <c r="D323" s="1">
        <v>121191.87</v>
      </c>
      <c r="E323" s="6">
        <f>D323/100000</f>
        <v>1.2119187</v>
      </c>
      <c r="F323" s="4">
        <v>67.3</v>
      </c>
      <c r="G323" s="1">
        <v>1800.77</v>
      </c>
      <c r="H323">
        <v>43.4680231932618</v>
      </c>
      <c r="I323">
        <v>46.300864959193497</v>
      </c>
      <c r="J323">
        <v>40.635181427330103</v>
      </c>
      <c r="K323" s="1">
        <v>41561</v>
      </c>
      <c r="L323" s="6">
        <f>K323/100000</f>
        <v>0.41560999999999998</v>
      </c>
      <c r="M323">
        <v>961</v>
      </c>
      <c r="N323">
        <v>43.25</v>
      </c>
      <c r="O323">
        <v>69.507579178409898</v>
      </c>
      <c r="P323" s="2">
        <f>E323*0.55 + L323*0.45</f>
        <v>0.85357978499999998</v>
      </c>
      <c r="Q323" s="2">
        <f>F323*0.55 + M323*0.45</f>
        <v>469.46499999999997</v>
      </c>
      <c r="R323" s="2">
        <f>P323*0.55+Q323*0.45</f>
        <v>211.72871888174998</v>
      </c>
      <c r="S323" s="8">
        <f>E323/SUM($E$2:$E$2773)</f>
        <v>5.2351123782892013E-4</v>
      </c>
      <c r="T323" s="8">
        <f>Tabla1[[#This Row],[rsi_earning]]/SUM(Tabla1[rsi_earning])</f>
        <v>1.3673437296135227E-4</v>
      </c>
    </row>
    <row r="324" spans="1:20" x14ac:dyDescent="0.2">
      <c r="A324" t="s">
        <v>3001</v>
      </c>
      <c r="B324" t="s">
        <v>3002</v>
      </c>
      <c r="C324" s="1">
        <v>187.22999572753901</v>
      </c>
      <c r="D324" s="1">
        <v>120830.71</v>
      </c>
      <c r="E324" s="6">
        <f>D324/100000</f>
        <v>1.2083071000000001</v>
      </c>
      <c r="F324" s="4">
        <v>53.2</v>
      </c>
      <c r="G324" s="1">
        <v>2271.25</v>
      </c>
      <c r="H324">
        <v>197.43175705460999</v>
      </c>
      <c r="I324">
        <v>213.35804866761799</v>
      </c>
      <c r="J324">
        <v>181.50546544160301</v>
      </c>
      <c r="K324" s="1">
        <v>55988.09</v>
      </c>
      <c r="L324" s="6">
        <f>K324/100000</f>
        <v>0.55988090000000001</v>
      </c>
      <c r="M324">
        <v>74</v>
      </c>
      <c r="N324">
        <v>756.6</v>
      </c>
      <c r="O324">
        <v>41.576208863732496</v>
      </c>
      <c r="P324" s="2">
        <f>E324*0.55 + L324*0.45</f>
        <v>0.91651531000000008</v>
      </c>
      <c r="Q324" s="2">
        <f>F324*0.55 + M324*0.45</f>
        <v>62.560000000000009</v>
      </c>
      <c r="R324" s="2">
        <f>P324*0.55+Q324*0.45</f>
        <v>28.656083420500003</v>
      </c>
      <c r="S324" s="8">
        <f>E324/SUM($E$2:$E$2773)</f>
        <v>5.2195113880037732E-4</v>
      </c>
      <c r="T324" s="8">
        <f>Tabla1[[#This Row],[rsi_earning]]/SUM(Tabla1[rsi_earning])</f>
        <v>1.8419904187709046E-4</v>
      </c>
    </row>
    <row r="325" spans="1:20" x14ac:dyDescent="0.2">
      <c r="A325" t="s">
        <v>776</v>
      </c>
      <c r="B325" t="s">
        <v>777</v>
      </c>
      <c r="C325" s="1">
        <v>10.920000076293899</v>
      </c>
      <c r="D325" s="1">
        <v>120660.23</v>
      </c>
      <c r="E325" s="6">
        <f>D325/100000</f>
        <v>1.2066022999999999</v>
      </c>
      <c r="F325" s="4">
        <v>58.545454545454497</v>
      </c>
      <c r="G325" s="1">
        <v>2060.9699999999998</v>
      </c>
      <c r="H325">
        <v>10.467392634988499</v>
      </c>
      <c r="I325">
        <v>11.035430843171801</v>
      </c>
      <c r="J325">
        <v>9.8993544268051501</v>
      </c>
      <c r="K325" s="1">
        <v>195474.78</v>
      </c>
      <c r="L325" s="6">
        <f>K325/100000</f>
        <v>1.9547478</v>
      </c>
      <c r="M325">
        <v>320.666666666666</v>
      </c>
      <c r="N325">
        <v>609.59</v>
      </c>
      <c r="O325">
        <v>48.235310617195303</v>
      </c>
      <c r="P325" s="2">
        <f>E325*0.55 + L325*0.45</f>
        <v>1.5432677749999999</v>
      </c>
      <c r="Q325" s="2">
        <f>F325*0.55 + M325*0.45</f>
        <v>176.49999999999966</v>
      </c>
      <c r="R325" s="2">
        <f>P325*0.55+Q325*0.45</f>
        <v>80.273797276249852</v>
      </c>
      <c r="S325" s="8">
        <f>E325/SUM($E$2:$E$2773)</f>
        <v>5.2121471814918117E-4</v>
      </c>
      <c r="T325" s="8">
        <f>Tabla1[[#This Row],[rsi_earning]]/SUM(Tabla1[rsi_earning])</f>
        <v>6.431058317426983E-4</v>
      </c>
    </row>
    <row r="326" spans="1:20" x14ac:dyDescent="0.2">
      <c r="A326" t="s">
        <v>8337</v>
      </c>
      <c r="B326" t="s">
        <v>8338</v>
      </c>
      <c r="C326" s="1">
        <v>30.299999237060501</v>
      </c>
      <c r="D326" s="1">
        <v>120644.62</v>
      </c>
      <c r="E326" s="6">
        <f>D326/100000</f>
        <v>1.2064462</v>
      </c>
      <c r="F326" s="4">
        <v>74</v>
      </c>
      <c r="G326" s="1">
        <v>1630.33</v>
      </c>
      <c r="H326">
        <v>30.604822603694799</v>
      </c>
      <c r="I326">
        <v>34.3630889747362</v>
      </c>
      <c r="J326">
        <v>26.846556232653398</v>
      </c>
      <c r="K326" s="1">
        <v>0</v>
      </c>
      <c r="L326" s="6">
        <f>K326/100000</f>
        <v>0</v>
      </c>
      <c r="M326">
        <v>1</v>
      </c>
      <c r="N326">
        <v>0</v>
      </c>
      <c r="O326">
        <v>53.968255249751699</v>
      </c>
      <c r="P326" s="2">
        <f>E326*0.55 + L326*0.45</f>
        <v>0.66354541000000011</v>
      </c>
      <c r="Q326" s="2">
        <f>F326*0.55 + M326*0.45</f>
        <v>41.150000000000006</v>
      </c>
      <c r="R326" s="2">
        <f>P326*0.55+Q326*0.45</f>
        <v>18.882449975500002</v>
      </c>
      <c r="S326" s="8">
        <f>E326/SUM($E$2:$E$2773)</f>
        <v>5.2114728779743802E-4</v>
      </c>
      <c r="T326" s="8">
        <f>Tabla1[[#This Row],[rsi_earning]]/SUM(Tabla1[rsi_earning])</f>
        <v>0</v>
      </c>
    </row>
    <row r="327" spans="1:20" x14ac:dyDescent="0.2">
      <c r="A327" t="s">
        <v>6178</v>
      </c>
      <c r="B327" t="s">
        <v>6179</v>
      </c>
      <c r="C327" s="1">
        <v>1.7300000190734801</v>
      </c>
      <c r="D327" s="1">
        <v>120123.74</v>
      </c>
      <c r="E327" s="6">
        <f>D327/100000</f>
        <v>1.2012374000000001</v>
      </c>
      <c r="F327" s="4">
        <v>73.900000000000006</v>
      </c>
      <c r="G327" s="1">
        <v>1625.49</v>
      </c>
      <c r="H327">
        <v>1.5135710015547801</v>
      </c>
      <c r="I327">
        <v>1.7144870659439999</v>
      </c>
      <c r="J327">
        <v>1.31265493716557</v>
      </c>
      <c r="K327" s="1">
        <v>65137.52</v>
      </c>
      <c r="L327" s="6">
        <f>K327/100000</f>
        <v>0.65137519999999993</v>
      </c>
      <c r="M327">
        <v>959</v>
      </c>
      <c r="N327">
        <v>67.92</v>
      </c>
      <c r="O327">
        <v>53.731348860314597</v>
      </c>
      <c r="P327" s="2">
        <f>E327*0.55 + L327*0.45</f>
        <v>0.95379941000000013</v>
      </c>
      <c r="Q327" s="2">
        <f>F327*0.55 + M327*0.45</f>
        <v>472.19499999999999</v>
      </c>
      <c r="R327" s="2">
        <f>P327*0.55+Q327*0.45</f>
        <v>213.01233967550002</v>
      </c>
      <c r="S327" s="8">
        <f>E327/SUM($E$2:$E$2773)</f>
        <v>5.188972479757873E-4</v>
      </c>
      <c r="T327" s="8">
        <f>Tabla1[[#This Row],[rsi_earning]]/SUM(Tabla1[rsi_earning])</f>
        <v>2.1430037663813532E-4</v>
      </c>
    </row>
    <row r="328" spans="1:20" x14ac:dyDescent="0.2">
      <c r="A328" t="s">
        <v>8929</v>
      </c>
      <c r="B328" t="s">
        <v>8930</v>
      </c>
      <c r="C328" s="1">
        <v>5.5999999046325604</v>
      </c>
      <c r="D328" s="1">
        <v>119970.55</v>
      </c>
      <c r="E328" s="6">
        <f>D328/100000</f>
        <v>1.1997055000000001</v>
      </c>
      <c r="F328" s="4">
        <v>77.818181818181799</v>
      </c>
      <c r="G328" s="1">
        <v>1541.68</v>
      </c>
      <c r="H328">
        <v>5.6958438400147697</v>
      </c>
      <c r="I328">
        <v>6.0063410982586101</v>
      </c>
      <c r="J328">
        <v>5.3853465817709196</v>
      </c>
      <c r="K328" s="1">
        <v>2573.5700000000002</v>
      </c>
      <c r="L328" s="6">
        <f>K328/100000</f>
        <v>2.57357E-2</v>
      </c>
      <c r="M328">
        <v>1130</v>
      </c>
      <c r="N328">
        <v>2.2799999999999998</v>
      </c>
      <c r="O328">
        <v>39.080449060328696</v>
      </c>
      <c r="P328" s="2">
        <f>E328*0.55 + L328*0.45</f>
        <v>0.67141909000000011</v>
      </c>
      <c r="Q328" s="2">
        <f>F328*0.55 + M328*0.45</f>
        <v>551.29999999999995</v>
      </c>
      <c r="R328" s="2">
        <f>P328*0.55+Q328*0.45</f>
        <v>248.45428049949999</v>
      </c>
      <c r="S328" s="8">
        <f>E328/SUM($E$2:$E$2773)</f>
        <v>5.182355147545488E-4</v>
      </c>
      <c r="T328" s="8">
        <f>Tabla1[[#This Row],[rsi_earning]]/SUM(Tabla1[rsi_earning])</f>
        <v>8.4669637453898449E-6</v>
      </c>
    </row>
    <row r="329" spans="1:20" x14ac:dyDescent="0.2">
      <c r="A329" t="s">
        <v>642</v>
      </c>
      <c r="B329" t="s">
        <v>643</v>
      </c>
      <c r="C329" s="1">
        <v>203.38999938964801</v>
      </c>
      <c r="D329" s="1">
        <v>119937.86</v>
      </c>
      <c r="E329" s="6">
        <f>D329/100000</f>
        <v>1.1993786</v>
      </c>
      <c r="F329" s="4">
        <v>58.4444444444444</v>
      </c>
      <c r="G329" s="1">
        <v>2052.17</v>
      </c>
      <c r="H329">
        <v>197.239280731447</v>
      </c>
      <c r="I329">
        <v>209.35130576441199</v>
      </c>
      <c r="J329">
        <v>185.127255698482</v>
      </c>
      <c r="K329" s="1">
        <v>0</v>
      </c>
      <c r="L329" s="6">
        <f>K329/100000</f>
        <v>0</v>
      </c>
      <c r="M329">
        <v>1</v>
      </c>
      <c r="N329">
        <v>0</v>
      </c>
      <c r="O329">
        <v>54.153548911840502</v>
      </c>
      <c r="P329" s="2">
        <f>E329*0.55 + L329*0.45</f>
        <v>0.65965823000000001</v>
      </c>
      <c r="Q329" s="2">
        <f>F329*0.55 + M329*0.45</f>
        <v>32.594444444444427</v>
      </c>
      <c r="R329" s="2">
        <f>P329*0.55+Q329*0.45</f>
        <v>15.030312026499994</v>
      </c>
      <c r="S329" s="8">
        <f>E329/SUM($E$2:$E$2773)</f>
        <v>5.180943041076248E-4</v>
      </c>
      <c r="T329" s="8">
        <f>Tabla1[[#This Row],[rsi_earning]]/SUM(Tabla1[rsi_earning])</f>
        <v>0</v>
      </c>
    </row>
    <row r="330" spans="1:20" x14ac:dyDescent="0.2">
      <c r="A330" t="s">
        <v>3426</v>
      </c>
      <c r="B330" t="s">
        <v>3427</v>
      </c>
      <c r="C330" s="1">
        <v>9.0100002288818306</v>
      </c>
      <c r="D330" s="1">
        <v>119857.09</v>
      </c>
      <c r="E330" s="6">
        <f>D330/100000</f>
        <v>1.1985709</v>
      </c>
      <c r="F330" s="4">
        <v>92</v>
      </c>
      <c r="G330" s="1">
        <v>1302.79</v>
      </c>
      <c r="H330">
        <v>9.4605445681570401</v>
      </c>
      <c r="I330">
        <v>10.852888905247699</v>
      </c>
      <c r="J330">
        <v>8.0682002310663901</v>
      </c>
      <c r="K330" s="1">
        <v>354384.71</v>
      </c>
      <c r="L330" s="6">
        <f>K330/100000</f>
        <v>3.5438471000000002</v>
      </c>
      <c r="M330">
        <v>231.6</v>
      </c>
      <c r="N330">
        <v>1530.16</v>
      </c>
      <c r="O330">
        <v>18.181815639364501</v>
      </c>
      <c r="P330" s="2">
        <f>E330*0.55 + L330*0.45</f>
        <v>2.25394519</v>
      </c>
      <c r="Q330" s="2">
        <f>F330*0.55 + M330*0.45</f>
        <v>154.82</v>
      </c>
      <c r="R330" s="2">
        <f>P330*0.55+Q330*0.45</f>
        <v>70.90866985449999</v>
      </c>
      <c r="S330" s="8">
        <f>E330/SUM($E$2:$E$2773)</f>
        <v>5.1774540279370465E-4</v>
      </c>
      <c r="T330" s="8">
        <f>Tabla1[[#This Row],[rsi_earning]]/SUM(Tabla1[rsi_earning])</f>
        <v>1.1659144656995901E-3</v>
      </c>
    </row>
    <row r="331" spans="1:20" x14ac:dyDescent="0.2">
      <c r="A331" t="s">
        <v>7871</v>
      </c>
      <c r="B331" t="s">
        <v>7872</v>
      </c>
      <c r="C331" s="1">
        <v>6.9099998474120996</v>
      </c>
      <c r="D331" s="1">
        <v>118573.5</v>
      </c>
      <c r="E331" s="6">
        <f>D331/100000</f>
        <v>1.185735</v>
      </c>
      <c r="F331" s="4">
        <v>97</v>
      </c>
      <c r="G331" s="1">
        <v>1222.4100000000001</v>
      </c>
      <c r="H331">
        <v>6.17680316592274</v>
      </c>
      <c r="I331">
        <v>6.7587105785915398</v>
      </c>
      <c r="J331">
        <v>5.5948957532539403</v>
      </c>
      <c r="K331" s="1">
        <v>0</v>
      </c>
      <c r="L331" s="6">
        <f>K331/100000</f>
        <v>0</v>
      </c>
      <c r="M331">
        <v>1</v>
      </c>
      <c r="N331">
        <v>0</v>
      </c>
      <c r="O331">
        <v>61.960776687264698</v>
      </c>
      <c r="P331" s="2">
        <f>E331*0.55 + L331*0.45</f>
        <v>0.65215425000000005</v>
      </c>
      <c r="Q331" s="2">
        <f>F331*0.55 + M331*0.45</f>
        <v>53.800000000000004</v>
      </c>
      <c r="R331" s="2">
        <f>P331*0.55+Q331*0.45</f>
        <v>24.568684837500001</v>
      </c>
      <c r="S331" s="8">
        <f>E331/SUM($E$2:$E$2773)</f>
        <v>5.1220069265956087E-4</v>
      </c>
      <c r="T331" s="8">
        <f>Tabla1[[#This Row],[rsi_earning]]/SUM(Tabla1[rsi_earning])</f>
        <v>0</v>
      </c>
    </row>
    <row r="332" spans="1:20" x14ac:dyDescent="0.2">
      <c r="A332" t="s">
        <v>5270</v>
      </c>
      <c r="B332" t="s">
        <v>5271</v>
      </c>
      <c r="C332" s="1">
        <v>6.2800002098083496</v>
      </c>
      <c r="D332" s="1">
        <v>118487.54</v>
      </c>
      <c r="E332" s="6">
        <f>D332/100000</f>
        <v>1.1848753999999999</v>
      </c>
      <c r="F332" s="4">
        <v>78.7</v>
      </c>
      <c r="G332" s="1">
        <v>1505.56</v>
      </c>
      <c r="H332">
        <v>5.6318325079835496</v>
      </c>
      <c r="I332">
        <v>6.01093053839221</v>
      </c>
      <c r="J332">
        <v>5.2527344775748803</v>
      </c>
      <c r="K332" s="1">
        <v>-7118.97</v>
      </c>
      <c r="L332" s="6">
        <f>K332/100000</f>
        <v>-7.1189700000000009E-2</v>
      </c>
      <c r="M332">
        <v>474</v>
      </c>
      <c r="N332">
        <v>-15.02</v>
      </c>
      <c r="O332">
        <v>71.8120940681749</v>
      </c>
      <c r="P332" s="2">
        <f>E332*0.55 + L332*0.45</f>
        <v>0.61964610499999995</v>
      </c>
      <c r="Q332" s="2">
        <f>F332*0.55 + M332*0.45</f>
        <v>256.58500000000004</v>
      </c>
      <c r="R332" s="2">
        <f>P332*0.55+Q332*0.45</f>
        <v>115.80405535775002</v>
      </c>
      <c r="S332" s="8">
        <f>E332/SUM($E$2:$E$2773)</f>
        <v>5.1182937215758523E-4</v>
      </c>
      <c r="T332" s="8">
        <f>Tabla1[[#This Row],[rsi_earning]]/SUM(Tabla1[rsi_earning])</f>
        <v>-2.3421185704883855E-5</v>
      </c>
    </row>
    <row r="333" spans="1:20" x14ac:dyDescent="0.2">
      <c r="A333" t="s">
        <v>7254</v>
      </c>
      <c r="B333" t="s">
        <v>7255</v>
      </c>
      <c r="C333" s="1">
        <v>163.86999511718699</v>
      </c>
      <c r="D333" s="1">
        <v>118095.73</v>
      </c>
      <c r="E333" s="6">
        <f>D333/100000</f>
        <v>1.1809573</v>
      </c>
      <c r="F333" s="4">
        <v>79.2222222222222</v>
      </c>
      <c r="G333" s="1">
        <v>1490.69</v>
      </c>
      <c r="H333">
        <v>169.88335834193899</v>
      </c>
      <c r="I333">
        <v>177.70075585960399</v>
      </c>
      <c r="J333">
        <v>162.06596082427501</v>
      </c>
      <c r="K333" s="1">
        <v>54160.7</v>
      </c>
      <c r="L333" s="6">
        <f>K333/100000</f>
        <v>0.54160699999999995</v>
      </c>
      <c r="M333">
        <v>336</v>
      </c>
      <c r="N333">
        <v>161.19</v>
      </c>
      <c r="O333">
        <v>39.0869159030117</v>
      </c>
      <c r="P333" s="2">
        <f>E333*0.55 + L333*0.45</f>
        <v>0.89324966500000003</v>
      </c>
      <c r="Q333" s="2">
        <f>F333*0.55 + M333*0.45</f>
        <v>194.77222222222224</v>
      </c>
      <c r="R333" s="2">
        <f>P333*0.55+Q333*0.45</f>
        <v>88.138787315750008</v>
      </c>
      <c r="S333" s="8">
        <f>E333/SUM($E$2:$E$2773)</f>
        <v>5.101368746485217E-4</v>
      </c>
      <c r="T333" s="8">
        <f>Tabla1[[#This Row],[rsi_earning]]/SUM(Tabla1[rsi_earning])</f>
        <v>1.7818698668578501E-4</v>
      </c>
    </row>
    <row r="334" spans="1:20" x14ac:dyDescent="0.2">
      <c r="A334" t="s">
        <v>7128</v>
      </c>
      <c r="B334" t="s">
        <v>7129</v>
      </c>
      <c r="C334" s="1">
        <v>62.976200103759702</v>
      </c>
      <c r="D334" s="1">
        <v>118028.21</v>
      </c>
      <c r="E334" s="6">
        <f>D334/100000</f>
        <v>1.1802821000000001</v>
      </c>
      <c r="F334" s="4">
        <v>38.4444444444444</v>
      </c>
      <c r="G334" s="1">
        <v>3070.1</v>
      </c>
      <c r="H334">
        <v>60.184772958320401</v>
      </c>
      <c r="I334">
        <v>62.387479987083303</v>
      </c>
      <c r="J334">
        <v>57.9820659295575</v>
      </c>
      <c r="K334" s="1">
        <v>2011.5</v>
      </c>
      <c r="L334" s="6">
        <f>K334/100000</f>
        <v>2.0115000000000001E-2</v>
      </c>
      <c r="M334">
        <v>554</v>
      </c>
      <c r="N334">
        <v>3.63</v>
      </c>
      <c r="O334">
        <v>61.881967958121798</v>
      </c>
      <c r="P334" s="2">
        <f>E334*0.55 + L334*0.45</f>
        <v>0.65820690500000012</v>
      </c>
      <c r="Q334" s="2">
        <f>F334*0.55 + M334*0.45</f>
        <v>270.44444444444446</v>
      </c>
      <c r="R334" s="2">
        <f>P334*0.55+Q334*0.45</f>
        <v>122.06201379775</v>
      </c>
      <c r="S334" s="8">
        <f>E334/SUM($E$2:$E$2773)</f>
        <v>5.0984520921932913E-4</v>
      </c>
      <c r="T334" s="8">
        <f>Tabla1[[#This Row],[rsi_earning]]/SUM(Tabla1[rsi_earning])</f>
        <v>6.6177712569899684E-6</v>
      </c>
    </row>
    <row r="335" spans="1:20" x14ac:dyDescent="0.2">
      <c r="A335" t="s">
        <v>1398</v>
      </c>
      <c r="B335" t="s">
        <v>1399</v>
      </c>
      <c r="C335" s="1">
        <v>71.680000305175696</v>
      </c>
      <c r="D335" s="1">
        <v>117899.36</v>
      </c>
      <c r="E335" s="6">
        <f>D335/100000</f>
        <v>1.1789936000000001</v>
      </c>
      <c r="F335" s="4">
        <v>85.1666666666666</v>
      </c>
      <c r="G335" s="1">
        <v>1384.34</v>
      </c>
      <c r="H335">
        <v>74.792210519469606</v>
      </c>
      <c r="I335">
        <v>78.332454244826707</v>
      </c>
      <c r="J335">
        <v>71.251966794112505</v>
      </c>
      <c r="K335" s="1">
        <v>0</v>
      </c>
      <c r="L335" s="6">
        <f>K335/100000</f>
        <v>0</v>
      </c>
      <c r="M335">
        <v>1</v>
      </c>
      <c r="N335">
        <v>0</v>
      </c>
      <c r="O335">
        <v>37.557957445202703</v>
      </c>
      <c r="P335" s="2">
        <f>E335*0.55 + L335*0.45</f>
        <v>0.64844648000000005</v>
      </c>
      <c r="Q335" s="2">
        <f>F335*0.55 + M335*0.45</f>
        <v>47.291666666666636</v>
      </c>
      <c r="R335" s="2">
        <f>P335*0.55+Q335*0.45</f>
        <v>21.637895563999987</v>
      </c>
      <c r="S335" s="8">
        <f>E335/SUM($E$2:$E$2773)</f>
        <v>5.0928861723841272E-4</v>
      </c>
      <c r="T335" s="8">
        <f>Tabla1[[#This Row],[rsi_earning]]/SUM(Tabla1[rsi_earning])</f>
        <v>0</v>
      </c>
    </row>
    <row r="336" spans="1:20" x14ac:dyDescent="0.2">
      <c r="A336" t="s">
        <v>9611</v>
      </c>
      <c r="B336" t="s">
        <v>9612</v>
      </c>
      <c r="C336" s="1">
        <v>69.5</v>
      </c>
      <c r="D336" s="1">
        <v>117892.34</v>
      </c>
      <c r="E336" s="6">
        <f>D336/100000</f>
        <v>1.1789234</v>
      </c>
      <c r="F336" s="4">
        <v>66.3</v>
      </c>
      <c r="G336" s="1">
        <v>1778.17</v>
      </c>
      <c r="H336">
        <v>68.504165014631596</v>
      </c>
      <c r="I336">
        <v>72.704800575374705</v>
      </c>
      <c r="J336">
        <v>64.303529453888601</v>
      </c>
      <c r="K336" s="1">
        <v>0</v>
      </c>
      <c r="L336" s="6">
        <f>K336/100000</f>
        <v>0</v>
      </c>
      <c r="M336">
        <v>1</v>
      </c>
      <c r="N336">
        <v>0</v>
      </c>
      <c r="O336">
        <v>67.257560331596295</v>
      </c>
      <c r="P336" s="2">
        <f>E336*0.55 + L336*0.45</f>
        <v>0.64840787</v>
      </c>
      <c r="Q336" s="2">
        <f>F336*0.55 + M336*0.45</f>
        <v>36.915000000000006</v>
      </c>
      <c r="R336" s="2">
        <f>P336*0.55+Q336*0.45</f>
        <v>16.968374328500005</v>
      </c>
      <c r="S336" s="8">
        <f>E336/SUM($E$2:$E$2773)</f>
        <v>5.0925829301873065E-4</v>
      </c>
      <c r="T336" s="8">
        <f>Tabla1[[#This Row],[rsi_earning]]/SUM(Tabla1[rsi_earning])</f>
        <v>0</v>
      </c>
    </row>
    <row r="337" spans="1:20" x14ac:dyDescent="0.2">
      <c r="A337" t="s">
        <v>1152</v>
      </c>
      <c r="B337" t="s">
        <v>1153</v>
      </c>
      <c r="C337" s="1">
        <v>86.889999389648395</v>
      </c>
      <c r="D337" s="1">
        <v>117826.78</v>
      </c>
      <c r="E337" s="6">
        <f>D337/100000</f>
        <v>1.1782678</v>
      </c>
      <c r="F337" s="4">
        <v>88.545454545454504</v>
      </c>
      <c r="G337" s="1">
        <v>1330.69</v>
      </c>
      <c r="H337">
        <v>87.412722972215604</v>
      </c>
      <c r="I337">
        <v>90.530719897701104</v>
      </c>
      <c r="J337">
        <v>84.294726046730105</v>
      </c>
      <c r="K337" s="1">
        <v>28771.88</v>
      </c>
      <c r="L337" s="6">
        <f>K337/100000</f>
        <v>0.2877188</v>
      </c>
      <c r="M337">
        <v>559</v>
      </c>
      <c r="N337">
        <v>51.47</v>
      </c>
      <c r="O337">
        <v>62.966805800239598</v>
      </c>
      <c r="P337" s="2">
        <f>E337*0.55 + L337*0.45</f>
        <v>0.77752075000000009</v>
      </c>
      <c r="Q337" s="2">
        <f>F337*0.55 + M337*0.45</f>
        <v>300.25</v>
      </c>
      <c r="R337" s="2">
        <f>P337*0.55+Q337*0.45</f>
        <v>135.5401364125</v>
      </c>
      <c r="S337" s="8">
        <f>E337/SUM($E$2:$E$2773)</f>
        <v>5.0897509418078822E-4</v>
      </c>
      <c r="T337" s="8">
        <f>Tabla1[[#This Row],[rsi_earning]]/SUM(Tabla1[rsi_earning])</f>
        <v>9.465857343950511E-5</v>
      </c>
    </row>
    <row r="338" spans="1:20" x14ac:dyDescent="0.2">
      <c r="A338" t="s">
        <v>5992</v>
      </c>
      <c r="B338" t="s">
        <v>5993</v>
      </c>
      <c r="C338" s="1">
        <v>45.990001678466797</v>
      </c>
      <c r="D338" s="1">
        <v>117785.28</v>
      </c>
      <c r="E338" s="6">
        <f>D338/100000</f>
        <v>1.1778527999999999</v>
      </c>
      <c r="F338" s="4">
        <v>62.8333333333333</v>
      </c>
      <c r="G338" s="1">
        <v>1874.57</v>
      </c>
      <c r="H338">
        <v>50.790668880948999</v>
      </c>
      <c r="I338">
        <v>56.104675408969698</v>
      </c>
      <c r="J338">
        <v>45.476662352928201</v>
      </c>
      <c r="K338" s="1">
        <v>0</v>
      </c>
      <c r="L338" s="6">
        <f>K338/100000</f>
        <v>0</v>
      </c>
      <c r="M338">
        <v>1</v>
      </c>
      <c r="N338">
        <v>0</v>
      </c>
      <c r="O338">
        <v>56.317906378267502</v>
      </c>
      <c r="P338" s="2">
        <f>E338*0.55 + L338*0.45</f>
        <v>0.64781904000000001</v>
      </c>
      <c r="Q338" s="2">
        <f>F338*0.55 + M338*0.45</f>
        <v>35.008333333333319</v>
      </c>
      <c r="R338" s="2">
        <f>P338*0.55+Q338*0.45</f>
        <v>16.110050471999994</v>
      </c>
      <c r="S338" s="8">
        <f>E338/SUM($E$2:$E$2773)</f>
        <v>5.0879582707013225E-4</v>
      </c>
      <c r="T338" s="8">
        <f>Tabla1[[#This Row],[rsi_earning]]/SUM(Tabla1[rsi_earning])</f>
        <v>0</v>
      </c>
    </row>
    <row r="339" spans="1:20" x14ac:dyDescent="0.2">
      <c r="A339" t="s">
        <v>3021</v>
      </c>
      <c r="B339" t="s">
        <v>3022</v>
      </c>
      <c r="C339" s="1">
        <v>75.169998168945298</v>
      </c>
      <c r="D339" s="1">
        <v>117688.75</v>
      </c>
      <c r="E339" s="6">
        <f>D339/100000</f>
        <v>1.1768875000000001</v>
      </c>
      <c r="F339" s="4">
        <v>59.1</v>
      </c>
      <c r="G339" s="1">
        <v>1991.35</v>
      </c>
      <c r="H339">
        <v>73.819974184764305</v>
      </c>
      <c r="I339">
        <v>76.178870084136506</v>
      </c>
      <c r="J339">
        <v>71.461078285392105</v>
      </c>
      <c r="K339" s="1">
        <v>0</v>
      </c>
      <c r="L339" s="6">
        <f>K339/100000</f>
        <v>0</v>
      </c>
      <c r="M339">
        <v>1</v>
      </c>
      <c r="N339">
        <v>0</v>
      </c>
      <c r="O339">
        <v>49.373442210118398</v>
      </c>
      <c r="P339" s="2">
        <f>E339*0.55 + L339*0.45</f>
        <v>0.6472881250000001</v>
      </c>
      <c r="Q339" s="2">
        <f>F339*0.55 + M339*0.45</f>
        <v>32.955000000000005</v>
      </c>
      <c r="R339" s="2">
        <f>P339*0.55+Q339*0.45</f>
        <v>15.185758468750002</v>
      </c>
      <c r="S339" s="8">
        <f>E339/SUM($E$2:$E$2773)</f>
        <v>5.0837884745105701E-4</v>
      </c>
      <c r="T339" s="8">
        <f>Tabla1[[#This Row],[rsi_earning]]/SUM(Tabla1[rsi_earning])</f>
        <v>0</v>
      </c>
    </row>
    <row r="340" spans="1:20" x14ac:dyDescent="0.2">
      <c r="A340" t="s">
        <v>6028</v>
      </c>
      <c r="B340" t="s">
        <v>6029</v>
      </c>
      <c r="C340" s="1">
        <v>95.5</v>
      </c>
      <c r="D340" s="1">
        <v>117619.21</v>
      </c>
      <c r="E340" s="6">
        <f>D340/100000</f>
        <v>1.1761921</v>
      </c>
      <c r="F340" s="4">
        <v>75.909090909090907</v>
      </c>
      <c r="G340" s="1">
        <v>1549.47</v>
      </c>
      <c r="H340">
        <v>97.823304439564495</v>
      </c>
      <c r="I340">
        <v>101.659552347885</v>
      </c>
      <c r="J340">
        <v>93.987056531243397</v>
      </c>
      <c r="K340" s="1">
        <v>0</v>
      </c>
      <c r="L340" s="6">
        <f>K340/100000</f>
        <v>0</v>
      </c>
      <c r="M340">
        <v>1</v>
      </c>
      <c r="N340">
        <v>0</v>
      </c>
      <c r="O340">
        <v>46.421406798681502</v>
      </c>
      <c r="P340" s="2">
        <f>E340*0.55 + L340*0.45</f>
        <v>0.64690565500000008</v>
      </c>
      <c r="Q340" s="2">
        <f>F340*0.55 + M340*0.45</f>
        <v>42.2</v>
      </c>
      <c r="R340" s="2">
        <f>P340*0.55+Q340*0.45</f>
        <v>19.345798110250001</v>
      </c>
      <c r="S340" s="8">
        <f>E340/SUM($E$2:$E$2773)</f>
        <v>5.0807845624924923E-4</v>
      </c>
      <c r="T340" s="8">
        <f>Tabla1[[#This Row],[rsi_earning]]/SUM(Tabla1[rsi_earning])</f>
        <v>0</v>
      </c>
    </row>
    <row r="341" spans="1:20" x14ac:dyDescent="0.2">
      <c r="A341" t="s">
        <v>7604</v>
      </c>
      <c r="B341" t="s">
        <v>7605</v>
      </c>
      <c r="C341" s="1">
        <v>571.65997314453102</v>
      </c>
      <c r="D341" s="1">
        <v>117392.57</v>
      </c>
      <c r="E341" s="6">
        <f>D341/100000</f>
        <v>1.1739257000000001</v>
      </c>
      <c r="F341" s="4">
        <v>76.857142857142804</v>
      </c>
      <c r="G341" s="1">
        <v>1527.41</v>
      </c>
      <c r="H341">
        <v>559.23186044775605</v>
      </c>
      <c r="I341">
        <v>592.07851704454799</v>
      </c>
      <c r="J341">
        <v>526.38520385096399</v>
      </c>
      <c r="K341" s="1">
        <v>0</v>
      </c>
      <c r="L341" s="6">
        <f>K341/100000</f>
        <v>0</v>
      </c>
      <c r="M341">
        <v>1</v>
      </c>
      <c r="N341">
        <v>0</v>
      </c>
      <c r="O341">
        <v>40.051356756271304</v>
      </c>
      <c r="P341" s="2">
        <f>E341*0.55 + L341*0.45</f>
        <v>0.64565913500000005</v>
      </c>
      <c r="Q341" s="2">
        <f>F341*0.55 + M341*0.45</f>
        <v>42.721428571428547</v>
      </c>
      <c r="R341" s="2">
        <f>P341*0.55+Q341*0.45</f>
        <v>19.579755381392847</v>
      </c>
      <c r="S341" s="8">
        <f>E341/SUM($E$2:$E$2773)</f>
        <v>5.0709944184059678E-4</v>
      </c>
      <c r="T341" s="8">
        <f>Tabla1[[#This Row],[rsi_earning]]/SUM(Tabla1[rsi_earning])</f>
        <v>0</v>
      </c>
    </row>
    <row r="342" spans="1:20" x14ac:dyDescent="0.2">
      <c r="A342" t="s">
        <v>9428</v>
      </c>
      <c r="B342" t="s">
        <v>9429</v>
      </c>
      <c r="C342" s="1">
        <v>0.57400000095367398</v>
      </c>
      <c r="D342" s="1">
        <v>117276.15</v>
      </c>
      <c r="E342" s="6">
        <f>D342/100000</f>
        <v>1.1727615</v>
      </c>
      <c r="F342" s="4">
        <v>117.222222222222</v>
      </c>
      <c r="G342" s="1">
        <v>1000.46</v>
      </c>
      <c r="H342">
        <v>0.46979588573452402</v>
      </c>
      <c r="I342">
        <v>0.56046516807605595</v>
      </c>
      <c r="J342">
        <v>0.37912660339299298</v>
      </c>
      <c r="K342" s="1">
        <v>-21052.48</v>
      </c>
      <c r="L342" s="6">
        <f>K342/100000</f>
        <v>-0.21052479999999998</v>
      </c>
      <c r="M342">
        <v>958</v>
      </c>
      <c r="N342">
        <v>-21.98</v>
      </c>
      <c r="O342">
        <v>62.841528630783102</v>
      </c>
      <c r="P342" s="2">
        <f>E342*0.55 + L342*0.45</f>
        <v>0.55028266500000012</v>
      </c>
      <c r="Q342" s="2">
        <f>F342*0.55 + M342*0.45</f>
        <v>495.57222222222214</v>
      </c>
      <c r="R342" s="2">
        <f>P342*0.55+Q342*0.45</f>
        <v>223.31015546574997</v>
      </c>
      <c r="S342" s="8">
        <f>E342/SUM($E$2:$E$2773)</f>
        <v>5.0659654359908892E-4</v>
      </c>
      <c r="T342" s="8">
        <f>Tabla1[[#This Row],[rsi_earning]]/SUM(Tabla1[rsi_earning])</f>
        <v>-6.9261992061822611E-5</v>
      </c>
    </row>
    <row r="343" spans="1:20" x14ac:dyDescent="0.2">
      <c r="A343" t="s">
        <v>6972</v>
      </c>
      <c r="B343" t="s">
        <v>6973</v>
      </c>
      <c r="C343" s="1">
        <v>35.5</v>
      </c>
      <c r="D343" s="1">
        <v>116984.94</v>
      </c>
      <c r="E343" s="6">
        <f>D343/100000</f>
        <v>1.1698493999999999</v>
      </c>
      <c r="F343" s="4">
        <v>65.125</v>
      </c>
      <c r="G343" s="1">
        <v>1796.31</v>
      </c>
      <c r="H343">
        <v>36.924515037535798</v>
      </c>
      <c r="I343">
        <v>39.382493023584203</v>
      </c>
      <c r="J343">
        <v>34.4665370514874</v>
      </c>
      <c r="K343" s="1">
        <v>0</v>
      </c>
      <c r="L343" s="6">
        <f>K343/100000</f>
        <v>0</v>
      </c>
      <c r="M343">
        <v>1</v>
      </c>
      <c r="N343">
        <v>0</v>
      </c>
      <c r="O343">
        <v>50.7645124373988</v>
      </c>
      <c r="P343" s="2">
        <f>E343*0.55 + L343*0.45</f>
        <v>0.64341716999999998</v>
      </c>
      <c r="Q343" s="2">
        <f>F343*0.55 + M343*0.45</f>
        <v>36.268750000000004</v>
      </c>
      <c r="R343" s="2">
        <f>P343*0.55+Q343*0.45</f>
        <v>16.674816943500002</v>
      </c>
      <c r="S343" s="8">
        <f>E343/SUM($E$2:$E$2773)</f>
        <v>5.0533860684501318E-4</v>
      </c>
      <c r="T343" s="8">
        <f>Tabla1[[#This Row],[rsi_earning]]/SUM(Tabla1[rsi_earning])</f>
        <v>0</v>
      </c>
    </row>
    <row r="344" spans="1:20" x14ac:dyDescent="0.2">
      <c r="A344" t="s">
        <v>7569</v>
      </c>
      <c r="B344" t="s">
        <v>7570</v>
      </c>
      <c r="C344" s="1">
        <v>52</v>
      </c>
      <c r="D344" s="1">
        <v>116905.47</v>
      </c>
      <c r="E344" s="6">
        <f>D344/100000</f>
        <v>1.1690547</v>
      </c>
      <c r="F344" s="4">
        <v>91.3333333333333</v>
      </c>
      <c r="G344" s="1">
        <v>1279.99</v>
      </c>
      <c r="H344">
        <v>49.911440816392798</v>
      </c>
      <c r="I344">
        <v>54.637430301980302</v>
      </c>
      <c r="J344">
        <v>45.1854513308053</v>
      </c>
      <c r="K344" s="1">
        <v>0</v>
      </c>
      <c r="L344" s="6">
        <f>K344/100000</f>
        <v>0</v>
      </c>
      <c r="M344">
        <v>1</v>
      </c>
      <c r="N344">
        <v>0</v>
      </c>
      <c r="O344">
        <v>69.754760249722196</v>
      </c>
      <c r="P344" s="2">
        <f>E344*0.55 + L344*0.45</f>
        <v>0.64298008500000003</v>
      </c>
      <c r="Q344" s="2">
        <f>F344*0.55 + M344*0.45</f>
        <v>50.683333333333323</v>
      </c>
      <c r="R344" s="2">
        <f>P344*0.55+Q344*0.45</f>
        <v>23.161139046749998</v>
      </c>
      <c r="S344" s="8">
        <f>E344/SUM($E$2:$E$2773)</f>
        <v>5.0499532112733051E-4</v>
      </c>
      <c r="T344" s="8">
        <f>Tabla1[[#This Row],[rsi_earning]]/SUM(Tabla1[rsi_earning])</f>
        <v>0</v>
      </c>
    </row>
    <row r="345" spans="1:20" x14ac:dyDescent="0.2">
      <c r="A345" t="s">
        <v>5552</v>
      </c>
      <c r="B345" t="s">
        <v>5553</v>
      </c>
      <c r="C345" s="1">
        <v>5.2600002288818297</v>
      </c>
      <c r="D345" s="1">
        <v>116886.95</v>
      </c>
      <c r="E345" s="6">
        <f>D345/100000</f>
        <v>1.1688695</v>
      </c>
      <c r="F345" s="4">
        <v>90.9</v>
      </c>
      <c r="G345" s="1">
        <v>1285.8900000000001</v>
      </c>
      <c r="H345">
        <v>5.02549870845586</v>
      </c>
      <c r="I345">
        <v>5.6815604734057601</v>
      </c>
      <c r="J345">
        <v>4.3694369435059599</v>
      </c>
      <c r="K345" s="1">
        <v>-15048.64</v>
      </c>
      <c r="L345" s="6">
        <f>K345/100000</f>
        <v>-0.15048639999999999</v>
      </c>
      <c r="M345">
        <v>229</v>
      </c>
      <c r="N345">
        <v>-65.709999999999994</v>
      </c>
      <c r="O345">
        <v>54.298644681808199</v>
      </c>
      <c r="P345" s="2">
        <f>E345*0.55 + L345*0.45</f>
        <v>0.57515934499999999</v>
      </c>
      <c r="Q345" s="2">
        <f>F345*0.55 + M345*0.45</f>
        <v>153.04500000000002</v>
      </c>
      <c r="R345" s="2">
        <f>P345*0.55+Q345*0.45</f>
        <v>69.186587639750016</v>
      </c>
      <c r="S345" s="8">
        <f>E345/SUM($E$2:$E$2773)</f>
        <v>5.0491532047939431E-4</v>
      </c>
      <c r="T345" s="8">
        <f>Tabla1[[#This Row],[rsi_earning]]/SUM(Tabla1[rsi_earning])</f>
        <v>-4.9509548719259019E-5</v>
      </c>
    </row>
    <row r="346" spans="1:20" x14ac:dyDescent="0.2">
      <c r="A346" t="s">
        <v>2573</v>
      </c>
      <c r="B346" t="s">
        <v>2574</v>
      </c>
      <c r="C346" s="1">
        <v>32.490001678466797</v>
      </c>
      <c r="D346" s="1">
        <v>116711.66</v>
      </c>
      <c r="E346" s="6">
        <f>D346/100000</f>
        <v>1.1671165999999999</v>
      </c>
      <c r="F346" s="4">
        <v>91.8333333333333</v>
      </c>
      <c r="G346" s="1">
        <v>1270.9100000000001</v>
      </c>
      <c r="H346">
        <v>31.309471870965599</v>
      </c>
      <c r="I346">
        <v>33.898262574718203</v>
      </c>
      <c r="J346">
        <v>28.720681167213002</v>
      </c>
      <c r="K346" s="1">
        <v>40501.839999999997</v>
      </c>
      <c r="L346" s="6">
        <f>K346/100000</f>
        <v>0.40501839999999995</v>
      </c>
      <c r="M346">
        <v>188</v>
      </c>
      <c r="N346">
        <v>215.44</v>
      </c>
      <c r="O346">
        <v>42.066439536586998</v>
      </c>
      <c r="P346" s="2">
        <f>E346*0.55 + L346*0.45</f>
        <v>0.82417240999999997</v>
      </c>
      <c r="Q346" s="2">
        <f>F346*0.55 + M346*0.45</f>
        <v>135.10833333333332</v>
      </c>
      <c r="R346" s="2">
        <f>P346*0.55+Q346*0.45</f>
        <v>61.252044825500001</v>
      </c>
      <c r="S346" s="8">
        <f>E346/SUM($E$2:$E$2773)</f>
        <v>5.0415812212211981E-4</v>
      </c>
      <c r="T346" s="8">
        <f>Tabla1[[#This Row],[rsi_earning]]/SUM(Tabla1[rsi_earning])</f>
        <v>1.3324977012538233E-4</v>
      </c>
    </row>
    <row r="347" spans="1:20" x14ac:dyDescent="0.2">
      <c r="A347" t="s">
        <v>2271</v>
      </c>
      <c r="B347" t="s">
        <v>2272</v>
      </c>
      <c r="C347" s="1">
        <v>133.33999633789</v>
      </c>
      <c r="D347" s="1">
        <v>116607.87</v>
      </c>
      <c r="E347" s="6">
        <f>D347/100000</f>
        <v>1.1660786999999999</v>
      </c>
      <c r="F347" s="4">
        <v>66.625</v>
      </c>
      <c r="G347" s="1">
        <v>1750.21</v>
      </c>
      <c r="H347">
        <v>129.78558084347401</v>
      </c>
      <c r="I347">
        <v>137.973456165253</v>
      </c>
      <c r="J347">
        <v>121.597705521694</v>
      </c>
      <c r="K347" s="1">
        <v>40814.1</v>
      </c>
      <c r="L347" s="6">
        <f>K347/100000</f>
        <v>0.40814099999999998</v>
      </c>
      <c r="M347">
        <v>569</v>
      </c>
      <c r="N347">
        <v>71.73</v>
      </c>
      <c r="O347">
        <v>57.407387784512302</v>
      </c>
      <c r="P347" s="2">
        <f>E347*0.55 + L347*0.45</f>
        <v>0.8250067350000001</v>
      </c>
      <c r="Q347" s="2">
        <f>F347*0.55 + M347*0.45</f>
        <v>292.69375000000002</v>
      </c>
      <c r="R347" s="2">
        <f>P347*0.55+Q347*0.45</f>
        <v>132.16594120425003</v>
      </c>
      <c r="S347" s="8">
        <f>E347/SUM($E$2:$E$2773)</f>
        <v>5.0370978155790311E-4</v>
      </c>
      <c r="T347" s="8">
        <f>Tabla1[[#This Row],[rsi_earning]]/SUM(Tabla1[rsi_earning])</f>
        <v>1.3427709563008415E-4</v>
      </c>
    </row>
    <row r="348" spans="1:20" x14ac:dyDescent="0.2">
      <c r="A348" t="s">
        <v>6207</v>
      </c>
      <c r="B348" t="s">
        <v>6208</v>
      </c>
      <c r="C348" s="1">
        <v>7.3499999046325604</v>
      </c>
      <c r="D348" s="1">
        <v>116509.44</v>
      </c>
      <c r="E348" s="6">
        <f>D348/100000</f>
        <v>1.1650944000000001</v>
      </c>
      <c r="F348" s="4">
        <v>100.4</v>
      </c>
      <c r="G348" s="1">
        <v>1160.45</v>
      </c>
      <c r="H348">
        <v>7.0842142670852901</v>
      </c>
      <c r="I348">
        <v>7.4494161672949604</v>
      </c>
      <c r="J348">
        <v>6.7190123668756199</v>
      </c>
      <c r="K348" s="1">
        <v>3734.7</v>
      </c>
      <c r="L348" s="6">
        <f>K348/100000</f>
        <v>3.7346999999999998E-2</v>
      </c>
      <c r="M348">
        <v>835</v>
      </c>
      <c r="N348">
        <v>4.47</v>
      </c>
      <c r="O348">
        <v>55.660364627005798</v>
      </c>
      <c r="P348" s="2">
        <f>E348*0.55 + L348*0.45</f>
        <v>0.6576080700000001</v>
      </c>
      <c r="Q348" s="2">
        <f>F348*0.55 + M348*0.45</f>
        <v>430.97</v>
      </c>
      <c r="R348" s="2">
        <f>P348*0.55+Q348*0.45</f>
        <v>194.29818443850002</v>
      </c>
      <c r="S348" s="8">
        <f>E348/SUM($E$2:$E$2773)</f>
        <v>5.0328459452894246E-4</v>
      </c>
      <c r="T348" s="8">
        <f>Tabla1[[#This Row],[rsi_earning]]/SUM(Tabla1[rsi_earning])</f>
        <v>1.2287044650002702E-5</v>
      </c>
    </row>
    <row r="349" spans="1:20" x14ac:dyDescent="0.2">
      <c r="A349" t="s">
        <v>2273</v>
      </c>
      <c r="B349" t="s">
        <v>2274</v>
      </c>
      <c r="C349" s="1">
        <v>2.4900000095367401</v>
      </c>
      <c r="D349" s="1">
        <v>116428.78</v>
      </c>
      <c r="E349" s="6">
        <f>D349/100000</f>
        <v>1.1642878000000001</v>
      </c>
      <c r="F349" s="4">
        <v>96</v>
      </c>
      <c r="G349" s="1">
        <v>1212.8</v>
      </c>
      <c r="H349">
        <v>2.5649960286988698</v>
      </c>
      <c r="I349">
        <v>2.8911326744701098</v>
      </c>
      <c r="J349">
        <v>2.2388593829276302</v>
      </c>
      <c r="K349" s="1">
        <v>14285.71</v>
      </c>
      <c r="L349" s="6">
        <f>K349/100000</f>
        <v>0.14285709999999999</v>
      </c>
      <c r="M349">
        <v>1496</v>
      </c>
      <c r="N349">
        <v>9.5500000000000007</v>
      </c>
      <c r="O349">
        <v>51.923075159625803</v>
      </c>
      <c r="P349" s="2">
        <f>E349*0.55 + L349*0.45</f>
        <v>0.70464398500000014</v>
      </c>
      <c r="Q349" s="2">
        <f>F349*0.55 + M349*0.45</f>
        <v>726</v>
      </c>
      <c r="R349" s="2">
        <f>P349*0.55+Q349*0.45</f>
        <v>327.08755419174997</v>
      </c>
      <c r="S349" s="8">
        <f>E349/SUM($E$2:$E$2773)</f>
        <v>5.0293616838085781E-4</v>
      </c>
      <c r="T349" s="8">
        <f>Tabla1[[#This Row],[rsi_earning]]/SUM(Tabla1[rsi_earning])</f>
        <v>4.6999533195970247E-5</v>
      </c>
    </row>
    <row r="350" spans="1:20" x14ac:dyDescent="0.2">
      <c r="A350" t="s">
        <v>9597</v>
      </c>
      <c r="B350" t="s">
        <v>9598</v>
      </c>
      <c r="C350" s="1">
        <v>28.25</v>
      </c>
      <c r="D350" s="1">
        <v>116056.26</v>
      </c>
      <c r="E350" s="6">
        <f>D350/100000</f>
        <v>1.1605626</v>
      </c>
      <c r="F350" s="4">
        <v>85.727272727272705</v>
      </c>
      <c r="G350" s="1">
        <v>1353.78</v>
      </c>
      <c r="H350">
        <v>24.964758031390001</v>
      </c>
      <c r="I350">
        <v>27.2137363076288</v>
      </c>
      <c r="J350">
        <v>22.715779755151299</v>
      </c>
      <c r="K350" s="1">
        <v>29867.79</v>
      </c>
      <c r="L350" s="6">
        <f>K350/100000</f>
        <v>0.2986779</v>
      </c>
      <c r="M350">
        <v>646.5</v>
      </c>
      <c r="N350">
        <v>46.2</v>
      </c>
      <c r="O350">
        <v>54.985339703840701</v>
      </c>
      <c r="P350" s="2">
        <f>E350*0.55 + L350*0.45</f>
        <v>0.77271448500000006</v>
      </c>
      <c r="Q350" s="2">
        <f>F350*0.55 + M350*0.45</f>
        <v>338.07499999999999</v>
      </c>
      <c r="R350" s="2">
        <f>P350*0.55+Q350*0.45</f>
        <v>152.55874296675</v>
      </c>
      <c r="S350" s="8">
        <f>E350/SUM($E$2:$E$2773)</f>
        <v>5.0132699768057863E-4</v>
      </c>
      <c r="T350" s="8">
        <f>Tabla1[[#This Row],[rsi_earning]]/SUM(Tabla1[rsi_earning])</f>
        <v>9.8264082610893569E-5</v>
      </c>
    </row>
    <row r="351" spans="1:20" x14ac:dyDescent="0.2">
      <c r="A351" t="s">
        <v>5562</v>
      </c>
      <c r="B351" t="s">
        <v>5563</v>
      </c>
      <c r="C351" s="1">
        <v>102.41000366210901</v>
      </c>
      <c r="D351" s="1">
        <v>115943.42</v>
      </c>
      <c r="E351" s="6">
        <f>D351/100000</f>
        <v>1.1594342</v>
      </c>
      <c r="F351" s="4">
        <v>69.5</v>
      </c>
      <c r="G351" s="1">
        <v>1668.25</v>
      </c>
      <c r="H351">
        <v>99.661741886720804</v>
      </c>
      <c r="I351">
        <v>104.00098452878299</v>
      </c>
      <c r="J351">
        <v>95.322499244657706</v>
      </c>
      <c r="K351" s="1">
        <v>-16602.87</v>
      </c>
      <c r="L351" s="6">
        <f>K351/100000</f>
        <v>-0.1660287</v>
      </c>
      <c r="M351">
        <v>479</v>
      </c>
      <c r="N351">
        <v>-34.659999999999997</v>
      </c>
      <c r="O351">
        <v>46.580026217572403</v>
      </c>
      <c r="P351" s="2">
        <f>E351*0.55 + L351*0.45</f>
        <v>0.562975895</v>
      </c>
      <c r="Q351" s="2">
        <f>F351*0.55 + M351*0.45</f>
        <v>253.77500000000001</v>
      </c>
      <c r="R351" s="2">
        <f>P351*0.55+Q351*0.45</f>
        <v>114.50838674225001</v>
      </c>
      <c r="S351" s="8">
        <f>E351/SUM($E$2:$E$2773)</f>
        <v>5.008395639271708E-4</v>
      </c>
      <c r="T351" s="8">
        <f>Tabla1[[#This Row],[rsi_earning]]/SUM(Tabla1[rsi_earning])</f>
        <v>-5.4622916166811347E-5</v>
      </c>
    </row>
    <row r="352" spans="1:20" x14ac:dyDescent="0.2">
      <c r="A352" t="s">
        <v>6780</v>
      </c>
      <c r="B352" t="s">
        <v>6781</v>
      </c>
      <c r="C352" s="1">
        <v>90.099998474121094</v>
      </c>
      <c r="D352" s="1">
        <v>115892.57</v>
      </c>
      <c r="E352" s="6">
        <f>D352/100000</f>
        <v>1.1589257000000002</v>
      </c>
      <c r="F352" s="4">
        <v>53.5</v>
      </c>
      <c r="G352" s="1">
        <v>2166.2199999999998</v>
      </c>
      <c r="H352">
        <v>91.149317421002294</v>
      </c>
      <c r="I352">
        <v>93.839298259826606</v>
      </c>
      <c r="J352">
        <v>88.459336582178096</v>
      </c>
      <c r="K352" s="1">
        <v>0</v>
      </c>
      <c r="L352" s="6">
        <f>K352/100000</f>
        <v>0</v>
      </c>
      <c r="M352">
        <v>1</v>
      </c>
      <c r="N352">
        <v>0</v>
      </c>
      <c r="O352">
        <v>37.5364267685664</v>
      </c>
      <c r="P352" s="2">
        <f>E352*0.55 + L352*0.45</f>
        <v>0.63740913500000018</v>
      </c>
      <c r="Q352" s="2">
        <f>F352*0.55 + M352*0.45</f>
        <v>29.875</v>
      </c>
      <c r="R352" s="2">
        <f>P352*0.55+Q352*0.45</f>
        <v>13.79432502425</v>
      </c>
      <c r="S352" s="8">
        <f>E352/SUM($E$2:$E$2773)</f>
        <v>5.0061990772049957E-4</v>
      </c>
      <c r="T352" s="8">
        <f>Tabla1[[#This Row],[rsi_earning]]/SUM(Tabla1[rsi_earning])</f>
        <v>0</v>
      </c>
    </row>
    <row r="353" spans="1:20" x14ac:dyDescent="0.2">
      <c r="A353" t="s">
        <v>1330</v>
      </c>
      <c r="B353" t="s">
        <v>1331</v>
      </c>
      <c r="C353" s="1">
        <v>27.100000381469702</v>
      </c>
      <c r="D353" s="1">
        <v>115876.35</v>
      </c>
      <c r="E353" s="6">
        <f>D353/100000</f>
        <v>1.1587635000000001</v>
      </c>
      <c r="F353" s="4">
        <v>57.727272727272698</v>
      </c>
      <c r="G353" s="1">
        <v>2007.31</v>
      </c>
      <c r="H353">
        <v>26.6390863173398</v>
      </c>
      <c r="I353">
        <v>28.065013959974898</v>
      </c>
      <c r="J353">
        <v>25.213158674704701</v>
      </c>
      <c r="K353" s="1">
        <v>418872.11</v>
      </c>
      <c r="L353" s="6">
        <f>K353/100000</f>
        <v>4.1887210999999995</v>
      </c>
      <c r="M353">
        <v>404.666666666666</v>
      </c>
      <c r="N353">
        <v>1035.0999999999999</v>
      </c>
      <c r="O353">
        <v>62.835247502177701</v>
      </c>
      <c r="P353" s="2">
        <f>E353*0.55 + L353*0.45</f>
        <v>2.5222444199999998</v>
      </c>
      <c r="Q353" s="2">
        <f>F353*0.55 + M353*0.45</f>
        <v>213.84999999999968</v>
      </c>
      <c r="R353" s="2">
        <f>P353*0.55+Q353*0.45</f>
        <v>97.619734430999856</v>
      </c>
      <c r="S353" s="8">
        <f>E353/SUM($E$2:$E$2773)</f>
        <v>5.005498423582142E-4</v>
      </c>
      <c r="T353" s="8">
        <f>Tabla1[[#This Row],[rsi_earning]]/SUM(Tabla1[rsi_earning])</f>
        <v>1.3780759681395675E-3</v>
      </c>
    </row>
    <row r="354" spans="1:20" x14ac:dyDescent="0.2">
      <c r="A354" t="s">
        <v>1408</v>
      </c>
      <c r="B354" t="s">
        <v>1409</v>
      </c>
      <c r="C354" s="1">
        <v>369.079986572265</v>
      </c>
      <c r="D354" s="1">
        <v>115647.83</v>
      </c>
      <c r="E354" s="6">
        <f>D354/100000</f>
        <v>1.1564783000000001</v>
      </c>
      <c r="F354" s="4">
        <v>56.5</v>
      </c>
      <c r="G354" s="1">
        <v>2046.86</v>
      </c>
      <c r="H354">
        <v>366.156186438671</v>
      </c>
      <c r="I354">
        <v>377.00834648609703</v>
      </c>
      <c r="J354">
        <v>355.30402639124401</v>
      </c>
      <c r="K354" s="1">
        <v>0</v>
      </c>
      <c r="L354" s="6">
        <f>K354/100000</f>
        <v>0</v>
      </c>
      <c r="M354">
        <v>1</v>
      </c>
      <c r="N354">
        <v>0</v>
      </c>
      <c r="O354">
        <v>45.719214687182998</v>
      </c>
      <c r="P354" s="2">
        <f>E354*0.55 + L354*0.45</f>
        <v>0.63606306500000009</v>
      </c>
      <c r="Q354" s="2">
        <f>F354*0.55 + M354*0.45</f>
        <v>31.525000000000002</v>
      </c>
      <c r="R354" s="2">
        <f>P354*0.55+Q354*0.45</f>
        <v>14.536084685750001</v>
      </c>
      <c r="S354" s="8">
        <f>E354/SUM($E$2:$E$2773)</f>
        <v>4.9956270693346451E-4</v>
      </c>
      <c r="T354" s="8">
        <f>Tabla1[[#This Row],[rsi_earning]]/SUM(Tabla1[rsi_earning])</f>
        <v>0</v>
      </c>
    </row>
    <row r="355" spans="1:20" x14ac:dyDescent="0.2">
      <c r="A355" t="s">
        <v>438</v>
      </c>
      <c r="B355" t="s">
        <v>439</v>
      </c>
      <c r="C355" s="1">
        <v>11.1000003814697</v>
      </c>
      <c r="D355" s="1">
        <v>115400.92</v>
      </c>
      <c r="E355" s="6">
        <f>D355/100000</f>
        <v>1.1540092</v>
      </c>
      <c r="F355" s="4">
        <v>91.7</v>
      </c>
      <c r="G355" s="1">
        <v>1258.46</v>
      </c>
      <c r="H355">
        <v>11.2036779150909</v>
      </c>
      <c r="I355">
        <v>11.736769726613399</v>
      </c>
      <c r="J355">
        <v>10.6705861035684</v>
      </c>
      <c r="K355" s="1">
        <v>-21621.31</v>
      </c>
      <c r="L355" s="6">
        <f>K355/100000</f>
        <v>-0.21621310000000002</v>
      </c>
      <c r="M355">
        <v>580.5</v>
      </c>
      <c r="N355">
        <v>-37.25</v>
      </c>
      <c r="O355">
        <v>50</v>
      </c>
      <c r="P355" s="2">
        <f>E355*0.55 + L355*0.45</f>
        <v>0.53740916500000002</v>
      </c>
      <c r="Q355" s="2">
        <f>F355*0.55 + M355*0.45</f>
        <v>311.66000000000003</v>
      </c>
      <c r="R355" s="2">
        <f>P355*0.55+Q355*0.45</f>
        <v>140.54257504075002</v>
      </c>
      <c r="S355" s="8">
        <f>E355/SUM($E$2:$E$2773)</f>
        <v>4.984961324204023E-4</v>
      </c>
      <c r="T355" s="8">
        <f>Tabla1[[#This Row],[rsi_earning]]/SUM(Tabla1[rsi_earning])</f>
        <v>-7.1133424736002877E-5</v>
      </c>
    </row>
    <row r="356" spans="1:20" x14ac:dyDescent="0.2">
      <c r="A356" t="s">
        <v>2539</v>
      </c>
      <c r="B356" t="s">
        <v>2540</v>
      </c>
      <c r="C356" s="1">
        <v>72.879997253417898</v>
      </c>
      <c r="D356" s="1">
        <v>115158.31</v>
      </c>
      <c r="E356" s="6">
        <f>D356/100000</f>
        <v>1.1515831000000001</v>
      </c>
      <c r="F356" s="4">
        <v>59.769230769230703</v>
      </c>
      <c r="G356" s="1">
        <v>1926.72</v>
      </c>
      <c r="H356">
        <v>73.758144983121895</v>
      </c>
      <c r="I356">
        <v>75.940992833439196</v>
      </c>
      <c r="J356">
        <v>71.575297132804494</v>
      </c>
      <c r="K356" s="1">
        <v>15980.91</v>
      </c>
      <c r="L356" s="6">
        <f>K356/100000</f>
        <v>0.15980910000000001</v>
      </c>
      <c r="M356">
        <v>267</v>
      </c>
      <c r="N356">
        <v>59.85</v>
      </c>
      <c r="O356">
        <v>33.246462586725599</v>
      </c>
      <c r="P356" s="2">
        <f>E356*0.55 + L356*0.45</f>
        <v>0.70528480000000016</v>
      </c>
      <c r="Q356" s="2">
        <f>F356*0.55 + M356*0.45</f>
        <v>153.0230769230769</v>
      </c>
      <c r="R356" s="2">
        <f>P356*0.55+Q356*0.45</f>
        <v>69.248291255384601</v>
      </c>
      <c r="S356" s="8">
        <f>E356/SUM($E$2:$E$2773)</f>
        <v>4.9744813257181783E-4</v>
      </c>
      <c r="T356" s="8">
        <f>Tabla1[[#This Row],[rsi_earning]]/SUM(Tabla1[rsi_earning])</f>
        <v>5.2576687476283149E-5</v>
      </c>
    </row>
    <row r="357" spans="1:20" x14ac:dyDescent="0.2">
      <c r="A357" t="s">
        <v>8859</v>
      </c>
      <c r="B357" t="s">
        <v>8860</v>
      </c>
      <c r="C357" s="1">
        <v>26.629999160766602</v>
      </c>
      <c r="D357" s="1">
        <v>114597.11</v>
      </c>
      <c r="E357" s="6">
        <f>D357/100000</f>
        <v>1.1459710999999999</v>
      </c>
      <c r="F357" s="4">
        <v>96.125</v>
      </c>
      <c r="G357" s="1">
        <v>1192.17</v>
      </c>
      <c r="H357">
        <v>24.718090622089299</v>
      </c>
      <c r="I357">
        <v>26.220903022341201</v>
      </c>
      <c r="J357">
        <v>23.215278221837401</v>
      </c>
      <c r="K357" s="1">
        <v>79562.7</v>
      </c>
      <c r="L357" s="6">
        <f>K357/100000</f>
        <v>0.79562699999999997</v>
      </c>
      <c r="M357">
        <v>116.5</v>
      </c>
      <c r="N357">
        <v>682.94</v>
      </c>
      <c r="O357">
        <v>63.849751104485897</v>
      </c>
      <c r="P357" s="2">
        <f>E357*0.55 + L357*0.45</f>
        <v>0.98831625499999998</v>
      </c>
      <c r="Q357" s="2">
        <f>F357*0.55 + M357*0.45</f>
        <v>105.29375000000002</v>
      </c>
      <c r="R357" s="2">
        <f>P357*0.55+Q357*0.45</f>
        <v>47.925761440250007</v>
      </c>
      <c r="S357" s="8">
        <f>E357/SUM($E$2:$E$2773)</f>
        <v>4.9502392287301882E-4</v>
      </c>
      <c r="T357" s="8">
        <f>Tabla1[[#This Row],[rsi_earning]]/SUM(Tabla1[rsi_earning])</f>
        <v>2.6175876171440006E-4</v>
      </c>
    </row>
    <row r="358" spans="1:20" x14ac:dyDescent="0.2">
      <c r="A358" t="s">
        <v>1380</v>
      </c>
      <c r="B358" t="s">
        <v>1381</v>
      </c>
      <c r="C358" s="1">
        <v>15.640000343322701</v>
      </c>
      <c r="D358" s="1">
        <v>114017.76</v>
      </c>
      <c r="E358" s="6">
        <f>D358/100000</f>
        <v>1.1401775999999999</v>
      </c>
      <c r="F358" s="4">
        <v>66</v>
      </c>
      <c r="G358" s="1">
        <v>1727.54</v>
      </c>
      <c r="H358">
        <v>14.998057157627301</v>
      </c>
      <c r="I358">
        <v>15.9183043219225</v>
      </c>
      <c r="J358">
        <v>14.077809993332</v>
      </c>
      <c r="K358" s="1">
        <v>52231.15</v>
      </c>
      <c r="L358" s="6">
        <f>K358/100000</f>
        <v>0.52231150000000004</v>
      </c>
      <c r="M358">
        <v>43</v>
      </c>
      <c r="N358">
        <v>1214.68</v>
      </c>
      <c r="O358">
        <v>71.381595767942002</v>
      </c>
      <c r="P358" s="2">
        <f>E358*0.55 + L358*0.45</f>
        <v>0.86213785500000006</v>
      </c>
      <c r="Q358" s="2">
        <f>F358*0.55 + M358*0.45</f>
        <v>55.650000000000006</v>
      </c>
      <c r="R358" s="2">
        <f>P358*0.55+Q358*0.45</f>
        <v>25.516675820250004</v>
      </c>
      <c r="S358" s="8">
        <f>E358/SUM($E$2:$E$2773)</f>
        <v>4.9252131081136655E-4</v>
      </c>
      <c r="T358" s="8">
        <f>Tabla1[[#This Row],[rsi_earning]]/SUM(Tabla1[rsi_earning])</f>
        <v>1.7183882833185762E-4</v>
      </c>
    </row>
    <row r="359" spans="1:20" x14ac:dyDescent="0.2">
      <c r="A359" t="s">
        <v>5728</v>
      </c>
      <c r="B359" t="s">
        <v>5729</v>
      </c>
      <c r="C359" s="1">
        <v>248.88999938964801</v>
      </c>
      <c r="D359" s="1">
        <v>113861.2</v>
      </c>
      <c r="E359" s="6">
        <f>D359/100000</f>
        <v>1.138612</v>
      </c>
      <c r="F359" s="4">
        <v>57.727272727272698</v>
      </c>
      <c r="G359" s="1">
        <v>1972.4</v>
      </c>
      <c r="H359">
        <v>246.559790378976</v>
      </c>
      <c r="I359">
        <v>254.87089772042799</v>
      </c>
      <c r="J359">
        <v>238.24868303752399</v>
      </c>
      <c r="K359" s="1">
        <v>0</v>
      </c>
      <c r="L359" s="6">
        <f>K359/100000</f>
        <v>0</v>
      </c>
      <c r="M359">
        <v>1</v>
      </c>
      <c r="N359">
        <v>0</v>
      </c>
      <c r="O359">
        <v>51.477914768606901</v>
      </c>
      <c r="P359" s="2">
        <f>E359*0.55 + L359*0.45</f>
        <v>0.62623660000000003</v>
      </c>
      <c r="Q359" s="2">
        <f>F359*0.55 + M359*0.45</f>
        <v>32.199999999999989</v>
      </c>
      <c r="R359" s="2">
        <f>P359*0.55+Q359*0.45</f>
        <v>14.834430129999994</v>
      </c>
      <c r="S359" s="8">
        <f>E359/SUM($E$2:$E$2773)</f>
        <v>4.9184502023680494E-4</v>
      </c>
      <c r="T359" s="8">
        <f>Tabla1[[#This Row],[rsi_earning]]/SUM(Tabla1[rsi_earning])</f>
        <v>0</v>
      </c>
    </row>
    <row r="360" spans="1:20" x14ac:dyDescent="0.2">
      <c r="A360" t="s">
        <v>7768</v>
      </c>
      <c r="B360" t="s">
        <v>7769</v>
      </c>
      <c r="C360" s="1">
        <v>104.389999389648</v>
      </c>
      <c r="D360" s="1">
        <v>113853.27</v>
      </c>
      <c r="E360" s="6">
        <f>D360/100000</f>
        <v>1.1385327000000001</v>
      </c>
      <c r="F360" s="4">
        <v>70.900000000000006</v>
      </c>
      <c r="G360" s="1">
        <v>1605.83</v>
      </c>
      <c r="H360">
        <v>103.91310456909299</v>
      </c>
      <c r="I360">
        <v>107.690565877152</v>
      </c>
      <c r="J360">
        <v>100.13564326103401</v>
      </c>
      <c r="K360" s="1">
        <v>37018.03</v>
      </c>
      <c r="L360" s="6">
        <f>K360/100000</f>
        <v>0.37018029999999996</v>
      </c>
      <c r="M360">
        <v>871</v>
      </c>
      <c r="N360">
        <v>42.5</v>
      </c>
      <c r="O360">
        <v>53.541252312616102</v>
      </c>
      <c r="P360" s="2">
        <f>E360*0.55 + L360*0.45</f>
        <v>0.79277412000000003</v>
      </c>
      <c r="Q360" s="2">
        <f>F360*0.55 + M360*0.45</f>
        <v>430.94499999999999</v>
      </c>
      <c r="R360" s="2">
        <f>P360*0.55+Q360*0.45</f>
        <v>194.36127576600001</v>
      </c>
      <c r="S360" s="8">
        <f>E360/SUM($E$2:$E$2773)</f>
        <v>4.9181076509975674E-4</v>
      </c>
      <c r="T360" s="8">
        <f>Tabla1[[#This Row],[rsi_earning]]/SUM(Tabla1[rsi_earning])</f>
        <v>1.2178814562485327E-4</v>
      </c>
    </row>
    <row r="361" spans="1:20" x14ac:dyDescent="0.2">
      <c r="A361" t="s">
        <v>6006</v>
      </c>
      <c r="B361" t="s">
        <v>6007</v>
      </c>
      <c r="C361" s="1">
        <v>30.110000610351499</v>
      </c>
      <c r="D361" s="1">
        <v>113752.74</v>
      </c>
      <c r="E361" s="6">
        <f>D361/100000</f>
        <v>1.1375274</v>
      </c>
      <c r="F361" s="4">
        <v>74.2222222222222</v>
      </c>
      <c r="G361" s="1">
        <v>1532.6</v>
      </c>
      <c r="H361">
        <v>33.929384966210797</v>
      </c>
      <c r="I361">
        <v>37.636230425975199</v>
      </c>
      <c r="J361">
        <v>30.222539506446498</v>
      </c>
      <c r="K361" s="1">
        <v>129016.94</v>
      </c>
      <c r="L361" s="6">
        <f>K361/100000</f>
        <v>1.2901694000000001</v>
      </c>
      <c r="M361">
        <v>210</v>
      </c>
      <c r="N361">
        <v>614.37</v>
      </c>
      <c r="O361">
        <v>32.869295434577502</v>
      </c>
      <c r="P361" s="2">
        <f>E361*0.55 + L361*0.45</f>
        <v>1.2062162999999999</v>
      </c>
      <c r="Q361" s="2">
        <f>F361*0.55 + M361*0.45</f>
        <v>135.32222222222222</v>
      </c>
      <c r="R361" s="2">
        <f>P361*0.55+Q361*0.45</f>
        <v>61.558418965000001</v>
      </c>
      <c r="S361" s="8">
        <f>E361/SUM($E$2:$E$2773)</f>
        <v>4.9137650672302787E-4</v>
      </c>
      <c r="T361" s="8">
        <f>Tabla1[[#This Row],[rsi_earning]]/SUM(Tabla1[rsi_earning])</f>
        <v>4.2446164414456841E-4</v>
      </c>
    </row>
    <row r="362" spans="1:20" x14ac:dyDescent="0.2">
      <c r="A362" t="s">
        <v>5818</v>
      </c>
      <c r="B362" t="s">
        <v>5819</v>
      </c>
      <c r="C362" s="1">
        <v>1487.81005859375</v>
      </c>
      <c r="D362" s="1">
        <v>113690.78</v>
      </c>
      <c r="E362" s="6">
        <f>D362/100000</f>
        <v>1.1369077999999999</v>
      </c>
      <c r="F362" s="4">
        <v>68.3</v>
      </c>
      <c r="G362" s="1">
        <v>1664.58</v>
      </c>
      <c r="H362">
        <v>1573.4120802110799</v>
      </c>
      <c r="I362">
        <v>1653.83190380529</v>
      </c>
      <c r="J362">
        <v>1492.99225661687</v>
      </c>
      <c r="K362" s="1">
        <v>-23891.119999999999</v>
      </c>
      <c r="L362" s="6">
        <f>K362/100000</f>
        <v>-0.23891119999999999</v>
      </c>
      <c r="M362">
        <v>469</v>
      </c>
      <c r="N362">
        <v>-50.94</v>
      </c>
      <c r="O362">
        <v>35.447704167996598</v>
      </c>
      <c r="P362" s="2">
        <f>E362*0.55 + L362*0.45</f>
        <v>0.51778924999999998</v>
      </c>
      <c r="Q362" s="2">
        <f>F362*0.55 + M362*0.45</f>
        <v>248.61500000000001</v>
      </c>
      <c r="R362" s="2">
        <f>P362*0.55+Q362*0.45</f>
        <v>112.1615340875</v>
      </c>
      <c r="S362" s="8">
        <f>E362/SUM($E$2:$E$2773)</f>
        <v>4.9110885876697363E-4</v>
      </c>
      <c r="T362" s="8">
        <f>Tabla1[[#This Row],[rsi_earning]]/SUM(Tabla1[rsi_earning])</f>
        <v>-7.8601027707331928E-5</v>
      </c>
    </row>
    <row r="363" spans="1:20" x14ac:dyDescent="0.2">
      <c r="A363" t="s">
        <v>5492</v>
      </c>
      <c r="B363" t="s">
        <v>5493</v>
      </c>
      <c r="C363" s="1">
        <v>6.1199998855590803</v>
      </c>
      <c r="D363" s="1">
        <v>113037.75</v>
      </c>
      <c r="E363" s="6">
        <f>D363/100000</f>
        <v>1.1303775</v>
      </c>
      <c r="F363" s="4">
        <v>75.090909090909093</v>
      </c>
      <c r="G363" s="1">
        <v>1505.35</v>
      </c>
      <c r="H363">
        <v>6.7155739890166304</v>
      </c>
      <c r="I363">
        <v>7.7278138292970802</v>
      </c>
      <c r="J363">
        <v>5.7033341487361797</v>
      </c>
      <c r="K363" s="1">
        <v>-29065.68</v>
      </c>
      <c r="L363" s="6">
        <f>K363/100000</f>
        <v>-0.29065679999999999</v>
      </c>
      <c r="M363">
        <v>858</v>
      </c>
      <c r="N363">
        <v>-33.880000000000003</v>
      </c>
      <c r="O363">
        <v>35.853134174029002</v>
      </c>
      <c r="P363" s="2">
        <f>E363*0.55 + L363*0.45</f>
        <v>0.49091206500000006</v>
      </c>
      <c r="Q363" s="2">
        <f>F363*0.55 + M363*0.45</f>
        <v>427.40000000000003</v>
      </c>
      <c r="R363" s="2">
        <f>P363*0.55+Q363*0.45</f>
        <v>192.60000163575</v>
      </c>
      <c r="S363" s="8">
        <f>E363/SUM($E$2:$E$2773)</f>
        <v>4.8828797198934232E-4</v>
      </c>
      <c r="T363" s="8">
        <f>Tabla1[[#This Row],[rsi_earning]]/SUM(Tabla1[rsi_earning])</f>
        <v>-9.5625166129191248E-5</v>
      </c>
    </row>
    <row r="364" spans="1:20" x14ac:dyDescent="0.2">
      <c r="A364" t="s">
        <v>1575</v>
      </c>
      <c r="B364" t="s">
        <v>1576</v>
      </c>
      <c r="C364" s="1">
        <v>21.2399997711181</v>
      </c>
      <c r="D364" s="1">
        <v>112785.49</v>
      </c>
      <c r="E364" s="6">
        <f>D364/100000</f>
        <v>1.1278549</v>
      </c>
      <c r="F364" s="4">
        <v>93.625</v>
      </c>
      <c r="G364" s="1">
        <v>1204.6500000000001</v>
      </c>
      <c r="H364">
        <v>21.403102376734498</v>
      </c>
      <c r="I364">
        <v>23.598096099418001</v>
      </c>
      <c r="J364">
        <v>19.208108654050999</v>
      </c>
      <c r="K364" s="1">
        <v>-8186.88</v>
      </c>
      <c r="L364" s="6">
        <f>K364/100000</f>
        <v>-8.1868800000000005E-2</v>
      </c>
      <c r="M364">
        <v>713</v>
      </c>
      <c r="N364">
        <v>-11.48</v>
      </c>
      <c r="O364">
        <v>63.585442704054898</v>
      </c>
      <c r="P364" s="2">
        <f>E364*0.55 + L364*0.45</f>
        <v>0.58347923499999998</v>
      </c>
      <c r="Q364" s="2">
        <f>F364*0.55 + M364*0.45</f>
        <v>372.34375</v>
      </c>
      <c r="R364" s="2">
        <f>P364*0.55+Q364*0.45</f>
        <v>167.87560107925</v>
      </c>
      <c r="S364" s="8">
        <f>E364/SUM($E$2:$E$2773)</f>
        <v>4.8719828713791852E-4</v>
      </c>
      <c r="T364" s="8">
        <f>Tabla1[[#This Row],[rsi_earning]]/SUM(Tabla1[rsi_earning])</f>
        <v>-2.6934575763572476E-5</v>
      </c>
    </row>
    <row r="365" spans="1:20" x14ac:dyDescent="0.2">
      <c r="A365" t="s">
        <v>4312</v>
      </c>
      <c r="B365" t="s">
        <v>4313</v>
      </c>
      <c r="C365" s="1">
        <v>6.9400000572204501</v>
      </c>
      <c r="D365" s="1">
        <v>112694.87</v>
      </c>
      <c r="E365" s="6">
        <f>D365/100000</f>
        <v>1.1269487</v>
      </c>
      <c r="F365" s="4">
        <v>81.75</v>
      </c>
      <c r="G365" s="1">
        <v>1378.53</v>
      </c>
      <c r="H365">
        <v>7.3677100835262097</v>
      </c>
      <c r="I365">
        <v>8.3841649707089605</v>
      </c>
      <c r="J365">
        <v>6.35125519634345</v>
      </c>
      <c r="K365" s="1">
        <v>168767.62</v>
      </c>
      <c r="L365" s="6">
        <f>K365/100000</f>
        <v>1.6876761999999998</v>
      </c>
      <c r="M365">
        <v>388.5</v>
      </c>
      <c r="N365">
        <v>434.41</v>
      </c>
      <c r="O365">
        <v>65.938868629667496</v>
      </c>
      <c r="P365" s="2">
        <f>E365*0.55 + L365*0.45</f>
        <v>1.3792760749999999</v>
      </c>
      <c r="Q365" s="2">
        <f>F365*0.55 + M365*0.45</f>
        <v>219.78750000000002</v>
      </c>
      <c r="R365" s="2">
        <f>P365*0.55+Q365*0.45</f>
        <v>99.662976841250014</v>
      </c>
      <c r="S365" s="8">
        <f>E365/SUM($E$2:$E$2773)</f>
        <v>4.8680683688327638E-4</v>
      </c>
      <c r="T365" s="8">
        <f>Tabla1[[#This Row],[rsi_earning]]/SUM(Tabla1[rsi_earning])</f>
        <v>5.5524012167367898E-4</v>
      </c>
    </row>
    <row r="366" spans="1:20" x14ac:dyDescent="0.2">
      <c r="A366" t="s">
        <v>277</v>
      </c>
      <c r="B366" t="s">
        <v>278</v>
      </c>
      <c r="C366" s="1">
        <v>216.38999938964801</v>
      </c>
      <c r="D366" s="1">
        <v>112657.27</v>
      </c>
      <c r="E366" s="6">
        <f>D366/100000</f>
        <v>1.1265727000000001</v>
      </c>
      <c r="F366" s="4">
        <v>65</v>
      </c>
      <c r="G366" s="1">
        <v>1733.19</v>
      </c>
      <c r="H366">
        <v>210.89231006042101</v>
      </c>
      <c r="I366">
        <v>222.71249019818401</v>
      </c>
      <c r="J366">
        <v>199.07212992265701</v>
      </c>
      <c r="K366" s="1">
        <v>34146.33</v>
      </c>
      <c r="L366" s="6">
        <f>K366/100000</f>
        <v>0.34146330000000003</v>
      </c>
      <c r="M366">
        <v>261.5</v>
      </c>
      <c r="N366">
        <v>130.58000000000001</v>
      </c>
      <c r="O366">
        <v>61.335803047906303</v>
      </c>
      <c r="P366" s="2">
        <f>E366*0.55 + L366*0.45</f>
        <v>0.77327347000000013</v>
      </c>
      <c r="Q366" s="2">
        <f>F366*0.55 + M366*0.45</f>
        <v>153.42500000000001</v>
      </c>
      <c r="R366" s="2">
        <f>P366*0.55+Q366*0.45</f>
        <v>69.466550408500012</v>
      </c>
      <c r="S366" s="8">
        <f>E366/SUM($E$2:$E$2773)</f>
        <v>4.8664441656133268E-4</v>
      </c>
      <c r="T366" s="8">
        <f>Tabla1[[#This Row],[rsi_earning]]/SUM(Tabla1[rsi_earning])</f>
        <v>1.1234034362699193E-4</v>
      </c>
    </row>
    <row r="367" spans="1:20" x14ac:dyDescent="0.2">
      <c r="A367" t="s">
        <v>3740</v>
      </c>
      <c r="B367" t="s">
        <v>3741</v>
      </c>
      <c r="C367" s="1">
        <v>50.520000457763601</v>
      </c>
      <c r="D367" s="1">
        <v>112611.66</v>
      </c>
      <c r="E367" s="6">
        <f>D367/100000</f>
        <v>1.1261166</v>
      </c>
      <c r="F367" s="4">
        <v>72.571428571428498</v>
      </c>
      <c r="G367" s="1">
        <v>1551.74</v>
      </c>
      <c r="H367">
        <v>53.091408696610202</v>
      </c>
      <c r="I367">
        <v>55.995703624234302</v>
      </c>
      <c r="J367">
        <v>50.187113768986102</v>
      </c>
      <c r="K367" s="1">
        <v>17522.04</v>
      </c>
      <c r="L367" s="6">
        <f>K367/100000</f>
        <v>0.1752204</v>
      </c>
      <c r="M367">
        <v>253</v>
      </c>
      <c r="N367">
        <v>69.260000000000005</v>
      </c>
      <c r="O367">
        <v>36.821682884900397</v>
      </c>
      <c r="P367" s="2">
        <f>E367*0.55 + L367*0.45</f>
        <v>0.69821330999999998</v>
      </c>
      <c r="Q367" s="2">
        <f>F367*0.55 + M367*0.45</f>
        <v>153.76428571428568</v>
      </c>
      <c r="R367" s="2">
        <f>P367*0.55+Q367*0.45</f>
        <v>69.577945891928564</v>
      </c>
      <c r="S367" s="8">
        <f>E367/SUM($E$2:$E$2773)</f>
        <v>4.8644739552718754E-4</v>
      </c>
      <c r="T367" s="8">
        <f>Tabla1[[#This Row],[rsi_earning]]/SUM(Tabla1[rsi_earning])</f>
        <v>5.764695633896521E-5</v>
      </c>
    </row>
    <row r="368" spans="1:20" x14ac:dyDescent="0.2">
      <c r="A368" t="s">
        <v>1074</v>
      </c>
      <c r="B368" t="s">
        <v>1075</v>
      </c>
      <c r="C368" s="1">
        <v>243.05000305175699</v>
      </c>
      <c r="D368" s="1">
        <v>112558.66</v>
      </c>
      <c r="E368" s="6">
        <f>D368/100000</f>
        <v>1.1255866000000001</v>
      </c>
      <c r="F368" s="4">
        <v>68</v>
      </c>
      <c r="G368" s="1">
        <v>1655.27</v>
      </c>
      <c r="H368">
        <v>240.38044755675301</v>
      </c>
      <c r="I368">
        <v>248.72230555671399</v>
      </c>
      <c r="J368">
        <v>232.03858955679101</v>
      </c>
      <c r="K368" s="1">
        <v>11827.01</v>
      </c>
      <c r="L368" s="6">
        <f>K368/100000</f>
        <v>0.1182701</v>
      </c>
      <c r="M368">
        <v>551</v>
      </c>
      <c r="N368">
        <v>21.46</v>
      </c>
      <c r="O368">
        <v>58.487308857590101</v>
      </c>
      <c r="P368" s="2">
        <f>E368*0.55 + L368*0.45</f>
        <v>0.6722941750000001</v>
      </c>
      <c r="Q368" s="2">
        <f>F368*0.55 + M368*0.45</f>
        <v>285.35000000000002</v>
      </c>
      <c r="R368" s="2">
        <f>P368*0.55+Q368*0.45</f>
        <v>128.77726179625003</v>
      </c>
      <c r="S368" s="8">
        <f>E368/SUM($E$2:$E$2773)</f>
        <v>4.8621845198827749E-4</v>
      </c>
      <c r="T368" s="8">
        <f>Tabla1[[#This Row],[rsi_earning]]/SUM(Tabla1[rsi_earning])</f>
        <v>3.891048811043148E-5</v>
      </c>
    </row>
    <row r="369" spans="1:20" x14ac:dyDescent="0.2">
      <c r="A369" t="s">
        <v>1819</v>
      </c>
      <c r="B369" t="s">
        <v>1820</v>
      </c>
      <c r="C369" s="1">
        <v>0.99489998817443803</v>
      </c>
      <c r="D369" s="1">
        <v>111913.2</v>
      </c>
      <c r="E369" s="6">
        <f>D369/100000</f>
        <v>1.119132</v>
      </c>
      <c r="F369" s="4">
        <v>136.6</v>
      </c>
      <c r="G369" s="1">
        <v>819.28</v>
      </c>
      <c r="H369">
        <v>1.03925650122131</v>
      </c>
      <c r="I369">
        <v>1.16993411444933</v>
      </c>
      <c r="J369">
        <v>0.90857888799330699</v>
      </c>
      <c r="K369" s="1">
        <v>622558.44999999995</v>
      </c>
      <c r="L369" s="6">
        <f>K369/100000</f>
        <v>6.2255844999999992</v>
      </c>
      <c r="M369">
        <v>119.5</v>
      </c>
      <c r="N369">
        <v>5209.6899999999996</v>
      </c>
      <c r="O369">
        <v>53.5060497637634</v>
      </c>
      <c r="P369" s="2">
        <f>E369*0.55 + L369*0.45</f>
        <v>3.4170356249999996</v>
      </c>
      <c r="Q369" s="2">
        <f>F369*0.55 + M369*0.45</f>
        <v>128.905</v>
      </c>
      <c r="R369" s="2">
        <f>P369*0.55+Q369*0.45</f>
        <v>59.886619593749998</v>
      </c>
      <c r="S369" s="8">
        <f>E369/SUM($E$2:$E$2773)</f>
        <v>4.8343026525950547E-4</v>
      </c>
      <c r="T369" s="8">
        <f>Tabla1[[#This Row],[rsi_earning]]/SUM(Tabla1[rsi_earning])</f>
        <v>2.0481975720637465E-3</v>
      </c>
    </row>
    <row r="370" spans="1:20" x14ac:dyDescent="0.2">
      <c r="A370" t="s">
        <v>8563</v>
      </c>
      <c r="B370" t="s">
        <v>8564</v>
      </c>
      <c r="C370" s="1">
        <v>47.509998321533203</v>
      </c>
      <c r="D370" s="1">
        <v>111902.13</v>
      </c>
      <c r="E370" s="6">
        <f>D370/100000</f>
        <v>1.1190213</v>
      </c>
      <c r="F370" s="4">
        <v>90.125</v>
      </c>
      <c r="G370" s="1">
        <v>1241.6300000000001</v>
      </c>
      <c r="H370">
        <v>47.661321978927603</v>
      </c>
      <c r="I370">
        <v>50.440550850058699</v>
      </c>
      <c r="J370">
        <v>44.8820931077964</v>
      </c>
      <c r="K370" s="1">
        <v>114211.99</v>
      </c>
      <c r="L370" s="6">
        <f>K370/100000</f>
        <v>1.1421199</v>
      </c>
      <c r="M370">
        <v>377</v>
      </c>
      <c r="N370">
        <v>302.95</v>
      </c>
      <c r="O370">
        <v>58.405969360802899</v>
      </c>
      <c r="P370" s="2">
        <f>E370*0.55 + L370*0.45</f>
        <v>1.12941567</v>
      </c>
      <c r="Q370" s="2">
        <f>F370*0.55 + M370*0.45</f>
        <v>219.21875</v>
      </c>
      <c r="R370" s="2">
        <f>P370*0.55+Q370*0.45</f>
        <v>99.269616118499997</v>
      </c>
      <c r="S370" s="8">
        <f>E370/SUM($E$2:$E$2773)</f>
        <v>4.8338244629769918E-4</v>
      </c>
      <c r="T370" s="8">
        <f>Tabla1[[#This Row],[rsi_earning]]/SUM(Tabla1[rsi_earning])</f>
        <v>3.7575382780294592E-4</v>
      </c>
    </row>
    <row r="371" spans="1:20" x14ac:dyDescent="0.2">
      <c r="A371" t="s">
        <v>9044</v>
      </c>
      <c r="B371" t="s">
        <v>9045</v>
      </c>
      <c r="C371" s="1">
        <v>27.879999160766602</v>
      </c>
      <c r="D371" s="1">
        <v>111619.07</v>
      </c>
      <c r="E371" s="6">
        <f>D371/100000</f>
        <v>1.1161907</v>
      </c>
      <c r="F371" s="4">
        <v>63.2222222222222</v>
      </c>
      <c r="G371" s="1">
        <v>1765.5</v>
      </c>
      <c r="H371">
        <v>26.386233090381999</v>
      </c>
      <c r="I371">
        <v>27.756109753065601</v>
      </c>
      <c r="J371">
        <v>25.016356427698401</v>
      </c>
      <c r="K371" s="1">
        <v>52410.45</v>
      </c>
      <c r="L371" s="6">
        <f>K371/100000</f>
        <v>0.52410449999999997</v>
      </c>
      <c r="M371">
        <v>86</v>
      </c>
      <c r="N371">
        <v>609.41999999999996</v>
      </c>
      <c r="O371">
        <v>56.6810238517266</v>
      </c>
      <c r="P371" s="2">
        <f>E371*0.55 + L371*0.45</f>
        <v>0.84975191000000005</v>
      </c>
      <c r="Q371" s="2">
        <f>F371*0.55 + M371*0.45</f>
        <v>73.472222222222214</v>
      </c>
      <c r="R371" s="2">
        <f>P371*0.55+Q371*0.45</f>
        <v>33.529863550500004</v>
      </c>
      <c r="S371" s="8">
        <f>E371/SUM($E$2:$E$2773)</f>
        <v>4.821597150123427E-4</v>
      </c>
      <c r="T371" s="8">
        <f>Tabla1[[#This Row],[rsi_earning]]/SUM(Tabla1[rsi_earning])</f>
        <v>1.7242871964996763E-4</v>
      </c>
    </row>
    <row r="372" spans="1:20" x14ac:dyDescent="0.2">
      <c r="A372" t="s">
        <v>8863</v>
      </c>
      <c r="B372" t="s">
        <v>8864</v>
      </c>
      <c r="C372" s="1">
        <v>14.5900001525878</v>
      </c>
      <c r="D372" s="1">
        <v>111561.43</v>
      </c>
      <c r="E372" s="6">
        <f>D372/100000</f>
        <v>1.1156142999999998</v>
      </c>
      <c r="F372" s="4">
        <v>64.181818181818102</v>
      </c>
      <c r="G372" s="1">
        <v>1738.21</v>
      </c>
      <c r="H372">
        <v>14.8653282642293</v>
      </c>
      <c r="I372">
        <v>15.8046346919834</v>
      </c>
      <c r="J372">
        <v>13.926021836475201</v>
      </c>
      <c r="K372" s="1">
        <v>22859.77</v>
      </c>
      <c r="L372" s="6">
        <f>K372/100000</f>
        <v>0.22859770000000001</v>
      </c>
      <c r="M372">
        <v>250.666666666666</v>
      </c>
      <c r="N372">
        <v>91.2</v>
      </c>
      <c r="O372">
        <v>53.982307233323503</v>
      </c>
      <c r="P372" s="2">
        <f>E372*0.55 + L372*0.45</f>
        <v>0.71645682999999993</v>
      </c>
      <c r="Q372" s="2">
        <f>F372*0.55 + M372*0.45</f>
        <v>148.09999999999965</v>
      </c>
      <c r="R372" s="2">
        <f>P372*0.55+Q372*0.45</f>
        <v>67.039051256499846</v>
      </c>
      <c r="S372" s="8">
        <f>E372/SUM($E$2:$E$2773)</f>
        <v>4.8191072811455438E-4</v>
      </c>
      <c r="T372" s="8">
        <f>Tabla1[[#This Row],[rsi_earning]]/SUM(Tabla1[rsi_earning])</f>
        <v>7.5207918890082812E-5</v>
      </c>
    </row>
    <row r="373" spans="1:20" x14ac:dyDescent="0.2">
      <c r="A373" t="s">
        <v>367</v>
      </c>
      <c r="B373" t="s">
        <v>368</v>
      </c>
      <c r="C373" s="1">
        <v>6.5300002098083496</v>
      </c>
      <c r="D373" s="1">
        <v>111436.71</v>
      </c>
      <c r="E373" s="6">
        <f>D373/100000</f>
        <v>1.1143671000000002</v>
      </c>
      <c r="F373" s="4">
        <v>131.875</v>
      </c>
      <c r="G373" s="1">
        <v>845.02</v>
      </c>
      <c r="H373">
        <v>5.8970879840010504</v>
      </c>
      <c r="I373">
        <v>6.5195390270668998</v>
      </c>
      <c r="J373">
        <v>5.2746369409352001</v>
      </c>
      <c r="K373" s="1">
        <v>-35656.74</v>
      </c>
      <c r="L373" s="6">
        <f>K373/100000</f>
        <v>-0.35656739999999998</v>
      </c>
      <c r="M373">
        <v>1399</v>
      </c>
      <c r="N373">
        <v>-25.49</v>
      </c>
      <c r="O373">
        <v>61.128525380587703</v>
      </c>
      <c r="P373" s="2">
        <f>E373*0.55 + L373*0.45</f>
        <v>0.45244657500000018</v>
      </c>
      <c r="Q373" s="2">
        <f>F373*0.55 + M373*0.45</f>
        <v>702.08125000000007</v>
      </c>
      <c r="R373" s="2">
        <f>P373*0.55+Q373*0.45</f>
        <v>316.18540811625002</v>
      </c>
      <c r="S373" s="8">
        <f>E373/SUM($E$2:$E$2773)</f>
        <v>4.8137197645091548E-4</v>
      </c>
      <c r="T373" s="8">
        <f>Tabla1[[#This Row],[rsi_earning]]/SUM(Tabla1[rsi_earning])</f>
        <v>-1.1730954466316902E-4</v>
      </c>
    </row>
    <row r="374" spans="1:20" x14ac:dyDescent="0.2">
      <c r="A374" t="s">
        <v>8279</v>
      </c>
      <c r="B374" t="s">
        <v>8280</v>
      </c>
      <c r="C374" s="1">
        <v>56.349998474121001</v>
      </c>
      <c r="D374" s="1">
        <v>111404.85</v>
      </c>
      <c r="E374" s="6">
        <f>D374/100000</f>
        <v>1.1140485</v>
      </c>
      <c r="F374" s="4">
        <v>74.099999999999994</v>
      </c>
      <c r="G374" s="1">
        <v>1503.44</v>
      </c>
      <c r="H374">
        <v>55.135773808038202</v>
      </c>
      <c r="I374">
        <v>58.547115862604301</v>
      </c>
      <c r="J374">
        <v>51.724431753472103</v>
      </c>
      <c r="K374" s="1">
        <v>0</v>
      </c>
      <c r="L374" s="6">
        <f>K374/100000</f>
        <v>0</v>
      </c>
      <c r="M374">
        <v>1</v>
      </c>
      <c r="N374">
        <v>0</v>
      </c>
      <c r="O374">
        <v>63.642420323391399</v>
      </c>
      <c r="P374" s="2">
        <f>E374*0.55 + L374*0.45</f>
        <v>0.612726675</v>
      </c>
      <c r="Q374" s="2">
        <f>F374*0.55 + M374*0.45</f>
        <v>41.205000000000005</v>
      </c>
      <c r="R374" s="2">
        <f>P374*0.55+Q374*0.45</f>
        <v>18.879249671250001</v>
      </c>
      <c r="S374" s="8">
        <f>E374/SUM($E$2:$E$2773)</f>
        <v>4.8123435114620454E-4</v>
      </c>
      <c r="T374" s="8">
        <f>Tabla1[[#This Row],[rsi_earning]]/SUM(Tabla1[rsi_earning])</f>
        <v>0</v>
      </c>
    </row>
    <row r="375" spans="1:20" x14ac:dyDescent="0.2">
      <c r="A375" t="s">
        <v>8385</v>
      </c>
      <c r="B375" t="s">
        <v>8386</v>
      </c>
      <c r="C375" s="1">
        <v>3.5399999618530198</v>
      </c>
      <c r="D375" s="1">
        <v>111401.94</v>
      </c>
      <c r="E375" s="6">
        <f>D375/100000</f>
        <v>1.1140194000000001</v>
      </c>
      <c r="F375" s="4">
        <v>100.428571428571</v>
      </c>
      <c r="G375" s="1">
        <v>1109.27</v>
      </c>
      <c r="H375">
        <v>3.9826442065265102</v>
      </c>
      <c r="I375">
        <v>4.79776574680539</v>
      </c>
      <c r="J375">
        <v>3.1675226662476299</v>
      </c>
      <c r="K375" s="1">
        <v>-39128.04</v>
      </c>
      <c r="L375" s="6">
        <f>K375/100000</f>
        <v>-0.39128040000000003</v>
      </c>
      <c r="M375">
        <v>533</v>
      </c>
      <c r="N375">
        <v>-73.41</v>
      </c>
      <c r="O375">
        <v>32.861187964899301</v>
      </c>
      <c r="P375" s="2">
        <f>E375*0.55 + L375*0.45</f>
        <v>0.4366344900000001</v>
      </c>
      <c r="Q375" s="2">
        <f>F375*0.55 + M375*0.45</f>
        <v>295.08571428571406</v>
      </c>
      <c r="R375" s="2">
        <f>P375*0.55+Q375*0.45</f>
        <v>133.02872039807136</v>
      </c>
      <c r="S375" s="8">
        <f>E375/SUM($E$2:$E$2773)</f>
        <v>4.812217808500116E-4</v>
      </c>
      <c r="T375" s="8">
        <f>Tabla1[[#This Row],[rsi_earning]]/SUM(Tabla1[rsi_earning])</f>
        <v>-1.2873001166013114E-4</v>
      </c>
    </row>
    <row r="376" spans="1:20" x14ac:dyDescent="0.2">
      <c r="A376" t="s">
        <v>924</v>
      </c>
      <c r="B376" t="s">
        <v>925</v>
      </c>
      <c r="C376" s="1">
        <v>48.130001068115199</v>
      </c>
      <c r="D376" s="1">
        <v>111320.95</v>
      </c>
      <c r="E376" s="6">
        <f>D376/100000</f>
        <v>1.1132095</v>
      </c>
      <c r="F376" s="4">
        <v>73.3333333333333</v>
      </c>
      <c r="G376" s="1">
        <v>1518.01</v>
      </c>
      <c r="H376">
        <v>47.40730216923</v>
      </c>
      <c r="I376">
        <v>49.360543030590797</v>
      </c>
      <c r="J376">
        <v>45.454061307869203</v>
      </c>
      <c r="K376" s="1">
        <v>41717.57</v>
      </c>
      <c r="L376" s="6">
        <f>K376/100000</f>
        <v>0.41717569999999998</v>
      </c>
      <c r="M376">
        <v>929</v>
      </c>
      <c r="N376">
        <v>44.91</v>
      </c>
      <c r="O376">
        <v>54.3448326664193</v>
      </c>
      <c r="P376" s="2">
        <f>E376*0.55 + L376*0.45</f>
        <v>0.79999429</v>
      </c>
      <c r="Q376" s="2">
        <f>F376*0.55 + M376*0.45</f>
        <v>458.38333333333333</v>
      </c>
      <c r="R376" s="2">
        <f>P376*0.55+Q376*0.45</f>
        <v>206.71249685950002</v>
      </c>
      <c r="S376" s="8">
        <f>E376/SUM($E$2:$E$2773)</f>
        <v>4.8087192920442045E-4</v>
      </c>
      <c r="T376" s="8">
        <f>Tabla1[[#This Row],[rsi_earning]]/SUM(Tabla1[rsi_earning])</f>
        <v>1.3724948329975987E-4</v>
      </c>
    </row>
    <row r="377" spans="1:20" x14ac:dyDescent="0.2">
      <c r="A377" t="s">
        <v>6790</v>
      </c>
      <c r="B377" t="s">
        <v>6791</v>
      </c>
      <c r="C377" s="1">
        <v>27.889999389648398</v>
      </c>
      <c r="D377" s="1">
        <v>110950.56</v>
      </c>
      <c r="E377" s="6">
        <f>D377/100000</f>
        <v>1.1095055999999999</v>
      </c>
      <c r="F377" s="4">
        <v>63.2</v>
      </c>
      <c r="G377" s="1">
        <v>1755.55</v>
      </c>
      <c r="H377">
        <v>28.840759607161399</v>
      </c>
      <c r="I377">
        <v>31.047860016193798</v>
      </c>
      <c r="J377">
        <v>26.6336591981289</v>
      </c>
      <c r="K377" s="1">
        <v>30897.919999999998</v>
      </c>
      <c r="L377" s="6">
        <f>K377/100000</f>
        <v>0.30897920000000001</v>
      </c>
      <c r="M377">
        <v>252</v>
      </c>
      <c r="N377">
        <v>122.61</v>
      </c>
      <c r="O377">
        <v>45.293316350228402</v>
      </c>
      <c r="P377" s="2">
        <f>E377*0.55 + L377*0.45</f>
        <v>0.74926872</v>
      </c>
      <c r="Q377" s="2">
        <f>F377*0.55 + M377*0.45</f>
        <v>148.16000000000003</v>
      </c>
      <c r="R377" s="2">
        <f>P377*0.55+Q377*0.45</f>
        <v>67.084097796000009</v>
      </c>
      <c r="S377" s="8">
        <f>E377/SUM($E$2:$E$2773)</f>
        <v>4.7927195944259186E-4</v>
      </c>
      <c r="T377" s="8">
        <f>Tabla1[[#This Row],[rsi_earning]]/SUM(Tabla1[rsi_earning])</f>
        <v>1.0165317766680362E-4</v>
      </c>
    </row>
    <row r="378" spans="1:20" x14ac:dyDescent="0.2">
      <c r="A378" t="s">
        <v>6722</v>
      </c>
      <c r="B378" t="s">
        <v>6723</v>
      </c>
      <c r="C378" s="1">
        <v>87.919998168945298</v>
      </c>
      <c r="D378" s="1">
        <v>110896.87</v>
      </c>
      <c r="E378" s="6">
        <f>D378/100000</f>
        <v>1.1089686999999999</v>
      </c>
      <c r="F378" s="4">
        <v>58.1111111111111</v>
      </c>
      <c r="G378" s="1">
        <v>1908.36</v>
      </c>
      <c r="H378">
        <v>87.659145936233102</v>
      </c>
      <c r="I378">
        <v>92.340338045268993</v>
      </c>
      <c r="J378">
        <v>82.977953827197197</v>
      </c>
      <c r="K378" s="1">
        <v>0</v>
      </c>
      <c r="L378" s="6">
        <f>K378/100000</f>
        <v>0</v>
      </c>
      <c r="M378">
        <v>1</v>
      </c>
      <c r="N378">
        <v>0</v>
      </c>
      <c r="O378">
        <v>58.012261544399102</v>
      </c>
      <c r="P378" s="2">
        <f>E378*0.55 + L378*0.45</f>
        <v>0.60993278500000003</v>
      </c>
      <c r="Q378" s="2">
        <f>F378*0.55 + M378*0.45</f>
        <v>32.411111111111111</v>
      </c>
      <c r="R378" s="2">
        <f>P378*0.55+Q378*0.45</f>
        <v>14.920463031750002</v>
      </c>
      <c r="S378" s="8">
        <f>E378/SUM($E$2:$E$2773)</f>
        <v>4.7904003531798657E-4</v>
      </c>
      <c r="T378" s="8">
        <f>Tabla1[[#This Row],[rsi_earning]]/SUM(Tabla1[rsi_earning])</f>
        <v>0</v>
      </c>
    </row>
    <row r="379" spans="1:20" x14ac:dyDescent="0.2">
      <c r="A379" t="s">
        <v>3458</v>
      </c>
      <c r="B379" t="s">
        <v>3459</v>
      </c>
      <c r="C379" s="1">
        <v>3.3699998855590798</v>
      </c>
      <c r="D379" s="1">
        <v>110880.73</v>
      </c>
      <c r="E379" s="6">
        <f>D379/100000</f>
        <v>1.1088073000000001</v>
      </c>
      <c r="F379" s="4">
        <v>116.555555555555</v>
      </c>
      <c r="G379" s="1">
        <v>951.31</v>
      </c>
      <c r="H379">
        <v>3.02421372656275</v>
      </c>
      <c r="I379">
        <v>3.4601455380583102</v>
      </c>
      <c r="J379">
        <v>2.5882819150671899</v>
      </c>
      <c r="K379" s="1">
        <v>-47565.36</v>
      </c>
      <c r="L379" s="6">
        <f>K379/100000</f>
        <v>-0.47565360000000001</v>
      </c>
      <c r="M379">
        <v>1763</v>
      </c>
      <c r="N379">
        <v>-26.98</v>
      </c>
      <c r="O379">
        <v>62.745095900384001</v>
      </c>
      <c r="P379" s="2">
        <f>E379*0.55 + L379*0.45</f>
        <v>0.39579989500000007</v>
      </c>
      <c r="Q379" s="2">
        <f>F379*0.55 + M379*0.45</f>
        <v>857.45555555555529</v>
      </c>
      <c r="R379" s="2">
        <f>P379*0.55+Q379*0.45</f>
        <v>386.07268994224989</v>
      </c>
      <c r="S379" s="8">
        <f>E379/SUM($E$2:$E$2773)</f>
        <v>4.7897031553085438E-4</v>
      </c>
      <c r="T379" s="8">
        <f>Tabla1[[#This Row],[rsi_earning]]/SUM(Tabla1[rsi_earning])</f>
        <v>-1.5648852708743743E-4</v>
      </c>
    </row>
    <row r="380" spans="1:20" x14ac:dyDescent="0.2">
      <c r="A380" t="s">
        <v>3450</v>
      </c>
      <c r="B380" t="s">
        <v>3451</v>
      </c>
      <c r="C380" s="1">
        <v>8.1199998855590803</v>
      </c>
      <c r="D380" s="1">
        <v>110764.15</v>
      </c>
      <c r="E380" s="6">
        <f>D380/100000</f>
        <v>1.1076414999999999</v>
      </c>
      <c r="F380" s="4">
        <v>110.555555555555</v>
      </c>
      <c r="G380" s="1">
        <v>1001.89</v>
      </c>
      <c r="H380">
        <v>6.8991453881815898</v>
      </c>
      <c r="I380">
        <v>7.4555919595051101</v>
      </c>
      <c r="J380">
        <v>6.3426988168580696</v>
      </c>
      <c r="K380" s="1">
        <v>8412</v>
      </c>
      <c r="L380" s="6">
        <f>K380/100000</f>
        <v>8.412E-2</v>
      </c>
      <c r="M380">
        <v>273.5</v>
      </c>
      <c r="N380">
        <v>30.76</v>
      </c>
      <c r="O380">
        <v>77.927919413670693</v>
      </c>
      <c r="P380" s="2">
        <f>E380*0.55 + L380*0.45</f>
        <v>0.64705682499999995</v>
      </c>
      <c r="Q380" s="2">
        <f>F380*0.55 + M380*0.45</f>
        <v>183.88055555555525</v>
      </c>
      <c r="R380" s="2">
        <f>P380*0.55+Q380*0.45</f>
        <v>83.10213125374986</v>
      </c>
      <c r="S380" s="8">
        <f>E380/SUM($E$2:$E$2773)</f>
        <v>4.7846672613904037E-4</v>
      </c>
      <c r="T380" s="8">
        <f>Tabla1[[#This Row],[rsi_earning]]/SUM(Tabla1[rsi_earning])</f>
        <v>2.7675213429679151E-5</v>
      </c>
    </row>
    <row r="381" spans="1:20" x14ac:dyDescent="0.2">
      <c r="A381" t="s">
        <v>8035</v>
      </c>
      <c r="B381" t="s">
        <v>8036</v>
      </c>
      <c r="C381" s="1">
        <v>70.050003051757798</v>
      </c>
      <c r="D381" s="1">
        <v>110744.57</v>
      </c>
      <c r="E381" s="6">
        <f>D381/100000</f>
        <v>1.1074457</v>
      </c>
      <c r="F381" s="4">
        <v>58</v>
      </c>
      <c r="G381" s="1">
        <v>1909.39</v>
      </c>
      <c r="H381">
        <v>69.290304286349595</v>
      </c>
      <c r="I381">
        <v>71.484741329911401</v>
      </c>
      <c r="J381">
        <v>67.095867242787904</v>
      </c>
      <c r="K381" s="1">
        <v>26636.05</v>
      </c>
      <c r="L381" s="6">
        <f>K381/100000</f>
        <v>0.2663605</v>
      </c>
      <c r="M381">
        <v>918</v>
      </c>
      <c r="N381">
        <v>29.02</v>
      </c>
      <c r="O381">
        <v>54.765328503196599</v>
      </c>
      <c r="P381" s="2">
        <f>E381*0.55 + L381*0.45</f>
        <v>0.72895736</v>
      </c>
      <c r="Q381" s="2">
        <f>F381*0.55 + M381*0.45</f>
        <v>445</v>
      </c>
      <c r="R381" s="2">
        <f>P381*0.55+Q381*0.45</f>
        <v>200.650926548</v>
      </c>
      <c r="S381" s="8">
        <f>E381/SUM($E$2:$E$2773)</f>
        <v>4.7838214662032603E-4</v>
      </c>
      <c r="T381" s="8">
        <f>Tabla1[[#This Row],[rsi_earning]]/SUM(Tabla1[rsi_earning])</f>
        <v>8.7631760422444768E-5</v>
      </c>
    </row>
    <row r="382" spans="1:20" x14ac:dyDescent="0.2">
      <c r="A382" t="s">
        <v>680</v>
      </c>
      <c r="B382" t="s">
        <v>681</v>
      </c>
      <c r="C382" s="1">
        <v>153.11000061035099</v>
      </c>
      <c r="D382" s="1">
        <v>110739.16</v>
      </c>
      <c r="E382" s="6">
        <f>D382/100000</f>
        <v>1.1073916000000001</v>
      </c>
      <c r="F382" s="4">
        <v>72.4444444444444</v>
      </c>
      <c r="G382" s="1">
        <v>1528.61</v>
      </c>
      <c r="H382">
        <v>165.188576569009</v>
      </c>
      <c r="I382">
        <v>176.489517934275</v>
      </c>
      <c r="J382">
        <v>153.887635203744</v>
      </c>
      <c r="K382" s="1">
        <v>326192.12</v>
      </c>
      <c r="L382" s="6">
        <f>K382/100000</f>
        <v>3.2619211999999997</v>
      </c>
      <c r="M382">
        <v>552</v>
      </c>
      <c r="N382">
        <v>590.92999999999995</v>
      </c>
      <c r="O382">
        <v>33.979877458247898</v>
      </c>
      <c r="P382" s="2">
        <f>E382*0.55 + L382*0.45</f>
        <v>2.07692992</v>
      </c>
      <c r="Q382" s="2">
        <f>F382*0.55 + M382*0.45</f>
        <v>288.24444444444441</v>
      </c>
      <c r="R382" s="2">
        <f>P382*0.55+Q382*0.45</f>
        <v>130.85231145599997</v>
      </c>
      <c r="S382" s="8">
        <f>E382/SUM($E$2:$E$2773)</f>
        <v>4.7835877710059965E-4</v>
      </c>
      <c r="T382" s="8">
        <f>Tabla1[[#This Row],[rsi_earning]]/SUM(Tabla1[rsi_earning])</f>
        <v>1.0731617380027952E-3</v>
      </c>
    </row>
    <row r="383" spans="1:20" x14ac:dyDescent="0.2">
      <c r="A383" t="s">
        <v>4368</v>
      </c>
      <c r="B383" t="s">
        <v>4369</v>
      </c>
      <c r="C383" s="1">
        <v>115.01999664306599</v>
      </c>
      <c r="D383" s="1">
        <v>110538.16</v>
      </c>
      <c r="E383" s="6">
        <f>D383/100000</f>
        <v>1.1053816000000001</v>
      </c>
      <c r="F383" s="4">
        <v>92.6</v>
      </c>
      <c r="G383" s="1">
        <v>1193.72</v>
      </c>
      <c r="H383">
        <v>110.53362905467399</v>
      </c>
      <c r="I383">
        <v>115.714273529831</v>
      </c>
      <c r="J383">
        <v>105.35298457951799</v>
      </c>
      <c r="K383" s="1">
        <v>11278.86</v>
      </c>
      <c r="L383" s="6">
        <f>K383/100000</f>
        <v>0.1127886</v>
      </c>
      <c r="M383">
        <v>765</v>
      </c>
      <c r="N383">
        <v>14.74</v>
      </c>
      <c r="O383">
        <v>50.445721656207397</v>
      </c>
      <c r="P383" s="2">
        <f>E383*0.55 + L383*0.45</f>
        <v>0.65871475000000013</v>
      </c>
      <c r="Q383" s="2">
        <f>F383*0.55 + M383*0.45</f>
        <v>395.18</v>
      </c>
      <c r="R383" s="2">
        <f>P383*0.55+Q383*0.45</f>
        <v>178.19329311250002</v>
      </c>
      <c r="S383" s="8">
        <f>E383/SUM($E$2:$E$2773)</f>
        <v>4.774905195285066E-4</v>
      </c>
      <c r="T383" s="8">
        <f>Tabla1[[#This Row],[rsi_earning]]/SUM(Tabla1[rsi_earning])</f>
        <v>3.7107091980916667E-5</v>
      </c>
    </row>
    <row r="384" spans="1:20" x14ac:dyDescent="0.2">
      <c r="A384" t="s">
        <v>2913</v>
      </c>
      <c r="B384" t="s">
        <v>2914</v>
      </c>
      <c r="C384" s="1">
        <v>379.45999145507801</v>
      </c>
      <c r="D384" s="1">
        <v>110481.1</v>
      </c>
      <c r="E384" s="6">
        <f>D384/100000</f>
        <v>1.104811</v>
      </c>
      <c r="F384" s="4">
        <v>49</v>
      </c>
      <c r="G384" s="1">
        <v>2254.7199999999998</v>
      </c>
      <c r="H384">
        <v>380.543099186338</v>
      </c>
      <c r="I384">
        <v>394.61078539119001</v>
      </c>
      <c r="J384">
        <v>366.47541298148599</v>
      </c>
      <c r="K384" s="1">
        <v>0</v>
      </c>
      <c r="L384" s="6">
        <f>K384/100000</f>
        <v>0</v>
      </c>
      <c r="M384">
        <v>1</v>
      </c>
      <c r="N384">
        <v>0</v>
      </c>
      <c r="O384">
        <v>43.836243949681602</v>
      </c>
      <c r="P384" s="2">
        <f>E384*0.55 + L384*0.45</f>
        <v>0.60764605000000005</v>
      </c>
      <c r="Q384" s="2">
        <f>F384*0.55 + M384*0.45</f>
        <v>27.400000000000002</v>
      </c>
      <c r="R384" s="2">
        <f>P384*0.55+Q384*0.45</f>
        <v>12.664205327500001</v>
      </c>
      <c r="S384" s="8">
        <f>E384/SUM($E$2:$E$2773)</f>
        <v>4.7724403805057803E-4</v>
      </c>
      <c r="T384" s="8">
        <f>Tabla1[[#This Row],[rsi_earning]]/SUM(Tabla1[rsi_earning])</f>
        <v>0</v>
      </c>
    </row>
    <row r="385" spans="1:20" x14ac:dyDescent="0.2">
      <c r="A385" t="s">
        <v>9066</v>
      </c>
      <c r="B385" t="s">
        <v>9067</v>
      </c>
      <c r="C385" s="1">
        <v>73.370002746582003</v>
      </c>
      <c r="D385" s="1">
        <v>110469.75999999999</v>
      </c>
      <c r="E385" s="6">
        <f>D385/100000</f>
        <v>1.1046975999999999</v>
      </c>
      <c r="F385" s="4">
        <v>80.400000000000006</v>
      </c>
      <c r="G385" s="1">
        <v>1374</v>
      </c>
      <c r="H385">
        <v>69.987379900993304</v>
      </c>
      <c r="I385">
        <v>74.663477258159801</v>
      </c>
      <c r="J385">
        <v>65.311282543826806</v>
      </c>
      <c r="K385" s="1">
        <v>266063.01</v>
      </c>
      <c r="L385" s="6">
        <f>K385/100000</f>
        <v>2.6606301000000001</v>
      </c>
      <c r="M385">
        <v>1048</v>
      </c>
      <c r="N385">
        <v>253.88</v>
      </c>
      <c r="O385">
        <v>55.110122195249602</v>
      </c>
      <c r="P385" s="2">
        <f>E385*0.55 + L385*0.45</f>
        <v>1.8048672250000002</v>
      </c>
      <c r="Q385" s="2">
        <f>F385*0.55 + M385*0.45</f>
        <v>515.82000000000005</v>
      </c>
      <c r="R385" s="2">
        <f>P385*0.55+Q385*0.45</f>
        <v>233.11167697375004</v>
      </c>
      <c r="S385" s="8">
        <f>E385/SUM($E$2:$E$2773)</f>
        <v>4.771950527726301E-4</v>
      </c>
      <c r="T385" s="8">
        <f>Tabla1[[#This Row],[rsi_earning]]/SUM(Tabla1[rsi_earning])</f>
        <v>8.753388715516951E-4</v>
      </c>
    </row>
    <row r="386" spans="1:20" x14ac:dyDescent="0.2">
      <c r="A386" t="s">
        <v>6664</v>
      </c>
      <c r="B386" t="s">
        <v>6665</v>
      </c>
      <c r="C386" s="1">
        <v>26.360000610351499</v>
      </c>
      <c r="D386" s="1">
        <v>110422.22</v>
      </c>
      <c r="E386" s="6">
        <f>D386/100000</f>
        <v>1.1042221999999999</v>
      </c>
      <c r="F386" s="4">
        <v>83</v>
      </c>
      <c r="G386" s="1">
        <v>1330.39</v>
      </c>
      <c r="H386">
        <v>27.5527627943951</v>
      </c>
      <c r="I386">
        <v>28.661726892159201</v>
      </c>
      <c r="J386">
        <v>26.443798696630999</v>
      </c>
      <c r="K386" s="1">
        <v>17072.900000000001</v>
      </c>
      <c r="L386" s="6">
        <f>K386/100000</f>
        <v>0.17072900000000002</v>
      </c>
      <c r="M386">
        <v>191.5</v>
      </c>
      <c r="N386">
        <v>89.15</v>
      </c>
      <c r="O386">
        <v>44.364516729551198</v>
      </c>
      <c r="P386" s="2">
        <f>E386*0.55 + L386*0.45</f>
        <v>0.68415026000000001</v>
      </c>
      <c r="Q386" s="2">
        <f>F386*0.55 + M386*0.45</f>
        <v>131.82499999999999</v>
      </c>
      <c r="R386" s="2">
        <f>P386*0.55+Q386*0.45</f>
        <v>59.697532643000002</v>
      </c>
      <c r="S386" s="8">
        <f>E386/SUM($E$2:$E$2773)</f>
        <v>4.7698969473791713E-4</v>
      </c>
      <c r="T386" s="8">
        <f>Tabla1[[#This Row],[rsi_earning]]/SUM(Tabla1[rsi_earning])</f>
        <v>5.6169299971893635E-5</v>
      </c>
    </row>
    <row r="387" spans="1:20" x14ac:dyDescent="0.2">
      <c r="A387" t="s">
        <v>8617</v>
      </c>
      <c r="B387" t="s">
        <v>8618</v>
      </c>
      <c r="C387" s="1">
        <v>49.990001678466797</v>
      </c>
      <c r="D387" s="1">
        <v>110310.01</v>
      </c>
      <c r="E387" s="6">
        <f>D387/100000</f>
        <v>1.1031001</v>
      </c>
      <c r="F387" s="4">
        <v>69.428571428571402</v>
      </c>
      <c r="G387" s="1">
        <v>1588.83</v>
      </c>
      <c r="H387">
        <v>49.492121847929504</v>
      </c>
      <c r="I387">
        <v>49.604647862779998</v>
      </c>
      <c r="J387">
        <v>49.379595833079101</v>
      </c>
      <c r="K387" s="1">
        <v>275124.90999999997</v>
      </c>
      <c r="L387" s="6">
        <f>K387/100000</f>
        <v>2.7512490999999999</v>
      </c>
      <c r="M387">
        <v>987</v>
      </c>
      <c r="N387">
        <v>278.75</v>
      </c>
      <c r="O387">
        <v>89.552881166812696</v>
      </c>
      <c r="P387" s="2">
        <f>E387*0.55 + L387*0.45</f>
        <v>1.84476715</v>
      </c>
      <c r="Q387" s="2">
        <f>F387*0.55 + M387*0.45</f>
        <v>482.33571428571429</v>
      </c>
      <c r="R387" s="2">
        <f>P387*0.55+Q387*0.45</f>
        <v>218.06569336107145</v>
      </c>
      <c r="S387" s="8">
        <f>E387/SUM($E$2:$E$2773)</f>
        <v>4.7650498238883975E-4</v>
      </c>
      <c r="T387" s="8">
        <f>Tabla1[[#This Row],[rsi_earning]]/SUM(Tabla1[rsi_earning])</f>
        <v>9.0515223538650347E-4</v>
      </c>
    </row>
    <row r="388" spans="1:20" x14ac:dyDescent="0.2">
      <c r="A388" t="s">
        <v>4164</v>
      </c>
      <c r="B388" t="s">
        <v>4165</v>
      </c>
      <c r="C388" s="1">
        <v>9.6899995803833008</v>
      </c>
      <c r="D388" s="1">
        <v>109953.13</v>
      </c>
      <c r="E388" s="6">
        <f>D388/100000</f>
        <v>1.0995313</v>
      </c>
      <c r="F388" s="4">
        <v>96.6</v>
      </c>
      <c r="G388" s="1">
        <v>1138.23</v>
      </c>
      <c r="H388">
        <v>8.9763521495269494</v>
      </c>
      <c r="I388">
        <v>10.9504366247655</v>
      </c>
      <c r="J388">
        <v>7.0022676742883299</v>
      </c>
      <c r="K388" s="1">
        <v>1465.93</v>
      </c>
      <c r="L388" s="6">
        <f>K388/100000</f>
        <v>1.46593E-2</v>
      </c>
      <c r="M388">
        <v>579</v>
      </c>
      <c r="N388">
        <v>2.5299999999999998</v>
      </c>
      <c r="O388">
        <v>68.759570516478107</v>
      </c>
      <c r="P388" s="2">
        <f>E388*0.55 + L388*0.45</f>
        <v>0.61133890000000002</v>
      </c>
      <c r="Q388" s="2">
        <f>F388*0.55 + M388*0.45</f>
        <v>313.68</v>
      </c>
      <c r="R388" s="2">
        <f>P388*0.55+Q388*0.45</f>
        <v>141.49223639499999</v>
      </c>
      <c r="S388" s="8">
        <f>E388/SUM($E$2:$E$2773)</f>
        <v>4.7496337163098625E-4</v>
      </c>
      <c r="T388" s="8">
        <f>Tabla1[[#This Row],[rsi_earning]]/SUM(Tabla1[rsi_earning])</f>
        <v>4.8228632457167809E-6</v>
      </c>
    </row>
    <row r="389" spans="1:20" x14ac:dyDescent="0.2">
      <c r="A389" t="s">
        <v>125</v>
      </c>
      <c r="B389" t="s">
        <v>126</v>
      </c>
      <c r="C389" s="1">
        <v>264.5</v>
      </c>
      <c r="D389" s="1">
        <v>109583.89</v>
      </c>
      <c r="E389" s="6">
        <f>D389/100000</f>
        <v>1.0958388999999999</v>
      </c>
      <c r="F389" s="4">
        <v>81</v>
      </c>
      <c r="G389" s="1">
        <v>1352.89</v>
      </c>
      <c r="H389">
        <v>253.23901185996399</v>
      </c>
      <c r="I389">
        <v>264.88436559754899</v>
      </c>
      <c r="J389">
        <v>241.593658122379</v>
      </c>
      <c r="K389" s="1">
        <v>86947.41</v>
      </c>
      <c r="L389" s="6">
        <f>K389/100000</f>
        <v>0.86947410000000003</v>
      </c>
      <c r="M389">
        <v>1077</v>
      </c>
      <c r="N389">
        <v>80.73</v>
      </c>
      <c r="O389">
        <v>63.655412798550202</v>
      </c>
      <c r="P389" s="2">
        <f>E389*0.55 + L389*0.45</f>
        <v>0.99397474000000008</v>
      </c>
      <c r="Q389" s="2">
        <f>F389*0.55 + M389*0.45</f>
        <v>529.20000000000005</v>
      </c>
      <c r="R389" s="2">
        <f>P389*0.55+Q389*0.45</f>
        <v>238.68668610700001</v>
      </c>
      <c r="S389" s="8">
        <f>E389/SUM($E$2:$E$2773)</f>
        <v>4.7336836951198313E-4</v>
      </c>
      <c r="T389" s="8">
        <f>Tabla1[[#This Row],[rsi_earning]]/SUM(Tabla1[rsi_earning])</f>
        <v>2.860542235981716E-4</v>
      </c>
    </row>
    <row r="390" spans="1:20" x14ac:dyDescent="0.2">
      <c r="A390" t="s">
        <v>7228</v>
      </c>
      <c r="B390" t="s">
        <v>7229</v>
      </c>
      <c r="C390" s="1">
        <v>52.610000610351499</v>
      </c>
      <c r="D390" s="1">
        <v>109459.35</v>
      </c>
      <c r="E390" s="6">
        <f>D390/100000</f>
        <v>1.0945935</v>
      </c>
      <c r="F390" s="4">
        <v>66.9166666666666</v>
      </c>
      <c r="G390" s="1">
        <v>1635.76</v>
      </c>
      <c r="H390">
        <v>48.982038759232999</v>
      </c>
      <c r="I390">
        <v>53.035598381405201</v>
      </c>
      <c r="J390">
        <v>44.928479137060798</v>
      </c>
      <c r="K390" s="1">
        <v>50747.28</v>
      </c>
      <c r="L390" s="6">
        <f>K390/100000</f>
        <v>0.50747279999999995</v>
      </c>
      <c r="M390">
        <v>283</v>
      </c>
      <c r="N390">
        <v>179.32</v>
      </c>
      <c r="O390">
        <v>58.288287266577498</v>
      </c>
      <c r="P390" s="2">
        <f>E390*0.55 + L390*0.45</f>
        <v>0.83038918500000003</v>
      </c>
      <c r="Q390" s="2">
        <f>F390*0.55 + M390*0.45</f>
        <v>164.15416666666664</v>
      </c>
      <c r="R390" s="2">
        <f>P390*0.55+Q390*0.45</f>
        <v>74.326089051749989</v>
      </c>
      <c r="S390" s="8">
        <f>E390/SUM($E$2:$E$2773)</f>
        <v>4.728303953924385E-4</v>
      </c>
      <c r="T390" s="8">
        <f>Tabla1[[#This Row],[rsi_earning]]/SUM(Tabla1[rsi_earning])</f>
        <v>1.6695694305464672E-4</v>
      </c>
    </row>
    <row r="391" spans="1:20" x14ac:dyDescent="0.2">
      <c r="A391" t="s">
        <v>5390</v>
      </c>
      <c r="B391" t="s">
        <v>5391</v>
      </c>
      <c r="C391" s="1">
        <v>114.58999633789</v>
      </c>
      <c r="D391" s="1">
        <v>109326.52</v>
      </c>
      <c r="E391" s="6">
        <f>D391/100000</f>
        <v>1.0932652</v>
      </c>
      <c r="F391" s="4">
        <v>52.181818181818102</v>
      </c>
      <c r="G391" s="1">
        <v>2095.11</v>
      </c>
      <c r="H391">
        <v>112.81552127884299</v>
      </c>
      <c r="I391">
        <v>117.313930425508</v>
      </c>
      <c r="J391">
        <v>108.31711213217901</v>
      </c>
      <c r="K391" s="1">
        <v>0</v>
      </c>
      <c r="L391" s="6">
        <f>K391/100000</f>
        <v>0</v>
      </c>
      <c r="M391">
        <v>1</v>
      </c>
      <c r="N391">
        <v>0</v>
      </c>
      <c r="O391">
        <v>43.366618960291198</v>
      </c>
      <c r="P391" s="2">
        <f>E391*0.55 + L391*0.45</f>
        <v>0.60129586000000013</v>
      </c>
      <c r="Q391" s="2">
        <f>F391*0.55 + M391*0.45</f>
        <v>29.149999999999956</v>
      </c>
      <c r="R391" s="2">
        <f>P391*0.55+Q391*0.45</f>
        <v>13.44821272299998</v>
      </c>
      <c r="S391" s="8">
        <f>E391/SUM($E$2:$E$2773)</f>
        <v>4.7225661104765686E-4</v>
      </c>
      <c r="T391" s="8">
        <f>Tabla1[[#This Row],[rsi_earning]]/SUM(Tabla1[rsi_earning])</f>
        <v>0</v>
      </c>
    </row>
    <row r="392" spans="1:20" x14ac:dyDescent="0.2">
      <c r="A392" t="s">
        <v>610</v>
      </c>
      <c r="B392" t="s">
        <v>611</v>
      </c>
      <c r="C392" s="1">
        <v>314.76998901367102</v>
      </c>
      <c r="D392" s="1">
        <v>109214.71</v>
      </c>
      <c r="E392" s="6">
        <f>D392/100000</f>
        <v>1.0921471</v>
      </c>
      <c r="F392" s="4">
        <v>70.090909090909093</v>
      </c>
      <c r="G392" s="1">
        <v>1558.19</v>
      </c>
      <c r="H392">
        <v>319.12072524602399</v>
      </c>
      <c r="I392">
        <v>329.480826267282</v>
      </c>
      <c r="J392">
        <v>308.76062422476701</v>
      </c>
      <c r="K392" s="1">
        <v>0</v>
      </c>
      <c r="L392" s="6">
        <f>K392/100000</f>
        <v>0</v>
      </c>
      <c r="M392">
        <v>1</v>
      </c>
      <c r="N392">
        <v>0</v>
      </c>
      <c r="O392">
        <v>41.937296499752598</v>
      </c>
      <c r="P392" s="2">
        <f>E392*0.55 + L392*0.45</f>
        <v>0.60068090500000004</v>
      </c>
      <c r="Q392" s="2">
        <f>F392*0.55 + M392*0.45</f>
        <v>39.000000000000007</v>
      </c>
      <c r="R392" s="2">
        <f>P392*0.55+Q392*0.45</f>
        <v>17.880374497750005</v>
      </c>
      <c r="S392" s="8">
        <f>E392/SUM($E$2:$E$2773)</f>
        <v>4.7177362657434486E-4</v>
      </c>
      <c r="T392" s="8">
        <f>Tabla1[[#This Row],[rsi_earning]]/SUM(Tabla1[rsi_earning])</f>
        <v>0</v>
      </c>
    </row>
    <row r="393" spans="1:20" x14ac:dyDescent="0.2">
      <c r="A393" t="s">
        <v>8962</v>
      </c>
      <c r="B393" t="s">
        <v>8963</v>
      </c>
      <c r="C393" s="1">
        <v>693.83001708984295</v>
      </c>
      <c r="D393" s="1">
        <v>109203.46</v>
      </c>
      <c r="E393" s="6">
        <f>D393/100000</f>
        <v>1.0920346000000001</v>
      </c>
      <c r="F393" s="4">
        <v>62.2</v>
      </c>
      <c r="G393" s="1">
        <v>1755.68</v>
      </c>
      <c r="H393">
        <v>673.67874734681595</v>
      </c>
      <c r="I393">
        <v>707.78499007407197</v>
      </c>
      <c r="J393">
        <v>639.57250461955903</v>
      </c>
      <c r="K393" s="1">
        <v>7356.59</v>
      </c>
      <c r="L393" s="6">
        <f>K393/100000</f>
        <v>7.3565900000000004E-2</v>
      </c>
      <c r="M393">
        <v>114</v>
      </c>
      <c r="N393">
        <v>64.53</v>
      </c>
      <c r="O393">
        <v>57.9765500615459</v>
      </c>
      <c r="P393" s="2">
        <f>E393*0.55 + L393*0.45</f>
        <v>0.63372368500000009</v>
      </c>
      <c r="Q393" s="2">
        <f>F393*0.55 + M393*0.45</f>
        <v>85.51</v>
      </c>
      <c r="R393" s="2">
        <f>P393*0.55+Q393*0.45</f>
        <v>38.828048026750004</v>
      </c>
      <c r="S393" s="8">
        <f>E393/SUM($E$2:$E$2773)</f>
        <v>4.7172503006844414E-4</v>
      </c>
      <c r="T393" s="8">
        <f>Tabla1[[#This Row],[rsi_earning]]/SUM(Tabla1[rsi_earning])</f>
        <v>2.420294797487439E-5</v>
      </c>
    </row>
    <row r="394" spans="1:20" x14ac:dyDescent="0.2">
      <c r="A394" t="s">
        <v>9340</v>
      </c>
      <c r="B394" t="s">
        <v>9341</v>
      </c>
      <c r="C394" s="1">
        <v>24.420000076293899</v>
      </c>
      <c r="D394" s="1">
        <v>108988.41</v>
      </c>
      <c r="E394" s="6">
        <f>D394/100000</f>
        <v>1.0898841000000001</v>
      </c>
      <c r="F394" s="4">
        <v>68.714285714285694</v>
      </c>
      <c r="G394" s="1">
        <v>1586.11</v>
      </c>
      <c r="H394">
        <v>23.432127315525701</v>
      </c>
      <c r="I394">
        <v>24.759420772601501</v>
      </c>
      <c r="J394">
        <v>22.104833858449801</v>
      </c>
      <c r="K394" s="1">
        <v>79.23</v>
      </c>
      <c r="L394" s="6">
        <f>K394/100000</f>
        <v>7.9230000000000001E-4</v>
      </c>
      <c r="M394">
        <v>89</v>
      </c>
      <c r="N394">
        <v>0.89</v>
      </c>
      <c r="O394">
        <v>64.379960242570604</v>
      </c>
      <c r="P394" s="2">
        <f>E394*0.55 + L394*0.45</f>
        <v>0.59979279000000008</v>
      </c>
      <c r="Q394" s="2">
        <f>F394*0.55 + M394*0.45</f>
        <v>77.842857142857142</v>
      </c>
      <c r="R394" s="2">
        <f>P394*0.55+Q394*0.45</f>
        <v>35.359171748785712</v>
      </c>
      <c r="S394" s="8">
        <f>E394/SUM($E$2:$E$2773)</f>
        <v>4.7079608086009287E-4</v>
      </c>
      <c r="T394" s="8">
        <f>Tabla1[[#This Row],[rsi_earning]]/SUM(Tabla1[rsi_earning])</f>
        <v>2.606641892574274E-7</v>
      </c>
    </row>
    <row r="395" spans="1:20" x14ac:dyDescent="0.2">
      <c r="A395" t="s">
        <v>8521</v>
      </c>
      <c r="B395" t="s">
        <v>8522</v>
      </c>
      <c r="C395" s="1">
        <v>7.5599999427795401</v>
      </c>
      <c r="D395" s="1">
        <v>108928.74</v>
      </c>
      <c r="E395" s="6">
        <f>D395/100000</f>
        <v>1.0892874000000001</v>
      </c>
      <c r="F395" s="4">
        <v>64</v>
      </c>
      <c r="G395" s="1">
        <v>1702.01</v>
      </c>
      <c r="H395">
        <v>7.5218614032132898</v>
      </c>
      <c r="I395">
        <v>7.8873905068318502</v>
      </c>
      <c r="J395">
        <v>7.1563322995947303</v>
      </c>
      <c r="K395" s="1">
        <v>31559.4</v>
      </c>
      <c r="L395" s="6">
        <f>K395/100000</f>
        <v>0.31559400000000004</v>
      </c>
      <c r="M395">
        <v>621</v>
      </c>
      <c r="N395">
        <v>50.82</v>
      </c>
      <c r="O395">
        <v>61.788611582563703</v>
      </c>
      <c r="P395" s="2">
        <f>E395*0.55 + L395*0.45</f>
        <v>0.74112537000000012</v>
      </c>
      <c r="Q395" s="2">
        <f>F395*0.55 + M395*0.45</f>
        <v>314.64999999999998</v>
      </c>
      <c r="R395" s="2">
        <f>P395*0.55+Q395*0.45</f>
        <v>142.00011895349999</v>
      </c>
      <c r="S395" s="8">
        <f>E395/SUM($E$2:$E$2773)</f>
        <v>4.7053832499279542E-4</v>
      </c>
      <c r="T395" s="8">
        <f>Tabla1[[#This Row],[rsi_earning]]/SUM(Tabla1[rsi_earning])</f>
        <v>1.0382942590497102E-4</v>
      </c>
    </row>
    <row r="396" spans="1:20" x14ac:dyDescent="0.2">
      <c r="A396" t="s">
        <v>2757</v>
      </c>
      <c r="B396" t="s">
        <v>2758</v>
      </c>
      <c r="C396" s="1">
        <v>62.009998321533203</v>
      </c>
      <c r="D396" s="1">
        <v>108537.95</v>
      </c>
      <c r="E396" s="6">
        <f>D396/100000</f>
        <v>1.0853794999999999</v>
      </c>
      <c r="F396" s="4">
        <v>64.8</v>
      </c>
      <c r="G396" s="1">
        <v>1674.97</v>
      </c>
      <c r="H396">
        <v>60.351870655388602</v>
      </c>
      <c r="I396">
        <v>63.550595231610899</v>
      </c>
      <c r="J396">
        <v>57.153146079166298</v>
      </c>
      <c r="K396" s="1">
        <v>18192.97</v>
      </c>
      <c r="L396" s="6">
        <f>K396/100000</f>
        <v>0.1819297</v>
      </c>
      <c r="M396">
        <v>75</v>
      </c>
      <c r="N396">
        <v>242.57</v>
      </c>
      <c r="O396">
        <v>57.057818909016497</v>
      </c>
      <c r="P396" s="2">
        <f>E396*0.55 + L396*0.45</f>
        <v>0.67882708999999997</v>
      </c>
      <c r="Q396" s="2">
        <f>F396*0.55 + M396*0.45</f>
        <v>69.39</v>
      </c>
      <c r="R396" s="2">
        <f>P396*0.55+Q396*0.45</f>
        <v>31.598854899500001</v>
      </c>
      <c r="S396" s="8">
        <f>E396/SUM($E$2:$E$2773)</f>
        <v>4.6885023356693347E-4</v>
      </c>
      <c r="T396" s="8">
        <f>Tabla1[[#This Row],[rsi_earning]]/SUM(Tabla1[rsi_earning])</f>
        <v>5.98542947776688E-5</v>
      </c>
    </row>
    <row r="397" spans="1:20" x14ac:dyDescent="0.2">
      <c r="A397" t="s">
        <v>5412</v>
      </c>
      <c r="B397" t="s">
        <v>5413</v>
      </c>
      <c r="C397" s="1">
        <v>74.010002136230398</v>
      </c>
      <c r="D397" s="1">
        <v>107633.58</v>
      </c>
      <c r="E397" s="6">
        <f>D397/100000</f>
        <v>1.0763358000000001</v>
      </c>
      <c r="F397" s="4">
        <v>71.285714285714207</v>
      </c>
      <c r="G397" s="1">
        <v>1509.89</v>
      </c>
      <c r="H397">
        <v>75.183024516979799</v>
      </c>
      <c r="I397">
        <v>80.9855098154421</v>
      </c>
      <c r="J397">
        <v>69.380539218517598</v>
      </c>
      <c r="K397" s="1">
        <v>38216.800000000003</v>
      </c>
      <c r="L397" s="6">
        <f>K397/100000</f>
        <v>0.38216800000000001</v>
      </c>
      <c r="M397">
        <v>799</v>
      </c>
      <c r="N397">
        <v>47.83</v>
      </c>
      <c r="O397">
        <v>42.054883959614301</v>
      </c>
      <c r="P397" s="2">
        <f>E397*0.55 + L397*0.45</f>
        <v>0.7639602900000001</v>
      </c>
      <c r="Q397" s="2">
        <f>F397*0.55 + M397*0.45</f>
        <v>398.75714285714281</v>
      </c>
      <c r="R397" s="2">
        <f>P397*0.55+Q397*0.45</f>
        <v>179.86089244521429</v>
      </c>
      <c r="S397" s="8">
        <f>E397/SUM($E$2:$E$2773)</f>
        <v>4.6494363605213869E-4</v>
      </c>
      <c r="T397" s="8">
        <f>Tabla1[[#This Row],[rsi_earning]]/SUM(Tabla1[rsi_earning])</f>
        <v>1.2573206093668122E-4</v>
      </c>
    </row>
    <row r="398" spans="1:20" x14ac:dyDescent="0.2">
      <c r="A398" t="s">
        <v>5494</v>
      </c>
      <c r="B398" t="s">
        <v>5495</v>
      </c>
      <c r="C398" s="1">
        <v>9.67000007629394</v>
      </c>
      <c r="D398" s="1">
        <v>107580.14</v>
      </c>
      <c r="E398" s="6">
        <f>D398/100000</f>
        <v>1.0758014</v>
      </c>
      <c r="F398" s="4">
        <v>120</v>
      </c>
      <c r="G398" s="1">
        <v>896.5</v>
      </c>
      <c r="H398">
        <v>8.9002777964487105</v>
      </c>
      <c r="I398">
        <v>10.3119877888</v>
      </c>
      <c r="J398">
        <v>7.4885678040973804</v>
      </c>
      <c r="K398" s="1">
        <v>0</v>
      </c>
      <c r="L398" s="6">
        <f>K398/100000</f>
        <v>0</v>
      </c>
      <c r="M398">
        <v>1</v>
      </c>
      <c r="N398">
        <v>0</v>
      </c>
      <c r="O398">
        <v>49.038457658868403</v>
      </c>
      <c r="P398" s="2">
        <f>E398*0.55 + L398*0.45</f>
        <v>0.59169077000000003</v>
      </c>
      <c r="Q398" s="2">
        <f>F398*0.55 + M398*0.45</f>
        <v>66.45</v>
      </c>
      <c r="R398" s="2">
        <f>P398*0.55+Q398*0.45</f>
        <v>30.227929923500003</v>
      </c>
      <c r="S398" s="8">
        <f>E398/SUM($E$2:$E$2773)</f>
        <v>4.6471279184988665E-4</v>
      </c>
      <c r="T398" s="8">
        <f>Tabla1[[#This Row],[rsi_earning]]/SUM(Tabla1[rsi_earning])</f>
        <v>0</v>
      </c>
    </row>
    <row r="399" spans="1:20" x14ac:dyDescent="0.2">
      <c r="A399" t="s">
        <v>4162</v>
      </c>
      <c r="B399" t="s">
        <v>4163</v>
      </c>
      <c r="C399" s="1">
        <v>93.830001831054602</v>
      </c>
      <c r="D399" s="1">
        <v>107465.25</v>
      </c>
      <c r="E399" s="6">
        <f>D399/100000</f>
        <v>1.0746525</v>
      </c>
      <c r="F399" s="4">
        <v>106.375</v>
      </c>
      <c r="G399" s="1">
        <v>1010.25</v>
      </c>
      <c r="H399">
        <v>98.402620463071003</v>
      </c>
      <c r="I399">
        <v>102.587935957177</v>
      </c>
      <c r="J399">
        <v>94.217304968964598</v>
      </c>
      <c r="K399" s="1">
        <v>27216.2</v>
      </c>
      <c r="L399" s="6">
        <f>K399/100000</f>
        <v>0.27216200000000002</v>
      </c>
      <c r="M399">
        <v>257</v>
      </c>
      <c r="N399">
        <v>105.9</v>
      </c>
      <c r="O399">
        <v>41.210643183845399</v>
      </c>
      <c r="P399" s="2">
        <f>E399*0.55 + L399*0.45</f>
        <v>0.71353177500000009</v>
      </c>
      <c r="Q399" s="2">
        <f>F399*0.55 + M399*0.45</f>
        <v>174.15625</v>
      </c>
      <c r="R399" s="2">
        <f>P399*0.55+Q399*0.45</f>
        <v>78.762754976249994</v>
      </c>
      <c r="S399" s="8">
        <f>E399/SUM($E$2:$E$2773)</f>
        <v>4.6421650273318135E-4</v>
      </c>
      <c r="T399" s="8">
        <f>Tabla1[[#This Row],[rsi_earning]]/SUM(Tabla1[rsi_earning])</f>
        <v>8.9540435537902252E-5</v>
      </c>
    </row>
    <row r="400" spans="1:20" x14ac:dyDescent="0.2">
      <c r="A400" t="s">
        <v>3908</v>
      </c>
      <c r="B400" t="s">
        <v>3909</v>
      </c>
      <c r="C400" s="1">
        <v>25.799999237060501</v>
      </c>
      <c r="D400" s="1">
        <v>107384</v>
      </c>
      <c r="E400" s="6">
        <f>D400/100000</f>
        <v>1.0738399999999999</v>
      </c>
      <c r="F400" s="4">
        <v>82.7</v>
      </c>
      <c r="G400" s="1">
        <v>1298.48</v>
      </c>
      <c r="H400">
        <v>23.126771945170098</v>
      </c>
      <c r="I400">
        <v>25.550956706261299</v>
      </c>
      <c r="J400">
        <v>20.702587184078801</v>
      </c>
      <c r="K400" s="1">
        <v>-13218.67</v>
      </c>
      <c r="L400" s="6">
        <f>K400/100000</f>
        <v>-0.13218669999999999</v>
      </c>
      <c r="M400">
        <v>1218</v>
      </c>
      <c r="N400">
        <v>-10.85</v>
      </c>
      <c r="O400">
        <v>65.174119084966193</v>
      </c>
      <c r="P400" s="2">
        <f>E400*0.55 + L400*0.45</f>
        <v>0.53112798500000002</v>
      </c>
      <c r="Q400" s="2">
        <f>F400*0.55 + M400*0.45</f>
        <v>593.58500000000004</v>
      </c>
      <c r="R400" s="2">
        <f>P400*0.55+Q400*0.45</f>
        <v>267.40537039175007</v>
      </c>
      <c r="S400" s="8">
        <f>E400/SUM($E$2:$E$2773)</f>
        <v>4.638655279683427E-4</v>
      </c>
      <c r="T400" s="8">
        <f>Tabla1[[#This Row],[rsi_earning]]/SUM(Tabla1[rsi_earning])</f>
        <v>-4.3489005409711948E-5</v>
      </c>
    </row>
    <row r="401" spans="1:20" x14ac:dyDescent="0.2">
      <c r="A401" t="s">
        <v>5220</v>
      </c>
      <c r="B401" t="s">
        <v>5221</v>
      </c>
      <c r="C401" s="1">
        <v>64.319999694824205</v>
      </c>
      <c r="D401" s="1">
        <v>107249.82</v>
      </c>
      <c r="E401" s="6">
        <f>D401/100000</f>
        <v>1.0724982000000001</v>
      </c>
      <c r="F401" s="4">
        <v>69.7777777777777</v>
      </c>
      <c r="G401" s="1">
        <v>1537.02</v>
      </c>
      <c r="H401">
        <v>59.911888834839097</v>
      </c>
      <c r="I401">
        <v>61.930628153929298</v>
      </c>
      <c r="J401">
        <v>57.893149515748902</v>
      </c>
      <c r="K401" s="1">
        <v>38656.75</v>
      </c>
      <c r="L401" s="6">
        <f>K401/100000</f>
        <v>0.38656750000000001</v>
      </c>
      <c r="M401">
        <v>405</v>
      </c>
      <c r="N401">
        <v>95.45</v>
      </c>
      <c r="O401">
        <v>74.470900071601207</v>
      </c>
      <c r="P401" s="2">
        <f>E401*0.55 + L401*0.45</f>
        <v>0.76382938500000008</v>
      </c>
      <c r="Q401" s="2">
        <f>F401*0.55 + M401*0.45</f>
        <v>220.62777777777774</v>
      </c>
      <c r="R401" s="2">
        <f>P401*0.55+Q401*0.45</f>
        <v>99.702606161749983</v>
      </c>
      <c r="S401" s="8">
        <f>E401/SUM($E$2:$E$2773)</f>
        <v>4.6328591204285305E-4</v>
      </c>
      <c r="T401" s="8">
        <f>Tabla1[[#This Row],[rsi_earning]]/SUM(Tabla1[rsi_earning])</f>
        <v>1.2717948249497737E-4</v>
      </c>
    </row>
    <row r="402" spans="1:20" x14ac:dyDescent="0.2">
      <c r="A402" t="s">
        <v>7774</v>
      </c>
      <c r="B402" t="s">
        <v>7775</v>
      </c>
      <c r="C402" s="1">
        <v>70.839996337890597</v>
      </c>
      <c r="D402" s="1">
        <v>107170.45</v>
      </c>
      <c r="E402" s="6">
        <f>D402/100000</f>
        <v>1.0717045000000001</v>
      </c>
      <c r="F402" s="4">
        <v>62.75</v>
      </c>
      <c r="G402" s="1">
        <v>1707.9</v>
      </c>
      <c r="H402">
        <v>70.607203314603893</v>
      </c>
      <c r="I402">
        <v>72.945163531529701</v>
      </c>
      <c r="J402">
        <v>68.269243097678199</v>
      </c>
      <c r="K402" s="1">
        <v>0</v>
      </c>
      <c r="L402" s="6">
        <f>K402/100000</f>
        <v>0</v>
      </c>
      <c r="M402">
        <v>1</v>
      </c>
      <c r="N402">
        <v>0</v>
      </c>
      <c r="O402">
        <v>58.477428022629702</v>
      </c>
      <c r="P402" s="2">
        <f>E402*0.55 + L402*0.45</f>
        <v>0.5894374750000001</v>
      </c>
      <c r="Q402" s="2">
        <f>F402*0.55 + M402*0.45</f>
        <v>34.962500000000006</v>
      </c>
      <c r="R402" s="2">
        <f>P402*0.55+Q402*0.45</f>
        <v>16.057315611250004</v>
      </c>
      <c r="S402" s="8">
        <f>E402/SUM($E$2:$E$2773)</f>
        <v>4.6294305829411162E-4</v>
      </c>
      <c r="T402" s="8">
        <f>Tabla1[[#This Row],[rsi_earning]]/SUM(Tabla1[rsi_earning])</f>
        <v>0</v>
      </c>
    </row>
    <row r="403" spans="1:20" x14ac:dyDescent="0.2">
      <c r="A403" t="s">
        <v>3045</v>
      </c>
      <c r="B403" t="s">
        <v>3046</v>
      </c>
      <c r="C403" s="1">
        <v>414.02999877929602</v>
      </c>
      <c r="D403" s="1">
        <v>106894.26</v>
      </c>
      <c r="E403" s="6">
        <f>D403/100000</f>
        <v>1.0689426</v>
      </c>
      <c r="F403" s="4">
        <v>55.454545454545404</v>
      </c>
      <c r="G403" s="1">
        <v>1927.6</v>
      </c>
      <c r="H403">
        <v>411.68170074951303</v>
      </c>
      <c r="I403">
        <v>426.33210774012798</v>
      </c>
      <c r="J403">
        <v>397.03129375889699</v>
      </c>
      <c r="K403" s="1">
        <v>37395.03</v>
      </c>
      <c r="L403" s="6">
        <f>K403/100000</f>
        <v>0.37395030000000001</v>
      </c>
      <c r="M403">
        <v>324</v>
      </c>
      <c r="N403">
        <v>115.42</v>
      </c>
      <c r="O403">
        <v>44.033076640282303</v>
      </c>
      <c r="P403" s="2">
        <f>E403*0.55 + L403*0.45</f>
        <v>0.75619606500000003</v>
      </c>
      <c r="Q403" s="2">
        <f>F403*0.55 + M403*0.45</f>
        <v>176.29999999999998</v>
      </c>
      <c r="R403" s="2">
        <f>P403*0.55+Q403*0.45</f>
        <v>79.750907835749999</v>
      </c>
      <c r="S403" s="8">
        <f>E403/SUM($E$2:$E$2773)</f>
        <v>4.6175000327502514E-4</v>
      </c>
      <c r="T403" s="8">
        <f>Tabla1[[#This Row],[rsi_earning]]/SUM(Tabla1[rsi_earning])</f>
        <v>1.2302846367799033E-4</v>
      </c>
    </row>
    <row r="404" spans="1:20" x14ac:dyDescent="0.2">
      <c r="A404" t="s">
        <v>3936</v>
      </c>
      <c r="B404" t="s">
        <v>3937</v>
      </c>
      <c r="C404" s="1">
        <v>40.259998321533203</v>
      </c>
      <c r="D404" s="1">
        <v>106794.42</v>
      </c>
      <c r="E404" s="6">
        <f>D404/100000</f>
        <v>1.0679441999999999</v>
      </c>
      <c r="F404" s="4">
        <v>73.454545454545396</v>
      </c>
      <c r="G404" s="1">
        <v>1453.88</v>
      </c>
      <c r="H404">
        <v>37.139869070723499</v>
      </c>
      <c r="I404">
        <v>39.742362951678899</v>
      </c>
      <c r="J404">
        <v>34.537375189768099</v>
      </c>
      <c r="K404" s="1">
        <v>0</v>
      </c>
      <c r="L404" s="6">
        <f>K404/100000</f>
        <v>0</v>
      </c>
      <c r="M404">
        <v>1</v>
      </c>
      <c r="N404">
        <v>0</v>
      </c>
      <c r="O404">
        <v>58.916470585702598</v>
      </c>
      <c r="P404" s="2">
        <f>E404*0.55 + L404*0.45</f>
        <v>0.58736931000000003</v>
      </c>
      <c r="Q404" s="2">
        <f>F404*0.55 + M404*0.45</f>
        <v>40.849999999999973</v>
      </c>
      <c r="R404" s="2">
        <f>P404*0.55+Q404*0.45</f>
        <v>18.705553120499989</v>
      </c>
      <c r="S404" s="8">
        <f>E404/SUM($E$2:$E$2773)</f>
        <v>4.6131872548399146E-4</v>
      </c>
      <c r="T404" s="8">
        <f>Tabla1[[#This Row],[rsi_earning]]/SUM(Tabla1[rsi_earning])</f>
        <v>0</v>
      </c>
    </row>
    <row r="405" spans="1:20" x14ac:dyDescent="0.2">
      <c r="A405" t="s">
        <v>5436</v>
      </c>
      <c r="B405" t="s">
        <v>5437</v>
      </c>
      <c r="C405" s="1">
        <v>128.71000671386699</v>
      </c>
      <c r="D405" s="1">
        <v>106765.12</v>
      </c>
      <c r="E405" s="6">
        <f>D405/100000</f>
        <v>1.0676512</v>
      </c>
      <c r="F405" s="4">
        <v>71.636363636363598</v>
      </c>
      <c r="G405" s="1">
        <v>1490.38</v>
      </c>
      <c r="H405">
        <v>124.827158063754</v>
      </c>
      <c r="I405">
        <v>128.07569046710299</v>
      </c>
      <c r="J405">
        <v>121.578625660405</v>
      </c>
      <c r="K405" s="1">
        <v>68336.929999999993</v>
      </c>
      <c r="L405" s="6">
        <f>K405/100000</f>
        <v>0.68336929999999996</v>
      </c>
      <c r="M405">
        <v>276.5</v>
      </c>
      <c r="N405">
        <v>247.15</v>
      </c>
      <c r="O405">
        <v>54.2592999442628</v>
      </c>
      <c r="P405" s="2">
        <f>E405*0.55 + L405*0.45</f>
        <v>0.89472434500000009</v>
      </c>
      <c r="Q405" s="2">
        <f>F405*0.55 + M405*0.45</f>
        <v>163.82499999999999</v>
      </c>
      <c r="R405" s="2">
        <f>P405*0.55+Q405*0.45</f>
        <v>74.213348389749996</v>
      </c>
      <c r="S405" s="8">
        <f>E405/SUM($E$2:$E$2773)</f>
        <v>4.6119215858417896E-4</v>
      </c>
      <c r="T405" s="8">
        <f>Tabla1[[#This Row],[rsi_earning]]/SUM(Tabla1[rsi_earning])</f>
        <v>2.248263341510989E-4</v>
      </c>
    </row>
    <row r="406" spans="1:20" x14ac:dyDescent="0.2">
      <c r="A406" t="s">
        <v>5876</v>
      </c>
      <c r="B406" t="s">
        <v>5877</v>
      </c>
      <c r="C406" s="1">
        <v>45.860000610351499</v>
      </c>
      <c r="D406" s="1">
        <v>106526.75</v>
      </c>
      <c r="E406" s="6">
        <f>D406/100000</f>
        <v>1.0652675</v>
      </c>
      <c r="F406" s="4">
        <v>60.909090909090899</v>
      </c>
      <c r="G406" s="1">
        <v>1748.95</v>
      </c>
      <c r="H406">
        <v>44.332351669718904</v>
      </c>
      <c r="I406">
        <v>46.593787805209601</v>
      </c>
      <c r="J406">
        <v>42.070915534228199</v>
      </c>
      <c r="K406" s="1">
        <v>131095.82</v>
      </c>
      <c r="L406" s="6">
        <f>K406/100000</f>
        <v>1.3109582</v>
      </c>
      <c r="M406">
        <v>1483</v>
      </c>
      <c r="N406">
        <v>88.4</v>
      </c>
      <c r="O406">
        <v>68.957061474682803</v>
      </c>
      <c r="P406" s="2">
        <f>E406*0.55 + L406*0.45</f>
        <v>1.175828315</v>
      </c>
      <c r="Q406" s="2">
        <f>F406*0.55 + M406*0.45</f>
        <v>700.85</v>
      </c>
      <c r="R406" s="2">
        <f>P406*0.55+Q406*0.45</f>
        <v>316.02920557325001</v>
      </c>
      <c r="S406" s="8">
        <f>E406/SUM($E$2:$E$2773)</f>
        <v>4.6016247421870723E-4</v>
      </c>
      <c r="T406" s="8">
        <f>Tabla1[[#This Row],[rsi_earning]]/SUM(Tabla1[rsi_earning])</f>
        <v>4.3130109346633394E-4</v>
      </c>
    </row>
    <row r="407" spans="1:20" x14ac:dyDescent="0.2">
      <c r="A407" t="s">
        <v>1779</v>
      </c>
      <c r="B407" t="s">
        <v>1780</v>
      </c>
      <c r="C407" s="1">
        <v>90.449996948242102</v>
      </c>
      <c r="D407" s="1">
        <v>105745.71</v>
      </c>
      <c r="E407" s="6">
        <f>D407/100000</f>
        <v>1.0574571000000001</v>
      </c>
      <c r="F407" s="4">
        <v>77.099999999999994</v>
      </c>
      <c r="G407" s="1">
        <v>1371.54</v>
      </c>
      <c r="H407">
        <v>89.414000106049798</v>
      </c>
      <c r="I407">
        <v>93.768536480138394</v>
      </c>
      <c r="J407">
        <v>85.059463731961301</v>
      </c>
      <c r="K407" s="1">
        <v>139009.44</v>
      </c>
      <c r="L407" s="6">
        <f>K407/100000</f>
        <v>1.3900944</v>
      </c>
      <c r="M407">
        <v>108</v>
      </c>
      <c r="N407">
        <v>1287.1199999999999</v>
      </c>
      <c r="O407">
        <v>52.464774543647302</v>
      </c>
      <c r="P407" s="2">
        <f>E407*0.55 + L407*0.45</f>
        <v>1.2071438850000002</v>
      </c>
      <c r="Q407" s="2">
        <f>F407*0.55 + M407*0.45</f>
        <v>91.004999999999995</v>
      </c>
      <c r="R407" s="2">
        <f>P407*0.55+Q407*0.45</f>
        <v>41.616179136749999</v>
      </c>
      <c r="S407" s="8">
        <f>E407/SUM($E$2:$E$2773)</f>
        <v>4.5678862399926683E-4</v>
      </c>
      <c r="T407" s="8">
        <f>Tabla1[[#This Row],[rsi_earning]]/SUM(Tabla1[rsi_earning])</f>
        <v>4.573366524893222E-4</v>
      </c>
    </row>
    <row r="408" spans="1:20" x14ac:dyDescent="0.2">
      <c r="A408" t="s">
        <v>574</v>
      </c>
      <c r="B408" t="s">
        <v>575</v>
      </c>
      <c r="C408" s="1">
        <v>191.94999694824199</v>
      </c>
      <c r="D408" s="1">
        <v>105395.7</v>
      </c>
      <c r="E408" s="6">
        <f>D408/100000</f>
        <v>1.053957</v>
      </c>
      <c r="F408" s="4">
        <v>69.3333333333333</v>
      </c>
      <c r="G408" s="1">
        <v>1520.13</v>
      </c>
      <c r="H408">
        <v>192.79602676509299</v>
      </c>
      <c r="I408">
        <v>201.86652255372999</v>
      </c>
      <c r="J408">
        <v>183.72553097645601</v>
      </c>
      <c r="K408" s="1">
        <v>0</v>
      </c>
      <c r="L408" s="6">
        <f>K408/100000</f>
        <v>0</v>
      </c>
      <c r="M408">
        <v>1</v>
      </c>
      <c r="N408">
        <v>0</v>
      </c>
      <c r="O408">
        <v>46.107975430740296</v>
      </c>
      <c r="P408" s="2">
        <f>E408*0.55 + L408*0.45</f>
        <v>0.57967635000000006</v>
      </c>
      <c r="Q408" s="2">
        <f>F408*0.55 + M408*0.45</f>
        <v>38.583333333333321</v>
      </c>
      <c r="R408" s="2">
        <f>P408*0.55+Q408*0.45</f>
        <v>17.681321992499992</v>
      </c>
      <c r="S408" s="8">
        <f>E408/SUM($E$2:$E$2773)</f>
        <v>4.5527668950768333E-4</v>
      </c>
      <c r="T408" s="8">
        <f>Tabla1[[#This Row],[rsi_earning]]/SUM(Tabla1[rsi_earning])</f>
        <v>0</v>
      </c>
    </row>
    <row r="409" spans="1:20" x14ac:dyDescent="0.2">
      <c r="A409" t="s">
        <v>8727</v>
      </c>
      <c r="B409" t="s">
        <v>8728</v>
      </c>
      <c r="C409" s="1">
        <v>95.75</v>
      </c>
      <c r="D409" s="1">
        <v>105382.72</v>
      </c>
      <c r="E409" s="6">
        <f>D409/100000</f>
        <v>1.0538272</v>
      </c>
      <c r="F409" s="4">
        <v>60.4444444444444</v>
      </c>
      <c r="G409" s="1">
        <v>1743.46</v>
      </c>
      <c r="H409">
        <v>97.707783062632501</v>
      </c>
      <c r="I409">
        <v>101.031510893318</v>
      </c>
      <c r="J409">
        <v>94.384055231946306</v>
      </c>
      <c r="K409" s="1">
        <v>47421.72</v>
      </c>
      <c r="L409" s="6">
        <f>K409/100000</f>
        <v>0.47421720000000001</v>
      </c>
      <c r="M409">
        <v>933</v>
      </c>
      <c r="N409">
        <v>50.83</v>
      </c>
      <c r="O409">
        <v>40.931997003972697</v>
      </c>
      <c r="P409" s="2">
        <f>E409*0.55 + L409*0.45</f>
        <v>0.79300270000000006</v>
      </c>
      <c r="Q409" s="2">
        <f>F409*0.55 + M409*0.45</f>
        <v>453.09444444444443</v>
      </c>
      <c r="R409" s="2">
        <f>P409*0.55+Q409*0.45</f>
        <v>204.32865148500002</v>
      </c>
      <c r="S409" s="8">
        <f>E409/SUM($E$2:$E$2773)</f>
        <v>4.5522061993909739E-4</v>
      </c>
      <c r="T409" s="8">
        <f>Tabla1[[#This Row],[rsi_earning]]/SUM(Tabla1[rsi_earning])</f>
        <v>1.5601595603928728E-4</v>
      </c>
    </row>
    <row r="410" spans="1:20" x14ac:dyDescent="0.2">
      <c r="A410" t="s">
        <v>7501</v>
      </c>
      <c r="B410" t="s">
        <v>7502</v>
      </c>
      <c r="C410" s="1">
        <v>11.640000343322701</v>
      </c>
      <c r="D410" s="1">
        <v>105260.77</v>
      </c>
      <c r="E410" s="6">
        <f>D410/100000</f>
        <v>1.0526077</v>
      </c>
      <c r="F410" s="4">
        <v>96.9</v>
      </c>
      <c r="G410" s="1">
        <v>1086.28</v>
      </c>
      <c r="H410">
        <v>11.6841422101565</v>
      </c>
      <c r="I410">
        <v>12.184376328477899</v>
      </c>
      <c r="J410">
        <v>11.1839080918352</v>
      </c>
      <c r="K410" s="1">
        <v>69298.14</v>
      </c>
      <c r="L410" s="6">
        <f>K410/100000</f>
        <v>0.69298139999999997</v>
      </c>
      <c r="M410">
        <v>960</v>
      </c>
      <c r="N410">
        <v>72.19</v>
      </c>
      <c r="O410">
        <v>46.2477871939208</v>
      </c>
      <c r="P410" s="2">
        <f>E410*0.55 + L410*0.45</f>
        <v>0.89077586500000006</v>
      </c>
      <c r="Q410" s="2">
        <f>F410*0.55 + M410*0.45</f>
        <v>485.29500000000002</v>
      </c>
      <c r="R410" s="2">
        <f>P410*0.55+Q410*0.45</f>
        <v>218.87267672575001</v>
      </c>
      <c r="S410" s="8">
        <f>E410/SUM($E$2:$E$2773)</f>
        <v>4.5469383381513352E-4</v>
      </c>
      <c r="T410" s="8">
        <f>Tabla1[[#This Row],[rsi_earning]]/SUM(Tabla1[rsi_earning])</f>
        <v>2.2798868459103494E-4</v>
      </c>
    </row>
    <row r="411" spans="1:20" x14ac:dyDescent="0.2">
      <c r="A411" t="s">
        <v>1492</v>
      </c>
      <c r="B411" t="s">
        <v>1493</v>
      </c>
      <c r="C411" s="1">
        <v>27.399999618530199</v>
      </c>
      <c r="D411" s="1">
        <v>105228.5</v>
      </c>
      <c r="E411" s="6">
        <f>D411/100000</f>
        <v>1.0522849999999999</v>
      </c>
      <c r="F411" s="4">
        <v>66.4444444444444</v>
      </c>
      <c r="G411" s="1">
        <v>1583.71</v>
      </c>
      <c r="H411">
        <v>27.7468515027976</v>
      </c>
      <c r="I411">
        <v>29.086643439033399</v>
      </c>
      <c r="J411">
        <v>26.407059566561799</v>
      </c>
      <c r="K411" s="1">
        <v>-549.97</v>
      </c>
      <c r="L411" s="6">
        <f>K411/100000</f>
        <v>-5.4997000000000006E-3</v>
      </c>
      <c r="M411">
        <v>589</v>
      </c>
      <c r="N411">
        <v>-0.93</v>
      </c>
      <c r="O411">
        <v>52.9411813593453</v>
      </c>
      <c r="P411" s="2">
        <f>E411*0.55 + L411*0.45</f>
        <v>0.57628188499999999</v>
      </c>
      <c r="Q411" s="2">
        <f>F411*0.55 + M411*0.45</f>
        <v>301.59444444444443</v>
      </c>
      <c r="R411" s="2">
        <f>P411*0.55+Q411*0.45</f>
        <v>136.03445503674999</v>
      </c>
      <c r="S411" s="8">
        <f>E411/SUM($E$2:$E$2773)</f>
        <v>4.5455443743776307E-4</v>
      </c>
      <c r="T411" s="8">
        <f>Tabla1[[#This Row],[rsi_earning]]/SUM(Tabla1[rsi_earning])</f>
        <v>-1.8093838718403048E-6</v>
      </c>
    </row>
    <row r="412" spans="1:20" x14ac:dyDescent="0.2">
      <c r="A412" t="s">
        <v>1739</v>
      </c>
      <c r="B412" t="s">
        <v>1740</v>
      </c>
      <c r="C412" s="1">
        <v>120.69000244140599</v>
      </c>
      <c r="D412" s="1">
        <v>105004.63</v>
      </c>
      <c r="E412" s="6">
        <f>D412/100000</f>
        <v>1.0500463</v>
      </c>
      <c r="F412" s="4">
        <v>66.545454545454504</v>
      </c>
      <c r="G412" s="1">
        <v>1577.94</v>
      </c>
      <c r="H412">
        <v>121.42775371857999</v>
      </c>
      <c r="I412">
        <v>126.93775047705201</v>
      </c>
      <c r="J412">
        <v>115.917756960109</v>
      </c>
      <c r="K412" s="1">
        <v>0</v>
      </c>
      <c r="L412" s="6">
        <f>K412/100000</f>
        <v>0</v>
      </c>
      <c r="M412">
        <v>1</v>
      </c>
      <c r="N412">
        <v>0</v>
      </c>
      <c r="O412">
        <v>37.118263433362102</v>
      </c>
      <c r="P412" s="2">
        <f>E412*0.55 + L412*0.45</f>
        <v>0.57752546500000002</v>
      </c>
      <c r="Q412" s="2">
        <f>F412*0.55 + M412*0.45</f>
        <v>37.049999999999983</v>
      </c>
      <c r="R412" s="2">
        <f>P412*0.55+Q412*0.45</f>
        <v>16.990139005749992</v>
      </c>
      <c r="S412" s="8">
        <f>E412/SUM($E$2:$E$2773)</f>
        <v>4.5358738856878569E-4</v>
      </c>
      <c r="T412" s="8">
        <f>Tabla1[[#This Row],[rsi_earning]]/SUM(Tabla1[rsi_earning])</f>
        <v>0</v>
      </c>
    </row>
    <row r="413" spans="1:20" x14ac:dyDescent="0.2">
      <c r="A413" t="s">
        <v>4664</v>
      </c>
      <c r="B413" t="s">
        <v>4665</v>
      </c>
      <c r="C413" s="1">
        <v>8.1499996185302699</v>
      </c>
      <c r="D413" s="1">
        <v>104832.88</v>
      </c>
      <c r="E413" s="6">
        <f>D413/100000</f>
        <v>1.0483287999999999</v>
      </c>
      <c r="F413" s="4">
        <v>86.272727272727195</v>
      </c>
      <c r="G413" s="1">
        <v>1215.1300000000001</v>
      </c>
      <c r="H413">
        <v>10.200624790603401</v>
      </c>
      <c r="I413">
        <v>11.056811257381799</v>
      </c>
      <c r="J413">
        <v>9.3444383238251092</v>
      </c>
      <c r="K413" s="1">
        <v>-25322</v>
      </c>
      <c r="L413" s="6">
        <f>K413/100000</f>
        <v>-0.25322</v>
      </c>
      <c r="M413">
        <v>855</v>
      </c>
      <c r="N413">
        <v>-29.62</v>
      </c>
      <c r="O413">
        <v>36.241602146982899</v>
      </c>
      <c r="P413" s="2">
        <f>E413*0.55 + L413*0.45</f>
        <v>0.46263183999999996</v>
      </c>
      <c r="Q413" s="2">
        <f>F413*0.55 + M413*0.45</f>
        <v>432.19999999999993</v>
      </c>
      <c r="R413" s="2">
        <f>P413*0.55+Q413*0.45</f>
        <v>194.74444751199999</v>
      </c>
      <c r="S413" s="8">
        <f>E413/SUM($E$2:$E$2773)</f>
        <v>4.5284548191203453E-4</v>
      </c>
      <c r="T413" s="8">
        <f>Tabla1[[#This Row],[rsi_earning]]/SUM(Tabla1[rsi_earning])</f>
        <v>-8.3308577563758385E-5</v>
      </c>
    </row>
    <row r="414" spans="1:20" x14ac:dyDescent="0.2">
      <c r="A414" t="s">
        <v>736</v>
      </c>
      <c r="B414" t="s">
        <v>737</v>
      </c>
      <c r="C414" s="1">
        <v>5.0999999046325604</v>
      </c>
      <c r="D414" s="1">
        <v>104789.7</v>
      </c>
      <c r="E414" s="6">
        <f>D414/100000</f>
        <v>1.0478970000000001</v>
      </c>
      <c r="F414" s="4">
        <v>94.9</v>
      </c>
      <c r="G414" s="1">
        <v>1104.21</v>
      </c>
      <c r="H414">
        <v>6.3839518419692904</v>
      </c>
      <c r="I414">
        <v>6.9477332705816703</v>
      </c>
      <c r="J414">
        <v>5.8201704133568999</v>
      </c>
      <c r="K414" s="1">
        <v>33468.92</v>
      </c>
      <c r="L414" s="6">
        <f>K414/100000</f>
        <v>0.33468919999999996</v>
      </c>
      <c r="M414">
        <v>128.75</v>
      </c>
      <c r="N414">
        <v>259.95</v>
      </c>
      <c r="O414">
        <v>38.755970163215203</v>
      </c>
      <c r="P414" s="2">
        <f>E414*0.55 + L414*0.45</f>
        <v>0.72695349000000009</v>
      </c>
      <c r="Q414" s="2">
        <f>F414*0.55 + M414*0.45</f>
        <v>110.13250000000001</v>
      </c>
      <c r="R414" s="2">
        <f>P414*0.55+Q414*0.45</f>
        <v>49.959449419500004</v>
      </c>
      <c r="S414" s="8">
        <f>E414/SUM($E$2:$E$2773)</f>
        <v>4.5265895772316405E-4</v>
      </c>
      <c r="T414" s="8">
        <f>Tabla1[[#This Row],[rsi_earning]]/SUM(Tabla1[rsi_earning])</f>
        <v>1.1011168619363494E-4</v>
      </c>
    </row>
    <row r="415" spans="1:20" x14ac:dyDescent="0.2">
      <c r="A415" t="s">
        <v>4170</v>
      </c>
      <c r="B415" t="s">
        <v>4171</v>
      </c>
      <c r="C415" s="1">
        <v>155.80000305175699</v>
      </c>
      <c r="D415" s="1">
        <v>104776.48</v>
      </c>
      <c r="E415" s="6">
        <f>D415/100000</f>
        <v>1.0477647999999999</v>
      </c>
      <c r="F415" s="4">
        <v>68.599999999999994</v>
      </c>
      <c r="G415" s="1">
        <v>1527.35</v>
      </c>
      <c r="H415">
        <v>150.14517721054099</v>
      </c>
      <c r="I415">
        <v>155.75975327507501</v>
      </c>
      <c r="J415">
        <v>144.530601146007</v>
      </c>
      <c r="K415" s="1">
        <v>57402.07</v>
      </c>
      <c r="L415" s="6">
        <f>K415/100000</f>
        <v>0.57402070000000005</v>
      </c>
      <c r="M415">
        <v>344</v>
      </c>
      <c r="N415">
        <v>166.87</v>
      </c>
      <c r="O415">
        <v>49.250335368072903</v>
      </c>
      <c r="P415" s="2">
        <f>E415*0.55 + L415*0.45</f>
        <v>0.83457995500000015</v>
      </c>
      <c r="Q415" s="2">
        <f>F415*0.55 + M415*0.45</f>
        <v>192.53</v>
      </c>
      <c r="R415" s="2">
        <f>P415*0.55+Q415*0.45</f>
        <v>87.097518975250011</v>
      </c>
      <c r="S415" s="8">
        <f>E415/SUM($E$2:$E$2773)</f>
        <v>4.526018514291189E-4</v>
      </c>
      <c r="T415" s="8">
        <f>Tabla1[[#This Row],[rsi_earning]]/SUM(Tabla1[rsi_earning])</f>
        <v>1.8885099126906595E-4</v>
      </c>
    </row>
    <row r="416" spans="1:20" x14ac:dyDescent="0.2">
      <c r="A416" t="s">
        <v>6176</v>
      </c>
      <c r="B416" t="s">
        <v>6177</v>
      </c>
      <c r="C416" s="1">
        <v>3.63000011444091</v>
      </c>
      <c r="D416" s="1">
        <v>104776.24</v>
      </c>
      <c r="E416" s="6">
        <f>D416/100000</f>
        <v>1.0477624000000001</v>
      </c>
      <c r="F416" s="4">
        <v>97.1666666666666</v>
      </c>
      <c r="G416" s="1">
        <v>1078.31</v>
      </c>
      <c r="H416">
        <v>3.46777219783332</v>
      </c>
      <c r="I416">
        <v>3.7736124465466299</v>
      </c>
      <c r="J416">
        <v>3.1619319491200102</v>
      </c>
      <c r="K416" s="1">
        <v>7471.1</v>
      </c>
      <c r="L416" s="6">
        <f>K416/100000</f>
        <v>7.4711E-2</v>
      </c>
      <c r="M416">
        <v>580</v>
      </c>
      <c r="N416">
        <v>12.88</v>
      </c>
      <c r="O416">
        <v>46.610172231181998</v>
      </c>
      <c r="P416" s="2">
        <f>E416*0.55 + L416*0.45</f>
        <v>0.60988927000000004</v>
      </c>
      <c r="Q416" s="2">
        <f>F416*0.55 + M416*0.45</f>
        <v>314.44166666666661</v>
      </c>
      <c r="R416" s="2">
        <f>P416*0.55+Q416*0.45</f>
        <v>141.83418909849996</v>
      </c>
      <c r="S416" s="8">
        <f>E416/SUM($E$2:$E$2773)</f>
        <v>4.5260081470365973E-4</v>
      </c>
      <c r="T416" s="8">
        <f>Tabla1[[#This Row],[rsi_earning]]/SUM(Tabla1[rsi_earning])</f>
        <v>2.4579682246133611E-5</v>
      </c>
    </row>
    <row r="417" spans="1:20" x14ac:dyDescent="0.2">
      <c r="A417" t="s">
        <v>1478</v>
      </c>
      <c r="B417" t="s">
        <v>1479</v>
      </c>
      <c r="C417" s="1">
        <v>129</v>
      </c>
      <c r="D417" s="1">
        <v>104664.12</v>
      </c>
      <c r="E417" s="6">
        <f>D417/100000</f>
        <v>1.0466412</v>
      </c>
      <c r="F417" s="4">
        <v>74.272727272727195</v>
      </c>
      <c r="G417" s="1">
        <v>1409.19</v>
      </c>
      <c r="H417">
        <v>128.88623096654899</v>
      </c>
      <c r="I417">
        <v>132.74958345082501</v>
      </c>
      <c r="J417">
        <v>125.022878482273</v>
      </c>
      <c r="K417" s="1">
        <v>0</v>
      </c>
      <c r="L417" s="6">
        <f>K417/100000</f>
        <v>0</v>
      </c>
      <c r="M417">
        <v>1</v>
      </c>
      <c r="N417">
        <v>0</v>
      </c>
      <c r="O417">
        <v>52.736999506993698</v>
      </c>
      <c r="P417" s="2">
        <f>E417*0.55 + L417*0.45</f>
        <v>0.57565266000000004</v>
      </c>
      <c r="Q417" s="2">
        <f>F417*0.55 + M417*0.45</f>
        <v>41.299999999999962</v>
      </c>
      <c r="R417" s="2">
        <f>P417*0.55+Q417*0.45</f>
        <v>18.901608962999983</v>
      </c>
      <c r="S417" s="8">
        <f>E417/SUM($E$2:$E$2773)</f>
        <v>4.5211649112662951E-4</v>
      </c>
      <c r="T417" s="8">
        <f>Tabla1[[#This Row],[rsi_earning]]/SUM(Tabla1[rsi_earning])</f>
        <v>0</v>
      </c>
    </row>
    <row r="418" spans="1:20" x14ac:dyDescent="0.2">
      <c r="A418" t="s">
        <v>8511</v>
      </c>
      <c r="B418" t="s">
        <v>8512</v>
      </c>
      <c r="C418" s="1">
        <v>144.47999572753901</v>
      </c>
      <c r="D418" s="1">
        <v>104584.65</v>
      </c>
      <c r="E418" s="6">
        <f>D418/100000</f>
        <v>1.0458464999999999</v>
      </c>
      <c r="F418" s="4">
        <v>61.0833333333333</v>
      </c>
      <c r="G418" s="1">
        <v>1712.16</v>
      </c>
      <c r="H418">
        <v>141.69858797196</v>
      </c>
      <c r="I418">
        <v>146.40943624012999</v>
      </c>
      <c r="J418">
        <v>136.98773970379</v>
      </c>
      <c r="K418" s="1">
        <v>35553.910000000003</v>
      </c>
      <c r="L418" s="6">
        <f>K418/100000</f>
        <v>0.35553910000000005</v>
      </c>
      <c r="M418">
        <v>551</v>
      </c>
      <c r="N418">
        <v>64.53</v>
      </c>
      <c r="O418">
        <v>64.073867245937194</v>
      </c>
      <c r="P418" s="2">
        <f>E418*0.55 + L418*0.45</f>
        <v>0.73520816999999994</v>
      </c>
      <c r="Q418" s="2">
        <f>F418*0.55 + M418*0.45</f>
        <v>281.54583333333335</v>
      </c>
      <c r="R418" s="2">
        <f>P418*0.55+Q418*0.45</f>
        <v>127.0999894935</v>
      </c>
      <c r="S418" s="8">
        <f>E418/SUM($E$2:$E$2773)</f>
        <v>4.5177320540894673E-4</v>
      </c>
      <c r="T418" s="8">
        <f>Tabla1[[#This Row],[rsi_earning]]/SUM(Tabla1[rsi_earning])</f>
        <v>1.1697123722177888E-4</v>
      </c>
    </row>
    <row r="419" spans="1:20" x14ac:dyDescent="0.2">
      <c r="A419" t="s">
        <v>8331</v>
      </c>
      <c r="B419" t="s">
        <v>8332</v>
      </c>
      <c r="C419" s="1">
        <v>213.39999389648401</v>
      </c>
      <c r="D419" s="1">
        <v>104419.5</v>
      </c>
      <c r="E419" s="6">
        <f>D419/100000</f>
        <v>1.044195</v>
      </c>
      <c r="F419" s="4">
        <v>51.9166666666666</v>
      </c>
      <c r="G419" s="1">
        <v>2011.29</v>
      </c>
      <c r="H419">
        <v>225.27510550481199</v>
      </c>
      <c r="I419">
        <v>234.07563974423701</v>
      </c>
      <c r="J419">
        <v>216.474571265387</v>
      </c>
      <c r="K419" s="1">
        <v>0</v>
      </c>
      <c r="L419" s="6">
        <f>K419/100000</f>
        <v>0</v>
      </c>
      <c r="M419">
        <v>1</v>
      </c>
      <c r="N419">
        <v>0</v>
      </c>
      <c r="O419">
        <v>26.706004946382802</v>
      </c>
      <c r="P419" s="2">
        <f>E419*0.55 + L419*0.45</f>
        <v>0.57430725000000005</v>
      </c>
      <c r="Q419" s="2">
        <f>F419*0.55 + M419*0.45</f>
        <v>29.004166666666631</v>
      </c>
      <c r="R419" s="2">
        <f>P419*0.55+Q419*0.45</f>
        <v>13.367743987499985</v>
      </c>
      <c r="S419" s="8">
        <f>E419/SUM($E$2:$E$2773)</f>
        <v>4.5105980870232404E-4</v>
      </c>
      <c r="T419" s="8">
        <f>Tabla1[[#This Row],[rsi_earning]]/SUM(Tabla1[rsi_earning])</f>
        <v>0</v>
      </c>
    </row>
    <row r="420" spans="1:20" x14ac:dyDescent="0.2">
      <c r="A420" t="s">
        <v>9456</v>
      </c>
      <c r="B420" t="s">
        <v>9457</v>
      </c>
      <c r="C420" s="1">
        <v>6.46000003814697</v>
      </c>
      <c r="D420" s="1">
        <v>104391.48</v>
      </c>
      <c r="E420" s="6">
        <f>D420/100000</f>
        <v>1.0439148</v>
      </c>
      <c r="F420" s="4">
        <v>68.4444444444444</v>
      </c>
      <c r="G420" s="1">
        <v>1525.2</v>
      </c>
      <c r="H420">
        <v>6.4089002291658703</v>
      </c>
      <c r="I420">
        <v>6.9665283726738902</v>
      </c>
      <c r="J420">
        <v>5.8512720856578504</v>
      </c>
      <c r="K420" s="1">
        <v>324194.09000000003</v>
      </c>
      <c r="L420" s="6">
        <f>K420/100000</f>
        <v>3.2419409000000003</v>
      </c>
      <c r="M420">
        <v>416.5</v>
      </c>
      <c r="N420">
        <v>778.38</v>
      </c>
      <c r="O420">
        <v>62.758618421701598</v>
      </c>
      <c r="P420" s="2">
        <f>E420*0.55 + L420*0.45</f>
        <v>2.0330265450000002</v>
      </c>
      <c r="Q420" s="2">
        <f>F420*0.55 + M420*0.45</f>
        <v>225.06944444444443</v>
      </c>
      <c r="R420" s="2">
        <f>P420*0.55+Q420*0.45</f>
        <v>102.39941459975</v>
      </c>
      <c r="S420" s="8">
        <f>E420/SUM($E$2:$E$2773)</f>
        <v>4.5093877100496068E-4</v>
      </c>
      <c r="T420" s="8">
        <f>Tabla1[[#This Row],[rsi_earning]]/SUM(Tabla1[rsi_earning])</f>
        <v>1.0665882826189506E-3</v>
      </c>
    </row>
    <row r="421" spans="1:20" x14ac:dyDescent="0.2">
      <c r="A421" t="s">
        <v>6022</v>
      </c>
      <c r="B421" t="s">
        <v>6023</v>
      </c>
      <c r="C421" s="1">
        <v>75.940002441406193</v>
      </c>
      <c r="D421" s="1">
        <v>104376.71</v>
      </c>
      <c r="E421" s="6">
        <f>D421/100000</f>
        <v>1.0437671000000002</v>
      </c>
      <c r="F421" s="4">
        <v>68.571428571428498</v>
      </c>
      <c r="G421" s="1">
        <v>1522.16</v>
      </c>
      <c r="H421">
        <v>73.019762137234295</v>
      </c>
      <c r="I421">
        <v>76.226519727340502</v>
      </c>
      <c r="J421">
        <v>69.813004547128003</v>
      </c>
      <c r="K421" s="1">
        <v>50346.3</v>
      </c>
      <c r="L421" s="6">
        <f>K421/100000</f>
        <v>0.50346299999999999</v>
      </c>
      <c r="M421">
        <v>601</v>
      </c>
      <c r="N421">
        <v>83.77</v>
      </c>
      <c r="O421">
        <v>59.611247117007601</v>
      </c>
      <c r="P421" s="2">
        <f>E421*0.55 + L421*0.45</f>
        <v>0.80063025500000018</v>
      </c>
      <c r="Q421" s="2">
        <f>F421*0.55 + M421*0.45</f>
        <v>308.16428571428565</v>
      </c>
      <c r="R421" s="2">
        <f>P421*0.55+Q421*0.45</f>
        <v>139.11427521167855</v>
      </c>
      <c r="S421" s="8">
        <f>E421/SUM($E$2:$E$2773)</f>
        <v>4.5087496919232485E-4</v>
      </c>
      <c r="T421" s="8">
        <f>Tabla1[[#This Row],[rsi_earning]]/SUM(Tabla1[rsi_earning])</f>
        <v>1.6563773156141886E-4</v>
      </c>
    </row>
    <row r="422" spans="1:20" x14ac:dyDescent="0.2">
      <c r="A422" t="s">
        <v>2643</v>
      </c>
      <c r="B422" t="s">
        <v>2644</v>
      </c>
      <c r="C422" s="1">
        <v>69.849998474121094</v>
      </c>
      <c r="D422" s="1">
        <v>104211.95</v>
      </c>
      <c r="E422" s="6">
        <f>D422/100000</f>
        <v>1.0421194999999999</v>
      </c>
      <c r="F422" s="4">
        <v>62</v>
      </c>
      <c r="G422" s="1">
        <v>1680.84</v>
      </c>
      <c r="H422">
        <v>68.1355255271354</v>
      </c>
      <c r="I422">
        <v>70.525344709200098</v>
      </c>
      <c r="J422">
        <v>65.745706345070701</v>
      </c>
      <c r="K422" s="1">
        <v>54105.81</v>
      </c>
      <c r="L422" s="6">
        <f>K422/100000</f>
        <v>0.54105809999999999</v>
      </c>
      <c r="M422">
        <v>188.5</v>
      </c>
      <c r="N422">
        <v>287.02999999999997</v>
      </c>
      <c r="O422">
        <v>64.029783256285597</v>
      </c>
      <c r="P422" s="2">
        <f>E422*0.55 + L422*0.45</f>
        <v>0.81664186999999999</v>
      </c>
      <c r="Q422" s="2">
        <f>F422*0.55 + M422*0.45</f>
        <v>118.92500000000001</v>
      </c>
      <c r="R422" s="2">
        <f>P422*0.55+Q422*0.45</f>
        <v>53.965403028500006</v>
      </c>
      <c r="S422" s="8">
        <f>E422/SUM($E$2:$E$2773)</f>
        <v>4.5016325716457323E-4</v>
      </c>
      <c r="T422" s="8">
        <f>Tabla1[[#This Row],[rsi_earning]]/SUM(Tabla1[rsi_earning])</f>
        <v>1.7800640032521024E-4</v>
      </c>
    </row>
    <row r="423" spans="1:20" x14ac:dyDescent="0.2">
      <c r="A423" t="s">
        <v>9346</v>
      </c>
      <c r="B423" t="s">
        <v>9347</v>
      </c>
      <c r="C423" s="1">
        <v>404.010009765625</v>
      </c>
      <c r="D423" s="1">
        <v>104203.52</v>
      </c>
      <c r="E423" s="6">
        <f>D423/100000</f>
        <v>1.0420351999999999</v>
      </c>
      <c r="F423" s="4">
        <v>90.125</v>
      </c>
      <c r="G423" s="1">
        <v>1156.21</v>
      </c>
      <c r="H423">
        <v>415.694156934798</v>
      </c>
      <c r="I423">
        <v>430.695429662202</v>
      </c>
      <c r="J423">
        <v>400.69288420739298</v>
      </c>
      <c r="K423" s="1">
        <v>0</v>
      </c>
      <c r="L423" s="6">
        <f>K423/100000</f>
        <v>0</v>
      </c>
      <c r="M423">
        <v>1</v>
      </c>
      <c r="N423">
        <v>0</v>
      </c>
      <c r="O423">
        <v>43.881773785474699</v>
      </c>
      <c r="P423" s="2">
        <f>E423*0.55 + L423*0.45</f>
        <v>0.57311935999999997</v>
      </c>
      <c r="Q423" s="2">
        <f>F423*0.55 + M423*0.45</f>
        <v>50.018750000000004</v>
      </c>
      <c r="R423" s="2">
        <f>P423*0.55+Q423*0.45</f>
        <v>22.823653148000002</v>
      </c>
      <c r="S423" s="8">
        <f>E423/SUM($E$2:$E$2773)</f>
        <v>4.501268421828183E-4</v>
      </c>
      <c r="T423" s="8">
        <f>Tabla1[[#This Row],[rsi_earning]]/SUM(Tabla1[rsi_earning])</f>
        <v>0</v>
      </c>
    </row>
    <row r="424" spans="1:20" x14ac:dyDescent="0.2">
      <c r="A424" t="s">
        <v>2283</v>
      </c>
      <c r="B424" t="s">
        <v>2284</v>
      </c>
      <c r="C424" s="1">
        <v>201.05000305175699</v>
      </c>
      <c r="D424" s="1">
        <v>104122.3</v>
      </c>
      <c r="E424" s="6">
        <f>D424/100000</f>
        <v>1.041223</v>
      </c>
      <c r="F424" s="4">
        <v>66.1666666666666</v>
      </c>
      <c r="G424" s="1">
        <v>1573.64</v>
      </c>
      <c r="H424">
        <v>183.310539306354</v>
      </c>
      <c r="I424">
        <v>189.19775845044899</v>
      </c>
      <c r="J424">
        <v>177.42332016226001</v>
      </c>
      <c r="K424" s="1">
        <v>46289.09</v>
      </c>
      <c r="L424" s="6">
        <f>K424/100000</f>
        <v>0.46289089999999994</v>
      </c>
      <c r="M424">
        <v>618</v>
      </c>
      <c r="N424">
        <v>74.900000000000006</v>
      </c>
      <c r="O424">
        <v>78.074884557609906</v>
      </c>
      <c r="P424" s="2">
        <f>E424*0.55 + L424*0.45</f>
        <v>0.78097355499999999</v>
      </c>
      <c r="Q424" s="2">
        <f>F424*0.55 + M424*0.45</f>
        <v>314.49166666666667</v>
      </c>
      <c r="R424" s="2">
        <f>P424*0.55+Q424*0.45</f>
        <v>141.95078545525001</v>
      </c>
      <c r="S424" s="8">
        <f>E424/SUM($E$2:$E$2773)</f>
        <v>4.4977599700866212E-4</v>
      </c>
      <c r="T424" s="8">
        <f>Tabla1[[#This Row],[rsi_earning]]/SUM(Tabla1[rsi_earning])</f>
        <v>1.5228963923152958E-4</v>
      </c>
    </row>
    <row r="425" spans="1:20" x14ac:dyDescent="0.2">
      <c r="A425" t="s">
        <v>8925</v>
      </c>
      <c r="B425" t="s">
        <v>8926</v>
      </c>
      <c r="C425" s="1">
        <v>45.069999694824197</v>
      </c>
      <c r="D425" s="1">
        <v>103614.37</v>
      </c>
      <c r="E425" s="6">
        <f>D425/100000</f>
        <v>1.0361437</v>
      </c>
      <c r="F425" s="4">
        <v>80.5555555555555</v>
      </c>
      <c r="G425" s="1">
        <v>1286.25</v>
      </c>
      <c r="H425">
        <v>43.195525159120102</v>
      </c>
      <c r="I425">
        <v>46.82807536944</v>
      </c>
      <c r="J425">
        <v>39.562974948800203</v>
      </c>
      <c r="K425" s="1">
        <v>16768.080000000002</v>
      </c>
      <c r="L425" s="6">
        <f>K425/100000</f>
        <v>0.16768080000000002</v>
      </c>
      <c r="M425">
        <v>1093</v>
      </c>
      <c r="N425">
        <v>15.34</v>
      </c>
      <c r="O425">
        <v>62.634748046964198</v>
      </c>
      <c r="P425" s="2">
        <f>E425*0.55 + L425*0.45</f>
        <v>0.64533539500000003</v>
      </c>
      <c r="Q425" s="2">
        <f>F425*0.55 + M425*0.45</f>
        <v>536.15555555555557</v>
      </c>
      <c r="R425" s="2">
        <f>P425*0.55+Q425*0.45</f>
        <v>241.62493446725</v>
      </c>
      <c r="S425" s="8">
        <f>E425/SUM($E$2:$E$2773)</f>
        <v>4.4758189716491485E-4</v>
      </c>
      <c r="T425" s="8">
        <f>Tabla1[[#This Row],[rsi_earning]]/SUM(Tabla1[rsi_earning])</f>
        <v>5.5166451831423499E-5</v>
      </c>
    </row>
    <row r="426" spans="1:20" x14ac:dyDescent="0.2">
      <c r="A426" t="s">
        <v>9595</v>
      </c>
      <c r="B426" t="s">
        <v>9596</v>
      </c>
      <c r="C426" s="1">
        <v>37.900001525878899</v>
      </c>
      <c r="D426" s="1">
        <v>103275</v>
      </c>
      <c r="E426" s="6">
        <f>D426/100000</f>
        <v>1.0327500000000001</v>
      </c>
      <c r="F426" s="4">
        <v>94.363636363636303</v>
      </c>
      <c r="G426" s="1">
        <v>1094.44</v>
      </c>
      <c r="H426">
        <v>35.903091379874098</v>
      </c>
      <c r="I426">
        <v>37.452452864508402</v>
      </c>
      <c r="J426">
        <v>34.353729895239802</v>
      </c>
      <c r="K426" s="1">
        <v>-2039.62</v>
      </c>
      <c r="L426" s="6">
        <f>K426/100000</f>
        <v>-2.03962E-2</v>
      </c>
      <c r="M426">
        <v>574</v>
      </c>
      <c r="N426">
        <v>-3.55</v>
      </c>
      <c r="O426">
        <v>62.177730606998303</v>
      </c>
      <c r="P426" s="2">
        <f>E426*0.55 + L426*0.45</f>
        <v>0.55883421</v>
      </c>
      <c r="Q426" s="2">
        <f>F426*0.55 + M426*0.45</f>
        <v>310.2</v>
      </c>
      <c r="R426" s="2">
        <f>P426*0.55+Q426*0.45</f>
        <v>139.89735881550001</v>
      </c>
      <c r="S426" s="8">
        <f>E426/SUM($E$2:$E$2773)</f>
        <v>4.4611592416868995E-4</v>
      </c>
      <c r="T426" s="8">
        <f>Tabla1[[#This Row],[rsi_earning]]/SUM(Tabla1[rsi_earning])</f>
        <v>-6.7102851658870885E-6</v>
      </c>
    </row>
    <row r="427" spans="1:20" x14ac:dyDescent="0.2">
      <c r="A427" t="s">
        <v>1999</v>
      </c>
      <c r="B427" t="s">
        <v>2000</v>
      </c>
      <c r="C427" s="1">
        <v>23.659999847412099</v>
      </c>
      <c r="D427" s="1">
        <v>103196.92</v>
      </c>
      <c r="E427" s="6">
        <f>D427/100000</f>
        <v>1.0319692</v>
      </c>
      <c r="F427" s="4">
        <v>71.909090909090907</v>
      </c>
      <c r="G427" s="1">
        <v>1435.1</v>
      </c>
      <c r="H427">
        <v>23.8401942199811</v>
      </c>
      <c r="I427">
        <v>24.708685330113401</v>
      </c>
      <c r="J427">
        <v>22.9717031098488</v>
      </c>
      <c r="K427" s="1">
        <v>5593.64</v>
      </c>
      <c r="L427" s="6">
        <f>K427/100000</f>
        <v>5.5936400000000004E-2</v>
      </c>
      <c r="M427">
        <v>796</v>
      </c>
      <c r="N427">
        <v>7.03</v>
      </c>
      <c r="O427">
        <v>48.074394267463802</v>
      </c>
      <c r="P427" s="2">
        <f>E427*0.55 + L427*0.45</f>
        <v>0.59275443999999999</v>
      </c>
      <c r="Q427" s="2">
        <f>F427*0.55 + M427*0.45</f>
        <v>397.75</v>
      </c>
      <c r="R427" s="2">
        <f>P427*0.55+Q427*0.45</f>
        <v>179.31351494200001</v>
      </c>
      <c r="S427" s="8">
        <f>E427/SUM($E$2:$E$2773)</f>
        <v>4.457786428192918E-4</v>
      </c>
      <c r="T427" s="8">
        <f>Tabla1[[#This Row],[rsi_earning]]/SUM(Tabla1[rsi_earning])</f>
        <v>1.8402898341510997E-5</v>
      </c>
    </row>
    <row r="428" spans="1:20" x14ac:dyDescent="0.2">
      <c r="A428" t="s">
        <v>7066</v>
      </c>
      <c r="B428" t="s">
        <v>7067</v>
      </c>
      <c r="C428" s="1">
        <v>54.9716987609863</v>
      </c>
      <c r="D428" s="1">
        <v>103124.69</v>
      </c>
      <c r="E428" s="6">
        <f>D428/100000</f>
        <v>1.0312469</v>
      </c>
      <c r="F428" s="4">
        <v>49.866666666666603</v>
      </c>
      <c r="G428" s="1">
        <v>2068.0100000000002</v>
      </c>
      <c r="H428">
        <v>52.206884289031002</v>
      </c>
      <c r="I428">
        <v>53.982831442226498</v>
      </c>
      <c r="J428">
        <v>50.4309371358354</v>
      </c>
      <c r="K428" s="1">
        <v>81804.37</v>
      </c>
      <c r="L428" s="6">
        <f>K428/100000</f>
        <v>0.81804369999999993</v>
      </c>
      <c r="M428">
        <v>183.5</v>
      </c>
      <c r="N428">
        <v>445.8</v>
      </c>
      <c r="O428">
        <v>70.6075351687807</v>
      </c>
      <c r="P428" s="2">
        <f>E428*0.55 + L428*0.45</f>
        <v>0.93530545999999992</v>
      </c>
      <c r="Q428" s="2">
        <f>F428*0.55 + M428*0.45</f>
        <v>110.00166666666664</v>
      </c>
      <c r="R428" s="2">
        <f>P428*0.55+Q428*0.45</f>
        <v>50.015168002999992</v>
      </c>
      <c r="S428" s="8">
        <f>E428/SUM($E$2:$E$2773)</f>
        <v>4.4546663165296203E-4</v>
      </c>
      <c r="T428" s="8">
        <f>Tabla1[[#This Row],[rsi_earning]]/SUM(Tabla1[rsi_earning])</f>
        <v>2.691337849774658E-4</v>
      </c>
    </row>
    <row r="429" spans="1:20" x14ac:dyDescent="0.2">
      <c r="A429" t="s">
        <v>8341</v>
      </c>
      <c r="B429" t="s">
        <v>8342</v>
      </c>
      <c r="C429" s="1">
        <v>76.029998779296804</v>
      </c>
      <c r="D429" s="1">
        <v>103068.6</v>
      </c>
      <c r="E429" s="6">
        <f>D429/100000</f>
        <v>1.030686</v>
      </c>
      <c r="F429" s="4">
        <v>61.818181818181799</v>
      </c>
      <c r="G429" s="1">
        <v>1667.29</v>
      </c>
      <c r="H429">
        <v>74.868211893665006</v>
      </c>
      <c r="I429">
        <v>77.677179440636607</v>
      </c>
      <c r="J429">
        <v>72.059244346693504</v>
      </c>
      <c r="K429" s="1">
        <v>0</v>
      </c>
      <c r="L429" s="6">
        <f>K429/100000</f>
        <v>0</v>
      </c>
      <c r="M429">
        <v>1</v>
      </c>
      <c r="N429">
        <v>0</v>
      </c>
      <c r="O429">
        <v>60.896300477742599</v>
      </c>
      <c r="P429" s="2">
        <f>E429*0.55 + L429*0.45</f>
        <v>0.56687730000000003</v>
      </c>
      <c r="Q429" s="2">
        <f>F429*0.55 + M429*0.45</f>
        <v>34.449999999999996</v>
      </c>
      <c r="R429" s="2">
        <f>P429*0.55+Q429*0.45</f>
        <v>15.814282514999999</v>
      </c>
      <c r="S429" s="8">
        <f>E429/SUM($E$2:$E$2773)</f>
        <v>4.4522434027376455E-4</v>
      </c>
      <c r="T429" s="8">
        <f>Tabla1[[#This Row],[rsi_earning]]/SUM(Tabla1[rsi_earning])</f>
        <v>0</v>
      </c>
    </row>
    <row r="430" spans="1:20" x14ac:dyDescent="0.2">
      <c r="A430" t="s">
        <v>3514</v>
      </c>
      <c r="B430" t="s">
        <v>3515</v>
      </c>
      <c r="C430" s="1">
        <v>17.350000381469702</v>
      </c>
      <c r="D430" s="1">
        <v>103038.06</v>
      </c>
      <c r="E430" s="6">
        <f>D430/100000</f>
        <v>1.0303806</v>
      </c>
      <c r="F430" s="4">
        <v>145.28571428571399</v>
      </c>
      <c r="G430" s="1">
        <v>709.21</v>
      </c>
      <c r="H430">
        <v>16.351991505460202</v>
      </c>
      <c r="I430">
        <v>17.245714090226901</v>
      </c>
      <c r="J430">
        <v>15.4582689206936</v>
      </c>
      <c r="K430" s="1">
        <v>0</v>
      </c>
      <c r="L430" s="6">
        <f>K430/100000</f>
        <v>0</v>
      </c>
      <c r="M430">
        <v>1</v>
      </c>
      <c r="N430">
        <v>0</v>
      </c>
      <c r="O430">
        <v>80.141840373948298</v>
      </c>
      <c r="P430" s="2">
        <f>E430*0.55 + L430*0.45</f>
        <v>0.56670933000000001</v>
      </c>
      <c r="Q430" s="2">
        <f>F430*0.55 + M430*0.45</f>
        <v>80.357142857142705</v>
      </c>
      <c r="R430" s="2">
        <f>P430*0.55+Q430*0.45</f>
        <v>36.472404417214221</v>
      </c>
      <c r="S430" s="8">
        <f>E430/SUM($E$2:$E$2773)</f>
        <v>4.4509241695907936E-4</v>
      </c>
      <c r="T430" s="8">
        <f>Tabla1[[#This Row],[rsi_earning]]/SUM(Tabla1[rsi_earning])</f>
        <v>0</v>
      </c>
    </row>
    <row r="431" spans="1:20" x14ac:dyDescent="0.2">
      <c r="A431" t="s">
        <v>1881</v>
      </c>
      <c r="B431" t="s">
        <v>1882</v>
      </c>
      <c r="C431" s="1">
        <v>39.299999237060497</v>
      </c>
      <c r="D431" s="1">
        <v>102705.71</v>
      </c>
      <c r="E431" s="6">
        <f>D431/100000</f>
        <v>1.0270571000000002</v>
      </c>
      <c r="F431" s="4">
        <v>118.85714285714199</v>
      </c>
      <c r="G431" s="1">
        <v>864.11</v>
      </c>
      <c r="H431">
        <v>36.9663288792635</v>
      </c>
      <c r="I431">
        <v>39.497124251082198</v>
      </c>
      <c r="J431">
        <v>34.435533507444902</v>
      </c>
      <c r="K431" s="1">
        <v>147828.49</v>
      </c>
      <c r="L431" s="6">
        <f>K431/100000</f>
        <v>1.4782849</v>
      </c>
      <c r="M431">
        <v>1317</v>
      </c>
      <c r="N431">
        <v>112.25</v>
      </c>
      <c r="O431">
        <v>56.381911358710703</v>
      </c>
      <c r="P431" s="2">
        <f>E431*0.55 + L431*0.45</f>
        <v>1.2301096100000002</v>
      </c>
      <c r="Q431" s="2">
        <f>F431*0.55 + M431*0.45</f>
        <v>658.02142857142803</v>
      </c>
      <c r="R431" s="2">
        <f>P431*0.55+Q431*0.45</f>
        <v>296.78620314264259</v>
      </c>
      <c r="S431" s="8">
        <f>E431/SUM($E$2:$E$2773)</f>
        <v>4.4365676818253658E-4</v>
      </c>
      <c r="T431" s="8">
        <f>Tabla1[[#This Row],[rsi_earning]]/SUM(Tabla1[rsi_earning])</f>
        <v>4.8635104751987518E-4</v>
      </c>
    </row>
    <row r="432" spans="1:20" x14ac:dyDescent="0.2">
      <c r="A432" t="s">
        <v>8988</v>
      </c>
      <c r="B432" t="s">
        <v>8989</v>
      </c>
      <c r="C432" s="1">
        <v>455.38000488281199</v>
      </c>
      <c r="D432" s="1">
        <v>102564.75</v>
      </c>
      <c r="E432" s="6">
        <f>D432/100000</f>
        <v>1.0256475</v>
      </c>
      <c r="F432" s="4">
        <v>48.7</v>
      </c>
      <c r="G432" s="1">
        <v>2106.0500000000002</v>
      </c>
      <c r="H432">
        <v>492.646527526049</v>
      </c>
      <c r="I432">
        <v>513.10256343373101</v>
      </c>
      <c r="J432">
        <v>472.19049161836699</v>
      </c>
      <c r="K432" s="1">
        <v>0</v>
      </c>
      <c r="L432" s="6">
        <f>K432/100000</f>
        <v>0</v>
      </c>
      <c r="M432">
        <v>1</v>
      </c>
      <c r="N432">
        <v>0</v>
      </c>
      <c r="O432">
        <v>26.801004055812601</v>
      </c>
      <c r="P432" s="2">
        <f>E432*0.55 + L432*0.45</f>
        <v>0.56410612500000012</v>
      </c>
      <c r="Q432" s="2">
        <f>F432*0.55 + M432*0.45</f>
        <v>27.235000000000003</v>
      </c>
      <c r="R432" s="2">
        <f>P432*0.55+Q432*0.45</f>
        <v>12.566008368750001</v>
      </c>
      <c r="S432" s="8">
        <f>E432/SUM($E$2:$E$2773)</f>
        <v>4.4304786476282392E-4</v>
      </c>
      <c r="T432" s="8">
        <f>Tabla1[[#This Row],[rsi_earning]]/SUM(Tabla1[rsi_earning])</f>
        <v>0</v>
      </c>
    </row>
    <row r="433" spans="1:20" x14ac:dyDescent="0.2">
      <c r="A433" t="s">
        <v>9549</v>
      </c>
      <c r="B433" t="s">
        <v>9550</v>
      </c>
      <c r="C433" s="1">
        <v>170.19999694824199</v>
      </c>
      <c r="D433" s="1">
        <v>102497.42</v>
      </c>
      <c r="E433" s="6">
        <f>D433/100000</f>
        <v>1.0249741999999999</v>
      </c>
      <c r="F433" s="4">
        <v>67.3333333333333</v>
      </c>
      <c r="G433" s="1">
        <v>1522.24</v>
      </c>
      <c r="H433">
        <v>164.41485816321801</v>
      </c>
      <c r="I433">
        <v>173.46851117038599</v>
      </c>
      <c r="J433">
        <v>155.36120515605</v>
      </c>
      <c r="K433" s="1">
        <v>39095.440000000002</v>
      </c>
      <c r="L433" s="6">
        <f>K433/100000</f>
        <v>0.39095440000000004</v>
      </c>
      <c r="M433">
        <v>298</v>
      </c>
      <c r="N433">
        <v>131.19</v>
      </c>
      <c r="O433">
        <v>67.624705422741997</v>
      </c>
      <c r="P433" s="2">
        <f>E433*0.55 + L433*0.45</f>
        <v>0.73966529000000003</v>
      </c>
      <c r="Q433" s="2">
        <f>F433*0.55 + M433*0.45</f>
        <v>171.13333333333333</v>
      </c>
      <c r="R433" s="2">
        <f>P433*0.55+Q433*0.45</f>
        <v>77.416815909500002</v>
      </c>
      <c r="S433" s="8">
        <f>E433/SUM($E$2:$E$2773)</f>
        <v>4.4275702007461981E-4</v>
      </c>
      <c r="T433" s="8">
        <f>Tabla1[[#This Row],[rsi_earning]]/SUM(Tabla1[rsi_earning])</f>
        <v>1.2862275869320204E-4</v>
      </c>
    </row>
    <row r="434" spans="1:20" x14ac:dyDescent="0.2">
      <c r="A434" t="s">
        <v>7925</v>
      </c>
      <c r="B434" t="s">
        <v>7926</v>
      </c>
      <c r="C434" s="1">
        <v>4.6100001335143999</v>
      </c>
      <c r="D434" s="1">
        <v>102491.38</v>
      </c>
      <c r="E434" s="6">
        <f>D434/100000</f>
        <v>1.0249138</v>
      </c>
      <c r="F434" s="4">
        <v>83</v>
      </c>
      <c r="G434" s="1">
        <v>1234.8399999999999</v>
      </c>
      <c r="H434">
        <v>4.33287656878072</v>
      </c>
      <c r="I434">
        <v>4.7899334817752903</v>
      </c>
      <c r="J434">
        <v>3.8758196557861502</v>
      </c>
      <c r="K434" s="1">
        <v>8131.64</v>
      </c>
      <c r="L434" s="6">
        <f>K434/100000</f>
        <v>8.1316399999999997E-2</v>
      </c>
      <c r="M434">
        <v>319.5</v>
      </c>
      <c r="N434">
        <v>25.45</v>
      </c>
      <c r="O434">
        <v>56.024103826387602</v>
      </c>
      <c r="P434" s="2">
        <f>E434*0.55 + L434*0.45</f>
        <v>0.60029496999999998</v>
      </c>
      <c r="Q434" s="2">
        <f>F434*0.55 + M434*0.45</f>
        <v>189.42500000000001</v>
      </c>
      <c r="R434" s="2">
        <f>P434*0.55+Q434*0.45</f>
        <v>85.571412233500013</v>
      </c>
      <c r="S434" s="8">
        <f>E434/SUM($E$2:$E$2773)</f>
        <v>4.4273092915056287E-4</v>
      </c>
      <c r="T434" s="8">
        <f>Tabla1[[#This Row],[rsi_earning]]/SUM(Tabla1[rsi_earning])</f>
        <v>2.6752837914088944E-5</v>
      </c>
    </row>
    <row r="435" spans="1:20" x14ac:dyDescent="0.2">
      <c r="A435" t="s">
        <v>2497</v>
      </c>
      <c r="B435" t="s">
        <v>2498</v>
      </c>
      <c r="C435" s="1">
        <v>129.74000549316401</v>
      </c>
      <c r="D435" s="1">
        <v>102415.34</v>
      </c>
      <c r="E435" s="6">
        <f>D435/100000</f>
        <v>1.0241533999999999</v>
      </c>
      <c r="F435" s="4">
        <v>62.928571428571402</v>
      </c>
      <c r="G435" s="1">
        <v>1627.49</v>
      </c>
      <c r="H435">
        <v>135.49236685927701</v>
      </c>
      <c r="I435">
        <v>142.83595264198701</v>
      </c>
      <c r="J435">
        <v>128.14878107656699</v>
      </c>
      <c r="K435" s="1">
        <v>23950.05</v>
      </c>
      <c r="L435" s="6">
        <f>K435/100000</f>
        <v>0.23950050000000001</v>
      </c>
      <c r="M435">
        <v>653.5</v>
      </c>
      <c r="N435">
        <v>36.65</v>
      </c>
      <c r="O435">
        <v>60.180591028314801</v>
      </c>
      <c r="P435" s="2">
        <f>E435*0.55 + L435*0.45</f>
        <v>0.67105959500000001</v>
      </c>
      <c r="Q435" s="2">
        <f>F435*0.55 + M435*0.45</f>
        <v>328.68571428571425</v>
      </c>
      <c r="R435" s="2">
        <f>P435*0.55+Q435*0.45</f>
        <v>148.27765420582142</v>
      </c>
      <c r="S435" s="8">
        <f>E435/SUM($E$2:$E$2773)</f>
        <v>4.4240245996756805E-4</v>
      </c>
      <c r="T435" s="8">
        <f>Tabla1[[#This Row],[rsi_earning]]/SUM(Tabla1[rsi_earning])</f>
        <v>7.8794905539881976E-5</v>
      </c>
    </row>
    <row r="436" spans="1:20" x14ac:dyDescent="0.2">
      <c r="A436" t="s">
        <v>6078</v>
      </c>
      <c r="B436" t="s">
        <v>6079</v>
      </c>
      <c r="C436" s="1">
        <v>49.209999084472599</v>
      </c>
      <c r="D436" s="1">
        <v>102223.48</v>
      </c>
      <c r="E436" s="6">
        <f>D436/100000</f>
        <v>1.0222347999999999</v>
      </c>
      <c r="F436" s="4">
        <v>73.099999999999994</v>
      </c>
      <c r="G436" s="1">
        <v>1398.41</v>
      </c>
      <c r="H436">
        <v>48.7447388892136</v>
      </c>
      <c r="I436">
        <v>51.259081554261201</v>
      </c>
      <c r="J436">
        <v>46.230396224166</v>
      </c>
      <c r="K436" s="1">
        <v>12902.86</v>
      </c>
      <c r="L436" s="6">
        <f>K436/100000</f>
        <v>0.12902859999999999</v>
      </c>
      <c r="M436">
        <v>662.5</v>
      </c>
      <c r="N436">
        <v>19.48</v>
      </c>
      <c r="O436">
        <v>66.275169181317906</v>
      </c>
      <c r="P436" s="2">
        <f>E436*0.55 + L436*0.45</f>
        <v>0.62029201</v>
      </c>
      <c r="Q436" s="2">
        <f>F436*0.55 + M436*0.45</f>
        <v>338.33</v>
      </c>
      <c r="R436" s="2">
        <f>P436*0.55+Q436*0.45</f>
        <v>152.5896606055</v>
      </c>
      <c r="S436" s="8">
        <f>E436/SUM($E$2:$E$2773)</f>
        <v>4.4157368435671351E-4</v>
      </c>
      <c r="T436" s="8">
        <f>Tabla1[[#This Row],[rsi_earning]]/SUM(Tabla1[rsi_earning])</f>
        <v>4.2450000517507127E-5</v>
      </c>
    </row>
    <row r="437" spans="1:20" x14ac:dyDescent="0.2">
      <c r="A437" t="s">
        <v>6154</v>
      </c>
      <c r="B437" t="s">
        <v>6155</v>
      </c>
      <c r="C437" s="1">
        <v>20.649999618530199</v>
      </c>
      <c r="D437" s="1">
        <v>102204.81</v>
      </c>
      <c r="E437" s="6">
        <f>D437/100000</f>
        <v>1.0220480999999999</v>
      </c>
      <c r="F437" s="4">
        <v>86.5</v>
      </c>
      <c r="G437" s="1">
        <v>1181.56</v>
      </c>
      <c r="H437">
        <v>21.6737174903751</v>
      </c>
      <c r="I437">
        <v>22.9166669625297</v>
      </c>
      <c r="J437">
        <v>20.430768018220501</v>
      </c>
      <c r="K437" s="1">
        <v>6543.68</v>
      </c>
      <c r="L437" s="6">
        <f>K437/100000</f>
        <v>6.5436800000000003E-2</v>
      </c>
      <c r="M437">
        <v>585</v>
      </c>
      <c r="N437">
        <v>11.19</v>
      </c>
      <c r="O437">
        <v>24.0464368022602</v>
      </c>
      <c r="P437" s="2">
        <f>E437*0.55 + L437*0.45</f>
        <v>0.59157301500000004</v>
      </c>
      <c r="Q437" s="2">
        <f>F437*0.55 + M437*0.45</f>
        <v>310.82499999999999</v>
      </c>
      <c r="R437" s="2">
        <f>P437*0.55+Q437*0.45</f>
        <v>140.19661515825001</v>
      </c>
      <c r="S437" s="8">
        <f>E437/SUM($E$2:$E$2773)</f>
        <v>4.4149303575536535E-4</v>
      </c>
      <c r="T437" s="8">
        <f>Tabla1[[#This Row],[rsi_earning]]/SUM(Tabla1[rsi_earning])</f>
        <v>2.1528499835416415E-5</v>
      </c>
    </row>
    <row r="438" spans="1:20" x14ac:dyDescent="0.2">
      <c r="A438" t="s">
        <v>7561</v>
      </c>
      <c r="B438" t="s">
        <v>7562</v>
      </c>
      <c r="C438" s="1">
        <v>51.939998626708899</v>
      </c>
      <c r="D438" s="1">
        <v>102193.53</v>
      </c>
      <c r="E438" s="6">
        <f>D438/100000</f>
        <v>1.0219353</v>
      </c>
      <c r="F438" s="4">
        <v>86.125</v>
      </c>
      <c r="G438" s="1">
        <v>1186.57</v>
      </c>
      <c r="H438">
        <v>49.221045998355002</v>
      </c>
      <c r="I438">
        <v>51.6931456198243</v>
      </c>
      <c r="J438">
        <v>46.748946376885698</v>
      </c>
      <c r="K438" s="1">
        <v>0</v>
      </c>
      <c r="L438" s="6">
        <f>K438/100000</f>
        <v>0</v>
      </c>
      <c r="M438">
        <v>1</v>
      </c>
      <c r="N438">
        <v>0</v>
      </c>
      <c r="O438">
        <v>69.933919177974502</v>
      </c>
      <c r="P438" s="2">
        <f>E438*0.55 + L438*0.45</f>
        <v>0.56206441500000004</v>
      </c>
      <c r="Q438" s="2">
        <f>F438*0.55 + M438*0.45</f>
        <v>47.818750000000009</v>
      </c>
      <c r="R438" s="2">
        <f>P438*0.55+Q438*0.45</f>
        <v>21.827572928250003</v>
      </c>
      <c r="S438" s="8">
        <f>E438/SUM($E$2:$E$2773)</f>
        <v>4.4144430965878227E-4</v>
      </c>
      <c r="T438" s="8">
        <f>Tabla1[[#This Row],[rsi_earning]]/SUM(Tabla1[rsi_earning])</f>
        <v>0</v>
      </c>
    </row>
    <row r="439" spans="1:20" x14ac:dyDescent="0.2">
      <c r="A439" t="s">
        <v>7499</v>
      </c>
      <c r="B439" t="s">
        <v>7500</v>
      </c>
      <c r="C439" s="1">
        <v>145.82000732421801</v>
      </c>
      <c r="D439" s="1">
        <v>102159.37</v>
      </c>
      <c r="E439" s="6">
        <f>D439/100000</f>
        <v>1.0215936999999999</v>
      </c>
      <c r="F439" s="4">
        <v>62.9</v>
      </c>
      <c r="G439" s="1">
        <v>1624.16</v>
      </c>
      <c r="H439">
        <v>144.82135709482</v>
      </c>
      <c r="I439">
        <v>148.89276288744901</v>
      </c>
      <c r="J439">
        <v>140.74995130219199</v>
      </c>
      <c r="K439" s="1">
        <v>93137.16</v>
      </c>
      <c r="L439" s="6">
        <f>K439/100000</f>
        <v>0.93137160000000008</v>
      </c>
      <c r="M439">
        <v>645.5</v>
      </c>
      <c r="N439">
        <v>144.29</v>
      </c>
      <c r="O439">
        <v>48.894577793463299</v>
      </c>
      <c r="P439" s="2">
        <f>E439*0.55 + L439*0.45</f>
        <v>0.98099375500000008</v>
      </c>
      <c r="Q439" s="2">
        <f>F439*0.55 + M439*0.45</f>
        <v>325.07000000000005</v>
      </c>
      <c r="R439" s="2">
        <f>P439*0.55+Q439*0.45</f>
        <v>146.82104656525001</v>
      </c>
      <c r="S439" s="8">
        <f>E439/SUM($E$2:$E$2773)</f>
        <v>4.4129674906842056E-4</v>
      </c>
      <c r="T439" s="8">
        <f>Tabla1[[#This Row],[rsi_earning]]/SUM(Tabla1[rsi_earning])</f>
        <v>3.0641830494937899E-4</v>
      </c>
    </row>
    <row r="440" spans="1:20" x14ac:dyDescent="0.2">
      <c r="A440" t="s">
        <v>3906</v>
      </c>
      <c r="B440" t="s">
        <v>3907</v>
      </c>
      <c r="C440" s="1">
        <v>329.83999633789</v>
      </c>
      <c r="D440" s="1">
        <v>101681.25</v>
      </c>
      <c r="E440" s="6">
        <f>D440/100000</f>
        <v>1.0168124999999999</v>
      </c>
      <c r="F440" s="4">
        <v>51.7</v>
      </c>
      <c r="G440" s="1">
        <v>1966.76</v>
      </c>
      <c r="H440">
        <v>303.02905443922401</v>
      </c>
      <c r="I440">
        <v>317.18136479364699</v>
      </c>
      <c r="J440">
        <v>288.87674408480098</v>
      </c>
      <c r="K440" s="1">
        <v>0</v>
      </c>
      <c r="L440" s="6">
        <f>K440/100000</f>
        <v>0</v>
      </c>
      <c r="M440">
        <v>1</v>
      </c>
      <c r="N440">
        <v>0</v>
      </c>
      <c r="O440">
        <v>76.304232510975396</v>
      </c>
      <c r="P440" s="2">
        <f>E440*0.55 + L440*0.45</f>
        <v>0.55924687500000003</v>
      </c>
      <c r="Q440" s="2">
        <f>F440*0.55 + M440*0.45</f>
        <v>28.885000000000002</v>
      </c>
      <c r="R440" s="2">
        <f>P440*0.55+Q440*0.45</f>
        <v>13.30583578125</v>
      </c>
      <c r="S440" s="8">
        <f>E440/SUM($E$2:$E$2773)</f>
        <v>4.3923141916608666E-4</v>
      </c>
      <c r="T440" s="8">
        <f>Tabla1[[#This Row],[rsi_earning]]/SUM(Tabla1[rsi_earning])</f>
        <v>0</v>
      </c>
    </row>
    <row r="441" spans="1:20" x14ac:dyDescent="0.2">
      <c r="A441" t="s">
        <v>6842</v>
      </c>
      <c r="B441" t="s">
        <v>6843</v>
      </c>
      <c r="C441" s="1">
        <v>1.2799999713897701</v>
      </c>
      <c r="D441" s="1">
        <v>101631.93</v>
      </c>
      <c r="E441" s="6">
        <f>D441/100000</f>
        <v>1.0163192999999999</v>
      </c>
      <c r="F441" s="4">
        <v>96.5555555555555</v>
      </c>
      <c r="G441" s="1">
        <v>1052.57</v>
      </c>
      <c r="H441">
        <v>1.1432233287274001</v>
      </c>
      <c r="I441">
        <v>1.3477607704143499</v>
      </c>
      <c r="J441">
        <v>0.93868588704044997</v>
      </c>
      <c r="K441" s="1">
        <v>52495.72</v>
      </c>
      <c r="L441" s="6">
        <f>K441/100000</f>
        <v>0.52495720000000001</v>
      </c>
      <c r="M441">
        <v>529.5</v>
      </c>
      <c r="N441">
        <v>99.14</v>
      </c>
      <c r="O441">
        <v>59.459459894847697</v>
      </c>
      <c r="P441" s="2">
        <f>E441*0.55 + L441*0.45</f>
        <v>0.79520635500000003</v>
      </c>
      <c r="Q441" s="2">
        <f>F441*0.55 + M441*0.45</f>
        <v>291.38055555555553</v>
      </c>
      <c r="R441" s="2">
        <f>P441*0.55+Q441*0.45</f>
        <v>131.55861349525</v>
      </c>
      <c r="S441" s="8">
        <f>E441/SUM($E$2:$E$2773)</f>
        <v>4.3901837208421788E-4</v>
      </c>
      <c r="T441" s="8">
        <f>Tabla1[[#This Row],[rsi_earning]]/SUM(Tabla1[rsi_earning])</f>
        <v>1.7270925524782174E-4</v>
      </c>
    </row>
    <row r="442" spans="1:20" x14ac:dyDescent="0.2">
      <c r="A442" t="s">
        <v>7216</v>
      </c>
      <c r="B442" t="s">
        <v>7217</v>
      </c>
      <c r="C442" s="1">
        <v>66.110000610351506</v>
      </c>
      <c r="D442" s="1">
        <v>101494.6</v>
      </c>
      <c r="E442" s="6">
        <f>D442/100000</f>
        <v>1.0149460000000001</v>
      </c>
      <c r="F442" s="4">
        <v>48.9166666666666</v>
      </c>
      <c r="G442" s="1">
        <v>2074.85</v>
      </c>
      <c r="H442">
        <v>63.354838960343201</v>
      </c>
      <c r="I442">
        <v>65.469752643395097</v>
      </c>
      <c r="J442">
        <v>61.239925277291199</v>
      </c>
      <c r="K442" s="1">
        <v>34148.57</v>
      </c>
      <c r="L442" s="6">
        <f>K442/100000</f>
        <v>0.3414857</v>
      </c>
      <c r="M442">
        <v>219</v>
      </c>
      <c r="N442">
        <v>155.93</v>
      </c>
      <c r="O442">
        <v>72.175709010581301</v>
      </c>
      <c r="P442" s="2">
        <f>E442*0.55 + L442*0.45</f>
        <v>0.71188886500000015</v>
      </c>
      <c r="Q442" s="2">
        <f>F442*0.55 + M442*0.45</f>
        <v>125.45416666666662</v>
      </c>
      <c r="R442" s="2">
        <f>P442*0.55+Q442*0.45</f>
        <v>56.845913875749986</v>
      </c>
      <c r="S442" s="8">
        <f>E442/SUM($E$2:$E$2773)</f>
        <v>4.38425149137076E-4</v>
      </c>
      <c r="T442" s="8">
        <f>Tabla1[[#This Row],[rsi_earning]]/SUM(Tabla1[rsi_earning])</f>
        <v>1.1234771315600792E-4</v>
      </c>
    </row>
    <row r="443" spans="1:20" x14ac:dyDescent="0.2">
      <c r="A443" t="s">
        <v>6409</v>
      </c>
      <c r="B443" t="s">
        <v>6410</v>
      </c>
      <c r="C443" s="1">
        <v>30.649999618530199</v>
      </c>
      <c r="D443" s="1">
        <v>101322.49</v>
      </c>
      <c r="E443" s="6">
        <f>D443/100000</f>
        <v>1.0132249</v>
      </c>
      <c r="F443" s="4">
        <v>57.272727272727202</v>
      </c>
      <c r="G443" s="1">
        <v>1769.12</v>
      </c>
      <c r="H443">
        <v>29.432044326903501</v>
      </c>
      <c r="I443">
        <v>30.279651056626999</v>
      </c>
      <c r="J443">
        <v>28.584437597179999</v>
      </c>
      <c r="K443" s="1">
        <v>0</v>
      </c>
      <c r="L443" s="6">
        <f>K443/100000</f>
        <v>0</v>
      </c>
      <c r="M443">
        <v>1</v>
      </c>
      <c r="N443">
        <v>0</v>
      </c>
      <c r="O443">
        <v>74.203804245486396</v>
      </c>
      <c r="P443" s="2">
        <f>E443*0.55 + L443*0.45</f>
        <v>0.55727369500000001</v>
      </c>
      <c r="Q443" s="2">
        <f>F443*0.55 + M443*0.45</f>
        <v>31.949999999999964</v>
      </c>
      <c r="R443" s="2">
        <f>P443*0.55+Q443*0.45</f>
        <v>14.684000532249984</v>
      </c>
      <c r="S443" s="8">
        <f>E443/SUM($E$2:$E$2773)</f>
        <v>4.3768168739213598E-4</v>
      </c>
      <c r="T443" s="8">
        <f>Tabla1[[#This Row],[rsi_earning]]/SUM(Tabla1[rsi_earning])</f>
        <v>0</v>
      </c>
    </row>
    <row r="444" spans="1:20" x14ac:dyDescent="0.2">
      <c r="A444" t="s">
        <v>6778</v>
      </c>
      <c r="B444" t="s">
        <v>6779</v>
      </c>
      <c r="C444" s="1">
        <v>10.800000190734799</v>
      </c>
      <c r="D444" s="1">
        <v>101069.81</v>
      </c>
      <c r="E444" s="6">
        <f>D444/100000</f>
        <v>1.0106980999999999</v>
      </c>
      <c r="F444" s="4">
        <v>99.875</v>
      </c>
      <c r="G444" s="1">
        <v>1011.96</v>
      </c>
      <c r="H444">
        <v>9.3209574649784201</v>
      </c>
      <c r="I444">
        <v>11.0600211717622</v>
      </c>
      <c r="J444">
        <v>7.5818937581945596</v>
      </c>
      <c r="K444" s="1">
        <v>-66260.22</v>
      </c>
      <c r="L444" s="6">
        <f>K444/100000</f>
        <v>-0.66260220000000003</v>
      </c>
      <c r="M444">
        <v>1363</v>
      </c>
      <c r="N444">
        <v>-48.61</v>
      </c>
      <c r="O444">
        <v>71.368120826877103</v>
      </c>
      <c r="P444" s="2">
        <f>E444*0.55 + L444*0.45</f>
        <v>0.25771296499999996</v>
      </c>
      <c r="Q444" s="2">
        <f>F444*0.55 + M444*0.45</f>
        <v>668.28125</v>
      </c>
      <c r="R444" s="2">
        <f>P444*0.55+Q444*0.45</f>
        <v>300.86830463075</v>
      </c>
      <c r="S444" s="8">
        <f>E444/SUM($E$2:$E$2773)</f>
        <v>4.3659018827115853E-4</v>
      </c>
      <c r="T444" s="8">
        <f>Tabla1[[#This Row],[rsi_earning]]/SUM(Tabla1[rsi_earning])</f>
        <v>-2.1799402406056767E-4</v>
      </c>
    </row>
    <row r="445" spans="1:20" x14ac:dyDescent="0.2">
      <c r="A445" t="s">
        <v>3836</v>
      </c>
      <c r="B445" t="s">
        <v>3837</v>
      </c>
      <c r="C445" s="1">
        <v>131.94000244140599</v>
      </c>
      <c r="D445" s="1">
        <v>100741.87</v>
      </c>
      <c r="E445" s="6">
        <f>D445/100000</f>
        <v>1.0074186999999999</v>
      </c>
      <c r="F445" s="4">
        <v>87.4</v>
      </c>
      <c r="G445" s="1">
        <v>1152.6500000000001</v>
      </c>
      <c r="H445">
        <v>133.07266847673</v>
      </c>
      <c r="I445">
        <v>137.69257923942899</v>
      </c>
      <c r="J445">
        <v>128.452757714032</v>
      </c>
      <c r="K445" s="1">
        <v>15389.74</v>
      </c>
      <c r="L445" s="6">
        <f>K445/100000</f>
        <v>0.15389739999999999</v>
      </c>
      <c r="M445">
        <v>242.5</v>
      </c>
      <c r="N445">
        <v>63.46</v>
      </c>
      <c r="O445">
        <v>51.168834771855998</v>
      </c>
      <c r="P445" s="2">
        <f>E445*0.55 + L445*0.45</f>
        <v>0.62333411499999991</v>
      </c>
      <c r="Q445" s="2">
        <f>F445*0.55 + M445*0.45</f>
        <v>157.19499999999999</v>
      </c>
      <c r="R445" s="2">
        <f>P445*0.55+Q445*0.45</f>
        <v>71.080583763250004</v>
      </c>
      <c r="S445" s="8">
        <f>E445/SUM($E$2:$E$2773)</f>
        <v>4.3517358932492872E-4</v>
      </c>
      <c r="T445" s="8">
        <f>Tabla1[[#This Row],[rsi_earning]]/SUM(Tabla1[rsi_earning])</f>
        <v>5.063175691004166E-5</v>
      </c>
    </row>
    <row r="446" spans="1:20" x14ac:dyDescent="0.2">
      <c r="A446" t="s">
        <v>7579</v>
      </c>
      <c r="B446" t="s">
        <v>7580</v>
      </c>
      <c r="C446" s="1">
        <v>2.6500000953674299</v>
      </c>
      <c r="D446" s="1">
        <v>100723.46</v>
      </c>
      <c r="E446" s="6">
        <f>D446/100000</f>
        <v>1.0072346000000001</v>
      </c>
      <c r="F446" s="4">
        <v>92.5</v>
      </c>
      <c r="G446" s="1">
        <v>1088.9000000000001</v>
      </c>
      <c r="H446">
        <v>3.6693830508537002</v>
      </c>
      <c r="I446">
        <v>4.3977191839209304</v>
      </c>
      <c r="J446">
        <v>2.94104691778647</v>
      </c>
      <c r="K446" s="1">
        <v>-86209.68</v>
      </c>
      <c r="L446" s="6">
        <f>K446/100000</f>
        <v>-0.86209679999999989</v>
      </c>
      <c r="M446">
        <v>346.5</v>
      </c>
      <c r="N446">
        <v>-248.8</v>
      </c>
      <c r="O446">
        <v>26.013512533890001</v>
      </c>
      <c r="P446" s="2">
        <f>E446*0.55 + L446*0.45</f>
        <v>0.16603547000000018</v>
      </c>
      <c r="Q446" s="2">
        <f>F446*0.55 + M446*0.45</f>
        <v>206.8</v>
      </c>
      <c r="R446" s="2">
        <f>P446*0.55+Q446*0.45</f>
        <v>93.151319508500009</v>
      </c>
      <c r="S446" s="8">
        <f>E446/SUM($E$2:$E$2773)</f>
        <v>4.3509406384282812E-4</v>
      </c>
      <c r="T446" s="8">
        <f>Tabla1[[#This Row],[rsi_earning]]/SUM(Tabla1[rsi_earning])</f>
        <v>-2.8362711527631264E-4</v>
      </c>
    </row>
    <row r="447" spans="1:20" x14ac:dyDescent="0.2">
      <c r="A447" t="s">
        <v>5524</v>
      </c>
      <c r="B447" t="s">
        <v>5525</v>
      </c>
      <c r="C447" s="1">
        <v>114.48999786376901</v>
      </c>
      <c r="D447" s="1">
        <v>100467.85</v>
      </c>
      <c r="E447" s="6">
        <f>D447/100000</f>
        <v>1.0046785</v>
      </c>
      <c r="F447" s="4">
        <v>80.090909090909093</v>
      </c>
      <c r="G447" s="1">
        <v>1254.42</v>
      </c>
      <c r="H447">
        <v>118.946169753696</v>
      </c>
      <c r="I447">
        <v>125.448401934507</v>
      </c>
      <c r="J447">
        <v>112.44393757288501</v>
      </c>
      <c r="K447" s="1">
        <v>0</v>
      </c>
      <c r="L447" s="6">
        <f>K447/100000</f>
        <v>0</v>
      </c>
      <c r="M447">
        <v>1</v>
      </c>
      <c r="N447">
        <v>0</v>
      </c>
      <c r="O447">
        <v>53.673723300096803</v>
      </c>
      <c r="P447" s="2">
        <f>E447*0.55 + L447*0.45</f>
        <v>0.55257317500000003</v>
      </c>
      <c r="Q447" s="2">
        <f>F447*0.55 + M447*0.45</f>
        <v>44.500000000000007</v>
      </c>
      <c r="R447" s="2">
        <f>P447*0.55+Q447*0.45</f>
        <v>20.328915246250002</v>
      </c>
      <c r="S447" s="8">
        <f>E447/SUM($E$2:$E$2773)</f>
        <v>4.3398990803186944E-4</v>
      </c>
      <c r="T447" s="8">
        <f>Tabla1[[#This Row],[rsi_earning]]/SUM(Tabla1[rsi_earning])</f>
        <v>0</v>
      </c>
    </row>
    <row r="448" spans="1:20" x14ac:dyDescent="0.2">
      <c r="A448" t="s">
        <v>6970</v>
      </c>
      <c r="B448" t="s">
        <v>6971</v>
      </c>
      <c r="C448" s="1">
        <v>51.060001373291001</v>
      </c>
      <c r="D448" s="1">
        <v>100460.26</v>
      </c>
      <c r="E448" s="6">
        <f>D448/100000</f>
        <v>1.0046025999999999</v>
      </c>
      <c r="F448" s="4">
        <v>60.75</v>
      </c>
      <c r="G448" s="1">
        <v>1653.67</v>
      </c>
      <c r="H448">
        <v>53.541629803799196</v>
      </c>
      <c r="I448">
        <v>55.831097997488001</v>
      </c>
      <c r="J448">
        <v>51.252161610110299</v>
      </c>
      <c r="K448" s="1">
        <v>17183.349999999999</v>
      </c>
      <c r="L448" s="6">
        <f>K448/100000</f>
        <v>0.17183349999999997</v>
      </c>
      <c r="M448">
        <v>275</v>
      </c>
      <c r="N448">
        <v>62.48</v>
      </c>
      <c r="O448">
        <v>29.828305451592499</v>
      </c>
      <c r="P448" s="2">
        <f>E448*0.55 + L448*0.45</f>
        <v>0.62985650500000001</v>
      </c>
      <c r="Q448" s="2">
        <f>F448*0.55 + M448*0.45</f>
        <v>157.16249999999999</v>
      </c>
      <c r="R448" s="2">
        <f>P448*0.55+Q448*0.45</f>
        <v>71.06954607774999</v>
      </c>
      <c r="S448" s="8">
        <f>E448/SUM($E$2:$E$2773)</f>
        <v>4.3395712158922166E-4</v>
      </c>
      <c r="T448" s="8">
        <f>Tabla1[[#This Row],[rsi_earning]]/SUM(Tabla1[rsi_earning])</f>
        <v>5.6532676971811366E-5</v>
      </c>
    </row>
    <row r="449" spans="1:20" x14ac:dyDescent="0.2">
      <c r="A449" t="s">
        <v>6726</v>
      </c>
      <c r="B449" t="s">
        <v>6727</v>
      </c>
      <c r="C449" s="1">
        <v>152.41000366210901</v>
      </c>
      <c r="D449" s="1">
        <v>100359.58</v>
      </c>
      <c r="E449" s="6">
        <f>D449/100000</f>
        <v>1.0035958</v>
      </c>
      <c r="F449" s="4">
        <v>60.7777777777777</v>
      </c>
      <c r="G449" s="1">
        <v>1651.25</v>
      </c>
      <c r="H449">
        <v>154.55795742953401</v>
      </c>
      <c r="I449">
        <v>161.04354245462801</v>
      </c>
      <c r="J449">
        <v>148.07237240443999</v>
      </c>
      <c r="K449" s="1">
        <v>81802.11</v>
      </c>
      <c r="L449" s="6">
        <f>K449/100000</f>
        <v>0.81802110000000006</v>
      </c>
      <c r="M449">
        <v>431</v>
      </c>
      <c r="N449">
        <v>189.8</v>
      </c>
      <c r="O449">
        <v>51.343887415616898</v>
      </c>
      <c r="P449" s="2">
        <f>E449*0.55 + L449*0.45</f>
        <v>0.92008718500000009</v>
      </c>
      <c r="Q449" s="2">
        <f>F449*0.55 + M449*0.45</f>
        <v>227.37777777777774</v>
      </c>
      <c r="R449" s="2">
        <f>P449*0.55+Q449*0.45</f>
        <v>102.82604795174998</v>
      </c>
      <c r="S449" s="8">
        <f>E449/SUM($E$2:$E$2773)</f>
        <v>4.3352221525908084E-4</v>
      </c>
      <c r="T449" s="8">
        <f>Tabla1[[#This Row],[rsi_earning]]/SUM(Tabla1[rsi_earning])</f>
        <v>2.6912634964908362E-4</v>
      </c>
    </row>
    <row r="450" spans="1:20" x14ac:dyDescent="0.2">
      <c r="A450" t="s">
        <v>9322</v>
      </c>
      <c r="B450" t="s">
        <v>9323</v>
      </c>
      <c r="C450" s="1">
        <v>50.419998168945298</v>
      </c>
      <c r="D450" s="1">
        <v>100213.57</v>
      </c>
      <c r="E450" s="6">
        <f>D450/100000</f>
        <v>1.0021357</v>
      </c>
      <c r="F450" s="4">
        <v>74.6666666666666</v>
      </c>
      <c r="G450" s="1">
        <v>1342.15</v>
      </c>
      <c r="H450">
        <v>46.593585582660097</v>
      </c>
      <c r="I450">
        <v>49.787061012757803</v>
      </c>
      <c r="J450">
        <v>43.400110152562299</v>
      </c>
      <c r="K450" s="1">
        <v>216341.99</v>
      </c>
      <c r="L450" s="6">
        <f>K450/100000</f>
        <v>2.1634199000000001</v>
      </c>
      <c r="M450">
        <v>301</v>
      </c>
      <c r="N450">
        <v>718.74</v>
      </c>
      <c r="O450">
        <v>75.724902199121203</v>
      </c>
      <c r="P450" s="2">
        <f>E450*0.55 + L450*0.45</f>
        <v>1.5247135900000002</v>
      </c>
      <c r="Q450" s="2">
        <f>F450*0.55 + M450*0.45</f>
        <v>176.51666666666665</v>
      </c>
      <c r="R450" s="2">
        <f>P450*0.55+Q450*0.45</f>
        <v>80.271092474499994</v>
      </c>
      <c r="S450" s="8">
        <f>E450/SUM($E$2:$E$2773)</f>
        <v>4.328914974078305E-4</v>
      </c>
      <c r="T450" s="8">
        <f>Tabla1[[#This Row],[rsi_earning]]/SUM(Tabla1[rsi_earning])</f>
        <v>7.117582913755959E-4</v>
      </c>
    </row>
    <row r="451" spans="1:20" x14ac:dyDescent="0.2">
      <c r="A451" t="s">
        <v>149</v>
      </c>
      <c r="B451" t="s">
        <v>150</v>
      </c>
      <c r="C451" s="1">
        <v>10.779999732971101</v>
      </c>
      <c r="D451" s="1">
        <v>100206.25</v>
      </c>
      <c r="E451" s="6">
        <f>D451/100000</f>
        <v>1.0020625000000001</v>
      </c>
      <c r="F451" s="4">
        <v>110.7</v>
      </c>
      <c r="G451" s="1">
        <v>905.21</v>
      </c>
      <c r="H451">
        <v>11.138119825640899</v>
      </c>
      <c r="I451">
        <v>11.767007598058299</v>
      </c>
      <c r="J451">
        <v>10.509232053223601</v>
      </c>
      <c r="K451" s="1">
        <v>98478.98</v>
      </c>
      <c r="L451" s="6">
        <f>K451/100000</f>
        <v>0.98478979999999994</v>
      </c>
      <c r="M451">
        <v>185.5</v>
      </c>
      <c r="N451">
        <v>530.88</v>
      </c>
      <c r="O451">
        <v>47.846888423865302</v>
      </c>
      <c r="P451" s="2">
        <f>E451*0.55 + L451*0.45</f>
        <v>0.99428978500000009</v>
      </c>
      <c r="Q451" s="2">
        <f>F451*0.55 + M451*0.45</f>
        <v>144.36000000000001</v>
      </c>
      <c r="R451" s="2">
        <f>P451*0.55+Q451*0.45</f>
        <v>65.50885938175</v>
      </c>
      <c r="S451" s="8">
        <f>E451/SUM($E$2:$E$2773)</f>
        <v>4.3285987728132447E-4</v>
      </c>
      <c r="T451" s="8">
        <f>Tabla1[[#This Row],[rsi_earning]]/SUM(Tabla1[rsi_earning])</f>
        <v>3.2399272347088736E-4</v>
      </c>
    </row>
    <row r="452" spans="1:20" x14ac:dyDescent="0.2">
      <c r="A452" t="s">
        <v>1975</v>
      </c>
      <c r="B452" t="s">
        <v>1976</v>
      </c>
      <c r="C452" s="1">
        <v>264.30999755859301</v>
      </c>
      <c r="D452" s="1">
        <v>100085.64</v>
      </c>
      <c r="E452" s="6">
        <f>D452/100000</f>
        <v>1.0008564</v>
      </c>
      <c r="F452" s="4">
        <v>78.818181818181799</v>
      </c>
      <c r="G452" s="1">
        <v>1269.83</v>
      </c>
      <c r="H452">
        <v>259.02408329528799</v>
      </c>
      <c r="I452">
        <v>266.94379446070502</v>
      </c>
      <c r="J452">
        <v>251.104372129871</v>
      </c>
      <c r="K452" s="1">
        <v>42327.040000000001</v>
      </c>
      <c r="L452" s="6">
        <f>K452/100000</f>
        <v>0.42327039999999999</v>
      </c>
      <c r="M452">
        <v>382</v>
      </c>
      <c r="N452">
        <v>110.8</v>
      </c>
      <c r="O452">
        <v>55.9264337039574</v>
      </c>
      <c r="P452" s="2">
        <f>E452*0.55 + L452*0.45</f>
        <v>0.74094270000000007</v>
      </c>
      <c r="Q452" s="2">
        <f>F452*0.55 + M452*0.45</f>
        <v>215.25</v>
      </c>
      <c r="R452" s="2">
        <f>P452*0.55+Q452*0.45</f>
        <v>97.270018484999994</v>
      </c>
      <c r="S452" s="8">
        <f>E452/SUM($E$2:$E$2773)</f>
        <v>4.3233887954117453E-4</v>
      </c>
      <c r="T452" s="8">
        <f>Tabla1[[#This Row],[rsi_earning]]/SUM(Tabla1[rsi_earning])</f>
        <v>1.3925462028608734E-4</v>
      </c>
    </row>
    <row r="453" spans="1:20" x14ac:dyDescent="0.2">
      <c r="A453" t="s">
        <v>5742</v>
      </c>
      <c r="B453" t="s">
        <v>5743</v>
      </c>
      <c r="C453" s="1">
        <v>76.580001831054602</v>
      </c>
      <c r="D453" s="1">
        <v>100017.47</v>
      </c>
      <c r="E453" s="6">
        <f>D453/100000</f>
        <v>1.0001747000000001</v>
      </c>
      <c r="F453" s="4">
        <v>60.636363636363598</v>
      </c>
      <c r="G453" s="1">
        <v>1649.46</v>
      </c>
      <c r="H453">
        <v>74.701263461270599</v>
      </c>
      <c r="I453">
        <v>77.912634182130702</v>
      </c>
      <c r="J453">
        <v>71.489892740410497</v>
      </c>
      <c r="K453" s="1">
        <v>0</v>
      </c>
      <c r="L453" s="6">
        <f>K453/100000</f>
        <v>0</v>
      </c>
      <c r="M453">
        <v>1</v>
      </c>
      <c r="N453">
        <v>0</v>
      </c>
      <c r="O453">
        <v>59.779420839457401</v>
      </c>
      <c r="P453" s="2">
        <f>E453*0.55 + L453*0.45</f>
        <v>0.55009608500000007</v>
      </c>
      <c r="Q453" s="2">
        <f>F453*0.55 + M453*0.45</f>
        <v>33.799999999999983</v>
      </c>
      <c r="R453" s="2">
        <f>P453*0.55+Q453*0.45</f>
        <v>15.512552846749992</v>
      </c>
      <c r="S453" s="8">
        <f>E453/SUM($E$2:$E$2773)</f>
        <v>4.3204440631386322E-4</v>
      </c>
      <c r="T453" s="8">
        <f>Tabla1[[#This Row],[rsi_earning]]/SUM(Tabla1[rsi_earning])</f>
        <v>0</v>
      </c>
    </row>
    <row r="454" spans="1:20" x14ac:dyDescent="0.2">
      <c r="A454" t="s">
        <v>6331</v>
      </c>
      <c r="B454" t="s">
        <v>6332</v>
      </c>
      <c r="C454" s="1">
        <v>199.100006103515</v>
      </c>
      <c r="D454" s="1">
        <v>100008.49</v>
      </c>
      <c r="E454" s="6">
        <f>D454/100000</f>
        <v>1.0000849000000001</v>
      </c>
      <c r="F454" s="4">
        <v>62.6</v>
      </c>
      <c r="G454" s="1">
        <v>1597.58</v>
      </c>
      <c r="H454">
        <v>188.89083720705901</v>
      </c>
      <c r="I454">
        <v>197.17521423450901</v>
      </c>
      <c r="J454">
        <v>180.606460179609</v>
      </c>
      <c r="K454" s="1">
        <v>0</v>
      </c>
      <c r="L454" s="6">
        <f>K454/100000</f>
        <v>0</v>
      </c>
      <c r="M454">
        <v>1</v>
      </c>
      <c r="N454">
        <v>0</v>
      </c>
      <c r="O454">
        <v>78.346027593038897</v>
      </c>
      <c r="P454" s="2">
        <f>E454*0.55 + L454*0.45</f>
        <v>0.55004669500000003</v>
      </c>
      <c r="Q454" s="2">
        <f>F454*0.55 + M454*0.45</f>
        <v>34.88000000000001</v>
      </c>
      <c r="R454" s="2">
        <f>P454*0.55+Q454*0.45</f>
        <v>15.998525682250005</v>
      </c>
      <c r="S454" s="8">
        <f>E454/SUM($E$2:$E$2773)</f>
        <v>4.3200561550293086E-4</v>
      </c>
      <c r="T454" s="8">
        <f>Tabla1[[#This Row],[rsi_earning]]/SUM(Tabla1[rsi_earning])</f>
        <v>0</v>
      </c>
    </row>
    <row r="455" spans="1:20" x14ac:dyDescent="0.2">
      <c r="A455" t="s">
        <v>9342</v>
      </c>
      <c r="B455" t="s">
        <v>9343</v>
      </c>
      <c r="C455" s="1">
        <v>6.42000007629394</v>
      </c>
      <c r="D455" s="1">
        <v>99975.59</v>
      </c>
      <c r="E455" s="6">
        <f>D455/100000</f>
        <v>0.99975589999999992</v>
      </c>
      <c r="F455" s="4">
        <v>94.875</v>
      </c>
      <c r="G455" s="1">
        <v>1053.76</v>
      </c>
      <c r="H455">
        <v>5.4133513274676703</v>
      </c>
      <c r="I455">
        <v>6.1855875118389498</v>
      </c>
      <c r="J455">
        <v>4.64111514309639</v>
      </c>
      <c r="K455" s="1">
        <v>-21326.76</v>
      </c>
      <c r="L455" s="6">
        <f>K455/100000</f>
        <v>-0.21326759999999997</v>
      </c>
      <c r="M455">
        <v>439</v>
      </c>
      <c r="N455">
        <v>-48.58</v>
      </c>
      <c r="O455">
        <v>88.383819044722202</v>
      </c>
      <c r="P455" s="2">
        <f>E455*0.55 + L455*0.45</f>
        <v>0.45389532499999996</v>
      </c>
      <c r="Q455" s="2">
        <f>F455*0.55 + M455*0.45</f>
        <v>249.73125000000002</v>
      </c>
      <c r="R455" s="2">
        <f>P455*0.55+Q455*0.45</f>
        <v>112.62870492875</v>
      </c>
      <c r="S455" s="8">
        <f>E455/SUM($E$2:$E$2773)</f>
        <v>4.3186349772123E-4</v>
      </c>
      <c r="T455" s="8">
        <f>Tabla1[[#This Row],[rsi_earning]]/SUM(Tabla1[rsi_earning])</f>
        <v>-7.0164364570083704E-5</v>
      </c>
    </row>
    <row r="456" spans="1:20" x14ac:dyDescent="0.2">
      <c r="A456" t="s">
        <v>6287</v>
      </c>
      <c r="B456" t="s">
        <v>6288</v>
      </c>
      <c r="C456" s="1">
        <v>40.75</v>
      </c>
      <c r="D456" s="1">
        <v>99968.639999999999</v>
      </c>
      <c r="E456" s="6">
        <f>D456/100000</f>
        <v>0.99968639999999998</v>
      </c>
      <c r="F456" s="4">
        <v>84.5555555555555</v>
      </c>
      <c r="G456" s="1">
        <v>1182.28</v>
      </c>
      <c r="H456">
        <v>37.112217116775099</v>
      </c>
      <c r="I456">
        <v>38.648156678358603</v>
      </c>
      <c r="J456">
        <v>35.576277555191602</v>
      </c>
      <c r="K456" s="1">
        <v>-59574.84</v>
      </c>
      <c r="L456" s="6">
        <f>K456/100000</f>
        <v>-0.59574839999999996</v>
      </c>
      <c r="M456">
        <v>305</v>
      </c>
      <c r="N456">
        <v>-195.33</v>
      </c>
      <c r="O456">
        <v>79.1713593744972</v>
      </c>
      <c r="P456" s="2">
        <f>E456*0.55 + L456*0.45</f>
        <v>0.28174074000000005</v>
      </c>
      <c r="Q456" s="2">
        <f>F456*0.55 + M456*0.45</f>
        <v>183.75555555555553</v>
      </c>
      <c r="R456" s="2">
        <f>P456*0.55+Q456*0.45</f>
        <v>82.844957406999995</v>
      </c>
      <c r="S456" s="8">
        <f>E456/SUM($E$2:$E$2773)</f>
        <v>4.3183347587980693E-4</v>
      </c>
      <c r="T456" s="8">
        <f>Tabla1[[#This Row],[rsi_earning]]/SUM(Tabla1[rsi_earning])</f>
        <v>-1.9599933571552385E-4</v>
      </c>
    </row>
    <row r="457" spans="1:20" x14ac:dyDescent="0.2">
      <c r="A457" t="s">
        <v>9364</v>
      </c>
      <c r="B457" t="s">
        <v>9365</v>
      </c>
      <c r="C457" s="1">
        <v>11.7600002288818</v>
      </c>
      <c r="D457" s="1">
        <v>99576.22</v>
      </c>
      <c r="E457" s="6">
        <f>D457/100000</f>
        <v>0.99576220000000004</v>
      </c>
      <c r="F457" s="4">
        <v>70.846153846153797</v>
      </c>
      <c r="G457" s="1">
        <v>1405.53</v>
      </c>
      <c r="H457">
        <v>11.923736668994501</v>
      </c>
      <c r="I457">
        <v>12.499376388491401</v>
      </c>
      <c r="J457">
        <v>11.348096949497601</v>
      </c>
      <c r="K457" s="1">
        <v>39391.78</v>
      </c>
      <c r="L457" s="6">
        <f>K457/100000</f>
        <v>0.39391779999999998</v>
      </c>
      <c r="M457">
        <v>355.33333333333297</v>
      </c>
      <c r="N457">
        <v>110.86</v>
      </c>
      <c r="O457">
        <v>48.170747308776598</v>
      </c>
      <c r="P457" s="2">
        <f>E457*0.55 + L457*0.45</f>
        <v>0.72493222000000002</v>
      </c>
      <c r="Q457" s="2">
        <f>F457*0.55 + M457*0.45</f>
        <v>198.86538461538441</v>
      </c>
      <c r="R457" s="2">
        <f>P457*0.55+Q457*0.45</f>
        <v>89.888135797922985</v>
      </c>
      <c r="S457" s="8">
        <f>E457/SUM($E$2:$E$2773)</f>
        <v>4.3013834336020127E-4</v>
      </c>
      <c r="T457" s="8">
        <f>Tabla1[[#This Row],[rsi_earning]]/SUM(Tabla1[rsi_earning])</f>
        <v>1.2959770790239736E-4</v>
      </c>
    </row>
    <row r="458" spans="1:20" x14ac:dyDescent="0.2">
      <c r="A458" t="s">
        <v>4140</v>
      </c>
      <c r="B458" t="s">
        <v>4141</v>
      </c>
      <c r="C458" s="1">
        <v>41.7299995422363</v>
      </c>
      <c r="D458" s="1">
        <v>99340.12</v>
      </c>
      <c r="E458" s="6">
        <f>D458/100000</f>
        <v>0.99340119999999998</v>
      </c>
      <c r="F458" s="4">
        <v>75.8888888888888</v>
      </c>
      <c r="G458" s="1">
        <v>1309.02</v>
      </c>
      <c r="H458">
        <v>42.494659447288399</v>
      </c>
      <c r="I458">
        <v>44.552853757049498</v>
      </c>
      <c r="J458">
        <v>40.4364651375273</v>
      </c>
      <c r="K458" s="1">
        <v>4026.28</v>
      </c>
      <c r="L458" s="6">
        <f>K458/100000</f>
        <v>4.0262800000000001E-2</v>
      </c>
      <c r="M458">
        <v>230</v>
      </c>
      <c r="N458">
        <v>17.510000000000002</v>
      </c>
      <c r="O458">
        <v>52.702685287187201</v>
      </c>
      <c r="P458" s="2">
        <f>E458*0.55 + L458*0.45</f>
        <v>0.56448892000000006</v>
      </c>
      <c r="Q458" s="2">
        <f>F458*0.55 + M458*0.45</f>
        <v>145.23888888888885</v>
      </c>
      <c r="R458" s="2">
        <f>P458*0.55+Q458*0.45</f>
        <v>65.667968905999984</v>
      </c>
      <c r="S458" s="8">
        <f>E458/SUM($E$2:$E$2773)</f>
        <v>4.2911846468969794E-4</v>
      </c>
      <c r="T458" s="8">
        <f>Tabla1[[#This Row],[rsi_earning]]/SUM(Tabla1[rsi_earning])</f>
        <v>1.324633361003906E-5</v>
      </c>
    </row>
    <row r="459" spans="1:20" x14ac:dyDescent="0.2">
      <c r="A459" t="s">
        <v>6569</v>
      </c>
      <c r="B459" t="s">
        <v>6570</v>
      </c>
      <c r="C459" s="1">
        <v>104.76999664306599</v>
      </c>
      <c r="D459" s="1">
        <v>99067.9</v>
      </c>
      <c r="E459" s="6">
        <f>D459/100000</f>
        <v>0.99067899999999998</v>
      </c>
      <c r="F459" s="4">
        <v>79.5</v>
      </c>
      <c r="G459" s="1">
        <v>1246.1400000000001</v>
      </c>
      <c r="H459">
        <v>104.13231768197601</v>
      </c>
      <c r="I459">
        <v>111.23245772598401</v>
      </c>
      <c r="J459">
        <v>97.032177637968203</v>
      </c>
      <c r="K459" s="1">
        <v>196850.74</v>
      </c>
      <c r="L459" s="6">
        <f>K459/100000</f>
        <v>1.9685073999999998</v>
      </c>
      <c r="M459">
        <v>377</v>
      </c>
      <c r="N459">
        <v>522.15</v>
      </c>
      <c r="O459">
        <v>49.946359613985599</v>
      </c>
      <c r="P459" s="2">
        <f>E459*0.55 + L459*0.45</f>
        <v>1.4307017799999999</v>
      </c>
      <c r="Q459" s="2">
        <f>F459*0.55 + M459*0.45</f>
        <v>213.375</v>
      </c>
      <c r="R459" s="2">
        <f>P459*0.55+Q459*0.45</f>
        <v>96.805635979000002</v>
      </c>
      <c r="S459" s="8">
        <f>E459/SUM($E$2:$E$2773)</f>
        <v>4.2794255883758271E-4</v>
      </c>
      <c r="T459" s="8">
        <f>Tabla1[[#This Row],[rsi_earning]]/SUM(Tabla1[rsi_earning])</f>
        <v>6.4763269653950054E-4</v>
      </c>
    </row>
    <row r="460" spans="1:20" x14ac:dyDescent="0.2">
      <c r="A460" t="s">
        <v>2295</v>
      </c>
      <c r="B460" t="s">
        <v>2296</v>
      </c>
      <c r="C460" s="1">
        <v>139.88000488281199</v>
      </c>
      <c r="D460" s="1">
        <v>98841.13</v>
      </c>
      <c r="E460" s="6">
        <f>D460/100000</f>
        <v>0.98841129999999999</v>
      </c>
      <c r="F460" s="4">
        <v>51.25</v>
      </c>
      <c r="G460" s="1">
        <v>1928.61</v>
      </c>
      <c r="H460">
        <v>141.229931479106</v>
      </c>
      <c r="I460">
        <v>147.91545511603201</v>
      </c>
      <c r="J460">
        <v>134.544407842179</v>
      </c>
      <c r="K460" s="1">
        <v>16136.72</v>
      </c>
      <c r="L460" s="6">
        <f>K460/100000</f>
        <v>0.16136719999999999</v>
      </c>
      <c r="M460">
        <v>471.5</v>
      </c>
      <c r="N460">
        <v>34.22</v>
      </c>
      <c r="O460">
        <v>42.567240116620198</v>
      </c>
      <c r="P460" s="2">
        <f>E460*0.55 + L460*0.45</f>
        <v>0.61624145500000005</v>
      </c>
      <c r="Q460" s="2">
        <f>F460*0.55 + M460*0.45</f>
        <v>240.36250000000001</v>
      </c>
      <c r="R460" s="2">
        <f>P460*0.55+Q460*0.45</f>
        <v>108.50205780025001</v>
      </c>
      <c r="S460" s="8">
        <f>E460/SUM($E$2:$E$2773)</f>
        <v>4.2696298286930642E-4</v>
      </c>
      <c r="T460" s="8">
        <f>Tabla1[[#This Row],[rsi_earning]]/SUM(Tabla1[rsi_earning])</f>
        <v>5.3089297438774625E-5</v>
      </c>
    </row>
    <row r="461" spans="1:20" x14ac:dyDescent="0.2">
      <c r="A461" t="s">
        <v>267</v>
      </c>
      <c r="B461" t="s">
        <v>268</v>
      </c>
      <c r="C461" s="1">
        <v>105.98999786376901</v>
      </c>
      <c r="D461" s="1">
        <v>98726.03</v>
      </c>
      <c r="E461" s="6">
        <f>D461/100000</f>
        <v>0.98726029999999998</v>
      </c>
      <c r="F461" s="4">
        <v>66.454545454545396</v>
      </c>
      <c r="G461" s="1">
        <v>1485.62</v>
      </c>
      <c r="H461">
        <v>111.015030518796</v>
      </c>
      <c r="I461">
        <v>114.476252793573</v>
      </c>
      <c r="J461">
        <v>107.553808244018</v>
      </c>
      <c r="K461" s="1">
        <v>0</v>
      </c>
      <c r="L461" s="6">
        <f>K461/100000</f>
        <v>0</v>
      </c>
      <c r="M461">
        <v>1</v>
      </c>
      <c r="N461">
        <v>0</v>
      </c>
      <c r="O461">
        <v>37.848936739292</v>
      </c>
      <c r="P461" s="2">
        <f>E461*0.55 + L461*0.45</f>
        <v>0.54299316500000006</v>
      </c>
      <c r="Q461" s="2">
        <f>F461*0.55 + M461*0.45</f>
        <v>36.999999999999972</v>
      </c>
      <c r="R461" s="2">
        <f>P461*0.55+Q461*0.45</f>
        <v>16.948646240749987</v>
      </c>
      <c r="S461" s="8">
        <f>E461/SUM($E$2:$E$2773)</f>
        <v>4.2646578661782432E-4</v>
      </c>
      <c r="T461" s="8">
        <f>Tabla1[[#This Row],[rsi_earning]]/SUM(Tabla1[rsi_earning])</f>
        <v>0</v>
      </c>
    </row>
    <row r="462" spans="1:20" x14ac:dyDescent="0.2">
      <c r="A462" t="s">
        <v>2713</v>
      </c>
      <c r="B462" t="s">
        <v>2714</v>
      </c>
      <c r="C462" s="1">
        <v>81</v>
      </c>
      <c r="D462" s="1">
        <v>98676.07</v>
      </c>
      <c r="E462" s="6">
        <f>D462/100000</f>
        <v>0.98676070000000005</v>
      </c>
      <c r="F462" s="4">
        <v>82.3333333333333</v>
      </c>
      <c r="G462" s="1">
        <v>1198.49</v>
      </c>
      <c r="H462">
        <v>76.098841823504898</v>
      </c>
      <c r="I462">
        <v>79.689126906401697</v>
      </c>
      <c r="J462">
        <v>72.5085567406081</v>
      </c>
      <c r="K462" s="1">
        <v>37291.5</v>
      </c>
      <c r="L462" s="6">
        <f>K462/100000</f>
        <v>0.372915</v>
      </c>
      <c r="M462">
        <v>1021</v>
      </c>
      <c r="N462">
        <v>36.520000000000003</v>
      </c>
      <c r="O462">
        <v>69.974319284273093</v>
      </c>
      <c r="P462" s="2">
        <f>E462*0.55 + L462*0.45</f>
        <v>0.71053013500000006</v>
      </c>
      <c r="Q462" s="2">
        <f>F462*0.55 + M462*0.45</f>
        <v>504.73333333333329</v>
      </c>
      <c r="R462" s="2">
        <f>P462*0.55+Q462*0.45</f>
        <v>227.52079157424998</v>
      </c>
      <c r="S462" s="8">
        <f>E462/SUM($E$2:$E$2773)</f>
        <v>4.2624997493473095E-4</v>
      </c>
      <c r="T462" s="8">
        <f>Tabla1[[#This Row],[rsi_earning]]/SUM(Tabla1[rsi_earning])</f>
        <v>1.2268785325878271E-4</v>
      </c>
    </row>
    <row r="463" spans="1:20" x14ac:dyDescent="0.2">
      <c r="A463" t="s">
        <v>702</v>
      </c>
      <c r="B463" t="s">
        <v>703</v>
      </c>
      <c r="C463" s="1">
        <v>16.690000534057599</v>
      </c>
      <c r="D463" s="1">
        <v>98612.38</v>
      </c>
      <c r="E463" s="6">
        <f>D463/100000</f>
        <v>0.98612379999999999</v>
      </c>
      <c r="F463" s="4">
        <v>80.75</v>
      </c>
      <c r="G463" s="1">
        <v>1221.21</v>
      </c>
      <c r="H463">
        <v>16.107465025237001</v>
      </c>
      <c r="I463">
        <v>16.885835330693499</v>
      </c>
      <c r="J463">
        <v>15.329094719780599</v>
      </c>
      <c r="K463" s="1">
        <v>796669.79</v>
      </c>
      <c r="L463" s="6">
        <f>K463/100000</f>
        <v>7.9666979000000007</v>
      </c>
      <c r="M463">
        <v>641</v>
      </c>
      <c r="N463">
        <v>1242.8499999999999</v>
      </c>
      <c r="O463">
        <v>48.550726140003498</v>
      </c>
      <c r="P463" s="2">
        <f>E463*0.55 + L463*0.45</f>
        <v>4.1273821450000003</v>
      </c>
      <c r="Q463" s="2">
        <f>F463*0.55 + M463*0.45</f>
        <v>332.86250000000001</v>
      </c>
      <c r="R463" s="2">
        <f>P463*0.55+Q463*0.45</f>
        <v>152.05818517975001</v>
      </c>
      <c r="S463" s="8">
        <f>E463/SUM($E$2:$E$2773)</f>
        <v>4.259748539159916E-4</v>
      </c>
      <c r="T463" s="8">
        <f>Tabla1[[#This Row],[rsi_earning]]/SUM(Tabla1[rsi_earning])</f>
        <v>2.6210183631987247E-3</v>
      </c>
    </row>
    <row r="464" spans="1:20" x14ac:dyDescent="0.2">
      <c r="A464" t="s">
        <v>8369</v>
      </c>
      <c r="B464" t="s">
        <v>8370</v>
      </c>
      <c r="C464" s="1">
        <v>347.38000488281199</v>
      </c>
      <c r="D464" s="1">
        <v>98571.4</v>
      </c>
      <c r="E464" s="6">
        <f>D464/100000</f>
        <v>0.98571399999999998</v>
      </c>
      <c r="F464" s="4">
        <v>49.727272727272698</v>
      </c>
      <c r="G464" s="1">
        <v>1982.24</v>
      </c>
      <c r="H464">
        <v>346.07165603163998</v>
      </c>
      <c r="I464">
        <v>357.02964144903098</v>
      </c>
      <c r="J464">
        <v>335.11367061424897</v>
      </c>
      <c r="K464" s="1">
        <v>0</v>
      </c>
      <c r="L464" s="6">
        <f>K464/100000</f>
        <v>0</v>
      </c>
      <c r="M464">
        <v>1</v>
      </c>
      <c r="N464">
        <v>0</v>
      </c>
      <c r="O464">
        <v>40.423107349598801</v>
      </c>
      <c r="P464" s="2">
        <f>E464*0.55 + L464*0.45</f>
        <v>0.54214269999999998</v>
      </c>
      <c r="Q464" s="2">
        <f>F464*0.55 + M464*0.45</f>
        <v>27.799999999999986</v>
      </c>
      <c r="R464" s="2">
        <f>P464*0.55+Q464*0.45</f>
        <v>12.808178484999994</v>
      </c>
      <c r="S464" s="8">
        <f>E464/SUM($E$2:$E$2773)</f>
        <v>4.2579783304383053E-4</v>
      </c>
      <c r="T464" s="8">
        <f>Tabla1[[#This Row],[rsi_earning]]/SUM(Tabla1[rsi_earning])</f>
        <v>0</v>
      </c>
    </row>
    <row r="465" spans="1:20" x14ac:dyDescent="0.2">
      <c r="A465" t="s">
        <v>9412</v>
      </c>
      <c r="B465" t="s">
        <v>9413</v>
      </c>
      <c r="C465" s="1">
        <v>16.319999694824201</v>
      </c>
      <c r="D465" s="1">
        <v>98482.83</v>
      </c>
      <c r="E465" s="6">
        <f>D465/100000</f>
        <v>0.98482829999999999</v>
      </c>
      <c r="F465" s="4">
        <v>117.875</v>
      </c>
      <c r="G465" s="1">
        <v>835.49</v>
      </c>
      <c r="H465">
        <v>18.140438568238601</v>
      </c>
      <c r="I465">
        <v>20.037775604528498</v>
      </c>
      <c r="J465">
        <v>16.2431015319487</v>
      </c>
      <c r="K465" s="1">
        <v>167030.87</v>
      </c>
      <c r="L465" s="6">
        <f>K465/100000</f>
        <v>1.6703086999999999</v>
      </c>
      <c r="M465">
        <v>616.5</v>
      </c>
      <c r="N465">
        <v>270.93</v>
      </c>
      <c r="O465">
        <v>40.643862406896801</v>
      </c>
      <c r="P465" s="2">
        <f>E465*0.55 + L465*0.45</f>
        <v>1.2932944799999999</v>
      </c>
      <c r="Q465" s="2">
        <f>F465*0.55 + M465*0.45</f>
        <v>342.25625000000002</v>
      </c>
      <c r="R465" s="2">
        <f>P465*0.55+Q465*0.45</f>
        <v>154.72662446400003</v>
      </c>
      <c r="S465" s="8">
        <f>E465/SUM($E$2:$E$2773)</f>
        <v>4.2541523815248591E-4</v>
      </c>
      <c r="T465" s="8">
        <f>Tabla1[[#This Row],[rsi_earning]]/SUM(Tabla1[rsi_earning])</f>
        <v>5.4952626921005621E-4</v>
      </c>
    </row>
    <row r="466" spans="1:20" x14ac:dyDescent="0.2">
      <c r="A466" t="s">
        <v>3295</v>
      </c>
      <c r="B466" t="s">
        <v>3296</v>
      </c>
      <c r="C466" s="1">
        <v>23.299999237060501</v>
      </c>
      <c r="D466" s="1">
        <v>98339.520000000004</v>
      </c>
      <c r="E466" s="6">
        <f>D466/100000</f>
        <v>0.98339520000000002</v>
      </c>
      <c r="F466" s="4">
        <v>95.3333333333333</v>
      </c>
      <c r="G466" s="1">
        <v>1031.53</v>
      </c>
      <c r="H466">
        <v>22.895524264487001</v>
      </c>
      <c r="I466">
        <v>23.562019810250298</v>
      </c>
      <c r="J466">
        <v>22.2290287187238</v>
      </c>
      <c r="K466" s="1">
        <v>0</v>
      </c>
      <c r="L466" s="6">
        <f>K466/100000</f>
        <v>0</v>
      </c>
      <c r="M466">
        <v>1</v>
      </c>
      <c r="N466">
        <v>0</v>
      </c>
      <c r="O466">
        <v>68.269174338847506</v>
      </c>
      <c r="P466" s="2">
        <f>E466*0.55 + L466*0.45</f>
        <v>0.54086736000000002</v>
      </c>
      <c r="Q466" s="2">
        <f>F466*0.55 + M466*0.45</f>
        <v>52.883333333333319</v>
      </c>
      <c r="R466" s="2">
        <f>P466*0.55+Q466*0.45</f>
        <v>24.094977047999993</v>
      </c>
      <c r="S466" s="8">
        <f>E466/SUM($E$2:$E$2773)</f>
        <v>4.2479618346265183E-4</v>
      </c>
      <c r="T466" s="8">
        <f>Tabla1[[#This Row],[rsi_earning]]/SUM(Tabla1[rsi_earning])</f>
        <v>0</v>
      </c>
    </row>
    <row r="467" spans="1:20" x14ac:dyDescent="0.2">
      <c r="A467" t="s">
        <v>5856</v>
      </c>
      <c r="B467" t="s">
        <v>5857</v>
      </c>
      <c r="C467" s="1">
        <v>22.290000915527301</v>
      </c>
      <c r="D467" s="1">
        <v>98319.44</v>
      </c>
      <c r="E467" s="6">
        <f>D467/100000</f>
        <v>0.98319440000000002</v>
      </c>
      <c r="F467" s="4">
        <v>79.7777777777777</v>
      </c>
      <c r="G467" s="1">
        <v>1232.42</v>
      </c>
      <c r="H467">
        <v>21.2586010600569</v>
      </c>
      <c r="I467">
        <v>22.372937402770901</v>
      </c>
      <c r="J467">
        <v>20.144264717342899</v>
      </c>
      <c r="K467" s="1">
        <v>249454.07</v>
      </c>
      <c r="L467" s="6">
        <f>K467/100000</f>
        <v>2.4945406999999999</v>
      </c>
      <c r="M467">
        <v>1530</v>
      </c>
      <c r="N467">
        <v>163.04</v>
      </c>
      <c r="O467">
        <v>64.351872292403598</v>
      </c>
      <c r="P467" s="2">
        <f>E467*0.55 + L467*0.45</f>
        <v>1.6633002349999999</v>
      </c>
      <c r="Q467" s="2">
        <f>F467*0.55 + M467*0.45</f>
        <v>732.37777777777774</v>
      </c>
      <c r="R467" s="2">
        <f>P467*0.55+Q467*0.45</f>
        <v>330.48481512924997</v>
      </c>
      <c r="S467" s="8">
        <f>E467/SUM($E$2:$E$2773)</f>
        <v>4.2470944409923081E-4</v>
      </c>
      <c r="T467" s="8">
        <f>Tabla1[[#This Row],[rsi_earning]]/SUM(Tabla1[rsi_earning])</f>
        <v>8.206959852772377E-4</v>
      </c>
    </row>
    <row r="468" spans="1:20" x14ac:dyDescent="0.2">
      <c r="A468" t="s">
        <v>1528</v>
      </c>
      <c r="B468" t="s">
        <v>1529</v>
      </c>
      <c r="C468" s="1">
        <v>24.1800003051757</v>
      </c>
      <c r="D468" s="1">
        <v>98166.7</v>
      </c>
      <c r="E468" s="6">
        <f>D468/100000</f>
        <v>0.98166699999999996</v>
      </c>
      <c r="F468" s="4">
        <v>85.5</v>
      </c>
      <c r="G468" s="1">
        <v>1148.1500000000001</v>
      </c>
      <c r="H468">
        <v>23.192539430686502</v>
      </c>
      <c r="I468">
        <v>23.999994637294201</v>
      </c>
      <c r="J468">
        <v>22.385084224078899</v>
      </c>
      <c r="K468" s="1">
        <v>0</v>
      </c>
      <c r="L468" s="6">
        <f>K468/100000</f>
        <v>0</v>
      </c>
      <c r="M468">
        <v>1</v>
      </c>
      <c r="N468">
        <v>0</v>
      </c>
      <c r="O468">
        <v>70.091057385630407</v>
      </c>
      <c r="P468" s="2">
        <f>E468*0.55 + L468*0.45</f>
        <v>0.53991685</v>
      </c>
      <c r="Q468" s="2">
        <f>F468*0.55 + M468*0.45</f>
        <v>47.475000000000009</v>
      </c>
      <c r="R468" s="2">
        <f>P468*0.55+Q468*0.45</f>
        <v>21.660704267500002</v>
      </c>
      <c r="S468" s="8">
        <f>E468/SUM($E$2:$E$2773)</f>
        <v>4.2404965473822833E-4</v>
      </c>
      <c r="T468" s="8">
        <f>Tabla1[[#This Row],[rsi_earning]]/SUM(Tabla1[rsi_earning])</f>
        <v>0</v>
      </c>
    </row>
    <row r="469" spans="1:20" x14ac:dyDescent="0.2">
      <c r="A469" t="s">
        <v>5640</v>
      </c>
      <c r="B469" t="s">
        <v>5641</v>
      </c>
      <c r="C469" s="1">
        <v>98.559997558593693</v>
      </c>
      <c r="D469" s="1">
        <v>98134.79</v>
      </c>
      <c r="E469" s="6">
        <f>D469/100000</f>
        <v>0.98134789999999994</v>
      </c>
      <c r="F469" s="4">
        <v>67.75</v>
      </c>
      <c r="G469" s="1">
        <v>1448.48</v>
      </c>
      <c r="H469">
        <v>92.447941294949501</v>
      </c>
      <c r="I469">
        <v>99.408290378142198</v>
      </c>
      <c r="J469">
        <v>85.487592211756805</v>
      </c>
      <c r="K469" s="1">
        <v>584225.18000000005</v>
      </c>
      <c r="L469" s="6">
        <f>K469/100000</f>
        <v>5.8422518000000006</v>
      </c>
      <c r="M469">
        <v>1692</v>
      </c>
      <c r="N469">
        <v>345.29</v>
      </c>
      <c r="O469">
        <v>69.5337159427377</v>
      </c>
      <c r="P469" s="2">
        <f>E469*0.55 + L469*0.45</f>
        <v>3.1687546550000003</v>
      </c>
      <c r="Q469" s="2">
        <f>F469*0.55 + M469*0.45</f>
        <v>798.66250000000002</v>
      </c>
      <c r="R469" s="2">
        <f>P469*0.55+Q469*0.45</f>
        <v>361.14094006024999</v>
      </c>
      <c r="S469" s="8">
        <f>E469/SUM($E$2:$E$2773)</f>
        <v>4.239118134490468E-4</v>
      </c>
      <c r="T469" s="8">
        <f>Tabla1[[#This Row],[rsi_earning]]/SUM(Tabla1[rsi_earning])</f>
        <v>1.9220823285179174E-3</v>
      </c>
    </row>
    <row r="470" spans="1:20" x14ac:dyDescent="0.2">
      <c r="A470" t="s">
        <v>8517</v>
      </c>
      <c r="B470" t="s">
        <v>8518</v>
      </c>
      <c r="C470" s="1">
        <v>46.919998168945298</v>
      </c>
      <c r="D470" s="1">
        <v>98052.86</v>
      </c>
      <c r="E470" s="6">
        <f>D470/100000</f>
        <v>0.98052859999999997</v>
      </c>
      <c r="F470" s="4">
        <v>73.272727272727195</v>
      </c>
      <c r="G470" s="1">
        <v>1338.19</v>
      </c>
      <c r="H470">
        <v>42.438710627028499</v>
      </c>
      <c r="I470">
        <v>45.164564411488101</v>
      </c>
      <c r="J470">
        <v>39.712856842568797</v>
      </c>
      <c r="K470" s="1">
        <v>86032.95</v>
      </c>
      <c r="L470" s="6">
        <f>K470/100000</f>
        <v>0.86032949999999997</v>
      </c>
      <c r="M470">
        <v>319</v>
      </c>
      <c r="N470">
        <v>269.7</v>
      </c>
      <c r="O470">
        <v>60.288457094565601</v>
      </c>
      <c r="P470" s="2">
        <f>E470*0.55 + L470*0.45</f>
        <v>0.92643900499999998</v>
      </c>
      <c r="Q470" s="2">
        <f>F470*0.55 + M470*0.45</f>
        <v>183.84999999999997</v>
      </c>
      <c r="R470" s="2">
        <f>P470*0.55+Q470*0.45</f>
        <v>83.242041452749987</v>
      </c>
      <c r="S470" s="8">
        <f>E470/SUM($E$2:$E$2773)</f>
        <v>4.2355790129540709E-4</v>
      </c>
      <c r="T470" s="8">
        <f>Tabla1[[#This Row],[rsi_earning]]/SUM(Tabla1[rsi_earning])</f>
        <v>2.8304567917676116E-4</v>
      </c>
    </row>
    <row r="471" spans="1:20" x14ac:dyDescent="0.2">
      <c r="A471" t="s">
        <v>810</v>
      </c>
      <c r="B471" t="s">
        <v>811</v>
      </c>
      <c r="C471" s="1">
        <v>67.339996337890597</v>
      </c>
      <c r="D471" s="1">
        <v>98004.52</v>
      </c>
      <c r="E471" s="6">
        <f>D471/100000</f>
        <v>0.98004520000000006</v>
      </c>
      <c r="F471" s="4">
        <v>62.545454545454497</v>
      </c>
      <c r="G471" s="1">
        <v>1566.93</v>
      </c>
      <c r="H471">
        <v>65.999206451659902</v>
      </c>
      <c r="I471">
        <v>68.119142132616801</v>
      </c>
      <c r="J471">
        <v>63.879270770703101</v>
      </c>
      <c r="K471" s="1">
        <v>0</v>
      </c>
      <c r="L471" s="6">
        <f>K471/100000</f>
        <v>0</v>
      </c>
      <c r="M471">
        <v>1</v>
      </c>
      <c r="N471">
        <v>0</v>
      </c>
      <c r="O471">
        <v>52.258999286468502</v>
      </c>
      <c r="P471" s="2">
        <f>E471*0.55 + L471*0.45</f>
        <v>0.53902486000000005</v>
      </c>
      <c r="Q471" s="2">
        <f>F471*0.55 + M471*0.45</f>
        <v>34.84999999999998</v>
      </c>
      <c r="R471" s="2">
        <f>P471*0.55+Q471*0.45</f>
        <v>15.978963672999992</v>
      </c>
      <c r="S471" s="8">
        <f>E471/SUM($E$2:$E$2773)</f>
        <v>4.2334908750916349E-4</v>
      </c>
      <c r="T471" s="8">
        <f>Tabla1[[#This Row],[rsi_earning]]/SUM(Tabla1[rsi_earning])</f>
        <v>0</v>
      </c>
    </row>
    <row r="472" spans="1:20" x14ac:dyDescent="0.2">
      <c r="A472" t="s">
        <v>5882</v>
      </c>
      <c r="B472" t="s">
        <v>5883</v>
      </c>
      <c r="C472" s="1">
        <v>124.08999633789</v>
      </c>
      <c r="D472" s="1">
        <v>97722.240000000005</v>
      </c>
      <c r="E472" s="6">
        <f>D472/100000</f>
        <v>0.97722240000000005</v>
      </c>
      <c r="F472" s="4">
        <v>78.3333333333333</v>
      </c>
      <c r="G472" s="1">
        <v>1247.52</v>
      </c>
      <c r="H472">
        <v>101.36465404628601</v>
      </c>
      <c r="I472">
        <v>112.283449634058</v>
      </c>
      <c r="J472">
        <v>90.445858458513996</v>
      </c>
      <c r="K472" s="1">
        <v>0</v>
      </c>
      <c r="L472" s="6">
        <f>K472/100000</f>
        <v>0</v>
      </c>
      <c r="M472">
        <v>1</v>
      </c>
      <c r="N472">
        <v>0</v>
      </c>
      <c r="O472">
        <v>85.458490523019094</v>
      </c>
      <c r="P472" s="2">
        <f>E472*0.55 + L472*0.45</f>
        <v>0.53747232000000011</v>
      </c>
      <c r="Q472" s="2">
        <f>F472*0.55 + M472*0.45</f>
        <v>43.533333333333324</v>
      </c>
      <c r="R472" s="2">
        <f>P472*0.55+Q472*0.45</f>
        <v>19.885609775999995</v>
      </c>
      <c r="S472" s="8">
        <f>E472/SUM($E$2:$E$2773)</f>
        <v>4.2212972558154947E-4</v>
      </c>
      <c r="T472" s="8">
        <f>Tabla1[[#This Row],[rsi_earning]]/SUM(Tabla1[rsi_earning])</f>
        <v>0</v>
      </c>
    </row>
    <row r="473" spans="1:20" x14ac:dyDescent="0.2">
      <c r="A473" t="s">
        <v>1480</v>
      </c>
      <c r="B473" t="s">
        <v>1481</v>
      </c>
      <c r="C473" s="1">
        <v>86.949996948242102</v>
      </c>
      <c r="D473" s="1">
        <v>97501.58</v>
      </c>
      <c r="E473" s="6">
        <f>D473/100000</f>
        <v>0.97501579999999999</v>
      </c>
      <c r="F473" s="4">
        <v>61.2222222222222</v>
      </c>
      <c r="G473" s="1">
        <v>1592.58</v>
      </c>
      <c r="H473">
        <v>86.373942184718501</v>
      </c>
      <c r="I473">
        <v>89.328790910316002</v>
      </c>
      <c r="J473">
        <v>83.419093459121001</v>
      </c>
      <c r="K473" s="1">
        <v>0</v>
      </c>
      <c r="L473" s="6">
        <f>K473/100000</f>
        <v>0</v>
      </c>
      <c r="M473">
        <v>1</v>
      </c>
      <c r="N473">
        <v>0</v>
      </c>
      <c r="O473">
        <v>37.870534578814002</v>
      </c>
      <c r="P473" s="2">
        <f>E473*0.55 + L473*0.45</f>
        <v>0.53625869000000004</v>
      </c>
      <c r="Q473" s="2">
        <f>F473*0.55 + M473*0.45</f>
        <v>34.122222222222213</v>
      </c>
      <c r="R473" s="2">
        <f>P473*0.55+Q473*0.45</f>
        <v>15.649942279499998</v>
      </c>
      <c r="S473" s="8">
        <f>E473/SUM($E$2:$E$2773)</f>
        <v>4.21176542915589E-4</v>
      </c>
      <c r="T473" s="8">
        <f>Tabla1[[#This Row],[rsi_earning]]/SUM(Tabla1[rsi_earning])</f>
        <v>0</v>
      </c>
    </row>
    <row r="474" spans="1:20" x14ac:dyDescent="0.2">
      <c r="A474" t="s">
        <v>5124</v>
      </c>
      <c r="B474" t="s">
        <v>5125</v>
      </c>
      <c r="C474" s="1">
        <v>149.13999938964801</v>
      </c>
      <c r="D474" s="1">
        <v>97090.13</v>
      </c>
      <c r="E474" s="6">
        <f>D474/100000</f>
        <v>0.97090130000000008</v>
      </c>
      <c r="F474" s="4">
        <v>73.2222222222222</v>
      </c>
      <c r="G474" s="1">
        <v>1325.97</v>
      </c>
      <c r="H474">
        <v>146.70896461704399</v>
      </c>
      <c r="I474">
        <v>151.09637589139101</v>
      </c>
      <c r="J474">
        <v>142.32155334269601</v>
      </c>
      <c r="K474" s="1">
        <v>0</v>
      </c>
      <c r="L474" s="6">
        <f>K474/100000</f>
        <v>0</v>
      </c>
      <c r="M474">
        <v>1</v>
      </c>
      <c r="N474">
        <v>0</v>
      </c>
      <c r="O474">
        <v>49.362834394252602</v>
      </c>
      <c r="P474" s="2">
        <f>E474*0.55 + L474*0.45</f>
        <v>0.53399571500000009</v>
      </c>
      <c r="Q474" s="2">
        <f>F474*0.55 + M474*0.45</f>
        <v>40.722222222222214</v>
      </c>
      <c r="R474" s="2">
        <f>P474*0.55+Q474*0.45</f>
        <v>18.618697643249995</v>
      </c>
      <c r="S474" s="8">
        <f>E474/SUM($E$2:$E$2773)</f>
        <v>4.1939920670644638E-4</v>
      </c>
      <c r="T474" s="8">
        <f>Tabla1[[#This Row],[rsi_earning]]/SUM(Tabla1[rsi_earning])</f>
        <v>0</v>
      </c>
    </row>
    <row r="475" spans="1:20" x14ac:dyDescent="0.2">
      <c r="A475" t="s">
        <v>65</v>
      </c>
      <c r="B475" t="s">
        <v>66</v>
      </c>
      <c r="C475" s="1">
        <v>167.89999389648401</v>
      </c>
      <c r="D475" s="1">
        <v>97039.27</v>
      </c>
      <c r="E475" s="6">
        <f>D475/100000</f>
        <v>0.9703927</v>
      </c>
      <c r="F475" s="4">
        <v>59.1</v>
      </c>
      <c r="G475" s="1">
        <v>1641.95</v>
      </c>
      <c r="H475">
        <v>175.51093482520301</v>
      </c>
      <c r="I475">
        <v>182.46633665692801</v>
      </c>
      <c r="J475">
        <v>168.55553299347901</v>
      </c>
      <c r="K475" s="1">
        <v>0</v>
      </c>
      <c r="L475" s="6">
        <f>K475/100000</f>
        <v>0</v>
      </c>
      <c r="M475">
        <v>1</v>
      </c>
      <c r="N475">
        <v>0</v>
      </c>
      <c r="O475">
        <v>26.683027595826101</v>
      </c>
      <c r="P475" s="2">
        <f>E475*0.55 + L475*0.45</f>
        <v>0.53371598500000006</v>
      </c>
      <c r="Q475" s="2">
        <f>F475*0.55 + M475*0.45</f>
        <v>32.955000000000005</v>
      </c>
      <c r="R475" s="2">
        <f>P475*0.55+Q475*0.45</f>
        <v>15.123293791750003</v>
      </c>
      <c r="S475" s="8">
        <f>E475/SUM($E$2:$E$2773)</f>
        <v>4.191795073028809E-4</v>
      </c>
      <c r="T475" s="8">
        <f>Tabla1[[#This Row],[rsi_earning]]/SUM(Tabla1[rsi_earning])</f>
        <v>0</v>
      </c>
    </row>
    <row r="476" spans="1:20" x14ac:dyDescent="0.2">
      <c r="A476" t="s">
        <v>8577</v>
      </c>
      <c r="B476" t="s">
        <v>8578</v>
      </c>
      <c r="C476" s="1">
        <v>105.949996948242</v>
      </c>
      <c r="D476" s="1">
        <v>96910.96</v>
      </c>
      <c r="E476" s="6">
        <f>D476/100000</f>
        <v>0.96910960000000002</v>
      </c>
      <c r="F476" s="4">
        <v>85.8</v>
      </c>
      <c r="G476" s="1">
        <v>1129.5</v>
      </c>
      <c r="H476">
        <v>105.98166576878199</v>
      </c>
      <c r="I476">
        <v>112.295130847005</v>
      </c>
      <c r="J476">
        <v>99.668200690559601</v>
      </c>
      <c r="K476" s="1">
        <v>0</v>
      </c>
      <c r="L476" s="6">
        <f>K476/100000</f>
        <v>0</v>
      </c>
      <c r="M476">
        <v>1</v>
      </c>
      <c r="N476">
        <v>0</v>
      </c>
      <c r="O476">
        <v>54.251010895212502</v>
      </c>
      <c r="P476" s="2">
        <f>E476*0.55 + L476*0.45</f>
        <v>0.53301028000000006</v>
      </c>
      <c r="Q476" s="2">
        <f>F476*0.55 + M476*0.45</f>
        <v>47.640000000000008</v>
      </c>
      <c r="R476" s="2">
        <f>P476*0.55+Q476*0.45</f>
        <v>21.731155654000002</v>
      </c>
      <c r="S476" s="8">
        <f>E476/SUM($E$2:$E$2773)</f>
        <v>4.1862524795424779E-4</v>
      </c>
      <c r="T476" s="8">
        <f>Tabla1[[#This Row],[rsi_earning]]/SUM(Tabla1[rsi_earning])</f>
        <v>0</v>
      </c>
    </row>
    <row r="477" spans="1:20" x14ac:dyDescent="0.2">
      <c r="A477" t="s">
        <v>2285</v>
      </c>
      <c r="B477" t="s">
        <v>2286</v>
      </c>
      <c r="C477" s="1">
        <v>9.3500003814697195</v>
      </c>
      <c r="D477" s="1">
        <v>96865.48</v>
      </c>
      <c r="E477" s="6">
        <f>D477/100000</f>
        <v>0.96865479999999993</v>
      </c>
      <c r="F477" s="4">
        <v>105.111111111111</v>
      </c>
      <c r="G477" s="1">
        <v>921.55</v>
      </c>
      <c r="H477">
        <v>9.3846853031840496</v>
      </c>
      <c r="I477">
        <v>9.7953971933054493</v>
      </c>
      <c r="J477">
        <v>8.9739734130626498</v>
      </c>
      <c r="K477" s="1">
        <v>48127.9</v>
      </c>
      <c r="L477" s="6">
        <f>K477/100000</f>
        <v>0.48127900000000001</v>
      </c>
      <c r="M477">
        <v>961</v>
      </c>
      <c r="N477">
        <v>50.08</v>
      </c>
      <c r="O477">
        <v>49.996487175379798</v>
      </c>
      <c r="P477" s="2">
        <f>E477*0.55 + L477*0.45</f>
        <v>0.74933569000000011</v>
      </c>
      <c r="Q477" s="2">
        <f>F477*0.55 + M477*0.45</f>
        <v>490.26111111111106</v>
      </c>
      <c r="R477" s="2">
        <f>P477*0.55+Q477*0.45</f>
        <v>221.02963462949998</v>
      </c>
      <c r="S477" s="8">
        <f>E477/SUM($E$2:$E$2773)</f>
        <v>4.1842878847972643E-4</v>
      </c>
      <c r="T477" s="8">
        <f>Tabla1[[#This Row],[rsi_earning]]/SUM(Tabla1[rsi_earning])</f>
        <v>1.5833926586094333E-4</v>
      </c>
    </row>
    <row r="478" spans="1:20" x14ac:dyDescent="0.2">
      <c r="A478" t="s">
        <v>8595</v>
      </c>
      <c r="B478" t="s">
        <v>8596</v>
      </c>
      <c r="C478" s="1">
        <v>190.21000671386699</v>
      </c>
      <c r="D478" s="1">
        <v>96752.8</v>
      </c>
      <c r="E478" s="6">
        <f>D478/100000</f>
        <v>0.96752800000000005</v>
      </c>
      <c r="F478" s="4">
        <v>61.5555555555555</v>
      </c>
      <c r="G478" s="1">
        <v>1571.8</v>
      </c>
      <c r="H478">
        <v>179.96233856024099</v>
      </c>
      <c r="I478">
        <v>187.00832775970599</v>
      </c>
      <c r="J478">
        <v>172.91634936077699</v>
      </c>
      <c r="K478" s="1">
        <v>0</v>
      </c>
      <c r="L478" s="6">
        <f>K478/100000</f>
        <v>0</v>
      </c>
      <c r="M478">
        <v>1</v>
      </c>
      <c r="N478">
        <v>0</v>
      </c>
      <c r="O478">
        <v>76.556996449914394</v>
      </c>
      <c r="P478" s="2">
        <f>E478*0.55 + L478*0.45</f>
        <v>0.53214040000000007</v>
      </c>
      <c r="Q478" s="2">
        <f>F478*0.55 + M478*0.45</f>
        <v>34.305555555555529</v>
      </c>
      <c r="R478" s="2">
        <f>P478*0.55+Q478*0.45</f>
        <v>15.730177219999987</v>
      </c>
      <c r="S478" s="8">
        <f>E478/SUM($E$2:$E$2773)</f>
        <v>4.179420458766248E-4</v>
      </c>
      <c r="T478" s="8">
        <f>Tabla1[[#This Row],[rsi_earning]]/SUM(Tabla1[rsi_earning])</f>
        <v>0</v>
      </c>
    </row>
    <row r="479" spans="1:20" x14ac:dyDescent="0.2">
      <c r="A479" t="s">
        <v>7624</v>
      </c>
      <c r="B479" t="s">
        <v>7625</v>
      </c>
      <c r="C479" s="1">
        <v>59.340000152587798</v>
      </c>
      <c r="D479" s="1">
        <v>96720.29</v>
      </c>
      <c r="E479" s="6">
        <f>D479/100000</f>
        <v>0.96720289999999998</v>
      </c>
      <c r="F479" s="4">
        <v>88.5555555555555</v>
      </c>
      <c r="G479" s="1">
        <v>1092.2</v>
      </c>
      <c r="H479">
        <v>60.414888549073197</v>
      </c>
      <c r="I479">
        <v>63.767508281363398</v>
      </c>
      <c r="J479">
        <v>57.062268816783003</v>
      </c>
      <c r="K479" s="1">
        <v>95772.19</v>
      </c>
      <c r="L479" s="6">
        <f>K479/100000</f>
        <v>0.95772190000000001</v>
      </c>
      <c r="M479">
        <v>671</v>
      </c>
      <c r="N479">
        <v>142.72999999999999</v>
      </c>
      <c r="O479">
        <v>35.567396388675</v>
      </c>
      <c r="P479" s="2">
        <f>E479*0.55 + L479*0.45</f>
        <v>0.96293645000000005</v>
      </c>
      <c r="Q479" s="2">
        <f>F479*0.55 + M479*0.45</f>
        <v>350.65555555555551</v>
      </c>
      <c r="R479" s="2">
        <f>P479*0.55+Q479*0.45</f>
        <v>158.32461504749998</v>
      </c>
      <c r="S479" s="8">
        <f>E479/SUM($E$2:$E$2773)</f>
        <v>4.1780161277379517E-4</v>
      </c>
      <c r="T479" s="8">
        <f>Tabla1[[#This Row],[rsi_earning]]/SUM(Tabla1[rsi_earning])</f>
        <v>3.1508747014714498E-4</v>
      </c>
    </row>
    <row r="480" spans="1:20" x14ac:dyDescent="0.2">
      <c r="A480" t="s">
        <v>6688</v>
      </c>
      <c r="B480" t="s">
        <v>6689</v>
      </c>
      <c r="C480" s="1">
        <v>60.959999084472599</v>
      </c>
      <c r="D480" s="1">
        <v>96469.82</v>
      </c>
      <c r="E480" s="6">
        <f>D480/100000</f>
        <v>0.96469820000000006</v>
      </c>
      <c r="F480" s="4">
        <v>64</v>
      </c>
      <c r="G480" s="1">
        <v>1507.34</v>
      </c>
      <c r="H480">
        <v>53.128797064157801</v>
      </c>
      <c r="I480">
        <v>57.095916774607801</v>
      </c>
      <c r="J480">
        <v>49.161677353707802</v>
      </c>
      <c r="K480" s="1">
        <v>377968.29</v>
      </c>
      <c r="L480" s="6">
        <f>K480/100000</f>
        <v>3.7796828999999996</v>
      </c>
      <c r="M480">
        <v>652.5</v>
      </c>
      <c r="N480">
        <v>579.26</v>
      </c>
      <c r="O480">
        <v>74.473052503121494</v>
      </c>
      <c r="P480" s="2">
        <f>E480*0.55 + L480*0.45</f>
        <v>2.2314413149999996</v>
      </c>
      <c r="Q480" s="2">
        <f>F480*0.55 + M480*0.45</f>
        <v>328.82499999999999</v>
      </c>
      <c r="R480" s="2">
        <f>P480*0.55+Q480*0.45</f>
        <v>149.19854272325</v>
      </c>
      <c r="S480" s="8">
        <f>E480/SUM($E$2:$E$2773)</f>
        <v>4.1671966016642139E-4</v>
      </c>
      <c r="T480" s="8">
        <f>Tabla1[[#This Row],[rsi_earning]]/SUM(Tabla1[rsi_earning])</f>
        <v>1.2435036965526467E-3</v>
      </c>
    </row>
    <row r="481" spans="1:20" x14ac:dyDescent="0.2">
      <c r="A481" t="s">
        <v>1030</v>
      </c>
      <c r="B481" t="s">
        <v>1031</v>
      </c>
      <c r="C481" s="1">
        <v>25.2199993133544</v>
      </c>
      <c r="D481" s="1">
        <v>96286.85</v>
      </c>
      <c r="E481" s="6">
        <f>D481/100000</f>
        <v>0.96286850000000002</v>
      </c>
      <c r="F481" s="4">
        <v>102</v>
      </c>
      <c r="G481" s="1">
        <v>943.99</v>
      </c>
      <c r="H481">
        <v>25.4663518191973</v>
      </c>
      <c r="I481">
        <v>26.763573133586</v>
      </c>
      <c r="J481">
        <v>24.169130504808599</v>
      </c>
      <c r="K481" s="1">
        <v>0</v>
      </c>
      <c r="L481" s="6">
        <f>K481/100000</f>
        <v>0</v>
      </c>
      <c r="M481">
        <v>1</v>
      </c>
      <c r="N481">
        <v>0</v>
      </c>
      <c r="O481">
        <v>57.389930033858398</v>
      </c>
      <c r="P481" s="2">
        <f>E481*0.55 + L481*0.45</f>
        <v>0.52957767500000008</v>
      </c>
      <c r="Q481" s="2">
        <f>F481*0.55 + M481*0.45</f>
        <v>56.550000000000004</v>
      </c>
      <c r="R481" s="2">
        <f>P481*0.55+Q481*0.45</f>
        <v>25.738767721250003</v>
      </c>
      <c r="S481" s="8">
        <f>E481/SUM($E$2:$E$2773)</f>
        <v>4.1592928659445194E-4</v>
      </c>
      <c r="T481" s="8">
        <f>Tabla1[[#This Row],[rsi_earning]]/SUM(Tabla1[rsi_earning])</f>
        <v>0</v>
      </c>
    </row>
    <row r="482" spans="1:20" x14ac:dyDescent="0.2">
      <c r="A482" t="s">
        <v>2135</v>
      </c>
      <c r="B482" t="s">
        <v>2136</v>
      </c>
      <c r="C482" s="1">
        <v>255.57000732421801</v>
      </c>
      <c r="D482" s="1">
        <v>95836.03</v>
      </c>
      <c r="E482" s="6">
        <f>D482/100000</f>
        <v>0.95836029999999994</v>
      </c>
      <c r="F482" s="4">
        <v>44.1111111111111</v>
      </c>
      <c r="G482" s="1">
        <v>2172.61</v>
      </c>
      <c r="H482">
        <v>241.95647226188399</v>
      </c>
      <c r="I482">
        <v>249.402489029637</v>
      </c>
      <c r="J482">
        <v>234.51045549413101</v>
      </c>
      <c r="K482" s="1">
        <v>13540.65</v>
      </c>
      <c r="L482" s="6">
        <f>K482/100000</f>
        <v>0.13540649999999999</v>
      </c>
      <c r="M482">
        <v>889</v>
      </c>
      <c r="N482">
        <v>15.23</v>
      </c>
      <c r="O482">
        <v>78.241003742359197</v>
      </c>
      <c r="P482" s="2">
        <f>E482*0.55 + L482*0.45</f>
        <v>0.58803109000000009</v>
      </c>
      <c r="Q482" s="2">
        <f>F482*0.55 + M482*0.45</f>
        <v>424.31111111111113</v>
      </c>
      <c r="R482" s="2">
        <f>P482*0.55+Q482*0.45</f>
        <v>191.26341709950003</v>
      </c>
      <c r="S482" s="8">
        <f>E482/SUM($E$2:$E$2773)</f>
        <v>4.1398188421310373E-4</v>
      </c>
      <c r="T482" s="8">
        <f>Tabla1[[#This Row],[rsi_earning]]/SUM(Tabla1[rsi_earning])</f>
        <v>4.4548309406393845E-5</v>
      </c>
    </row>
    <row r="483" spans="1:20" x14ac:dyDescent="0.2">
      <c r="A483" t="s">
        <v>1476</v>
      </c>
      <c r="B483" t="s">
        <v>1477</v>
      </c>
      <c r="C483" s="1">
        <v>80.099998474121094</v>
      </c>
      <c r="D483" s="1">
        <v>95564.04</v>
      </c>
      <c r="E483" s="6">
        <f>D483/100000</f>
        <v>0.95564039999999995</v>
      </c>
      <c r="F483" s="4">
        <v>57.9</v>
      </c>
      <c r="G483" s="1">
        <v>1650.5</v>
      </c>
      <c r="H483">
        <v>71.222037326456899</v>
      </c>
      <c r="I483">
        <v>73.825837720840198</v>
      </c>
      <c r="J483">
        <v>68.6182369320737</v>
      </c>
      <c r="K483" s="1">
        <v>91863.57</v>
      </c>
      <c r="L483" s="6">
        <f>K483/100000</f>
        <v>0.91863570000000005</v>
      </c>
      <c r="M483">
        <v>347</v>
      </c>
      <c r="N483">
        <v>264.74</v>
      </c>
      <c r="O483">
        <v>81.499505983909103</v>
      </c>
      <c r="P483" s="2">
        <f>E483*0.55 + L483*0.45</f>
        <v>0.93898828499999998</v>
      </c>
      <c r="Q483" s="2">
        <f>F483*0.55 + M483*0.45</f>
        <v>187.995</v>
      </c>
      <c r="R483" s="2">
        <f>P483*0.55+Q483*0.45</f>
        <v>85.11419355675001</v>
      </c>
      <c r="S483" s="8">
        <f>E483/SUM($E$2:$E$2773)</f>
        <v>4.1280697188955358E-4</v>
      </c>
      <c r="T483" s="8">
        <f>Tabla1[[#This Row],[rsi_earning]]/SUM(Tabla1[rsi_earning])</f>
        <v>3.0222823420854387E-4</v>
      </c>
    </row>
    <row r="484" spans="1:20" x14ac:dyDescent="0.2">
      <c r="A484" t="s">
        <v>4214</v>
      </c>
      <c r="B484" t="s">
        <v>4215</v>
      </c>
      <c r="C484" s="1">
        <v>8.8999996185302699</v>
      </c>
      <c r="D484" s="1">
        <v>95542.56</v>
      </c>
      <c r="E484" s="6">
        <f>D484/100000</f>
        <v>0.95542559999999999</v>
      </c>
      <c r="F484" s="4">
        <v>124.25</v>
      </c>
      <c r="G484" s="1">
        <v>768.95</v>
      </c>
      <c r="H484">
        <v>7.9156247000846101</v>
      </c>
      <c r="I484">
        <v>8.6382041201067192</v>
      </c>
      <c r="J484">
        <v>7.1930452800624902</v>
      </c>
      <c r="K484" s="1">
        <v>0</v>
      </c>
      <c r="L484" s="6">
        <f>K484/100000</f>
        <v>0</v>
      </c>
      <c r="M484">
        <v>1</v>
      </c>
      <c r="N484">
        <v>0</v>
      </c>
      <c r="O484">
        <v>70.892012683425605</v>
      </c>
      <c r="P484" s="2">
        <f>E484*0.55 + L484*0.45</f>
        <v>0.52548408000000002</v>
      </c>
      <c r="Q484" s="2">
        <f>F484*0.55 + M484*0.45</f>
        <v>68.787500000000009</v>
      </c>
      <c r="R484" s="2">
        <f>P484*0.55+Q484*0.45</f>
        <v>31.243391244000005</v>
      </c>
      <c r="S484" s="8">
        <f>E484/SUM($E$2:$E$2773)</f>
        <v>4.1271418496095384E-4</v>
      </c>
      <c r="T484" s="8">
        <f>Tabla1[[#This Row],[rsi_earning]]/SUM(Tabla1[rsi_earning])</f>
        <v>0</v>
      </c>
    </row>
    <row r="485" spans="1:20" x14ac:dyDescent="0.2">
      <c r="A485" t="s">
        <v>7268</v>
      </c>
      <c r="B485" t="s">
        <v>7269</v>
      </c>
      <c r="C485" s="1">
        <v>131.5</v>
      </c>
      <c r="D485" s="1">
        <v>95398.29</v>
      </c>
      <c r="E485" s="6">
        <f>D485/100000</f>
        <v>0.95398289999999997</v>
      </c>
      <c r="F485" s="4">
        <v>61.2</v>
      </c>
      <c r="G485" s="1">
        <v>1558.8</v>
      </c>
      <c r="H485">
        <v>129.46411472702599</v>
      </c>
      <c r="I485">
        <v>134.324127290848</v>
      </c>
      <c r="J485">
        <v>124.604102163203</v>
      </c>
      <c r="K485" s="1">
        <v>2132.23</v>
      </c>
      <c r="L485" s="6">
        <f>K485/100000</f>
        <v>2.1322299999999999E-2</v>
      </c>
      <c r="M485">
        <v>792</v>
      </c>
      <c r="N485">
        <v>2.69</v>
      </c>
      <c r="O485">
        <v>64.6586004936118</v>
      </c>
      <c r="P485" s="2">
        <f>E485*0.55 + L485*0.45</f>
        <v>0.53428563000000007</v>
      </c>
      <c r="Q485" s="2">
        <f>F485*0.55 + M485*0.45</f>
        <v>390.06000000000006</v>
      </c>
      <c r="R485" s="2">
        <f>P485*0.55+Q485*0.45</f>
        <v>175.82085709650005</v>
      </c>
      <c r="S485" s="8">
        <f>E485/SUM($E$2:$E$2773)</f>
        <v>4.1209098336928286E-4</v>
      </c>
      <c r="T485" s="8">
        <f>Tabla1[[#This Row],[rsi_earning]]/SUM(Tabla1[rsi_earning])</f>
        <v>7.0149691311417947E-6</v>
      </c>
    </row>
    <row r="486" spans="1:20" x14ac:dyDescent="0.2">
      <c r="A486" t="s">
        <v>6872</v>
      </c>
      <c r="B486" t="s">
        <v>6873</v>
      </c>
      <c r="C486" s="1">
        <v>96.339996337890597</v>
      </c>
      <c r="D486" s="1">
        <v>95359.33</v>
      </c>
      <c r="E486" s="6">
        <f>D486/100000</f>
        <v>0.95359329999999998</v>
      </c>
      <c r="F486" s="4">
        <v>106</v>
      </c>
      <c r="G486" s="1">
        <v>899.62</v>
      </c>
      <c r="H486">
        <v>93.557167076116997</v>
      </c>
      <c r="I486">
        <v>98.485379504860603</v>
      </c>
      <c r="J486">
        <v>88.628954647373504</v>
      </c>
      <c r="K486" s="1">
        <v>-14734.68</v>
      </c>
      <c r="L486" s="6">
        <f>K486/100000</f>
        <v>-0.1473468</v>
      </c>
      <c r="M486">
        <v>231</v>
      </c>
      <c r="N486">
        <v>-63.79</v>
      </c>
      <c r="O486">
        <v>64.5407926932278</v>
      </c>
      <c r="P486" s="2">
        <f>E486*0.55 + L486*0.45</f>
        <v>0.45817025500000003</v>
      </c>
      <c r="Q486" s="2">
        <f>F486*0.55 + M486*0.45</f>
        <v>162.25</v>
      </c>
      <c r="R486" s="2">
        <f>P486*0.55+Q486*0.45</f>
        <v>73.264493640250009</v>
      </c>
      <c r="S486" s="8">
        <f>E486/SUM($E$2:$E$2773)</f>
        <v>4.1192268826973689E-4</v>
      </c>
      <c r="T486" s="8">
        <f>Tabla1[[#This Row],[rsi_earning]]/SUM(Tabla1[rsi_earning])</f>
        <v>-4.8476630268429008E-5</v>
      </c>
    </row>
    <row r="487" spans="1:20" x14ac:dyDescent="0.2">
      <c r="A487" t="s">
        <v>8966</v>
      </c>
      <c r="B487" t="s">
        <v>8967</v>
      </c>
      <c r="C487" s="1">
        <v>36.029998779296797</v>
      </c>
      <c r="D487" s="1">
        <v>95204.65</v>
      </c>
      <c r="E487" s="6">
        <f>D487/100000</f>
        <v>0.95204649999999991</v>
      </c>
      <c r="F487" s="4">
        <v>97.090909090909093</v>
      </c>
      <c r="G487" s="1">
        <v>980.57</v>
      </c>
      <c r="H487">
        <v>36.934167510373598</v>
      </c>
      <c r="I487">
        <v>39.417923435637498</v>
      </c>
      <c r="J487">
        <v>34.450411585109798</v>
      </c>
      <c r="K487" s="1">
        <v>130155.7</v>
      </c>
      <c r="L487" s="6">
        <f>K487/100000</f>
        <v>1.3015570000000001</v>
      </c>
      <c r="M487">
        <v>407.33333333333297</v>
      </c>
      <c r="N487">
        <v>319.52999999999997</v>
      </c>
      <c r="O487">
        <v>52.125263700477198</v>
      </c>
      <c r="P487" s="2">
        <f>E487*0.55 + L487*0.45</f>
        <v>1.109326225</v>
      </c>
      <c r="Q487" s="2">
        <f>F487*0.55 + M487*0.45</f>
        <v>236.69999999999985</v>
      </c>
      <c r="R487" s="2">
        <f>P487*0.55+Q487*0.45</f>
        <v>107.12512942374993</v>
      </c>
      <c r="S487" s="8">
        <f>E487/SUM($E$2:$E$2773)</f>
        <v>4.1125451871127245E-4</v>
      </c>
      <c r="T487" s="8">
        <f>Tabla1[[#This Row],[rsi_earning]]/SUM(Tabla1[rsi_earning])</f>
        <v>4.282081284580707E-4</v>
      </c>
    </row>
    <row r="488" spans="1:20" x14ac:dyDescent="0.2">
      <c r="A488" t="s">
        <v>928</v>
      </c>
      <c r="B488" t="s">
        <v>929</v>
      </c>
      <c r="C488" s="1">
        <v>33.110000610351499</v>
      </c>
      <c r="D488" s="1">
        <v>95190.16</v>
      </c>
      <c r="E488" s="6">
        <f>D488/100000</f>
        <v>0.95190160000000001</v>
      </c>
      <c r="F488" s="4">
        <v>49.846153846153797</v>
      </c>
      <c r="G488" s="1">
        <v>1909.68</v>
      </c>
      <c r="H488">
        <v>33.050878153070599</v>
      </c>
      <c r="I488">
        <v>34.210746775928399</v>
      </c>
      <c r="J488">
        <v>31.891009530212798</v>
      </c>
      <c r="K488" s="1">
        <v>13646.84</v>
      </c>
      <c r="L488" s="6">
        <f>K488/100000</f>
        <v>0.13646839999999999</v>
      </c>
      <c r="M488">
        <v>79</v>
      </c>
      <c r="N488">
        <v>172.74</v>
      </c>
      <c r="O488">
        <v>49.095611819836002</v>
      </c>
      <c r="P488" s="2">
        <f>E488*0.55 + L488*0.45</f>
        <v>0.58495666000000002</v>
      </c>
      <c r="Q488" s="2">
        <f>F488*0.55 + M488*0.45</f>
        <v>62.965384615384593</v>
      </c>
      <c r="R488" s="2">
        <f>P488*0.55+Q488*0.45</f>
        <v>28.656149239923067</v>
      </c>
      <c r="S488" s="8">
        <f>E488/SUM($E$2:$E$2773)</f>
        <v>4.1119192641167235E-4</v>
      </c>
      <c r="T488" s="8">
        <f>Tabla1[[#This Row],[rsi_earning]]/SUM(Tabla1[rsi_earning])</f>
        <v>4.4897671141307968E-5</v>
      </c>
    </row>
    <row r="489" spans="1:20" x14ac:dyDescent="0.2">
      <c r="A489" t="s">
        <v>2035</v>
      </c>
      <c r="B489" t="s">
        <v>2036</v>
      </c>
      <c r="C489" s="1">
        <v>28.360000610351499</v>
      </c>
      <c r="D489" s="1">
        <v>95183.77</v>
      </c>
      <c r="E489" s="6">
        <f>D489/100000</f>
        <v>0.95183770000000001</v>
      </c>
      <c r="F489" s="4">
        <v>96</v>
      </c>
      <c r="G489" s="1">
        <v>991.5</v>
      </c>
      <c r="H489">
        <v>26.587848831391302</v>
      </c>
      <c r="I489">
        <v>27.5497515261793</v>
      </c>
      <c r="J489">
        <v>25.625946136603201</v>
      </c>
      <c r="K489" s="1">
        <v>111675.15</v>
      </c>
      <c r="L489" s="6">
        <f>K489/100000</f>
        <v>1.1167514999999999</v>
      </c>
      <c r="M489">
        <v>1036</v>
      </c>
      <c r="N489">
        <v>107.79</v>
      </c>
      <c r="O489">
        <v>78.571432994778903</v>
      </c>
      <c r="P489" s="2">
        <f>E489*0.55 + L489*0.45</f>
        <v>1.0260489100000001</v>
      </c>
      <c r="Q489" s="2">
        <f>F489*0.55 + M489*0.45</f>
        <v>519</v>
      </c>
      <c r="R489" s="2">
        <f>P489*0.55+Q489*0.45</f>
        <v>234.1143269005</v>
      </c>
      <c r="S489" s="8">
        <f>E489/SUM($E$2:$E$2773)</f>
        <v>4.1116432359632074E-4</v>
      </c>
      <c r="T489" s="8">
        <f>Tabla1[[#This Row],[rsi_earning]]/SUM(Tabla1[rsi_earning])</f>
        <v>3.6740770459360838E-4</v>
      </c>
    </row>
    <row r="490" spans="1:20" x14ac:dyDescent="0.2">
      <c r="A490" t="s">
        <v>3355</v>
      </c>
      <c r="B490" t="s">
        <v>3356</v>
      </c>
      <c r="C490" s="1">
        <v>31.139999389648398</v>
      </c>
      <c r="D490" s="1">
        <v>94952.13</v>
      </c>
      <c r="E490" s="6">
        <f>D490/100000</f>
        <v>0.94952130000000001</v>
      </c>
      <c r="F490" s="4">
        <v>78.5</v>
      </c>
      <c r="G490" s="1">
        <v>1209.58</v>
      </c>
      <c r="H490">
        <v>30.2128806637166</v>
      </c>
      <c r="I490">
        <v>31.4834024851402</v>
      </c>
      <c r="J490">
        <v>28.9423588422931</v>
      </c>
      <c r="K490" s="1">
        <v>-159.69</v>
      </c>
      <c r="L490" s="6">
        <f>K490/100000</f>
        <v>-1.5969000000000001E-3</v>
      </c>
      <c r="M490">
        <v>820.5</v>
      </c>
      <c r="N490">
        <v>-0.19</v>
      </c>
      <c r="O490">
        <v>73.096450878010003</v>
      </c>
      <c r="P490" s="2">
        <f>E490*0.55 + L490*0.45</f>
        <v>0.52151811000000003</v>
      </c>
      <c r="Q490" s="2">
        <f>F490*0.55 + M490*0.45</f>
        <v>412.40000000000003</v>
      </c>
      <c r="R490" s="2">
        <f>P490*0.55+Q490*0.45</f>
        <v>185.8668349605</v>
      </c>
      <c r="S490" s="8">
        <f>E490/SUM($E$2:$E$2773)</f>
        <v>4.101637107406012E-4</v>
      </c>
      <c r="T490" s="8">
        <f>Tabla1[[#This Row],[rsi_earning]]/SUM(Tabla1[rsi_earning])</f>
        <v>-5.2537503953702615E-7</v>
      </c>
    </row>
    <row r="491" spans="1:20" x14ac:dyDescent="0.2">
      <c r="A491" t="s">
        <v>1094</v>
      </c>
      <c r="B491" t="s">
        <v>1095</v>
      </c>
      <c r="C491" s="1">
        <v>79</v>
      </c>
      <c r="D491" s="1">
        <v>94901.74</v>
      </c>
      <c r="E491" s="6">
        <f>D491/100000</f>
        <v>0.94901740000000001</v>
      </c>
      <c r="F491" s="4">
        <v>73.272727272727195</v>
      </c>
      <c r="G491" s="1">
        <v>1295.19</v>
      </c>
      <c r="H491">
        <v>77.483826279081597</v>
      </c>
      <c r="I491">
        <v>81.508252521662598</v>
      </c>
      <c r="J491">
        <v>73.459400036500597</v>
      </c>
      <c r="K491" s="1">
        <v>0</v>
      </c>
      <c r="L491" s="6">
        <f>K491/100000</f>
        <v>0</v>
      </c>
      <c r="M491">
        <v>1</v>
      </c>
      <c r="N491">
        <v>0</v>
      </c>
      <c r="O491">
        <v>59.158126329125302</v>
      </c>
      <c r="P491" s="2">
        <f>E491*0.55 + L491*0.45</f>
        <v>0.52195957000000004</v>
      </c>
      <c r="Q491" s="2">
        <f>F491*0.55 + M491*0.45</f>
        <v>40.749999999999964</v>
      </c>
      <c r="R491" s="2">
        <f>P491*0.55+Q491*0.45</f>
        <v>18.624577763499985</v>
      </c>
      <c r="S491" s="8">
        <f>E491/SUM($E$2:$E$2773)</f>
        <v>4.0994604159106003E-4</v>
      </c>
      <c r="T491" s="8">
        <f>Tabla1[[#This Row],[rsi_earning]]/SUM(Tabla1[rsi_earning])</f>
        <v>0</v>
      </c>
    </row>
    <row r="492" spans="1:20" x14ac:dyDescent="0.2">
      <c r="A492" t="s">
        <v>3924</v>
      </c>
      <c r="B492" t="s">
        <v>3925</v>
      </c>
      <c r="C492" s="1">
        <v>30.9799995422363</v>
      </c>
      <c r="D492" s="1">
        <v>94861.77</v>
      </c>
      <c r="E492" s="6">
        <f>D492/100000</f>
        <v>0.94861770000000001</v>
      </c>
      <c r="F492" s="4">
        <v>69.099999999999994</v>
      </c>
      <c r="G492" s="1">
        <v>1372.82</v>
      </c>
      <c r="H492">
        <v>27.138658267057799</v>
      </c>
      <c r="I492">
        <v>29.791121282404202</v>
      </c>
      <c r="J492">
        <v>24.486195251711301</v>
      </c>
      <c r="K492" s="1">
        <v>132497.15</v>
      </c>
      <c r="L492" s="6">
        <f>K492/100000</f>
        <v>1.3249715</v>
      </c>
      <c r="M492">
        <v>1491</v>
      </c>
      <c r="N492">
        <v>88.86</v>
      </c>
      <c r="O492">
        <v>68.687532284185906</v>
      </c>
      <c r="P492" s="2">
        <f>E492*0.55 + L492*0.45</f>
        <v>1.1179769099999999</v>
      </c>
      <c r="Q492" s="2">
        <f>F492*0.55 + M492*0.45</f>
        <v>708.95500000000004</v>
      </c>
      <c r="R492" s="2">
        <f>P492*0.55+Q492*0.45</f>
        <v>319.64463730050005</v>
      </c>
      <c r="S492" s="8">
        <f>E492/SUM($E$2:$E$2773)</f>
        <v>4.0977338360520651E-4</v>
      </c>
      <c r="T492" s="8">
        <f>Tabla1[[#This Row],[rsi_earning]]/SUM(Tabla1[rsi_earning])</f>
        <v>4.3591142475917893E-4</v>
      </c>
    </row>
    <row r="493" spans="1:20" x14ac:dyDescent="0.2">
      <c r="A493" t="s">
        <v>8661</v>
      </c>
      <c r="B493" t="s">
        <v>8662</v>
      </c>
      <c r="C493" s="1">
        <v>570.60998535156205</v>
      </c>
      <c r="D493" s="1">
        <v>94807.3</v>
      </c>
      <c r="E493" s="6">
        <f>D493/100000</f>
        <v>0.94807300000000005</v>
      </c>
      <c r="F493" s="4">
        <v>64.900000000000006</v>
      </c>
      <c r="G493" s="1">
        <v>1460.82</v>
      </c>
      <c r="H493">
        <v>570.29583565696305</v>
      </c>
      <c r="I493">
        <v>589.77616880738003</v>
      </c>
      <c r="J493">
        <v>550.81550250654504</v>
      </c>
      <c r="K493" s="1">
        <v>11127.27</v>
      </c>
      <c r="L493" s="6">
        <f>K493/100000</f>
        <v>0.1112727</v>
      </c>
      <c r="M493">
        <v>741</v>
      </c>
      <c r="N493">
        <v>15.02</v>
      </c>
      <c r="O493">
        <v>38.366431271916099</v>
      </c>
      <c r="P493" s="2">
        <f>E493*0.55 + L493*0.45</f>
        <v>0.57151286500000009</v>
      </c>
      <c r="Q493" s="2">
        <f>F493*0.55 + M493*0.45</f>
        <v>369.14499999999998</v>
      </c>
      <c r="R493" s="2">
        <f>P493*0.55+Q493*0.45</f>
        <v>166.42958207575001</v>
      </c>
      <c r="S493" s="8">
        <f>E493/SUM($E$2:$E$2773)</f>
        <v>4.0953809012285876E-4</v>
      </c>
      <c r="T493" s="8">
        <f>Tabla1[[#This Row],[rsi_earning]]/SUM(Tabla1[rsi_earning])</f>
        <v>3.6608365684696384E-5</v>
      </c>
    </row>
    <row r="494" spans="1:20" x14ac:dyDescent="0.2">
      <c r="A494" t="s">
        <v>1192</v>
      </c>
      <c r="B494" t="s">
        <v>1193</v>
      </c>
      <c r="C494" s="1">
        <v>62.560001373291001</v>
      </c>
      <c r="D494" s="1">
        <v>94649.95</v>
      </c>
      <c r="E494" s="6">
        <f>D494/100000</f>
        <v>0.94649949999999994</v>
      </c>
      <c r="F494" s="4">
        <v>90</v>
      </c>
      <c r="G494" s="1">
        <v>1051.67</v>
      </c>
      <c r="H494">
        <v>62.477416998679097</v>
      </c>
      <c r="I494">
        <v>66.684072415233601</v>
      </c>
      <c r="J494">
        <v>58.2707615821245</v>
      </c>
      <c r="K494" s="1">
        <v>-29656.2</v>
      </c>
      <c r="L494" s="6">
        <f>K494/100000</f>
        <v>-0.29656199999999999</v>
      </c>
      <c r="M494">
        <v>179</v>
      </c>
      <c r="N494">
        <v>-165.68</v>
      </c>
      <c r="O494">
        <v>34.033938802591202</v>
      </c>
      <c r="P494" s="2">
        <f>E494*0.55 + L494*0.45</f>
        <v>0.38712182500000003</v>
      </c>
      <c r="Q494" s="2">
        <f>F494*0.55 + M494*0.45</f>
        <v>130.05000000000001</v>
      </c>
      <c r="R494" s="2">
        <f>P494*0.55+Q494*0.45</f>
        <v>58.735417003750008</v>
      </c>
      <c r="S494" s="8">
        <f>E494/SUM($E$2:$E$2773)</f>
        <v>4.0885838699366054E-4</v>
      </c>
      <c r="T494" s="8">
        <f>Tabla1[[#This Row],[rsi_earning]]/SUM(Tabla1[rsi_earning])</f>
        <v>-9.7567958216030783E-5</v>
      </c>
    </row>
    <row r="495" spans="1:20" x14ac:dyDescent="0.2">
      <c r="A495" t="s">
        <v>2635</v>
      </c>
      <c r="B495" t="s">
        <v>2636</v>
      </c>
      <c r="C495" s="1">
        <v>12.1300001144409</v>
      </c>
      <c r="D495" s="1">
        <v>94609.1</v>
      </c>
      <c r="E495" s="6">
        <f>D495/100000</f>
        <v>0.94609100000000002</v>
      </c>
      <c r="F495" s="4">
        <v>61.076923076923002</v>
      </c>
      <c r="G495" s="1">
        <v>1549.02</v>
      </c>
      <c r="H495">
        <v>11.4894875887254</v>
      </c>
      <c r="I495">
        <v>12.3067505238583</v>
      </c>
      <c r="J495">
        <v>10.672224653592499</v>
      </c>
      <c r="K495" s="1">
        <v>44036.62</v>
      </c>
      <c r="L495" s="6">
        <f>K495/100000</f>
        <v>0.44036620000000004</v>
      </c>
      <c r="M495">
        <v>345.33333333333297</v>
      </c>
      <c r="N495">
        <v>127.52</v>
      </c>
      <c r="O495">
        <v>67.616577430578801</v>
      </c>
      <c r="P495" s="2">
        <f>E495*0.55 + L495*0.45</f>
        <v>0.7185148400000001</v>
      </c>
      <c r="Q495" s="2">
        <f>F495*0.55 + M495*0.45</f>
        <v>188.99230769230749</v>
      </c>
      <c r="R495" s="2">
        <f>P495*0.55+Q495*0.45</f>
        <v>85.441721623538371</v>
      </c>
      <c r="S495" s="8">
        <f>E495/SUM($E$2:$E$2773)</f>
        <v>4.0868192768112326E-4</v>
      </c>
      <c r="T495" s="8">
        <f>Tabla1[[#This Row],[rsi_earning]]/SUM(Tabla1[rsi_earning])</f>
        <v>1.4487908431070823E-4</v>
      </c>
    </row>
    <row r="496" spans="1:20" x14ac:dyDescent="0.2">
      <c r="A496" t="s">
        <v>2627</v>
      </c>
      <c r="B496" t="s">
        <v>2628</v>
      </c>
      <c r="C496" s="1">
        <v>51.400001525878899</v>
      </c>
      <c r="D496" s="1">
        <v>94499.98</v>
      </c>
      <c r="E496" s="6">
        <f>D496/100000</f>
        <v>0.94499979999999995</v>
      </c>
      <c r="F496" s="4">
        <v>72.545454545454504</v>
      </c>
      <c r="G496" s="1">
        <v>1302.6300000000001</v>
      </c>
      <c r="H496">
        <v>48.786262563511997</v>
      </c>
      <c r="I496">
        <v>50.748556349288698</v>
      </c>
      <c r="J496">
        <v>46.823968777735303</v>
      </c>
      <c r="K496" s="1">
        <v>0</v>
      </c>
      <c r="L496" s="6">
        <f>K496/100000</f>
        <v>0</v>
      </c>
      <c r="M496">
        <v>1</v>
      </c>
      <c r="N496">
        <v>0</v>
      </c>
      <c r="O496">
        <v>42.342349772973698</v>
      </c>
      <c r="P496" s="2">
        <f>E496*0.55 + L496*0.45</f>
        <v>0.51974989000000005</v>
      </c>
      <c r="Q496" s="2">
        <f>F496*0.55 + M496*0.45</f>
        <v>40.34999999999998</v>
      </c>
      <c r="R496" s="2">
        <f>P496*0.55+Q496*0.45</f>
        <v>18.443362439499992</v>
      </c>
      <c r="S496" s="8">
        <f>E496/SUM($E$2:$E$2773)</f>
        <v>4.082105631723332E-4</v>
      </c>
      <c r="T496" s="8">
        <f>Tabla1[[#This Row],[rsi_earning]]/SUM(Tabla1[rsi_earning])</f>
        <v>0</v>
      </c>
    </row>
    <row r="497" spans="1:20" x14ac:dyDescent="0.2">
      <c r="A497" t="s">
        <v>4058</v>
      </c>
      <c r="B497" t="s">
        <v>4059</v>
      </c>
      <c r="C497" s="1">
        <v>36.25</v>
      </c>
      <c r="D497" s="1">
        <v>94311.55</v>
      </c>
      <c r="E497" s="6">
        <f>D497/100000</f>
        <v>0.9431155</v>
      </c>
      <c r="F497" s="4">
        <v>69.5555555555555</v>
      </c>
      <c r="G497" s="1">
        <v>1355.92</v>
      </c>
      <c r="H497">
        <v>34.764584163927402</v>
      </c>
      <c r="I497">
        <v>35.781679486143197</v>
      </c>
      <c r="J497">
        <v>33.747488841711501</v>
      </c>
      <c r="K497" s="1">
        <v>209098.23999999999</v>
      </c>
      <c r="L497" s="6">
        <f>K497/100000</f>
        <v>2.0909823999999997</v>
      </c>
      <c r="M497">
        <v>469.5</v>
      </c>
      <c r="N497">
        <v>445.36</v>
      </c>
      <c r="O497">
        <v>66.9039658006877</v>
      </c>
      <c r="P497" s="2">
        <f>E497*0.55 + L497*0.45</f>
        <v>1.459655605</v>
      </c>
      <c r="Q497" s="2">
        <f>F497*0.55 + M497*0.45</f>
        <v>249.53055555555554</v>
      </c>
      <c r="R497" s="2">
        <f>P497*0.55+Q497*0.45</f>
        <v>113.09156058274999</v>
      </c>
      <c r="S497" s="8">
        <f>E497/SUM($E$2:$E$2773)</f>
        <v>4.0739660409616662E-4</v>
      </c>
      <c r="T497" s="8">
        <f>Tabla1[[#This Row],[rsi_earning]]/SUM(Tabla1[rsi_earning])</f>
        <v>6.8792658342490187E-4</v>
      </c>
    </row>
    <row r="498" spans="1:20" x14ac:dyDescent="0.2">
      <c r="A498" t="s">
        <v>3832</v>
      </c>
      <c r="B498" t="s">
        <v>3833</v>
      </c>
      <c r="C498" s="1">
        <v>993.16998291015602</v>
      </c>
      <c r="D498" s="1">
        <v>94191.42</v>
      </c>
      <c r="E498" s="6">
        <f>D498/100000</f>
        <v>0.94191420000000003</v>
      </c>
      <c r="F498" s="4">
        <v>69.75</v>
      </c>
      <c r="G498" s="1">
        <v>1350.41</v>
      </c>
      <c r="H498">
        <v>972.19563393777105</v>
      </c>
      <c r="I498">
        <v>1004.55978538836</v>
      </c>
      <c r="J498">
        <v>939.83148248718203</v>
      </c>
      <c r="K498" s="1">
        <v>26773.03</v>
      </c>
      <c r="L498" s="6">
        <f>K498/100000</f>
        <v>0.26773029999999998</v>
      </c>
      <c r="M498">
        <v>355</v>
      </c>
      <c r="N498">
        <v>75.42</v>
      </c>
      <c r="O498">
        <v>50.636604885958199</v>
      </c>
      <c r="P498" s="2">
        <f>E498*0.55 + L498*0.45</f>
        <v>0.63853144500000003</v>
      </c>
      <c r="Q498" s="2">
        <f>F498*0.55 + M498*0.45</f>
        <v>198.11250000000001</v>
      </c>
      <c r="R498" s="2">
        <f>P498*0.55+Q498*0.45</f>
        <v>89.501817294750012</v>
      </c>
      <c r="S498" s="8">
        <f>E498/SUM($E$2:$E$2773)</f>
        <v>4.0687767980693512E-4</v>
      </c>
      <c r="T498" s="8">
        <f>Tabla1[[#This Row],[rsi_earning]]/SUM(Tabla1[rsi_earning])</f>
        <v>8.8082420281645601E-5</v>
      </c>
    </row>
    <row r="499" spans="1:20" x14ac:dyDescent="0.2">
      <c r="A499" t="s">
        <v>4392</v>
      </c>
      <c r="B499" t="s">
        <v>4393</v>
      </c>
      <c r="C499" s="1">
        <v>54.939998626708899</v>
      </c>
      <c r="D499" s="1">
        <v>94188.02</v>
      </c>
      <c r="E499" s="6">
        <f>D499/100000</f>
        <v>0.94188020000000006</v>
      </c>
      <c r="F499" s="4">
        <v>66</v>
      </c>
      <c r="G499" s="1">
        <v>1427.09</v>
      </c>
      <c r="H499">
        <v>53.533269684438103</v>
      </c>
      <c r="I499">
        <v>56.249793448177101</v>
      </c>
      <c r="J499">
        <v>50.816745920699098</v>
      </c>
      <c r="K499" s="1">
        <v>100688.33</v>
      </c>
      <c r="L499" s="6">
        <f>K499/100000</f>
        <v>1.0068832999999999</v>
      </c>
      <c r="M499">
        <v>628.5</v>
      </c>
      <c r="N499">
        <v>160.19999999999999</v>
      </c>
      <c r="O499">
        <v>58.730162467861803</v>
      </c>
      <c r="P499" s="2">
        <f>E499*0.55 + L499*0.45</f>
        <v>0.97113159500000013</v>
      </c>
      <c r="Q499" s="2">
        <f>F499*0.55 + M499*0.45</f>
        <v>319.125</v>
      </c>
      <c r="R499" s="2">
        <f>P499*0.55+Q499*0.45</f>
        <v>144.14037237725</v>
      </c>
      <c r="S499" s="8">
        <f>E499/SUM($E$2:$E$2773)</f>
        <v>4.0686299286292959E-4</v>
      </c>
      <c r="T499" s="8">
        <f>Tabla1[[#This Row],[rsi_earning]]/SUM(Tabla1[rsi_earning])</f>
        <v>3.3126141495815102E-4</v>
      </c>
    </row>
    <row r="500" spans="1:20" x14ac:dyDescent="0.2">
      <c r="A500" t="s">
        <v>6734</v>
      </c>
      <c r="B500" t="s">
        <v>6735</v>
      </c>
      <c r="C500" s="1">
        <v>169.64999389648401</v>
      </c>
      <c r="D500" s="1">
        <v>94160.01</v>
      </c>
      <c r="E500" s="6">
        <f>D500/100000</f>
        <v>0.94160009999999994</v>
      </c>
      <c r="F500" s="4">
        <v>68.3</v>
      </c>
      <c r="G500" s="1">
        <v>1378.62</v>
      </c>
      <c r="H500">
        <v>168.770495860002</v>
      </c>
      <c r="I500">
        <v>173.46042700534699</v>
      </c>
      <c r="J500">
        <v>164.08056471465699</v>
      </c>
      <c r="K500" s="1">
        <v>3748.92</v>
      </c>
      <c r="L500" s="6">
        <f>K500/100000</f>
        <v>3.74892E-2</v>
      </c>
      <c r="M500">
        <v>173</v>
      </c>
      <c r="N500">
        <v>21.67</v>
      </c>
      <c r="O500">
        <v>64.589584510428807</v>
      </c>
      <c r="P500" s="2">
        <f>E500*0.55 + L500*0.45</f>
        <v>0.53475019499999998</v>
      </c>
      <c r="Q500" s="2">
        <f>F500*0.55 + M500*0.45</f>
        <v>115.41500000000002</v>
      </c>
      <c r="R500" s="2">
        <f>P500*0.55+Q500*0.45</f>
        <v>52.23086260725001</v>
      </c>
      <c r="S500" s="8">
        <f>E500/SUM($E$2:$E$2773)</f>
        <v>4.0674199836246026E-4</v>
      </c>
      <c r="T500" s="8">
        <f>Tabla1[[#This Row],[rsi_earning]]/SUM(Tabla1[rsi_earning])</f>
        <v>1.2333827999380975E-5</v>
      </c>
    </row>
    <row r="501" spans="1:20" x14ac:dyDescent="0.2">
      <c r="A501" t="s">
        <v>1921</v>
      </c>
      <c r="B501" t="s">
        <v>1922</v>
      </c>
      <c r="C501" s="1">
        <v>7.8000001907348597</v>
      </c>
      <c r="D501" s="1">
        <v>94071.51</v>
      </c>
      <c r="E501" s="6">
        <f>D501/100000</f>
        <v>0.94071509999999992</v>
      </c>
      <c r="F501" s="4">
        <v>64.8</v>
      </c>
      <c r="G501" s="1">
        <v>1451.72</v>
      </c>
      <c r="H501">
        <v>8.0272100457221605</v>
      </c>
      <c r="I501">
        <v>8.4053271944129193</v>
      </c>
      <c r="J501">
        <v>7.6490928970314096</v>
      </c>
      <c r="K501" s="1">
        <v>16962.54</v>
      </c>
      <c r="L501" s="6">
        <f>K501/100000</f>
        <v>0.16962540000000001</v>
      </c>
      <c r="M501">
        <v>189</v>
      </c>
      <c r="N501">
        <v>89.75</v>
      </c>
      <c r="O501">
        <v>46.052634055595398</v>
      </c>
      <c r="P501" s="2">
        <f>E501*0.55 + L501*0.45</f>
        <v>0.593724735</v>
      </c>
      <c r="Q501" s="2">
        <f>F501*0.55 + M501*0.45</f>
        <v>120.69</v>
      </c>
      <c r="R501" s="2">
        <f>P501*0.55+Q501*0.45</f>
        <v>54.637048604249998</v>
      </c>
      <c r="S501" s="8">
        <f>E501/SUM($E$2:$E$2773)</f>
        <v>4.0635970584937452E-4</v>
      </c>
      <c r="T501" s="8">
        <f>Tabla1[[#This Row],[rsi_earning]]/SUM(Tabla1[rsi_earning])</f>
        <v>5.5806219069123851E-5</v>
      </c>
    </row>
    <row r="502" spans="1:20" x14ac:dyDescent="0.2">
      <c r="A502" t="s">
        <v>5508</v>
      </c>
      <c r="B502" t="s">
        <v>5509</v>
      </c>
      <c r="C502" s="1">
        <v>4.4099998474120996</v>
      </c>
      <c r="D502" s="1">
        <v>94070.09</v>
      </c>
      <c r="E502" s="6">
        <f>D502/100000</f>
        <v>0.94070089999999995</v>
      </c>
      <c r="F502" s="4">
        <v>94.4444444444444</v>
      </c>
      <c r="G502" s="1">
        <v>996.04</v>
      </c>
      <c r="H502">
        <v>4.3654612024013497</v>
      </c>
      <c r="I502">
        <v>4.8257386628388304</v>
      </c>
      <c r="J502">
        <v>3.90518374196387</v>
      </c>
      <c r="K502" s="1">
        <v>1136565.08</v>
      </c>
      <c r="L502" s="6">
        <f>K502/100000</f>
        <v>11.365650800000001</v>
      </c>
      <c r="M502">
        <v>295</v>
      </c>
      <c r="N502">
        <v>3852.76</v>
      </c>
      <c r="O502">
        <v>63.253013519058598</v>
      </c>
      <c r="P502" s="2">
        <f>E502*0.55 + L502*0.45</f>
        <v>5.6319283550000003</v>
      </c>
      <c r="Q502" s="2">
        <f>F502*0.55 + M502*0.45</f>
        <v>184.69444444444443</v>
      </c>
      <c r="R502" s="2">
        <f>P502*0.55+Q502*0.45</f>
        <v>86.210060595249999</v>
      </c>
      <c r="S502" s="8">
        <f>E502/SUM($E$2:$E$2773)</f>
        <v>4.0635357189040751E-4</v>
      </c>
      <c r="T502" s="8">
        <f>Tabla1[[#This Row],[rsi_earning]]/SUM(Tabla1[rsi_earning])</f>
        <v>3.73926309625777E-3</v>
      </c>
    </row>
    <row r="503" spans="1:20" x14ac:dyDescent="0.2">
      <c r="A503" t="s">
        <v>6892</v>
      </c>
      <c r="B503" t="s">
        <v>6893</v>
      </c>
      <c r="C503" s="1">
        <v>101.5</v>
      </c>
      <c r="D503" s="1">
        <v>94067.11</v>
      </c>
      <c r="E503" s="6">
        <f>D503/100000</f>
        <v>0.94067109999999998</v>
      </c>
      <c r="F503" s="4">
        <v>81.400000000000006</v>
      </c>
      <c r="G503" s="1">
        <v>1155.6199999999999</v>
      </c>
      <c r="H503">
        <v>102.892236583395</v>
      </c>
      <c r="I503">
        <v>105.937458621175</v>
      </c>
      <c r="J503">
        <v>99.847014545615806</v>
      </c>
      <c r="K503" s="1">
        <v>0</v>
      </c>
      <c r="L503" s="6">
        <f>K503/100000</f>
        <v>0</v>
      </c>
      <c r="M503">
        <v>1</v>
      </c>
      <c r="N503">
        <v>0</v>
      </c>
      <c r="O503">
        <v>40.068789254024203</v>
      </c>
      <c r="P503" s="2">
        <f>E503*0.55 + L503*0.45</f>
        <v>0.517369105</v>
      </c>
      <c r="Q503" s="2">
        <f>F503*0.55 + M503*0.45</f>
        <v>45.220000000000013</v>
      </c>
      <c r="R503" s="2">
        <f>P503*0.55+Q503*0.45</f>
        <v>20.633553007750006</v>
      </c>
      <c r="S503" s="8">
        <f>E503/SUM($E$2:$E$2773)</f>
        <v>4.0634069921595558E-4</v>
      </c>
      <c r="T503" s="8">
        <f>Tabla1[[#This Row],[rsi_earning]]/SUM(Tabla1[rsi_earning])</f>
        <v>0</v>
      </c>
    </row>
    <row r="504" spans="1:20" x14ac:dyDescent="0.2">
      <c r="A504" t="s">
        <v>3744</v>
      </c>
      <c r="B504" t="s">
        <v>3745</v>
      </c>
      <c r="C504" s="1">
        <v>196.919998168945</v>
      </c>
      <c r="D504" s="1">
        <v>93744.23</v>
      </c>
      <c r="E504" s="6">
        <f>D504/100000</f>
        <v>0.93744229999999995</v>
      </c>
      <c r="F504" s="4">
        <v>74.2222222222222</v>
      </c>
      <c r="G504" s="1">
        <v>1263.02</v>
      </c>
      <c r="H504">
        <v>212.96401359074</v>
      </c>
      <c r="I504">
        <v>224.44268747485401</v>
      </c>
      <c r="J504">
        <v>201.48533970662601</v>
      </c>
      <c r="K504" s="1">
        <v>0</v>
      </c>
      <c r="L504" s="6">
        <f>K504/100000</f>
        <v>0</v>
      </c>
      <c r="M504">
        <v>1</v>
      </c>
      <c r="N504">
        <v>0</v>
      </c>
      <c r="O504">
        <v>25.611978905173601</v>
      </c>
      <c r="P504" s="2">
        <f>E504*0.55 + L504*0.45</f>
        <v>0.51559326500000002</v>
      </c>
      <c r="Q504" s="2">
        <f>F504*0.55 + M504*0.45</f>
        <v>41.272222222222219</v>
      </c>
      <c r="R504" s="2">
        <f>P504*0.55+Q504*0.45</f>
        <v>18.856076295749997</v>
      </c>
      <c r="S504" s="8">
        <f>E504/SUM($E$2:$E$2773)</f>
        <v>4.0494595789815758E-4</v>
      </c>
      <c r="T504" s="8">
        <f>Tabla1[[#This Row],[rsi_earning]]/SUM(Tabla1[rsi_earning])</f>
        <v>0</v>
      </c>
    </row>
    <row r="505" spans="1:20" x14ac:dyDescent="0.2">
      <c r="A505" t="s">
        <v>5880</v>
      </c>
      <c r="B505" t="s">
        <v>5881</v>
      </c>
      <c r="C505" s="1">
        <v>86.260002136230398</v>
      </c>
      <c r="D505" s="1">
        <v>93683.67</v>
      </c>
      <c r="E505" s="6">
        <f>D505/100000</f>
        <v>0.93683669999999997</v>
      </c>
      <c r="F505" s="4">
        <v>74.3333333333333</v>
      </c>
      <c r="G505" s="1">
        <v>1260.32</v>
      </c>
      <c r="H505">
        <v>87.099682148202007</v>
      </c>
      <c r="I505">
        <v>92.087053536246898</v>
      </c>
      <c r="J505">
        <v>82.1123107601572</v>
      </c>
      <c r="K505" s="1">
        <v>0</v>
      </c>
      <c r="L505" s="6">
        <f>K505/100000</f>
        <v>0</v>
      </c>
      <c r="M505">
        <v>1</v>
      </c>
      <c r="N505">
        <v>0</v>
      </c>
      <c r="O505">
        <v>39.712553065261901</v>
      </c>
      <c r="P505" s="2">
        <f>E505*0.55 + L505*0.45</f>
        <v>0.51526018500000004</v>
      </c>
      <c r="Q505" s="2">
        <f>F505*0.55 + M505*0.45</f>
        <v>41.333333333333321</v>
      </c>
      <c r="R505" s="2">
        <f>P505*0.55+Q505*0.45</f>
        <v>18.883393101749995</v>
      </c>
      <c r="S505" s="8">
        <f>E505/SUM($E$2:$E$2773)</f>
        <v>4.0468435750728218E-4</v>
      </c>
      <c r="T505" s="8">
        <f>Tabla1[[#This Row],[rsi_earning]]/SUM(Tabla1[rsi_earning])</f>
        <v>0</v>
      </c>
    </row>
    <row r="506" spans="1:20" x14ac:dyDescent="0.2">
      <c r="A506" t="s">
        <v>4394</v>
      </c>
      <c r="B506" t="s">
        <v>4395</v>
      </c>
      <c r="C506" s="1">
        <v>187.94000244140599</v>
      </c>
      <c r="D506" s="1">
        <v>93555.36</v>
      </c>
      <c r="E506" s="6">
        <f>D506/100000</f>
        <v>0.93555359999999999</v>
      </c>
      <c r="F506" s="4">
        <v>61.0833333333333</v>
      </c>
      <c r="G506" s="1">
        <v>1531.6</v>
      </c>
      <c r="H506">
        <v>187.183223997326</v>
      </c>
      <c r="I506">
        <v>193.56718225908301</v>
      </c>
      <c r="J506">
        <v>180.79926573556801</v>
      </c>
      <c r="K506" s="1">
        <v>70002.62</v>
      </c>
      <c r="L506" s="6">
        <f>K506/100000</f>
        <v>0.70002619999999993</v>
      </c>
      <c r="M506">
        <v>453.5</v>
      </c>
      <c r="N506">
        <v>154.36000000000001</v>
      </c>
      <c r="O506">
        <v>36.4310540416596</v>
      </c>
      <c r="P506" s="2">
        <f>E506*0.55 + L506*0.45</f>
        <v>0.82956626999999994</v>
      </c>
      <c r="Q506" s="2">
        <f>F506*0.55 + M506*0.45</f>
        <v>237.67083333333335</v>
      </c>
      <c r="R506" s="2">
        <f>P506*0.55+Q506*0.45</f>
        <v>107.40813644850002</v>
      </c>
      <c r="S506" s="8">
        <f>E506/SUM($E$2:$E$2773)</f>
        <v>4.0413009815864912E-4</v>
      </c>
      <c r="T506" s="8">
        <f>Tabla1[[#This Row],[rsi_earning]]/SUM(Tabla1[rsi_earning])</f>
        <v>2.3030640146656279E-4</v>
      </c>
    </row>
    <row r="507" spans="1:20" x14ac:dyDescent="0.2">
      <c r="A507" t="s">
        <v>7913</v>
      </c>
      <c r="B507" t="s">
        <v>7914</v>
      </c>
      <c r="C507" s="1">
        <v>87.25</v>
      </c>
      <c r="D507" s="1">
        <v>93297.39</v>
      </c>
      <c r="E507" s="6">
        <f>D507/100000</f>
        <v>0.93297390000000002</v>
      </c>
      <c r="F507" s="4">
        <v>69.8888888888888</v>
      </c>
      <c r="G507" s="1">
        <v>1334.94</v>
      </c>
      <c r="H507">
        <v>96.677225001213799</v>
      </c>
      <c r="I507">
        <v>104.692961727412</v>
      </c>
      <c r="J507">
        <v>88.6614882750156</v>
      </c>
      <c r="K507" s="1">
        <v>-5527.6</v>
      </c>
      <c r="L507" s="6">
        <f>K507/100000</f>
        <v>-5.5276000000000006E-2</v>
      </c>
      <c r="M507">
        <v>32</v>
      </c>
      <c r="N507">
        <v>-172.74</v>
      </c>
      <c r="O507">
        <v>50.104508312027299</v>
      </c>
      <c r="P507" s="2">
        <f>E507*0.55 + L507*0.45</f>
        <v>0.48826144500000007</v>
      </c>
      <c r="Q507" s="2">
        <f>F507*0.55 + M507*0.45</f>
        <v>52.838888888888839</v>
      </c>
      <c r="R507" s="2">
        <f>P507*0.55+Q507*0.45</f>
        <v>24.046043794749977</v>
      </c>
      <c r="S507" s="8">
        <f>E507/SUM($E$2:$E$2773)</f>
        <v>4.0301574788067482E-4</v>
      </c>
      <c r="T507" s="8">
        <f>Tabla1[[#This Row],[rsi_earning]]/SUM(Tabla1[rsi_earning])</f>
        <v>-1.8185628834271814E-5</v>
      </c>
    </row>
    <row r="508" spans="1:20" x14ac:dyDescent="0.2">
      <c r="A508" t="s">
        <v>8491</v>
      </c>
      <c r="B508" t="s">
        <v>8492</v>
      </c>
      <c r="C508" s="1">
        <v>172.22000122070301</v>
      </c>
      <c r="D508" s="1">
        <v>93231.56</v>
      </c>
      <c r="E508" s="6">
        <f>D508/100000</f>
        <v>0.93231560000000002</v>
      </c>
      <c r="F508" s="4">
        <v>67.599999999999994</v>
      </c>
      <c r="G508" s="1">
        <v>1379.17</v>
      </c>
      <c r="H508">
        <v>162.37467740188799</v>
      </c>
      <c r="I508">
        <v>169.303954622622</v>
      </c>
      <c r="J508">
        <v>155.44540018115401</v>
      </c>
      <c r="K508" s="1">
        <v>-6714.97</v>
      </c>
      <c r="L508" s="6">
        <f>K508/100000</f>
        <v>-6.7149700000000007E-2</v>
      </c>
      <c r="M508">
        <v>555</v>
      </c>
      <c r="N508">
        <v>-12.1</v>
      </c>
      <c r="O508">
        <v>67.203124232581104</v>
      </c>
      <c r="P508" s="2">
        <f>E508*0.55 + L508*0.45</f>
        <v>0.48255621500000007</v>
      </c>
      <c r="Q508" s="2">
        <f>F508*0.55 + M508*0.45</f>
        <v>286.93</v>
      </c>
      <c r="R508" s="2">
        <f>P508*0.55+Q508*0.45</f>
        <v>129.38390591825001</v>
      </c>
      <c r="S508" s="8">
        <f>E508/SUM($E$2:$E$2773)</f>
        <v>4.0273138272659079E-4</v>
      </c>
      <c r="T508" s="8">
        <f>Tabla1[[#This Row],[rsi_earning]]/SUM(Tabla1[rsi_earning])</f>
        <v>-2.209203850735766E-5</v>
      </c>
    </row>
    <row r="509" spans="1:20" x14ac:dyDescent="0.2">
      <c r="A509" t="s">
        <v>5806</v>
      </c>
      <c r="B509" t="s">
        <v>5807</v>
      </c>
      <c r="C509" s="1">
        <v>15.310000419616699</v>
      </c>
      <c r="D509" s="1">
        <v>92816.28</v>
      </c>
      <c r="E509" s="6">
        <f>D509/100000</f>
        <v>0.92816279999999995</v>
      </c>
      <c r="F509" s="4">
        <v>129.111111111111</v>
      </c>
      <c r="G509" s="1">
        <v>718.89</v>
      </c>
      <c r="H509">
        <v>14.4868771887311</v>
      </c>
      <c r="I509">
        <v>16.204615619847999</v>
      </c>
      <c r="J509">
        <v>12.769138757614201</v>
      </c>
      <c r="K509" s="1">
        <v>81111.03</v>
      </c>
      <c r="L509" s="6">
        <f>K509/100000</f>
        <v>0.81111029999999995</v>
      </c>
      <c r="M509">
        <v>483</v>
      </c>
      <c r="N509">
        <v>167.93</v>
      </c>
      <c r="O509">
        <v>52.138492911248598</v>
      </c>
      <c r="P509" s="2">
        <f>E509*0.55 + L509*0.45</f>
        <v>0.87548917500000001</v>
      </c>
      <c r="Q509" s="2">
        <f>F509*0.55 + M509*0.45</f>
        <v>288.36111111111109</v>
      </c>
      <c r="R509" s="2">
        <f>P509*0.55+Q509*0.45</f>
        <v>130.24401904625</v>
      </c>
      <c r="S509" s="8">
        <f>E509/SUM($E$2:$E$2773)</f>
        <v>4.0093750210699479E-4</v>
      </c>
      <c r="T509" s="8">
        <f>Tabla1[[#This Row],[rsi_earning]]/SUM(Tabla1[rsi_earning])</f>
        <v>2.6685271834891923E-4</v>
      </c>
    </row>
    <row r="510" spans="1:20" x14ac:dyDescent="0.2">
      <c r="A510" t="s">
        <v>6910</v>
      </c>
      <c r="B510" t="s">
        <v>6911</v>
      </c>
      <c r="C510" s="1">
        <v>27.280000686645501</v>
      </c>
      <c r="D510" s="1">
        <v>92793.7</v>
      </c>
      <c r="E510" s="6">
        <f>D510/100000</f>
        <v>0.92793700000000001</v>
      </c>
      <c r="F510" s="4">
        <v>54.615384615384599</v>
      </c>
      <c r="G510" s="1">
        <v>1699.04</v>
      </c>
      <c r="H510">
        <v>26.745120219067399</v>
      </c>
      <c r="I510">
        <v>27.572684815562301</v>
      </c>
      <c r="J510">
        <v>25.9175556225725</v>
      </c>
      <c r="K510" s="1">
        <v>14521.45</v>
      </c>
      <c r="L510" s="6">
        <f>K510/100000</f>
        <v>0.1452145</v>
      </c>
      <c r="M510">
        <v>249.5</v>
      </c>
      <c r="N510">
        <v>58.2</v>
      </c>
      <c r="O510">
        <v>65.486754044679202</v>
      </c>
      <c r="P510" s="2">
        <f>E510*0.55 + L510*0.45</f>
        <v>0.5757118750000001</v>
      </c>
      <c r="Q510" s="2">
        <f>F510*0.55 + M510*0.45</f>
        <v>142.31346153846152</v>
      </c>
      <c r="R510" s="2">
        <f>P510*0.55+Q510*0.45</f>
        <v>64.357699223557688</v>
      </c>
      <c r="S510" s="8">
        <f>E510/SUM($E$2:$E$2773)</f>
        <v>4.0083996352004029E-4</v>
      </c>
      <c r="T510" s="8">
        <f>Tabla1[[#This Row],[rsi_earning]]/SUM(Tabla1[rsi_earning])</f>
        <v>4.7775110325536652E-5</v>
      </c>
    </row>
    <row r="511" spans="1:20" x14ac:dyDescent="0.2">
      <c r="A511" t="s">
        <v>7654</v>
      </c>
      <c r="B511" t="s">
        <v>7655</v>
      </c>
      <c r="C511" s="1">
        <v>36.25</v>
      </c>
      <c r="D511" s="1">
        <v>92703.95</v>
      </c>
      <c r="E511" s="6">
        <f>D511/100000</f>
        <v>0.92703950000000002</v>
      </c>
      <c r="F511" s="4">
        <v>70</v>
      </c>
      <c r="G511" s="1">
        <v>1324.34</v>
      </c>
      <c r="H511">
        <v>37.874498881808002</v>
      </c>
      <c r="I511">
        <v>39.945644528770302</v>
      </c>
      <c r="J511">
        <v>35.803353234845702</v>
      </c>
      <c r="K511" s="1">
        <v>13798.76</v>
      </c>
      <c r="L511" s="6">
        <f>K511/100000</f>
        <v>0.13798760000000002</v>
      </c>
      <c r="M511">
        <v>188</v>
      </c>
      <c r="N511">
        <v>73.400000000000006</v>
      </c>
      <c r="O511">
        <v>48.209377536892397</v>
      </c>
      <c r="P511" s="2">
        <f>E511*0.55 + L511*0.45</f>
        <v>0.57196614499999998</v>
      </c>
      <c r="Q511" s="2">
        <f>F511*0.55 + M511*0.45</f>
        <v>123.10000000000001</v>
      </c>
      <c r="R511" s="2">
        <f>P511*0.55+Q511*0.45</f>
        <v>55.709581379750006</v>
      </c>
      <c r="S511" s="8">
        <f>E511/SUM($E$2:$E$2773)</f>
        <v>4.0045227139518782E-4</v>
      </c>
      <c r="T511" s="8">
        <f>Tabla1[[#This Row],[rsi_earning]]/SUM(Tabla1[rsi_earning])</f>
        <v>4.5397483127070792E-5</v>
      </c>
    </row>
    <row r="512" spans="1:20" x14ac:dyDescent="0.2">
      <c r="A512" t="s">
        <v>6070</v>
      </c>
      <c r="B512" t="s">
        <v>6071</v>
      </c>
      <c r="C512" s="1">
        <v>40.409999847412102</v>
      </c>
      <c r="D512" s="1">
        <v>92587.81</v>
      </c>
      <c r="E512" s="6">
        <f>D512/100000</f>
        <v>0.92587809999999993</v>
      </c>
      <c r="F512" s="4">
        <v>73.8333333333333</v>
      </c>
      <c r="G512" s="1">
        <v>1254.01</v>
      </c>
      <c r="H512">
        <v>39.976207316273801</v>
      </c>
      <c r="I512">
        <v>42.215942692621603</v>
      </c>
      <c r="J512">
        <v>37.736471939926098</v>
      </c>
      <c r="K512" s="1">
        <v>41851.53</v>
      </c>
      <c r="L512" s="6">
        <f>K512/100000</f>
        <v>0.41851529999999998</v>
      </c>
      <c r="M512">
        <v>665</v>
      </c>
      <c r="N512">
        <v>62.93</v>
      </c>
      <c r="O512">
        <v>59.4912045483727</v>
      </c>
      <c r="P512" s="2">
        <f>E512*0.55 + L512*0.45</f>
        <v>0.69756483999999996</v>
      </c>
      <c r="Q512" s="2">
        <f>F512*0.55 + M512*0.45</f>
        <v>339.85833333333335</v>
      </c>
      <c r="R512" s="2">
        <f>P512*0.55+Q512*0.45</f>
        <v>153.31991066200001</v>
      </c>
      <c r="S512" s="8">
        <f>E512/SUM($E$2:$E$2773)</f>
        <v>3.999505826667157E-4</v>
      </c>
      <c r="T512" s="8">
        <f>Tabla1[[#This Row],[rsi_earning]]/SUM(Tabla1[rsi_earning])</f>
        <v>1.3769020745466238E-4</v>
      </c>
    </row>
    <row r="513" spans="1:20" x14ac:dyDescent="0.2">
      <c r="A513" t="s">
        <v>2963</v>
      </c>
      <c r="B513" t="s">
        <v>2964</v>
      </c>
      <c r="C513" s="1">
        <v>30.590000152587798</v>
      </c>
      <c r="D513" s="1">
        <v>92340.66</v>
      </c>
      <c r="E513" s="6">
        <f>D513/100000</f>
        <v>0.92340660000000008</v>
      </c>
      <c r="F513" s="4">
        <v>61.571428571428498</v>
      </c>
      <c r="G513" s="1">
        <v>1499.73</v>
      </c>
      <c r="H513">
        <v>31.030009133218101</v>
      </c>
      <c r="I513">
        <v>32.696181755024803</v>
      </c>
      <c r="J513">
        <v>29.363836511411399</v>
      </c>
      <c r="K513" s="1">
        <v>33506.68</v>
      </c>
      <c r="L513" s="6">
        <f>K513/100000</f>
        <v>0.3350668</v>
      </c>
      <c r="M513">
        <v>206</v>
      </c>
      <c r="N513">
        <v>162.65</v>
      </c>
      <c r="O513">
        <v>48.9552279595801</v>
      </c>
      <c r="P513" s="2">
        <f>E513*0.55 + L513*0.45</f>
        <v>0.65865369000000007</v>
      </c>
      <c r="Q513" s="2">
        <f>F513*0.55 + M513*0.45</f>
        <v>126.56428571428569</v>
      </c>
      <c r="R513" s="2">
        <f>P513*0.55+Q513*0.45</f>
        <v>57.316188100928564</v>
      </c>
      <c r="S513" s="8">
        <f>E513/SUM($E$2:$E$2773)</f>
        <v>3.9888297142819443E-4</v>
      </c>
      <c r="T513" s="8">
        <f>Tabla1[[#This Row],[rsi_earning]]/SUM(Tabla1[rsi_earning])</f>
        <v>1.102359153970473E-4</v>
      </c>
    </row>
    <row r="514" spans="1:20" x14ac:dyDescent="0.2">
      <c r="A514" t="s">
        <v>8899</v>
      </c>
      <c r="B514" t="s">
        <v>8900</v>
      </c>
      <c r="C514" s="1">
        <v>2.7999999523162802</v>
      </c>
      <c r="D514" s="1">
        <v>92300.4</v>
      </c>
      <c r="E514" s="6">
        <f>D514/100000</f>
        <v>0.92300399999999994</v>
      </c>
      <c r="F514" s="4">
        <v>98.1111111111111</v>
      </c>
      <c r="G514" s="1">
        <v>940.77</v>
      </c>
      <c r="H514">
        <v>2.7030912742167201</v>
      </c>
      <c r="I514">
        <v>2.8603101479877702</v>
      </c>
      <c r="J514">
        <v>2.5458724004456799</v>
      </c>
      <c r="K514" s="1">
        <v>252898.48</v>
      </c>
      <c r="L514" s="6">
        <f>K514/100000</f>
        <v>2.5289847999999999</v>
      </c>
      <c r="M514">
        <v>640.5</v>
      </c>
      <c r="N514">
        <v>394.85</v>
      </c>
      <c r="O514">
        <v>65.517230039556793</v>
      </c>
      <c r="P514" s="2">
        <f>E514*0.55 + L514*0.45</f>
        <v>1.6456953599999999</v>
      </c>
      <c r="Q514" s="2">
        <f>F514*0.55 + M514*0.45</f>
        <v>342.18611111111113</v>
      </c>
      <c r="R514" s="2">
        <f>P514*0.55+Q514*0.45</f>
        <v>154.888882448</v>
      </c>
      <c r="S514" s="8">
        <f>E514/SUM($E$2:$E$2773)</f>
        <v>3.9870906073241098E-4</v>
      </c>
      <c r="T514" s="8">
        <f>Tabla1[[#This Row],[rsi_earning]]/SUM(Tabla1[rsi_earning])</f>
        <v>8.3202798502632488E-4</v>
      </c>
    </row>
    <row r="515" spans="1:20" x14ac:dyDescent="0.2">
      <c r="A515" t="s">
        <v>1677</v>
      </c>
      <c r="B515" t="s">
        <v>1678</v>
      </c>
      <c r="C515" s="1">
        <v>22.600000381469702</v>
      </c>
      <c r="D515" s="1">
        <v>92294.85</v>
      </c>
      <c r="E515" s="6">
        <f>D515/100000</f>
        <v>0.92294850000000006</v>
      </c>
      <c r="F515" s="4">
        <v>93.3</v>
      </c>
      <c r="G515" s="1">
        <v>989.23</v>
      </c>
      <c r="H515">
        <v>22.591239054916102</v>
      </c>
      <c r="I515">
        <v>24.2867343098977</v>
      </c>
      <c r="J515">
        <v>20.8957437999345</v>
      </c>
      <c r="K515" s="1">
        <v>10803.52</v>
      </c>
      <c r="L515" s="6">
        <f>K515/100000</f>
        <v>0.1080352</v>
      </c>
      <c r="M515">
        <v>233</v>
      </c>
      <c r="N515">
        <v>46.37</v>
      </c>
      <c r="O515">
        <v>44.150948420929801</v>
      </c>
      <c r="P515" s="2">
        <f>E515*0.55 + L515*0.45</f>
        <v>0.55623751500000007</v>
      </c>
      <c r="Q515" s="2">
        <f>F515*0.55 + M515*0.45</f>
        <v>156.16500000000002</v>
      </c>
      <c r="R515" s="2">
        <f>P515*0.55+Q515*0.45</f>
        <v>70.580180633250009</v>
      </c>
      <c r="S515" s="8">
        <f>E515/SUM($E$2:$E$2773)</f>
        <v>3.9868508645616668E-4</v>
      </c>
      <c r="T515" s="8">
        <f>Tabla1[[#This Row],[rsi_earning]]/SUM(Tabla1[rsi_earning])</f>
        <v>3.554323844410453E-5</v>
      </c>
    </row>
    <row r="516" spans="1:20" x14ac:dyDescent="0.2">
      <c r="A516" t="s">
        <v>7951</v>
      </c>
      <c r="B516" t="s">
        <v>7952</v>
      </c>
      <c r="C516" s="1">
        <v>25.4899997711181</v>
      </c>
      <c r="D516" s="1">
        <v>92187.44</v>
      </c>
      <c r="E516" s="6">
        <f>D516/100000</f>
        <v>0.92187439999999998</v>
      </c>
      <c r="F516" s="4">
        <v>85.8</v>
      </c>
      <c r="G516" s="1">
        <v>1074.45</v>
      </c>
      <c r="H516">
        <v>23.5232059447113</v>
      </c>
      <c r="I516">
        <v>25.5146235796133</v>
      </c>
      <c r="J516">
        <v>21.531788309809301</v>
      </c>
      <c r="K516" s="1">
        <v>0</v>
      </c>
      <c r="L516" s="6">
        <f>K516/100000</f>
        <v>0</v>
      </c>
      <c r="M516">
        <v>1</v>
      </c>
      <c r="N516">
        <v>0</v>
      </c>
      <c r="O516">
        <v>69.637890482006895</v>
      </c>
      <c r="P516" s="2">
        <f>E516*0.55 + L516*0.45</f>
        <v>0.50703092000000005</v>
      </c>
      <c r="Q516" s="2">
        <f>F516*0.55 + M516*0.45</f>
        <v>47.640000000000008</v>
      </c>
      <c r="R516" s="2">
        <f>P516*0.55+Q516*0.45</f>
        <v>21.716867006000001</v>
      </c>
      <c r="S516" s="8">
        <f>E516/SUM($E$2:$E$2773)</f>
        <v>3.9822110861627356E-4</v>
      </c>
      <c r="T516" s="8">
        <f>Tabla1[[#This Row],[rsi_earning]]/SUM(Tabla1[rsi_earning])</f>
        <v>0</v>
      </c>
    </row>
    <row r="517" spans="1:20" x14ac:dyDescent="0.2">
      <c r="A517" t="s">
        <v>5594</v>
      </c>
      <c r="B517" t="s">
        <v>5595</v>
      </c>
      <c r="C517" s="1">
        <v>80.680000305175696</v>
      </c>
      <c r="D517" s="1">
        <v>91946.46</v>
      </c>
      <c r="E517" s="6">
        <f>D517/100000</f>
        <v>0.91946460000000008</v>
      </c>
      <c r="F517" s="4">
        <v>63</v>
      </c>
      <c r="G517" s="1">
        <v>1459.47</v>
      </c>
      <c r="H517">
        <v>76.488670820514002</v>
      </c>
      <c r="I517">
        <v>80.660319481570497</v>
      </c>
      <c r="J517">
        <v>72.317022159457395</v>
      </c>
      <c r="K517" s="1">
        <v>49776.84</v>
      </c>
      <c r="L517" s="6">
        <f>K517/100000</f>
        <v>0.49776839999999994</v>
      </c>
      <c r="M517">
        <v>129</v>
      </c>
      <c r="N517">
        <v>385.87</v>
      </c>
      <c r="O517">
        <v>64.785840355464003</v>
      </c>
      <c r="P517" s="2">
        <f>E517*0.55 + L517*0.45</f>
        <v>0.72970131000000005</v>
      </c>
      <c r="Q517" s="2">
        <f>F517*0.55 + M517*0.45</f>
        <v>92.700000000000017</v>
      </c>
      <c r="R517" s="2">
        <f>P517*0.55+Q517*0.45</f>
        <v>42.116335720500011</v>
      </c>
      <c r="S517" s="8">
        <f>E517/SUM($E$2:$E$2773)</f>
        <v>3.971801498614329E-4</v>
      </c>
      <c r="T517" s="8">
        <f>Tabla1[[#This Row],[rsi_earning]]/SUM(Tabla1[rsi_earning])</f>
        <v>1.6376422620720284E-4</v>
      </c>
    </row>
    <row r="518" spans="1:20" x14ac:dyDescent="0.2">
      <c r="A518" t="s">
        <v>1861</v>
      </c>
      <c r="B518" t="s">
        <v>1862</v>
      </c>
      <c r="C518" s="1">
        <v>40.099998474121001</v>
      </c>
      <c r="D518" s="1">
        <v>91661.64</v>
      </c>
      <c r="E518" s="6">
        <f>D518/100000</f>
        <v>0.9166164</v>
      </c>
      <c r="F518" s="4">
        <v>70</v>
      </c>
      <c r="G518" s="1">
        <v>1309.45</v>
      </c>
      <c r="H518">
        <v>40.199593548067099</v>
      </c>
      <c r="I518">
        <v>42.280874733345001</v>
      </c>
      <c r="J518">
        <v>38.118312362789098</v>
      </c>
      <c r="K518" s="1">
        <v>103745.2</v>
      </c>
      <c r="L518" s="6">
        <f>K518/100000</f>
        <v>1.037452</v>
      </c>
      <c r="M518">
        <v>788</v>
      </c>
      <c r="N518">
        <v>131.66</v>
      </c>
      <c r="O518">
        <v>45.714288992220297</v>
      </c>
      <c r="P518" s="2">
        <f>E518*0.55 + L518*0.45</f>
        <v>0.97099241999999997</v>
      </c>
      <c r="Q518" s="2">
        <f>F518*0.55 + M518*0.45</f>
        <v>393.1</v>
      </c>
      <c r="R518" s="2">
        <f>P518*0.55+Q518*0.45</f>
        <v>177.429045831</v>
      </c>
      <c r="S518" s="8">
        <f>E518/SUM($E$2:$E$2773)</f>
        <v>3.9594981592270883E-4</v>
      </c>
      <c r="T518" s="8">
        <f>Tabla1[[#This Row],[rsi_earning]]/SUM(Tabla1[rsi_earning])</f>
        <v>3.4131842038810623E-4</v>
      </c>
    </row>
    <row r="519" spans="1:20" x14ac:dyDescent="0.2">
      <c r="A519" t="s">
        <v>8559</v>
      </c>
      <c r="B519" t="s">
        <v>8560</v>
      </c>
      <c r="C519" s="1">
        <v>4.5</v>
      </c>
      <c r="D519" s="1">
        <v>91637.61</v>
      </c>
      <c r="E519" s="6">
        <f>D519/100000</f>
        <v>0.91637610000000003</v>
      </c>
      <c r="F519" s="4">
        <v>140.555555555555</v>
      </c>
      <c r="G519" s="1">
        <v>651.97</v>
      </c>
      <c r="H519">
        <v>3.9539049038737</v>
      </c>
      <c r="I519">
        <v>5.1037544012747098</v>
      </c>
      <c r="J519">
        <v>2.8040554064726799</v>
      </c>
      <c r="K519" s="1">
        <v>-58259.45</v>
      </c>
      <c r="L519" s="6">
        <f>K519/100000</f>
        <v>-0.58259450000000002</v>
      </c>
      <c r="M519">
        <v>656</v>
      </c>
      <c r="N519">
        <v>-88.81</v>
      </c>
      <c r="O519">
        <v>64.153440162952094</v>
      </c>
      <c r="P519" s="2">
        <f>E519*0.55 + L519*0.45</f>
        <v>0.24183933000000007</v>
      </c>
      <c r="Q519" s="2">
        <f>F519*0.55 + M519*0.45</f>
        <v>372.50555555555525</v>
      </c>
      <c r="R519" s="2">
        <f>P519*0.55+Q519*0.45</f>
        <v>167.76051163149987</v>
      </c>
      <c r="S519" s="8">
        <f>E519/SUM($E$2:$E$2773)</f>
        <v>3.958460137861049E-4</v>
      </c>
      <c r="T519" s="8">
        <f>Tabla1[[#This Row],[rsi_earning]]/SUM(Tabla1[rsi_earning])</f>
        <v>-1.9167174429930112E-4</v>
      </c>
    </row>
    <row r="520" spans="1:20" x14ac:dyDescent="0.2">
      <c r="A520" t="s">
        <v>3159</v>
      </c>
      <c r="B520" t="s">
        <v>3160</v>
      </c>
      <c r="C520" s="1">
        <v>171.46000671386699</v>
      </c>
      <c r="D520" s="1">
        <v>91574.67</v>
      </c>
      <c r="E520" s="6">
        <f>D520/100000</f>
        <v>0.91574670000000002</v>
      </c>
      <c r="F520" s="4">
        <v>89.7777777777777</v>
      </c>
      <c r="G520" s="1">
        <v>1020.01</v>
      </c>
      <c r="H520">
        <v>157.251910118719</v>
      </c>
      <c r="I520">
        <v>170.077412338871</v>
      </c>
      <c r="J520">
        <v>144.42640789856699</v>
      </c>
      <c r="K520" s="1">
        <v>13220.13</v>
      </c>
      <c r="L520" s="6">
        <f>K520/100000</f>
        <v>0.13220129999999999</v>
      </c>
      <c r="M520">
        <v>76</v>
      </c>
      <c r="N520">
        <v>173.95</v>
      </c>
      <c r="O520">
        <v>75.361988474724598</v>
      </c>
      <c r="P520" s="2">
        <f>E520*0.55 + L520*0.45</f>
        <v>0.56315127000000009</v>
      </c>
      <c r="Q520" s="2">
        <f>F520*0.55 + M520*0.45</f>
        <v>83.57777777777774</v>
      </c>
      <c r="R520" s="2">
        <f>P520*0.55+Q520*0.45</f>
        <v>37.919733198499983</v>
      </c>
      <c r="S520" s="8">
        <f>E520/SUM($E$2:$E$2773)</f>
        <v>3.9557413253442559E-4</v>
      </c>
      <c r="T520" s="8">
        <f>Tabla1[[#This Row],[rsi_earning]]/SUM(Tabla1[rsi_earning])</f>
        <v>4.3493808763445583E-5</v>
      </c>
    </row>
    <row r="521" spans="1:20" x14ac:dyDescent="0.2">
      <c r="A521" t="s">
        <v>257</v>
      </c>
      <c r="B521" t="s">
        <v>258</v>
      </c>
      <c r="C521" s="1">
        <v>237.11000061035099</v>
      </c>
      <c r="D521" s="1">
        <v>91562.75</v>
      </c>
      <c r="E521" s="6">
        <f>D521/100000</f>
        <v>0.91562750000000004</v>
      </c>
      <c r="F521" s="4">
        <v>64.230769230769198</v>
      </c>
      <c r="G521" s="1">
        <v>1425.53</v>
      </c>
      <c r="H521">
        <v>240.11780237372699</v>
      </c>
      <c r="I521">
        <v>248.338528510749</v>
      </c>
      <c r="J521">
        <v>231.897076236705</v>
      </c>
      <c r="K521" s="1">
        <v>-11601.27</v>
      </c>
      <c r="L521" s="6">
        <f>K521/100000</f>
        <v>-0.11601270000000001</v>
      </c>
      <c r="M521">
        <v>120</v>
      </c>
      <c r="N521">
        <v>-96.68</v>
      </c>
      <c r="O521">
        <v>38.636939095979102</v>
      </c>
      <c r="P521" s="2">
        <f>E521*0.55 + L521*0.45</f>
        <v>0.45138941000000005</v>
      </c>
      <c r="Q521" s="2">
        <f>F521*0.55 + M521*0.45</f>
        <v>89.326923076923066</v>
      </c>
      <c r="R521" s="2">
        <f>P521*0.55+Q521*0.45</f>
        <v>40.445379560115377</v>
      </c>
      <c r="S521" s="8">
        <f>E521/SUM($E$2:$E$2773)</f>
        <v>3.9552264183661791E-4</v>
      </c>
      <c r="T521" s="8">
        <f>Tabla1[[#This Row],[rsi_earning]]/SUM(Tabla1[rsi_earning])</f>
        <v>-3.8167810663972164E-5</v>
      </c>
    </row>
    <row r="522" spans="1:20" x14ac:dyDescent="0.2">
      <c r="A522" t="s">
        <v>6393</v>
      </c>
      <c r="B522" t="s">
        <v>6394</v>
      </c>
      <c r="C522" s="1">
        <v>35.650001525878899</v>
      </c>
      <c r="D522" s="1">
        <v>91488.15</v>
      </c>
      <c r="E522" s="6">
        <f>D522/100000</f>
        <v>0.9148814999999999</v>
      </c>
      <c r="F522" s="4">
        <v>54.1</v>
      </c>
      <c r="G522" s="1">
        <v>1691.09</v>
      </c>
      <c r="H522">
        <v>35.806107419576499</v>
      </c>
      <c r="I522">
        <v>37.596970238581697</v>
      </c>
      <c r="J522">
        <v>34.0152446005713</v>
      </c>
      <c r="K522" s="1">
        <v>21863.8</v>
      </c>
      <c r="L522" s="6">
        <f>K522/100000</f>
        <v>0.218638</v>
      </c>
      <c r="M522">
        <v>225</v>
      </c>
      <c r="N522">
        <v>97.17</v>
      </c>
      <c r="O522">
        <v>59.699639868281103</v>
      </c>
      <c r="P522" s="2">
        <f>E522*0.55 + L522*0.45</f>
        <v>0.60157192500000001</v>
      </c>
      <c r="Q522" s="2">
        <f>F522*0.55 + M522*0.45</f>
        <v>131.005</v>
      </c>
      <c r="R522" s="2">
        <f>P522*0.55+Q522*0.45</f>
        <v>59.28311455875</v>
      </c>
      <c r="S522" s="8">
        <f>E522/SUM($E$2:$E$2773)</f>
        <v>3.9520039300637837E-4</v>
      </c>
      <c r="T522" s="8">
        <f>Tabla1[[#This Row],[rsi_earning]]/SUM(Tabla1[rsi_earning])</f>
        <v>7.1931209151666553E-5</v>
      </c>
    </row>
    <row r="523" spans="1:20" x14ac:dyDescent="0.2">
      <c r="A523" t="s">
        <v>9553</v>
      </c>
      <c r="B523" t="s">
        <v>9554</v>
      </c>
      <c r="C523" s="1">
        <v>82.510002136230398</v>
      </c>
      <c r="D523" s="1">
        <v>91463.7</v>
      </c>
      <c r="E523" s="6">
        <f>D523/100000</f>
        <v>0.91463699999999992</v>
      </c>
      <c r="F523" s="4">
        <v>49.285714285714199</v>
      </c>
      <c r="G523" s="1">
        <v>1855.79</v>
      </c>
      <c r="H523">
        <v>82.450741214051206</v>
      </c>
      <c r="I523">
        <v>87.178389407982493</v>
      </c>
      <c r="J523">
        <v>77.723093020119904</v>
      </c>
      <c r="K523" s="1">
        <v>42407.67</v>
      </c>
      <c r="L523" s="6">
        <f>K523/100000</f>
        <v>0.42407669999999997</v>
      </c>
      <c r="M523">
        <v>232.75</v>
      </c>
      <c r="N523">
        <v>182.2</v>
      </c>
      <c r="O523">
        <v>55.6415235970222</v>
      </c>
      <c r="P523" s="2">
        <f>E523*0.55 + L523*0.45</f>
        <v>0.69388486500000002</v>
      </c>
      <c r="Q523" s="2">
        <f>F523*0.55 + M523*0.45</f>
        <v>131.84464285714282</v>
      </c>
      <c r="R523" s="2">
        <f>P523*0.55+Q523*0.45</f>
        <v>59.711725961464268</v>
      </c>
      <c r="S523" s="8">
        <f>E523/SUM($E$2:$E$2773)</f>
        <v>3.9509477660022079E-4</v>
      </c>
      <c r="T523" s="8">
        <f>Tabla1[[#This Row],[rsi_earning]]/SUM(Tabla1[rsi_earning])</f>
        <v>1.3951989043097974E-4</v>
      </c>
    </row>
    <row r="524" spans="1:20" x14ac:dyDescent="0.2">
      <c r="A524" t="s">
        <v>8229</v>
      </c>
      <c r="B524" t="s">
        <v>8230</v>
      </c>
      <c r="C524" s="1">
        <v>156.89999389648401</v>
      </c>
      <c r="D524" s="1">
        <v>91364.82</v>
      </c>
      <c r="E524" s="6">
        <f>D524/100000</f>
        <v>0.91364820000000002</v>
      </c>
      <c r="F524" s="4">
        <v>81</v>
      </c>
      <c r="G524" s="1">
        <v>1127.96</v>
      </c>
      <c r="H524">
        <v>155.010006689308</v>
      </c>
      <c r="I524">
        <v>155.62721097960701</v>
      </c>
      <c r="J524">
        <v>154.39280239900799</v>
      </c>
      <c r="K524" s="1">
        <v>23359.75</v>
      </c>
      <c r="L524" s="6">
        <f>K524/100000</f>
        <v>0.23359750000000001</v>
      </c>
      <c r="M524">
        <v>12</v>
      </c>
      <c r="N524">
        <v>1946.65</v>
      </c>
      <c r="O524">
        <v>80.092684167396598</v>
      </c>
      <c r="P524" s="2">
        <f>E524*0.55 + L524*0.45</f>
        <v>0.60762538500000007</v>
      </c>
      <c r="Q524" s="2">
        <f>F524*0.55 + M524*0.45</f>
        <v>49.95</v>
      </c>
      <c r="R524" s="2">
        <f>P524*0.55+Q524*0.45</f>
        <v>22.811693961750002</v>
      </c>
      <c r="S524" s="8">
        <f>E524/SUM($E$2:$E$2773)</f>
        <v>3.94667645711024E-4</v>
      </c>
      <c r="T524" s="8">
        <f>Tabla1[[#This Row],[rsi_earning]]/SUM(Tabla1[rsi_earning])</f>
        <v>7.6852837246070801E-5</v>
      </c>
    </row>
    <row r="525" spans="1:20" x14ac:dyDescent="0.2">
      <c r="A525" t="s">
        <v>1619</v>
      </c>
      <c r="B525" t="s">
        <v>1620</v>
      </c>
      <c r="C525" s="1">
        <v>48.069999694824197</v>
      </c>
      <c r="D525" s="1">
        <v>91129.38</v>
      </c>
      <c r="E525" s="6">
        <f>D525/100000</f>
        <v>0.91129380000000004</v>
      </c>
      <c r="F525" s="4">
        <v>54.5</v>
      </c>
      <c r="G525" s="1">
        <v>1672.1</v>
      </c>
      <c r="H525">
        <v>42.788167525262999</v>
      </c>
      <c r="I525">
        <v>47.084010254862299</v>
      </c>
      <c r="J525">
        <v>38.492324795663599</v>
      </c>
      <c r="K525" s="1">
        <v>703139.01</v>
      </c>
      <c r="L525" s="6">
        <f>K525/100000</f>
        <v>7.0313901000000003</v>
      </c>
      <c r="M525">
        <v>506</v>
      </c>
      <c r="N525">
        <v>1389.6</v>
      </c>
      <c r="O525">
        <v>62.542971093222299</v>
      </c>
      <c r="P525" s="2">
        <f>E525*0.55 + L525*0.45</f>
        <v>3.6653371350000001</v>
      </c>
      <c r="Q525" s="2">
        <f>F525*0.55 + M525*0.45</f>
        <v>257.67500000000001</v>
      </c>
      <c r="R525" s="2">
        <f>P525*0.55+Q525*0.45</f>
        <v>117.96968542425002</v>
      </c>
      <c r="S525" s="8">
        <f>E525/SUM($E$2:$E$2773)</f>
        <v>3.9365061803553356E-4</v>
      </c>
      <c r="T525" s="8">
        <f>Tabla1[[#This Row],[rsi_earning]]/SUM(Tabla1[rsi_earning])</f>
        <v>2.3133050609228842E-3</v>
      </c>
    </row>
    <row r="526" spans="1:20" x14ac:dyDescent="0.2">
      <c r="A526" t="s">
        <v>6405</v>
      </c>
      <c r="B526" t="s">
        <v>6406</v>
      </c>
      <c r="C526" s="1">
        <v>218.05999755859301</v>
      </c>
      <c r="D526" s="1">
        <v>91125.08</v>
      </c>
      <c r="E526" s="6">
        <f>D526/100000</f>
        <v>0.91125080000000003</v>
      </c>
      <c r="F526" s="4">
        <v>87.6666666666666</v>
      </c>
      <c r="G526" s="1">
        <v>1039.45</v>
      </c>
      <c r="H526">
        <v>214.34240302835801</v>
      </c>
      <c r="I526">
        <v>225.69224097685</v>
      </c>
      <c r="J526">
        <v>202.99256507986601</v>
      </c>
      <c r="K526" s="1">
        <v>0</v>
      </c>
      <c r="L526" s="6">
        <f>K526/100000</f>
        <v>0</v>
      </c>
      <c r="M526">
        <v>1</v>
      </c>
      <c r="N526">
        <v>0</v>
      </c>
      <c r="O526">
        <v>56.198878182398701</v>
      </c>
      <c r="P526" s="2">
        <f>E526*0.55 + L526*0.45</f>
        <v>0.50118794000000011</v>
      </c>
      <c r="Q526" s="2">
        <f>F526*0.55 + M526*0.45</f>
        <v>48.666666666666636</v>
      </c>
      <c r="R526" s="2">
        <f>P526*0.55+Q526*0.45</f>
        <v>22.175653366999988</v>
      </c>
      <c r="S526" s="8">
        <f>E526/SUM($E$2:$E$2773)</f>
        <v>3.9363204337105598E-4</v>
      </c>
      <c r="T526" s="8">
        <f>Tabla1[[#This Row],[rsi_earning]]/SUM(Tabla1[rsi_earning])</f>
        <v>0</v>
      </c>
    </row>
    <row r="527" spans="1:20" x14ac:dyDescent="0.2">
      <c r="A527" t="s">
        <v>6746</v>
      </c>
      <c r="B527" t="s">
        <v>6747</v>
      </c>
      <c r="C527" s="1">
        <v>2.7400000095367401</v>
      </c>
      <c r="D527" s="1">
        <v>91067.39</v>
      </c>
      <c r="E527" s="6">
        <f>D527/100000</f>
        <v>0.91067390000000004</v>
      </c>
      <c r="F527" s="4">
        <v>124.875</v>
      </c>
      <c r="G527" s="1">
        <v>729.27</v>
      </c>
      <c r="H527">
        <v>2.8573872858332101</v>
      </c>
      <c r="I527">
        <v>3.0925294361520699</v>
      </c>
      <c r="J527">
        <v>2.6222451355143499</v>
      </c>
      <c r="K527" s="1">
        <v>333713.13</v>
      </c>
      <c r="L527" s="6">
        <f>K527/100000</f>
        <v>3.3371313000000002</v>
      </c>
      <c r="M527">
        <v>209.666666666666</v>
      </c>
      <c r="N527">
        <v>1591.64</v>
      </c>
      <c r="O527">
        <v>40.625013969831102</v>
      </c>
      <c r="P527" s="2">
        <f>E527*0.55 + L527*0.45</f>
        <v>2.0025797300000003</v>
      </c>
      <c r="Q527" s="2">
        <f>F527*0.55 + M527*0.45</f>
        <v>163.03124999999972</v>
      </c>
      <c r="R527" s="2">
        <f>P527*0.55+Q527*0.45</f>
        <v>74.465481351499875</v>
      </c>
      <c r="S527" s="8">
        <f>E527/SUM($E$2:$E$2773)</f>
        <v>3.93382840488797E-4</v>
      </c>
      <c r="T527" s="8">
        <f>Tabla1[[#This Row],[rsi_earning]]/SUM(Tabla1[rsi_earning])</f>
        <v>1.0979056225673164E-3</v>
      </c>
    </row>
    <row r="528" spans="1:20" x14ac:dyDescent="0.2">
      <c r="A528" t="s">
        <v>5530</v>
      </c>
      <c r="B528" t="s">
        <v>5531</v>
      </c>
      <c r="C528" s="1">
        <v>18.4799995422363</v>
      </c>
      <c r="D528" s="1">
        <v>91062.37</v>
      </c>
      <c r="E528" s="6">
        <f>D528/100000</f>
        <v>0.91062369999999992</v>
      </c>
      <c r="F528" s="4">
        <v>110</v>
      </c>
      <c r="G528" s="1">
        <v>827.84</v>
      </c>
      <c r="H528">
        <v>17.854761610862301</v>
      </c>
      <c r="I528">
        <v>18.567148285335101</v>
      </c>
      <c r="J528">
        <v>17.142374936389601</v>
      </c>
      <c r="K528" s="1">
        <v>0</v>
      </c>
      <c r="L528" s="6">
        <f>K528/100000</f>
        <v>0</v>
      </c>
      <c r="M528">
        <v>1</v>
      </c>
      <c r="N528">
        <v>0</v>
      </c>
      <c r="O528">
        <v>75.280824229695597</v>
      </c>
      <c r="P528" s="2">
        <f>E528*0.55 + L528*0.45</f>
        <v>0.50084303500000005</v>
      </c>
      <c r="Q528" s="2">
        <f>F528*0.55 + M528*0.45</f>
        <v>60.95000000000001</v>
      </c>
      <c r="R528" s="2">
        <f>P528*0.55+Q528*0.45</f>
        <v>27.702963669250007</v>
      </c>
      <c r="S528" s="8">
        <f>E528/SUM($E$2:$E$2773)</f>
        <v>3.933611556479417E-4</v>
      </c>
      <c r="T528" s="8">
        <f>Tabla1[[#This Row],[rsi_earning]]/SUM(Tabla1[rsi_earning])</f>
        <v>0</v>
      </c>
    </row>
    <row r="529" spans="1:20" x14ac:dyDescent="0.2">
      <c r="A529" t="s">
        <v>7575</v>
      </c>
      <c r="B529" t="s">
        <v>7576</v>
      </c>
      <c r="C529" s="1">
        <v>33.4799995422363</v>
      </c>
      <c r="D529" s="1">
        <v>90992.63</v>
      </c>
      <c r="E529" s="6">
        <f>D529/100000</f>
        <v>0.90992630000000008</v>
      </c>
      <c r="F529" s="4">
        <v>86.25</v>
      </c>
      <c r="G529" s="1">
        <v>1054.99</v>
      </c>
      <c r="H529">
        <v>32.415449550566301</v>
      </c>
      <c r="I529">
        <v>34.373206203747699</v>
      </c>
      <c r="J529">
        <v>30.457692897385002</v>
      </c>
      <c r="K529" s="1">
        <v>73850.149999999994</v>
      </c>
      <c r="L529" s="6">
        <f>K529/100000</f>
        <v>0.73850149999999992</v>
      </c>
      <c r="M529">
        <v>186</v>
      </c>
      <c r="N529">
        <v>397.04</v>
      </c>
      <c r="O529">
        <v>69.680833794951994</v>
      </c>
      <c r="P529" s="2">
        <f>E529*0.55 + L529*0.45</f>
        <v>0.83278514000000003</v>
      </c>
      <c r="Q529" s="2">
        <f>F529*0.55 + M529*0.45</f>
        <v>131.13750000000002</v>
      </c>
      <c r="R529" s="2">
        <f>P529*0.55+Q529*0.45</f>
        <v>59.46990682700001</v>
      </c>
      <c r="S529" s="8">
        <f>E529/SUM($E$2:$E$2773)</f>
        <v>3.9305990050825137E-4</v>
      </c>
      <c r="T529" s="8">
        <f>Tabla1[[#This Row],[rsi_earning]]/SUM(Tabla1[rsi_earning])</f>
        <v>2.4296465324106272E-4</v>
      </c>
    </row>
    <row r="530" spans="1:20" x14ac:dyDescent="0.2">
      <c r="A530" t="s">
        <v>1919</v>
      </c>
      <c r="B530" t="s">
        <v>1920</v>
      </c>
      <c r="C530" s="1">
        <v>16.590000152587798</v>
      </c>
      <c r="D530" s="1">
        <v>90955.1</v>
      </c>
      <c r="E530" s="6">
        <f>D530/100000</f>
        <v>0.90955100000000011</v>
      </c>
      <c r="F530" s="4">
        <v>70.818181818181799</v>
      </c>
      <c r="G530" s="1">
        <v>1284.3499999999999</v>
      </c>
      <c r="H530">
        <v>15.911091523607301</v>
      </c>
      <c r="I530">
        <v>16.729174566929199</v>
      </c>
      <c r="J530">
        <v>15.093008480285301</v>
      </c>
      <c r="K530" s="1">
        <v>92982.14</v>
      </c>
      <c r="L530" s="6">
        <f>K530/100000</f>
        <v>0.92982140000000002</v>
      </c>
      <c r="M530">
        <v>702</v>
      </c>
      <c r="N530">
        <v>132.44999999999999</v>
      </c>
      <c r="O530">
        <v>70.093457110949103</v>
      </c>
      <c r="P530" s="2">
        <f>E530*0.55 + L530*0.45</f>
        <v>0.91867268000000013</v>
      </c>
      <c r="Q530" s="2">
        <f>F530*0.55 + M530*0.45</f>
        <v>354.85</v>
      </c>
      <c r="R530" s="2">
        <f>P530*0.55+Q530*0.45</f>
        <v>160.18776997399999</v>
      </c>
      <c r="S530" s="8">
        <f>E530/SUM($E$2:$E$2773)</f>
        <v>3.928977825645666E-4</v>
      </c>
      <c r="T530" s="8">
        <f>Tabla1[[#This Row],[rsi_earning]]/SUM(Tabla1[rsi_earning])</f>
        <v>3.0590829406185296E-4</v>
      </c>
    </row>
    <row r="531" spans="1:20" x14ac:dyDescent="0.2">
      <c r="A531" t="s">
        <v>7626</v>
      </c>
      <c r="B531" t="s">
        <v>7627</v>
      </c>
      <c r="C531" s="1">
        <v>47.799999237060497</v>
      </c>
      <c r="D531" s="1">
        <v>90646.2</v>
      </c>
      <c r="E531" s="6">
        <f>D531/100000</f>
        <v>0.90646199999999999</v>
      </c>
      <c r="F531" s="4">
        <v>54.071428571428498</v>
      </c>
      <c r="G531" s="1">
        <v>1676.42</v>
      </c>
      <c r="H531">
        <v>48.252696663651001</v>
      </c>
      <c r="I531">
        <v>49.8301882893821</v>
      </c>
      <c r="J531">
        <v>46.675205037919902</v>
      </c>
      <c r="K531" s="1">
        <v>13305.49</v>
      </c>
      <c r="L531" s="6">
        <f>K531/100000</f>
        <v>0.1330549</v>
      </c>
      <c r="M531">
        <v>171.5</v>
      </c>
      <c r="N531">
        <v>77.58</v>
      </c>
      <c r="O531">
        <v>47.851845070167798</v>
      </c>
      <c r="P531" s="2">
        <f>E531*0.55 + L531*0.45</f>
        <v>0.55842880500000003</v>
      </c>
      <c r="Q531" s="2">
        <f>F531*0.55 + M531*0.45</f>
        <v>106.91428571428567</v>
      </c>
      <c r="R531" s="2">
        <f>P531*0.55+Q531*0.45</f>
        <v>48.418564414178555</v>
      </c>
      <c r="S531" s="8">
        <f>E531/SUM($E$2:$E$2773)</f>
        <v>3.9156343050476784E-4</v>
      </c>
      <c r="T531" s="8">
        <f>Tabla1[[#This Row],[rsi_earning]]/SUM(Tabla1[rsi_earning])</f>
        <v>4.3774640458447654E-5</v>
      </c>
    </row>
    <row r="532" spans="1:20" x14ac:dyDescent="0.2">
      <c r="A532" t="s">
        <v>4022</v>
      </c>
      <c r="B532" t="s">
        <v>4023</v>
      </c>
      <c r="C532" s="1">
        <v>187.89999389648401</v>
      </c>
      <c r="D532" s="1">
        <v>90609.87</v>
      </c>
      <c r="E532" s="6">
        <f>D532/100000</f>
        <v>0.90609869999999992</v>
      </c>
      <c r="F532" s="4">
        <v>54.818181818181799</v>
      </c>
      <c r="G532" s="1">
        <v>1652.92</v>
      </c>
      <c r="H532">
        <v>188.42153333293501</v>
      </c>
      <c r="I532">
        <v>195.191306000293</v>
      </c>
      <c r="J532">
        <v>181.651760665578</v>
      </c>
      <c r="K532" s="1">
        <v>0</v>
      </c>
      <c r="L532" s="6">
        <f>K532/100000</f>
        <v>0</v>
      </c>
      <c r="M532">
        <v>1</v>
      </c>
      <c r="N532">
        <v>0</v>
      </c>
      <c r="O532">
        <v>53.353497898369</v>
      </c>
      <c r="P532" s="2">
        <f>E532*0.55 + L532*0.45</f>
        <v>0.49835428500000001</v>
      </c>
      <c r="Q532" s="2">
        <f>F532*0.55 + M532*0.45</f>
        <v>30.599999999999991</v>
      </c>
      <c r="R532" s="2">
        <f>P532*0.55+Q532*0.45</f>
        <v>14.044094856749997</v>
      </c>
      <c r="S532" s="8">
        <f>E532/SUM($E$2:$E$2773)</f>
        <v>3.9140649618837908E-4</v>
      </c>
      <c r="T532" s="8">
        <f>Tabla1[[#This Row],[rsi_earning]]/SUM(Tabla1[rsi_earning])</f>
        <v>0</v>
      </c>
    </row>
    <row r="533" spans="1:20" x14ac:dyDescent="0.2">
      <c r="A533" t="s">
        <v>852</v>
      </c>
      <c r="B533" t="s">
        <v>853</v>
      </c>
      <c r="C533" s="1">
        <v>28.940000534057599</v>
      </c>
      <c r="D533" s="1">
        <v>90584.36</v>
      </c>
      <c r="E533" s="6">
        <f>D533/100000</f>
        <v>0.90584359999999997</v>
      </c>
      <c r="F533" s="4">
        <v>114</v>
      </c>
      <c r="G533" s="1">
        <v>794.6</v>
      </c>
      <c r="H533">
        <v>32.243395497057698</v>
      </c>
      <c r="I533">
        <v>34.638290256048101</v>
      </c>
      <c r="J533">
        <v>29.848500738067202</v>
      </c>
      <c r="K533" s="1">
        <v>0</v>
      </c>
      <c r="L533" s="6">
        <f>K533/100000</f>
        <v>0</v>
      </c>
      <c r="M533">
        <v>1</v>
      </c>
      <c r="N533">
        <v>0</v>
      </c>
      <c r="O533">
        <v>39.796465090839597</v>
      </c>
      <c r="P533" s="2">
        <f>E533*0.55 + L533*0.45</f>
        <v>0.49821398</v>
      </c>
      <c r="Q533" s="2">
        <f>F533*0.55 + M533*0.45</f>
        <v>63.150000000000006</v>
      </c>
      <c r="R533" s="2">
        <f>P533*0.55+Q533*0.45</f>
        <v>28.691517689000005</v>
      </c>
      <c r="S533" s="8">
        <f>E533/SUM($E$2:$E$2773)</f>
        <v>3.9129630091144329E-4</v>
      </c>
      <c r="T533" s="8">
        <f>Tabla1[[#This Row],[rsi_earning]]/SUM(Tabla1[rsi_earning])</f>
        <v>0</v>
      </c>
    </row>
    <row r="534" spans="1:20" x14ac:dyDescent="0.2">
      <c r="A534" t="s">
        <v>4898</v>
      </c>
      <c r="B534" t="s">
        <v>4899</v>
      </c>
      <c r="C534" s="1">
        <v>41.020000457763601</v>
      </c>
      <c r="D534" s="1">
        <v>90568.62</v>
      </c>
      <c r="E534" s="6">
        <f>D534/100000</f>
        <v>0.9056862</v>
      </c>
      <c r="F534" s="4">
        <v>40.9375</v>
      </c>
      <c r="G534" s="1">
        <v>2212.36</v>
      </c>
      <c r="H534">
        <v>40.328327423312899</v>
      </c>
      <c r="I534">
        <v>41.275298169439701</v>
      </c>
      <c r="J534">
        <v>39.381356677186098</v>
      </c>
      <c r="K534" s="1">
        <v>31583.78</v>
      </c>
      <c r="L534" s="6">
        <f>K534/100000</f>
        <v>0.3158378</v>
      </c>
      <c r="M534">
        <v>317</v>
      </c>
      <c r="N534">
        <v>99.63</v>
      </c>
      <c r="O534">
        <v>61.759078870878596</v>
      </c>
      <c r="P534" s="2">
        <f>E534*0.55 + L534*0.45</f>
        <v>0.64025441999999999</v>
      </c>
      <c r="Q534" s="2">
        <f>F534*0.55 + M534*0.45</f>
        <v>165.16562500000001</v>
      </c>
      <c r="R534" s="2">
        <f>P534*0.55+Q534*0.45</f>
        <v>74.676671181000003</v>
      </c>
      <c r="S534" s="8">
        <f>E534/SUM($E$2:$E$2773)</f>
        <v>3.9122830900007642E-4</v>
      </c>
      <c r="T534" s="8">
        <f>Tabla1[[#This Row],[rsi_earning]]/SUM(Tabla1[rsi_earning])</f>
        <v>1.0390963533238609E-4</v>
      </c>
    </row>
    <row r="535" spans="1:20" x14ac:dyDescent="0.2">
      <c r="A535" t="s">
        <v>5040</v>
      </c>
      <c r="B535" t="s">
        <v>5041</v>
      </c>
      <c r="C535" s="1">
        <v>51.630001068115199</v>
      </c>
      <c r="D535" s="1">
        <v>90501.759999999995</v>
      </c>
      <c r="E535" s="6">
        <f>D535/100000</f>
        <v>0.90501759999999998</v>
      </c>
      <c r="F535" s="4">
        <v>43</v>
      </c>
      <c r="G535" s="1">
        <v>2104.69</v>
      </c>
      <c r="H535">
        <v>53.134946976313302</v>
      </c>
      <c r="I535">
        <v>54.490874511605497</v>
      </c>
      <c r="J535">
        <v>51.779019441021099</v>
      </c>
      <c r="K535" s="1">
        <v>12027.54</v>
      </c>
      <c r="L535" s="6">
        <f>K535/100000</f>
        <v>0.1202754</v>
      </c>
      <c r="M535">
        <v>389</v>
      </c>
      <c r="N535">
        <v>30.92</v>
      </c>
      <c r="O535">
        <v>33.956596674116803</v>
      </c>
      <c r="P535" s="2">
        <f>E535*0.55 + L535*0.45</f>
        <v>0.55188361000000008</v>
      </c>
      <c r="Q535" s="2">
        <f>F535*0.55 + M535*0.45</f>
        <v>198.70000000000002</v>
      </c>
      <c r="R535" s="2">
        <f>P535*0.55+Q535*0.45</f>
        <v>89.718535985500012</v>
      </c>
      <c r="S535" s="8">
        <f>E535/SUM($E$2:$E$2773)</f>
        <v>3.9093949456589662E-4</v>
      </c>
      <c r="T535" s="8">
        <f>Tabla1[[#This Row],[rsi_earning]]/SUM(Tabla1[rsi_earning])</f>
        <v>3.9570225455777842E-5</v>
      </c>
    </row>
    <row r="536" spans="1:20" x14ac:dyDescent="0.2">
      <c r="A536" t="s">
        <v>7058</v>
      </c>
      <c r="B536" t="s">
        <v>7059</v>
      </c>
      <c r="C536" s="1">
        <v>91.529998779296804</v>
      </c>
      <c r="D536" s="1">
        <v>90479.78</v>
      </c>
      <c r="E536" s="6">
        <f>D536/100000</f>
        <v>0.90479779999999999</v>
      </c>
      <c r="F536" s="4">
        <v>61.1111111111111</v>
      </c>
      <c r="G536" s="1">
        <v>1480.58</v>
      </c>
      <c r="H536">
        <v>89.462250243637598</v>
      </c>
      <c r="I536">
        <v>101.298658302763</v>
      </c>
      <c r="J536">
        <v>77.625842184511896</v>
      </c>
      <c r="K536" s="1">
        <v>0</v>
      </c>
      <c r="L536" s="6">
        <f>K536/100000</f>
        <v>0</v>
      </c>
      <c r="M536">
        <v>1</v>
      </c>
      <c r="N536">
        <v>0</v>
      </c>
      <c r="O536">
        <v>45.7307668832632</v>
      </c>
      <c r="P536" s="2">
        <f>E536*0.55 + L536*0.45</f>
        <v>0.49763879000000005</v>
      </c>
      <c r="Q536" s="2">
        <f>F536*0.55 + M536*0.45</f>
        <v>34.06111111111111</v>
      </c>
      <c r="R536" s="2">
        <f>P536*0.55+Q536*0.45</f>
        <v>15.601201334500001</v>
      </c>
      <c r="S536" s="8">
        <f>E536/SUM($E$2:$E$2773)</f>
        <v>3.9084454779259015E-4</v>
      </c>
      <c r="T536" s="8">
        <f>Tabla1[[#This Row],[rsi_earning]]/SUM(Tabla1[rsi_earning])</f>
        <v>0</v>
      </c>
    </row>
    <row r="537" spans="1:20" x14ac:dyDescent="0.2">
      <c r="A537" t="s">
        <v>2329</v>
      </c>
      <c r="B537" t="s">
        <v>2330</v>
      </c>
      <c r="C537" s="1">
        <v>68.279998779296804</v>
      </c>
      <c r="D537" s="1">
        <v>90250.18</v>
      </c>
      <c r="E537" s="6">
        <f>D537/100000</f>
        <v>0.90250179999999991</v>
      </c>
      <c r="F537" s="4">
        <v>72.400000000000006</v>
      </c>
      <c r="G537" s="1">
        <v>1246.55</v>
      </c>
      <c r="H537">
        <v>68.853100778439796</v>
      </c>
      <c r="I537">
        <v>73.451452126156994</v>
      </c>
      <c r="J537">
        <v>64.254749430722498</v>
      </c>
      <c r="K537" s="1">
        <v>0</v>
      </c>
      <c r="L537" s="6">
        <f>K537/100000</f>
        <v>0</v>
      </c>
      <c r="M537">
        <v>1</v>
      </c>
      <c r="N537">
        <v>0</v>
      </c>
      <c r="O537">
        <v>59.248944856656998</v>
      </c>
      <c r="P537" s="2">
        <f>E537*0.55 + L537*0.45</f>
        <v>0.49637598999999999</v>
      </c>
      <c r="Q537" s="2">
        <f>F537*0.55 + M537*0.45</f>
        <v>40.27000000000001</v>
      </c>
      <c r="R537" s="2">
        <f>P537*0.55+Q537*0.45</f>
        <v>18.394506794500003</v>
      </c>
      <c r="S537" s="8">
        <f>E537/SUM($E$2:$E$2773)</f>
        <v>3.8985274710327388E-4</v>
      </c>
      <c r="T537" s="8">
        <f>Tabla1[[#This Row],[rsi_earning]]/SUM(Tabla1[rsi_earning])</f>
        <v>0</v>
      </c>
    </row>
    <row r="538" spans="1:20" x14ac:dyDescent="0.2">
      <c r="A538" t="s">
        <v>3870</v>
      </c>
      <c r="B538" t="s">
        <v>3871</v>
      </c>
      <c r="C538" s="1">
        <v>58.2299995422363</v>
      </c>
      <c r="D538" s="1">
        <v>90129.03</v>
      </c>
      <c r="E538" s="6">
        <f>D538/100000</f>
        <v>0.90129029999999999</v>
      </c>
      <c r="F538" s="4">
        <v>77.375</v>
      </c>
      <c r="G538" s="1">
        <v>1164.83</v>
      </c>
      <c r="H538">
        <v>55.8332172970889</v>
      </c>
      <c r="I538">
        <v>59.320973680830498</v>
      </c>
      <c r="J538">
        <v>52.345460913347203</v>
      </c>
      <c r="K538" s="1">
        <v>522104.32000000001</v>
      </c>
      <c r="L538" s="6">
        <f>K538/100000</f>
        <v>5.2210432000000004</v>
      </c>
      <c r="M538">
        <v>1155</v>
      </c>
      <c r="N538">
        <v>452.04</v>
      </c>
      <c r="O538">
        <v>71.3426779405373</v>
      </c>
      <c r="P538" s="2">
        <f>E538*0.55 + L538*0.45</f>
        <v>2.8451791050000006</v>
      </c>
      <c r="Q538" s="2">
        <f>F538*0.55 + M538*0.45</f>
        <v>562.30624999999998</v>
      </c>
      <c r="R538" s="2">
        <f>P538*0.55+Q538*0.45</f>
        <v>254.60266100775002</v>
      </c>
      <c r="S538" s="8">
        <f>E538/SUM($E$2:$E$2773)</f>
        <v>3.8932941673084075E-4</v>
      </c>
      <c r="T538" s="8">
        <f>Tabla1[[#This Row],[rsi_earning]]/SUM(Tabla1[rsi_earning])</f>
        <v>1.7177066676839635E-3</v>
      </c>
    </row>
    <row r="539" spans="1:20" x14ac:dyDescent="0.2">
      <c r="A539" t="s">
        <v>9302</v>
      </c>
      <c r="B539" t="s">
        <v>9303</v>
      </c>
      <c r="C539" s="1">
        <v>214.74000549316401</v>
      </c>
      <c r="D539" s="1">
        <v>89665.9</v>
      </c>
      <c r="E539" s="6">
        <f>D539/100000</f>
        <v>0.89665899999999998</v>
      </c>
      <c r="F539" s="4">
        <v>70.2222222222222</v>
      </c>
      <c r="G539" s="1">
        <v>1276.8900000000001</v>
      </c>
      <c r="H539">
        <v>222.00389541751201</v>
      </c>
      <c r="I539">
        <v>232.31478720885801</v>
      </c>
      <c r="J539">
        <v>211.69300362616599</v>
      </c>
      <c r="K539" s="1">
        <v>30593.64</v>
      </c>
      <c r="L539" s="6">
        <f>K539/100000</f>
        <v>0.3059364</v>
      </c>
      <c r="M539">
        <v>370</v>
      </c>
      <c r="N539">
        <v>82.69</v>
      </c>
      <c r="O539">
        <v>25.9037995977721</v>
      </c>
      <c r="P539" s="2">
        <f>E539*0.55 + L539*0.45</f>
        <v>0.63083383000000004</v>
      </c>
      <c r="Q539" s="2">
        <f>F539*0.55 + M539*0.45</f>
        <v>205.12222222222221</v>
      </c>
      <c r="R539" s="2">
        <f>P539*0.55+Q539*0.45</f>
        <v>92.651958606499988</v>
      </c>
      <c r="S539" s="8">
        <f>E539/SUM($E$2:$E$2773)</f>
        <v>3.8732883897281368E-4</v>
      </c>
      <c r="T539" s="8">
        <f>Tabla1[[#This Row],[rsi_earning]]/SUM(Tabla1[rsi_earning])</f>
        <v>1.0065210610922126E-4</v>
      </c>
    </row>
    <row r="540" spans="1:20" x14ac:dyDescent="0.2">
      <c r="A540" t="s">
        <v>9487</v>
      </c>
      <c r="B540" t="s">
        <v>9488</v>
      </c>
      <c r="C540" s="1">
        <v>147.33999633789</v>
      </c>
      <c r="D540" s="1">
        <v>89569.53</v>
      </c>
      <c r="E540" s="6">
        <f>D540/100000</f>
        <v>0.89569529999999997</v>
      </c>
      <c r="F540" s="4">
        <v>59.2</v>
      </c>
      <c r="G540" s="1">
        <v>1513</v>
      </c>
      <c r="H540">
        <v>140.23388932075699</v>
      </c>
      <c r="I540">
        <v>144.47935947252699</v>
      </c>
      <c r="J540">
        <v>135.98841916898601</v>
      </c>
      <c r="K540" s="1">
        <v>132847.54</v>
      </c>
      <c r="L540" s="6">
        <f>K540/100000</f>
        <v>1.3284754000000001</v>
      </c>
      <c r="M540">
        <v>1643</v>
      </c>
      <c r="N540">
        <v>80.86</v>
      </c>
      <c r="O540">
        <v>69.847094572902506</v>
      </c>
      <c r="P540" s="2">
        <f>E540*0.55 + L540*0.45</f>
        <v>1.0904463450000002</v>
      </c>
      <c r="Q540" s="2">
        <f>F540*0.55 + M540*0.45</f>
        <v>771.91000000000008</v>
      </c>
      <c r="R540" s="2">
        <f>P540*0.55+Q540*0.45</f>
        <v>347.95924548975</v>
      </c>
      <c r="S540" s="8">
        <f>E540/SUM($E$2:$E$2773)</f>
        <v>3.8691255050404447E-4</v>
      </c>
      <c r="T540" s="8">
        <f>Tabla1[[#This Row],[rsi_earning]]/SUM(Tabla1[rsi_earning])</f>
        <v>4.3706419675556808E-4</v>
      </c>
    </row>
    <row r="541" spans="1:20" x14ac:dyDescent="0.2">
      <c r="A541" t="s">
        <v>8489</v>
      </c>
      <c r="B541" t="s">
        <v>8490</v>
      </c>
      <c r="C541" s="1">
        <v>114.36000061035099</v>
      </c>
      <c r="D541" s="1">
        <v>89375</v>
      </c>
      <c r="E541" s="6">
        <f>D541/100000</f>
        <v>0.89375000000000004</v>
      </c>
      <c r="F541" s="4">
        <v>44.272727272727202</v>
      </c>
      <c r="G541" s="1">
        <v>2018.74</v>
      </c>
      <c r="H541">
        <v>103.41930522922</v>
      </c>
      <c r="I541">
        <v>107.12283563810099</v>
      </c>
      <c r="J541">
        <v>99.715774820339306</v>
      </c>
      <c r="K541" s="1">
        <v>0</v>
      </c>
      <c r="L541" s="6">
        <f>K541/100000</f>
        <v>0</v>
      </c>
      <c r="M541">
        <v>1</v>
      </c>
      <c r="N541">
        <v>0</v>
      </c>
      <c r="O541">
        <v>80.704236249087899</v>
      </c>
      <c r="P541" s="2">
        <f>E541*0.55 + L541*0.45</f>
        <v>0.49156250000000007</v>
      </c>
      <c r="Q541" s="2">
        <f>F541*0.55 + M541*0.45</f>
        <v>24.799999999999962</v>
      </c>
      <c r="R541" s="2">
        <f>P541*0.55+Q541*0.45</f>
        <v>11.430359374999982</v>
      </c>
      <c r="S541" s="8">
        <f>E541/SUM($E$2:$E$2773)</f>
        <v>3.8607224132245621E-4</v>
      </c>
      <c r="T541" s="8">
        <f>Tabla1[[#This Row],[rsi_earning]]/SUM(Tabla1[rsi_earning])</f>
        <v>0</v>
      </c>
    </row>
    <row r="542" spans="1:20" x14ac:dyDescent="0.2">
      <c r="A542" t="s">
        <v>450</v>
      </c>
      <c r="B542" t="s">
        <v>451</v>
      </c>
      <c r="C542" s="1">
        <v>18.620000839233398</v>
      </c>
      <c r="D542" s="1">
        <v>89097.7</v>
      </c>
      <c r="E542" s="6">
        <f>D542/100000</f>
        <v>0.89097700000000002</v>
      </c>
      <c r="F542" s="4">
        <v>63.545454545454497</v>
      </c>
      <c r="G542" s="1">
        <v>1402.11</v>
      </c>
      <c r="H542">
        <v>18.610422912411501</v>
      </c>
      <c r="I542">
        <v>19.423285439759901</v>
      </c>
      <c r="J542">
        <v>17.7975603850631</v>
      </c>
      <c r="K542" s="1">
        <v>0</v>
      </c>
      <c r="L542" s="6">
        <f>K542/100000</f>
        <v>0</v>
      </c>
      <c r="M542">
        <v>1</v>
      </c>
      <c r="N542">
        <v>0</v>
      </c>
      <c r="O542">
        <v>38.757412143387498</v>
      </c>
      <c r="P542" s="2">
        <f>E542*0.55 + L542*0.45</f>
        <v>0.49003735000000004</v>
      </c>
      <c r="Q542" s="2">
        <f>F542*0.55 + M542*0.45</f>
        <v>35.399999999999977</v>
      </c>
      <c r="R542" s="2">
        <f>P542*0.55+Q542*0.45</f>
        <v>16.19952054249999</v>
      </c>
      <c r="S542" s="8">
        <f>E542/SUM($E$2:$E$2773)</f>
        <v>3.8487439144812088E-4</v>
      </c>
      <c r="T542" s="8">
        <f>Tabla1[[#This Row],[rsi_earning]]/SUM(Tabla1[rsi_earning])</f>
        <v>0</v>
      </c>
    </row>
    <row r="543" spans="1:20" x14ac:dyDescent="0.2">
      <c r="A543" t="s">
        <v>3774</v>
      </c>
      <c r="B543" t="s">
        <v>3775</v>
      </c>
      <c r="C543" s="1">
        <v>12.8800001144409</v>
      </c>
      <c r="D543" s="1">
        <v>89086.05</v>
      </c>
      <c r="E543" s="6">
        <f>D543/100000</f>
        <v>0.89086050000000006</v>
      </c>
      <c r="F543" s="4">
        <v>82.4</v>
      </c>
      <c r="G543" s="1">
        <v>1081.1400000000001</v>
      </c>
      <c r="H543">
        <v>12.1764388144324</v>
      </c>
      <c r="I543">
        <v>12.8280884257334</v>
      </c>
      <c r="J543">
        <v>11.5247892031314</v>
      </c>
      <c r="K543" s="1">
        <v>86924.04</v>
      </c>
      <c r="L543" s="6">
        <f>K543/100000</f>
        <v>0.86924039999999991</v>
      </c>
      <c r="M543">
        <v>309</v>
      </c>
      <c r="N543">
        <v>281.31</v>
      </c>
      <c r="O543">
        <v>49.814122176645903</v>
      </c>
      <c r="P543" s="2">
        <f>E543*0.55 + L543*0.45</f>
        <v>0.88113145500000001</v>
      </c>
      <c r="Q543" s="2">
        <f>F543*0.55 + M543*0.45</f>
        <v>184.37</v>
      </c>
      <c r="R543" s="2">
        <f>P543*0.55+Q543*0.45</f>
        <v>83.451122300250006</v>
      </c>
      <c r="S543" s="8">
        <f>E543/SUM($E$2:$E$2773)</f>
        <v>3.8482406706645479E-4</v>
      </c>
      <c r="T543" s="8">
        <f>Tabla1[[#This Row],[rsi_earning]]/SUM(Tabla1[rsi_earning])</f>
        <v>2.8597733703875029E-4</v>
      </c>
    </row>
    <row r="544" spans="1:20" x14ac:dyDescent="0.2">
      <c r="A544" t="s">
        <v>3384</v>
      </c>
      <c r="B544" t="s">
        <v>3385</v>
      </c>
      <c r="C544" s="1">
        <v>49.180000305175703</v>
      </c>
      <c r="D544" s="1">
        <v>89013.57</v>
      </c>
      <c r="E544" s="6">
        <f>D544/100000</f>
        <v>0.89013570000000009</v>
      </c>
      <c r="F544" s="4">
        <v>73.363636363636303</v>
      </c>
      <c r="G544" s="1">
        <v>1213.32</v>
      </c>
      <c r="H544">
        <v>42.905131890327901</v>
      </c>
      <c r="I544">
        <v>45.5087864688442</v>
      </c>
      <c r="J544">
        <v>40.301477311811702</v>
      </c>
      <c r="K544" s="1">
        <v>54703.48</v>
      </c>
      <c r="L544" s="6">
        <f>K544/100000</f>
        <v>0.54703480000000004</v>
      </c>
      <c r="M544">
        <v>288</v>
      </c>
      <c r="N544">
        <v>189.94</v>
      </c>
      <c r="O544">
        <v>77.129624789308593</v>
      </c>
      <c r="P544" s="2">
        <f>E544*0.55 + L544*0.45</f>
        <v>0.73574029500000016</v>
      </c>
      <c r="Q544" s="2">
        <f>F544*0.55 + M544*0.45</f>
        <v>169.94999999999996</v>
      </c>
      <c r="R544" s="2">
        <f>P544*0.55+Q544*0.45</f>
        <v>76.882157162249982</v>
      </c>
      <c r="S544" s="8">
        <f>E544/SUM($E$2:$E$2773)</f>
        <v>3.8451097597777171E-4</v>
      </c>
      <c r="T544" s="8">
        <f>Tabla1[[#This Row],[rsi_earning]]/SUM(Tabla1[rsi_earning])</f>
        <v>1.7997271568547134E-4</v>
      </c>
    </row>
    <row r="545" spans="1:20" x14ac:dyDescent="0.2">
      <c r="A545" t="s">
        <v>4396</v>
      </c>
      <c r="B545" t="s">
        <v>4397</v>
      </c>
      <c r="C545" s="1">
        <v>83.860000610351506</v>
      </c>
      <c r="D545" s="1">
        <v>88978.53</v>
      </c>
      <c r="E545" s="6">
        <f>D545/100000</f>
        <v>0.8897853</v>
      </c>
      <c r="F545" s="4">
        <v>83.363636363636303</v>
      </c>
      <c r="G545" s="1">
        <v>1067.3499999999999</v>
      </c>
      <c r="H545">
        <v>81.275185976540598</v>
      </c>
      <c r="I545">
        <v>85.374769820965497</v>
      </c>
      <c r="J545">
        <v>77.1756021321156</v>
      </c>
      <c r="K545" s="1">
        <v>-21509.360000000001</v>
      </c>
      <c r="L545" s="6">
        <f>K545/100000</f>
        <v>-0.2150936</v>
      </c>
      <c r="M545">
        <v>1497</v>
      </c>
      <c r="N545">
        <v>-14.37</v>
      </c>
      <c r="O545">
        <v>58.360692371078599</v>
      </c>
      <c r="P545" s="2">
        <f>E545*0.55 + L545*0.45</f>
        <v>0.39258979500000007</v>
      </c>
      <c r="Q545" s="2">
        <f>F545*0.55 + M545*0.45</f>
        <v>719.5</v>
      </c>
      <c r="R545" s="2">
        <f>P545*0.55+Q545*0.45</f>
        <v>323.99092438725006</v>
      </c>
      <c r="S545" s="8">
        <f>E545/SUM($E$2:$E$2773)</f>
        <v>3.8435961406072623E-4</v>
      </c>
      <c r="T545" s="8">
        <f>Tabla1[[#This Row],[rsi_earning]]/SUM(Tabla1[rsi_earning])</f>
        <v>-7.0765112783619064E-5</v>
      </c>
    </row>
    <row r="546" spans="1:20" x14ac:dyDescent="0.2">
      <c r="A546" t="s">
        <v>7062</v>
      </c>
      <c r="B546" t="s">
        <v>7063</v>
      </c>
      <c r="C546" s="1">
        <v>83.970001220703097</v>
      </c>
      <c r="D546" s="1">
        <v>88907.85</v>
      </c>
      <c r="E546" s="6">
        <f>D546/100000</f>
        <v>0.8890785000000001</v>
      </c>
      <c r="F546" s="4">
        <v>63.4</v>
      </c>
      <c r="G546" s="1">
        <v>1402.33</v>
      </c>
      <c r="H546">
        <v>84.7953021588512</v>
      </c>
      <c r="I546">
        <v>89.351436641365197</v>
      </c>
      <c r="J546">
        <v>80.239167676337104</v>
      </c>
      <c r="K546" s="1">
        <v>0</v>
      </c>
      <c r="L546" s="6">
        <f>K546/100000</f>
        <v>0</v>
      </c>
      <c r="M546">
        <v>1</v>
      </c>
      <c r="N546">
        <v>0</v>
      </c>
      <c r="O546">
        <v>44.063916999287699</v>
      </c>
      <c r="P546" s="2">
        <f>E546*0.55 + L546*0.45</f>
        <v>0.48899317500000011</v>
      </c>
      <c r="Q546" s="2">
        <f>F546*0.55 + M546*0.45</f>
        <v>35.320000000000007</v>
      </c>
      <c r="R546" s="2">
        <f>P546*0.55+Q546*0.45</f>
        <v>16.162946246250005</v>
      </c>
      <c r="S546" s="8">
        <f>E546/SUM($E$2:$E$2773)</f>
        <v>3.8405429841298729E-4</v>
      </c>
      <c r="T546" s="8">
        <f>Tabla1[[#This Row],[rsi_earning]]/SUM(Tabla1[rsi_earning])</f>
        <v>0</v>
      </c>
    </row>
    <row r="547" spans="1:20" x14ac:dyDescent="0.2">
      <c r="A547" t="s">
        <v>7466</v>
      </c>
      <c r="B547" t="s">
        <v>7467</v>
      </c>
      <c r="C547" s="1">
        <v>28.209999084472599</v>
      </c>
      <c r="D547" s="1">
        <v>88841.12</v>
      </c>
      <c r="E547" s="6">
        <f>D547/100000</f>
        <v>0.88841119999999996</v>
      </c>
      <c r="F547" s="4">
        <v>108.428571428571</v>
      </c>
      <c r="G547" s="1">
        <v>819.35</v>
      </c>
      <c r="H547">
        <v>28.436297519822499</v>
      </c>
      <c r="I547">
        <v>29.277660580103898</v>
      </c>
      <c r="J547">
        <v>27.5949344595412</v>
      </c>
      <c r="K547" s="1">
        <v>16505.189999999999</v>
      </c>
      <c r="L547" s="6">
        <f>K547/100000</f>
        <v>0.16505189999999997</v>
      </c>
      <c r="M547">
        <v>162</v>
      </c>
      <c r="N547">
        <v>101.88</v>
      </c>
      <c r="O547">
        <v>46.0559663064547</v>
      </c>
      <c r="P547" s="2">
        <f>E547*0.55 + L547*0.45</f>
        <v>0.56289951500000002</v>
      </c>
      <c r="Q547" s="2">
        <f>F547*0.55 + M547*0.45</f>
        <v>132.53571428571405</v>
      </c>
      <c r="R547" s="2">
        <f>P547*0.55+Q547*0.45</f>
        <v>59.950666161821324</v>
      </c>
      <c r="S547" s="8">
        <f>E547/SUM($E$2:$E$2773)</f>
        <v>3.8376604553843116E-4</v>
      </c>
      <c r="T547" s="8">
        <f>Tabla1[[#This Row],[rsi_earning]]/SUM(Tabla1[rsi_earning])</f>
        <v>5.430155206222135E-5</v>
      </c>
    </row>
    <row r="548" spans="1:20" x14ac:dyDescent="0.2">
      <c r="A548" t="s">
        <v>3572</v>
      </c>
      <c r="B548" t="s">
        <v>3573</v>
      </c>
      <c r="C548" s="1">
        <v>11.020000457763601</v>
      </c>
      <c r="D548" s="1">
        <v>88766.74</v>
      </c>
      <c r="E548" s="6">
        <f>D548/100000</f>
        <v>0.88766740000000011</v>
      </c>
      <c r="F548" s="4">
        <v>93.5</v>
      </c>
      <c r="G548" s="1">
        <v>949.38</v>
      </c>
      <c r="H548">
        <v>9.4121557946643399</v>
      </c>
      <c r="I548">
        <v>10.7944273407364</v>
      </c>
      <c r="J548">
        <v>8.0298842485922002</v>
      </c>
      <c r="K548" s="1">
        <v>-44779.360000000001</v>
      </c>
      <c r="L548" s="6">
        <f>K548/100000</f>
        <v>-0.44779360000000001</v>
      </c>
      <c r="M548">
        <v>649</v>
      </c>
      <c r="N548">
        <v>-69</v>
      </c>
      <c r="O548">
        <v>62.7627687829454</v>
      </c>
      <c r="P548" s="2">
        <f>E548*0.55 + L548*0.45</f>
        <v>0.2867099500000001</v>
      </c>
      <c r="Q548" s="2">
        <f>F548*0.55 + M548*0.45</f>
        <v>343.47500000000002</v>
      </c>
      <c r="R548" s="2">
        <f>P548*0.55+Q548*0.45</f>
        <v>154.72144047250003</v>
      </c>
      <c r="S548" s="8">
        <f>E548/SUM($E$2:$E$2773)</f>
        <v>3.8344474703986268E-4</v>
      </c>
      <c r="T548" s="8">
        <f>Tabla1[[#This Row],[rsi_earning]]/SUM(Tabla1[rsi_earning])</f>
        <v>-1.4732267537380378E-4</v>
      </c>
    </row>
    <row r="549" spans="1:20" x14ac:dyDescent="0.2">
      <c r="A549" t="s">
        <v>834</v>
      </c>
      <c r="B549" t="s">
        <v>835</v>
      </c>
      <c r="C549" s="1">
        <v>179.52000427246</v>
      </c>
      <c r="D549" s="1">
        <v>88691.31</v>
      </c>
      <c r="E549" s="6">
        <f>D549/100000</f>
        <v>0.88691310000000001</v>
      </c>
      <c r="F549" s="4">
        <v>62</v>
      </c>
      <c r="G549" s="1">
        <v>1430.5</v>
      </c>
      <c r="H549">
        <v>171.31122655929201</v>
      </c>
      <c r="I549">
        <v>183.46546579176001</v>
      </c>
      <c r="J549">
        <v>159.15698732682401</v>
      </c>
      <c r="K549" s="1">
        <v>27758.89</v>
      </c>
      <c r="L549" s="6">
        <f>K549/100000</f>
        <v>0.27758889999999997</v>
      </c>
      <c r="M549">
        <v>80</v>
      </c>
      <c r="N549">
        <v>346.99</v>
      </c>
      <c r="O549">
        <v>55.423310220099502</v>
      </c>
      <c r="P549" s="2">
        <f>E549*0.55 + L549*0.45</f>
        <v>0.61271721000000001</v>
      </c>
      <c r="Q549" s="2">
        <f>F549*0.55 + M549*0.45</f>
        <v>70.099999999999994</v>
      </c>
      <c r="R549" s="2">
        <f>P549*0.55+Q549*0.45</f>
        <v>31.881994465499996</v>
      </c>
      <c r="S549" s="8">
        <f>E549/SUM($E$2:$E$2773)</f>
        <v>3.8311891286741003E-4</v>
      </c>
      <c r="T549" s="8">
        <f>Tabla1[[#This Row],[rsi_earning]]/SUM(Tabla1[rsi_earning])</f>
        <v>9.1325868440440597E-5</v>
      </c>
    </row>
    <row r="550" spans="1:20" x14ac:dyDescent="0.2">
      <c r="A550" t="s">
        <v>6461</v>
      </c>
      <c r="B550" t="s">
        <v>6462</v>
      </c>
      <c r="C550" s="1">
        <v>12.789999961853001</v>
      </c>
      <c r="D550" s="1">
        <v>88658.26</v>
      </c>
      <c r="E550" s="6">
        <f>D550/100000</f>
        <v>0.8865826</v>
      </c>
      <c r="F550" s="4">
        <v>71.909090909090907</v>
      </c>
      <c r="G550" s="1">
        <v>1232.92</v>
      </c>
      <c r="H550">
        <v>13.1894547755281</v>
      </c>
      <c r="I550">
        <v>13.9418338749757</v>
      </c>
      <c r="J550">
        <v>12.4370756760805</v>
      </c>
      <c r="K550" s="1">
        <v>4435.9799999999996</v>
      </c>
      <c r="L550" s="6">
        <f>K550/100000</f>
        <v>4.4359799999999998E-2</v>
      </c>
      <c r="M550">
        <v>460</v>
      </c>
      <c r="N550">
        <v>9.64</v>
      </c>
      <c r="O550">
        <v>48.198200907278803</v>
      </c>
      <c r="P550" s="2">
        <f>E550*0.55 + L550*0.45</f>
        <v>0.50758234000000002</v>
      </c>
      <c r="Q550" s="2">
        <f>F550*0.55 + M550*0.45</f>
        <v>246.55</v>
      </c>
      <c r="R550" s="2">
        <f>P550*0.55+Q550*0.45</f>
        <v>111.226670287</v>
      </c>
      <c r="S550" s="8">
        <f>E550/SUM($E$2:$E$2773)</f>
        <v>3.8297614713229722E-4</v>
      </c>
      <c r="T550" s="8">
        <f>Tabla1[[#This Row],[rsi_earning]]/SUM(Tabla1[rsi_earning])</f>
        <v>1.4594233626936295E-5</v>
      </c>
    </row>
    <row r="551" spans="1:20" x14ac:dyDescent="0.2">
      <c r="A551" t="s">
        <v>2229</v>
      </c>
      <c r="B551" t="s">
        <v>2230</v>
      </c>
      <c r="C551" s="1">
        <v>407.10998535156199</v>
      </c>
      <c r="D551" s="1">
        <v>88570.78</v>
      </c>
      <c r="E551" s="6">
        <f>D551/100000</f>
        <v>0.88570779999999993</v>
      </c>
      <c r="F551" s="4">
        <v>73.727272727272705</v>
      </c>
      <c r="G551" s="1">
        <v>1201.33</v>
      </c>
      <c r="H551">
        <v>386.81679444811698</v>
      </c>
      <c r="I551">
        <v>399.96846518596999</v>
      </c>
      <c r="J551">
        <v>373.66512371026403</v>
      </c>
      <c r="K551" s="1">
        <v>0</v>
      </c>
      <c r="L551" s="6">
        <f>K551/100000</f>
        <v>0</v>
      </c>
      <c r="M551">
        <v>1</v>
      </c>
      <c r="N551">
        <v>0</v>
      </c>
      <c r="O551">
        <v>82.571255255094798</v>
      </c>
      <c r="P551" s="2">
        <f>E551*0.55 + L551*0.45</f>
        <v>0.48713929</v>
      </c>
      <c r="Q551" s="2">
        <f>F551*0.55 + M551*0.45</f>
        <v>40.999999999999993</v>
      </c>
      <c r="R551" s="2">
        <f>P551*0.55+Q551*0.45</f>
        <v>18.717926609499997</v>
      </c>
      <c r="S551" s="8">
        <f>E551/SUM($E$2:$E$2773)</f>
        <v>3.8259826070241311E-4</v>
      </c>
      <c r="T551" s="8">
        <f>Tabla1[[#This Row],[rsi_earning]]/SUM(Tabla1[rsi_earning])</f>
        <v>0</v>
      </c>
    </row>
    <row r="552" spans="1:20" x14ac:dyDescent="0.2">
      <c r="A552" t="s">
        <v>8407</v>
      </c>
      <c r="B552" t="s">
        <v>8408</v>
      </c>
      <c r="C552" s="1">
        <v>10.8599996566772</v>
      </c>
      <c r="D552" s="1">
        <v>88517.4</v>
      </c>
      <c r="E552" s="6">
        <f>D552/100000</f>
        <v>0.88517399999999991</v>
      </c>
      <c r="F552" s="4">
        <v>110.666666666666</v>
      </c>
      <c r="G552" s="1">
        <v>799.86</v>
      </c>
      <c r="H552">
        <v>10.9277831156591</v>
      </c>
      <c r="I552">
        <v>11.382304357811201</v>
      </c>
      <c r="J552">
        <v>10.473261873507001</v>
      </c>
      <c r="K552" s="1">
        <v>3358.24</v>
      </c>
      <c r="L552" s="6">
        <f>K552/100000</f>
        <v>3.3582399999999998E-2</v>
      </c>
      <c r="M552">
        <v>858</v>
      </c>
      <c r="N552">
        <v>3.91</v>
      </c>
      <c r="O552">
        <v>45.411063205094997</v>
      </c>
      <c r="P552" s="2">
        <f>E552*0.55 + L552*0.45</f>
        <v>0.50195778000000002</v>
      </c>
      <c r="Q552" s="2">
        <f>F552*0.55 + M552*0.45</f>
        <v>446.96666666666636</v>
      </c>
      <c r="R552" s="2">
        <f>P552*0.55+Q552*0.45</f>
        <v>201.41107677899987</v>
      </c>
      <c r="S552" s="8">
        <f>E552/SUM($E$2:$E$2773)</f>
        <v>3.8236767568152591E-4</v>
      </c>
      <c r="T552" s="8">
        <f>Tabla1[[#This Row],[rsi_earning]]/SUM(Tabla1[rsi_earning])</f>
        <v>1.1048503179753413E-5</v>
      </c>
    </row>
    <row r="553" spans="1:20" x14ac:dyDescent="0.2">
      <c r="A553" t="s">
        <v>5170</v>
      </c>
      <c r="B553" t="s">
        <v>5171</v>
      </c>
      <c r="C553" s="1">
        <v>152.5</v>
      </c>
      <c r="D553" s="1">
        <v>88422.39</v>
      </c>
      <c r="E553" s="6">
        <f>D553/100000</f>
        <v>0.88422389999999995</v>
      </c>
      <c r="F553" s="4">
        <v>55</v>
      </c>
      <c r="G553" s="1">
        <v>1607.68</v>
      </c>
      <c r="H553">
        <v>157.49992053758399</v>
      </c>
      <c r="I553">
        <v>161.70390381396999</v>
      </c>
      <c r="J553">
        <v>153.29593726119899</v>
      </c>
      <c r="K553" s="1">
        <v>10445.61</v>
      </c>
      <c r="L553" s="6">
        <f>K553/100000</f>
        <v>0.10445610000000001</v>
      </c>
      <c r="M553">
        <v>138.5</v>
      </c>
      <c r="N553">
        <v>75.42</v>
      </c>
      <c r="O553">
        <v>23.478253527310699</v>
      </c>
      <c r="P553" s="2">
        <f>E553*0.55 + L553*0.45</f>
        <v>0.53332838999999999</v>
      </c>
      <c r="Q553" s="2">
        <f>F553*0.55 + M553*0.45</f>
        <v>92.575000000000003</v>
      </c>
      <c r="R553" s="2">
        <f>P553*0.55+Q553*0.45</f>
        <v>41.952080614500005</v>
      </c>
      <c r="S553" s="8">
        <f>E553/SUM($E$2:$E$2773)</f>
        <v>3.8195726199035898E-4</v>
      </c>
      <c r="T553" s="8">
        <f>Tabla1[[#This Row],[rsi_earning]]/SUM(Tabla1[rsi_earning])</f>
        <v>3.4365725886018882E-5</v>
      </c>
    </row>
    <row r="554" spans="1:20" x14ac:dyDescent="0.2">
      <c r="A554" t="s">
        <v>7408</v>
      </c>
      <c r="B554" t="s">
        <v>7409</v>
      </c>
      <c r="C554" s="1">
        <v>5.9800000190734801</v>
      </c>
      <c r="D554" s="1">
        <v>88318.19</v>
      </c>
      <c r="E554" s="6">
        <f>D554/100000</f>
        <v>0.88318190000000008</v>
      </c>
      <c r="F554" s="4">
        <v>113.85714285714199</v>
      </c>
      <c r="G554" s="1">
        <v>775.69</v>
      </c>
      <c r="H554">
        <v>6.2975672027569001</v>
      </c>
      <c r="I554">
        <v>6.6771594153422296</v>
      </c>
      <c r="J554">
        <v>5.9179749901715804</v>
      </c>
      <c r="K554" s="1">
        <v>7079.6</v>
      </c>
      <c r="L554" s="6">
        <f>K554/100000</f>
        <v>7.0795999999999998E-2</v>
      </c>
      <c r="M554">
        <v>802</v>
      </c>
      <c r="N554">
        <v>8.83</v>
      </c>
      <c r="O554">
        <v>31.249994678156099</v>
      </c>
      <c r="P554" s="2">
        <f>E554*0.55 + L554*0.45</f>
        <v>0.51760824500000013</v>
      </c>
      <c r="Q554" s="2">
        <f>F554*0.55 + M554*0.45</f>
        <v>423.52142857142815</v>
      </c>
      <c r="R554" s="2">
        <f>P554*0.55+Q554*0.45</f>
        <v>190.86932739189268</v>
      </c>
      <c r="S554" s="8">
        <f>E554/SUM($E$2:$E$2773)</f>
        <v>3.8150715035348292E-4</v>
      </c>
      <c r="T554" s="8">
        <f>Tabla1[[#This Row],[rsi_earning]]/SUM(Tabla1[rsi_earning])</f>
        <v>2.3291659652491265E-5</v>
      </c>
    </row>
    <row r="555" spans="1:20" x14ac:dyDescent="0.2">
      <c r="A555" t="s">
        <v>7610</v>
      </c>
      <c r="B555" t="s">
        <v>7611</v>
      </c>
      <c r="C555" s="1">
        <v>33.75</v>
      </c>
      <c r="D555" s="1">
        <v>88237.24</v>
      </c>
      <c r="E555" s="6">
        <f>D555/100000</f>
        <v>0.88237240000000006</v>
      </c>
      <c r="F555" s="4">
        <v>72</v>
      </c>
      <c r="G555" s="1">
        <v>1225.52</v>
      </c>
      <c r="H555">
        <v>35.372280564310003</v>
      </c>
      <c r="I555">
        <v>38.936982651313599</v>
      </c>
      <c r="J555">
        <v>31.8075784773065</v>
      </c>
      <c r="K555" s="1">
        <v>46034.45</v>
      </c>
      <c r="L555" s="6">
        <f>K555/100000</f>
        <v>0.46034449999999999</v>
      </c>
      <c r="M555">
        <v>191</v>
      </c>
      <c r="N555">
        <v>241.02</v>
      </c>
      <c r="O555">
        <v>37.479950660024699</v>
      </c>
      <c r="P555" s="2">
        <f>E555*0.55 + L555*0.45</f>
        <v>0.69245984500000013</v>
      </c>
      <c r="Q555" s="2">
        <f>F555*0.55 + M555*0.45</f>
        <v>125.55000000000001</v>
      </c>
      <c r="R555" s="2">
        <f>P555*0.55+Q555*0.45</f>
        <v>56.87835291475001</v>
      </c>
      <c r="S555" s="8">
        <f>E555/SUM($E$2:$E$2773)</f>
        <v>3.8115747149546834E-4</v>
      </c>
      <c r="T555" s="8">
        <f>Tabla1[[#This Row],[rsi_earning]]/SUM(Tabla1[rsi_earning])</f>
        <v>1.514518817008908E-4</v>
      </c>
    </row>
    <row r="556" spans="1:20" x14ac:dyDescent="0.2">
      <c r="A556" t="s">
        <v>1482</v>
      </c>
      <c r="B556" t="s">
        <v>1483</v>
      </c>
      <c r="C556" s="1">
        <v>18.540000915527301</v>
      </c>
      <c r="D556" s="1">
        <v>88126.39</v>
      </c>
      <c r="E556" s="6">
        <f>D556/100000</f>
        <v>0.88126389999999999</v>
      </c>
      <c r="F556" s="4">
        <v>80.090909090909093</v>
      </c>
      <c r="G556" s="1">
        <v>1100.33</v>
      </c>
      <c r="H556">
        <v>20.2747648317964</v>
      </c>
      <c r="I556">
        <v>22.1633202815235</v>
      </c>
      <c r="J556">
        <v>18.3862093820693</v>
      </c>
      <c r="K556" s="1">
        <v>-27467.52</v>
      </c>
      <c r="L556" s="6">
        <f>K556/100000</f>
        <v>-0.27467520000000001</v>
      </c>
      <c r="M556">
        <v>225</v>
      </c>
      <c r="N556">
        <v>-122.08</v>
      </c>
      <c r="O556">
        <v>43.636380975885601</v>
      </c>
      <c r="P556" s="2">
        <f>E556*0.55 + L556*0.45</f>
        <v>0.36109130500000003</v>
      </c>
      <c r="Q556" s="2">
        <f>F556*0.55 + M556*0.45</f>
        <v>145.30000000000001</v>
      </c>
      <c r="R556" s="2">
        <f>P556*0.55+Q556*0.45</f>
        <v>65.583600217750003</v>
      </c>
      <c r="S556" s="8">
        <f>E556/SUM($E$2:$E$2773)</f>
        <v>3.8067863392399318E-4</v>
      </c>
      <c r="T556" s="8">
        <f>Tabla1[[#This Row],[rsi_earning]]/SUM(Tabla1[rsi_earning])</f>
        <v>-9.0367270373749496E-5</v>
      </c>
    </row>
    <row r="557" spans="1:20" x14ac:dyDescent="0.2">
      <c r="A557" t="s">
        <v>2647</v>
      </c>
      <c r="B557" t="s">
        <v>2648</v>
      </c>
      <c r="C557" s="1">
        <v>91.199996948242102</v>
      </c>
      <c r="D557" s="1">
        <v>88087.22</v>
      </c>
      <c r="E557" s="6">
        <f>D557/100000</f>
        <v>0.88087219999999999</v>
      </c>
      <c r="F557" s="4">
        <v>68.363636363636303</v>
      </c>
      <c r="G557" s="1">
        <v>1288.51</v>
      </c>
      <c r="H557">
        <v>89.220464202770103</v>
      </c>
      <c r="I557">
        <v>93.497721397220701</v>
      </c>
      <c r="J557">
        <v>84.943207008319405</v>
      </c>
      <c r="K557" s="1">
        <v>-8761.2000000000007</v>
      </c>
      <c r="L557" s="6">
        <f>K557/100000</f>
        <v>-8.7612000000000009E-2</v>
      </c>
      <c r="M557">
        <v>796</v>
      </c>
      <c r="N557">
        <v>-11.01</v>
      </c>
      <c r="O557">
        <v>42.4790882120421</v>
      </c>
      <c r="P557" s="2">
        <f>E557*0.55 + L557*0.45</f>
        <v>0.44505431000000006</v>
      </c>
      <c r="Q557" s="2">
        <f>F557*0.55 + M557*0.45</f>
        <v>395.79999999999995</v>
      </c>
      <c r="R557" s="2">
        <f>P557*0.55+Q557*0.45</f>
        <v>178.35477987049998</v>
      </c>
      <c r="S557" s="8">
        <f>E557/SUM($E$2:$E$2773)</f>
        <v>3.8050943168967035E-4</v>
      </c>
      <c r="T557" s="8">
        <f>Tabla1[[#This Row],[rsi_earning]]/SUM(Tabla1[rsi_earning])</f>
        <v>-2.8824070363778532E-5</v>
      </c>
    </row>
    <row r="558" spans="1:20" x14ac:dyDescent="0.2">
      <c r="A558" t="s">
        <v>8047</v>
      </c>
      <c r="B558" t="s">
        <v>8048</v>
      </c>
      <c r="C558" s="1">
        <v>7.5199999809265101</v>
      </c>
      <c r="D558" s="1">
        <v>87747.72</v>
      </c>
      <c r="E558" s="6">
        <f>D558/100000</f>
        <v>0.87747719999999996</v>
      </c>
      <c r="F558" s="4">
        <v>125.375</v>
      </c>
      <c r="G558" s="1">
        <v>699.88</v>
      </c>
      <c r="H558">
        <v>7.0950407495607104</v>
      </c>
      <c r="I558">
        <v>7.3853297209890201</v>
      </c>
      <c r="J558">
        <v>6.8047517781323901</v>
      </c>
      <c r="K558" s="1">
        <v>203506.92</v>
      </c>
      <c r="L558" s="6">
        <f>K558/100000</f>
        <v>2.0350692000000001</v>
      </c>
      <c r="M558">
        <v>590</v>
      </c>
      <c r="N558">
        <v>344.93</v>
      </c>
      <c r="O558">
        <v>71.287105340808495</v>
      </c>
      <c r="P558" s="2">
        <f>E558*0.55 + L558*0.45</f>
        <v>1.3983936000000001</v>
      </c>
      <c r="Q558" s="2">
        <f>F558*0.55 + M558*0.45</f>
        <v>334.45625000000001</v>
      </c>
      <c r="R558" s="2">
        <f>P558*0.55+Q558*0.45</f>
        <v>151.27442898000001</v>
      </c>
      <c r="S558" s="8">
        <f>E558/SUM($E$2:$E$2773)</f>
        <v>3.7904289713382167E-4</v>
      </c>
      <c r="T558" s="8">
        <f>Tabla1[[#This Row],[rsi_earning]]/SUM(Tabla1[rsi_earning])</f>
        <v>6.6953131780987175E-4</v>
      </c>
    </row>
    <row r="559" spans="1:20" x14ac:dyDescent="0.2">
      <c r="A559" t="s">
        <v>4080</v>
      </c>
      <c r="B559" t="s">
        <v>4081</v>
      </c>
      <c r="C559" s="1">
        <v>30.569999694824201</v>
      </c>
      <c r="D559" s="1">
        <v>87532.61</v>
      </c>
      <c r="E559" s="6">
        <f>D559/100000</f>
        <v>0.8753261</v>
      </c>
      <c r="F559" s="4">
        <v>75.6666666666666</v>
      </c>
      <c r="G559" s="1">
        <v>1156.82</v>
      </c>
      <c r="H559">
        <v>30.959951575894699</v>
      </c>
      <c r="I559">
        <v>32.294572343826097</v>
      </c>
      <c r="J559">
        <v>29.625330807963401</v>
      </c>
      <c r="K559" s="1">
        <v>0</v>
      </c>
      <c r="L559" s="6">
        <f>K559/100000</f>
        <v>0</v>
      </c>
      <c r="M559">
        <v>1</v>
      </c>
      <c r="N559">
        <v>0</v>
      </c>
      <c r="O559">
        <v>56.673119186414297</v>
      </c>
      <c r="P559" s="2">
        <f>E559*0.55 + L559*0.45</f>
        <v>0.48142935500000006</v>
      </c>
      <c r="Q559" s="2">
        <f>F559*0.55 + M559*0.45</f>
        <v>42.066666666666634</v>
      </c>
      <c r="R559" s="2">
        <f>P559*0.55+Q559*0.45</f>
        <v>19.194786145249985</v>
      </c>
      <c r="S559" s="8">
        <f>E559/SUM($E$2:$E$2773)</f>
        <v>3.781136887441056E-4</v>
      </c>
      <c r="T559" s="8">
        <f>Tabla1[[#This Row],[rsi_earning]]/SUM(Tabla1[rsi_earning])</f>
        <v>0</v>
      </c>
    </row>
    <row r="560" spans="1:20" x14ac:dyDescent="0.2">
      <c r="A560" t="s">
        <v>2651</v>
      </c>
      <c r="B560" t="s">
        <v>2652</v>
      </c>
      <c r="C560" s="1">
        <v>6.2699999809265101</v>
      </c>
      <c r="D560" s="1">
        <v>87452.479999999996</v>
      </c>
      <c r="E560" s="6">
        <f>D560/100000</f>
        <v>0.87452479999999999</v>
      </c>
      <c r="F560" s="4">
        <v>114.888888888888</v>
      </c>
      <c r="G560" s="1">
        <v>761.19</v>
      </c>
      <c r="H560">
        <v>6.4889527419937396</v>
      </c>
      <c r="I560">
        <v>6.8907235397169497</v>
      </c>
      <c r="J560">
        <v>6.0871819442705197</v>
      </c>
      <c r="K560" s="1">
        <v>50984.63</v>
      </c>
      <c r="L560" s="6">
        <f>K560/100000</f>
        <v>0.50984629999999997</v>
      </c>
      <c r="M560">
        <v>1044</v>
      </c>
      <c r="N560">
        <v>48.84</v>
      </c>
      <c r="O560">
        <v>45.348839788195498</v>
      </c>
      <c r="P560" s="2">
        <f>E560*0.55 + L560*0.45</f>
        <v>0.71041947500000002</v>
      </c>
      <c r="Q560" s="2">
        <f>F560*0.55 + M560*0.45</f>
        <v>532.98888888888837</v>
      </c>
      <c r="R560" s="2">
        <f>P560*0.55+Q560*0.45</f>
        <v>240.23573071124977</v>
      </c>
      <c r="S560" s="8">
        <f>E560/SUM($E$2:$E$2773)</f>
        <v>3.7776755203141005E-4</v>
      </c>
      <c r="T560" s="8">
        <f>Tabla1[[#This Row],[rsi_earning]]/SUM(Tabla1[rsi_earning])</f>
        <v>1.6773781703319335E-4</v>
      </c>
    </row>
    <row r="561" spans="1:20" x14ac:dyDescent="0.2">
      <c r="A561" t="s">
        <v>2499</v>
      </c>
      <c r="B561" t="s">
        <v>2500</v>
      </c>
      <c r="C561" s="1">
        <v>1.20000004768371</v>
      </c>
      <c r="D561" s="1">
        <v>87411.9</v>
      </c>
      <c r="E561" s="6">
        <f>D561/100000</f>
        <v>0.87411899999999998</v>
      </c>
      <c r="F561" s="4">
        <v>113.333333333333</v>
      </c>
      <c r="G561" s="1">
        <v>771.28</v>
      </c>
      <c r="H561">
        <v>1.36284432085707</v>
      </c>
      <c r="I561">
        <v>1.5900624109931401</v>
      </c>
      <c r="J561">
        <v>1.1356262307210001</v>
      </c>
      <c r="K561" s="1">
        <v>44439.63</v>
      </c>
      <c r="L561" s="6">
        <f>K561/100000</f>
        <v>0.44439629999999997</v>
      </c>
      <c r="M561">
        <v>429.5</v>
      </c>
      <c r="N561">
        <v>103.47</v>
      </c>
      <c r="O561">
        <v>40.983617129550296</v>
      </c>
      <c r="P561" s="2">
        <f>E561*0.55 + L561*0.45</f>
        <v>0.68074378499999999</v>
      </c>
      <c r="Q561" s="2">
        <f>F561*0.55 + M561*0.45</f>
        <v>255.60833333333318</v>
      </c>
      <c r="R561" s="2">
        <f>P561*0.55+Q561*0.45</f>
        <v>115.39815908174994</v>
      </c>
      <c r="S561" s="8">
        <f>E561/SUM($E$2:$E$2773)</f>
        <v>3.7759225903501436E-4</v>
      </c>
      <c r="T561" s="8">
        <f>Tabla1[[#This Row],[rsi_earning]]/SUM(Tabla1[rsi_earning])</f>
        <v>1.4620497443960682E-4</v>
      </c>
    </row>
    <row r="562" spans="1:20" x14ac:dyDescent="0.2">
      <c r="A562" t="s">
        <v>4186</v>
      </c>
      <c r="B562" t="s">
        <v>4187</v>
      </c>
      <c r="C562" s="1">
        <v>22.2299995422363</v>
      </c>
      <c r="D562" s="1">
        <v>87338.75</v>
      </c>
      <c r="E562" s="6">
        <f>D562/100000</f>
        <v>0.87338749999999998</v>
      </c>
      <c r="F562" s="4">
        <v>113.75</v>
      </c>
      <c r="G562" s="1">
        <v>767.81</v>
      </c>
      <c r="H562">
        <v>21.703909878579701</v>
      </c>
      <c r="I562">
        <v>23.002438933915801</v>
      </c>
      <c r="J562">
        <v>20.405380823243501</v>
      </c>
      <c r="K562" s="1">
        <v>-4973.67</v>
      </c>
      <c r="L562" s="6">
        <f>K562/100000</f>
        <v>-4.9736700000000002E-2</v>
      </c>
      <c r="M562">
        <v>589</v>
      </c>
      <c r="N562">
        <v>-8.44</v>
      </c>
      <c r="O562">
        <v>54.307110486281303</v>
      </c>
      <c r="P562" s="2">
        <f>E562*0.55 + L562*0.45</f>
        <v>0.45798160999999998</v>
      </c>
      <c r="Q562" s="2">
        <f>F562*0.55 + M562*0.45</f>
        <v>327.61250000000001</v>
      </c>
      <c r="R562" s="2">
        <f>P562*0.55+Q562*0.45</f>
        <v>147.67751488549999</v>
      </c>
      <c r="S562" s="8">
        <f>E562/SUM($E$2:$E$2773)</f>
        <v>3.7727627375442425E-4</v>
      </c>
      <c r="T562" s="8">
        <f>Tabla1[[#This Row],[rsi_earning]]/SUM(Tabla1[rsi_earning])</f>
        <v>-1.6363216687921101E-5</v>
      </c>
    </row>
    <row r="563" spans="1:20" x14ac:dyDescent="0.2">
      <c r="A563" t="s">
        <v>1705</v>
      </c>
      <c r="B563" t="s">
        <v>1706</v>
      </c>
      <c r="C563" s="1">
        <v>34.150001525878899</v>
      </c>
      <c r="D563" s="1">
        <v>87338.35</v>
      </c>
      <c r="E563" s="6">
        <f>D563/100000</f>
        <v>0.87338350000000009</v>
      </c>
      <c r="F563" s="4">
        <v>71</v>
      </c>
      <c r="G563" s="1">
        <v>1230.1199999999999</v>
      </c>
      <c r="H563">
        <v>35.763592921092602</v>
      </c>
      <c r="I563">
        <v>38.0959666559461</v>
      </c>
      <c r="J563">
        <v>33.431219186239197</v>
      </c>
      <c r="K563" s="1">
        <v>15624.98</v>
      </c>
      <c r="L563" s="6">
        <f>K563/100000</f>
        <v>0.15624979999999999</v>
      </c>
      <c r="M563">
        <v>1496</v>
      </c>
      <c r="N563">
        <v>10.44</v>
      </c>
      <c r="O563">
        <v>29.000006781684</v>
      </c>
      <c r="P563" s="2">
        <f>E563*0.55 + L563*0.45</f>
        <v>0.55067333500000015</v>
      </c>
      <c r="Q563" s="2">
        <f>F563*0.55 + M563*0.45</f>
        <v>712.25</v>
      </c>
      <c r="R563" s="2">
        <f>P563*0.55+Q563*0.45</f>
        <v>320.81537033424996</v>
      </c>
      <c r="S563" s="8">
        <f>E563/SUM($E$2:$E$2773)</f>
        <v>3.7727454587865893E-4</v>
      </c>
      <c r="T563" s="8">
        <f>Tabla1[[#This Row],[rsi_earning]]/SUM(Tabla1[rsi_earning])</f>
        <v>5.1405689055452704E-5</v>
      </c>
    </row>
    <row r="564" spans="1:20" x14ac:dyDescent="0.2">
      <c r="A564" t="s">
        <v>1282</v>
      </c>
      <c r="B564" t="s">
        <v>1283</v>
      </c>
      <c r="C564" s="1">
        <v>59.099998474121001</v>
      </c>
      <c r="D564" s="1">
        <v>87330.19</v>
      </c>
      <c r="E564" s="6">
        <f>D564/100000</f>
        <v>0.87330190000000008</v>
      </c>
      <c r="F564" s="4">
        <v>61.818181818181799</v>
      </c>
      <c r="G564" s="1">
        <v>1412.69</v>
      </c>
      <c r="H564">
        <v>58.925202293104199</v>
      </c>
      <c r="I564">
        <v>60.870690335554002</v>
      </c>
      <c r="J564">
        <v>56.979714250654403</v>
      </c>
      <c r="K564" s="1">
        <v>30387.23</v>
      </c>
      <c r="L564" s="6">
        <f>K564/100000</f>
        <v>0.30387229999999998</v>
      </c>
      <c r="M564">
        <v>1051</v>
      </c>
      <c r="N564">
        <v>28.91</v>
      </c>
      <c r="O564">
        <v>61.850634874238899</v>
      </c>
      <c r="P564" s="2">
        <f>E564*0.55 + L564*0.45</f>
        <v>0.61705858000000013</v>
      </c>
      <c r="Q564" s="2">
        <f>F564*0.55 + M564*0.45</f>
        <v>506.95</v>
      </c>
      <c r="R564" s="2">
        <f>P564*0.55+Q564*0.45</f>
        <v>228.46688221899998</v>
      </c>
      <c r="S564" s="8">
        <f>E564/SUM($E$2:$E$2773)</f>
        <v>3.7723929721304559E-4</v>
      </c>
      <c r="T564" s="8">
        <f>Tabla1[[#This Row],[rsi_earning]]/SUM(Tabla1[rsi_earning])</f>
        <v>9.9973023750207936E-5</v>
      </c>
    </row>
    <row r="565" spans="1:20" x14ac:dyDescent="0.2">
      <c r="A565" t="s">
        <v>9547</v>
      </c>
      <c r="B565" t="s">
        <v>9548</v>
      </c>
      <c r="C565" s="1">
        <v>38.009998321533203</v>
      </c>
      <c r="D565" s="1">
        <v>87312.47</v>
      </c>
      <c r="E565" s="6">
        <f>D565/100000</f>
        <v>0.87312469999999998</v>
      </c>
      <c r="F565" s="4">
        <v>99.2222222222222</v>
      </c>
      <c r="G565" s="1">
        <v>879.97</v>
      </c>
      <c r="H565">
        <v>39.005905766733399</v>
      </c>
      <c r="I565">
        <v>40.7039720222269</v>
      </c>
      <c r="J565">
        <v>37.307839511239798</v>
      </c>
      <c r="K565" s="1">
        <v>17043.650000000001</v>
      </c>
      <c r="L565" s="6">
        <f>K565/100000</f>
        <v>0.17043650000000002</v>
      </c>
      <c r="M565">
        <v>1496</v>
      </c>
      <c r="N565">
        <v>11.39</v>
      </c>
      <c r="O565">
        <v>50</v>
      </c>
      <c r="P565" s="2">
        <f>E565*0.55 + L565*0.45</f>
        <v>0.55691500999999999</v>
      </c>
      <c r="Q565" s="2">
        <f>F565*0.55 + M565*0.45</f>
        <v>727.77222222222224</v>
      </c>
      <c r="R565" s="2">
        <f>P565*0.55+Q565*0.45</f>
        <v>327.80380325549999</v>
      </c>
      <c r="S565" s="8">
        <f>E565/SUM($E$2:$E$2773)</f>
        <v>3.7716275231664014E-4</v>
      </c>
      <c r="T565" s="8">
        <f>Tabla1[[#This Row],[rsi_earning]]/SUM(Tabla1[rsi_earning])</f>
        <v>5.6073068398805415E-5</v>
      </c>
    </row>
    <row r="566" spans="1:20" x14ac:dyDescent="0.2">
      <c r="A566" t="s">
        <v>5522</v>
      </c>
      <c r="B566" t="s">
        <v>5523</v>
      </c>
      <c r="C566" s="1">
        <v>457.260009765625</v>
      </c>
      <c r="D566" s="1">
        <v>87253.119999999995</v>
      </c>
      <c r="E566" s="6">
        <f>D566/100000</f>
        <v>0.87253119999999995</v>
      </c>
      <c r="F566" s="4">
        <v>52.4</v>
      </c>
      <c r="G566" s="1">
        <v>1665.14</v>
      </c>
      <c r="H566">
        <v>451.01383901355098</v>
      </c>
      <c r="I566">
        <v>462.58448398349702</v>
      </c>
      <c r="J566">
        <v>439.44319404360499</v>
      </c>
      <c r="K566" s="1">
        <v>0</v>
      </c>
      <c r="L566" s="6">
        <f>K566/100000</f>
        <v>0</v>
      </c>
      <c r="M566">
        <v>1</v>
      </c>
      <c r="N566">
        <v>0</v>
      </c>
      <c r="O566">
        <v>17.268513528080199</v>
      </c>
      <c r="P566" s="2">
        <f>E566*0.55 + L566*0.45</f>
        <v>0.47989216000000001</v>
      </c>
      <c r="Q566" s="2">
        <f>F566*0.55 + M566*0.45</f>
        <v>29.27</v>
      </c>
      <c r="R566" s="2">
        <f>P566*0.55+Q566*0.45</f>
        <v>13.435440688</v>
      </c>
      <c r="S566" s="8">
        <f>E566/SUM($E$2:$E$2773)</f>
        <v>3.76906378749955E-4</v>
      </c>
      <c r="T566" s="8">
        <f>Tabla1[[#This Row],[rsi_earning]]/SUM(Tabla1[rsi_earning])</f>
        <v>0</v>
      </c>
    </row>
    <row r="567" spans="1:20" x14ac:dyDescent="0.2">
      <c r="A567" t="s">
        <v>8911</v>
      </c>
      <c r="B567" t="s">
        <v>8912</v>
      </c>
      <c r="C567" s="1">
        <v>10.4799995422363</v>
      </c>
      <c r="D567" s="1">
        <v>87212.45</v>
      </c>
      <c r="E567" s="6">
        <f>D567/100000</f>
        <v>0.87212449999999997</v>
      </c>
      <c r="F567" s="4">
        <v>72</v>
      </c>
      <c r="G567" s="1">
        <v>1211.28</v>
      </c>
      <c r="H567">
        <v>11.522461528126</v>
      </c>
      <c r="I567">
        <v>12.142056715843699</v>
      </c>
      <c r="J567">
        <v>10.902866340408201</v>
      </c>
      <c r="K567" s="1">
        <v>15294.08</v>
      </c>
      <c r="L567" s="6">
        <f>K567/100000</f>
        <v>0.15294079999999999</v>
      </c>
      <c r="M567">
        <v>342</v>
      </c>
      <c r="N567">
        <v>44.72</v>
      </c>
      <c r="O567">
        <v>32.846704150015</v>
      </c>
      <c r="P567" s="2">
        <f>E567*0.55 + L567*0.45</f>
        <v>0.54849183500000009</v>
      </c>
      <c r="Q567" s="2">
        <f>F567*0.55 + M567*0.45</f>
        <v>193.5</v>
      </c>
      <c r="R567" s="2">
        <f>P567*0.55+Q567*0.45</f>
        <v>87.376670509250005</v>
      </c>
      <c r="S567" s="8">
        <f>E567/SUM($E$2:$E$2773)</f>
        <v>3.7673069698151209E-4</v>
      </c>
      <c r="T567" s="8">
        <f>Tabla1[[#This Row],[rsi_earning]]/SUM(Tabla1[rsi_earning])</f>
        <v>5.0317038541439293E-5</v>
      </c>
    </row>
    <row r="568" spans="1:20" x14ac:dyDescent="0.2">
      <c r="A568" t="s">
        <v>8533</v>
      </c>
      <c r="B568" t="s">
        <v>8534</v>
      </c>
      <c r="C568" s="1">
        <v>8.0100002288818306</v>
      </c>
      <c r="D568" s="1">
        <v>87148.27</v>
      </c>
      <c r="E568" s="6">
        <f>D568/100000</f>
        <v>0.87148270000000005</v>
      </c>
      <c r="F568" s="4">
        <v>84</v>
      </c>
      <c r="G568" s="1">
        <v>1037.48</v>
      </c>
      <c r="H568">
        <v>7.5356441760292698</v>
      </c>
      <c r="I568">
        <v>8.2955580091698398</v>
      </c>
      <c r="J568">
        <v>6.7757303428886999</v>
      </c>
      <c r="K568" s="1">
        <v>-12659.54</v>
      </c>
      <c r="L568" s="6">
        <f>K568/100000</f>
        <v>-0.1265954</v>
      </c>
      <c r="M568">
        <v>708</v>
      </c>
      <c r="N568">
        <v>-17.88</v>
      </c>
      <c r="O568">
        <v>73.529413139668804</v>
      </c>
      <c r="P568" s="2">
        <f>E568*0.55 + L568*0.45</f>
        <v>0.42234755500000004</v>
      </c>
      <c r="Q568" s="2">
        <f>F568*0.55 + M568*0.45</f>
        <v>364.8</v>
      </c>
      <c r="R568" s="2">
        <f>P568*0.55+Q568*0.45</f>
        <v>164.39229115525001</v>
      </c>
      <c r="S568" s="8">
        <f>E568/SUM($E$2:$E$2773)</f>
        <v>3.7645345931496021E-4</v>
      </c>
      <c r="T568" s="8">
        <f>Tabla1[[#This Row],[rsi_earning]]/SUM(Tabla1[rsi_earning])</f>
        <v>-4.1649485428145557E-5</v>
      </c>
    </row>
    <row r="569" spans="1:20" x14ac:dyDescent="0.2">
      <c r="A569" t="s">
        <v>1947</v>
      </c>
      <c r="B569" t="s">
        <v>1948</v>
      </c>
      <c r="C569" s="1">
        <v>30.639999389648398</v>
      </c>
      <c r="D569" s="1">
        <v>87009.81</v>
      </c>
      <c r="E569" s="6">
        <f>D569/100000</f>
        <v>0.87009809999999999</v>
      </c>
      <c r="F569" s="4">
        <v>79.272727272727195</v>
      </c>
      <c r="G569" s="1">
        <v>1097.5999999999999</v>
      </c>
      <c r="H569">
        <v>28.709144577508098</v>
      </c>
      <c r="I569">
        <v>29.974354774051299</v>
      </c>
      <c r="J569">
        <v>27.443934380964901</v>
      </c>
      <c r="K569" s="1">
        <v>-16695.07</v>
      </c>
      <c r="L569" s="6">
        <f>K569/100000</f>
        <v>-0.16695070000000001</v>
      </c>
      <c r="M569">
        <v>431</v>
      </c>
      <c r="N569">
        <v>-38.74</v>
      </c>
      <c r="O569">
        <v>81.278514951556403</v>
      </c>
      <c r="P569" s="2">
        <f>E569*0.55 + L569*0.45</f>
        <v>0.40342614000000004</v>
      </c>
      <c r="Q569" s="2">
        <f>F569*0.55 + M569*0.45</f>
        <v>237.54999999999998</v>
      </c>
      <c r="R569" s="2">
        <f>P569*0.55+Q569*0.45</f>
        <v>107.11938437699999</v>
      </c>
      <c r="S569" s="8">
        <f>E569/SUM($E$2:$E$2773)</f>
        <v>3.7585535511878109E-4</v>
      </c>
      <c r="T569" s="8">
        <f>Tabla1[[#This Row],[rsi_earning]]/SUM(Tabla1[rsi_earning])</f>
        <v>-5.4926251245058669E-5</v>
      </c>
    </row>
    <row r="570" spans="1:20" x14ac:dyDescent="0.2">
      <c r="A570" t="s">
        <v>2821</v>
      </c>
      <c r="B570" t="s">
        <v>2822</v>
      </c>
      <c r="C570" s="1">
        <v>2.2200000286102202</v>
      </c>
      <c r="D570" s="1">
        <v>86987.76</v>
      </c>
      <c r="E570" s="6">
        <f>D570/100000</f>
        <v>0.86987759999999992</v>
      </c>
      <c r="F570" s="4">
        <v>167.42857142857099</v>
      </c>
      <c r="G570" s="1">
        <v>519.54999999999995</v>
      </c>
      <c r="H570">
        <v>2.1672226615093302</v>
      </c>
      <c r="I570">
        <v>2.84527373727868</v>
      </c>
      <c r="J570">
        <v>1.4891715857399901</v>
      </c>
      <c r="K570" s="1">
        <v>62549.919999999998</v>
      </c>
      <c r="L570" s="6">
        <f>K570/100000</f>
        <v>0.62549920000000003</v>
      </c>
      <c r="M570">
        <v>807</v>
      </c>
      <c r="N570">
        <v>77.510000000000005</v>
      </c>
      <c r="O570">
        <v>41.951222121892499</v>
      </c>
      <c r="P570" s="2">
        <f>E570*0.55 + L570*0.45</f>
        <v>0.75990731999999994</v>
      </c>
      <c r="Q570" s="2">
        <f>F570*0.55 + M570*0.45</f>
        <v>455.2357142857141</v>
      </c>
      <c r="R570" s="2">
        <f>P570*0.55+Q570*0.45</f>
        <v>205.27402045457134</v>
      </c>
      <c r="S570" s="8">
        <f>E570/SUM($E$2:$E$2773)</f>
        <v>3.7576010596721563E-4</v>
      </c>
      <c r="T570" s="8">
        <f>Tabla1[[#This Row],[rsi_earning]]/SUM(Tabla1[rsi_earning])</f>
        <v>2.0578725463734623E-4</v>
      </c>
    </row>
    <row r="571" spans="1:20" x14ac:dyDescent="0.2">
      <c r="A571" t="s">
        <v>9072</v>
      </c>
      <c r="B571" t="s">
        <v>9073</v>
      </c>
      <c r="C571" s="1">
        <v>180.61000061035099</v>
      </c>
      <c r="D571" s="1">
        <v>86925.9</v>
      </c>
      <c r="E571" s="6">
        <f>D571/100000</f>
        <v>0.86925899999999989</v>
      </c>
      <c r="F571" s="4">
        <v>64.181818181818102</v>
      </c>
      <c r="G571" s="1">
        <v>1354.37</v>
      </c>
      <c r="H571">
        <v>156.60715637730101</v>
      </c>
      <c r="I571">
        <v>165.51678043871701</v>
      </c>
      <c r="J571">
        <v>147.69753231588601</v>
      </c>
      <c r="K571" s="1">
        <v>50836.02</v>
      </c>
      <c r="L571" s="6">
        <f>K571/100000</f>
        <v>0.50836019999999993</v>
      </c>
      <c r="M571">
        <v>326</v>
      </c>
      <c r="N571">
        <v>155.94</v>
      </c>
      <c r="O571">
        <v>86.994432775121098</v>
      </c>
      <c r="P571" s="2">
        <f>E571*0.55 + L571*0.45</f>
        <v>0.70685453999999992</v>
      </c>
      <c r="Q571" s="2">
        <f>F571*0.55 + M571*0.45</f>
        <v>181.99999999999997</v>
      </c>
      <c r="R571" s="2">
        <f>P571*0.55+Q571*0.45</f>
        <v>82.288769996999989</v>
      </c>
      <c r="S571" s="8">
        <f>E571/SUM($E$2:$E$2773)</f>
        <v>3.754928899801028E-4</v>
      </c>
      <c r="T571" s="8">
        <f>Tabla1[[#This Row],[rsi_earning]]/SUM(Tabla1[rsi_earning])</f>
        <v>1.6724889484253898E-4</v>
      </c>
    </row>
    <row r="572" spans="1:20" x14ac:dyDescent="0.2">
      <c r="A572" t="s">
        <v>5834</v>
      </c>
      <c r="B572" t="s">
        <v>5835</v>
      </c>
      <c r="C572" s="1">
        <v>71.940002441406193</v>
      </c>
      <c r="D572" s="1">
        <v>86798.05</v>
      </c>
      <c r="E572" s="6">
        <f>D572/100000</f>
        <v>0.86798050000000004</v>
      </c>
      <c r="F572" s="4">
        <v>58.8333333333333</v>
      </c>
      <c r="G572" s="1">
        <v>1475.32</v>
      </c>
      <c r="H572">
        <v>74.9919096739753</v>
      </c>
      <c r="I572">
        <v>78.362338859276406</v>
      </c>
      <c r="J572">
        <v>71.621480488674194</v>
      </c>
      <c r="K572" s="1">
        <v>11980.89</v>
      </c>
      <c r="L572" s="6">
        <f>K572/100000</f>
        <v>0.1198089</v>
      </c>
      <c r="M572">
        <v>350</v>
      </c>
      <c r="N572">
        <v>34.229999999999997</v>
      </c>
      <c r="O572">
        <v>50.046177938991498</v>
      </c>
      <c r="P572" s="2">
        <f>E572*0.55 + L572*0.45</f>
        <v>0.53130328000000004</v>
      </c>
      <c r="Q572" s="2">
        <f>F572*0.55 + M572*0.45</f>
        <v>189.85833333333332</v>
      </c>
      <c r="R572" s="2">
        <f>P572*0.55+Q572*0.45</f>
        <v>85.728466804000007</v>
      </c>
      <c r="S572" s="8">
        <f>E572/SUM($E$2:$E$2773)</f>
        <v>3.7494061768859991E-4</v>
      </c>
      <c r="T572" s="8">
        <f>Tabla1[[#This Row],[rsi_earning]]/SUM(Tabla1[rsi_earning])</f>
        <v>3.9416748434083294E-5</v>
      </c>
    </row>
    <row r="573" spans="1:20" x14ac:dyDescent="0.2">
      <c r="A573" t="s">
        <v>6652</v>
      </c>
      <c r="B573" t="s">
        <v>6653</v>
      </c>
      <c r="C573" s="1">
        <v>555.65002441406205</v>
      </c>
      <c r="D573" s="1">
        <v>86795.51</v>
      </c>
      <c r="E573" s="6">
        <f>D573/100000</f>
        <v>0.86795509999999998</v>
      </c>
      <c r="F573" s="4">
        <v>81.6666666666666</v>
      </c>
      <c r="G573" s="1">
        <v>1062.8</v>
      </c>
      <c r="H573">
        <v>531.15574404568395</v>
      </c>
      <c r="I573">
        <v>549.45653759747097</v>
      </c>
      <c r="J573">
        <v>512.85495049389704</v>
      </c>
      <c r="K573" s="1">
        <v>0</v>
      </c>
      <c r="L573" s="6">
        <f>K573/100000</f>
        <v>0</v>
      </c>
      <c r="M573">
        <v>1</v>
      </c>
      <c r="N573">
        <v>0</v>
      </c>
      <c r="O573">
        <v>63.646597559970303</v>
      </c>
      <c r="P573" s="2">
        <f>E573*0.55 + L573*0.45</f>
        <v>0.47737530500000003</v>
      </c>
      <c r="Q573" s="2">
        <f>F573*0.55 + M573*0.45</f>
        <v>45.366666666666639</v>
      </c>
      <c r="R573" s="2">
        <f>P573*0.55+Q573*0.45</f>
        <v>20.67755641774999</v>
      </c>
      <c r="S573" s="8">
        <f>E573/SUM($E$2:$E$2773)</f>
        <v>3.7492964567748986E-4</v>
      </c>
      <c r="T573" s="8">
        <f>Tabla1[[#This Row],[rsi_earning]]/SUM(Tabla1[rsi_earning])</f>
        <v>0</v>
      </c>
    </row>
    <row r="574" spans="1:20" x14ac:dyDescent="0.2">
      <c r="A574" t="s">
        <v>9703</v>
      </c>
      <c r="B574" t="s">
        <v>9704</v>
      </c>
      <c r="C574" s="1">
        <v>60.159999847412102</v>
      </c>
      <c r="D574" s="1">
        <v>86725.86</v>
      </c>
      <c r="E574" s="6">
        <f>D574/100000</f>
        <v>0.86725859999999999</v>
      </c>
      <c r="F574" s="4">
        <v>62.4</v>
      </c>
      <c r="G574" s="1">
        <v>1389.84</v>
      </c>
      <c r="H574">
        <v>60.9164800481146</v>
      </c>
      <c r="I574">
        <v>65.609373145496505</v>
      </c>
      <c r="J574">
        <v>56.223586950732702</v>
      </c>
      <c r="K574" s="1">
        <v>3549.2</v>
      </c>
      <c r="L574" s="6">
        <f>K574/100000</f>
        <v>3.5491999999999996E-2</v>
      </c>
      <c r="M574">
        <v>151</v>
      </c>
      <c r="N574">
        <v>23.5</v>
      </c>
      <c r="O574">
        <v>46.472391531297902</v>
      </c>
      <c r="P574" s="2">
        <f>E574*0.55 + L574*0.45</f>
        <v>0.49296363000000004</v>
      </c>
      <c r="Q574" s="2">
        <f>F574*0.55 + M574*0.45</f>
        <v>102.27000000000001</v>
      </c>
      <c r="R574" s="2">
        <f>P574*0.55+Q574*0.45</f>
        <v>46.292629996500004</v>
      </c>
      <c r="S574" s="8">
        <f>E574/SUM($E$2:$E$2773)</f>
        <v>3.7462877930984669E-4</v>
      </c>
      <c r="T574" s="8">
        <f>Tabla1[[#This Row],[rsi_earning]]/SUM(Tabla1[rsi_earning])</f>
        <v>1.1676755528366291E-5</v>
      </c>
    </row>
    <row r="575" spans="1:20" x14ac:dyDescent="0.2">
      <c r="A575" t="s">
        <v>9314</v>
      </c>
      <c r="B575" t="s">
        <v>9315</v>
      </c>
      <c r="C575" s="1">
        <v>37.409999847412102</v>
      </c>
      <c r="D575" s="1">
        <v>86413.73</v>
      </c>
      <c r="E575" s="6">
        <f>D575/100000</f>
        <v>0.8641373</v>
      </c>
      <c r="F575" s="4">
        <v>89.5</v>
      </c>
      <c r="G575" s="1">
        <v>965.52</v>
      </c>
      <c r="H575">
        <v>40.194242035705997</v>
      </c>
      <c r="I575">
        <v>46.219772981905997</v>
      </c>
      <c r="J575">
        <v>34.168711089506097</v>
      </c>
      <c r="K575" s="1">
        <v>-44999.68</v>
      </c>
      <c r="L575" s="6">
        <f>K575/100000</f>
        <v>-0.44999680000000003</v>
      </c>
      <c r="M575">
        <v>262</v>
      </c>
      <c r="N575">
        <v>-171.75</v>
      </c>
      <c r="O575">
        <v>34.360558352411701</v>
      </c>
      <c r="P575" s="2">
        <f>E575*0.55 + L575*0.45</f>
        <v>0.27277695499999999</v>
      </c>
      <c r="Q575" s="2">
        <f>F575*0.55 + M575*0.45</f>
        <v>167.125</v>
      </c>
      <c r="R575" s="2">
        <f>P575*0.55+Q575*0.45</f>
        <v>75.356277325249991</v>
      </c>
      <c r="S575" s="8">
        <f>E575/SUM($E$2:$E$2773)</f>
        <v>3.7328047465324274E-4</v>
      </c>
      <c r="T575" s="8">
        <f>Tabla1[[#This Row],[rsi_earning]]/SUM(Tabla1[rsi_earning])</f>
        <v>-1.4804752119201907E-4</v>
      </c>
    </row>
    <row r="576" spans="1:20" x14ac:dyDescent="0.2">
      <c r="A576" t="s">
        <v>171</v>
      </c>
      <c r="B576" t="s">
        <v>172</v>
      </c>
      <c r="C576" s="1">
        <v>165.83000183105401</v>
      </c>
      <c r="D576" s="1">
        <v>86306.68</v>
      </c>
      <c r="E576" s="6">
        <f>D576/100000</f>
        <v>0.86306679999999991</v>
      </c>
      <c r="F576" s="4">
        <v>80.857142857142804</v>
      </c>
      <c r="G576" s="1">
        <v>1067.4000000000001</v>
      </c>
      <c r="H576">
        <v>179.73516149604399</v>
      </c>
      <c r="I576">
        <v>197.70994382483599</v>
      </c>
      <c r="J576">
        <v>161.76037916725099</v>
      </c>
      <c r="K576" s="1">
        <v>0</v>
      </c>
      <c r="L576" s="6">
        <f>K576/100000</f>
        <v>0</v>
      </c>
      <c r="M576">
        <v>1</v>
      </c>
      <c r="N576">
        <v>0</v>
      </c>
      <c r="O576">
        <v>27.0486608396257</v>
      </c>
      <c r="P576" s="2">
        <f>E576*0.55 + L576*0.45</f>
        <v>0.47468674</v>
      </c>
      <c r="Q576" s="2">
        <f>F576*0.55 + M576*0.45</f>
        <v>44.92142857142855</v>
      </c>
      <c r="R576" s="2">
        <f>P576*0.55+Q576*0.45</f>
        <v>20.475720564142847</v>
      </c>
      <c r="S576" s="8">
        <f>E576/SUM($E$2:$E$2773)</f>
        <v>3.7281805190153843E-4</v>
      </c>
      <c r="T576" s="8">
        <f>Tabla1[[#This Row],[rsi_earning]]/SUM(Tabla1[rsi_earning])</f>
        <v>0</v>
      </c>
    </row>
    <row r="577" spans="1:20" x14ac:dyDescent="0.2">
      <c r="A577" t="s">
        <v>7828</v>
      </c>
      <c r="B577" t="s">
        <v>7829</v>
      </c>
      <c r="C577" s="1">
        <v>10.6599998474121</v>
      </c>
      <c r="D577" s="1">
        <v>86286.11</v>
      </c>
      <c r="E577" s="6">
        <f>D577/100000</f>
        <v>0.86286110000000005</v>
      </c>
      <c r="F577" s="4">
        <v>84.875</v>
      </c>
      <c r="G577" s="1">
        <v>1016.63</v>
      </c>
      <c r="H577">
        <v>12.7473557978121</v>
      </c>
      <c r="I577">
        <v>14.123248164211899</v>
      </c>
      <c r="J577">
        <v>11.371463431412399</v>
      </c>
      <c r="K577" s="1">
        <v>-52937.04</v>
      </c>
      <c r="L577" s="6">
        <f>K577/100000</f>
        <v>-0.52937040000000002</v>
      </c>
      <c r="M577">
        <v>1055</v>
      </c>
      <c r="N577">
        <v>-50.18</v>
      </c>
      <c r="O577">
        <v>39.454546841708101</v>
      </c>
      <c r="P577" s="2">
        <f>E577*0.55 + L577*0.45</f>
        <v>0.23635692500000005</v>
      </c>
      <c r="Q577" s="2">
        <f>F577*0.55 + M577*0.45</f>
        <v>521.43124999999998</v>
      </c>
      <c r="R577" s="2">
        <f>P577*0.55+Q577*0.45</f>
        <v>234.77405880875</v>
      </c>
      <c r="S577" s="8">
        <f>E577/SUM($E$2:$E$2773)</f>
        <v>3.7272919589030493E-4</v>
      </c>
      <c r="T577" s="8">
        <f>Tabla1[[#This Row],[rsi_earning]]/SUM(Tabla1[rsi_earning])</f>
        <v>-1.7416118406270357E-4</v>
      </c>
    </row>
    <row r="578" spans="1:20" x14ac:dyDescent="0.2">
      <c r="A578" t="s">
        <v>7190</v>
      </c>
      <c r="B578" t="s">
        <v>7191</v>
      </c>
      <c r="C578" s="1">
        <v>62.790000915527301</v>
      </c>
      <c r="D578" s="1">
        <v>85938.42</v>
      </c>
      <c r="E578" s="6">
        <f>D578/100000</f>
        <v>0.85938419999999993</v>
      </c>
      <c r="F578" s="4">
        <v>66.4166666666666</v>
      </c>
      <c r="G578" s="1">
        <v>1293.93</v>
      </c>
      <c r="H578">
        <v>62.803453799864101</v>
      </c>
      <c r="I578">
        <v>65.674306911924603</v>
      </c>
      <c r="J578">
        <v>59.9326006878036</v>
      </c>
      <c r="K578" s="1">
        <v>-3729.79</v>
      </c>
      <c r="L578" s="6">
        <f>K578/100000</f>
        <v>-3.7297900000000002E-2</v>
      </c>
      <c r="M578">
        <v>575</v>
      </c>
      <c r="N578">
        <v>-6.49</v>
      </c>
      <c r="O578">
        <v>60.951436504359798</v>
      </c>
      <c r="P578" s="2">
        <f>E578*0.55 + L578*0.45</f>
        <v>0.45587725499999998</v>
      </c>
      <c r="Q578" s="2">
        <f>F578*0.55 + M578*0.45</f>
        <v>295.27916666666664</v>
      </c>
      <c r="R578" s="2">
        <f>P578*0.55+Q578*0.45</f>
        <v>133.12635749024997</v>
      </c>
      <c r="S578" s="8">
        <f>E578/SUM($E$2:$E$2773)</f>
        <v>3.7122728307816048E-4</v>
      </c>
      <c r="T578" s="8">
        <f>Tabla1[[#This Row],[rsi_earning]]/SUM(Tabla1[rsi_earning])</f>
        <v>-1.2270890905597124E-5</v>
      </c>
    </row>
    <row r="579" spans="1:20" x14ac:dyDescent="0.2">
      <c r="A579" t="s">
        <v>676</v>
      </c>
      <c r="B579" t="s">
        <v>677</v>
      </c>
      <c r="C579" s="1">
        <v>27.360000610351499</v>
      </c>
      <c r="D579" s="1">
        <v>85779.63</v>
      </c>
      <c r="E579" s="6">
        <f>D579/100000</f>
        <v>0.85779630000000007</v>
      </c>
      <c r="F579" s="4">
        <v>66.846153846153797</v>
      </c>
      <c r="G579" s="1">
        <v>1283.24</v>
      </c>
      <c r="H579">
        <v>26.894065502723901</v>
      </c>
      <c r="I579">
        <v>27.825570026604399</v>
      </c>
      <c r="J579">
        <v>25.962560978843399</v>
      </c>
      <c r="K579" s="1">
        <v>29933.27</v>
      </c>
      <c r="L579" s="6">
        <f>K579/100000</f>
        <v>0.29933270000000001</v>
      </c>
      <c r="M579">
        <v>560</v>
      </c>
      <c r="N579">
        <v>53.45</v>
      </c>
      <c r="O579">
        <v>68.060869867921397</v>
      </c>
      <c r="P579" s="2">
        <f>E579*0.55 + L579*0.45</f>
        <v>0.60648768000000008</v>
      </c>
      <c r="Q579" s="2">
        <f>F579*0.55 + M579*0.45</f>
        <v>288.76538461538462</v>
      </c>
      <c r="R579" s="2">
        <f>P579*0.55+Q579*0.45</f>
        <v>130.27799130092308</v>
      </c>
      <c r="S579" s="8">
        <f>E579/SUM($E$2:$E$2773)</f>
        <v>3.7054135959620703E-4</v>
      </c>
      <c r="T579" s="8">
        <f>Tabla1[[#This Row],[rsi_earning]]/SUM(Tabla1[rsi_earning])</f>
        <v>9.8479509735878754E-5</v>
      </c>
    </row>
    <row r="580" spans="1:20" x14ac:dyDescent="0.2">
      <c r="A580" t="s">
        <v>1845</v>
      </c>
      <c r="B580" t="s">
        <v>1846</v>
      </c>
      <c r="C580" s="1">
        <v>26.7600002288818</v>
      </c>
      <c r="D580" s="1">
        <v>85660.72</v>
      </c>
      <c r="E580" s="6">
        <f>D580/100000</f>
        <v>0.85660720000000001</v>
      </c>
      <c r="F580" s="4">
        <v>62</v>
      </c>
      <c r="G580" s="1">
        <v>1381.62</v>
      </c>
      <c r="H580">
        <v>26.832510961480001</v>
      </c>
      <c r="I580">
        <v>27.799234574362298</v>
      </c>
      <c r="J580">
        <v>25.865787348597799</v>
      </c>
      <c r="K580" s="1">
        <v>0</v>
      </c>
      <c r="L580" s="6">
        <f>K580/100000</f>
        <v>0</v>
      </c>
      <c r="M580">
        <v>1</v>
      </c>
      <c r="N580">
        <v>0</v>
      </c>
      <c r="O580">
        <v>56.3583873978314</v>
      </c>
      <c r="P580" s="2">
        <f>E580*0.55 + L580*0.45</f>
        <v>0.47113396000000002</v>
      </c>
      <c r="Q580" s="2">
        <f>F580*0.55 + M580*0.45</f>
        <v>34.550000000000004</v>
      </c>
      <c r="R580" s="2">
        <f>P580*0.55+Q580*0.45</f>
        <v>15.806623678000003</v>
      </c>
      <c r="S580" s="8">
        <f>E580/SUM($E$2:$E$2773)</f>
        <v>3.7002770532805983E-4</v>
      </c>
      <c r="T580" s="8">
        <f>Tabla1[[#This Row],[rsi_earning]]/SUM(Tabla1[rsi_earning])</f>
        <v>0</v>
      </c>
    </row>
    <row r="581" spans="1:20" x14ac:dyDescent="0.2">
      <c r="A581" t="s">
        <v>3752</v>
      </c>
      <c r="B581" t="s">
        <v>3753</v>
      </c>
      <c r="C581" s="1">
        <v>97.809997558593693</v>
      </c>
      <c r="D581" s="1">
        <v>85541.6</v>
      </c>
      <c r="E581" s="6">
        <f>D581/100000</f>
        <v>0.85541600000000007</v>
      </c>
      <c r="F581" s="4">
        <v>66.5555555555555</v>
      </c>
      <c r="G581" s="1">
        <v>1285.27</v>
      </c>
      <c r="H581">
        <v>91.880903408412195</v>
      </c>
      <c r="I581">
        <v>95.728947225552105</v>
      </c>
      <c r="J581">
        <v>88.032859591272299</v>
      </c>
      <c r="K581" s="1">
        <v>0</v>
      </c>
      <c r="L581" s="6">
        <f>K581/100000</f>
        <v>0</v>
      </c>
      <c r="M581">
        <v>1</v>
      </c>
      <c r="N581">
        <v>0</v>
      </c>
      <c r="O581">
        <v>72.703804143175503</v>
      </c>
      <c r="P581" s="2">
        <f>E581*0.55 + L581*0.45</f>
        <v>0.47047880000000009</v>
      </c>
      <c r="Q581" s="2">
        <f>F581*0.55 + M581*0.45</f>
        <v>37.055555555555529</v>
      </c>
      <c r="R581" s="2">
        <f>P581*0.55+Q581*0.45</f>
        <v>16.933763339999992</v>
      </c>
      <c r="S581" s="8">
        <f>E581/SUM($E$2:$E$2773)</f>
        <v>3.6951314392513589E-4</v>
      </c>
      <c r="T581" s="8">
        <f>Tabla1[[#This Row],[rsi_earning]]/SUM(Tabla1[rsi_earning])</f>
        <v>0</v>
      </c>
    </row>
    <row r="582" spans="1:20" x14ac:dyDescent="0.2">
      <c r="A582" t="s">
        <v>103</v>
      </c>
      <c r="B582" t="s">
        <v>104</v>
      </c>
      <c r="C582" s="1">
        <v>5.25</v>
      </c>
      <c r="D582" s="1">
        <v>85412.96</v>
      </c>
      <c r="E582" s="6">
        <f>D582/100000</f>
        <v>0.85412960000000004</v>
      </c>
      <c r="F582" s="4">
        <v>82.272727272727195</v>
      </c>
      <c r="G582" s="1">
        <v>1038.17</v>
      </c>
      <c r="H582">
        <v>5.5907204706585896</v>
      </c>
      <c r="I582">
        <v>5.9675135572742004</v>
      </c>
      <c r="J582">
        <v>5.2139273840429796</v>
      </c>
      <c r="K582" s="1">
        <v>61000.2</v>
      </c>
      <c r="L582" s="6">
        <f>K582/100000</f>
        <v>0.61000199999999993</v>
      </c>
      <c r="M582">
        <v>1475</v>
      </c>
      <c r="N582">
        <v>41.36</v>
      </c>
      <c r="O582">
        <v>50</v>
      </c>
      <c r="P582" s="2">
        <f>E582*0.55 + L582*0.45</f>
        <v>0.74427218000000006</v>
      </c>
      <c r="Q582" s="2">
        <f>F582*0.55 + M582*0.45</f>
        <v>709</v>
      </c>
      <c r="R582" s="2">
        <f>P582*0.55+Q582*0.45</f>
        <v>319.45934969900003</v>
      </c>
      <c r="S582" s="8">
        <f>E582/SUM($E$2:$E$2773)</f>
        <v>3.6895745907899633E-4</v>
      </c>
      <c r="T582" s="8">
        <f>Tabla1[[#This Row],[rsi_earning]]/SUM(Tabla1[rsi_earning])</f>
        <v>2.0068872494687521E-4</v>
      </c>
    </row>
    <row r="583" spans="1:20" x14ac:dyDescent="0.2">
      <c r="A583" t="s">
        <v>6696</v>
      </c>
      <c r="B583" t="s">
        <v>6697</v>
      </c>
      <c r="C583" s="1">
        <v>32.270000457763601</v>
      </c>
      <c r="D583" s="1">
        <v>85412.15</v>
      </c>
      <c r="E583" s="6">
        <f>D583/100000</f>
        <v>0.85412149999999998</v>
      </c>
      <c r="F583" s="4">
        <v>88.1111111111111</v>
      </c>
      <c r="G583" s="1">
        <v>969.37</v>
      </c>
      <c r="H583">
        <v>33.256897111999898</v>
      </c>
      <c r="I583">
        <v>35.4689049393372</v>
      </c>
      <c r="J583">
        <v>31.044889284662499</v>
      </c>
      <c r="K583" s="1">
        <v>114463.24</v>
      </c>
      <c r="L583" s="6">
        <f>K583/100000</f>
        <v>1.1446324000000001</v>
      </c>
      <c r="M583">
        <v>104.666666666666</v>
      </c>
      <c r="N583">
        <v>1093.5999999999999</v>
      </c>
      <c r="O583">
        <v>40.841584742717899</v>
      </c>
      <c r="P583" s="2">
        <f>E583*0.55 + L583*0.45</f>
        <v>0.98485140500000001</v>
      </c>
      <c r="Q583" s="2">
        <f>F583*0.55 + M583*0.45</f>
        <v>95.561111111110819</v>
      </c>
      <c r="R583" s="2">
        <f>P583*0.55+Q583*0.45</f>
        <v>43.544168272749872</v>
      </c>
      <c r="S583" s="8">
        <f>E583/SUM($E$2:$E$2773)</f>
        <v>3.6895396013057145E-4</v>
      </c>
      <c r="T583" s="8">
        <f>Tabla1[[#This Row],[rsi_earning]]/SUM(Tabla1[rsi_earning])</f>
        <v>3.7658043234101141E-4</v>
      </c>
    </row>
    <row r="584" spans="1:20" x14ac:dyDescent="0.2">
      <c r="A584" t="s">
        <v>1332</v>
      </c>
      <c r="B584" t="s">
        <v>1333</v>
      </c>
      <c r="C584" s="1">
        <v>29.670000076293899</v>
      </c>
      <c r="D584" s="1">
        <v>85257.86</v>
      </c>
      <c r="E584" s="6">
        <f>D584/100000</f>
        <v>0.85257859999999996</v>
      </c>
      <c r="F584" s="4">
        <v>57.142857142857103</v>
      </c>
      <c r="G584" s="1">
        <v>1492.01</v>
      </c>
      <c r="H584">
        <v>29.718556987558799</v>
      </c>
      <c r="I584">
        <v>30.495036816869099</v>
      </c>
      <c r="J584">
        <v>28.942077158248399</v>
      </c>
      <c r="K584" s="1">
        <v>-1882.2</v>
      </c>
      <c r="L584" s="6">
        <f>K584/100000</f>
        <v>-1.8822000000000002E-2</v>
      </c>
      <c r="M584">
        <v>323</v>
      </c>
      <c r="N584">
        <v>-5.83</v>
      </c>
      <c r="O584">
        <v>48.835050672856397</v>
      </c>
      <c r="P584" s="2">
        <f>E584*0.55 + L584*0.45</f>
        <v>0.46044833000000002</v>
      </c>
      <c r="Q584" s="2">
        <f>F584*0.55 + M584*0.45</f>
        <v>176.77857142857141</v>
      </c>
      <c r="R584" s="2">
        <f>P584*0.55+Q584*0.45</f>
        <v>79.803603724357131</v>
      </c>
      <c r="S584" s="8">
        <f>E584/SUM($E$2:$E$2773)</f>
        <v>3.6828747525097824E-4</v>
      </c>
      <c r="T584" s="8">
        <f>Tabla1[[#This Row],[rsi_earning]]/SUM(Tabla1[rsi_earning])</f>
        <v>-6.1923783544153708E-6</v>
      </c>
    </row>
    <row r="585" spans="1:20" x14ac:dyDescent="0.2">
      <c r="A585" t="s">
        <v>2811</v>
      </c>
      <c r="B585" t="s">
        <v>2812</v>
      </c>
      <c r="C585" s="1">
        <v>76.099998474121094</v>
      </c>
      <c r="D585" s="1">
        <v>85172.49</v>
      </c>
      <c r="E585" s="6">
        <f>D585/100000</f>
        <v>0.85172490000000001</v>
      </c>
      <c r="F585" s="4">
        <v>68.4444444444444</v>
      </c>
      <c r="G585" s="1">
        <v>1244.4000000000001</v>
      </c>
      <c r="H585">
        <v>77.723676482671294</v>
      </c>
      <c r="I585">
        <v>81.862753369185498</v>
      </c>
      <c r="J585">
        <v>73.584599596157105</v>
      </c>
      <c r="K585" s="1">
        <v>68538.27</v>
      </c>
      <c r="L585" s="6">
        <f>K585/100000</f>
        <v>0.68538270000000001</v>
      </c>
      <c r="M585">
        <v>283</v>
      </c>
      <c r="N585">
        <v>242.18</v>
      </c>
      <c r="O585">
        <v>37.499980241537898</v>
      </c>
      <c r="P585" s="2">
        <f>E585*0.55 + L585*0.45</f>
        <v>0.77687090999999997</v>
      </c>
      <c r="Q585" s="2">
        <f>F585*0.55 + M585*0.45</f>
        <v>164.99444444444444</v>
      </c>
      <c r="R585" s="2">
        <f>P585*0.55+Q585*0.45</f>
        <v>74.674779000499996</v>
      </c>
      <c r="S585" s="8">
        <f>E585/SUM($E$2:$E$2773)</f>
        <v>3.6791870336575649E-4</v>
      </c>
      <c r="T585" s="8">
        <f>Tabla1[[#This Row],[rsi_earning]]/SUM(Tabla1[rsi_earning])</f>
        <v>2.2548873637077697E-4</v>
      </c>
    </row>
    <row r="586" spans="1:20" x14ac:dyDescent="0.2">
      <c r="A586" t="s">
        <v>6730</v>
      </c>
      <c r="B586" t="s">
        <v>6731</v>
      </c>
      <c r="C586" s="1">
        <v>215.46000671386699</v>
      </c>
      <c r="D586" s="1">
        <v>85159.01</v>
      </c>
      <c r="E586" s="6">
        <f>D586/100000</f>
        <v>0.85159009999999991</v>
      </c>
      <c r="F586" s="4">
        <v>60.1666666666666</v>
      </c>
      <c r="G586" s="1">
        <v>1415.39</v>
      </c>
      <c r="H586">
        <v>235.248452860876</v>
      </c>
      <c r="I586">
        <v>250.66593679452899</v>
      </c>
      <c r="J586">
        <v>219.83096892722301</v>
      </c>
      <c r="K586" s="1">
        <v>67449.3</v>
      </c>
      <c r="L586" s="6">
        <f>K586/100000</f>
        <v>0.67449300000000001</v>
      </c>
      <c r="M586">
        <v>166</v>
      </c>
      <c r="N586">
        <v>406.32</v>
      </c>
      <c r="O586">
        <v>39.677435665898003</v>
      </c>
      <c r="P586" s="2">
        <f>E586*0.55 + L586*0.45</f>
        <v>0.77189640500000001</v>
      </c>
      <c r="Q586" s="2">
        <f>F586*0.55 + M586*0.45</f>
        <v>107.79166666666663</v>
      </c>
      <c r="R586" s="2">
        <f>P586*0.55+Q586*0.45</f>
        <v>48.930793022749988</v>
      </c>
      <c r="S586" s="8">
        <f>E586/SUM($E$2:$E$2773)</f>
        <v>3.6786047395246383E-4</v>
      </c>
      <c r="T586" s="8">
        <f>Tabla1[[#This Row],[rsi_earning]]/SUM(Tabla1[rsi_earning])</f>
        <v>2.2190605957946483E-4</v>
      </c>
    </row>
    <row r="587" spans="1:20" x14ac:dyDescent="0.2">
      <c r="A587" t="s">
        <v>2031</v>
      </c>
      <c r="B587" t="s">
        <v>2032</v>
      </c>
      <c r="C587" s="1">
        <v>91.809997558593693</v>
      </c>
      <c r="D587" s="1">
        <v>85084.69</v>
      </c>
      <c r="E587" s="6">
        <f>D587/100000</f>
        <v>0.85084690000000007</v>
      </c>
      <c r="F587" s="4">
        <v>71.25</v>
      </c>
      <c r="G587" s="1">
        <v>1194.17</v>
      </c>
      <c r="H587">
        <v>89.963970752515905</v>
      </c>
      <c r="I587">
        <v>94.844279841928298</v>
      </c>
      <c r="J587">
        <v>85.083661663103499</v>
      </c>
      <c r="K587" s="1">
        <v>75594.460000000006</v>
      </c>
      <c r="L587" s="6">
        <f>K587/100000</f>
        <v>0.75594460000000008</v>
      </c>
      <c r="M587">
        <v>574</v>
      </c>
      <c r="N587">
        <v>131.69999999999999</v>
      </c>
      <c r="O587">
        <v>58.447667850661503</v>
      </c>
      <c r="P587" s="2">
        <f>E587*0.55 + L587*0.45</f>
        <v>0.80814086500000015</v>
      </c>
      <c r="Q587" s="2">
        <f>F587*0.55 + M587*0.45</f>
        <v>297.48750000000001</v>
      </c>
      <c r="R587" s="2">
        <f>P587*0.55+Q587*0.45</f>
        <v>134.31385247575002</v>
      </c>
      <c r="S587" s="8">
        <f>E587/SUM($E$2:$E$2773)</f>
        <v>3.6753943463526013E-4</v>
      </c>
      <c r="T587" s="8">
        <f>Tabla1[[#This Row],[rsi_earning]]/SUM(Tabla1[rsi_earning])</f>
        <v>2.4870337786511454E-4</v>
      </c>
    </row>
    <row r="588" spans="1:20" x14ac:dyDescent="0.2">
      <c r="A588" t="s">
        <v>7764</v>
      </c>
      <c r="B588" t="s">
        <v>7765</v>
      </c>
      <c r="C588" s="1">
        <v>204.11000061035099</v>
      </c>
      <c r="D588" s="1">
        <v>85064.72</v>
      </c>
      <c r="E588" s="6">
        <f>D588/100000</f>
        <v>0.85064720000000005</v>
      </c>
      <c r="F588" s="4">
        <v>53.909090909090899</v>
      </c>
      <c r="G588" s="1">
        <v>1577.93</v>
      </c>
      <c r="H588">
        <v>205.238702670999</v>
      </c>
      <c r="I588">
        <v>211.30631283399501</v>
      </c>
      <c r="J588">
        <v>199.17109250800399</v>
      </c>
      <c r="K588" s="1">
        <v>0</v>
      </c>
      <c r="L588" s="6">
        <f>K588/100000</f>
        <v>0</v>
      </c>
      <c r="M588">
        <v>1</v>
      </c>
      <c r="N588">
        <v>0</v>
      </c>
      <c r="O588">
        <v>37.946250146687902</v>
      </c>
      <c r="P588" s="2">
        <f>E588*0.55 + L588*0.45</f>
        <v>0.46785596000000007</v>
      </c>
      <c r="Q588" s="2">
        <f>F588*0.55 + M588*0.45</f>
        <v>30.099999999999998</v>
      </c>
      <c r="R588" s="2">
        <f>P588*0.55+Q588*0.45</f>
        <v>13.802320778</v>
      </c>
      <c r="S588" s="8">
        <f>E588/SUM($E$2:$E$2773)</f>
        <v>3.6745317043767456E-4</v>
      </c>
      <c r="T588" s="8">
        <f>Tabla1[[#This Row],[rsi_earning]]/SUM(Tabla1[rsi_earning])</f>
        <v>0</v>
      </c>
    </row>
    <row r="589" spans="1:20" x14ac:dyDescent="0.2">
      <c r="A589" t="s">
        <v>9446</v>
      </c>
      <c r="B589" t="s">
        <v>9447</v>
      </c>
      <c r="C589" s="1">
        <v>5.6799998283386204</v>
      </c>
      <c r="D589" s="1">
        <v>85057.600000000006</v>
      </c>
      <c r="E589" s="6">
        <f>D589/100000</f>
        <v>0.85057600000000011</v>
      </c>
      <c r="F589" s="4">
        <v>78</v>
      </c>
      <c r="G589" s="1">
        <v>1090.48</v>
      </c>
      <c r="H589">
        <v>5.8251201213585402</v>
      </c>
      <c r="I589">
        <v>6.2693860686484397</v>
      </c>
      <c r="J589">
        <v>5.3808541740686398</v>
      </c>
      <c r="K589" s="1">
        <v>26287.9</v>
      </c>
      <c r="L589" s="6">
        <f>K589/100000</f>
        <v>0.26287900000000003</v>
      </c>
      <c r="M589">
        <v>75</v>
      </c>
      <c r="N589">
        <v>350.51</v>
      </c>
      <c r="O589">
        <v>43.023251623255497</v>
      </c>
      <c r="P589" s="2">
        <f>E589*0.55 + L589*0.45</f>
        <v>0.58611235000000006</v>
      </c>
      <c r="Q589" s="2">
        <f>F589*0.55 + M589*0.45</f>
        <v>76.650000000000006</v>
      </c>
      <c r="R589" s="2">
        <f>P589*0.55+Q589*0.45</f>
        <v>34.814861792500004</v>
      </c>
      <c r="S589" s="8">
        <f>E589/SUM($E$2:$E$2773)</f>
        <v>3.6742241424905119E-4</v>
      </c>
      <c r="T589" s="8">
        <f>Tabla1[[#This Row],[rsi_earning]]/SUM(Tabla1[rsi_earning])</f>
        <v>8.6486357955071642E-5</v>
      </c>
    </row>
    <row r="590" spans="1:20" x14ac:dyDescent="0.2">
      <c r="A590" t="s">
        <v>1885</v>
      </c>
      <c r="B590" t="s">
        <v>1886</v>
      </c>
      <c r="C590" s="1">
        <v>5.2600002288818297</v>
      </c>
      <c r="D590" s="1">
        <v>84948.54</v>
      </c>
      <c r="E590" s="6">
        <f>D590/100000</f>
        <v>0.84948539999999995</v>
      </c>
      <c r="F590" s="4">
        <v>99.75</v>
      </c>
      <c r="G590" s="1">
        <v>851.61</v>
      </c>
      <c r="H590">
        <v>5.2776383011979098</v>
      </c>
      <c r="I590">
        <v>5.6859257135930203</v>
      </c>
      <c r="J590">
        <v>4.8693508888027903</v>
      </c>
      <c r="K590" s="1">
        <v>353097.72</v>
      </c>
      <c r="L590" s="6">
        <f>K590/100000</f>
        <v>3.5309771999999997</v>
      </c>
      <c r="M590">
        <v>157.333333333333</v>
      </c>
      <c r="N590">
        <v>2244.27</v>
      </c>
      <c r="O590">
        <v>48.117942227262397</v>
      </c>
      <c r="P590" s="2">
        <f>E590*0.55 + L590*0.45</f>
        <v>2.0561567099999998</v>
      </c>
      <c r="Q590" s="2">
        <f>F590*0.55 + M590*0.45</f>
        <v>125.66249999999985</v>
      </c>
      <c r="R590" s="2">
        <f>P590*0.55+Q590*0.45</f>
        <v>57.679011190499935</v>
      </c>
      <c r="S590" s="8">
        <f>E590/SUM($E$2:$E$2773)</f>
        <v>3.6695130892162593E-4</v>
      </c>
      <c r="T590" s="8">
        <f>Tabla1[[#This Row],[rsi_earning]]/SUM(Tabla1[rsi_earning])</f>
        <v>1.1616803093833913E-3</v>
      </c>
    </row>
    <row r="591" spans="1:20" x14ac:dyDescent="0.2">
      <c r="A591" t="s">
        <v>7766</v>
      </c>
      <c r="B591" t="s">
        <v>7767</v>
      </c>
      <c r="C591" s="1">
        <v>9.3299999237060494</v>
      </c>
      <c r="D591" s="1">
        <v>84815.32</v>
      </c>
      <c r="E591" s="6">
        <f>D591/100000</f>
        <v>0.84815320000000005</v>
      </c>
      <c r="F591" s="4">
        <v>109</v>
      </c>
      <c r="G591" s="1">
        <v>778.12</v>
      </c>
      <c r="H591">
        <v>8.6545031333517706</v>
      </c>
      <c r="I591">
        <v>9.0932113171080395</v>
      </c>
      <c r="J591">
        <v>8.2157949495954998</v>
      </c>
      <c r="K591" s="1">
        <v>38808.25</v>
      </c>
      <c r="L591" s="6">
        <f>K591/100000</f>
        <v>0.3880825</v>
      </c>
      <c r="M591">
        <v>1524</v>
      </c>
      <c r="N591">
        <v>25.46</v>
      </c>
      <c r="O591">
        <v>65.671665160238803</v>
      </c>
      <c r="P591" s="2">
        <f>E591*0.55 + L591*0.45</f>
        <v>0.64112138500000004</v>
      </c>
      <c r="Q591" s="2">
        <f>F591*0.55 + M591*0.45</f>
        <v>745.75000000000011</v>
      </c>
      <c r="R591" s="2">
        <f>P591*0.55+Q591*0.45</f>
        <v>335.94011676175006</v>
      </c>
      <c r="S591" s="8">
        <f>E591/SUM($E$2:$E$2773)</f>
        <v>3.6637583989797311E-4</v>
      </c>
      <c r="T591" s="8">
        <f>Tabla1[[#This Row],[rsi_earning]]/SUM(Tabla1[rsi_earning])</f>
        <v>1.2767791269404968E-4</v>
      </c>
    </row>
    <row r="592" spans="1:20" x14ac:dyDescent="0.2">
      <c r="A592" t="s">
        <v>1424</v>
      </c>
      <c r="B592" t="s">
        <v>1425</v>
      </c>
      <c r="C592" s="1">
        <v>62.799999237060497</v>
      </c>
      <c r="D592" s="1">
        <v>84573.6</v>
      </c>
      <c r="E592" s="6">
        <f>D592/100000</f>
        <v>0.84573600000000004</v>
      </c>
      <c r="F592" s="4">
        <v>87.1111111111111</v>
      </c>
      <c r="G592" s="1">
        <v>970.87</v>
      </c>
      <c r="H592">
        <v>58.4092627122116</v>
      </c>
      <c r="I592">
        <v>62.354968677570902</v>
      </c>
      <c r="J592">
        <v>54.463556746852298</v>
      </c>
      <c r="K592" s="1">
        <v>0</v>
      </c>
      <c r="L592" s="6">
        <f>K592/100000</f>
        <v>0</v>
      </c>
      <c r="M592">
        <v>1</v>
      </c>
      <c r="N592">
        <v>0</v>
      </c>
      <c r="O592">
        <v>66.283516084395401</v>
      </c>
      <c r="P592" s="2">
        <f>E592*0.55 + L592*0.45</f>
        <v>0.46515480000000003</v>
      </c>
      <c r="Q592" s="2">
        <f>F592*0.55 + M592*0.45</f>
        <v>48.361111111111114</v>
      </c>
      <c r="R592" s="2">
        <f>P592*0.55+Q592*0.45</f>
        <v>22.018335140000001</v>
      </c>
      <c r="S592" s="8">
        <f>E592/SUM($E$2:$E$2773)</f>
        <v>3.653316845729665E-4</v>
      </c>
      <c r="T592" s="8">
        <f>Tabla1[[#This Row],[rsi_earning]]/SUM(Tabla1[rsi_earning])</f>
        <v>0</v>
      </c>
    </row>
    <row r="593" spans="1:20" x14ac:dyDescent="0.2">
      <c r="A593" t="s">
        <v>6090</v>
      </c>
      <c r="B593" t="s">
        <v>6091</v>
      </c>
      <c r="C593" s="1">
        <v>37.090000152587798</v>
      </c>
      <c r="D593" s="1">
        <v>84487.44</v>
      </c>
      <c r="E593" s="6">
        <f>D593/100000</f>
        <v>0.84487440000000003</v>
      </c>
      <c r="F593" s="4">
        <v>97.1</v>
      </c>
      <c r="G593" s="1">
        <v>870.11</v>
      </c>
      <c r="H593">
        <v>39.271933071442803</v>
      </c>
      <c r="I593">
        <v>41.184287939018397</v>
      </c>
      <c r="J593">
        <v>37.359578203867102</v>
      </c>
      <c r="K593" s="1">
        <v>3241.1</v>
      </c>
      <c r="L593" s="6">
        <f>K593/100000</f>
        <v>3.2411000000000002E-2</v>
      </c>
      <c r="M593">
        <v>243.5</v>
      </c>
      <c r="N593">
        <v>13.31</v>
      </c>
      <c r="O593">
        <v>30.883206490194901</v>
      </c>
      <c r="P593" s="2">
        <f>E593*0.55 + L593*0.45</f>
        <v>0.47926587000000004</v>
      </c>
      <c r="Q593" s="2">
        <f>F593*0.55 + M593*0.45</f>
        <v>162.98000000000002</v>
      </c>
      <c r="R593" s="2">
        <f>P593*0.55+Q593*0.45</f>
        <v>73.604596228500014</v>
      </c>
      <c r="S593" s="8">
        <f>E593/SUM($E$2:$E$2773)</f>
        <v>3.6495950013310809E-4</v>
      </c>
      <c r="T593" s="8">
        <f>Tabla1[[#This Row],[rsi_earning]]/SUM(Tabla1[rsi_earning])</f>
        <v>1.066311629183703E-5</v>
      </c>
    </row>
    <row r="594" spans="1:20" x14ac:dyDescent="0.2">
      <c r="A594" t="s">
        <v>3600</v>
      </c>
      <c r="B594" t="s">
        <v>3601</v>
      </c>
      <c r="C594" s="1">
        <v>94.120002746582003</v>
      </c>
      <c r="D594" s="1">
        <v>84319.07</v>
      </c>
      <c r="E594" s="6">
        <f>D594/100000</f>
        <v>0.84319070000000007</v>
      </c>
      <c r="F594" s="4">
        <v>78.5</v>
      </c>
      <c r="G594" s="1">
        <v>1074.1300000000001</v>
      </c>
      <c r="H594">
        <v>89.200415172702094</v>
      </c>
      <c r="I594">
        <v>96.227217228741196</v>
      </c>
      <c r="J594">
        <v>82.173613116663105</v>
      </c>
      <c r="K594" s="1">
        <v>112749.69</v>
      </c>
      <c r="L594" s="6">
        <f>K594/100000</f>
        <v>1.1274968999999999</v>
      </c>
      <c r="M594">
        <v>370</v>
      </c>
      <c r="N594">
        <v>304.73</v>
      </c>
      <c r="O594">
        <v>71.210594227504203</v>
      </c>
      <c r="P594" s="2">
        <f>E594*0.55 + L594*0.45</f>
        <v>0.97112849000000001</v>
      </c>
      <c r="Q594" s="2">
        <f>F594*0.55 + M594*0.45</f>
        <v>209.67500000000001</v>
      </c>
      <c r="R594" s="2">
        <f>P594*0.55+Q594*0.45</f>
        <v>94.887870669500003</v>
      </c>
      <c r="S594" s="8">
        <f>E594/SUM($E$2:$E$2773)</f>
        <v>3.642321940265743E-4</v>
      </c>
      <c r="T594" s="8">
        <f>Tabla1[[#This Row],[rsi_earning]]/SUM(Tabla1[rsi_earning])</f>
        <v>3.70942907142197E-4</v>
      </c>
    </row>
    <row r="595" spans="1:20" x14ac:dyDescent="0.2">
      <c r="A595" t="s">
        <v>626</v>
      </c>
      <c r="B595" t="s">
        <v>627</v>
      </c>
      <c r="C595" s="1">
        <v>111.08000183105401</v>
      </c>
      <c r="D595" s="1">
        <v>84273.17</v>
      </c>
      <c r="E595" s="6">
        <f>D595/100000</f>
        <v>0.84273169999999997</v>
      </c>
      <c r="F595" s="4">
        <v>69.125</v>
      </c>
      <c r="G595" s="1">
        <v>1219.1400000000001</v>
      </c>
      <c r="H595">
        <v>109.207279683801</v>
      </c>
      <c r="I595">
        <v>114.442055405096</v>
      </c>
      <c r="J595">
        <v>103.972503962505</v>
      </c>
      <c r="K595" s="1">
        <v>0</v>
      </c>
      <c r="L595" s="6">
        <f>K595/100000</f>
        <v>0</v>
      </c>
      <c r="M595">
        <v>1</v>
      </c>
      <c r="N595">
        <v>0</v>
      </c>
      <c r="O595">
        <v>53.578593201318398</v>
      </c>
      <c r="P595" s="2">
        <f>E595*0.55 + L595*0.45</f>
        <v>0.46350243500000005</v>
      </c>
      <c r="Q595" s="2">
        <f>F595*0.55 + M595*0.45</f>
        <v>38.468750000000007</v>
      </c>
      <c r="R595" s="2">
        <f>P595*0.55+Q595*0.45</f>
        <v>17.565863839250007</v>
      </c>
      <c r="S595" s="8">
        <f>E595/SUM($E$2:$E$2773)</f>
        <v>3.6403392028249928E-4</v>
      </c>
      <c r="T595" s="8">
        <f>Tabla1[[#This Row],[rsi_earning]]/SUM(Tabla1[rsi_earning])</f>
        <v>0</v>
      </c>
    </row>
    <row r="596" spans="1:20" x14ac:dyDescent="0.2">
      <c r="A596" t="s">
        <v>3353</v>
      </c>
      <c r="B596" t="s">
        <v>3354</v>
      </c>
      <c r="C596" s="1">
        <v>26.649999618530199</v>
      </c>
      <c r="D596" s="1">
        <v>84148.98</v>
      </c>
      <c r="E596" s="6">
        <f>D596/100000</f>
        <v>0.84148979999999995</v>
      </c>
      <c r="F596" s="4">
        <v>106.875</v>
      </c>
      <c r="G596" s="1">
        <v>787.36</v>
      </c>
      <c r="H596">
        <v>24.5854166231222</v>
      </c>
      <c r="I596">
        <v>26.372656296587898</v>
      </c>
      <c r="J596">
        <v>22.7981769496566</v>
      </c>
      <c r="K596" s="1">
        <v>26052.97</v>
      </c>
      <c r="L596" s="6">
        <f>K596/100000</f>
        <v>0.26052970000000003</v>
      </c>
      <c r="M596">
        <v>706</v>
      </c>
      <c r="N596">
        <v>36.9</v>
      </c>
      <c r="O596">
        <v>75.387272492696397</v>
      </c>
      <c r="P596" s="2">
        <f>E596*0.55 + L596*0.45</f>
        <v>0.58005775500000001</v>
      </c>
      <c r="Q596" s="2">
        <f>F596*0.55 + M596*0.45</f>
        <v>376.48124999999999</v>
      </c>
      <c r="R596" s="2">
        <f>P596*0.55+Q596*0.45</f>
        <v>169.73559426525</v>
      </c>
      <c r="S596" s="8">
        <f>E596/SUM($E$2:$E$2773)</f>
        <v>3.6349745805424938E-4</v>
      </c>
      <c r="T596" s="8">
        <f>Tabla1[[#This Row],[rsi_earning]]/SUM(Tabla1[rsi_earning])</f>
        <v>8.5713445699836912E-5</v>
      </c>
    </row>
    <row r="597" spans="1:20" x14ac:dyDescent="0.2">
      <c r="A597" t="s">
        <v>6832</v>
      </c>
      <c r="B597" t="s">
        <v>6833</v>
      </c>
      <c r="C597" s="1">
        <v>94.980003356933594</v>
      </c>
      <c r="D597" s="1">
        <v>84144.81</v>
      </c>
      <c r="E597" s="6">
        <f>D597/100000</f>
        <v>0.84144810000000003</v>
      </c>
      <c r="F597" s="4">
        <v>60.3333333333333</v>
      </c>
      <c r="G597" s="1">
        <v>1394.67</v>
      </c>
      <c r="H597">
        <v>96.872837347014396</v>
      </c>
      <c r="I597">
        <v>101.73230248696601</v>
      </c>
      <c r="J597">
        <v>92.013372207061906</v>
      </c>
      <c r="K597" s="1">
        <v>13447.52</v>
      </c>
      <c r="L597" s="6">
        <f>K597/100000</f>
        <v>0.13447520000000002</v>
      </c>
      <c r="M597">
        <v>84</v>
      </c>
      <c r="N597">
        <v>160.09</v>
      </c>
      <c r="O597">
        <v>43.273693598587499</v>
      </c>
      <c r="P597" s="2">
        <f>E597*0.55 + L597*0.45</f>
        <v>0.52331029500000004</v>
      </c>
      <c r="Q597" s="2">
        <f>F597*0.55 + M597*0.45</f>
        <v>70.98333333333332</v>
      </c>
      <c r="R597" s="2">
        <f>P597*0.55+Q597*0.45</f>
        <v>32.230320662249994</v>
      </c>
      <c r="S597" s="8">
        <f>E597/SUM($E$2:$E$2773)</f>
        <v>3.6347944494939552E-4</v>
      </c>
      <c r="T597" s="8">
        <f>Tabla1[[#This Row],[rsi_earning]]/SUM(Tabla1[rsi_earning])</f>
        <v>4.4241914657617568E-5</v>
      </c>
    </row>
    <row r="598" spans="1:20" x14ac:dyDescent="0.2">
      <c r="A598" t="s">
        <v>3422</v>
      </c>
      <c r="B598" t="s">
        <v>3423</v>
      </c>
      <c r="C598" s="1">
        <v>1.2300000190734801</v>
      </c>
      <c r="D598" s="1">
        <v>84002.2</v>
      </c>
      <c r="E598" s="6">
        <f>D598/100000</f>
        <v>0.84002199999999994</v>
      </c>
      <c r="F598" s="4">
        <v>127.333333333333</v>
      </c>
      <c r="G598" s="1">
        <v>659.7</v>
      </c>
      <c r="H598">
        <v>1.1453725381461299</v>
      </c>
      <c r="I598">
        <v>1.2586088173071599</v>
      </c>
      <c r="J598">
        <v>1.03213625898511</v>
      </c>
      <c r="K598" s="1">
        <v>0</v>
      </c>
      <c r="L598" s="6">
        <f>K598/100000</f>
        <v>0</v>
      </c>
      <c r="M598">
        <v>1</v>
      </c>
      <c r="N598">
        <v>0</v>
      </c>
      <c r="O598">
        <v>68.571439275942694</v>
      </c>
      <c r="P598" s="2">
        <f>E598*0.55 + L598*0.45</f>
        <v>0.46201209999999998</v>
      </c>
      <c r="Q598" s="2">
        <f>F598*0.55 + M598*0.45</f>
        <v>70.483333333333164</v>
      </c>
      <c r="R598" s="2">
        <f>P598*0.55+Q598*0.45</f>
        <v>31.971606654999924</v>
      </c>
      <c r="S598" s="8">
        <f>E598/SUM($E$2:$E$2773)</f>
        <v>3.6286341404215077E-4</v>
      </c>
      <c r="T598" s="8">
        <f>Tabla1[[#This Row],[rsi_earning]]/SUM(Tabla1[rsi_earning])</f>
        <v>0</v>
      </c>
    </row>
    <row r="599" spans="1:20" x14ac:dyDescent="0.2">
      <c r="A599" t="s">
        <v>2737</v>
      </c>
      <c r="B599" t="s">
        <v>2738</v>
      </c>
      <c r="C599" s="1">
        <v>34.830001831054602</v>
      </c>
      <c r="D599" s="1">
        <v>83956.74</v>
      </c>
      <c r="E599" s="6">
        <f>D599/100000</f>
        <v>0.83956740000000007</v>
      </c>
      <c r="F599" s="4">
        <v>64.454545454545396</v>
      </c>
      <c r="G599" s="1">
        <v>1302.57</v>
      </c>
      <c r="H599">
        <v>33.643071247425901</v>
      </c>
      <c r="I599">
        <v>35.158027062705699</v>
      </c>
      <c r="J599">
        <v>32.128115432146103</v>
      </c>
      <c r="K599" s="1">
        <v>36173.230000000003</v>
      </c>
      <c r="L599" s="6">
        <f>K599/100000</f>
        <v>0.36173230000000001</v>
      </c>
      <c r="M599">
        <v>260</v>
      </c>
      <c r="N599">
        <v>139.13</v>
      </c>
      <c r="O599">
        <v>71.529433306525704</v>
      </c>
      <c r="P599" s="2">
        <f>E599*0.55 + L599*0.45</f>
        <v>0.62454160500000011</v>
      </c>
      <c r="Q599" s="2">
        <f>F599*0.55 + M599*0.45</f>
        <v>152.44999999999999</v>
      </c>
      <c r="R599" s="2">
        <f>P599*0.55+Q599*0.45</f>
        <v>68.945997882749992</v>
      </c>
      <c r="S599" s="8">
        <f>E599/SUM($E$2:$E$2773)</f>
        <v>3.6266704096141775E-4</v>
      </c>
      <c r="T599" s="8">
        <f>Tabla1[[#This Row],[rsi_earning]]/SUM(Tabla1[rsi_earning])</f>
        <v>1.1900878039596683E-4</v>
      </c>
    </row>
    <row r="600" spans="1:20" x14ac:dyDescent="0.2">
      <c r="A600" t="s">
        <v>7987</v>
      </c>
      <c r="B600" t="s">
        <v>7988</v>
      </c>
      <c r="C600" s="1">
        <v>5.5</v>
      </c>
      <c r="D600" s="1">
        <v>83846.8</v>
      </c>
      <c r="E600" s="6">
        <f>D600/100000</f>
        <v>0.83846799999999999</v>
      </c>
      <c r="F600" s="4">
        <v>88.5</v>
      </c>
      <c r="G600" s="1">
        <v>947.42</v>
      </c>
      <c r="H600">
        <v>5.9098614445897297</v>
      </c>
      <c r="I600">
        <v>6.5814378364381296</v>
      </c>
      <c r="J600">
        <v>5.2382850527413396</v>
      </c>
      <c r="K600" s="1">
        <v>0</v>
      </c>
      <c r="L600" s="6">
        <f>K600/100000</f>
        <v>0</v>
      </c>
      <c r="M600">
        <v>1</v>
      </c>
      <c r="N600">
        <v>0</v>
      </c>
      <c r="O600">
        <v>46.006391139180302</v>
      </c>
      <c r="P600" s="2">
        <f>E600*0.55 + L600*0.45</f>
        <v>0.46115740000000005</v>
      </c>
      <c r="Q600" s="2">
        <f>F600*0.55 + M600*0.45</f>
        <v>49.125000000000007</v>
      </c>
      <c r="R600" s="2">
        <f>P600*0.55+Q600*0.45</f>
        <v>22.359886570000004</v>
      </c>
      <c r="S600" s="8">
        <f>E600/SUM($E$2:$E$2773)</f>
        <v>3.6219213430730871E-4</v>
      </c>
      <c r="T600" s="8">
        <f>Tabla1[[#This Row],[rsi_earning]]/SUM(Tabla1[rsi_earning])</f>
        <v>0</v>
      </c>
    </row>
    <row r="601" spans="1:20" x14ac:dyDescent="0.2">
      <c r="A601" t="s">
        <v>6537</v>
      </c>
      <c r="B601" t="s">
        <v>6538</v>
      </c>
      <c r="C601" s="1">
        <v>26.889999389648398</v>
      </c>
      <c r="D601" s="1">
        <v>83727.42</v>
      </c>
      <c r="E601" s="6">
        <f>D601/100000</f>
        <v>0.83727419999999997</v>
      </c>
      <c r="F601" s="4">
        <v>92.5555555555555</v>
      </c>
      <c r="G601" s="1">
        <v>904.62</v>
      </c>
      <c r="H601">
        <v>27.557787488431501</v>
      </c>
      <c r="I601">
        <v>30.8985433574693</v>
      </c>
      <c r="J601">
        <v>24.217031619393701</v>
      </c>
      <c r="K601" s="1">
        <v>0</v>
      </c>
      <c r="L601" s="6">
        <f>K601/100000</f>
        <v>0</v>
      </c>
      <c r="M601">
        <v>1</v>
      </c>
      <c r="N601">
        <v>0</v>
      </c>
      <c r="O601">
        <v>55.574045452670099</v>
      </c>
      <c r="P601" s="2">
        <f>E601*0.55 + L601*0.45</f>
        <v>0.46050081000000004</v>
      </c>
      <c r="Q601" s="2">
        <f>F601*0.55 + M601*0.45</f>
        <v>51.355555555555533</v>
      </c>
      <c r="R601" s="2">
        <f>P601*0.55+Q601*0.45</f>
        <v>23.36327544549999</v>
      </c>
      <c r="S601" s="8">
        <f>E601/SUM($E$2:$E$2773)</f>
        <v>3.6167644978513726E-4</v>
      </c>
      <c r="T601" s="8">
        <f>Tabla1[[#This Row],[rsi_earning]]/SUM(Tabla1[rsi_earning])</f>
        <v>0</v>
      </c>
    </row>
    <row r="602" spans="1:20" x14ac:dyDescent="0.2">
      <c r="A602" t="s">
        <v>8513</v>
      </c>
      <c r="B602" t="s">
        <v>8514</v>
      </c>
      <c r="C602" s="1">
        <v>26.370000839233398</v>
      </c>
      <c r="D602" s="1">
        <v>83703.03</v>
      </c>
      <c r="E602" s="6">
        <f>D602/100000</f>
        <v>0.8370303</v>
      </c>
      <c r="F602" s="4">
        <v>72.181818181818102</v>
      </c>
      <c r="G602" s="1">
        <v>1159.6099999999999</v>
      </c>
      <c r="H602">
        <v>23.230205760114099</v>
      </c>
      <c r="I602">
        <v>24.5673089685584</v>
      </c>
      <c r="J602">
        <v>21.893102551669902</v>
      </c>
      <c r="K602" s="1">
        <v>84113.3</v>
      </c>
      <c r="L602" s="6">
        <f>K602/100000</f>
        <v>0.84113300000000002</v>
      </c>
      <c r="M602">
        <v>1488</v>
      </c>
      <c r="N602">
        <v>56.53</v>
      </c>
      <c r="O602">
        <v>79.161347642093901</v>
      </c>
      <c r="P602" s="2">
        <f>E602*0.55 + L602*0.45</f>
        <v>0.83887651500000016</v>
      </c>
      <c r="Q602" s="2">
        <f>F602*0.55 + M602*0.45</f>
        <v>709.3</v>
      </c>
      <c r="R602" s="2">
        <f>P602*0.55+Q602*0.45</f>
        <v>319.64638208324999</v>
      </c>
      <c r="S602" s="8">
        <f>E602/SUM($E$2:$E$2773)</f>
        <v>3.6157109256034452E-4</v>
      </c>
      <c r="T602" s="8">
        <f>Tabla1[[#This Row],[rsi_earning]]/SUM(Tabla1[rsi_earning])</f>
        <v>2.7673009150910979E-4</v>
      </c>
    </row>
    <row r="603" spans="1:20" x14ac:dyDescent="0.2">
      <c r="A603" t="s">
        <v>281</v>
      </c>
      <c r="B603" t="s">
        <v>282</v>
      </c>
      <c r="C603" s="1">
        <v>69.849998474121094</v>
      </c>
      <c r="D603" s="1">
        <v>83674.48</v>
      </c>
      <c r="E603" s="6">
        <f>D603/100000</f>
        <v>0.83674479999999996</v>
      </c>
      <c r="F603" s="4">
        <v>102.72727272727199</v>
      </c>
      <c r="G603" s="1">
        <v>814.53</v>
      </c>
      <c r="H603">
        <v>70.778809643383099</v>
      </c>
      <c r="I603">
        <v>73.877834829582895</v>
      </c>
      <c r="J603">
        <v>67.679784457183302</v>
      </c>
      <c r="K603" s="1">
        <v>20766.560000000001</v>
      </c>
      <c r="L603" s="6">
        <f>K603/100000</f>
        <v>0.20766560000000001</v>
      </c>
      <c r="M603">
        <v>1785</v>
      </c>
      <c r="N603">
        <v>11.63</v>
      </c>
      <c r="O603">
        <v>19.5651909504343</v>
      </c>
      <c r="P603" s="2">
        <f>E603*0.55 + L603*0.45</f>
        <v>0.55365916000000004</v>
      </c>
      <c r="Q603" s="2">
        <f>F603*0.55 + M603*0.45</f>
        <v>859.74999999999955</v>
      </c>
      <c r="R603" s="2">
        <f>P603*0.55+Q603*0.45</f>
        <v>387.1920125379998</v>
      </c>
      <c r="S603" s="8">
        <f>E603/SUM($E$2:$E$2773)</f>
        <v>3.6144776542759195E-4</v>
      </c>
      <c r="T603" s="8">
        <f>Tabla1[[#This Row],[rsi_earning]]/SUM(Tabla1[rsi_earning])</f>
        <v>6.8321324322424858E-5</v>
      </c>
    </row>
    <row r="604" spans="1:20" x14ac:dyDescent="0.2">
      <c r="A604" t="s">
        <v>2921</v>
      </c>
      <c r="B604" t="s">
        <v>2922</v>
      </c>
      <c r="C604" s="1">
        <v>58.919998168945298</v>
      </c>
      <c r="D604" s="1">
        <v>83532.52</v>
      </c>
      <c r="E604" s="6">
        <f>D604/100000</f>
        <v>0.83532519999999999</v>
      </c>
      <c r="F604" s="4">
        <v>68.25</v>
      </c>
      <c r="G604" s="1">
        <v>1223.92</v>
      </c>
      <c r="H604">
        <v>58.056692231713399</v>
      </c>
      <c r="I604">
        <v>60.764726013274903</v>
      </c>
      <c r="J604">
        <v>55.348658450151902</v>
      </c>
      <c r="K604" s="1">
        <v>5214.1400000000003</v>
      </c>
      <c r="L604" s="6">
        <f>K604/100000</f>
        <v>5.2141400000000004E-2</v>
      </c>
      <c r="M604">
        <v>276</v>
      </c>
      <c r="N604">
        <v>18.89</v>
      </c>
      <c r="O604">
        <v>49.282770346195498</v>
      </c>
      <c r="P604" s="2">
        <f>E604*0.55 + L604*0.45</f>
        <v>0.48289249000000006</v>
      </c>
      <c r="Q604" s="2">
        <f>F604*0.55 + M604*0.45</f>
        <v>161.73750000000001</v>
      </c>
      <c r="R604" s="2">
        <f>P604*0.55+Q604*0.45</f>
        <v>73.047465869500016</v>
      </c>
      <c r="S604" s="8">
        <f>E604/SUM($E$2:$E$2773)</f>
        <v>3.6083454231846599E-4</v>
      </c>
      <c r="T604" s="8">
        <f>Tabla1[[#This Row],[rsi_earning]]/SUM(Tabla1[rsi_earning])</f>
        <v>1.7154355367597154E-5</v>
      </c>
    </row>
    <row r="605" spans="1:20" x14ac:dyDescent="0.2">
      <c r="A605" t="s">
        <v>8049</v>
      </c>
      <c r="B605" t="s">
        <v>8050</v>
      </c>
      <c r="C605" s="1">
        <v>22.9799995422363</v>
      </c>
      <c r="D605" s="1">
        <v>83517.13</v>
      </c>
      <c r="E605" s="6">
        <f>D605/100000</f>
        <v>0.83517130000000006</v>
      </c>
      <c r="F605" s="4">
        <v>50.75</v>
      </c>
      <c r="G605" s="1">
        <v>1645.66</v>
      </c>
      <c r="H605">
        <v>22.4821391952513</v>
      </c>
      <c r="I605">
        <v>22.649958684610301</v>
      </c>
      <c r="J605">
        <v>22.314319705892299</v>
      </c>
      <c r="K605" s="1">
        <v>0</v>
      </c>
      <c r="L605" s="6">
        <f>K605/100000</f>
        <v>0</v>
      </c>
      <c r="M605">
        <v>1</v>
      </c>
      <c r="N605">
        <v>0</v>
      </c>
      <c r="O605">
        <v>86.301309016800303</v>
      </c>
      <c r="P605" s="2">
        <f>E605*0.55 + L605*0.45</f>
        <v>0.45934421500000006</v>
      </c>
      <c r="Q605" s="2">
        <f>F605*0.55 + M605*0.45</f>
        <v>28.362500000000001</v>
      </c>
      <c r="R605" s="2">
        <f>P605*0.55+Q605*0.45</f>
        <v>13.015764318250001</v>
      </c>
      <c r="S605" s="8">
        <f>E605/SUM($E$2:$E$2773)</f>
        <v>3.6076806229839379E-4</v>
      </c>
      <c r="T605" s="8">
        <f>Tabla1[[#This Row],[rsi_earning]]/SUM(Tabla1[rsi_earning])</f>
        <v>0</v>
      </c>
    </row>
    <row r="606" spans="1:20" x14ac:dyDescent="0.2">
      <c r="A606" t="s">
        <v>6307</v>
      </c>
      <c r="B606" t="s">
        <v>6308</v>
      </c>
      <c r="C606" s="1">
        <v>20.059999465942301</v>
      </c>
      <c r="D606" s="1">
        <v>83356.83</v>
      </c>
      <c r="E606" s="6">
        <f>D606/100000</f>
        <v>0.83356830000000004</v>
      </c>
      <c r="F606" s="4">
        <v>73.25</v>
      </c>
      <c r="G606" s="1">
        <v>1137.98</v>
      </c>
      <c r="H606">
        <v>18.715849482980001</v>
      </c>
      <c r="I606">
        <v>19.662129317759401</v>
      </c>
      <c r="J606">
        <v>17.769569648200601</v>
      </c>
      <c r="K606" s="1">
        <v>-5050.32</v>
      </c>
      <c r="L606" s="6">
        <f>K606/100000</f>
        <v>-5.0503199999999998E-2</v>
      </c>
      <c r="M606">
        <v>1530</v>
      </c>
      <c r="N606">
        <v>-3.3</v>
      </c>
      <c r="O606">
        <v>76.9530740683619</v>
      </c>
      <c r="P606" s="2">
        <f>E606*0.55 + L606*0.45</f>
        <v>0.43573612500000003</v>
      </c>
      <c r="Q606" s="2">
        <f>F606*0.55 + M606*0.45</f>
        <v>728.78750000000002</v>
      </c>
      <c r="R606" s="2">
        <f>P606*0.55+Q606*0.45</f>
        <v>328.19402986875002</v>
      </c>
      <c r="S606" s="8">
        <f>E606/SUM($E$2:$E$2773)</f>
        <v>3.6007561608542607E-4</v>
      </c>
      <c r="T606" s="8">
        <f>Tabla1[[#This Row],[rsi_earning]]/SUM(Tabla1[rsi_earning])</f>
        <v>-1.6615392758936901E-5</v>
      </c>
    </row>
    <row r="607" spans="1:20" x14ac:dyDescent="0.2">
      <c r="A607" t="s">
        <v>8709</v>
      </c>
      <c r="B607" t="s">
        <v>8710</v>
      </c>
      <c r="C607" s="1">
        <v>98.019996643066406</v>
      </c>
      <c r="D607" s="1">
        <v>83257.03</v>
      </c>
      <c r="E607" s="6">
        <f>D607/100000</f>
        <v>0.83257029999999999</v>
      </c>
      <c r="F607" s="4">
        <v>79.1111111111111</v>
      </c>
      <c r="G607" s="1">
        <v>1052.4100000000001</v>
      </c>
      <c r="H607">
        <v>83.182578100136496</v>
      </c>
      <c r="I607">
        <v>89.660736107150299</v>
      </c>
      <c r="J607">
        <v>76.704420093122593</v>
      </c>
      <c r="K607" s="1">
        <v>155078.65</v>
      </c>
      <c r="L607" s="6">
        <f>K607/100000</f>
        <v>1.5507864999999998</v>
      </c>
      <c r="M607">
        <v>567</v>
      </c>
      <c r="N607">
        <v>273.51</v>
      </c>
      <c r="O607">
        <v>83.588411683331898</v>
      </c>
      <c r="P607" s="2">
        <f>E607*0.55 + L607*0.45</f>
        <v>1.15576759</v>
      </c>
      <c r="Q607" s="2">
        <f>F607*0.55 + M607*0.45</f>
        <v>298.6611111111111</v>
      </c>
      <c r="R607" s="2">
        <f>P607*0.55+Q607*0.45</f>
        <v>135.03317217450001</v>
      </c>
      <c r="S607" s="8">
        <f>E607/SUM($E$2:$E$2773)</f>
        <v>3.596445110819689E-4</v>
      </c>
      <c r="T607" s="8">
        <f>Tabla1[[#This Row],[rsi_earning]]/SUM(Tabla1[rsi_earning])</f>
        <v>5.102038441674409E-4</v>
      </c>
    </row>
    <row r="608" spans="1:20" x14ac:dyDescent="0.2">
      <c r="A608" t="s">
        <v>1597</v>
      </c>
      <c r="B608" t="s">
        <v>1598</v>
      </c>
      <c r="C608" s="1">
        <v>75.599998474121094</v>
      </c>
      <c r="D608" s="1">
        <v>83181.899999999994</v>
      </c>
      <c r="E608" s="6">
        <f>D608/100000</f>
        <v>0.83181899999999998</v>
      </c>
      <c r="F608" s="4">
        <v>48.875</v>
      </c>
      <c r="G608" s="1">
        <v>1701.93</v>
      </c>
      <c r="H608">
        <v>73.737680331070393</v>
      </c>
      <c r="I608">
        <v>76.564126499571401</v>
      </c>
      <c r="J608">
        <v>70.9112341625694</v>
      </c>
      <c r="K608" s="1">
        <v>0</v>
      </c>
      <c r="L608" s="6">
        <f>K608/100000</f>
        <v>0</v>
      </c>
      <c r="M608">
        <v>1</v>
      </c>
      <c r="N608">
        <v>0</v>
      </c>
      <c r="O608">
        <v>55.690599071658902</v>
      </c>
      <c r="P608" s="2">
        <f>E608*0.55 + L608*0.45</f>
        <v>0.45750045</v>
      </c>
      <c r="Q608" s="2">
        <f>F608*0.55 + M608*0.45</f>
        <v>27.331250000000001</v>
      </c>
      <c r="R608" s="2">
        <f>P608*0.55+Q608*0.45</f>
        <v>12.5506877475</v>
      </c>
      <c r="S608" s="8">
        <f>E608/SUM($E$2:$E$2773)</f>
        <v>3.5931997281634032E-4</v>
      </c>
      <c r="T608" s="8">
        <f>Tabla1[[#This Row],[rsi_earning]]/SUM(Tabla1[rsi_earning])</f>
        <v>0</v>
      </c>
    </row>
    <row r="609" spans="1:20" x14ac:dyDescent="0.2">
      <c r="A609" t="s">
        <v>1112</v>
      </c>
      <c r="B609" t="s">
        <v>1113</v>
      </c>
      <c r="C609" s="1">
        <v>57.740001678466797</v>
      </c>
      <c r="D609" s="1">
        <v>83166.429999999993</v>
      </c>
      <c r="E609" s="6">
        <f>D609/100000</f>
        <v>0.83166429999999991</v>
      </c>
      <c r="F609" s="4">
        <v>64.857142857142804</v>
      </c>
      <c r="G609" s="1">
        <v>1282.3</v>
      </c>
      <c r="H609">
        <v>57.788676048616097</v>
      </c>
      <c r="I609">
        <v>59.787153580261602</v>
      </c>
      <c r="J609">
        <v>55.790198516970598</v>
      </c>
      <c r="K609" s="1">
        <v>6515.56</v>
      </c>
      <c r="L609" s="6">
        <f>K609/100000</f>
        <v>6.5155600000000008E-2</v>
      </c>
      <c r="M609">
        <v>57</v>
      </c>
      <c r="N609">
        <v>114.31</v>
      </c>
      <c r="O609">
        <v>60.651634464022997</v>
      </c>
      <c r="P609" s="2">
        <f>E609*0.55 + L609*0.45</f>
        <v>0.48673538499999996</v>
      </c>
      <c r="Q609" s="2">
        <f>F609*0.55 + M609*0.45</f>
        <v>61.321428571428541</v>
      </c>
      <c r="R609" s="2">
        <f>P609*0.55+Q609*0.45</f>
        <v>27.862347318892844</v>
      </c>
      <c r="S609" s="8">
        <f>E609/SUM($E$2:$E$2773)</f>
        <v>3.5925314722111504E-4</v>
      </c>
      <c r="T609" s="8">
        <f>Tabla1[[#This Row],[rsi_earning]]/SUM(Tabla1[rsi_earning])</f>
        <v>2.1435985926519293E-5</v>
      </c>
    </row>
    <row r="610" spans="1:20" x14ac:dyDescent="0.2">
      <c r="A610" t="s">
        <v>1034</v>
      </c>
      <c r="B610" t="s">
        <v>1035</v>
      </c>
      <c r="C610" s="1">
        <v>22.7000007629394</v>
      </c>
      <c r="D610" s="1">
        <v>83014.86</v>
      </c>
      <c r="E610" s="6">
        <f>D610/100000</f>
        <v>0.83014860000000001</v>
      </c>
      <c r="F610" s="4">
        <v>44.928571428571402</v>
      </c>
      <c r="G610" s="1">
        <v>1847.71</v>
      </c>
      <c r="H610">
        <v>23.4515980259334</v>
      </c>
      <c r="I610">
        <v>24.854293366889902</v>
      </c>
      <c r="J610">
        <v>22.048902684976898</v>
      </c>
      <c r="K610" s="1">
        <v>4144.53</v>
      </c>
      <c r="L610" s="6">
        <f>K610/100000</f>
        <v>4.1445299999999997E-2</v>
      </c>
      <c r="M610">
        <v>124.666666666666</v>
      </c>
      <c r="N610">
        <v>33.24</v>
      </c>
      <c r="O610">
        <v>48.699595259945703</v>
      </c>
      <c r="P610" s="2">
        <f>E610*0.55 + L610*0.45</f>
        <v>0.47523211500000001</v>
      </c>
      <c r="Q610" s="2">
        <f>F610*0.55 + M610*0.45</f>
        <v>80.810714285713971</v>
      </c>
      <c r="R610" s="2">
        <f>P610*0.55+Q610*0.45</f>
        <v>36.626199091821292</v>
      </c>
      <c r="S610" s="8">
        <f>E610/SUM($E$2:$E$2773)</f>
        <v>3.5859841189672632E-4</v>
      </c>
      <c r="T610" s="8">
        <f>Tabla1[[#This Row],[rsi_earning]]/SUM(Tabla1[rsi_earning])</f>
        <v>1.3635372362780329E-5</v>
      </c>
    </row>
    <row r="611" spans="1:20" x14ac:dyDescent="0.2">
      <c r="A611" t="s">
        <v>1518</v>
      </c>
      <c r="B611" t="s">
        <v>1519</v>
      </c>
      <c r="C611" s="1">
        <v>110.120002746582</v>
      </c>
      <c r="D611" s="1">
        <v>83009.789999999994</v>
      </c>
      <c r="E611" s="6">
        <f>D611/100000</f>
        <v>0.83009789999999994</v>
      </c>
      <c r="F611" s="4">
        <v>58.375</v>
      </c>
      <c r="G611" s="1">
        <v>1422.01</v>
      </c>
      <c r="H611">
        <v>109.578294105678</v>
      </c>
      <c r="I611">
        <v>113.557452511305</v>
      </c>
      <c r="J611">
        <v>105.59913570005099</v>
      </c>
      <c r="K611" s="1">
        <v>14133.75</v>
      </c>
      <c r="L611" s="6">
        <f>K611/100000</f>
        <v>0.1413375</v>
      </c>
      <c r="M611">
        <v>33</v>
      </c>
      <c r="N611">
        <v>428.3</v>
      </c>
      <c r="O611">
        <v>53.183232478065399</v>
      </c>
      <c r="P611" s="2">
        <f>E611*0.55 + L611*0.45</f>
        <v>0.52015571999999999</v>
      </c>
      <c r="Q611" s="2">
        <f>F611*0.55 + M611*0.45</f>
        <v>46.956250000000004</v>
      </c>
      <c r="R611" s="2">
        <f>P611*0.55+Q611*0.45</f>
        <v>21.416398146000002</v>
      </c>
      <c r="S611" s="8">
        <f>E611/SUM($E$2:$E$2773)</f>
        <v>3.5857651107140036E-4</v>
      </c>
      <c r="T611" s="8">
        <f>Tabla1[[#This Row],[rsi_earning]]/SUM(Tabla1[rsi_earning])</f>
        <v>4.6499589611475003E-5</v>
      </c>
    </row>
    <row r="612" spans="1:20" x14ac:dyDescent="0.2">
      <c r="A612" t="s">
        <v>195</v>
      </c>
      <c r="B612" t="s">
        <v>196</v>
      </c>
      <c r="C612" s="1">
        <v>97.069999694824205</v>
      </c>
      <c r="D612" s="1">
        <v>83003.199999999997</v>
      </c>
      <c r="E612" s="6">
        <f>D612/100000</f>
        <v>0.83003199999999999</v>
      </c>
      <c r="F612" s="4">
        <v>58.6666666666666</v>
      </c>
      <c r="G612" s="1">
        <v>1414.83</v>
      </c>
      <c r="H612">
        <v>93.011723183608396</v>
      </c>
      <c r="I612">
        <v>96.322025645459902</v>
      </c>
      <c r="J612">
        <v>89.701420721756904</v>
      </c>
      <c r="K612" s="1">
        <v>0</v>
      </c>
      <c r="L612" s="6">
        <f>K612/100000</f>
        <v>0</v>
      </c>
      <c r="M612">
        <v>1</v>
      </c>
      <c r="N612">
        <v>0</v>
      </c>
      <c r="O612">
        <v>70.872474492747898</v>
      </c>
      <c r="P612" s="2">
        <f>E612*0.55 + L612*0.45</f>
        <v>0.45651760000000002</v>
      </c>
      <c r="Q612" s="2">
        <f>F612*0.55 + M612*0.45</f>
        <v>32.716666666666633</v>
      </c>
      <c r="R612" s="2">
        <f>P612*0.55+Q612*0.45</f>
        <v>14.973584679999986</v>
      </c>
      <c r="S612" s="8">
        <f>E612/SUM($E$2:$E$2773)</f>
        <v>3.5854804431816609E-4</v>
      </c>
      <c r="T612" s="8">
        <f>Tabla1[[#This Row],[rsi_earning]]/SUM(Tabla1[rsi_earning])</f>
        <v>0</v>
      </c>
    </row>
    <row r="613" spans="1:20" x14ac:dyDescent="0.2">
      <c r="A613" t="s">
        <v>7306</v>
      </c>
      <c r="B613" t="s">
        <v>7307</v>
      </c>
      <c r="C613" s="1">
        <v>35.139999389648402</v>
      </c>
      <c r="D613" s="1">
        <v>82970.210000000006</v>
      </c>
      <c r="E613" s="6">
        <f>D613/100000</f>
        <v>0.82970210000000011</v>
      </c>
      <c r="F613" s="4">
        <v>99</v>
      </c>
      <c r="G613" s="1">
        <v>838.08</v>
      </c>
      <c r="H613">
        <v>32.490096935554298</v>
      </c>
      <c r="I613">
        <v>33.912334768694102</v>
      </c>
      <c r="J613">
        <v>31.067859102414602</v>
      </c>
      <c r="K613" s="1">
        <v>54998.42</v>
      </c>
      <c r="L613" s="6">
        <f>K613/100000</f>
        <v>0.54998420000000003</v>
      </c>
      <c r="M613">
        <v>76</v>
      </c>
      <c r="N613">
        <v>723.66</v>
      </c>
      <c r="O613">
        <v>88.431855178771002</v>
      </c>
      <c r="P613" s="2">
        <f>E613*0.55 + L613*0.45</f>
        <v>0.7038290450000001</v>
      </c>
      <c r="Q613" s="2">
        <f>F613*0.55 + M613*0.45</f>
        <v>88.65</v>
      </c>
      <c r="R613" s="2">
        <f>P613*0.55+Q613*0.45</f>
        <v>40.279605974750005</v>
      </c>
      <c r="S613" s="8">
        <f>E613/SUM($E$2:$E$2773)</f>
        <v>3.5840553776441813E-4</v>
      </c>
      <c r="T613" s="8">
        <f>Tabla1[[#This Row],[rsi_earning]]/SUM(Tabla1[rsi_earning])</f>
        <v>1.8094305893903167E-4</v>
      </c>
    </row>
    <row r="614" spans="1:20" x14ac:dyDescent="0.2">
      <c r="A614" t="s">
        <v>1182</v>
      </c>
      <c r="B614" t="s">
        <v>1183</v>
      </c>
      <c r="C614" s="1">
        <v>76.029998779296804</v>
      </c>
      <c r="D614" s="1">
        <v>82900.88</v>
      </c>
      <c r="E614" s="6">
        <f>D614/100000</f>
        <v>0.8290088000000001</v>
      </c>
      <c r="F614" s="4">
        <v>88.142857142857096</v>
      </c>
      <c r="G614" s="1">
        <v>940.53</v>
      </c>
      <c r="H614">
        <v>73.054524405853201</v>
      </c>
      <c r="I614">
        <v>76.690783090612101</v>
      </c>
      <c r="J614">
        <v>69.418265721094301</v>
      </c>
      <c r="K614" s="1">
        <v>45795.88</v>
      </c>
      <c r="L614" s="6">
        <f>K614/100000</f>
        <v>0.4579588</v>
      </c>
      <c r="M614">
        <v>61</v>
      </c>
      <c r="N614">
        <v>750.75</v>
      </c>
      <c r="O614">
        <v>58.362015778626599</v>
      </c>
      <c r="P614" s="2">
        <f>E614*0.55 + L614*0.45</f>
        <v>0.66203630000000002</v>
      </c>
      <c r="Q614" s="2">
        <f>F614*0.55 + M614*0.45</f>
        <v>75.928571428571402</v>
      </c>
      <c r="R614" s="2">
        <f>P614*0.55+Q614*0.45</f>
        <v>34.531977107857131</v>
      </c>
      <c r="S614" s="8">
        <f>E614/SUM($E$2:$E$2773)</f>
        <v>3.5810605369738727E-4</v>
      </c>
      <c r="T614" s="8">
        <f>Tabla1[[#This Row],[rsi_earning]]/SUM(Tabla1[rsi_earning])</f>
        <v>1.5066699396100509E-4</v>
      </c>
    </row>
    <row r="615" spans="1:20" x14ac:dyDescent="0.2">
      <c r="A615" t="s">
        <v>2851</v>
      </c>
      <c r="B615" t="s">
        <v>2852</v>
      </c>
      <c r="C615" s="1">
        <v>104</v>
      </c>
      <c r="D615" s="1">
        <v>82861.960000000006</v>
      </c>
      <c r="E615" s="6">
        <f>D615/100000</f>
        <v>0.82861960000000001</v>
      </c>
      <c r="F615" s="4">
        <v>78</v>
      </c>
      <c r="G615" s="1">
        <v>1062.33</v>
      </c>
      <c r="H615">
        <v>102.639898002915</v>
      </c>
      <c r="I615">
        <v>107.10245926825201</v>
      </c>
      <c r="J615">
        <v>98.177336737578003</v>
      </c>
      <c r="K615" s="1">
        <v>1869.05</v>
      </c>
      <c r="L615" s="6">
        <f>K615/100000</f>
        <v>1.8690499999999999E-2</v>
      </c>
      <c r="M615">
        <v>199</v>
      </c>
      <c r="N615">
        <v>9.39</v>
      </c>
      <c r="O615">
        <v>62.980885854021302</v>
      </c>
      <c r="P615" s="2">
        <f>E615*0.55 + L615*0.45</f>
        <v>0.46415150500000008</v>
      </c>
      <c r="Q615" s="2">
        <f>F615*0.55 + M615*0.45</f>
        <v>132.44999999999999</v>
      </c>
      <c r="R615" s="2">
        <f>P615*0.55+Q615*0.45</f>
        <v>59.857783327749999</v>
      </c>
      <c r="S615" s="8">
        <f>E615/SUM($E$2:$E$2773)</f>
        <v>3.5793793138541775E-4</v>
      </c>
      <c r="T615" s="8">
        <f>Tabla1[[#This Row],[rsi_earning]]/SUM(Tabla1[rsi_earning])</f>
        <v>6.1491152711295555E-6</v>
      </c>
    </row>
    <row r="616" spans="1:20" x14ac:dyDescent="0.2">
      <c r="A616" t="s">
        <v>446</v>
      </c>
      <c r="B616" t="s">
        <v>447</v>
      </c>
      <c r="C616" s="1">
        <v>72.889999389648395</v>
      </c>
      <c r="D616" s="1">
        <v>82802.03</v>
      </c>
      <c r="E616" s="6">
        <f>D616/100000</f>
        <v>0.82802030000000004</v>
      </c>
      <c r="F616" s="4">
        <v>73.272727272727195</v>
      </c>
      <c r="G616" s="1">
        <v>1130.05</v>
      </c>
      <c r="H616">
        <v>71.739557056796798</v>
      </c>
      <c r="I616">
        <v>74.256352569746795</v>
      </c>
      <c r="J616">
        <v>69.222761543846801</v>
      </c>
      <c r="K616" s="1">
        <v>5363.79</v>
      </c>
      <c r="L616" s="6">
        <f>K616/100000</f>
        <v>5.3637900000000002E-2</v>
      </c>
      <c r="M616">
        <v>268.5</v>
      </c>
      <c r="N616">
        <v>19.98</v>
      </c>
      <c r="O616">
        <v>60.709218783649</v>
      </c>
      <c r="P616" s="2">
        <f>E616*0.55 + L616*0.45</f>
        <v>0.47954822000000008</v>
      </c>
      <c r="Q616" s="2">
        <f>F616*0.55 + M616*0.45</f>
        <v>161.12499999999997</v>
      </c>
      <c r="R616" s="2">
        <f>P616*0.55+Q616*0.45</f>
        <v>72.770001520999998</v>
      </c>
      <c r="S616" s="8">
        <f>E616/SUM($E$2:$E$2773)</f>
        <v>3.576790523988728E-4</v>
      </c>
      <c r="T616" s="8">
        <f>Tabla1[[#This Row],[rsi_earning]]/SUM(Tabla1[rsi_earning])</f>
        <v>1.7646699125294668E-5</v>
      </c>
    </row>
    <row r="617" spans="1:20" x14ac:dyDescent="0.2">
      <c r="A617" t="s">
        <v>8665</v>
      </c>
      <c r="B617" t="s">
        <v>8666</v>
      </c>
      <c r="C617" s="1">
        <v>111.08000183105401</v>
      </c>
      <c r="D617" s="1">
        <v>82801.95</v>
      </c>
      <c r="E617" s="6">
        <f>D617/100000</f>
        <v>0.82801950000000002</v>
      </c>
      <c r="F617" s="4">
        <v>96.7</v>
      </c>
      <c r="G617" s="1">
        <v>856.28</v>
      </c>
      <c r="H617">
        <v>112.79288622105901</v>
      </c>
      <c r="I617">
        <v>119.683659585667</v>
      </c>
      <c r="J617">
        <v>105.90211285645</v>
      </c>
      <c r="K617" s="1">
        <v>84527.57</v>
      </c>
      <c r="L617" s="6">
        <f>K617/100000</f>
        <v>0.84527570000000007</v>
      </c>
      <c r="M617">
        <v>481.5</v>
      </c>
      <c r="N617">
        <v>175.55</v>
      </c>
      <c r="O617">
        <v>69.751184306932004</v>
      </c>
      <c r="P617" s="2">
        <f>E617*0.55 + L617*0.45</f>
        <v>0.83578479000000017</v>
      </c>
      <c r="Q617" s="2">
        <f>F617*0.55 + M617*0.45</f>
        <v>269.86</v>
      </c>
      <c r="R617" s="2">
        <f>P617*0.55+Q617*0.45</f>
        <v>121.89668163450001</v>
      </c>
      <c r="S617" s="8">
        <f>E617/SUM($E$2:$E$2773)</f>
        <v>3.5767870682371973E-4</v>
      </c>
      <c r="T617" s="8">
        <f>Tabla1[[#This Row],[rsi_earning]]/SUM(Tabla1[rsi_earning])</f>
        <v>2.7809302668118697E-4</v>
      </c>
    </row>
    <row r="618" spans="1:20" x14ac:dyDescent="0.2">
      <c r="A618" t="s">
        <v>8371</v>
      </c>
      <c r="B618" t="s">
        <v>8372</v>
      </c>
      <c r="C618" s="1">
        <v>46.549999237060497</v>
      </c>
      <c r="D618" s="1">
        <v>82512.759999999995</v>
      </c>
      <c r="E618" s="6">
        <f>D618/100000</f>
        <v>0.82512759999999996</v>
      </c>
      <c r="F618" s="4">
        <v>102</v>
      </c>
      <c r="G618" s="1">
        <v>808.95</v>
      </c>
      <c r="H618">
        <v>44.901892636795999</v>
      </c>
      <c r="I618">
        <v>46.323469947778598</v>
      </c>
      <c r="J618">
        <v>43.4803153258135</v>
      </c>
      <c r="K618" s="1">
        <v>49712.42</v>
      </c>
      <c r="L618" s="6">
        <f>K618/100000</f>
        <v>0.49712419999999996</v>
      </c>
      <c r="M618">
        <v>1688</v>
      </c>
      <c r="N618">
        <v>29.45</v>
      </c>
      <c r="O618">
        <v>71.207416811833795</v>
      </c>
      <c r="P618" s="2">
        <f>E618*0.55 + L618*0.45</f>
        <v>0.67752606999999998</v>
      </c>
      <c r="Q618" s="2">
        <f>F618*0.55 + M618*0.45</f>
        <v>815.7</v>
      </c>
      <c r="R618" s="2">
        <f>P618*0.55+Q618*0.45</f>
        <v>367.43763933850005</v>
      </c>
      <c r="S618" s="8">
        <f>E618/SUM($E$2:$E$2773)</f>
        <v>3.5642949584225908E-4</v>
      </c>
      <c r="T618" s="8">
        <f>Tabla1[[#This Row],[rsi_earning]]/SUM(Tabla1[rsi_earning])</f>
        <v>1.6355228644862702E-4</v>
      </c>
    </row>
    <row r="619" spans="1:20" x14ac:dyDescent="0.2">
      <c r="A619" t="s">
        <v>6162</v>
      </c>
      <c r="B619" t="s">
        <v>6163</v>
      </c>
      <c r="C619" s="1">
        <v>137.61000061035099</v>
      </c>
      <c r="D619" s="1">
        <v>82476.11</v>
      </c>
      <c r="E619" s="6">
        <f>D619/100000</f>
        <v>0.82476110000000002</v>
      </c>
      <c r="F619" s="4">
        <v>117.125</v>
      </c>
      <c r="G619" s="1">
        <v>704.17</v>
      </c>
      <c r="H619">
        <v>137.00611708453999</v>
      </c>
      <c r="I619">
        <v>145.59008356874</v>
      </c>
      <c r="J619">
        <v>128.42215060033899</v>
      </c>
      <c r="K619" s="1">
        <v>58312.99</v>
      </c>
      <c r="L619" s="6">
        <f>K619/100000</f>
        <v>0.58312989999999998</v>
      </c>
      <c r="M619">
        <v>577</v>
      </c>
      <c r="N619">
        <v>101.06</v>
      </c>
      <c r="O619">
        <v>46.169053285010101</v>
      </c>
      <c r="P619" s="2">
        <f>E619*0.55 + L619*0.45</f>
        <v>0.71602706000000005</v>
      </c>
      <c r="Q619" s="2">
        <f>F619*0.55 + M619*0.45</f>
        <v>324.06875000000002</v>
      </c>
      <c r="R619" s="2">
        <f>P619*0.55+Q619*0.45</f>
        <v>146.22475238300001</v>
      </c>
      <c r="S619" s="8">
        <f>E619/SUM($E$2:$E$2773)</f>
        <v>3.5627117922525808E-4</v>
      </c>
      <c r="T619" s="8">
        <f>Tabla1[[#This Row],[rsi_earning]]/SUM(Tabla1[rsi_earning])</f>
        <v>1.9184788920265645E-4</v>
      </c>
    </row>
    <row r="620" spans="1:20" x14ac:dyDescent="0.2">
      <c r="A620" t="s">
        <v>145</v>
      </c>
      <c r="B620" t="s">
        <v>146</v>
      </c>
      <c r="C620" s="1">
        <v>102.16000366210901</v>
      </c>
      <c r="D620" s="1">
        <v>82421.960000000006</v>
      </c>
      <c r="E620" s="6">
        <f>D620/100000</f>
        <v>0.82421960000000005</v>
      </c>
      <c r="F620" s="4">
        <v>78.75</v>
      </c>
      <c r="G620" s="1">
        <v>1046.6300000000001</v>
      </c>
      <c r="H620">
        <v>97.838593935730799</v>
      </c>
      <c r="I620">
        <v>102.48158131142699</v>
      </c>
      <c r="J620">
        <v>93.195606560034605</v>
      </c>
      <c r="K620" s="1">
        <v>50285.22</v>
      </c>
      <c r="L620" s="6">
        <f>K620/100000</f>
        <v>0.50285219999999997</v>
      </c>
      <c r="M620">
        <v>199.5</v>
      </c>
      <c r="N620">
        <v>252.06</v>
      </c>
      <c r="O620">
        <v>63.7827230488978</v>
      </c>
      <c r="P620" s="2">
        <f>E620*0.55 + L620*0.45</f>
        <v>0.67960427000000012</v>
      </c>
      <c r="Q620" s="2">
        <f>F620*0.55 + M620*0.45</f>
        <v>133.08750000000001</v>
      </c>
      <c r="R620" s="2">
        <f>P620*0.55+Q620*0.45</f>
        <v>60.263157348500002</v>
      </c>
      <c r="S620" s="8">
        <f>E620/SUM($E$2:$E$2773)</f>
        <v>3.5603726804352262E-4</v>
      </c>
      <c r="T620" s="8">
        <f>Tabla1[[#This Row],[rsi_earning]]/SUM(Tabla1[rsi_earning])</f>
        <v>1.6543678029700079E-4</v>
      </c>
    </row>
    <row r="621" spans="1:20" x14ac:dyDescent="0.2">
      <c r="A621" t="s">
        <v>3085</v>
      </c>
      <c r="B621" t="s">
        <v>3086</v>
      </c>
      <c r="C621" s="1">
        <v>152.259994506835</v>
      </c>
      <c r="D621" s="1">
        <v>82414.52</v>
      </c>
      <c r="E621" s="6">
        <f>D621/100000</f>
        <v>0.82414520000000002</v>
      </c>
      <c r="F621" s="4">
        <v>52.818181818181799</v>
      </c>
      <c r="G621" s="1">
        <v>1560.34</v>
      </c>
      <c r="H621">
        <v>153.08888221355099</v>
      </c>
      <c r="I621">
        <v>157.97206608288599</v>
      </c>
      <c r="J621">
        <v>148.20569834421599</v>
      </c>
      <c r="K621" s="1">
        <v>0</v>
      </c>
      <c r="L621" s="6">
        <f>K621/100000</f>
        <v>0</v>
      </c>
      <c r="M621">
        <v>1</v>
      </c>
      <c r="N621">
        <v>0</v>
      </c>
      <c r="O621">
        <v>39.295587565768699</v>
      </c>
      <c r="P621" s="2">
        <f>E621*0.55 + L621*0.45</f>
        <v>0.45327986000000003</v>
      </c>
      <c r="Q621" s="2">
        <f>F621*0.55 + M621*0.45</f>
        <v>29.499999999999989</v>
      </c>
      <c r="R621" s="2">
        <f>P621*0.55+Q621*0.45</f>
        <v>13.524303922999994</v>
      </c>
      <c r="S621" s="8">
        <f>E621/SUM($E$2:$E$2773)</f>
        <v>3.560051295542869E-4</v>
      </c>
      <c r="T621" s="8">
        <f>Tabla1[[#This Row],[rsi_earning]]/SUM(Tabla1[rsi_earning])</f>
        <v>0</v>
      </c>
    </row>
    <row r="622" spans="1:20" x14ac:dyDescent="0.2">
      <c r="A622" t="s">
        <v>4652</v>
      </c>
      <c r="B622" t="s">
        <v>4653</v>
      </c>
      <c r="C622" s="1">
        <v>238.52999877929599</v>
      </c>
      <c r="D622" s="1">
        <v>82284.73</v>
      </c>
      <c r="E622" s="6">
        <f>D622/100000</f>
        <v>0.82284729999999995</v>
      </c>
      <c r="F622" s="4">
        <v>67.7</v>
      </c>
      <c r="G622" s="1">
        <v>1215.43</v>
      </c>
      <c r="H622">
        <v>243.681698945395</v>
      </c>
      <c r="I622">
        <v>254.33438839529299</v>
      </c>
      <c r="J622">
        <v>233.02900949549601</v>
      </c>
      <c r="K622" s="1">
        <v>1123.2</v>
      </c>
      <c r="L622" s="6">
        <f>K622/100000</f>
        <v>1.1232000000000001E-2</v>
      </c>
      <c r="M622">
        <v>804</v>
      </c>
      <c r="N622">
        <v>1.4</v>
      </c>
      <c r="O622">
        <v>25.881615832844702</v>
      </c>
      <c r="P622" s="2">
        <f>E622*0.55 + L622*0.45</f>
        <v>0.457620415</v>
      </c>
      <c r="Q622" s="2">
        <f>F622*0.55 + M622*0.45</f>
        <v>399.03500000000003</v>
      </c>
      <c r="R622" s="2">
        <f>P622*0.55+Q622*0.45</f>
        <v>179.81744122825</v>
      </c>
      <c r="S622" s="8">
        <f>E622/SUM($E$2:$E$2773)</f>
        <v>3.5544447706532193E-4</v>
      </c>
      <c r="T622" s="8">
        <f>Tabla1[[#This Row],[rsi_earning]]/SUM(Tabla1[rsi_earning])</f>
        <v>3.6952924065876873E-6</v>
      </c>
    </row>
    <row r="623" spans="1:20" x14ac:dyDescent="0.2">
      <c r="A623" t="s">
        <v>1056</v>
      </c>
      <c r="B623" t="s">
        <v>1057</v>
      </c>
      <c r="C623" s="1">
        <v>16.170000076293899</v>
      </c>
      <c r="D623" s="1">
        <v>82210.81</v>
      </c>
      <c r="E623" s="6">
        <f>D623/100000</f>
        <v>0.82210810000000001</v>
      </c>
      <c r="F623" s="4">
        <v>72.599999999999994</v>
      </c>
      <c r="G623" s="1">
        <v>1132.3800000000001</v>
      </c>
      <c r="H623">
        <v>16.1063263144788</v>
      </c>
      <c r="I623">
        <v>17.0436762143494</v>
      </c>
      <c r="J623">
        <v>15.168976414608199</v>
      </c>
      <c r="K623" s="1">
        <v>14991.95</v>
      </c>
      <c r="L623" s="6">
        <f>K623/100000</f>
        <v>0.14991950000000001</v>
      </c>
      <c r="M623">
        <v>71</v>
      </c>
      <c r="N623">
        <v>211.15</v>
      </c>
      <c r="O623">
        <v>54.573176670900999</v>
      </c>
      <c r="P623" s="2">
        <f>E623*0.55 + L623*0.45</f>
        <v>0.5196232300000001</v>
      </c>
      <c r="Q623" s="2">
        <f>F623*0.55 + M623*0.45</f>
        <v>71.88</v>
      </c>
      <c r="R623" s="2">
        <f>P623*0.55+Q623*0.45</f>
        <v>32.631792776499999</v>
      </c>
      <c r="S623" s="8">
        <f>E623/SUM($E$2:$E$2773)</f>
        <v>3.5512516562388356E-4</v>
      </c>
      <c r="T623" s="8">
        <f>Tabla1[[#This Row],[rsi_earning]]/SUM(Tabla1[rsi_earning])</f>
        <v>4.9323040415724961E-5</v>
      </c>
    </row>
    <row r="624" spans="1:20" x14ac:dyDescent="0.2">
      <c r="A624" t="s">
        <v>7758</v>
      </c>
      <c r="B624" t="s">
        <v>7759</v>
      </c>
      <c r="C624" s="1">
        <v>141.94999694824199</v>
      </c>
      <c r="D624" s="1">
        <v>82152.09</v>
      </c>
      <c r="E624" s="6">
        <f>D624/100000</f>
        <v>0.8215209</v>
      </c>
      <c r="F624" s="4">
        <v>52.9166666666666</v>
      </c>
      <c r="G624" s="1">
        <v>1552.48</v>
      </c>
      <c r="H624">
        <v>144.20705646059201</v>
      </c>
      <c r="I624">
        <v>147.37522114808999</v>
      </c>
      <c r="J624">
        <v>141.03889177309301</v>
      </c>
      <c r="K624" s="1">
        <v>0</v>
      </c>
      <c r="L624" s="6">
        <f>K624/100000</f>
        <v>0</v>
      </c>
      <c r="M624">
        <v>1</v>
      </c>
      <c r="N624">
        <v>0</v>
      </c>
      <c r="O624">
        <v>33.876425955405999</v>
      </c>
      <c r="P624" s="2">
        <f>E624*0.55 + L624*0.45</f>
        <v>0.45183649500000006</v>
      </c>
      <c r="Q624" s="2">
        <f>F624*0.55 + M624*0.45</f>
        <v>29.554166666666632</v>
      </c>
      <c r="R624" s="2">
        <f>P624*0.55+Q624*0.45</f>
        <v>13.547885072249985</v>
      </c>
      <c r="S624" s="8">
        <f>E624/SUM($E$2:$E$2773)</f>
        <v>3.5487151346152881E-4</v>
      </c>
      <c r="T624" s="8">
        <f>Tabla1[[#This Row],[rsi_earning]]/SUM(Tabla1[rsi_earning])</f>
        <v>0</v>
      </c>
    </row>
    <row r="625" spans="1:20" x14ac:dyDescent="0.2">
      <c r="A625" t="s">
        <v>1158</v>
      </c>
      <c r="B625" t="s">
        <v>1159</v>
      </c>
      <c r="C625" s="1">
        <v>89.940002441406193</v>
      </c>
      <c r="D625" s="1">
        <v>82138.570000000007</v>
      </c>
      <c r="E625" s="6">
        <f>D625/100000</f>
        <v>0.82138570000000011</v>
      </c>
      <c r="F625" s="4">
        <v>88.7777777777777</v>
      </c>
      <c r="G625" s="1">
        <v>925.22</v>
      </c>
      <c r="H625">
        <v>93.273339983558401</v>
      </c>
      <c r="I625">
        <v>98.287650951743302</v>
      </c>
      <c r="J625">
        <v>88.2590290153735</v>
      </c>
      <c r="K625" s="1">
        <v>43164.21</v>
      </c>
      <c r="L625" s="6">
        <f>K625/100000</f>
        <v>0.43164209999999997</v>
      </c>
      <c r="M625">
        <v>147</v>
      </c>
      <c r="N625">
        <v>293.63</v>
      </c>
      <c r="O625">
        <v>41.186943190235802</v>
      </c>
      <c r="P625" s="2">
        <f>E625*0.55 + L625*0.45</f>
        <v>0.64600108000000012</v>
      </c>
      <c r="Q625" s="2">
        <f>F625*0.55 + M625*0.45</f>
        <v>114.97777777777775</v>
      </c>
      <c r="R625" s="2">
        <f>P625*0.55+Q625*0.45</f>
        <v>52.095300593999987</v>
      </c>
      <c r="S625" s="8">
        <f>E625/SUM($E$2:$E$2773)</f>
        <v>3.5481311126065975E-4</v>
      </c>
      <c r="T625" s="8">
        <f>Tabla1[[#This Row],[rsi_earning]]/SUM(Tabla1[rsi_earning])</f>
        <v>1.420088830567631E-4</v>
      </c>
    </row>
    <row r="626" spans="1:20" x14ac:dyDescent="0.2">
      <c r="A626" t="s">
        <v>8871</v>
      </c>
      <c r="B626" t="s">
        <v>8872</v>
      </c>
      <c r="C626" s="1">
        <v>5.4299998283386204</v>
      </c>
      <c r="D626" s="1">
        <v>82130.350000000006</v>
      </c>
      <c r="E626" s="6">
        <f>D626/100000</f>
        <v>0.82130350000000008</v>
      </c>
      <c r="F626" s="4">
        <v>68.692307692307693</v>
      </c>
      <c r="G626" s="1">
        <v>1195.6300000000001</v>
      </c>
      <c r="H626">
        <v>5.1719168519238199</v>
      </c>
      <c r="I626">
        <v>5.4620063821582896</v>
      </c>
      <c r="J626">
        <v>4.8818273216893502</v>
      </c>
      <c r="K626" s="1">
        <v>17409.41</v>
      </c>
      <c r="L626" s="6">
        <f>K626/100000</f>
        <v>0.1740941</v>
      </c>
      <c r="M626">
        <v>564</v>
      </c>
      <c r="N626">
        <v>30.87</v>
      </c>
      <c r="O626">
        <v>74.590145032669099</v>
      </c>
      <c r="P626" s="2">
        <f>E626*0.55 + L626*0.45</f>
        <v>0.53005927000000008</v>
      </c>
      <c r="Q626" s="2">
        <f>F626*0.55 + M626*0.45</f>
        <v>291.58076923076925</v>
      </c>
      <c r="R626" s="2">
        <f>P626*0.55+Q626*0.45</f>
        <v>131.50287875234616</v>
      </c>
      <c r="S626" s="8">
        <f>E626/SUM($E$2:$E$2773)</f>
        <v>3.5477760341368157E-4</v>
      </c>
      <c r="T626" s="8">
        <f>Tabla1[[#This Row],[rsi_earning]]/SUM(Tabla1[rsi_earning])</f>
        <v>5.7276407208130115E-5</v>
      </c>
    </row>
    <row r="627" spans="1:20" x14ac:dyDescent="0.2">
      <c r="A627" t="s">
        <v>6633</v>
      </c>
      <c r="B627" t="s">
        <v>6634</v>
      </c>
      <c r="C627" s="1">
        <v>38.810001373291001</v>
      </c>
      <c r="D627" s="1">
        <v>81981.69</v>
      </c>
      <c r="E627" s="6">
        <f>D627/100000</f>
        <v>0.81981690000000007</v>
      </c>
      <c r="F627" s="4">
        <v>86.75</v>
      </c>
      <c r="G627" s="1">
        <v>945.03</v>
      </c>
      <c r="H627">
        <v>37.335533232861401</v>
      </c>
      <c r="I627">
        <v>40.260291925807401</v>
      </c>
      <c r="J627">
        <v>34.410774539915501</v>
      </c>
      <c r="K627" s="1">
        <v>-13269.9</v>
      </c>
      <c r="L627" s="6">
        <f>K627/100000</f>
        <v>-0.13269899999999998</v>
      </c>
      <c r="M627">
        <v>704</v>
      </c>
      <c r="N627">
        <v>-18.850000000000001</v>
      </c>
      <c r="O627">
        <v>61.722003523450802</v>
      </c>
      <c r="P627" s="2">
        <f>E627*0.55 + L627*0.45</f>
        <v>0.39118474500000011</v>
      </c>
      <c r="Q627" s="2">
        <f>F627*0.55 + M627*0.45</f>
        <v>364.51250000000005</v>
      </c>
      <c r="R627" s="2">
        <f>P627*0.55+Q627*0.45</f>
        <v>164.24577660975001</v>
      </c>
      <c r="S627" s="8">
        <f>E627/SUM($E$2:$E$2773)</f>
        <v>3.5413543838548584E-4</v>
      </c>
      <c r="T627" s="8">
        <f>Tabla1[[#This Row],[rsi_earning]]/SUM(Tabla1[rsi_earning])</f>
        <v>-4.3657550486269543E-5</v>
      </c>
    </row>
    <row r="628" spans="1:20" x14ac:dyDescent="0.2">
      <c r="A628" t="s">
        <v>7720</v>
      </c>
      <c r="B628" t="s">
        <v>7721</v>
      </c>
      <c r="C628" s="1">
        <v>16.0100002288818</v>
      </c>
      <c r="D628" s="1">
        <v>81917.2</v>
      </c>
      <c r="E628" s="6">
        <f>D628/100000</f>
        <v>0.81917200000000001</v>
      </c>
      <c r="F628" s="4">
        <v>100.666666666666</v>
      </c>
      <c r="G628" s="1">
        <v>813.75</v>
      </c>
      <c r="H628">
        <v>13.149509088422599</v>
      </c>
      <c r="I628">
        <v>14.370895107839001</v>
      </c>
      <c r="J628">
        <v>11.928123069006199</v>
      </c>
      <c r="K628" s="1">
        <v>6321.15</v>
      </c>
      <c r="L628" s="6">
        <f>K628/100000</f>
        <v>6.321149999999999E-2</v>
      </c>
      <c r="M628">
        <v>918</v>
      </c>
      <c r="N628">
        <v>6.89</v>
      </c>
      <c r="O628">
        <v>72.6351447136785</v>
      </c>
      <c r="P628" s="2">
        <f>E628*0.55 + L628*0.45</f>
        <v>0.47898977500000001</v>
      </c>
      <c r="Q628" s="2">
        <f>F628*0.55 + M628*0.45</f>
        <v>468.46666666666636</v>
      </c>
      <c r="R628" s="2">
        <f>P628*0.55+Q628*0.45</f>
        <v>211.07344437624985</v>
      </c>
      <c r="S628" s="8">
        <f>E628/SUM($E$2:$E$2773)</f>
        <v>3.5385686161521575E-4</v>
      </c>
      <c r="T628" s="8">
        <f>Tabla1[[#This Row],[rsi_earning]]/SUM(Tabla1[rsi_earning])</f>
        <v>2.0796383187234471E-5</v>
      </c>
    </row>
    <row r="629" spans="1:20" x14ac:dyDescent="0.2">
      <c r="A629" t="s">
        <v>5802</v>
      </c>
      <c r="B629" t="s">
        <v>5803</v>
      </c>
      <c r="C629" s="1">
        <v>1.46000003814697</v>
      </c>
      <c r="D629" s="1">
        <v>81875.41</v>
      </c>
      <c r="E629" s="6">
        <f>D629/100000</f>
        <v>0.81875410000000004</v>
      </c>
      <c r="F629" s="4">
        <v>128.1</v>
      </c>
      <c r="G629" s="1">
        <v>639.15</v>
      </c>
      <c r="H629">
        <v>1.4172016011766999</v>
      </c>
      <c r="I629">
        <v>1.57330860787479</v>
      </c>
      <c r="J629">
        <v>1.2610945944786101</v>
      </c>
      <c r="K629" s="1">
        <v>-31186.89</v>
      </c>
      <c r="L629" s="6">
        <f>K629/100000</f>
        <v>-0.3118689</v>
      </c>
      <c r="M629">
        <v>385</v>
      </c>
      <c r="N629">
        <v>-81</v>
      </c>
      <c r="O629">
        <v>58.928576370284603</v>
      </c>
      <c r="P629" s="2">
        <f>E629*0.55 + L629*0.45</f>
        <v>0.30997375000000005</v>
      </c>
      <c r="Q629" s="2">
        <f>F629*0.55 + M629*0.45</f>
        <v>243.70499999999998</v>
      </c>
      <c r="R629" s="2">
        <f>P629*0.55+Q629*0.45</f>
        <v>109.8377355625</v>
      </c>
      <c r="S629" s="8">
        <f>E629/SUM($E$2:$E$2773)</f>
        <v>3.5367634179462985E-4</v>
      </c>
      <c r="T629" s="8">
        <f>Tabla1[[#This Row],[rsi_earning]]/SUM(Tabla1[rsi_earning])</f>
        <v>-1.0260387980954903E-4</v>
      </c>
    </row>
    <row r="630" spans="1:20" x14ac:dyDescent="0.2">
      <c r="A630" t="s">
        <v>6184</v>
      </c>
      <c r="B630" t="s">
        <v>6185</v>
      </c>
      <c r="C630" s="1">
        <v>1.7200000286102199</v>
      </c>
      <c r="D630" s="1">
        <v>81685.899999999994</v>
      </c>
      <c r="E630" s="6">
        <f>D630/100000</f>
        <v>0.81685899999999989</v>
      </c>
      <c r="F630" s="4">
        <v>91.8888888888888</v>
      </c>
      <c r="G630" s="1">
        <v>888.96</v>
      </c>
      <c r="H630">
        <v>1.25585592501317</v>
      </c>
      <c r="I630">
        <v>1.5558456056804999</v>
      </c>
      <c r="J630">
        <v>0.95586624434584699</v>
      </c>
      <c r="K630" s="1">
        <v>-43771</v>
      </c>
      <c r="L630" s="6">
        <f>K630/100000</f>
        <v>-0.43770999999999999</v>
      </c>
      <c r="M630">
        <v>919</v>
      </c>
      <c r="N630">
        <v>-47.63</v>
      </c>
      <c r="O630">
        <v>90.697676513954406</v>
      </c>
      <c r="P630" s="2">
        <f>E630*0.55 + L630*0.45</f>
        <v>0.25230295000000003</v>
      </c>
      <c r="Q630" s="2">
        <f>F630*0.55 + M630*0.45</f>
        <v>464.08888888888885</v>
      </c>
      <c r="R630" s="2">
        <f>P630*0.55+Q630*0.45</f>
        <v>208.97876662249996</v>
      </c>
      <c r="S630" s="8">
        <f>E630/SUM($E$2:$E$2773)</f>
        <v>3.5285771745389673E-4</v>
      </c>
      <c r="T630" s="8">
        <f>Tabla1[[#This Row],[rsi_earning]]/SUM(Tabla1[rsi_earning])</f>
        <v>-1.4400520292801784E-4</v>
      </c>
    </row>
    <row r="631" spans="1:20" x14ac:dyDescent="0.2">
      <c r="A631" t="s">
        <v>3904</v>
      </c>
      <c r="B631" t="s">
        <v>3905</v>
      </c>
      <c r="C631" s="1">
        <v>84.069999694824205</v>
      </c>
      <c r="D631" s="1">
        <v>81642.78</v>
      </c>
      <c r="E631" s="6">
        <f>D631/100000</f>
        <v>0.81642780000000004</v>
      </c>
      <c r="F631" s="4">
        <v>51.3333333333333</v>
      </c>
      <c r="G631" s="1">
        <v>1590.44</v>
      </c>
      <c r="H631">
        <v>73.953596731972695</v>
      </c>
      <c r="I631">
        <v>78.810200479461002</v>
      </c>
      <c r="J631">
        <v>69.096992984484302</v>
      </c>
      <c r="K631" s="1">
        <v>206567.11</v>
      </c>
      <c r="L631" s="6">
        <f>K631/100000</f>
        <v>2.0656710999999999</v>
      </c>
      <c r="M631">
        <v>955</v>
      </c>
      <c r="N631">
        <v>216.3</v>
      </c>
      <c r="O631">
        <v>88.140888242152599</v>
      </c>
      <c r="P631" s="2">
        <f>E631*0.55 + L631*0.45</f>
        <v>1.3785872850000001</v>
      </c>
      <c r="Q631" s="2">
        <f>F631*0.55 + M631*0.45</f>
        <v>457.98333333333329</v>
      </c>
      <c r="R631" s="2">
        <f>P631*0.55+Q631*0.45</f>
        <v>206.85072300674997</v>
      </c>
      <c r="S631" s="8">
        <f>E631/SUM($E$2:$E$2773)</f>
        <v>3.5267145244639105E-4</v>
      </c>
      <c r="T631" s="8">
        <f>Tabla1[[#This Row],[rsi_earning]]/SUM(Tabla1[rsi_earning])</f>
        <v>6.795992459346184E-4</v>
      </c>
    </row>
    <row r="632" spans="1:20" x14ac:dyDescent="0.2">
      <c r="A632" t="s">
        <v>5502</v>
      </c>
      <c r="B632" t="s">
        <v>5503</v>
      </c>
      <c r="C632" s="1">
        <v>99.339996337890597</v>
      </c>
      <c r="D632" s="1">
        <v>81619.05</v>
      </c>
      <c r="E632" s="6">
        <f>D632/100000</f>
        <v>0.81619050000000004</v>
      </c>
      <c r="F632" s="4">
        <v>85.6666666666666</v>
      </c>
      <c r="G632" s="1">
        <v>952.75</v>
      </c>
      <c r="H632">
        <v>97.363080255494495</v>
      </c>
      <c r="I632">
        <v>102.88075680644999</v>
      </c>
      <c r="J632">
        <v>91.845403704538199</v>
      </c>
      <c r="K632" s="1">
        <v>66492.850000000006</v>
      </c>
      <c r="L632" s="6">
        <f>K632/100000</f>
        <v>0.66492850000000003</v>
      </c>
      <c r="M632">
        <v>474</v>
      </c>
      <c r="N632">
        <v>140.28</v>
      </c>
      <c r="O632">
        <v>47.102110717475398</v>
      </c>
      <c r="P632" s="2">
        <f>E632*0.55 + L632*0.45</f>
        <v>0.74812260000000008</v>
      </c>
      <c r="Q632" s="2">
        <f>F632*0.55 + M632*0.45</f>
        <v>260.41666666666663</v>
      </c>
      <c r="R632" s="2">
        <f>P632*0.55+Q632*0.45</f>
        <v>117.59896742999999</v>
      </c>
      <c r="S632" s="8">
        <f>E632/SUM($E$2:$E$2773)</f>
        <v>3.5256894621661113E-4</v>
      </c>
      <c r="T632" s="8">
        <f>Tabla1[[#This Row],[rsi_earning]]/SUM(Tabla1[rsi_earning])</f>
        <v>2.1875936938868778E-4</v>
      </c>
    </row>
    <row r="633" spans="1:20" x14ac:dyDescent="0.2">
      <c r="A633" t="s">
        <v>7531</v>
      </c>
      <c r="B633" t="s">
        <v>7532</v>
      </c>
      <c r="C633" s="1">
        <v>44.569999694824197</v>
      </c>
      <c r="D633" s="1">
        <v>81320.639999999999</v>
      </c>
      <c r="E633" s="6">
        <f>D633/100000</f>
        <v>0.8132064</v>
      </c>
      <c r="F633" s="4">
        <v>75.636363636363598</v>
      </c>
      <c r="G633" s="1">
        <v>1075.1500000000001</v>
      </c>
      <c r="H633">
        <v>44.8637991767391</v>
      </c>
      <c r="I633">
        <v>46.327930052288899</v>
      </c>
      <c r="J633">
        <v>43.399668301189202</v>
      </c>
      <c r="K633" s="1">
        <v>559.01</v>
      </c>
      <c r="L633" s="6">
        <f>K633/100000</f>
        <v>5.5900999999999998E-3</v>
      </c>
      <c r="M633">
        <v>248</v>
      </c>
      <c r="N633">
        <v>2.25</v>
      </c>
      <c r="O633">
        <v>37.0019087961699</v>
      </c>
      <c r="P633" s="2">
        <f>E633*0.55 + L633*0.45</f>
        <v>0.44977906500000003</v>
      </c>
      <c r="Q633" s="2">
        <f>F633*0.55 + M633*0.45</f>
        <v>153.19999999999999</v>
      </c>
      <c r="R633" s="2">
        <f>P633*0.55+Q633*0.45</f>
        <v>69.187378485750003</v>
      </c>
      <c r="S633" s="8">
        <f>E633/SUM($E$2:$E$2773)</f>
        <v>3.5127990769875895E-4</v>
      </c>
      <c r="T633" s="8">
        <f>Tabla1[[#This Row],[rsi_earning]]/SUM(Tabla1[rsi_earning])</f>
        <v>1.8391251853691087E-6</v>
      </c>
    </row>
    <row r="634" spans="1:20" x14ac:dyDescent="0.2">
      <c r="A634" t="s">
        <v>7138</v>
      </c>
      <c r="B634" t="s">
        <v>7139</v>
      </c>
      <c r="C634" s="1">
        <v>57.819999694824197</v>
      </c>
      <c r="D634" s="1">
        <v>81298.880000000005</v>
      </c>
      <c r="E634" s="6">
        <f>D634/100000</f>
        <v>0.81298880000000007</v>
      </c>
      <c r="F634" s="4">
        <v>68.599999999999994</v>
      </c>
      <c r="G634" s="1">
        <v>1185.1099999999999</v>
      </c>
      <c r="H634">
        <v>58.969437476590898</v>
      </c>
      <c r="I634">
        <v>63.765225098839601</v>
      </c>
      <c r="J634">
        <v>54.173649854342102</v>
      </c>
      <c r="K634" s="1">
        <v>0</v>
      </c>
      <c r="L634" s="6">
        <f>K634/100000</f>
        <v>0</v>
      </c>
      <c r="M634">
        <v>1</v>
      </c>
      <c r="N634">
        <v>0</v>
      </c>
      <c r="O634">
        <v>43.4925578663333</v>
      </c>
      <c r="P634" s="2">
        <f>E634*0.55 + L634*0.45</f>
        <v>0.44714384000000007</v>
      </c>
      <c r="Q634" s="2">
        <f>F634*0.55 + M634*0.45</f>
        <v>38.18</v>
      </c>
      <c r="R634" s="2">
        <f>P634*0.55+Q634*0.45</f>
        <v>17.426929112</v>
      </c>
      <c r="S634" s="8">
        <f>E634/SUM($E$2:$E$2773)</f>
        <v>3.5118591125712348E-4</v>
      </c>
      <c r="T634" s="8">
        <f>Tabla1[[#This Row],[rsi_earning]]/SUM(Tabla1[rsi_earning])</f>
        <v>0</v>
      </c>
    </row>
    <row r="635" spans="1:20" x14ac:dyDescent="0.2">
      <c r="A635" t="s">
        <v>7152</v>
      </c>
      <c r="B635" t="s">
        <v>7153</v>
      </c>
      <c r="C635" s="1">
        <v>17.2600002288818</v>
      </c>
      <c r="D635" s="1">
        <v>81152.73</v>
      </c>
      <c r="E635" s="6">
        <f>D635/100000</f>
        <v>0.81152729999999995</v>
      </c>
      <c r="F635" s="4">
        <v>103.416666666666</v>
      </c>
      <c r="G635" s="1">
        <v>784.72</v>
      </c>
      <c r="H635">
        <v>16.852123746786699</v>
      </c>
      <c r="I635">
        <v>17.799872409066701</v>
      </c>
      <c r="J635">
        <v>15.9043750845067</v>
      </c>
      <c r="K635" s="1">
        <v>-62711.79</v>
      </c>
      <c r="L635" s="6">
        <f>K635/100000</f>
        <v>-0.62711790000000001</v>
      </c>
      <c r="M635">
        <v>864.5</v>
      </c>
      <c r="N635">
        <v>-72.540000000000006</v>
      </c>
      <c r="O635">
        <v>55.925602210339903</v>
      </c>
      <c r="P635" s="2">
        <f>E635*0.55 + L635*0.45</f>
        <v>0.16413696</v>
      </c>
      <c r="Q635" s="2">
        <f>F635*0.55 + M635*0.45</f>
        <v>445.90416666666636</v>
      </c>
      <c r="R635" s="2">
        <f>P635*0.55+Q635*0.45</f>
        <v>200.74715032799986</v>
      </c>
      <c r="S635" s="8">
        <f>E635/SUM($E$2:$E$2773)</f>
        <v>3.5055458864935527E-4</v>
      </c>
      <c r="T635" s="8">
        <f>Tabla1[[#This Row],[rsi_earning]]/SUM(Tabla1[rsi_earning])</f>
        <v>-2.0631980180780063E-4</v>
      </c>
    </row>
    <row r="636" spans="1:20" x14ac:dyDescent="0.2">
      <c r="A636" t="s">
        <v>7931</v>
      </c>
      <c r="B636" t="s">
        <v>7932</v>
      </c>
      <c r="C636" s="1">
        <v>79.010002136230398</v>
      </c>
      <c r="D636" s="1">
        <v>80741.72</v>
      </c>
      <c r="E636" s="6">
        <f>D636/100000</f>
        <v>0.80741720000000006</v>
      </c>
      <c r="F636" s="4">
        <v>72</v>
      </c>
      <c r="G636" s="1">
        <v>1121.4100000000001</v>
      </c>
      <c r="H636">
        <v>80.423371461805999</v>
      </c>
      <c r="I636">
        <v>86.234507120847198</v>
      </c>
      <c r="J636">
        <v>74.6122358027649</v>
      </c>
      <c r="K636" s="1">
        <v>44538.96</v>
      </c>
      <c r="L636" s="6">
        <f>K636/100000</f>
        <v>0.4453896</v>
      </c>
      <c r="M636">
        <v>580</v>
      </c>
      <c r="N636">
        <v>76.790000000000006</v>
      </c>
      <c r="O636">
        <v>47.623325811144198</v>
      </c>
      <c r="P636" s="2">
        <f>E636*0.55 + L636*0.45</f>
        <v>0.64450478000000011</v>
      </c>
      <c r="Q636" s="2">
        <f>F636*0.55 + M636*0.45</f>
        <v>300.60000000000002</v>
      </c>
      <c r="R636" s="2">
        <f>P636*0.55+Q636*0.45</f>
        <v>135.62447762900001</v>
      </c>
      <c r="S636" s="8">
        <f>E636/SUM($E$2:$E$2773)</f>
        <v>3.4877915310355454E-4</v>
      </c>
      <c r="T636" s="8">
        <f>Tabla1[[#This Row],[rsi_earning]]/SUM(Tabla1[rsi_earning])</f>
        <v>1.4653176699190948E-4</v>
      </c>
    </row>
    <row r="637" spans="1:20" x14ac:dyDescent="0.2">
      <c r="A637" t="s">
        <v>6215</v>
      </c>
      <c r="B637" t="s">
        <v>6216</v>
      </c>
      <c r="C637" s="1">
        <v>168.259994506835</v>
      </c>
      <c r="D637" s="1">
        <v>80723.899999999994</v>
      </c>
      <c r="E637" s="6">
        <f>D637/100000</f>
        <v>0.80723899999999993</v>
      </c>
      <c r="F637" s="4">
        <v>64.7</v>
      </c>
      <c r="G637" s="1">
        <v>1247.6600000000001</v>
      </c>
      <c r="H637">
        <v>166.26661101295699</v>
      </c>
      <c r="I637">
        <v>175.03297402315499</v>
      </c>
      <c r="J637">
        <v>157.50024800275901</v>
      </c>
      <c r="K637" s="1">
        <v>8355.77</v>
      </c>
      <c r="L637" s="6">
        <f>K637/100000</f>
        <v>8.3557699999999999E-2</v>
      </c>
      <c r="M637">
        <v>390</v>
      </c>
      <c r="N637">
        <v>21.43</v>
      </c>
      <c r="O637">
        <v>52.617312196281802</v>
      </c>
      <c r="P637" s="2">
        <f>E637*0.55 + L637*0.45</f>
        <v>0.48158241499999999</v>
      </c>
      <c r="Q637" s="2">
        <f>F637*0.55 + M637*0.45</f>
        <v>211.08500000000001</v>
      </c>
      <c r="R637" s="2">
        <f>P637*0.55+Q637*0.45</f>
        <v>95.253120328250006</v>
      </c>
      <c r="S637" s="8">
        <f>E637/SUM($E$2:$E$2773)</f>
        <v>3.4870217623820773E-4</v>
      </c>
      <c r="T637" s="8">
        <f>Tabla1[[#This Row],[rsi_earning]]/SUM(Tabla1[rsi_earning])</f>
        <v>2.7490218511568021E-5</v>
      </c>
    </row>
    <row r="638" spans="1:20" x14ac:dyDescent="0.2">
      <c r="A638" t="s">
        <v>882</v>
      </c>
      <c r="B638" t="s">
        <v>883</v>
      </c>
      <c r="C638" s="1">
        <v>117.930000305175</v>
      </c>
      <c r="D638" s="1">
        <v>80625.94</v>
      </c>
      <c r="E638" s="6">
        <f>D638/100000</f>
        <v>0.80625940000000007</v>
      </c>
      <c r="F638" s="4">
        <v>64.090909090909093</v>
      </c>
      <c r="G638" s="1">
        <v>1257.99</v>
      </c>
      <c r="H638">
        <v>116.23574163239</v>
      </c>
      <c r="I638">
        <v>120.36784687207501</v>
      </c>
      <c r="J638">
        <v>112.103636392705</v>
      </c>
      <c r="K638" s="1">
        <v>71620.759999999995</v>
      </c>
      <c r="L638" s="6">
        <f>K638/100000</f>
        <v>0.71620759999999994</v>
      </c>
      <c r="M638">
        <v>1222</v>
      </c>
      <c r="N638">
        <v>58.61</v>
      </c>
      <c r="O638">
        <v>38.795347060634299</v>
      </c>
      <c r="P638" s="2">
        <f>E638*0.55 + L638*0.45</f>
        <v>0.76573609000000009</v>
      </c>
      <c r="Q638" s="2">
        <f>F638*0.55 + M638*0.45</f>
        <v>585.15</v>
      </c>
      <c r="R638" s="2">
        <f>P638*0.55+Q638*0.45</f>
        <v>263.73865484949999</v>
      </c>
      <c r="S638" s="8">
        <f>E638/SUM($E$2:$E$2773)</f>
        <v>3.4827901946327133E-4</v>
      </c>
      <c r="T638" s="8">
        <f>Tabla1[[#This Row],[rsi_earning]]/SUM(Tabla1[rsi_earning])</f>
        <v>2.356300307888525E-4</v>
      </c>
    </row>
    <row r="639" spans="1:20" x14ac:dyDescent="0.2">
      <c r="A639" t="s">
        <v>7796</v>
      </c>
      <c r="B639" t="s">
        <v>7797</v>
      </c>
      <c r="C639" s="1">
        <v>71.75</v>
      </c>
      <c r="D639" s="1">
        <v>80479.929999999993</v>
      </c>
      <c r="E639" s="6">
        <f>D639/100000</f>
        <v>0.80479929999999988</v>
      </c>
      <c r="F639" s="4">
        <v>64.599999999999994</v>
      </c>
      <c r="G639" s="1">
        <v>1245.82</v>
      </c>
      <c r="H639">
        <v>71.9169767512779</v>
      </c>
      <c r="I639">
        <v>74.327388298169595</v>
      </c>
      <c r="J639">
        <v>69.506565204386206</v>
      </c>
      <c r="K639" s="1">
        <v>2758.83</v>
      </c>
      <c r="L639" s="6">
        <f>K639/100000</f>
        <v>2.75883E-2</v>
      </c>
      <c r="M639">
        <v>277</v>
      </c>
      <c r="N639">
        <v>9.9600000000000009</v>
      </c>
      <c r="O639">
        <v>42.640350836571102</v>
      </c>
      <c r="P639" s="2">
        <f>E639*0.55 + L639*0.45</f>
        <v>0.45505435</v>
      </c>
      <c r="Q639" s="2">
        <f>F639*0.55 + M639*0.45</f>
        <v>160.18</v>
      </c>
      <c r="R639" s="2">
        <f>P639*0.55+Q639*0.45</f>
        <v>72.331279892500007</v>
      </c>
      <c r="S639" s="8">
        <f>E639/SUM($E$2:$E$2773)</f>
        <v>3.4764830161202099E-4</v>
      </c>
      <c r="T639" s="8">
        <f>Tabla1[[#This Row],[rsi_earning]]/SUM(Tabla1[rsi_earning])</f>
        <v>9.0764632746316856E-6</v>
      </c>
    </row>
    <row r="640" spans="1:20" x14ac:dyDescent="0.2">
      <c r="A640" t="s">
        <v>2023</v>
      </c>
      <c r="B640" t="s">
        <v>2024</v>
      </c>
      <c r="C640" s="1">
        <v>56.950000762939403</v>
      </c>
      <c r="D640" s="1">
        <v>80407.009999999995</v>
      </c>
      <c r="E640" s="6">
        <f>D640/100000</f>
        <v>0.8040700999999999</v>
      </c>
      <c r="F640" s="4">
        <v>95.5</v>
      </c>
      <c r="G640" s="1">
        <v>841.96</v>
      </c>
      <c r="H640">
        <v>54.384960720472399</v>
      </c>
      <c r="I640">
        <v>56.1862913530843</v>
      </c>
      <c r="J640">
        <v>52.583630087860499</v>
      </c>
      <c r="K640" s="1">
        <v>24244.15</v>
      </c>
      <c r="L640" s="6">
        <f>K640/100000</f>
        <v>0.2424415</v>
      </c>
      <c r="M640">
        <v>140</v>
      </c>
      <c r="N640">
        <v>173.17</v>
      </c>
      <c r="O640">
        <v>64.181510173546897</v>
      </c>
      <c r="P640" s="2">
        <f>E640*0.55 + L640*0.45</f>
        <v>0.55133723000000001</v>
      </c>
      <c r="Q640" s="2">
        <f>F640*0.55 + M640*0.45</f>
        <v>115.52500000000001</v>
      </c>
      <c r="R640" s="2">
        <f>P640*0.55+Q640*0.45</f>
        <v>52.289485476500005</v>
      </c>
      <c r="S640" s="8">
        <f>E640/SUM($E$2:$E$2773)</f>
        <v>3.4733330985999602E-4</v>
      </c>
      <c r="T640" s="8">
        <f>Tabla1[[#This Row],[rsi_earning]]/SUM(Tabla1[rsi_earning])</f>
        <v>7.9762485220061328E-5</v>
      </c>
    </row>
    <row r="641" spans="1:20" x14ac:dyDescent="0.2">
      <c r="A641" t="s">
        <v>5278</v>
      </c>
      <c r="B641" t="s">
        <v>5279</v>
      </c>
      <c r="C641" s="1">
        <v>20.4500007629394</v>
      </c>
      <c r="D641" s="1">
        <v>80007.17</v>
      </c>
      <c r="E641" s="6">
        <f>D641/100000</f>
        <v>0.80007169999999994</v>
      </c>
      <c r="F641" s="4">
        <v>76.4444444444444</v>
      </c>
      <c r="G641" s="1">
        <v>1046.6099999999999</v>
      </c>
      <c r="H641">
        <v>20.972458370542501</v>
      </c>
      <c r="I641">
        <v>21.815153415654301</v>
      </c>
      <c r="J641">
        <v>20.129763325430599</v>
      </c>
      <c r="K641" s="1">
        <v>0</v>
      </c>
      <c r="L641" s="6">
        <f>K641/100000</f>
        <v>0</v>
      </c>
      <c r="M641">
        <v>1</v>
      </c>
      <c r="N641">
        <v>0</v>
      </c>
      <c r="O641">
        <v>48.615336148931299</v>
      </c>
      <c r="P641" s="2">
        <f>E641*0.55 + L641*0.45</f>
        <v>0.44003943499999998</v>
      </c>
      <c r="Q641" s="2">
        <f>F641*0.55 + M641*0.45</f>
        <v>42.494444444444426</v>
      </c>
      <c r="R641" s="2">
        <f>P641*0.55+Q641*0.45</f>
        <v>19.36452168924999</v>
      </c>
      <c r="S641" s="8">
        <f>E641/SUM($E$2:$E$2773)</f>
        <v>3.4560612524494293E-4</v>
      </c>
      <c r="T641" s="8">
        <f>Tabla1[[#This Row],[rsi_earning]]/SUM(Tabla1[rsi_earning])</f>
        <v>0</v>
      </c>
    </row>
    <row r="642" spans="1:20" x14ac:dyDescent="0.2">
      <c r="A642" t="s">
        <v>1076</v>
      </c>
      <c r="B642" t="s">
        <v>1077</v>
      </c>
      <c r="C642" s="1">
        <v>149.57000732421801</v>
      </c>
      <c r="D642" s="1">
        <v>80003.850000000006</v>
      </c>
      <c r="E642" s="6">
        <f>D642/100000</f>
        <v>0.8000385000000001</v>
      </c>
      <c r="F642" s="4">
        <v>80.727272727272705</v>
      </c>
      <c r="G642" s="1">
        <v>991.04</v>
      </c>
      <c r="H642">
        <v>160.19463142774401</v>
      </c>
      <c r="I642">
        <v>171.75057963859101</v>
      </c>
      <c r="J642">
        <v>148.638683216896</v>
      </c>
      <c r="K642" s="1">
        <v>71609.960000000006</v>
      </c>
      <c r="L642" s="6">
        <f>K642/100000</f>
        <v>0.71609960000000006</v>
      </c>
      <c r="M642">
        <v>345</v>
      </c>
      <c r="N642">
        <v>207.57</v>
      </c>
      <c r="O642">
        <v>25.3506684142362</v>
      </c>
      <c r="P642" s="2">
        <f>E642*0.55 + L642*0.45</f>
        <v>0.76226599500000014</v>
      </c>
      <c r="Q642" s="2">
        <f>F642*0.55 + M642*0.45</f>
        <v>199.64999999999998</v>
      </c>
      <c r="R642" s="2">
        <f>P642*0.55+Q642*0.45</f>
        <v>90.261746297249985</v>
      </c>
      <c r="S642" s="8">
        <f>E642/SUM($E$2:$E$2773)</f>
        <v>3.4559178387609052E-4</v>
      </c>
      <c r="T642" s="8">
        <f>Tabla1[[#This Row],[rsi_earning]]/SUM(Tabla1[rsi_earning])</f>
        <v>2.3559449913109691E-4</v>
      </c>
    </row>
    <row r="643" spans="1:20" x14ac:dyDescent="0.2">
      <c r="A643" t="s">
        <v>2585</v>
      </c>
      <c r="B643" t="s">
        <v>2586</v>
      </c>
      <c r="C643" s="1">
        <v>45.970001220703097</v>
      </c>
      <c r="D643" s="1">
        <v>79791.69</v>
      </c>
      <c r="E643" s="6">
        <f>D643/100000</f>
        <v>0.79791690000000004</v>
      </c>
      <c r="F643" s="4">
        <v>81.2222222222222</v>
      </c>
      <c r="G643" s="1">
        <v>982.39</v>
      </c>
      <c r="H643">
        <v>48.499781435899202</v>
      </c>
      <c r="I643">
        <v>50.766132932396999</v>
      </c>
      <c r="J643">
        <v>46.233429939401397</v>
      </c>
      <c r="K643" s="1">
        <v>34408.46</v>
      </c>
      <c r="L643" s="6">
        <f>K643/100000</f>
        <v>0.34408460000000002</v>
      </c>
      <c r="M643">
        <v>263</v>
      </c>
      <c r="N643">
        <v>130.83000000000001</v>
      </c>
      <c r="O643">
        <v>42.463537834713001</v>
      </c>
      <c r="P643" s="2">
        <f>E643*0.55 + L643*0.45</f>
        <v>0.59369236500000011</v>
      </c>
      <c r="Q643" s="2">
        <f>F643*0.55 + M643*0.45</f>
        <v>163.02222222222224</v>
      </c>
      <c r="R643" s="2">
        <f>P643*0.55+Q643*0.45</f>
        <v>73.68653080075002</v>
      </c>
      <c r="S643" s="8">
        <f>E643/SUM($E$2:$E$2773)</f>
        <v>3.4467531857014397E-4</v>
      </c>
      <c r="T643" s="8">
        <f>Tabla1[[#This Row],[rsi_earning]]/SUM(Tabla1[rsi_earning])</f>
        <v>1.1320274302027792E-4</v>
      </c>
    </row>
    <row r="644" spans="1:20" x14ac:dyDescent="0.2">
      <c r="A644" t="s">
        <v>5976</v>
      </c>
      <c r="B644" t="s">
        <v>5977</v>
      </c>
      <c r="C644" s="1">
        <v>343.739990234375</v>
      </c>
      <c r="D644" s="1">
        <v>79742.95</v>
      </c>
      <c r="E644" s="6">
        <f>D644/100000</f>
        <v>0.79742950000000001</v>
      </c>
      <c r="F644" s="4">
        <v>74.8888888888888</v>
      </c>
      <c r="G644" s="1">
        <v>1064.82</v>
      </c>
      <c r="H644">
        <v>385.77237705731801</v>
      </c>
      <c r="I644">
        <v>411.827717811848</v>
      </c>
      <c r="J644">
        <v>359.71703630278802</v>
      </c>
      <c r="K644" s="1">
        <v>0</v>
      </c>
      <c r="L644" s="6">
        <f>K644/100000</f>
        <v>0</v>
      </c>
      <c r="M644">
        <v>1</v>
      </c>
      <c r="N644">
        <v>0</v>
      </c>
      <c r="O644">
        <v>28.313233393913201</v>
      </c>
      <c r="P644" s="2">
        <f>E644*0.55 + L644*0.45</f>
        <v>0.43858622500000005</v>
      </c>
      <c r="Q644" s="2">
        <f>F644*0.55 + M644*0.45</f>
        <v>41.638888888888843</v>
      </c>
      <c r="R644" s="2">
        <f>P644*0.55+Q644*0.45</f>
        <v>18.978722423749979</v>
      </c>
      <c r="S644" s="8">
        <f>E644/SUM($E$2:$E$2773)</f>
        <v>3.4446477690813489E-4</v>
      </c>
      <c r="T644" s="8">
        <f>Tabla1[[#This Row],[rsi_earning]]/SUM(Tabla1[rsi_earning])</f>
        <v>0</v>
      </c>
    </row>
    <row r="645" spans="1:20" x14ac:dyDescent="0.2">
      <c r="A645" t="s">
        <v>5598</v>
      </c>
      <c r="B645" t="s">
        <v>5599</v>
      </c>
      <c r="C645" s="1">
        <v>238.009994506835</v>
      </c>
      <c r="D645" s="1">
        <v>79710.48</v>
      </c>
      <c r="E645" s="6">
        <f>D645/100000</f>
        <v>0.79710479999999995</v>
      </c>
      <c r="F645" s="4">
        <v>53.8</v>
      </c>
      <c r="G645" s="1">
        <v>1481.61</v>
      </c>
      <c r="H645">
        <v>239.76503749706399</v>
      </c>
      <c r="I645">
        <v>249.65057397970699</v>
      </c>
      <c r="J645">
        <v>229.879501014422</v>
      </c>
      <c r="K645" s="1">
        <v>21893.73</v>
      </c>
      <c r="L645" s="6">
        <f>K645/100000</f>
        <v>0.2189373</v>
      </c>
      <c r="M645">
        <v>182</v>
      </c>
      <c r="N645">
        <v>120.3</v>
      </c>
      <c r="O645">
        <v>43.172430941226203</v>
      </c>
      <c r="P645" s="2">
        <f>E645*0.55 + L645*0.45</f>
        <v>0.53692942499999996</v>
      </c>
      <c r="Q645" s="2">
        <f>F645*0.55 + M645*0.45</f>
        <v>111.49000000000001</v>
      </c>
      <c r="R645" s="2">
        <f>P645*0.55+Q645*0.45</f>
        <v>50.465811183750006</v>
      </c>
      <c r="S645" s="8">
        <f>E645/SUM($E$2:$E$2773)</f>
        <v>3.4432451659288183E-4</v>
      </c>
      <c r="T645" s="8">
        <f>Tabla1[[#This Row],[rsi_earning]]/SUM(Tabla1[rsi_earning])</f>
        <v>7.2029677903206061E-5</v>
      </c>
    </row>
    <row r="646" spans="1:20" x14ac:dyDescent="0.2">
      <c r="A646" t="s">
        <v>7256</v>
      </c>
      <c r="B646" t="s">
        <v>7257</v>
      </c>
      <c r="C646" s="1">
        <v>37.720001220703097</v>
      </c>
      <c r="D646" s="1">
        <v>79684.22</v>
      </c>
      <c r="E646" s="6">
        <f>D646/100000</f>
        <v>0.79684220000000006</v>
      </c>
      <c r="F646" s="4">
        <v>67.4444444444444</v>
      </c>
      <c r="G646" s="1">
        <v>1181.48</v>
      </c>
      <c r="H646">
        <v>35.407235328510197</v>
      </c>
      <c r="I646">
        <v>37.742973037334401</v>
      </c>
      <c r="J646">
        <v>33.071497619686099</v>
      </c>
      <c r="K646" s="1">
        <v>88009.45</v>
      </c>
      <c r="L646" s="6">
        <f>K646/100000</f>
        <v>0.8800945</v>
      </c>
      <c r="M646">
        <v>573</v>
      </c>
      <c r="N646">
        <v>153.59</v>
      </c>
      <c r="O646">
        <v>66.3095234310818</v>
      </c>
      <c r="P646" s="2">
        <f>E646*0.55 + L646*0.45</f>
        <v>0.83430573500000005</v>
      </c>
      <c r="Q646" s="2">
        <f>F646*0.55 + M646*0.45</f>
        <v>294.94444444444446</v>
      </c>
      <c r="R646" s="2">
        <f>P646*0.55+Q646*0.45</f>
        <v>133.18386815425004</v>
      </c>
      <c r="S646" s="8">
        <f>E646/SUM($E$2:$E$2773)</f>
        <v>3.4421108154888605E-4</v>
      </c>
      <c r="T646" s="8">
        <f>Tabla1[[#This Row],[rsi_earning]]/SUM(Tabla1[rsi_earning])</f>
        <v>2.8954830154287632E-4</v>
      </c>
    </row>
    <row r="647" spans="1:20" x14ac:dyDescent="0.2">
      <c r="A647" t="s">
        <v>3269</v>
      </c>
      <c r="B647" t="s">
        <v>3270</v>
      </c>
      <c r="C647" s="1">
        <v>154.91000366210901</v>
      </c>
      <c r="D647" s="1">
        <v>79654.44</v>
      </c>
      <c r="E647" s="6">
        <f>D647/100000</f>
        <v>0.79654440000000004</v>
      </c>
      <c r="F647" s="4">
        <v>85.9</v>
      </c>
      <c r="G647" s="1">
        <v>927.29</v>
      </c>
      <c r="H647">
        <v>151.06858644892401</v>
      </c>
      <c r="I647">
        <v>155.37224192016299</v>
      </c>
      <c r="J647">
        <v>146.764930977685</v>
      </c>
      <c r="K647" s="1">
        <v>48060.21</v>
      </c>
      <c r="L647" s="6">
        <f>K647/100000</f>
        <v>0.48060209999999998</v>
      </c>
      <c r="M647">
        <v>135.5</v>
      </c>
      <c r="N647">
        <v>354.69</v>
      </c>
      <c r="O647">
        <v>65.980692502889795</v>
      </c>
      <c r="P647" s="2">
        <f>E647*0.55 + L647*0.45</f>
        <v>0.65437036500000012</v>
      </c>
      <c r="Q647" s="2">
        <f>F647*0.55 + M647*0.45</f>
        <v>108.22</v>
      </c>
      <c r="R647" s="2">
        <f>P647*0.55+Q647*0.45</f>
        <v>49.058903700750001</v>
      </c>
      <c r="S647" s="8">
        <f>E647/SUM($E$2:$E$2773)</f>
        <v>3.4408244119815505E-4</v>
      </c>
      <c r="T647" s="8">
        <f>Tabla1[[#This Row],[rsi_earning]]/SUM(Tabla1[rsi_earning])</f>
        <v>1.5811656790599147E-4</v>
      </c>
    </row>
    <row r="648" spans="1:20" x14ac:dyDescent="0.2">
      <c r="A648" t="s">
        <v>7420</v>
      </c>
      <c r="B648" t="s">
        <v>7421</v>
      </c>
      <c r="C648" s="1">
        <v>172.94000244140599</v>
      </c>
      <c r="D648" s="1">
        <v>79629.5</v>
      </c>
      <c r="E648" s="6">
        <f>D648/100000</f>
        <v>0.79629499999999998</v>
      </c>
      <c r="F648" s="4">
        <v>90.3333333333333</v>
      </c>
      <c r="G648" s="1">
        <v>881.51</v>
      </c>
      <c r="H648">
        <v>188.976104851927</v>
      </c>
      <c r="I648">
        <v>199.897079281451</v>
      </c>
      <c r="J648">
        <v>178.05513042240401</v>
      </c>
      <c r="K648" s="1">
        <v>96621.47</v>
      </c>
      <c r="L648" s="6">
        <f>K648/100000</f>
        <v>0.96621469999999998</v>
      </c>
      <c r="M648">
        <v>138.5</v>
      </c>
      <c r="N648">
        <v>697.63</v>
      </c>
      <c r="O648">
        <v>27.574985021397701</v>
      </c>
      <c r="P648" s="2">
        <f>E648*0.55 + L648*0.45</f>
        <v>0.87275886499999999</v>
      </c>
      <c r="Q648" s="2">
        <f>F648*0.55 + M648*0.45</f>
        <v>112.00833333333333</v>
      </c>
      <c r="R648" s="2">
        <f>P648*0.55+Q648*0.45</f>
        <v>50.883767375749997</v>
      </c>
      <c r="S648" s="8">
        <f>E648/SUM($E$2:$E$2773)</f>
        <v>3.4397470814418488E-4</v>
      </c>
      <c r="T648" s="8">
        <f>Tabla1[[#This Row],[rsi_earning]]/SUM(Tabla1[rsi_earning])</f>
        <v>3.1788157443406341E-4</v>
      </c>
    </row>
    <row r="649" spans="1:20" x14ac:dyDescent="0.2">
      <c r="A649" t="s">
        <v>1825</v>
      </c>
      <c r="B649" t="s">
        <v>1826</v>
      </c>
      <c r="C649" s="1">
        <v>23.459999084472599</v>
      </c>
      <c r="D649" s="1">
        <v>79478.59</v>
      </c>
      <c r="E649" s="6">
        <f>D649/100000</f>
        <v>0.79478589999999993</v>
      </c>
      <c r="F649" s="4">
        <v>101.625</v>
      </c>
      <c r="G649" s="1">
        <v>782.08</v>
      </c>
      <c r="H649">
        <v>22.536578355994799</v>
      </c>
      <c r="I649">
        <v>23.680892433511001</v>
      </c>
      <c r="J649">
        <v>21.3922642784785</v>
      </c>
      <c r="K649" s="1">
        <v>30674.18</v>
      </c>
      <c r="L649" s="6">
        <f>K649/100000</f>
        <v>0.30674180000000001</v>
      </c>
      <c r="M649">
        <v>181</v>
      </c>
      <c r="N649">
        <v>169.47</v>
      </c>
      <c r="O649">
        <v>91.318314959007296</v>
      </c>
      <c r="P649" s="2">
        <f>E649*0.55 + L649*0.45</f>
        <v>0.57516605499999995</v>
      </c>
      <c r="Q649" s="2">
        <f>F649*0.55 + M649*0.45</f>
        <v>137.34375</v>
      </c>
      <c r="R649" s="2">
        <f>P649*0.55+Q649*0.45</f>
        <v>62.121028830249998</v>
      </c>
      <c r="S649" s="8">
        <f>E649/SUM($E$2:$E$2773)</f>
        <v>3.4332282381480892E-4</v>
      </c>
      <c r="T649" s="8">
        <f>Tabla1[[#This Row],[rsi_earning]]/SUM(Tabla1[rsi_earning])</f>
        <v>1.0091708015696572E-4</v>
      </c>
    </row>
    <row r="650" spans="1:20" x14ac:dyDescent="0.2">
      <c r="A650" t="s">
        <v>3530</v>
      </c>
      <c r="B650" t="s">
        <v>3531</v>
      </c>
      <c r="C650" s="1">
        <v>26.909999847412099</v>
      </c>
      <c r="D650" s="1">
        <v>79119.899999999994</v>
      </c>
      <c r="E650" s="6">
        <f>D650/100000</f>
        <v>0.79119899999999999</v>
      </c>
      <c r="F650" s="4">
        <v>64.727272727272705</v>
      </c>
      <c r="G650" s="1">
        <v>1222.3599999999999</v>
      </c>
      <c r="H650">
        <v>28.0742374207064</v>
      </c>
      <c r="I650">
        <v>30.767229185348398</v>
      </c>
      <c r="J650">
        <v>25.381245656064301</v>
      </c>
      <c r="K650" s="1">
        <v>79266.02</v>
      </c>
      <c r="L650" s="6">
        <f>K650/100000</f>
        <v>0.79266020000000004</v>
      </c>
      <c r="M650">
        <v>291.5</v>
      </c>
      <c r="N650">
        <v>271.92</v>
      </c>
      <c r="O650">
        <v>61.847398248838601</v>
      </c>
      <c r="P650" s="2">
        <f>E650*0.55 + L650*0.45</f>
        <v>0.79185654000000005</v>
      </c>
      <c r="Q650" s="2">
        <f>F650*0.55 + M650*0.45</f>
        <v>166.77500000000001</v>
      </c>
      <c r="R650" s="2">
        <f>P650*0.55+Q650*0.45</f>
        <v>75.484271097000004</v>
      </c>
      <c r="S650" s="8">
        <f>E650/SUM($E$2:$E$2773)</f>
        <v>3.4177339441911718E-4</v>
      </c>
      <c r="T650" s="8">
        <f>Tabla1[[#This Row],[rsi_earning]]/SUM(Tabla1[rsi_earning])</f>
        <v>2.6078269391597913E-4</v>
      </c>
    </row>
    <row r="651" spans="1:20" x14ac:dyDescent="0.2">
      <c r="A651" t="s">
        <v>8315</v>
      </c>
      <c r="B651" t="s">
        <v>8316</v>
      </c>
      <c r="C651" s="1">
        <v>146.71000671386699</v>
      </c>
      <c r="D651" s="1">
        <v>79014.61</v>
      </c>
      <c r="E651" s="6">
        <f>D651/100000</f>
        <v>0.79014609999999996</v>
      </c>
      <c r="F651" s="4">
        <v>82</v>
      </c>
      <c r="G651" s="1">
        <v>963.59</v>
      </c>
      <c r="H651">
        <v>134.979749369882</v>
      </c>
      <c r="I651">
        <v>141.45847786835299</v>
      </c>
      <c r="J651">
        <v>128.50102087141099</v>
      </c>
      <c r="K651" s="1">
        <v>0</v>
      </c>
      <c r="L651" s="6">
        <f>K651/100000</f>
        <v>0</v>
      </c>
      <c r="M651">
        <v>1</v>
      </c>
      <c r="N651">
        <v>0</v>
      </c>
      <c r="O651">
        <v>87.294360939412599</v>
      </c>
      <c r="P651" s="2">
        <f>E651*0.55 + L651*0.45</f>
        <v>0.43458035500000003</v>
      </c>
      <c r="Q651" s="2">
        <f>F651*0.55 + M651*0.45</f>
        <v>45.550000000000004</v>
      </c>
      <c r="R651" s="2">
        <f>P651*0.55+Q651*0.45</f>
        <v>20.736519195250004</v>
      </c>
      <c r="S651" s="8">
        <f>E651/SUM($E$2:$E$2773)</f>
        <v>3.4131857432078051E-4</v>
      </c>
      <c r="T651" s="8">
        <f>Tabla1[[#This Row],[rsi_earning]]/SUM(Tabla1[rsi_earning])</f>
        <v>0</v>
      </c>
    </row>
    <row r="652" spans="1:20" x14ac:dyDescent="0.2">
      <c r="A652" t="s">
        <v>3532</v>
      </c>
      <c r="B652" t="s">
        <v>3533</v>
      </c>
      <c r="C652" s="1">
        <v>11.8599996566772</v>
      </c>
      <c r="D652" s="1">
        <v>78802.17</v>
      </c>
      <c r="E652" s="6">
        <f>D652/100000</f>
        <v>0.78802169999999994</v>
      </c>
      <c r="F652" s="4">
        <v>58.6666666666666</v>
      </c>
      <c r="G652" s="1">
        <v>1343.22</v>
      </c>
      <c r="H652">
        <v>11.2714787813401</v>
      </c>
      <c r="I652">
        <v>12.0450228829685</v>
      </c>
      <c r="J652">
        <v>10.497934679711699</v>
      </c>
      <c r="K652" s="1">
        <v>-13955.3</v>
      </c>
      <c r="L652" s="6">
        <f>K652/100000</f>
        <v>-0.13955299999999998</v>
      </c>
      <c r="M652">
        <v>932</v>
      </c>
      <c r="N652">
        <v>-14.97</v>
      </c>
      <c r="O652">
        <v>79.120879504759799</v>
      </c>
      <c r="P652" s="2">
        <f>E652*0.55 + L652*0.45</f>
        <v>0.37061308500000001</v>
      </c>
      <c r="Q652" s="2">
        <f>F652*0.55 + M652*0.45</f>
        <v>451.66666666666669</v>
      </c>
      <c r="R652" s="2">
        <f>P652*0.55+Q652*0.45</f>
        <v>203.45383719674999</v>
      </c>
      <c r="S652" s="8">
        <f>E652/SUM($E$2:$E$2773)</f>
        <v>3.4040089950179822E-4</v>
      </c>
      <c r="T652" s="8">
        <f>Tabla1[[#This Row],[rsi_earning]]/SUM(Tabla1[rsi_earning])</f>
        <v>-4.5912494766429083E-5</v>
      </c>
    </row>
    <row r="653" spans="1:20" x14ac:dyDescent="0.2">
      <c r="A653" t="s">
        <v>6299</v>
      </c>
      <c r="B653" t="s">
        <v>6300</v>
      </c>
      <c r="C653" s="1">
        <v>34.659999847412102</v>
      </c>
      <c r="D653" s="1">
        <v>78765.929999999993</v>
      </c>
      <c r="E653" s="6">
        <f>D653/100000</f>
        <v>0.78765929999999995</v>
      </c>
      <c r="F653" s="4">
        <v>68.875</v>
      </c>
      <c r="G653" s="1">
        <v>1143.6099999999999</v>
      </c>
      <c r="H653">
        <v>32.484297541269498</v>
      </c>
      <c r="I653">
        <v>33.913837562057203</v>
      </c>
      <c r="J653">
        <v>31.054757520481701</v>
      </c>
      <c r="K653" s="1">
        <v>0</v>
      </c>
      <c r="L653" s="6">
        <f>K653/100000</f>
        <v>0</v>
      </c>
      <c r="M653">
        <v>1</v>
      </c>
      <c r="N653">
        <v>0</v>
      </c>
      <c r="O653">
        <v>67.184033413715497</v>
      </c>
      <c r="P653" s="2">
        <f>E653*0.55 + L653*0.45</f>
        <v>0.43321261500000002</v>
      </c>
      <c r="Q653" s="2">
        <f>F653*0.55 + M653*0.45</f>
        <v>38.331250000000004</v>
      </c>
      <c r="R653" s="2">
        <f>P653*0.55+Q653*0.45</f>
        <v>17.487329438250001</v>
      </c>
      <c r="S653" s="8">
        <f>E653/SUM($E$2:$E$2773)</f>
        <v>3.4024435395745668E-4</v>
      </c>
      <c r="T653" s="8">
        <f>Tabla1[[#This Row],[rsi_earning]]/SUM(Tabla1[rsi_earning])</f>
        <v>0</v>
      </c>
    </row>
    <row r="654" spans="1:20" x14ac:dyDescent="0.2">
      <c r="A654" t="s">
        <v>5766</v>
      </c>
      <c r="B654" t="s">
        <v>5767</v>
      </c>
      <c r="C654" s="1">
        <v>110.09999847412099</v>
      </c>
      <c r="D654" s="1">
        <v>78648.92</v>
      </c>
      <c r="E654" s="6">
        <f>D654/100000</f>
        <v>0.7864892</v>
      </c>
      <c r="F654" s="4">
        <v>65.3</v>
      </c>
      <c r="G654" s="1">
        <v>1204.42</v>
      </c>
      <c r="H654">
        <v>109.742335214728</v>
      </c>
      <c r="I654">
        <v>116.1055645438</v>
      </c>
      <c r="J654">
        <v>103.379105885656</v>
      </c>
      <c r="K654" s="1">
        <v>50505.04</v>
      </c>
      <c r="L654" s="6">
        <f>K654/100000</f>
        <v>0.50505040000000001</v>
      </c>
      <c r="M654">
        <v>372</v>
      </c>
      <c r="N654">
        <v>135.77000000000001</v>
      </c>
      <c r="O654">
        <v>59.092718253685099</v>
      </c>
      <c r="P654" s="2">
        <f>E654*0.55 + L654*0.45</f>
        <v>0.65984174000000007</v>
      </c>
      <c r="Q654" s="2">
        <f>F654*0.55 + M654*0.45</f>
        <v>203.315</v>
      </c>
      <c r="R654" s="2">
        <f>P654*0.55+Q654*0.45</f>
        <v>91.854662957000002</v>
      </c>
      <c r="S654" s="8">
        <f>E654/SUM($E$2:$E$2773)</f>
        <v>3.3973890709919498E-4</v>
      </c>
      <c r="T654" s="8">
        <f>Tabla1[[#This Row],[rsi_earning]]/SUM(Tabla1[rsi_earning])</f>
        <v>1.6615998113106073E-4</v>
      </c>
    </row>
    <row r="655" spans="1:20" x14ac:dyDescent="0.2">
      <c r="A655" t="s">
        <v>2707</v>
      </c>
      <c r="B655" t="s">
        <v>2708</v>
      </c>
      <c r="C655" s="1">
        <v>30.569999694824201</v>
      </c>
      <c r="D655" s="1">
        <v>78488.95</v>
      </c>
      <c r="E655" s="6">
        <f>D655/100000</f>
        <v>0.78488950000000002</v>
      </c>
      <c r="F655" s="4">
        <v>31</v>
      </c>
      <c r="G655" s="1">
        <v>2531.9</v>
      </c>
      <c r="H655">
        <v>29.231330333080098</v>
      </c>
      <c r="I655">
        <v>30.242512072485301</v>
      </c>
      <c r="J655">
        <v>28.2201485936748</v>
      </c>
      <c r="K655" s="1">
        <v>0</v>
      </c>
      <c r="L655" s="6">
        <f>K655/100000</f>
        <v>0</v>
      </c>
      <c r="M655">
        <v>1</v>
      </c>
      <c r="N655">
        <v>0</v>
      </c>
      <c r="O655">
        <v>69.273731706368395</v>
      </c>
      <c r="P655" s="2">
        <f>E655*0.55 + L655*0.45</f>
        <v>0.43168922500000007</v>
      </c>
      <c r="Q655" s="2">
        <f>F655*0.55 + M655*0.45</f>
        <v>17.5</v>
      </c>
      <c r="R655" s="2">
        <f>P655*0.55+Q655*0.45</f>
        <v>8.1124290737500004</v>
      </c>
      <c r="S655" s="8">
        <f>E655/SUM($E$2:$E$2773)</f>
        <v>3.390478863837337E-4</v>
      </c>
      <c r="T655" s="8">
        <f>Tabla1[[#This Row],[rsi_earning]]/SUM(Tabla1[rsi_earning])</f>
        <v>0</v>
      </c>
    </row>
    <row r="656" spans="1:20" x14ac:dyDescent="0.2">
      <c r="A656" t="s">
        <v>3376</v>
      </c>
      <c r="B656" t="s">
        <v>3377</v>
      </c>
      <c r="C656" s="1">
        <v>30.8103008270263</v>
      </c>
      <c r="D656" s="1">
        <v>78460.58</v>
      </c>
      <c r="E656" s="6">
        <f>D656/100000</f>
        <v>0.78460580000000002</v>
      </c>
      <c r="F656" s="4">
        <v>33.6111111111111</v>
      </c>
      <c r="G656" s="1">
        <v>2334.36</v>
      </c>
      <c r="H656">
        <v>30.193131036099299</v>
      </c>
      <c r="I656">
        <v>30.8770430663985</v>
      </c>
      <c r="J656">
        <v>29.509219005800201</v>
      </c>
      <c r="K656" s="1">
        <v>31685.98</v>
      </c>
      <c r="L656" s="6">
        <f>K656/100000</f>
        <v>0.31685979999999997</v>
      </c>
      <c r="M656">
        <v>317</v>
      </c>
      <c r="N656">
        <v>99.96</v>
      </c>
      <c r="O656">
        <v>64.006247403121293</v>
      </c>
      <c r="P656" s="2">
        <f>E656*0.55 + L656*0.45</f>
        <v>0.57412010000000002</v>
      </c>
      <c r="Q656" s="2">
        <f>F656*0.55 + M656*0.45</f>
        <v>161.13611111111112</v>
      </c>
      <c r="R656" s="2">
        <f>P656*0.55+Q656*0.45</f>
        <v>72.827016055000001</v>
      </c>
      <c r="S656" s="8">
        <f>E656/SUM($E$2:$E$2773)</f>
        <v>3.3892533679507556E-4</v>
      </c>
      <c r="T656" s="8">
        <f>Tabla1[[#This Row],[rsi_earning]]/SUM(Tabla1[rsi_earning])</f>
        <v>1.0424587009374049E-4</v>
      </c>
    </row>
    <row r="657" spans="1:20" x14ac:dyDescent="0.2">
      <c r="A657" t="s">
        <v>4300</v>
      </c>
      <c r="B657" t="s">
        <v>4301</v>
      </c>
      <c r="C657" s="1">
        <v>92.300003051757798</v>
      </c>
      <c r="D657" s="1">
        <v>78421.37</v>
      </c>
      <c r="E657" s="6">
        <f>D657/100000</f>
        <v>0.7842136999999999</v>
      </c>
      <c r="F657" s="4">
        <v>58.5555555555555</v>
      </c>
      <c r="G657" s="1">
        <v>1339.26</v>
      </c>
      <c r="H657">
        <v>89.804534551283297</v>
      </c>
      <c r="I657">
        <v>92.918782522462905</v>
      </c>
      <c r="J657">
        <v>86.690286580103702</v>
      </c>
      <c r="K657" s="1">
        <v>197388.79</v>
      </c>
      <c r="L657" s="6">
        <f>K657/100000</f>
        <v>1.9738879</v>
      </c>
      <c r="M657">
        <v>1343</v>
      </c>
      <c r="N657">
        <v>146.97999999999999</v>
      </c>
      <c r="O657">
        <v>55.723164595266198</v>
      </c>
      <c r="P657" s="2">
        <f>E657*0.55 + L657*0.45</f>
        <v>1.3195670900000001</v>
      </c>
      <c r="Q657" s="2">
        <f>F657*0.55 + M657*0.45</f>
        <v>636.55555555555554</v>
      </c>
      <c r="R657" s="2">
        <f>P657*0.55+Q657*0.45</f>
        <v>287.1757618995</v>
      </c>
      <c r="S657" s="8">
        <f>E657/SUM($E$2:$E$2773)</f>
        <v>3.3875596177317617E-4</v>
      </c>
      <c r="T657" s="8">
        <f>Tabla1[[#This Row],[rsi_earning]]/SUM(Tabla1[rsi_earning])</f>
        <v>6.4940286398907732E-4</v>
      </c>
    </row>
    <row r="658" spans="1:20" x14ac:dyDescent="0.2">
      <c r="A658" t="s">
        <v>2989</v>
      </c>
      <c r="B658" t="s">
        <v>2990</v>
      </c>
      <c r="C658" s="1">
        <v>20.149999618530199</v>
      </c>
      <c r="D658" s="1">
        <v>78350.31</v>
      </c>
      <c r="E658" s="6">
        <f>D658/100000</f>
        <v>0.78350310000000001</v>
      </c>
      <c r="F658" s="4">
        <v>94.4</v>
      </c>
      <c r="G658" s="1">
        <v>829.98</v>
      </c>
      <c r="H658">
        <v>23.054621597744799</v>
      </c>
      <c r="I658">
        <v>25.617852163329498</v>
      </c>
      <c r="J658">
        <v>20.491391032160099</v>
      </c>
      <c r="K658" s="1">
        <v>401861.5</v>
      </c>
      <c r="L658" s="6">
        <f>K658/100000</f>
        <v>4.0186149999999996</v>
      </c>
      <c r="M658">
        <v>250.666666666666</v>
      </c>
      <c r="N658">
        <v>1603.17</v>
      </c>
      <c r="O658">
        <v>38.881120186946802</v>
      </c>
      <c r="P658" s="2">
        <f>E658*0.55 + L658*0.45</f>
        <v>2.2393034549999999</v>
      </c>
      <c r="Q658" s="2">
        <f>F658*0.55 + M658*0.45</f>
        <v>164.71999999999971</v>
      </c>
      <c r="R658" s="2">
        <f>P658*0.55+Q658*0.45</f>
        <v>75.355616900249871</v>
      </c>
      <c r="S658" s="8">
        <f>E658/SUM($E$2:$E$2773)</f>
        <v>3.3844900464346015E-4</v>
      </c>
      <c r="T658" s="8">
        <f>Tabla1[[#This Row],[rsi_earning]]/SUM(Tabla1[rsi_earning])</f>
        <v>1.322111600293748E-3</v>
      </c>
    </row>
    <row r="659" spans="1:20" x14ac:dyDescent="0.2">
      <c r="A659" t="s">
        <v>8051</v>
      </c>
      <c r="B659" t="s">
        <v>8052</v>
      </c>
      <c r="C659" s="1">
        <v>52.049999237060497</v>
      </c>
      <c r="D659" s="1">
        <v>78153.89</v>
      </c>
      <c r="E659" s="6">
        <f>D659/100000</f>
        <v>0.78153890000000004</v>
      </c>
      <c r="F659" s="4">
        <v>57.5</v>
      </c>
      <c r="G659" s="1">
        <v>1359.2</v>
      </c>
      <c r="H659">
        <v>51.706801385476503</v>
      </c>
      <c r="I659">
        <v>52.291857456904602</v>
      </c>
      <c r="J659">
        <v>51.121745314048397</v>
      </c>
      <c r="K659" s="1">
        <v>-34474.43</v>
      </c>
      <c r="L659" s="6">
        <f>K659/100000</f>
        <v>-0.3447443</v>
      </c>
      <c r="M659">
        <v>235.5</v>
      </c>
      <c r="N659">
        <v>-146.38999999999999</v>
      </c>
      <c r="O659">
        <v>62.5</v>
      </c>
      <c r="P659" s="2">
        <f>E659*0.55 + L659*0.45</f>
        <v>0.27471146000000002</v>
      </c>
      <c r="Q659" s="2">
        <f>F659*0.55 + M659*0.45</f>
        <v>137.60000000000002</v>
      </c>
      <c r="R659" s="2">
        <f>P659*0.55+Q659*0.45</f>
        <v>62.07109130300001</v>
      </c>
      <c r="S659" s="8">
        <f>E659/SUM($E$2:$E$2773)</f>
        <v>3.3760053124888052E-4</v>
      </c>
      <c r="T659" s="8">
        <f>Tabla1[[#This Row],[rsi_earning]]/SUM(Tabla1[rsi_earning])</f>
        <v>-1.1341978222973536E-4</v>
      </c>
    </row>
    <row r="660" spans="1:20" x14ac:dyDescent="0.2">
      <c r="A660" t="s">
        <v>5616</v>
      </c>
      <c r="B660" t="s">
        <v>5617</v>
      </c>
      <c r="C660" s="1">
        <v>46.5</v>
      </c>
      <c r="D660" s="1">
        <v>78132.429999999993</v>
      </c>
      <c r="E660" s="6">
        <f>D660/100000</f>
        <v>0.78132429999999997</v>
      </c>
      <c r="F660" s="4">
        <v>99.4</v>
      </c>
      <c r="G660" s="1">
        <v>786.04</v>
      </c>
      <c r="H660">
        <v>48.937391819899297</v>
      </c>
      <c r="I660">
        <v>52.6363627563967</v>
      </c>
      <c r="J660">
        <v>45.238420883402</v>
      </c>
      <c r="K660" s="1">
        <v>0</v>
      </c>
      <c r="L660" s="6">
        <f>K660/100000</f>
        <v>0</v>
      </c>
      <c r="M660">
        <v>1</v>
      </c>
      <c r="N660">
        <v>0</v>
      </c>
      <c r="O660">
        <v>50.9104144208221</v>
      </c>
      <c r="P660" s="2">
        <f>E660*0.55 + L660*0.45</f>
        <v>0.429728365</v>
      </c>
      <c r="Q660" s="2">
        <f>F660*0.55 + M660*0.45</f>
        <v>55.120000000000012</v>
      </c>
      <c r="R660" s="2">
        <f>P660*0.55+Q660*0.45</f>
        <v>25.040350600750006</v>
      </c>
      <c r="S660" s="8">
        <f>E660/SUM($E$2:$E$2773)</f>
        <v>3.3750783071406895E-4</v>
      </c>
      <c r="T660" s="8">
        <f>Tabla1[[#This Row],[rsi_earning]]/SUM(Tabla1[rsi_earning])</f>
        <v>0</v>
      </c>
    </row>
    <row r="661" spans="1:20" x14ac:dyDescent="0.2">
      <c r="A661" t="s">
        <v>139</v>
      </c>
      <c r="B661" t="s">
        <v>140</v>
      </c>
      <c r="C661" s="1">
        <v>1.3500000238418499</v>
      </c>
      <c r="D661" s="1">
        <v>78015.289999999994</v>
      </c>
      <c r="E661" s="6">
        <f>D661/100000</f>
        <v>0.78015289999999993</v>
      </c>
      <c r="F661" s="4">
        <v>115.222222222222</v>
      </c>
      <c r="G661" s="1">
        <v>677.09</v>
      </c>
      <c r="H661">
        <v>1.3694132404844801</v>
      </c>
      <c r="I661">
        <v>1.6513681430635301</v>
      </c>
      <c r="J661">
        <v>1.0874583379054299</v>
      </c>
      <c r="K661" s="1">
        <v>27397.84</v>
      </c>
      <c r="L661" s="6">
        <f>K661/100000</f>
        <v>0.27397840000000001</v>
      </c>
      <c r="M661">
        <v>300</v>
      </c>
      <c r="N661">
        <v>91.33</v>
      </c>
      <c r="O661">
        <v>41.538460127700603</v>
      </c>
      <c r="P661" s="2">
        <f>E661*0.55 + L661*0.45</f>
        <v>0.55237437499999997</v>
      </c>
      <c r="Q661" s="2">
        <f>F661*0.55 + M661*0.45</f>
        <v>198.37222222222209</v>
      </c>
      <c r="R661" s="2">
        <f>P661*0.55+Q661*0.45</f>
        <v>89.571305906249947</v>
      </c>
      <c r="S661" s="8">
        <f>E661/SUM($E$2:$E$2773)</f>
        <v>3.3700182229618348E-4</v>
      </c>
      <c r="T661" s="8">
        <f>Tabla1[[#This Row],[rsi_earning]]/SUM(Tabla1[rsi_earning])</f>
        <v>9.0138025381859331E-5</v>
      </c>
    </row>
    <row r="662" spans="1:20" x14ac:dyDescent="0.2">
      <c r="A662" t="s">
        <v>5256</v>
      </c>
      <c r="B662" t="s">
        <v>5257</v>
      </c>
      <c r="C662" s="1">
        <v>126.5</v>
      </c>
      <c r="D662" s="1">
        <v>77931.820000000007</v>
      </c>
      <c r="E662" s="6">
        <f>D662/100000</f>
        <v>0.77931820000000007</v>
      </c>
      <c r="F662" s="4">
        <v>91</v>
      </c>
      <c r="G662" s="1">
        <v>856.39</v>
      </c>
      <c r="H662">
        <v>124.00877076720801</v>
      </c>
      <c r="I662">
        <v>127.472945005219</v>
      </c>
      <c r="J662">
        <v>120.54459652919699</v>
      </c>
      <c r="K662" s="1">
        <v>9047.9599999999991</v>
      </c>
      <c r="L662" s="6">
        <f>K662/100000</f>
        <v>9.0479599999999993E-2</v>
      </c>
      <c r="M662">
        <v>753</v>
      </c>
      <c r="N662">
        <v>12.02</v>
      </c>
      <c r="O662">
        <v>57.904582054037903</v>
      </c>
      <c r="P662" s="2">
        <f>E662*0.55 + L662*0.45</f>
        <v>0.4693408300000001</v>
      </c>
      <c r="Q662" s="2">
        <f>F662*0.55 + M662*0.45</f>
        <v>388.90000000000003</v>
      </c>
      <c r="R662" s="2">
        <f>P662*0.55+Q662*0.45</f>
        <v>175.26313745650003</v>
      </c>
      <c r="S662" s="8">
        <f>E662/SUM($E$2:$E$2773)</f>
        <v>3.3664125782084724E-4</v>
      </c>
      <c r="T662" s="8">
        <f>Tabla1[[#This Row],[rsi_earning]]/SUM(Tabla1[rsi_earning])</f>
        <v>2.9767501676557269E-5</v>
      </c>
    </row>
    <row r="663" spans="1:20" x14ac:dyDescent="0.2">
      <c r="A663" t="s">
        <v>8345</v>
      </c>
      <c r="B663" t="s">
        <v>8346</v>
      </c>
      <c r="C663" s="1">
        <v>41.880001068115199</v>
      </c>
      <c r="D663" s="1">
        <v>77912.05</v>
      </c>
      <c r="E663" s="6">
        <f>D663/100000</f>
        <v>0.77912049999999999</v>
      </c>
      <c r="F663" s="4">
        <v>59.545454545454497</v>
      </c>
      <c r="G663" s="1">
        <v>1308.45</v>
      </c>
      <c r="H663">
        <v>44.618751580301698</v>
      </c>
      <c r="I663">
        <v>46.868132763815602</v>
      </c>
      <c r="J663">
        <v>42.3693703967879</v>
      </c>
      <c r="K663" s="1">
        <v>0</v>
      </c>
      <c r="L663" s="6">
        <f>K663/100000</f>
        <v>0</v>
      </c>
      <c r="M663">
        <v>1</v>
      </c>
      <c r="N663">
        <v>0</v>
      </c>
      <c r="O663">
        <v>25.4625857588996</v>
      </c>
      <c r="P663" s="2">
        <f>E663*0.55 + L663*0.45</f>
        <v>0.42851627500000006</v>
      </c>
      <c r="Q663" s="2">
        <f>F663*0.55 + M663*0.45</f>
        <v>33.199999999999982</v>
      </c>
      <c r="R663" s="2">
        <f>P663*0.55+Q663*0.45</f>
        <v>15.175683951249992</v>
      </c>
      <c r="S663" s="8">
        <f>E663/SUM($E$2:$E$2773)</f>
        <v>3.3655585756114432E-4</v>
      </c>
      <c r="T663" s="8">
        <f>Tabla1[[#This Row],[rsi_earning]]/SUM(Tabla1[rsi_earning])</f>
        <v>0</v>
      </c>
    </row>
    <row r="664" spans="1:20" x14ac:dyDescent="0.2">
      <c r="A664" t="s">
        <v>3548</v>
      </c>
      <c r="B664" t="s">
        <v>3549</v>
      </c>
      <c r="C664" s="1">
        <v>55.430000305175703</v>
      </c>
      <c r="D664" s="1">
        <v>77909.06</v>
      </c>
      <c r="E664" s="6">
        <f>D664/100000</f>
        <v>0.77909059999999997</v>
      </c>
      <c r="F664" s="4">
        <v>99.6666666666666</v>
      </c>
      <c r="G664" s="1">
        <v>781.7</v>
      </c>
      <c r="H664">
        <v>54.232002150558301</v>
      </c>
      <c r="I664">
        <v>57.630088708646497</v>
      </c>
      <c r="J664">
        <v>50.833915592470099</v>
      </c>
      <c r="K664" s="1">
        <v>0</v>
      </c>
      <c r="L664" s="6">
        <f>K664/100000</f>
        <v>0</v>
      </c>
      <c r="M664">
        <v>1</v>
      </c>
      <c r="N664">
        <v>0</v>
      </c>
      <c r="O664">
        <v>57.028910681719999</v>
      </c>
      <c r="P664" s="2">
        <f>E664*0.55 + L664*0.45</f>
        <v>0.42849983000000003</v>
      </c>
      <c r="Q664" s="2">
        <f>F664*0.55 + M664*0.45</f>
        <v>55.266666666666637</v>
      </c>
      <c r="R664" s="2">
        <f>P664*0.55+Q664*0.45</f>
        <v>25.105674906499988</v>
      </c>
      <c r="S664" s="8">
        <f>E664/SUM($E$2:$E$2773)</f>
        <v>3.3654294168979825E-4</v>
      </c>
      <c r="T664" s="8">
        <f>Tabla1[[#This Row],[rsi_earning]]/SUM(Tabla1[rsi_earning])</f>
        <v>0</v>
      </c>
    </row>
    <row r="665" spans="1:20" x14ac:dyDescent="0.2">
      <c r="A665" t="s">
        <v>6359</v>
      </c>
      <c r="B665" t="s">
        <v>6360</v>
      </c>
      <c r="C665" s="1">
        <v>239.169998168945</v>
      </c>
      <c r="D665" s="1">
        <v>77875.509999999995</v>
      </c>
      <c r="E665" s="6">
        <f>D665/100000</f>
        <v>0.77875509999999992</v>
      </c>
      <c r="F665" s="4">
        <v>61.375</v>
      </c>
      <c r="G665" s="1">
        <v>1268.8499999999999</v>
      </c>
      <c r="H665">
        <v>238.87084852341701</v>
      </c>
      <c r="I665">
        <v>252.467546898324</v>
      </c>
      <c r="J665">
        <v>225.27415014850999</v>
      </c>
      <c r="K665" s="1">
        <v>0</v>
      </c>
      <c r="L665" s="6">
        <f>K665/100000</f>
        <v>0</v>
      </c>
      <c r="M665">
        <v>1</v>
      </c>
      <c r="N665">
        <v>0</v>
      </c>
      <c r="O665">
        <v>46.387450781597003</v>
      </c>
      <c r="P665" s="2">
        <f>E665*0.55 + L665*0.45</f>
        <v>0.42831530499999998</v>
      </c>
      <c r="Q665" s="2">
        <f>F665*0.55 + M665*0.45</f>
        <v>34.206250000000004</v>
      </c>
      <c r="R665" s="2">
        <f>P665*0.55+Q665*0.45</f>
        <v>15.628385917750002</v>
      </c>
      <c r="S665" s="8">
        <f>E665/SUM($E$2:$E$2773)</f>
        <v>3.3639801610997871E-4</v>
      </c>
      <c r="T665" s="8">
        <f>Tabla1[[#This Row],[rsi_earning]]/SUM(Tabla1[rsi_earning])</f>
        <v>0</v>
      </c>
    </row>
    <row r="666" spans="1:20" x14ac:dyDescent="0.2">
      <c r="A666" t="s">
        <v>6030</v>
      </c>
      <c r="B666" t="s">
        <v>6031</v>
      </c>
      <c r="C666" s="1">
        <v>533.58001708984295</v>
      </c>
      <c r="D666" s="1">
        <v>77874.289999999994</v>
      </c>
      <c r="E666" s="6">
        <f>D666/100000</f>
        <v>0.7787428999999999</v>
      </c>
      <c r="F666" s="4">
        <v>77.625</v>
      </c>
      <c r="G666" s="1">
        <v>1003.21</v>
      </c>
      <c r="H666">
        <v>555.66485852964104</v>
      </c>
      <c r="I666">
        <v>576.79232855692101</v>
      </c>
      <c r="J666">
        <v>534.53738850236095</v>
      </c>
      <c r="K666" s="1">
        <v>0</v>
      </c>
      <c r="L666" s="6">
        <f>K666/100000</f>
        <v>0</v>
      </c>
      <c r="M666">
        <v>1</v>
      </c>
      <c r="N666">
        <v>0</v>
      </c>
      <c r="O666">
        <v>38.690971164675098</v>
      </c>
      <c r="P666" s="2">
        <f>E666*0.55 + L666*0.45</f>
        <v>0.42830859499999996</v>
      </c>
      <c r="Q666" s="2">
        <f>F666*0.55 + M666*0.45</f>
        <v>43.143750000000004</v>
      </c>
      <c r="R666" s="2">
        <f>P666*0.55+Q666*0.45</f>
        <v>19.650257227250002</v>
      </c>
      <c r="S666" s="8">
        <f>E666/SUM($E$2:$E$2773)</f>
        <v>3.3639274608889436E-4</v>
      </c>
      <c r="T666" s="8">
        <f>Tabla1[[#This Row],[rsi_earning]]/SUM(Tabla1[rsi_earning])</f>
        <v>0</v>
      </c>
    </row>
    <row r="667" spans="1:20" x14ac:dyDescent="0.2">
      <c r="A667" t="s">
        <v>6323</v>
      </c>
      <c r="B667" t="s">
        <v>6324</v>
      </c>
      <c r="C667" s="1">
        <v>70.699996948242102</v>
      </c>
      <c r="D667" s="1">
        <v>77787.23</v>
      </c>
      <c r="E667" s="6">
        <f>D667/100000</f>
        <v>0.77787229999999996</v>
      </c>
      <c r="F667" s="4">
        <v>64</v>
      </c>
      <c r="G667" s="1">
        <v>1215.43</v>
      </c>
      <c r="H667">
        <v>61.597894154633899</v>
      </c>
      <c r="I667">
        <v>65.940195620264305</v>
      </c>
      <c r="J667">
        <v>57.2555926890035</v>
      </c>
      <c r="K667" s="1">
        <v>112823.12</v>
      </c>
      <c r="L667" s="6">
        <f>K667/100000</f>
        <v>1.1282311999999999</v>
      </c>
      <c r="M667">
        <v>359.5</v>
      </c>
      <c r="N667">
        <v>313.83</v>
      </c>
      <c r="O667">
        <v>70.614757554946195</v>
      </c>
      <c r="P667" s="2">
        <f>E667*0.55 + L667*0.45</f>
        <v>0.93553380499999994</v>
      </c>
      <c r="Q667" s="2">
        <f>F667*0.55 + M667*0.45</f>
        <v>196.97500000000002</v>
      </c>
      <c r="R667" s="2">
        <f>P667*0.55+Q667*0.45</f>
        <v>89.153293592750018</v>
      </c>
      <c r="S667" s="8">
        <f>E667/SUM($E$2:$E$2773)</f>
        <v>3.360166739285639E-4</v>
      </c>
      <c r="T667" s="8">
        <f>Tabla1[[#This Row],[rsi_earning]]/SUM(Tabla1[rsi_earning])</f>
        <v>3.7118448951525232E-4</v>
      </c>
    </row>
    <row r="668" spans="1:20" x14ac:dyDescent="0.2">
      <c r="A668" t="s">
        <v>8901</v>
      </c>
      <c r="B668" t="s">
        <v>8902</v>
      </c>
      <c r="C668" s="1">
        <v>4.0900001525878897</v>
      </c>
      <c r="D668" s="1">
        <v>77600.86</v>
      </c>
      <c r="E668" s="6">
        <f>D668/100000</f>
        <v>0.77600860000000005</v>
      </c>
      <c r="F668" s="4">
        <v>108.8</v>
      </c>
      <c r="G668" s="1">
        <v>713.24</v>
      </c>
      <c r="H668">
        <v>3.67704790867927</v>
      </c>
      <c r="I668">
        <v>4.1919773274301004</v>
      </c>
      <c r="J668">
        <v>3.16211848992844</v>
      </c>
      <c r="K668" s="1">
        <v>61573.13</v>
      </c>
      <c r="L668" s="6">
        <f>K668/100000</f>
        <v>0.61573129999999998</v>
      </c>
      <c r="M668">
        <v>331.5</v>
      </c>
      <c r="N668">
        <v>185.74</v>
      </c>
      <c r="O668">
        <v>63.225813695967602</v>
      </c>
      <c r="P668" s="2">
        <f>E668*0.55 + L668*0.45</f>
        <v>0.70388381500000008</v>
      </c>
      <c r="Q668" s="2">
        <f>F668*0.55 + M668*0.45</f>
        <v>209.01500000000001</v>
      </c>
      <c r="R668" s="2">
        <f>P668*0.55+Q668*0.45</f>
        <v>94.443886098250005</v>
      </c>
      <c r="S668" s="8">
        <f>E668/SUM($E$2:$E$2773)</f>
        <v>3.3521161341258898E-4</v>
      </c>
      <c r="T668" s="8">
        <f>Tabla1[[#This Row],[rsi_earning]]/SUM(Tabla1[rsi_earning])</f>
        <v>2.0257364649112937E-4</v>
      </c>
    </row>
    <row r="669" spans="1:20" x14ac:dyDescent="0.2">
      <c r="A669" t="s">
        <v>6148</v>
      </c>
      <c r="B669" t="s">
        <v>6149</v>
      </c>
      <c r="C669" s="1">
        <v>96.069999694824205</v>
      </c>
      <c r="D669" s="1">
        <v>77599.25</v>
      </c>
      <c r="E669" s="6">
        <f>D669/100000</f>
        <v>0.77599249999999997</v>
      </c>
      <c r="F669" s="4">
        <v>78.6666666666666</v>
      </c>
      <c r="G669" s="1">
        <v>986.43</v>
      </c>
      <c r="H669">
        <v>103.27343230377799</v>
      </c>
      <c r="I669">
        <v>108.349685579959</v>
      </c>
      <c r="J669">
        <v>98.197179027597699</v>
      </c>
      <c r="K669" s="1">
        <v>247940.42</v>
      </c>
      <c r="L669" s="6">
        <f>K669/100000</f>
        <v>2.4794042000000003</v>
      </c>
      <c r="M669">
        <v>408.5</v>
      </c>
      <c r="N669">
        <v>606.95000000000005</v>
      </c>
      <c r="O669">
        <v>15.398596211568</v>
      </c>
      <c r="P669" s="2">
        <f>E669*0.55 + L669*0.45</f>
        <v>1.5425277650000002</v>
      </c>
      <c r="Q669" s="2">
        <f>F669*0.55 + M669*0.45</f>
        <v>227.09166666666664</v>
      </c>
      <c r="R669" s="2">
        <f>P669*0.55+Q669*0.45</f>
        <v>103.03964027075</v>
      </c>
      <c r="S669" s="8">
        <f>E669/SUM($E$2:$E$2773)</f>
        <v>3.3520465871263335E-4</v>
      </c>
      <c r="T669" s="8">
        <f>Tabla1[[#This Row],[rsi_earning]]/SUM(Tabla1[rsi_earning])</f>
        <v>8.1571612474373397E-4</v>
      </c>
    </row>
    <row r="670" spans="1:20" x14ac:dyDescent="0.2">
      <c r="A670" t="s">
        <v>8483</v>
      </c>
      <c r="B670" t="s">
        <v>8484</v>
      </c>
      <c r="C670" s="1">
        <v>27.4699993133544</v>
      </c>
      <c r="D670" s="1">
        <v>77583.05</v>
      </c>
      <c r="E670" s="6">
        <f>D670/100000</f>
        <v>0.77583049999999998</v>
      </c>
      <c r="F670" s="4">
        <v>73.6666666666666</v>
      </c>
      <c r="G670" s="1">
        <v>1053.1600000000001</v>
      </c>
      <c r="H670">
        <v>28.400612981720901</v>
      </c>
      <c r="I670">
        <v>29.705292281984999</v>
      </c>
      <c r="J670">
        <v>27.095933681456799</v>
      </c>
      <c r="K670" s="1">
        <v>0</v>
      </c>
      <c r="L670" s="6">
        <f>K670/100000</f>
        <v>0</v>
      </c>
      <c r="M670">
        <v>1</v>
      </c>
      <c r="N670">
        <v>0</v>
      </c>
      <c r="O670">
        <v>39.179944248061297</v>
      </c>
      <c r="P670" s="2">
        <f>E670*0.55 + L670*0.45</f>
        <v>0.42670677500000004</v>
      </c>
      <c r="Q670" s="2">
        <f>F670*0.55 + M670*0.45</f>
        <v>40.966666666666633</v>
      </c>
      <c r="R670" s="2">
        <f>P670*0.55+Q670*0.45</f>
        <v>18.669688726249984</v>
      </c>
      <c r="S670" s="8">
        <f>E670/SUM($E$2:$E$2773)</f>
        <v>3.3513467974413631E-4</v>
      </c>
      <c r="T670" s="8">
        <f>Tabla1[[#This Row],[rsi_earning]]/SUM(Tabla1[rsi_earning])</f>
        <v>0</v>
      </c>
    </row>
    <row r="671" spans="1:20" x14ac:dyDescent="0.2">
      <c r="A671" t="s">
        <v>9761</v>
      </c>
      <c r="B671" t="s">
        <v>9762</v>
      </c>
      <c r="C671" s="1">
        <v>40.159999847412102</v>
      </c>
      <c r="D671" s="1">
        <v>77395.88</v>
      </c>
      <c r="E671" s="6">
        <f>D671/100000</f>
        <v>0.77395880000000006</v>
      </c>
      <c r="F671" s="4">
        <v>83.9</v>
      </c>
      <c r="G671" s="1">
        <v>922.48</v>
      </c>
      <c r="H671">
        <v>39.828874652290601</v>
      </c>
      <c r="I671">
        <v>41.589309393243902</v>
      </c>
      <c r="J671">
        <v>38.0684399113374</v>
      </c>
      <c r="K671" s="1">
        <v>64009.2</v>
      </c>
      <c r="L671" s="6">
        <f>K671/100000</f>
        <v>0.64009199999999999</v>
      </c>
      <c r="M671">
        <v>208</v>
      </c>
      <c r="N671">
        <v>307.74</v>
      </c>
      <c r="O671">
        <v>69.913051439368203</v>
      </c>
      <c r="P671" s="2">
        <f>E671*0.55 + L671*0.45</f>
        <v>0.71371874000000002</v>
      </c>
      <c r="Q671" s="2">
        <f>F671*0.55 + M671*0.45</f>
        <v>139.745</v>
      </c>
      <c r="R671" s="2">
        <f>P671*0.55+Q671*0.45</f>
        <v>63.277795307000005</v>
      </c>
      <c r="S671" s="8">
        <f>E671/SUM($E$2:$E$2773)</f>
        <v>3.3432616347663064E-4</v>
      </c>
      <c r="T671" s="8">
        <f>Tabla1[[#This Row],[rsi_earning]]/SUM(Tabla1[rsi_earning])</f>
        <v>2.1058823959379681E-4</v>
      </c>
    </row>
    <row r="672" spans="1:20" x14ac:dyDescent="0.2">
      <c r="A672" t="s">
        <v>3954</v>
      </c>
      <c r="B672" t="s">
        <v>3955</v>
      </c>
      <c r="C672" s="1">
        <v>110.94000244140599</v>
      </c>
      <c r="D672" s="1">
        <v>77292.12</v>
      </c>
      <c r="E672" s="6">
        <f>D672/100000</f>
        <v>0.77292119999999997</v>
      </c>
      <c r="F672" s="4">
        <v>75.75</v>
      </c>
      <c r="G672" s="1">
        <v>1020.36</v>
      </c>
      <c r="H672">
        <v>110.616236996108</v>
      </c>
      <c r="I672">
        <v>116.086487805665</v>
      </c>
      <c r="J672">
        <v>105.14598618655</v>
      </c>
      <c r="K672" s="1">
        <v>0</v>
      </c>
      <c r="L672" s="6">
        <f>K672/100000</f>
        <v>0</v>
      </c>
      <c r="M672">
        <v>1</v>
      </c>
      <c r="N672">
        <v>0</v>
      </c>
      <c r="O672">
        <v>62.8460578532436</v>
      </c>
      <c r="P672" s="2">
        <f>E672*0.55 + L672*0.45</f>
        <v>0.42510666000000003</v>
      </c>
      <c r="Q672" s="2">
        <f>F672*0.55 + M672*0.45</f>
        <v>42.112500000000004</v>
      </c>
      <c r="R672" s="2">
        <f>P672*0.55+Q672*0.45</f>
        <v>19.184433663000004</v>
      </c>
      <c r="S672" s="8">
        <f>E672/SUM($E$2:$E$2773)</f>
        <v>3.3387795250309642E-4</v>
      </c>
      <c r="T672" s="8">
        <f>Tabla1[[#This Row],[rsi_earning]]/SUM(Tabla1[rsi_earning])</f>
        <v>0</v>
      </c>
    </row>
    <row r="673" spans="1:20" x14ac:dyDescent="0.2">
      <c r="A673" t="s">
        <v>4314</v>
      </c>
      <c r="B673" t="s">
        <v>4315</v>
      </c>
      <c r="C673" s="1">
        <v>123.76999664306599</v>
      </c>
      <c r="D673" s="1">
        <v>77234.23</v>
      </c>
      <c r="E673" s="6">
        <f>D673/100000</f>
        <v>0.77234229999999993</v>
      </c>
      <c r="F673" s="4">
        <v>67.3333333333333</v>
      </c>
      <c r="G673" s="1">
        <v>1147.04</v>
      </c>
      <c r="H673">
        <v>123.82224221565301</v>
      </c>
      <c r="I673">
        <v>129.011676928599</v>
      </c>
      <c r="J673">
        <v>118.632807502707</v>
      </c>
      <c r="K673" s="1">
        <v>23172.95</v>
      </c>
      <c r="L673" s="6">
        <f>K673/100000</f>
        <v>0.2317295</v>
      </c>
      <c r="M673">
        <v>318</v>
      </c>
      <c r="N673">
        <v>72.87</v>
      </c>
      <c r="O673">
        <v>53.337370241413502</v>
      </c>
      <c r="P673" s="2">
        <f>E673*0.55 + L673*0.45</f>
        <v>0.52906653999999997</v>
      </c>
      <c r="Q673" s="2">
        <f>F673*0.55 + M673*0.45</f>
        <v>180.13333333333333</v>
      </c>
      <c r="R673" s="2">
        <f>P673*0.55+Q673*0.45</f>
        <v>81.350986597000002</v>
      </c>
      <c r="S673" s="8">
        <f>E673/SUM($E$2:$E$2773)</f>
        <v>3.3362788568295473E-4</v>
      </c>
      <c r="T673" s="8">
        <f>Tabla1[[#This Row],[rsi_earning]]/SUM(Tabla1[rsi_earning])</f>
        <v>7.6238271165630475E-5</v>
      </c>
    </row>
    <row r="674" spans="1:20" x14ac:dyDescent="0.2">
      <c r="A674" t="s">
        <v>7210</v>
      </c>
      <c r="B674" t="s">
        <v>7211</v>
      </c>
      <c r="C674" s="1">
        <v>182.94999694824199</v>
      </c>
      <c r="D674" s="1">
        <v>77075.23</v>
      </c>
      <c r="E674" s="6">
        <f>D674/100000</f>
        <v>0.77075229999999995</v>
      </c>
      <c r="F674" s="4">
        <v>83.2222222222222</v>
      </c>
      <c r="G674" s="1">
        <v>926.14</v>
      </c>
      <c r="H674">
        <v>183.641757761973</v>
      </c>
      <c r="I674">
        <v>190.76504754655599</v>
      </c>
      <c r="J674">
        <v>176.51846797739</v>
      </c>
      <c r="K674" s="1">
        <v>97524.14</v>
      </c>
      <c r="L674" s="6">
        <f>K674/100000</f>
        <v>0.97524140000000004</v>
      </c>
      <c r="M674">
        <v>263.5</v>
      </c>
      <c r="N674">
        <v>370.11</v>
      </c>
      <c r="O674">
        <v>46.327687674570903</v>
      </c>
      <c r="P674" s="2">
        <f>E674*0.55 + L674*0.45</f>
        <v>0.86277239500000003</v>
      </c>
      <c r="Q674" s="2">
        <f>F674*0.55 + M674*0.45</f>
        <v>164.34722222222223</v>
      </c>
      <c r="R674" s="2">
        <f>P674*0.55+Q674*0.45</f>
        <v>74.430774817250011</v>
      </c>
      <c r="S674" s="8">
        <f>E674/SUM($E$2:$E$2773)</f>
        <v>3.3294105506622448E-4</v>
      </c>
      <c r="T674" s="8">
        <f>Tabla1[[#This Row],[rsi_earning]]/SUM(Tabla1[rsi_earning])</f>
        <v>3.2085133012909055E-4</v>
      </c>
    </row>
    <row r="675" spans="1:20" x14ac:dyDescent="0.2">
      <c r="A675" t="s">
        <v>2155</v>
      </c>
      <c r="B675" t="s">
        <v>2156</v>
      </c>
      <c r="C675" s="1">
        <v>256.44000244140602</v>
      </c>
      <c r="D675" s="1">
        <v>77008.160000000003</v>
      </c>
      <c r="E675" s="6">
        <f>D675/100000</f>
        <v>0.77008160000000003</v>
      </c>
      <c r="F675" s="4">
        <v>83.7777777777777</v>
      </c>
      <c r="G675" s="1">
        <v>919.2</v>
      </c>
      <c r="H675">
        <v>256.35637152017603</v>
      </c>
      <c r="I675">
        <v>272.17125845860699</v>
      </c>
      <c r="J675">
        <v>240.541484581746</v>
      </c>
      <c r="K675" s="1">
        <v>137639</v>
      </c>
      <c r="L675" s="6">
        <f>K675/100000</f>
        <v>1.37639</v>
      </c>
      <c r="M675">
        <v>372.5</v>
      </c>
      <c r="N675">
        <v>369.5</v>
      </c>
      <c r="O675">
        <v>45.466723161822799</v>
      </c>
      <c r="P675" s="2">
        <f>E675*0.55 + L675*0.45</f>
        <v>1.04292038</v>
      </c>
      <c r="Q675" s="2">
        <f>F675*0.55 + M675*0.45</f>
        <v>213.70277777777773</v>
      </c>
      <c r="R675" s="2">
        <f>P675*0.55+Q675*0.45</f>
        <v>96.739856208999981</v>
      </c>
      <c r="S675" s="8">
        <f>E675/SUM($E$2:$E$2773)</f>
        <v>3.3265133349726788E-4</v>
      </c>
      <c r="T675" s="8">
        <f>Tabla1[[#This Row],[rsi_earning]]/SUM(Tabla1[rsi_earning])</f>
        <v>4.5282794831759496E-4</v>
      </c>
    </row>
    <row r="676" spans="1:20" x14ac:dyDescent="0.2">
      <c r="A676" t="s">
        <v>1440</v>
      </c>
      <c r="B676" t="s">
        <v>1441</v>
      </c>
      <c r="C676" s="1">
        <v>22.079999923706001</v>
      </c>
      <c r="D676" s="1">
        <v>76984.05</v>
      </c>
      <c r="E676" s="6">
        <f>D676/100000</f>
        <v>0.76984050000000004</v>
      </c>
      <c r="F676" s="4">
        <v>94.5</v>
      </c>
      <c r="G676" s="1">
        <v>814.65</v>
      </c>
      <c r="H676">
        <v>21.6588492076032</v>
      </c>
      <c r="I676">
        <v>23.166596281240501</v>
      </c>
      <c r="J676">
        <v>20.1511021339659</v>
      </c>
      <c r="K676" s="1">
        <v>-1483.52</v>
      </c>
      <c r="L676" s="6">
        <f>K676/100000</f>
        <v>-1.48352E-2</v>
      </c>
      <c r="M676">
        <v>917</v>
      </c>
      <c r="N676">
        <v>-1.62</v>
      </c>
      <c r="O676">
        <v>46.522549550715503</v>
      </c>
      <c r="P676" s="2">
        <f>E676*0.55 + L676*0.45</f>
        <v>0.41673643500000007</v>
      </c>
      <c r="Q676" s="2">
        <f>F676*0.55 + M676*0.45</f>
        <v>464.62500000000006</v>
      </c>
      <c r="R676" s="2">
        <f>P676*0.55+Q676*0.45</f>
        <v>209.31045503925003</v>
      </c>
      <c r="S676" s="8">
        <f>E676/SUM($E$2:$E$2773)</f>
        <v>3.3254718578551088E-4</v>
      </c>
      <c r="T676" s="8">
        <f>Tabla1[[#This Row],[rsi_earning]]/SUM(Tabla1[rsi_earning])</f>
        <v>-4.8807337883021416E-6</v>
      </c>
    </row>
    <row r="677" spans="1:20" x14ac:dyDescent="0.2">
      <c r="A677" t="s">
        <v>3772</v>
      </c>
      <c r="B677" t="s">
        <v>3773</v>
      </c>
      <c r="C677" s="1">
        <v>2.7799999713897701</v>
      </c>
      <c r="D677" s="1">
        <v>76949.91</v>
      </c>
      <c r="E677" s="6">
        <f>D677/100000</f>
        <v>0.76949909999999999</v>
      </c>
      <c r="F677" s="4">
        <v>129.80000000000001</v>
      </c>
      <c r="G677" s="1">
        <v>592.83000000000004</v>
      </c>
      <c r="H677">
        <v>2.9159656981844</v>
      </c>
      <c r="I677">
        <v>3.3917996553777501</v>
      </c>
      <c r="J677">
        <v>2.4401317409910601</v>
      </c>
      <c r="K677" s="1">
        <v>-16624.07</v>
      </c>
      <c r="L677" s="6">
        <f>K677/100000</f>
        <v>-0.16624069999999999</v>
      </c>
      <c r="M677">
        <v>221.5</v>
      </c>
      <c r="N677">
        <v>-75.05</v>
      </c>
      <c r="O677">
        <v>45.502644301241901</v>
      </c>
      <c r="P677" s="2">
        <f>E677*0.55 + L677*0.45</f>
        <v>0.34841619000000001</v>
      </c>
      <c r="Q677" s="2">
        <f>F677*0.55 + M677*0.45</f>
        <v>171.065</v>
      </c>
      <c r="R677" s="2">
        <f>P677*0.55+Q677*0.45</f>
        <v>77.170878904500015</v>
      </c>
      <c r="S677" s="8">
        <f>E677/SUM($E$2:$E$2773)</f>
        <v>3.3239971158893745E-4</v>
      </c>
      <c r="T677" s="8">
        <f>Tabla1[[#This Row],[rsi_earning]]/SUM(Tabla1[rsi_earning])</f>
        <v>-5.4692663494998368E-5</v>
      </c>
    </row>
    <row r="678" spans="1:20" x14ac:dyDescent="0.2">
      <c r="A678" t="s">
        <v>8751</v>
      </c>
      <c r="B678" t="s">
        <v>8752</v>
      </c>
      <c r="C678" s="1">
        <v>72.559997558593693</v>
      </c>
      <c r="D678" s="1">
        <v>76937.88</v>
      </c>
      <c r="E678" s="6">
        <f>D678/100000</f>
        <v>0.76937880000000003</v>
      </c>
      <c r="F678" s="4">
        <v>53.076923076923002</v>
      </c>
      <c r="G678" s="1">
        <v>1449.55</v>
      </c>
      <c r="H678">
        <v>66.924987119574894</v>
      </c>
      <c r="I678">
        <v>68.921552144896594</v>
      </c>
      <c r="J678">
        <v>64.928422094253307</v>
      </c>
      <c r="K678" s="1">
        <v>-2765.06</v>
      </c>
      <c r="L678" s="6">
        <f>K678/100000</f>
        <v>-2.7650600000000001E-2</v>
      </c>
      <c r="M678">
        <v>144</v>
      </c>
      <c r="N678">
        <v>-19.2</v>
      </c>
      <c r="O678">
        <v>78.555179095998199</v>
      </c>
      <c r="P678" s="2">
        <f>E678*0.55 + L678*0.45</f>
        <v>0.41071557000000009</v>
      </c>
      <c r="Q678" s="2">
        <f>F678*0.55 + M678*0.45</f>
        <v>93.992307692307648</v>
      </c>
      <c r="R678" s="2">
        <f>P678*0.55+Q678*0.45</f>
        <v>42.522432025038441</v>
      </c>
      <c r="S678" s="8">
        <f>E678/SUM($E$2:$E$2773)</f>
        <v>3.3234774572529427E-4</v>
      </c>
      <c r="T678" s="8">
        <f>Tabla1[[#This Row],[rsi_earning]]/SUM(Tabla1[rsi_earning])</f>
        <v>-9.096959777207399E-6</v>
      </c>
    </row>
    <row r="679" spans="1:20" x14ac:dyDescent="0.2">
      <c r="A679" t="s">
        <v>5450</v>
      </c>
      <c r="B679" t="s">
        <v>5451</v>
      </c>
      <c r="C679" s="1">
        <v>20.649999618530199</v>
      </c>
      <c r="D679" s="1">
        <v>76606.73</v>
      </c>
      <c r="E679" s="6">
        <f>D679/100000</f>
        <v>0.76606730000000001</v>
      </c>
      <c r="F679" s="4">
        <v>96.8333333333333</v>
      </c>
      <c r="G679" s="1">
        <v>791.12</v>
      </c>
      <c r="H679">
        <v>21.4248815428619</v>
      </c>
      <c r="I679">
        <v>22.748675075870601</v>
      </c>
      <c r="J679">
        <v>20.1010880098532</v>
      </c>
      <c r="K679" s="1">
        <v>0</v>
      </c>
      <c r="L679" s="6">
        <f>K679/100000</f>
        <v>0</v>
      </c>
      <c r="M679">
        <v>1</v>
      </c>
      <c r="N679">
        <v>0</v>
      </c>
      <c r="O679">
        <v>33.3333333333333</v>
      </c>
      <c r="P679" s="2">
        <f>E679*0.55 + L679*0.45</f>
        <v>0.42133701500000004</v>
      </c>
      <c r="Q679" s="2">
        <f>F679*0.55 + M679*0.45</f>
        <v>53.708333333333321</v>
      </c>
      <c r="R679" s="2">
        <f>P679*0.55+Q679*0.45</f>
        <v>24.400485358249995</v>
      </c>
      <c r="S679" s="8">
        <f>E679/SUM($E$2:$E$2773)</f>
        <v>3.3091728057604749E-4</v>
      </c>
      <c r="T679" s="8">
        <f>Tabla1[[#This Row],[rsi_earning]]/SUM(Tabla1[rsi_earning])</f>
        <v>0</v>
      </c>
    </row>
    <row r="680" spans="1:20" x14ac:dyDescent="0.2">
      <c r="A680" t="s">
        <v>7885</v>
      </c>
      <c r="B680" t="s">
        <v>7886</v>
      </c>
      <c r="C680" s="1">
        <v>46.9799995422363</v>
      </c>
      <c r="D680" s="1">
        <v>76563.31</v>
      </c>
      <c r="E680" s="6">
        <f>D680/100000</f>
        <v>0.76563309999999996</v>
      </c>
      <c r="F680" s="4">
        <v>49.625</v>
      </c>
      <c r="G680" s="1">
        <v>1542.84</v>
      </c>
      <c r="H680">
        <v>46.575562956769303</v>
      </c>
      <c r="I680">
        <v>49.361239737686503</v>
      </c>
      <c r="J680">
        <v>43.789886175852097</v>
      </c>
      <c r="K680" s="1">
        <v>87823.43</v>
      </c>
      <c r="L680" s="6">
        <f>K680/100000</f>
        <v>0.87823429999999991</v>
      </c>
      <c r="M680">
        <v>499</v>
      </c>
      <c r="N680">
        <v>176</v>
      </c>
      <c r="O680">
        <v>46.149367594675098</v>
      </c>
      <c r="P680" s="2">
        <f>E680*0.55 + L680*0.45</f>
        <v>0.81630364</v>
      </c>
      <c r="Q680" s="2">
        <f>F680*0.55 + M680*0.45</f>
        <v>251.84375</v>
      </c>
      <c r="R680" s="2">
        <f>P680*0.55+Q680*0.45</f>
        <v>113.77865450200001</v>
      </c>
      <c r="S680" s="8">
        <f>E680/SUM($E$2:$E$2773)</f>
        <v>3.3072971966171773E-4</v>
      </c>
      <c r="T680" s="8">
        <f>Tabla1[[#This Row],[rsi_earning]]/SUM(Tabla1[rsi_earning])</f>
        <v>2.8893630163771833E-4</v>
      </c>
    </row>
    <row r="681" spans="1:20" x14ac:dyDescent="0.2">
      <c r="A681" t="s">
        <v>2679</v>
      </c>
      <c r="B681" t="s">
        <v>2680</v>
      </c>
      <c r="C681" s="1">
        <v>768.08001708984295</v>
      </c>
      <c r="D681" s="1">
        <v>76243.42</v>
      </c>
      <c r="E681" s="6">
        <f>D681/100000</f>
        <v>0.76243419999999995</v>
      </c>
      <c r="F681" s="4">
        <v>83.75</v>
      </c>
      <c r="G681" s="1">
        <v>910.37</v>
      </c>
      <c r="H681">
        <v>746.45977163977795</v>
      </c>
      <c r="I681">
        <v>782.81701750668697</v>
      </c>
      <c r="J681">
        <v>710.10252577286997</v>
      </c>
      <c r="K681" s="1">
        <v>139529.95000000001</v>
      </c>
      <c r="L681" s="6">
        <f>K681/100000</f>
        <v>1.3952995000000001</v>
      </c>
      <c r="M681">
        <v>313</v>
      </c>
      <c r="N681">
        <v>445.78</v>
      </c>
      <c r="O681">
        <v>54.7883012809042</v>
      </c>
      <c r="P681" s="2">
        <f>E681*0.55 + L681*0.45</f>
        <v>1.047223585</v>
      </c>
      <c r="Q681" s="2">
        <f>F681*0.55 + M681*0.45</f>
        <v>186.91249999999999</v>
      </c>
      <c r="R681" s="2">
        <f>P681*0.55+Q681*0.45</f>
        <v>84.686597971750004</v>
      </c>
      <c r="S681" s="8">
        <f>E681/SUM($E$2:$E$2773)</f>
        <v>3.2934789421526576E-4</v>
      </c>
      <c r="T681" s="8">
        <f>Tabla1[[#This Row],[rsi_earning]]/SUM(Tabla1[rsi_earning])</f>
        <v>4.5904911389472905E-4</v>
      </c>
    </row>
    <row r="682" spans="1:20" x14ac:dyDescent="0.2">
      <c r="A682" t="s">
        <v>4154</v>
      </c>
      <c r="B682" t="s">
        <v>4155</v>
      </c>
      <c r="C682" s="1">
        <v>194.52000427246</v>
      </c>
      <c r="D682" s="1">
        <v>76147.12</v>
      </c>
      <c r="E682" s="6">
        <f>D682/100000</f>
        <v>0.7614711999999999</v>
      </c>
      <c r="F682" s="4">
        <v>66.5</v>
      </c>
      <c r="G682" s="1">
        <v>1145.07</v>
      </c>
      <c r="H682">
        <v>199.09149725281699</v>
      </c>
      <c r="I682">
        <v>207.568019941117</v>
      </c>
      <c r="J682">
        <v>190.61497456451599</v>
      </c>
      <c r="K682" s="1">
        <v>15982.77</v>
      </c>
      <c r="L682" s="6">
        <f>K682/100000</f>
        <v>0.15982770000000002</v>
      </c>
      <c r="M682">
        <v>729</v>
      </c>
      <c r="N682">
        <v>21.92</v>
      </c>
      <c r="O682">
        <v>44.956380553102299</v>
      </c>
      <c r="P682" s="2">
        <f>E682*0.55 + L682*0.45</f>
        <v>0.49073162499999995</v>
      </c>
      <c r="Q682" s="2">
        <f>F682*0.55 + M682*0.45</f>
        <v>364.625</v>
      </c>
      <c r="R682" s="2">
        <f>P682*0.55+Q682*0.45</f>
        <v>164.35115239375</v>
      </c>
      <c r="S682" s="8">
        <f>E682/SUM($E$2:$E$2773)</f>
        <v>3.2893190812475554E-4</v>
      </c>
      <c r="T682" s="8">
        <f>Tabla1[[#This Row],[rsi_earning]]/SUM(Tabla1[rsi_earning])</f>
        <v>5.2582806817341072E-5</v>
      </c>
    </row>
    <row r="683" spans="1:20" x14ac:dyDescent="0.2">
      <c r="A683" t="s">
        <v>6503</v>
      </c>
      <c r="B683" t="s">
        <v>6504</v>
      </c>
      <c r="C683" s="1">
        <v>1099.63000488281</v>
      </c>
      <c r="D683" s="1">
        <v>75912.75</v>
      </c>
      <c r="E683" s="6">
        <f>D683/100000</f>
        <v>0.75912749999999996</v>
      </c>
      <c r="F683" s="4">
        <v>55.625</v>
      </c>
      <c r="G683" s="1">
        <v>1364.72</v>
      </c>
      <c r="H683">
        <v>1092.3478208577401</v>
      </c>
      <c r="I683">
        <v>1129.5119409281299</v>
      </c>
      <c r="J683">
        <v>1055.1837007873501</v>
      </c>
      <c r="K683" s="1">
        <v>0</v>
      </c>
      <c r="L683" s="6">
        <f>K683/100000</f>
        <v>0</v>
      </c>
      <c r="M683">
        <v>1</v>
      </c>
      <c r="N683">
        <v>0</v>
      </c>
      <c r="O683">
        <v>44.247540050418799</v>
      </c>
      <c r="P683" s="2">
        <f>E683*0.55 + L683*0.45</f>
        <v>0.41752012500000002</v>
      </c>
      <c r="Q683" s="2">
        <f>F683*0.55 + M683*0.45</f>
        <v>31.043750000000003</v>
      </c>
      <c r="R683" s="2">
        <f>P683*0.55+Q683*0.45</f>
        <v>14.199323568750001</v>
      </c>
      <c r="S683" s="8">
        <f>E683/SUM($E$2:$E$2773)</f>
        <v>3.2791950251693743E-4</v>
      </c>
      <c r="T683" s="8">
        <f>Tabla1[[#This Row],[rsi_earning]]/SUM(Tabla1[rsi_earning])</f>
        <v>0</v>
      </c>
    </row>
    <row r="684" spans="1:20" x14ac:dyDescent="0.2">
      <c r="A684" t="s">
        <v>8956</v>
      </c>
      <c r="B684" t="s">
        <v>8957</v>
      </c>
      <c r="C684" s="1">
        <v>10.4899997711181</v>
      </c>
      <c r="D684" s="1">
        <v>75899.14</v>
      </c>
      <c r="E684" s="6">
        <f>D684/100000</f>
        <v>0.75899139999999998</v>
      </c>
      <c r="F684" s="4">
        <v>104</v>
      </c>
      <c r="G684" s="1">
        <v>729.8</v>
      </c>
      <c r="H684">
        <v>13.0243531575251</v>
      </c>
      <c r="I684">
        <v>14.0416839219158</v>
      </c>
      <c r="J684">
        <v>12.007022393134299</v>
      </c>
      <c r="K684" s="1">
        <v>-48463.25</v>
      </c>
      <c r="L684" s="6">
        <f>K684/100000</f>
        <v>-0.48463250000000002</v>
      </c>
      <c r="M684">
        <v>220.666666666666</v>
      </c>
      <c r="N684">
        <v>-219.62</v>
      </c>
      <c r="O684">
        <v>34.084514836611497</v>
      </c>
      <c r="P684" s="2">
        <f>E684*0.55 + L684*0.45</f>
        <v>0.19936064500000003</v>
      </c>
      <c r="Q684" s="2">
        <f>F684*0.55 + M684*0.45</f>
        <v>156.49999999999972</v>
      </c>
      <c r="R684" s="2">
        <f>P684*0.55+Q684*0.45</f>
        <v>70.534648354749876</v>
      </c>
      <c r="S684" s="8">
        <f>E684/SUM($E$2:$E$2773)</f>
        <v>3.278607115440211E-4</v>
      </c>
      <c r="T684" s="8">
        <f>Tabla1[[#This Row],[rsi_earning]]/SUM(Tabla1[rsi_earning])</f>
        <v>-1.594425567339394E-4</v>
      </c>
    </row>
    <row r="685" spans="1:20" x14ac:dyDescent="0.2">
      <c r="A685" t="s">
        <v>710</v>
      </c>
      <c r="B685" t="s">
        <v>711</v>
      </c>
      <c r="C685" s="1">
        <v>50.270000457763601</v>
      </c>
      <c r="D685" s="1">
        <v>75868.33</v>
      </c>
      <c r="E685" s="6">
        <f>D685/100000</f>
        <v>0.75868330000000006</v>
      </c>
      <c r="F685" s="4">
        <v>83.6666666666666</v>
      </c>
      <c r="G685" s="1">
        <v>906.79</v>
      </c>
      <c r="H685">
        <v>48.490353010602</v>
      </c>
      <c r="I685">
        <v>50.573110977665003</v>
      </c>
      <c r="J685">
        <v>46.407595043539096</v>
      </c>
      <c r="K685" s="1">
        <v>26645.78</v>
      </c>
      <c r="L685" s="6">
        <f>K685/100000</f>
        <v>0.26645779999999997</v>
      </c>
      <c r="M685">
        <v>905</v>
      </c>
      <c r="N685">
        <v>29.44</v>
      </c>
      <c r="O685">
        <v>64.771137016212705</v>
      </c>
      <c r="P685" s="2">
        <f>E685*0.55 + L685*0.45</f>
        <v>0.537181825</v>
      </c>
      <c r="Q685" s="2">
        <f>F685*0.55 + M685*0.45</f>
        <v>453.26666666666665</v>
      </c>
      <c r="R685" s="2">
        <f>P685*0.55+Q685*0.45</f>
        <v>204.26545000375</v>
      </c>
      <c r="S685" s="8">
        <f>E685/SUM($E$2:$E$2773)</f>
        <v>3.2772762191319433E-4</v>
      </c>
      <c r="T685" s="8">
        <f>Tabla1[[#This Row],[rsi_earning]]/SUM(Tabla1[rsi_earning])</f>
        <v>8.766377181410795E-5</v>
      </c>
    </row>
    <row r="686" spans="1:20" x14ac:dyDescent="0.2">
      <c r="A686" t="s">
        <v>8251</v>
      </c>
      <c r="B686" t="s">
        <v>8252</v>
      </c>
      <c r="C686" s="1">
        <v>62.569999694824197</v>
      </c>
      <c r="D686" s="1">
        <v>75839.289999999994</v>
      </c>
      <c r="E686" s="6">
        <f>D686/100000</f>
        <v>0.75839289999999993</v>
      </c>
      <c r="F686" s="4">
        <v>93</v>
      </c>
      <c r="G686" s="1">
        <v>815.48</v>
      </c>
      <c r="H686">
        <v>59.9776037226762</v>
      </c>
      <c r="I686">
        <v>62.6205849474918</v>
      </c>
      <c r="J686">
        <v>57.3346224978607</v>
      </c>
      <c r="K686" s="1">
        <v>36476.9</v>
      </c>
      <c r="L686" s="6">
        <f>K686/100000</f>
        <v>0.36476900000000001</v>
      </c>
      <c r="M686">
        <v>907</v>
      </c>
      <c r="N686">
        <v>40.22</v>
      </c>
      <c r="O686">
        <v>47.388052664185899</v>
      </c>
      <c r="P686" s="2">
        <f>E686*0.55 + L686*0.45</f>
        <v>0.58126214500000006</v>
      </c>
      <c r="Q686" s="2">
        <f>F686*0.55 + M686*0.45</f>
        <v>459.30000000000007</v>
      </c>
      <c r="R686" s="2">
        <f>P686*0.55+Q686*0.45</f>
        <v>207.00469417975003</v>
      </c>
      <c r="S686" s="8">
        <f>E686/SUM($E$2:$E$2773)</f>
        <v>3.2760217813262922E-4</v>
      </c>
      <c r="T686" s="8">
        <f>Tabla1[[#This Row],[rsi_earning]]/SUM(Tabla1[rsi_earning])</f>
        <v>1.2000784507287964E-4</v>
      </c>
    </row>
    <row r="687" spans="1:20" x14ac:dyDescent="0.2">
      <c r="A687" t="s">
        <v>3005</v>
      </c>
      <c r="B687" t="s">
        <v>3006</v>
      </c>
      <c r="C687" s="1">
        <v>1219.84997558593</v>
      </c>
      <c r="D687" s="1">
        <v>75754.240000000005</v>
      </c>
      <c r="E687" s="6">
        <f>D687/100000</f>
        <v>0.75754240000000006</v>
      </c>
      <c r="F687" s="4">
        <v>63.75</v>
      </c>
      <c r="G687" s="1">
        <v>1188.3</v>
      </c>
      <c r="H687">
        <v>1252.44810931858</v>
      </c>
      <c r="I687">
        <v>1323.36136928062</v>
      </c>
      <c r="J687">
        <v>1181.53484935655</v>
      </c>
      <c r="K687" s="1">
        <v>123062.87</v>
      </c>
      <c r="L687" s="6">
        <f>K687/100000</f>
        <v>1.2306287</v>
      </c>
      <c r="M687">
        <v>825</v>
      </c>
      <c r="N687">
        <v>149.16999999999999</v>
      </c>
      <c r="O687">
        <v>54.905185051005098</v>
      </c>
      <c r="P687" s="2">
        <f>E687*0.55 + L687*0.45</f>
        <v>0.97043123500000006</v>
      </c>
      <c r="Q687" s="2">
        <f>F687*0.55 + M687*0.45</f>
        <v>406.3125</v>
      </c>
      <c r="R687" s="2">
        <f>P687*0.55+Q687*0.45</f>
        <v>183.37436217925003</v>
      </c>
      <c r="S687" s="8">
        <f>E687/SUM($E$2:$E$2773)</f>
        <v>3.2723478854801977E-4</v>
      </c>
      <c r="T687" s="8">
        <f>Tabla1[[#This Row],[rsi_earning]]/SUM(Tabla1[rsi_earning])</f>
        <v>4.0487294252482877E-4</v>
      </c>
    </row>
    <row r="688" spans="1:20" x14ac:dyDescent="0.2">
      <c r="A688" t="s">
        <v>8527</v>
      </c>
      <c r="B688" t="s">
        <v>8528</v>
      </c>
      <c r="C688" s="1">
        <v>15.149999618530201</v>
      </c>
      <c r="D688" s="1">
        <v>75700.69</v>
      </c>
      <c r="E688" s="6">
        <f>D688/100000</f>
        <v>0.75700690000000004</v>
      </c>
      <c r="F688" s="4">
        <v>98.0833333333333</v>
      </c>
      <c r="G688" s="1">
        <v>771.8</v>
      </c>
      <c r="H688">
        <v>15.8948468937621</v>
      </c>
      <c r="I688">
        <v>16.574062308346001</v>
      </c>
      <c r="J688">
        <v>15.215631479178301</v>
      </c>
      <c r="K688" s="1">
        <v>-2975.59</v>
      </c>
      <c r="L688" s="6">
        <f>K688/100000</f>
        <v>-2.9755900000000002E-2</v>
      </c>
      <c r="M688">
        <v>560.5</v>
      </c>
      <c r="N688">
        <v>-5.31</v>
      </c>
      <c r="O688">
        <v>33.603244806437097</v>
      </c>
      <c r="P688" s="2">
        <f>E688*0.55 + L688*0.45</f>
        <v>0.40296364000000007</v>
      </c>
      <c r="Q688" s="2">
        <f>F688*0.55 + M688*0.45</f>
        <v>306.17083333333329</v>
      </c>
      <c r="R688" s="2">
        <f>P688*0.55+Q688*0.45</f>
        <v>137.998505002</v>
      </c>
      <c r="S688" s="8">
        <f>E688/SUM($E$2:$E$2773)</f>
        <v>3.2700346917993229E-4</v>
      </c>
      <c r="T688" s="8">
        <f>Tabla1[[#This Row],[rsi_earning]]/SUM(Tabla1[rsi_earning])</f>
        <v>-9.7895968056608403E-6</v>
      </c>
    </row>
    <row r="689" spans="1:20" x14ac:dyDescent="0.2">
      <c r="A689" t="s">
        <v>1082</v>
      </c>
      <c r="B689" t="s">
        <v>1083</v>
      </c>
      <c r="C689" s="1">
        <v>57.5</v>
      </c>
      <c r="D689" s="1">
        <v>75603.179999999993</v>
      </c>
      <c r="E689" s="6">
        <f>D689/100000</f>
        <v>0.75603179999999992</v>
      </c>
      <c r="F689" s="4">
        <v>114.5</v>
      </c>
      <c r="G689" s="1">
        <v>660.29</v>
      </c>
      <c r="H689">
        <v>58.242293998818099</v>
      </c>
      <c r="I689">
        <v>61.805731755065999</v>
      </c>
      <c r="J689">
        <v>54.678856242570198</v>
      </c>
      <c r="K689" s="1">
        <v>36640.980000000003</v>
      </c>
      <c r="L689" s="6">
        <f>K689/100000</f>
        <v>0.36640980000000001</v>
      </c>
      <c r="M689">
        <v>318</v>
      </c>
      <c r="N689">
        <v>115.22</v>
      </c>
      <c r="O689">
        <v>40.878057385679099</v>
      </c>
      <c r="P689" s="2">
        <f>E689*0.55 + L689*0.45</f>
        <v>0.58070189999999999</v>
      </c>
      <c r="Q689" s="2">
        <f>F689*0.55 + M689*0.45</f>
        <v>206.07499999999999</v>
      </c>
      <c r="R689" s="2">
        <f>P689*0.55+Q689*0.45</f>
        <v>93.053136045000002</v>
      </c>
      <c r="S689" s="8">
        <f>E689/SUM($E$2:$E$2773)</f>
        <v>3.2658225626523176E-4</v>
      </c>
      <c r="T689" s="8">
        <f>Tabla1[[#This Row],[rsi_earning]]/SUM(Tabla1[rsi_earning])</f>
        <v>1.2054766307330068E-4</v>
      </c>
    </row>
    <row r="690" spans="1:20" x14ac:dyDescent="0.2">
      <c r="A690" t="s">
        <v>3432</v>
      </c>
      <c r="B690" t="s">
        <v>3433</v>
      </c>
      <c r="C690" s="1">
        <v>7.3899998664855904</v>
      </c>
      <c r="D690" s="1">
        <v>75435.41</v>
      </c>
      <c r="E690" s="6">
        <f>D690/100000</f>
        <v>0.75435410000000003</v>
      </c>
      <c r="F690" s="4">
        <v>102.6</v>
      </c>
      <c r="G690" s="1">
        <v>735.24</v>
      </c>
      <c r="H690">
        <v>6.8709229817397803</v>
      </c>
      <c r="I690">
        <v>7.3615132185510204</v>
      </c>
      <c r="J690">
        <v>6.3803327449285403</v>
      </c>
      <c r="K690" s="1">
        <v>0</v>
      </c>
      <c r="L690" s="6">
        <f>K690/100000</f>
        <v>0</v>
      </c>
      <c r="M690">
        <v>1</v>
      </c>
      <c r="N690">
        <v>0</v>
      </c>
      <c r="O690">
        <v>43.453357438821897</v>
      </c>
      <c r="P690" s="2">
        <f>E690*0.55 + L690*0.45</f>
        <v>0.41489475500000006</v>
      </c>
      <c r="Q690" s="2">
        <f>F690*0.55 + M690*0.45</f>
        <v>56.88</v>
      </c>
      <c r="R690" s="2">
        <f>P690*0.55+Q690*0.45</f>
        <v>25.82419211525</v>
      </c>
      <c r="S690" s="8">
        <f>E690/SUM($E$2:$E$2773)</f>
        <v>3.25857541972346E-4</v>
      </c>
      <c r="T690" s="8">
        <f>Tabla1[[#This Row],[rsi_earning]]/SUM(Tabla1[rsi_earning])</f>
        <v>0</v>
      </c>
    </row>
    <row r="691" spans="1:20" x14ac:dyDescent="0.2">
      <c r="A691" t="s">
        <v>4662</v>
      </c>
      <c r="B691" t="s">
        <v>4663</v>
      </c>
      <c r="C691" s="1">
        <v>78.699996948242102</v>
      </c>
      <c r="D691" s="1">
        <v>75366.73</v>
      </c>
      <c r="E691" s="6">
        <f>D691/100000</f>
        <v>0.75366729999999993</v>
      </c>
      <c r="F691" s="4">
        <v>65</v>
      </c>
      <c r="G691" s="1">
        <v>1159.49</v>
      </c>
      <c r="H691">
        <v>76.129189692316203</v>
      </c>
      <c r="I691">
        <v>79.2147015438414</v>
      </c>
      <c r="J691">
        <v>73.043677840791105</v>
      </c>
      <c r="K691" s="1">
        <v>135850.32999999999</v>
      </c>
      <c r="L691" s="6">
        <f>K691/100000</f>
        <v>1.3585033</v>
      </c>
      <c r="M691">
        <v>555</v>
      </c>
      <c r="N691">
        <v>244.78</v>
      </c>
      <c r="O691">
        <v>53.080538902669197</v>
      </c>
      <c r="P691" s="2">
        <f>E691*0.55 + L691*0.45</f>
        <v>1.0258434999999999</v>
      </c>
      <c r="Q691" s="2">
        <f>F691*0.55 + M691*0.45</f>
        <v>285.5</v>
      </c>
      <c r="R691" s="2">
        <f>P691*0.55+Q691*0.45</f>
        <v>129.03921392499998</v>
      </c>
      <c r="S691" s="8">
        <f>E691/SUM($E$2:$E$2773)</f>
        <v>3.2556086570343376E-4</v>
      </c>
      <c r="T691" s="8">
        <f>Tabla1[[#This Row],[rsi_earning]]/SUM(Tabla1[rsi_earning])</f>
        <v>4.4694328069928011E-4</v>
      </c>
    </row>
    <row r="692" spans="1:20" x14ac:dyDescent="0.2">
      <c r="A692" t="s">
        <v>6824</v>
      </c>
      <c r="B692" t="s">
        <v>6825</v>
      </c>
      <c r="C692" s="1">
        <v>269.83999633789</v>
      </c>
      <c r="D692" s="1">
        <v>74997.990000000005</v>
      </c>
      <c r="E692" s="6">
        <f>D692/100000</f>
        <v>0.74997990000000003</v>
      </c>
      <c r="F692" s="4">
        <v>77.8</v>
      </c>
      <c r="G692" s="1">
        <v>963.98</v>
      </c>
      <c r="H692">
        <v>246.62191660883499</v>
      </c>
      <c r="I692">
        <v>253.81345058041401</v>
      </c>
      <c r="J692">
        <v>239.43038263725501</v>
      </c>
      <c r="K692" s="1">
        <v>0</v>
      </c>
      <c r="L692" s="6">
        <f>K692/100000</f>
        <v>0</v>
      </c>
      <c r="M692">
        <v>1</v>
      </c>
      <c r="N692">
        <v>0</v>
      </c>
      <c r="O692">
        <v>90.779041886929093</v>
      </c>
      <c r="P692" s="2">
        <f>E692*0.55 + L692*0.45</f>
        <v>0.41248894500000005</v>
      </c>
      <c r="Q692" s="2">
        <f>F692*0.55 + M692*0.45</f>
        <v>43.24</v>
      </c>
      <c r="R692" s="2">
        <f>P692*0.55+Q692*0.45</f>
        <v>19.684868919750002</v>
      </c>
      <c r="S692" s="8">
        <f>E692/SUM($E$2:$E$2773)</f>
        <v>3.2396802342913743E-4</v>
      </c>
      <c r="T692" s="8">
        <f>Tabla1[[#This Row],[rsi_earning]]/SUM(Tabla1[rsi_earning])</f>
        <v>0</v>
      </c>
    </row>
    <row r="693" spans="1:20" x14ac:dyDescent="0.2">
      <c r="A693" t="s">
        <v>1737</v>
      </c>
      <c r="B693" t="s">
        <v>1738</v>
      </c>
      <c r="C693" s="1">
        <v>2856.03002929687</v>
      </c>
      <c r="D693" s="1">
        <v>74960.37</v>
      </c>
      <c r="E693" s="6">
        <f>D693/100000</f>
        <v>0.74960369999999998</v>
      </c>
      <c r="F693" s="4">
        <v>70.6666666666666</v>
      </c>
      <c r="G693" s="1">
        <v>1060.76</v>
      </c>
      <c r="H693">
        <v>2722.72739578748</v>
      </c>
      <c r="I693">
        <v>2840.6233509570902</v>
      </c>
      <c r="J693">
        <v>2604.8314406178702</v>
      </c>
      <c r="K693" s="1">
        <v>6195.66</v>
      </c>
      <c r="L693" s="6">
        <f>K693/100000</f>
        <v>6.1956600000000001E-2</v>
      </c>
      <c r="M693">
        <v>254</v>
      </c>
      <c r="N693">
        <v>24.39</v>
      </c>
      <c r="O693">
        <v>63.362924129861199</v>
      </c>
      <c r="P693" s="2">
        <f>E693*0.55 + L693*0.45</f>
        <v>0.44016250500000004</v>
      </c>
      <c r="Q693" s="2">
        <f>F693*0.55 + M693*0.45</f>
        <v>153.16666666666663</v>
      </c>
      <c r="R693" s="2">
        <f>P693*0.55+Q693*0.45</f>
        <v>69.167089377749988</v>
      </c>
      <c r="S693" s="8">
        <f>E693/SUM($E$2:$E$2773)</f>
        <v>3.2380551671340533E-4</v>
      </c>
      <c r="T693" s="8">
        <f>Tabla1[[#This Row],[rsi_earning]]/SUM(Tabla1[rsi_earning])</f>
        <v>2.0383525063923673E-5</v>
      </c>
    </row>
    <row r="694" spans="1:20" x14ac:dyDescent="0.2">
      <c r="A694" t="s">
        <v>5446</v>
      </c>
      <c r="B694" t="s">
        <v>5447</v>
      </c>
      <c r="C694" s="1">
        <v>163.63999938964801</v>
      </c>
      <c r="D694" s="1">
        <v>74602.460000000006</v>
      </c>
      <c r="E694" s="6">
        <f>D694/100000</f>
        <v>0.74602460000000004</v>
      </c>
      <c r="F694" s="4">
        <v>70.2222222222222</v>
      </c>
      <c r="G694" s="1">
        <v>1062.3800000000001</v>
      </c>
      <c r="H694">
        <v>159.68150072994399</v>
      </c>
      <c r="I694">
        <v>168.69402965603001</v>
      </c>
      <c r="J694">
        <v>150.668971803857</v>
      </c>
      <c r="K694" s="1">
        <v>103060.53</v>
      </c>
      <c r="L694" s="6">
        <f>K694/100000</f>
        <v>1.0306052999999999</v>
      </c>
      <c r="M694">
        <v>515</v>
      </c>
      <c r="N694">
        <v>200.12</v>
      </c>
      <c r="O694">
        <v>64.670660920876799</v>
      </c>
      <c r="P694" s="2">
        <f>E694*0.55 + L694*0.45</f>
        <v>0.87408591499999999</v>
      </c>
      <c r="Q694" s="2">
        <f>F694*0.55 + M694*0.45</f>
        <v>270.37222222222221</v>
      </c>
      <c r="R694" s="2">
        <f>P694*0.55+Q694*0.45</f>
        <v>122.14824725324999</v>
      </c>
      <c r="S694" s="8">
        <f>E694/SUM($E$2:$E$2773)</f>
        <v>3.2225945667545606E-4</v>
      </c>
      <c r="T694" s="8">
        <f>Tabla1[[#This Row],[rsi_earning]]/SUM(Tabla1[rsi_earning])</f>
        <v>3.3906587778481347E-4</v>
      </c>
    </row>
    <row r="695" spans="1:20" x14ac:dyDescent="0.2">
      <c r="A695" t="s">
        <v>1342</v>
      </c>
      <c r="B695" t="s">
        <v>1343</v>
      </c>
      <c r="C695" s="1">
        <v>6.5700001716613698</v>
      </c>
      <c r="D695" s="1">
        <v>74597.740000000005</v>
      </c>
      <c r="E695" s="6">
        <f>D695/100000</f>
        <v>0.74597740000000001</v>
      </c>
      <c r="F695" s="4">
        <v>76.272727272727195</v>
      </c>
      <c r="G695" s="1">
        <v>978.04</v>
      </c>
      <c r="H695">
        <v>6.1061608070737003</v>
      </c>
      <c r="I695">
        <v>6.6182842279298599</v>
      </c>
      <c r="J695">
        <v>5.5940373862175301</v>
      </c>
      <c r="K695" s="1">
        <v>3740.54</v>
      </c>
      <c r="L695" s="6">
        <f>K695/100000</f>
        <v>3.7405399999999998E-2</v>
      </c>
      <c r="M695">
        <v>1128</v>
      </c>
      <c r="N695">
        <v>3.32</v>
      </c>
      <c r="O695">
        <v>70.588240243983506</v>
      </c>
      <c r="P695" s="2">
        <f>E695*0.55 + L695*0.45</f>
        <v>0.42712000000000006</v>
      </c>
      <c r="Q695" s="2">
        <f>F695*0.55 + M695*0.45</f>
        <v>549.54999999999995</v>
      </c>
      <c r="R695" s="2">
        <f>P695*0.55+Q695*0.45</f>
        <v>247.53241599999998</v>
      </c>
      <c r="S695" s="8">
        <f>E695/SUM($E$2:$E$2773)</f>
        <v>3.2223906774142482E-4</v>
      </c>
      <c r="T695" s="8">
        <f>Tabla1[[#This Row],[rsi_earning]]/SUM(Tabla1[rsi_earning])</f>
        <v>1.2306258064937238E-5</v>
      </c>
    </row>
    <row r="696" spans="1:20" x14ac:dyDescent="0.2">
      <c r="A696" t="s">
        <v>6060</v>
      </c>
      <c r="B696" t="s">
        <v>6061</v>
      </c>
      <c r="C696" s="1">
        <v>87.099998474121094</v>
      </c>
      <c r="D696" s="1">
        <v>74565.36</v>
      </c>
      <c r="E696" s="6">
        <f>D696/100000</f>
        <v>0.74565360000000003</v>
      </c>
      <c r="F696" s="4">
        <v>84.0833333333333</v>
      </c>
      <c r="G696" s="1">
        <v>886.8</v>
      </c>
      <c r="H696">
        <v>85.089520332652</v>
      </c>
      <c r="I696">
        <v>92.350058828218707</v>
      </c>
      <c r="J696">
        <v>77.828981837085294</v>
      </c>
      <c r="K696" s="1">
        <v>179999.05</v>
      </c>
      <c r="L696" s="6">
        <f>K696/100000</f>
        <v>1.7999904999999998</v>
      </c>
      <c r="M696">
        <v>545.5</v>
      </c>
      <c r="N696">
        <v>329.97</v>
      </c>
      <c r="O696">
        <v>47.171272734525097</v>
      </c>
      <c r="P696" s="2">
        <f>E696*0.55 + L696*0.45</f>
        <v>1.2201052049999999</v>
      </c>
      <c r="Q696" s="2">
        <f>F696*0.55 + M696*0.45</f>
        <v>291.7208333333333</v>
      </c>
      <c r="R696" s="2">
        <f>P696*0.55+Q696*0.45</f>
        <v>131.94543286274998</v>
      </c>
      <c r="S696" s="8">
        <f>E696/SUM($E$2:$E$2773)</f>
        <v>3.2209919619821897E-4</v>
      </c>
      <c r="T696" s="8">
        <f>Tabla1[[#This Row],[rsi_earning]]/SUM(Tabla1[rsi_earning])</f>
        <v>5.9219117045761877E-4</v>
      </c>
    </row>
    <row r="697" spans="1:20" x14ac:dyDescent="0.2">
      <c r="A697" t="s">
        <v>1585</v>
      </c>
      <c r="B697" t="s">
        <v>1586</v>
      </c>
      <c r="C697" s="1">
        <v>36.549999237060497</v>
      </c>
      <c r="D697" s="1">
        <v>74380.070000000007</v>
      </c>
      <c r="E697" s="6">
        <f>D697/100000</f>
        <v>0.74380070000000009</v>
      </c>
      <c r="F697" s="4">
        <v>66.272727272727195</v>
      </c>
      <c r="G697" s="1">
        <v>1122.33</v>
      </c>
      <c r="H697">
        <v>38.638381354085503</v>
      </c>
      <c r="I697">
        <v>40.601538364374797</v>
      </c>
      <c r="J697">
        <v>36.675224343796302</v>
      </c>
      <c r="K697" s="1">
        <v>31555.89</v>
      </c>
      <c r="L697" s="6">
        <f>K697/100000</f>
        <v>0.31555889999999998</v>
      </c>
      <c r="M697">
        <v>363</v>
      </c>
      <c r="N697">
        <v>86.93</v>
      </c>
      <c r="O697">
        <v>41.676932477073002</v>
      </c>
      <c r="P697" s="2">
        <f>E697*0.55 + L697*0.45</f>
        <v>0.55109189000000003</v>
      </c>
      <c r="Q697" s="2">
        <f>F697*0.55 + M697*0.45</f>
        <v>199.79999999999995</v>
      </c>
      <c r="R697" s="2">
        <f>P697*0.55+Q697*0.45</f>
        <v>90.213100539499976</v>
      </c>
      <c r="S697" s="8">
        <f>E697/SUM($E$2:$E$2773)</f>
        <v>3.2129880094681047E-4</v>
      </c>
      <c r="T697" s="8">
        <f>Tabla1[[#This Row],[rsi_earning]]/SUM(Tabla1[rsi_earning])</f>
        <v>1.0381787811620044E-4</v>
      </c>
    </row>
    <row r="698" spans="1:20" x14ac:dyDescent="0.2">
      <c r="A698" t="s">
        <v>9056</v>
      </c>
      <c r="B698" t="s">
        <v>9057</v>
      </c>
      <c r="C698" s="1">
        <v>46.169998168945298</v>
      </c>
      <c r="D698" s="1">
        <v>74306.820000000007</v>
      </c>
      <c r="E698" s="6">
        <f>D698/100000</f>
        <v>0.74306820000000007</v>
      </c>
      <c r="F698" s="4">
        <v>100.5</v>
      </c>
      <c r="G698" s="1">
        <v>739.37</v>
      </c>
      <c r="H698">
        <v>43.163528340558599</v>
      </c>
      <c r="I698">
        <v>45.549208037951601</v>
      </c>
      <c r="J698">
        <v>40.777848643165697</v>
      </c>
      <c r="K698" s="1">
        <v>-1146.93</v>
      </c>
      <c r="L698" s="6">
        <f>K698/100000</f>
        <v>-1.14693E-2</v>
      </c>
      <c r="M698">
        <v>1001</v>
      </c>
      <c r="N698">
        <v>-1.1499999999999999</v>
      </c>
      <c r="O698">
        <v>61.904748388971797</v>
      </c>
      <c r="P698" s="2">
        <f>E698*0.55 + L698*0.45</f>
        <v>0.40352632500000007</v>
      </c>
      <c r="Q698" s="2">
        <f>F698*0.55 + M698*0.45</f>
        <v>505.72500000000002</v>
      </c>
      <c r="R698" s="2">
        <f>P698*0.55+Q698*0.45</f>
        <v>227.79818947875</v>
      </c>
      <c r="S698" s="8">
        <f>E698/SUM($E$2:$E$2773)</f>
        <v>3.2098238369727907E-4</v>
      </c>
      <c r="T698" s="8">
        <f>Tabla1[[#This Row],[rsi_earning]]/SUM(Tabla1[rsi_earning])</f>
        <v>-3.7733633546007979E-6</v>
      </c>
    </row>
    <row r="699" spans="1:20" x14ac:dyDescent="0.2">
      <c r="A699" t="s">
        <v>3472</v>
      </c>
      <c r="B699" t="s">
        <v>3473</v>
      </c>
      <c r="C699" s="1">
        <v>240.30000305175699</v>
      </c>
      <c r="D699" s="1">
        <v>74286.63</v>
      </c>
      <c r="E699" s="6">
        <f>D699/100000</f>
        <v>0.74286630000000009</v>
      </c>
      <c r="F699" s="4">
        <v>51.428571428571402</v>
      </c>
      <c r="G699" s="1">
        <v>1444.46</v>
      </c>
      <c r="H699">
        <v>245.138670243787</v>
      </c>
      <c r="I699">
        <v>252.604296383774</v>
      </c>
      <c r="J699">
        <v>237.673044103801</v>
      </c>
      <c r="K699" s="1">
        <v>0</v>
      </c>
      <c r="L699" s="6">
        <f>K699/100000</f>
        <v>0</v>
      </c>
      <c r="M699">
        <v>1</v>
      </c>
      <c r="N699">
        <v>0</v>
      </c>
      <c r="O699">
        <v>24.7668090646272</v>
      </c>
      <c r="P699" s="2">
        <f>E699*0.55 + L699*0.45</f>
        <v>0.40857646500000006</v>
      </c>
      <c r="Q699" s="2">
        <f>F699*0.55 + M699*0.45</f>
        <v>28.735714285714273</v>
      </c>
      <c r="R699" s="2">
        <f>P699*0.55+Q699*0.45</f>
        <v>13.155788484321423</v>
      </c>
      <c r="S699" s="8">
        <f>E699/SUM($E$2:$E$2773)</f>
        <v>3.2089516916802255E-4</v>
      </c>
      <c r="T699" s="8">
        <f>Tabla1[[#This Row],[rsi_earning]]/SUM(Tabla1[rsi_earning])</f>
        <v>0</v>
      </c>
    </row>
    <row r="700" spans="1:20" x14ac:dyDescent="0.2">
      <c r="A700" t="s">
        <v>3357</v>
      </c>
      <c r="B700" t="s">
        <v>3356</v>
      </c>
      <c r="C700" s="1">
        <v>28.420000076293899</v>
      </c>
      <c r="D700" s="1">
        <v>74278.31</v>
      </c>
      <c r="E700" s="6">
        <f>D700/100000</f>
        <v>0.74278310000000003</v>
      </c>
      <c r="F700" s="4">
        <v>74.5833333333333</v>
      </c>
      <c r="G700" s="1">
        <v>995.91</v>
      </c>
      <c r="H700">
        <v>27.6628507554402</v>
      </c>
      <c r="I700">
        <v>28.805698350054499</v>
      </c>
      <c r="J700">
        <v>26.520003160826001</v>
      </c>
      <c r="K700" s="1">
        <v>46707.199999999997</v>
      </c>
      <c r="L700" s="6">
        <f>K700/100000</f>
        <v>0.46707199999999999</v>
      </c>
      <c r="M700">
        <v>289</v>
      </c>
      <c r="N700">
        <v>161.62</v>
      </c>
      <c r="O700">
        <v>73.553713363041695</v>
      </c>
      <c r="P700" s="2">
        <f>E700*0.55 + L700*0.45</f>
        <v>0.6187131050000001</v>
      </c>
      <c r="Q700" s="2">
        <f>F700*0.55 + M700*0.45</f>
        <v>171.07083333333333</v>
      </c>
      <c r="R700" s="2">
        <f>P700*0.55+Q700*0.45</f>
        <v>77.322167207749999</v>
      </c>
      <c r="S700" s="8">
        <f>E700/SUM($E$2:$E$2773)</f>
        <v>3.2085922935210306E-4</v>
      </c>
      <c r="T700" s="8">
        <f>Tabla1[[#This Row],[rsi_earning]]/SUM(Tabla1[rsi_earning])</f>
        <v>1.5366520788191989E-4</v>
      </c>
    </row>
    <row r="701" spans="1:20" x14ac:dyDescent="0.2">
      <c r="A701" t="s">
        <v>5038</v>
      </c>
      <c r="B701" t="s">
        <v>5039</v>
      </c>
      <c r="C701" s="1">
        <v>59.560001373291001</v>
      </c>
      <c r="D701" s="1">
        <v>74231</v>
      </c>
      <c r="E701" s="6">
        <f>D701/100000</f>
        <v>0.74231000000000003</v>
      </c>
      <c r="F701" s="4">
        <v>51.9166666666666</v>
      </c>
      <c r="G701" s="1">
        <v>1429.81</v>
      </c>
      <c r="H701">
        <v>60.453440385826703</v>
      </c>
      <c r="I701">
        <v>61.7302845381735</v>
      </c>
      <c r="J701">
        <v>59.176596233479998</v>
      </c>
      <c r="K701" s="1">
        <v>0</v>
      </c>
      <c r="L701" s="6">
        <f>K701/100000</f>
        <v>0</v>
      </c>
      <c r="M701">
        <v>1</v>
      </c>
      <c r="N701">
        <v>0</v>
      </c>
      <c r="O701">
        <v>34.093796046948803</v>
      </c>
      <c r="P701" s="2">
        <f>E701*0.55 + L701*0.45</f>
        <v>0.40827050000000004</v>
      </c>
      <c r="Q701" s="2">
        <f>F701*0.55 + M701*0.45</f>
        <v>29.004166666666631</v>
      </c>
      <c r="R701" s="2">
        <f>P701*0.55+Q701*0.45</f>
        <v>13.276423774999985</v>
      </c>
      <c r="S701" s="8">
        <f>E701/SUM($E$2:$E$2773)</f>
        <v>3.2065486484595518E-4</v>
      </c>
      <c r="T701" s="8">
        <f>Tabla1[[#This Row],[rsi_earning]]/SUM(Tabla1[rsi_earning])</f>
        <v>0</v>
      </c>
    </row>
    <row r="702" spans="1:20" x14ac:dyDescent="0.2">
      <c r="A702" t="s">
        <v>7368</v>
      </c>
      <c r="B702" t="s">
        <v>7369</v>
      </c>
      <c r="C702" s="1">
        <v>937.02001953125</v>
      </c>
      <c r="D702" s="1">
        <v>74196.149999999994</v>
      </c>
      <c r="E702" s="6">
        <f>D702/100000</f>
        <v>0.74196149999999994</v>
      </c>
      <c r="F702" s="4">
        <v>76.2</v>
      </c>
      <c r="G702" s="1">
        <v>973.7</v>
      </c>
      <c r="H702">
        <v>954.79948609657799</v>
      </c>
      <c r="I702">
        <v>986.27914988660496</v>
      </c>
      <c r="J702">
        <v>923.31982230655103</v>
      </c>
      <c r="K702" s="1">
        <v>72409.05</v>
      </c>
      <c r="L702" s="6">
        <f>K702/100000</f>
        <v>0.72409050000000008</v>
      </c>
      <c r="M702">
        <v>911</v>
      </c>
      <c r="N702">
        <v>79.48</v>
      </c>
      <c r="O702">
        <v>34.942574981406402</v>
      </c>
      <c r="P702" s="2">
        <f>E702*0.55 + L702*0.45</f>
        <v>0.73391954999999998</v>
      </c>
      <c r="Q702" s="2">
        <f>F702*0.55 + M702*0.45</f>
        <v>451.86</v>
      </c>
      <c r="R702" s="2">
        <f>P702*0.55+Q702*0.45</f>
        <v>203.7406557525</v>
      </c>
      <c r="S702" s="8">
        <f>E702/SUM($E$2:$E$2773)</f>
        <v>3.2050432366989822E-4</v>
      </c>
      <c r="T702" s="8">
        <f>Tabla1[[#This Row],[rsi_earning]]/SUM(Tabla1[rsi_earning])</f>
        <v>2.3822347990850088E-4</v>
      </c>
    </row>
    <row r="703" spans="1:20" x14ac:dyDescent="0.2">
      <c r="A703" t="s">
        <v>7549</v>
      </c>
      <c r="B703" t="s">
        <v>7550</v>
      </c>
      <c r="C703" s="1">
        <v>111.69000244140599</v>
      </c>
      <c r="D703" s="1">
        <v>74185.490000000005</v>
      </c>
      <c r="E703" s="6">
        <f>D703/100000</f>
        <v>0.74185490000000009</v>
      </c>
      <c r="F703" s="4">
        <v>82.1111111111111</v>
      </c>
      <c r="G703" s="1">
        <v>903.48</v>
      </c>
      <c r="H703">
        <v>114.608517773785</v>
      </c>
      <c r="I703">
        <v>119.303603544905</v>
      </c>
      <c r="J703">
        <v>109.913432002664</v>
      </c>
      <c r="K703" s="1">
        <v>0</v>
      </c>
      <c r="L703" s="6">
        <f>K703/100000</f>
        <v>0</v>
      </c>
      <c r="M703">
        <v>1</v>
      </c>
      <c r="N703">
        <v>0</v>
      </c>
      <c r="O703">
        <v>39.6054635251731</v>
      </c>
      <c r="P703" s="2">
        <f>E703*0.55 + L703*0.45</f>
        <v>0.40802019500000009</v>
      </c>
      <c r="Q703" s="2">
        <f>F703*0.55 + M703*0.45</f>
        <v>45.611111111111114</v>
      </c>
      <c r="R703" s="2">
        <f>P703*0.55+Q703*0.45</f>
        <v>20.749411107250001</v>
      </c>
      <c r="S703" s="8">
        <f>E703/SUM($E$2:$E$2773)</f>
        <v>3.2045827578075145E-4</v>
      </c>
      <c r="T703" s="8">
        <f>Tabla1[[#This Row],[rsi_earning]]/SUM(Tabla1[rsi_earning])</f>
        <v>0</v>
      </c>
    </row>
    <row r="704" spans="1:20" x14ac:dyDescent="0.2">
      <c r="A704" t="s">
        <v>7400</v>
      </c>
      <c r="B704" t="s">
        <v>7401</v>
      </c>
      <c r="C704" s="1">
        <v>224.11999511718699</v>
      </c>
      <c r="D704" s="1">
        <v>74154.47</v>
      </c>
      <c r="E704" s="6">
        <f>D704/100000</f>
        <v>0.74154470000000006</v>
      </c>
      <c r="F704" s="4">
        <v>78.8</v>
      </c>
      <c r="G704" s="1">
        <v>941.05</v>
      </c>
      <c r="H704">
        <v>227.83734856714599</v>
      </c>
      <c r="I704">
        <v>236.71040337406001</v>
      </c>
      <c r="J704">
        <v>218.96429376023099</v>
      </c>
      <c r="K704" s="1">
        <v>17892.830000000002</v>
      </c>
      <c r="L704" s="6">
        <f>K704/100000</f>
        <v>0.17892830000000001</v>
      </c>
      <c r="M704">
        <v>185</v>
      </c>
      <c r="N704">
        <v>96.72</v>
      </c>
      <c r="O704">
        <v>27.654730023917001</v>
      </c>
      <c r="P704" s="2">
        <f>E704*0.55 + L704*0.45</f>
        <v>0.48836732000000005</v>
      </c>
      <c r="Q704" s="2">
        <f>F704*0.55 + M704*0.45</f>
        <v>126.59</v>
      </c>
      <c r="R704" s="2">
        <f>P704*0.55+Q704*0.45</f>
        <v>57.234102026000009</v>
      </c>
      <c r="S704" s="8">
        <f>E704/SUM($E$2:$E$2773)</f>
        <v>3.2032427901514782E-4</v>
      </c>
      <c r="T704" s="8">
        <f>Tabla1[[#This Row],[rsi_earning]]/SUM(Tabla1[rsi_earning])</f>
        <v>5.8866843688892778E-5</v>
      </c>
    </row>
    <row r="705" spans="1:20" x14ac:dyDescent="0.2">
      <c r="A705" t="s">
        <v>9499</v>
      </c>
      <c r="B705" t="s">
        <v>9500</v>
      </c>
      <c r="C705" s="1">
        <v>59.5</v>
      </c>
      <c r="D705" s="1">
        <v>74043.360000000001</v>
      </c>
      <c r="E705" s="6">
        <f>D705/100000</f>
        <v>0.74043360000000003</v>
      </c>
      <c r="F705" s="4">
        <v>65.3333333333333</v>
      </c>
      <c r="G705" s="1">
        <v>1133.32</v>
      </c>
      <c r="H705">
        <v>58.940025596823297</v>
      </c>
      <c r="I705">
        <v>60.358764416004703</v>
      </c>
      <c r="J705">
        <v>57.521286777641897</v>
      </c>
      <c r="K705" s="1">
        <v>0</v>
      </c>
      <c r="L705" s="6">
        <f>K705/100000</f>
        <v>0</v>
      </c>
      <c r="M705">
        <v>1</v>
      </c>
      <c r="N705">
        <v>0</v>
      </c>
      <c r="O705">
        <v>31.730796564211001</v>
      </c>
      <c r="P705" s="2">
        <f>E705*0.55 + L705*0.45</f>
        <v>0.40723848000000007</v>
      </c>
      <c r="Q705" s="2">
        <f>F705*0.55 + M705*0.45</f>
        <v>36.383333333333319</v>
      </c>
      <c r="R705" s="2">
        <f>P705*0.55+Q705*0.45</f>
        <v>16.596481163999997</v>
      </c>
      <c r="S705" s="8">
        <f>E705/SUM($E$2:$E$2773)</f>
        <v>3.1984431832442515E-4</v>
      </c>
      <c r="T705" s="8">
        <f>Tabla1[[#This Row],[rsi_earning]]/SUM(Tabla1[rsi_earning])</f>
        <v>0</v>
      </c>
    </row>
    <row r="706" spans="1:20" x14ac:dyDescent="0.2">
      <c r="A706" t="s">
        <v>1759</v>
      </c>
      <c r="B706" t="s">
        <v>1760</v>
      </c>
      <c r="C706" s="1">
        <v>2.5199999809265101</v>
      </c>
      <c r="D706" s="1">
        <v>73878.070000000007</v>
      </c>
      <c r="E706" s="6">
        <f>D706/100000</f>
        <v>0.73878070000000007</v>
      </c>
      <c r="F706" s="4">
        <v>70.8333333333333</v>
      </c>
      <c r="G706" s="1">
        <v>1042.98</v>
      </c>
      <c r="H706">
        <v>2.3447071587522501</v>
      </c>
      <c r="I706">
        <v>2.4719157605844799</v>
      </c>
      <c r="J706">
        <v>2.2174985569200301</v>
      </c>
      <c r="K706" s="1">
        <v>0</v>
      </c>
      <c r="L706" s="6">
        <f>K706/100000</f>
        <v>0</v>
      </c>
      <c r="M706">
        <v>1</v>
      </c>
      <c r="N706">
        <v>0</v>
      </c>
      <c r="O706">
        <v>93.603118584923706</v>
      </c>
      <c r="P706" s="2">
        <f>E706*0.55 + L706*0.45</f>
        <v>0.40632938500000004</v>
      </c>
      <c r="Q706" s="2">
        <f>F706*0.55 + M706*0.45</f>
        <v>39.408333333333324</v>
      </c>
      <c r="R706" s="2">
        <f>P706*0.55+Q706*0.45</f>
        <v>17.957231161749998</v>
      </c>
      <c r="S706" s="8">
        <f>E706/SUM($E$2:$E$2773)</f>
        <v>3.191303168612846E-4</v>
      </c>
      <c r="T706" s="8">
        <f>Tabla1[[#This Row],[rsi_earning]]/SUM(Tabla1[rsi_earning])</f>
        <v>0</v>
      </c>
    </row>
    <row r="707" spans="1:20" x14ac:dyDescent="0.2">
      <c r="A707" t="s">
        <v>8375</v>
      </c>
      <c r="B707" t="s">
        <v>8376</v>
      </c>
      <c r="C707" s="1">
        <v>11.550000190734799</v>
      </c>
      <c r="D707" s="1">
        <v>73605.72</v>
      </c>
      <c r="E707" s="6">
        <f>D707/100000</f>
        <v>0.73605719999999997</v>
      </c>
      <c r="F707" s="4">
        <v>63.461538461538403</v>
      </c>
      <c r="G707" s="1">
        <v>1159.8499999999999</v>
      </c>
      <c r="H707">
        <v>11.263702528921099</v>
      </c>
      <c r="I707">
        <v>11.6547723675885</v>
      </c>
      <c r="J707">
        <v>10.872632690253701</v>
      </c>
      <c r="K707" s="1">
        <v>7644</v>
      </c>
      <c r="L707" s="6">
        <f>K707/100000</f>
        <v>7.6439999999999994E-2</v>
      </c>
      <c r="M707">
        <v>324</v>
      </c>
      <c r="N707">
        <v>23.59</v>
      </c>
      <c r="O707">
        <v>48.366006553551301</v>
      </c>
      <c r="P707" s="2">
        <f>E707*0.55 + L707*0.45</f>
        <v>0.43922946000000002</v>
      </c>
      <c r="Q707" s="2">
        <f>F707*0.55 + M707*0.45</f>
        <v>180.70384615384614</v>
      </c>
      <c r="R707" s="2">
        <f>P707*0.55+Q707*0.45</f>
        <v>81.558306972230767</v>
      </c>
      <c r="S707" s="8">
        <f>E707/SUM($E$2:$E$2773)</f>
        <v>3.1795384944954558E-4</v>
      </c>
      <c r="T707" s="8">
        <f>Tabla1[[#This Row],[rsi_earning]]/SUM(Tabla1[rsi_earning])</f>
        <v>2.5148517767055091E-5</v>
      </c>
    </row>
    <row r="708" spans="1:20" x14ac:dyDescent="0.2">
      <c r="A708" t="s">
        <v>432</v>
      </c>
      <c r="B708" t="s">
        <v>433</v>
      </c>
      <c r="C708" s="1">
        <v>9.17000007629394</v>
      </c>
      <c r="D708" s="1">
        <v>73581.36</v>
      </c>
      <c r="E708" s="6">
        <f>D708/100000</f>
        <v>0.73581359999999996</v>
      </c>
      <c r="F708" s="4">
        <v>83.181818181818102</v>
      </c>
      <c r="G708" s="1">
        <v>884.58</v>
      </c>
      <c r="H708">
        <v>9.2736407124646494</v>
      </c>
      <c r="I708">
        <v>9.6353557525247098</v>
      </c>
      <c r="J708">
        <v>8.9119256724045908</v>
      </c>
      <c r="K708" s="1">
        <v>1592.42</v>
      </c>
      <c r="L708" s="6">
        <f>K708/100000</f>
        <v>1.5924199999999999E-2</v>
      </c>
      <c r="M708">
        <v>1769</v>
      </c>
      <c r="N708">
        <v>0.9</v>
      </c>
      <c r="O708">
        <v>40.579709143379901</v>
      </c>
      <c r="P708" s="2">
        <f>E708*0.55 + L708*0.45</f>
        <v>0.41186337000000001</v>
      </c>
      <c r="Q708" s="2">
        <f>F708*0.55 + M708*0.45</f>
        <v>841.80000000000007</v>
      </c>
      <c r="R708" s="2">
        <f>P708*0.55+Q708*0.45</f>
        <v>379.03652485350005</v>
      </c>
      <c r="S708" s="8">
        <f>E708/SUM($E$2:$E$2773)</f>
        <v>3.1784862181543521E-4</v>
      </c>
      <c r="T708" s="8">
        <f>Tabla1[[#This Row],[rsi_earning]]/SUM(Tabla1[rsi_earning])</f>
        <v>5.2390113373382881E-6</v>
      </c>
    </row>
    <row r="709" spans="1:20" x14ac:dyDescent="0.2">
      <c r="A709" t="s">
        <v>8721</v>
      </c>
      <c r="B709" t="s">
        <v>8722</v>
      </c>
      <c r="C709" s="1">
        <v>17.049999237060501</v>
      </c>
      <c r="D709" s="1">
        <v>73477.88</v>
      </c>
      <c r="E709" s="6">
        <f>D709/100000</f>
        <v>0.73477880000000007</v>
      </c>
      <c r="F709" s="4">
        <v>107.222222222222</v>
      </c>
      <c r="G709" s="1">
        <v>685.29</v>
      </c>
      <c r="H709">
        <v>17.290647362063002</v>
      </c>
      <c r="I709">
        <v>18.198236906924102</v>
      </c>
      <c r="J709">
        <v>16.383057817202001</v>
      </c>
      <c r="K709" s="1">
        <v>0</v>
      </c>
      <c r="L709" s="6">
        <f>K709/100000</f>
        <v>0</v>
      </c>
      <c r="M709">
        <v>1</v>
      </c>
      <c r="N709">
        <v>0</v>
      </c>
      <c r="O709">
        <v>50.464376905870303</v>
      </c>
      <c r="P709" s="2">
        <f>E709*0.55 + L709*0.45</f>
        <v>0.40412834000000009</v>
      </c>
      <c r="Q709" s="2">
        <f>F709*0.55 + M709*0.45</f>
        <v>59.422222222222111</v>
      </c>
      <c r="R709" s="2">
        <f>P709*0.55+Q709*0.45</f>
        <v>26.962270586999949</v>
      </c>
      <c r="S709" s="8">
        <f>E709/SUM($E$2:$E$2773)</f>
        <v>3.1740162035493683E-4</v>
      </c>
      <c r="T709" s="8">
        <f>Tabla1[[#This Row],[rsi_earning]]/SUM(Tabla1[rsi_earning])</f>
        <v>0</v>
      </c>
    </row>
    <row r="710" spans="1:20" x14ac:dyDescent="0.2">
      <c r="A710" t="s">
        <v>5752</v>
      </c>
      <c r="B710" t="s">
        <v>5753</v>
      </c>
      <c r="C710" s="1">
        <v>469.76998901367102</v>
      </c>
      <c r="D710" s="1">
        <v>73471.5</v>
      </c>
      <c r="E710" s="6">
        <f>D710/100000</f>
        <v>0.73471500000000001</v>
      </c>
      <c r="F710" s="4">
        <v>74.75</v>
      </c>
      <c r="G710" s="1">
        <v>982.9</v>
      </c>
      <c r="H710">
        <v>469.09393900807999</v>
      </c>
      <c r="I710">
        <v>482.620065372824</v>
      </c>
      <c r="J710">
        <v>455.56781264333603</v>
      </c>
      <c r="K710" s="1">
        <v>67820.02</v>
      </c>
      <c r="L710" s="6">
        <f>K710/100000</f>
        <v>0.67820020000000003</v>
      </c>
      <c r="M710">
        <v>520.5</v>
      </c>
      <c r="N710">
        <v>130.30000000000001</v>
      </c>
      <c r="O710">
        <v>39.979352637798101</v>
      </c>
      <c r="P710" s="2">
        <f>E710*0.55 + L710*0.45</f>
        <v>0.70928334000000004</v>
      </c>
      <c r="Q710" s="2">
        <f>F710*0.55 + M710*0.45</f>
        <v>275.33749999999998</v>
      </c>
      <c r="R710" s="2">
        <f>P710*0.55+Q710*0.45</f>
        <v>124.29198083699998</v>
      </c>
      <c r="S710" s="8">
        <f>E710/SUM($E$2:$E$2773)</f>
        <v>3.1737406073647931E-4</v>
      </c>
      <c r="T710" s="8">
        <f>Tabla1[[#This Row],[rsi_earning]]/SUM(Tabla1[rsi_earning])</f>
        <v>2.2312571663161065E-4</v>
      </c>
    </row>
    <row r="711" spans="1:20" x14ac:dyDescent="0.2">
      <c r="A711" t="s">
        <v>5884</v>
      </c>
      <c r="B711" t="s">
        <v>5885</v>
      </c>
      <c r="C711" s="1">
        <v>417.88000488281199</v>
      </c>
      <c r="D711" s="1">
        <v>73435.08</v>
      </c>
      <c r="E711" s="6">
        <f>D711/100000</f>
        <v>0.73435079999999997</v>
      </c>
      <c r="F711" s="4">
        <v>51.75</v>
      </c>
      <c r="G711" s="1">
        <v>1419.04</v>
      </c>
      <c r="H711">
        <v>412.80484454223898</v>
      </c>
      <c r="I711">
        <v>426.14945203653502</v>
      </c>
      <c r="J711">
        <v>399.46023704794197</v>
      </c>
      <c r="K711" s="1">
        <v>48524.41</v>
      </c>
      <c r="L711" s="6">
        <f>K711/100000</f>
        <v>0.48524410000000001</v>
      </c>
      <c r="M711">
        <v>440</v>
      </c>
      <c r="N711">
        <v>110.28</v>
      </c>
      <c r="O711">
        <v>41.035660269201898</v>
      </c>
      <c r="P711" s="2">
        <f>E711*0.55 + L711*0.45</f>
        <v>0.62225278500000003</v>
      </c>
      <c r="Q711" s="2">
        <f>F711*0.55 + M711*0.45</f>
        <v>226.46250000000001</v>
      </c>
      <c r="R711" s="2">
        <f>P711*0.55+Q711*0.45</f>
        <v>102.25036403175</v>
      </c>
      <c r="S711" s="8">
        <f>E711/SUM($E$2:$E$2773)</f>
        <v>3.1721673764804334E-4</v>
      </c>
      <c r="T711" s="8">
        <f>Tabla1[[#This Row],[rsi_earning]]/SUM(Tabla1[rsi_earning])</f>
        <v>1.5964377119582232E-4</v>
      </c>
    </row>
    <row r="712" spans="1:20" x14ac:dyDescent="0.2">
      <c r="A712" t="s">
        <v>9727</v>
      </c>
      <c r="B712" t="s">
        <v>9728</v>
      </c>
      <c r="C712" s="1">
        <v>14.9700002670288</v>
      </c>
      <c r="D712" s="1">
        <v>73287.11</v>
      </c>
      <c r="E712" s="6">
        <f>D712/100000</f>
        <v>0.7328711</v>
      </c>
      <c r="F712" s="4">
        <v>107.333333333333</v>
      </c>
      <c r="G712" s="1">
        <v>682.8</v>
      </c>
      <c r="H712">
        <v>14.4440507266367</v>
      </c>
      <c r="I712">
        <v>15.068619498161</v>
      </c>
      <c r="J712">
        <v>13.8194819551124</v>
      </c>
      <c r="K712" s="1">
        <v>-1165.95</v>
      </c>
      <c r="L712" s="6">
        <f>K712/100000</f>
        <v>-1.16595E-2</v>
      </c>
      <c r="M712">
        <v>858</v>
      </c>
      <c r="N712">
        <v>-1.36</v>
      </c>
      <c r="O712">
        <v>56.755109922480102</v>
      </c>
      <c r="P712" s="2">
        <f>E712*0.55 + L712*0.45</f>
        <v>0.39783233000000007</v>
      </c>
      <c r="Q712" s="2">
        <f>F712*0.55 + M712*0.45</f>
        <v>445.13333333333316</v>
      </c>
      <c r="R712" s="2">
        <f>P712*0.55+Q712*0.45</f>
        <v>200.52880778149992</v>
      </c>
      <c r="S712" s="8">
        <f>E712/SUM($E$2:$E$2773)</f>
        <v>3.1657755320554286E-4</v>
      </c>
      <c r="T712" s="8">
        <f>Tabla1[[#This Row],[rsi_earning]]/SUM(Tabla1[rsi_earning])</f>
        <v>-3.8359385518704718E-6</v>
      </c>
    </row>
    <row r="713" spans="1:20" x14ac:dyDescent="0.2">
      <c r="A713" t="s">
        <v>4388</v>
      </c>
      <c r="B713" t="s">
        <v>4389</v>
      </c>
      <c r="C713" s="1">
        <v>95.779998779296804</v>
      </c>
      <c r="D713" s="1">
        <v>73220.33</v>
      </c>
      <c r="E713" s="6">
        <f>D713/100000</f>
        <v>0.7322033</v>
      </c>
      <c r="F713" s="4">
        <v>66.636363636363598</v>
      </c>
      <c r="G713" s="1">
        <v>1098.8</v>
      </c>
      <c r="H713">
        <v>103.789879098794</v>
      </c>
      <c r="I713">
        <v>108.54358313293</v>
      </c>
      <c r="J713">
        <v>99.036175064658394</v>
      </c>
      <c r="K713" s="1">
        <v>31590.95</v>
      </c>
      <c r="L713" s="6">
        <f>K713/100000</f>
        <v>0.31590950000000001</v>
      </c>
      <c r="M713">
        <v>228.666666666666</v>
      </c>
      <c r="N713">
        <v>138.15</v>
      </c>
      <c r="O713">
        <v>27.650026914686801</v>
      </c>
      <c r="P713" s="2">
        <f>E713*0.55 + L713*0.45</f>
        <v>0.54487109</v>
      </c>
      <c r="Q713" s="2">
        <f>F713*0.55 + M713*0.45</f>
        <v>139.5499999999997</v>
      </c>
      <c r="R713" s="2">
        <f>P713*0.55+Q713*0.45</f>
        <v>63.097179099499861</v>
      </c>
      <c r="S713" s="8">
        <f>E713/SUM($E$2:$E$2773)</f>
        <v>3.1628908434651613E-4</v>
      </c>
      <c r="T713" s="8">
        <f>Tabla1[[#This Row],[rsi_earning]]/SUM(Tabla1[rsi_earning])</f>
        <v>1.0393322440517387E-4</v>
      </c>
    </row>
    <row r="714" spans="1:20" x14ac:dyDescent="0.2">
      <c r="A714" t="s">
        <v>5456</v>
      </c>
      <c r="B714" t="s">
        <v>5457</v>
      </c>
      <c r="C714" s="1">
        <v>20.9699993133544</v>
      </c>
      <c r="D714" s="1">
        <v>72690.759999999995</v>
      </c>
      <c r="E714" s="6">
        <f>D714/100000</f>
        <v>0.72690759999999999</v>
      </c>
      <c r="F714" s="4">
        <v>74.181818181818102</v>
      </c>
      <c r="G714" s="1">
        <v>979.9</v>
      </c>
      <c r="H714">
        <v>18.333367372793401</v>
      </c>
      <c r="I714">
        <v>20.181970055291899</v>
      </c>
      <c r="J714">
        <v>16.484764690294799</v>
      </c>
      <c r="K714" s="1">
        <v>0</v>
      </c>
      <c r="L714" s="6">
        <f>K714/100000</f>
        <v>0</v>
      </c>
      <c r="M714">
        <v>1</v>
      </c>
      <c r="N714">
        <v>0</v>
      </c>
      <c r="O714">
        <v>69.230773489671293</v>
      </c>
      <c r="P714" s="2">
        <f>E714*0.55 + L714*0.45</f>
        <v>0.39979918000000003</v>
      </c>
      <c r="Q714" s="2">
        <f>F714*0.55 + M714*0.45</f>
        <v>41.249999999999964</v>
      </c>
      <c r="R714" s="2">
        <f>P714*0.55+Q714*0.45</f>
        <v>18.782389548999987</v>
      </c>
      <c r="S714" s="8">
        <f>E714/SUM($E$2:$E$2773)</f>
        <v>3.1400150642386286E-4</v>
      </c>
      <c r="T714" s="8">
        <f>Tabla1[[#This Row],[rsi_earning]]/SUM(Tabla1[rsi_earning])</f>
        <v>0</v>
      </c>
    </row>
    <row r="715" spans="1:20" x14ac:dyDescent="0.2">
      <c r="A715" t="s">
        <v>3994</v>
      </c>
      <c r="B715" t="s">
        <v>3995</v>
      </c>
      <c r="C715" s="1">
        <v>60.400001525878899</v>
      </c>
      <c r="D715" s="1">
        <v>72500.509999999995</v>
      </c>
      <c r="E715" s="6">
        <f>D715/100000</f>
        <v>0.72500509999999996</v>
      </c>
      <c r="F715" s="4">
        <v>80.875</v>
      </c>
      <c r="G715" s="1">
        <v>896.45</v>
      </c>
      <c r="H715">
        <v>58.964806891981198</v>
      </c>
      <c r="I715">
        <v>59.560863798272997</v>
      </c>
      <c r="J715">
        <v>58.368749985689497</v>
      </c>
      <c r="K715" s="1">
        <v>-3350.28</v>
      </c>
      <c r="L715" s="6">
        <f>K715/100000</f>
        <v>-3.3502799999999999E-2</v>
      </c>
      <c r="M715">
        <v>406</v>
      </c>
      <c r="N715">
        <v>-8.25</v>
      </c>
      <c r="O715">
        <v>73.295417600471595</v>
      </c>
      <c r="P715" s="2">
        <f>E715*0.55 + L715*0.45</f>
        <v>0.38367654499999998</v>
      </c>
      <c r="Q715" s="2">
        <f>F715*0.55 + M715*0.45</f>
        <v>227.18125000000003</v>
      </c>
      <c r="R715" s="2">
        <f>P715*0.55+Q715*0.45</f>
        <v>102.44258459975002</v>
      </c>
      <c r="S715" s="8">
        <f>E715/SUM($E$2:$E$2773)</f>
        <v>3.1317968551296385E-4</v>
      </c>
      <c r="T715" s="8">
        <f>Tabla1[[#This Row],[rsi_earning]]/SUM(Tabla1[rsi_earning])</f>
        <v>-1.1022315032000175E-5</v>
      </c>
    </row>
    <row r="716" spans="1:20" x14ac:dyDescent="0.2">
      <c r="A716" t="s">
        <v>371</v>
      </c>
      <c r="B716" t="s">
        <v>370</v>
      </c>
      <c r="C716" s="1">
        <v>151.94000244140599</v>
      </c>
      <c r="D716" s="1">
        <v>72410.039999999994</v>
      </c>
      <c r="E716" s="6">
        <f>D716/100000</f>
        <v>0.72410039999999998</v>
      </c>
      <c r="F716" s="4">
        <v>62.2</v>
      </c>
      <c r="G716" s="1">
        <v>1164.1500000000001</v>
      </c>
      <c r="H716">
        <v>146.420541390354</v>
      </c>
      <c r="I716">
        <v>153.13181329376101</v>
      </c>
      <c r="J716">
        <v>139.709269486946</v>
      </c>
      <c r="K716" s="1">
        <v>0</v>
      </c>
      <c r="L716" s="6">
        <f>K716/100000</f>
        <v>0</v>
      </c>
      <c r="M716">
        <v>1</v>
      </c>
      <c r="N716">
        <v>0</v>
      </c>
      <c r="O716">
        <v>64.448687511458601</v>
      </c>
      <c r="P716" s="2">
        <f>E716*0.55 + L716*0.45</f>
        <v>0.39825522000000002</v>
      </c>
      <c r="Q716" s="2">
        <f>F716*0.55 + M716*0.45</f>
        <v>34.660000000000004</v>
      </c>
      <c r="R716" s="2">
        <f>P716*0.55+Q716*0.45</f>
        <v>15.816040371000001</v>
      </c>
      <c r="S716" s="8">
        <f>E716/SUM($E$2:$E$2773)</f>
        <v>3.1278888321173377E-4</v>
      </c>
      <c r="T716" s="8">
        <f>Tabla1[[#This Row],[rsi_earning]]/SUM(Tabla1[rsi_earning])</f>
        <v>0</v>
      </c>
    </row>
    <row r="717" spans="1:20" x14ac:dyDescent="0.2">
      <c r="A717" t="s">
        <v>6355</v>
      </c>
      <c r="B717" t="s">
        <v>6356</v>
      </c>
      <c r="C717" s="1">
        <v>75.550003051757798</v>
      </c>
      <c r="D717" s="1">
        <v>72357.460000000006</v>
      </c>
      <c r="E717" s="6">
        <f>D717/100000</f>
        <v>0.72357460000000007</v>
      </c>
      <c r="F717" s="4">
        <v>60.75</v>
      </c>
      <c r="G717" s="1">
        <v>1191.07</v>
      </c>
      <c r="H717">
        <v>69.383811165986899</v>
      </c>
      <c r="I717">
        <v>72.407366651637602</v>
      </c>
      <c r="J717">
        <v>66.360255680336195</v>
      </c>
      <c r="K717" s="1">
        <v>-8494.7000000000007</v>
      </c>
      <c r="L717" s="6">
        <f>K717/100000</f>
        <v>-8.4947000000000009E-2</v>
      </c>
      <c r="M717">
        <v>161</v>
      </c>
      <c r="N717">
        <v>-52.76</v>
      </c>
      <c r="O717">
        <v>81.183468495555005</v>
      </c>
      <c r="P717" s="2">
        <f>E717*0.55 + L717*0.45</f>
        <v>0.35973988000000007</v>
      </c>
      <c r="Q717" s="2">
        <f>F717*0.55 + M717*0.45</f>
        <v>105.86250000000001</v>
      </c>
      <c r="R717" s="2">
        <f>P717*0.55+Q717*0.45</f>
        <v>47.83598193400001</v>
      </c>
      <c r="S717" s="8">
        <f>E717/SUM($E$2:$E$2773)</f>
        <v>3.1256175394237732E-4</v>
      </c>
      <c r="T717" s="8">
        <f>Tabla1[[#This Row],[rsi_earning]]/SUM(Tabla1[rsi_earning])</f>
        <v>-2.7947293808974741E-5</v>
      </c>
    </row>
    <row r="718" spans="1:20" x14ac:dyDescent="0.2">
      <c r="A718" t="s">
        <v>1406</v>
      </c>
      <c r="B718" t="s">
        <v>1407</v>
      </c>
      <c r="C718" s="1">
        <v>91.900001525878906</v>
      </c>
      <c r="D718" s="1">
        <v>72355.38</v>
      </c>
      <c r="E718" s="6">
        <f>D718/100000</f>
        <v>0.72355380000000002</v>
      </c>
      <c r="F718" s="4">
        <v>63.4444444444444</v>
      </c>
      <c r="G718" s="1">
        <v>1140.45</v>
      </c>
      <c r="H718">
        <v>86.488013052449602</v>
      </c>
      <c r="I718">
        <v>89.998950314402904</v>
      </c>
      <c r="J718">
        <v>82.977075790496301</v>
      </c>
      <c r="K718" s="1">
        <v>27606.85</v>
      </c>
      <c r="L718" s="6">
        <f>K718/100000</f>
        <v>0.27606849999999999</v>
      </c>
      <c r="M718">
        <v>76</v>
      </c>
      <c r="N718">
        <v>363.25</v>
      </c>
      <c r="O718">
        <v>75.216981541578704</v>
      </c>
      <c r="P718" s="2">
        <f>E718*0.55 + L718*0.45</f>
        <v>0.52218541500000004</v>
      </c>
      <c r="Q718" s="2">
        <f>F718*0.55 + M718*0.45</f>
        <v>69.094444444444434</v>
      </c>
      <c r="R718" s="2">
        <f>P718*0.55+Q718*0.45</f>
        <v>31.379701978249997</v>
      </c>
      <c r="S718" s="8">
        <f>E718/SUM($E$2:$E$2773)</f>
        <v>3.1255276898839744E-4</v>
      </c>
      <c r="T718" s="8">
        <f>Tabla1[[#This Row],[rsi_earning]]/SUM(Tabla1[rsi_earning])</f>
        <v>9.0825661658480486E-5</v>
      </c>
    </row>
    <row r="719" spans="1:20" x14ac:dyDescent="0.2">
      <c r="A719" t="s">
        <v>3291</v>
      </c>
      <c r="B719" t="s">
        <v>3292</v>
      </c>
      <c r="C719" s="1">
        <v>119.400001525878</v>
      </c>
      <c r="D719" s="1">
        <v>72257.600000000006</v>
      </c>
      <c r="E719" s="6">
        <f>D719/100000</f>
        <v>0.72257600000000011</v>
      </c>
      <c r="F719" s="4">
        <v>78.875</v>
      </c>
      <c r="G719" s="1">
        <v>916.1</v>
      </c>
      <c r="H719">
        <v>119.693605873794</v>
      </c>
      <c r="I719">
        <v>127.851877108598</v>
      </c>
      <c r="J719">
        <v>111.53533463898999</v>
      </c>
      <c r="K719" s="1">
        <v>18221.919999999998</v>
      </c>
      <c r="L719" s="6">
        <f>K719/100000</f>
        <v>0.18221919999999997</v>
      </c>
      <c r="M719">
        <v>804</v>
      </c>
      <c r="N719">
        <v>22.66</v>
      </c>
      <c r="O719">
        <v>47.310944882972102</v>
      </c>
      <c r="P719" s="2">
        <f>E719*0.55 + L719*0.45</f>
        <v>0.47941544000000003</v>
      </c>
      <c r="Q719" s="2">
        <f>F719*0.55 + M719*0.45</f>
        <v>405.18125000000003</v>
      </c>
      <c r="R719" s="2">
        <f>P719*0.55+Q719*0.45</f>
        <v>182.59524099200002</v>
      </c>
      <c r="S719" s="8">
        <f>E719/SUM($E$2:$E$2773)</f>
        <v>3.1213038975755542E-4</v>
      </c>
      <c r="T719" s="8">
        <f>Tabla1[[#This Row],[rsi_earning]]/SUM(Tabla1[rsi_earning])</f>
        <v>5.99495393602638E-5</v>
      </c>
    </row>
    <row r="720" spans="1:20" x14ac:dyDescent="0.2">
      <c r="A720" t="s">
        <v>1709</v>
      </c>
      <c r="B720" t="s">
        <v>1710</v>
      </c>
      <c r="C720" s="1">
        <v>629.32000732421795</v>
      </c>
      <c r="D720" s="1">
        <v>72065.31</v>
      </c>
      <c r="E720" s="6">
        <f>D720/100000</f>
        <v>0.72065309999999994</v>
      </c>
      <c r="F720" s="4">
        <v>61.875</v>
      </c>
      <c r="G720" s="1">
        <v>1164.69</v>
      </c>
      <c r="H720">
        <v>625.58310827335004</v>
      </c>
      <c r="I720">
        <v>643.14386520862502</v>
      </c>
      <c r="J720">
        <v>608.02235133807403</v>
      </c>
      <c r="K720" s="1">
        <v>56629.72</v>
      </c>
      <c r="L720" s="6">
        <f>K720/100000</f>
        <v>0.56629720000000006</v>
      </c>
      <c r="M720">
        <v>905</v>
      </c>
      <c r="N720">
        <v>62.57</v>
      </c>
      <c r="O720">
        <v>30.983867353797901</v>
      </c>
      <c r="P720" s="2">
        <f>E720*0.55 + L720*0.45</f>
        <v>0.65119294500000002</v>
      </c>
      <c r="Q720" s="2">
        <f>F720*0.55 + M720*0.45</f>
        <v>441.28125</v>
      </c>
      <c r="R720" s="2">
        <f>P720*0.55+Q720*0.45</f>
        <v>198.93471861974999</v>
      </c>
      <c r="S720" s="8">
        <f>E720/SUM($E$2:$E$2773)</f>
        <v>3.1129975668025298E-4</v>
      </c>
      <c r="T720" s="8">
        <f>Tabla1[[#This Row],[rsi_earning]]/SUM(Tabla1[rsi_earning])</f>
        <v>1.8630998424429033E-4</v>
      </c>
    </row>
    <row r="721" spans="1:20" x14ac:dyDescent="0.2">
      <c r="A721" t="s">
        <v>2741</v>
      </c>
      <c r="B721" t="s">
        <v>2742</v>
      </c>
      <c r="C721" s="1">
        <v>91.239997863769503</v>
      </c>
      <c r="D721" s="1">
        <v>72064.14</v>
      </c>
      <c r="E721" s="6">
        <f>D721/100000</f>
        <v>0.72064139999999999</v>
      </c>
      <c r="F721" s="4">
        <v>67.636363636363598</v>
      </c>
      <c r="G721" s="1">
        <v>1065.46</v>
      </c>
      <c r="H721">
        <v>92.395719748995305</v>
      </c>
      <c r="I721">
        <v>96.027965019455095</v>
      </c>
      <c r="J721">
        <v>88.7634744785355</v>
      </c>
      <c r="K721" s="1">
        <v>26961.94</v>
      </c>
      <c r="L721" s="6">
        <f>K721/100000</f>
        <v>0.26961940000000001</v>
      </c>
      <c r="M721">
        <v>924</v>
      </c>
      <c r="N721">
        <v>29.18</v>
      </c>
      <c r="O721">
        <v>51.792529362401403</v>
      </c>
      <c r="P721" s="2">
        <f>E721*0.55 + L721*0.45</f>
        <v>0.51768150000000002</v>
      </c>
      <c r="Q721" s="2">
        <f>F721*0.55 + M721*0.45</f>
        <v>453</v>
      </c>
      <c r="R721" s="2">
        <f>P721*0.55+Q721*0.45</f>
        <v>204.13472482500001</v>
      </c>
      <c r="S721" s="8">
        <f>E721/SUM($E$2:$E$2773)</f>
        <v>3.1129470264363934E-4</v>
      </c>
      <c r="T721" s="8">
        <f>Tabla1[[#This Row],[rsi_earning]]/SUM(Tabla1[rsi_earning])</f>
        <v>8.8703928195221524E-5</v>
      </c>
    </row>
    <row r="722" spans="1:20" x14ac:dyDescent="0.2">
      <c r="A722" t="s">
        <v>3207</v>
      </c>
      <c r="B722" t="s">
        <v>3208</v>
      </c>
      <c r="C722" s="1">
        <v>32.139999389648402</v>
      </c>
      <c r="D722" s="1">
        <v>71971.27</v>
      </c>
      <c r="E722" s="6">
        <f>D722/100000</f>
        <v>0.71971270000000009</v>
      </c>
      <c r="F722" s="4">
        <v>51.153846153846096</v>
      </c>
      <c r="G722" s="1">
        <v>1406.96</v>
      </c>
      <c r="H722">
        <v>31.226873650866501</v>
      </c>
      <c r="I722">
        <v>31.968607130759601</v>
      </c>
      <c r="J722">
        <v>30.485140170973299</v>
      </c>
      <c r="K722" s="1">
        <v>41864.32</v>
      </c>
      <c r="L722" s="6">
        <f>K722/100000</f>
        <v>0.41864319999999999</v>
      </c>
      <c r="M722">
        <v>249</v>
      </c>
      <c r="N722">
        <v>168.13</v>
      </c>
      <c r="O722">
        <v>70.5584210889769</v>
      </c>
      <c r="P722" s="2">
        <f>E722*0.55 + L722*0.45</f>
        <v>0.58423142500000003</v>
      </c>
      <c r="Q722" s="2">
        <f>F722*0.55 + M722*0.45</f>
        <v>140.18461538461534</v>
      </c>
      <c r="R722" s="2">
        <f>P722*0.55+Q722*0.45</f>
        <v>63.404404206826904</v>
      </c>
      <c r="S722" s="8">
        <f>E722/SUM($E$2:$E$2773)</f>
        <v>3.1089353308781713E-4</v>
      </c>
      <c r="T722" s="8">
        <f>Tabla1[[#This Row],[rsi_earning]]/SUM(Tabla1[rsi_earning])</f>
        <v>1.3773228614935633E-4</v>
      </c>
    </row>
    <row r="723" spans="1:20" x14ac:dyDescent="0.2">
      <c r="A723" t="s">
        <v>9519</v>
      </c>
      <c r="B723" t="s">
        <v>9520</v>
      </c>
      <c r="C723" s="1">
        <v>432.22000122070301</v>
      </c>
      <c r="D723" s="1">
        <v>71910.91</v>
      </c>
      <c r="E723" s="6">
        <f>D723/100000</f>
        <v>0.71910910000000006</v>
      </c>
      <c r="F723" s="4">
        <v>60.285714285714199</v>
      </c>
      <c r="G723" s="1">
        <v>1192.8399999999999</v>
      </c>
      <c r="H723">
        <v>411.782895115099</v>
      </c>
      <c r="I723">
        <v>429.66911015489302</v>
      </c>
      <c r="J723">
        <v>393.89668007530503</v>
      </c>
      <c r="K723" s="1">
        <v>0</v>
      </c>
      <c r="L723" s="6">
        <f>K723/100000</f>
        <v>0</v>
      </c>
      <c r="M723">
        <v>1</v>
      </c>
      <c r="N723">
        <v>0</v>
      </c>
      <c r="O723">
        <v>70.922314047179299</v>
      </c>
      <c r="P723" s="2">
        <f>E723*0.55 + L723*0.45</f>
        <v>0.39551000500000005</v>
      </c>
      <c r="Q723" s="2">
        <f>F723*0.55 + M723*0.45</f>
        <v>33.607142857142819</v>
      </c>
      <c r="R723" s="2">
        <f>P723*0.55+Q723*0.45</f>
        <v>15.340744788464269</v>
      </c>
      <c r="S723" s="8">
        <f>E723/SUM($E$2:$E$2773)</f>
        <v>3.1063279663482438E-4</v>
      </c>
      <c r="T723" s="8">
        <f>Tabla1[[#This Row],[rsi_earning]]/SUM(Tabla1[rsi_earning])</f>
        <v>0</v>
      </c>
    </row>
    <row r="724" spans="1:20" x14ac:dyDescent="0.2">
      <c r="A724" t="s">
        <v>2925</v>
      </c>
      <c r="B724" t="s">
        <v>2926</v>
      </c>
      <c r="C724" s="1">
        <v>38.430000305175703</v>
      </c>
      <c r="D724" s="1">
        <v>71864.570000000007</v>
      </c>
      <c r="E724" s="6">
        <f>D724/100000</f>
        <v>0.71864570000000005</v>
      </c>
      <c r="F724" s="4">
        <v>71.727272727272705</v>
      </c>
      <c r="G724" s="1">
        <v>1001.91</v>
      </c>
      <c r="H724">
        <v>38.7424059223302</v>
      </c>
      <c r="I724">
        <v>40.491737802426996</v>
      </c>
      <c r="J724">
        <v>36.993074042233502</v>
      </c>
      <c r="K724" s="1">
        <v>-14029.25</v>
      </c>
      <c r="L724" s="6">
        <f>K724/100000</f>
        <v>-0.14029249999999999</v>
      </c>
      <c r="M724">
        <v>372</v>
      </c>
      <c r="N724">
        <v>-37.71</v>
      </c>
      <c r="O724">
        <v>59.107813544744303</v>
      </c>
      <c r="P724" s="2">
        <f>E724*0.55 + L724*0.45</f>
        <v>0.33212351000000007</v>
      </c>
      <c r="Q724" s="2">
        <f>F724*0.55 + M724*0.45</f>
        <v>206.85</v>
      </c>
      <c r="R724" s="2">
        <f>P724*0.55+Q724*0.45</f>
        <v>93.265167930499999</v>
      </c>
      <c r="S724" s="8">
        <f>E724/SUM($E$2:$E$2773)</f>
        <v>3.1043262222740754E-4</v>
      </c>
      <c r="T724" s="8">
        <f>Tabla1[[#This Row],[rsi_earning]]/SUM(Tabla1[rsi_earning])</f>
        <v>-4.6155787923005976E-5</v>
      </c>
    </row>
    <row r="725" spans="1:20" x14ac:dyDescent="0.2">
      <c r="A725" t="s">
        <v>1877</v>
      </c>
      <c r="B725" t="s">
        <v>1878</v>
      </c>
      <c r="C725" s="1">
        <v>87.400001525878906</v>
      </c>
      <c r="D725" s="1">
        <v>71614.11</v>
      </c>
      <c r="E725" s="6">
        <f>D725/100000</f>
        <v>0.71614109999999997</v>
      </c>
      <c r="F725" s="4">
        <v>83</v>
      </c>
      <c r="G725" s="1">
        <v>862.82</v>
      </c>
      <c r="H725">
        <v>86.809474249073702</v>
      </c>
      <c r="I725">
        <v>88.811616305034605</v>
      </c>
      <c r="J725">
        <v>84.807332193112799</v>
      </c>
      <c r="K725" s="1">
        <v>0</v>
      </c>
      <c r="L725" s="6">
        <f>K725/100000</f>
        <v>0</v>
      </c>
      <c r="M725">
        <v>1</v>
      </c>
      <c r="N725">
        <v>0</v>
      </c>
      <c r="O725">
        <v>42.878581641406903</v>
      </c>
      <c r="P725" s="2">
        <f>E725*0.55 + L725*0.45</f>
        <v>0.39387760500000002</v>
      </c>
      <c r="Q725" s="2">
        <f>F725*0.55 + M725*0.45</f>
        <v>46.100000000000009</v>
      </c>
      <c r="R725" s="2">
        <f>P725*0.55+Q725*0.45</f>
        <v>20.961632682750004</v>
      </c>
      <c r="S725" s="8">
        <f>E725/SUM($E$2:$E$2773)</f>
        <v>3.0935071281692778E-4</v>
      </c>
      <c r="T725" s="8">
        <f>Tabla1[[#This Row],[rsi_earning]]/SUM(Tabla1[rsi_earning])</f>
        <v>0</v>
      </c>
    </row>
    <row r="726" spans="1:20" x14ac:dyDescent="0.2">
      <c r="A726" t="s">
        <v>4856</v>
      </c>
      <c r="B726" t="s">
        <v>4857</v>
      </c>
      <c r="C726" s="1">
        <v>45.700000762939403</v>
      </c>
      <c r="D726" s="1">
        <v>71257.2</v>
      </c>
      <c r="E726" s="6">
        <f>D726/100000</f>
        <v>0.71257199999999998</v>
      </c>
      <c r="F726" s="4">
        <v>60.818181818181799</v>
      </c>
      <c r="G726" s="1">
        <v>1171.6400000000001</v>
      </c>
      <c r="H726">
        <v>46.865492914849298</v>
      </c>
      <c r="I726">
        <v>48.176115109559497</v>
      </c>
      <c r="J726">
        <v>45.5548707201391</v>
      </c>
      <c r="K726" s="1">
        <v>52159.040000000001</v>
      </c>
      <c r="L726" s="6">
        <f>K726/100000</f>
        <v>0.52159040000000001</v>
      </c>
      <c r="M726">
        <v>308</v>
      </c>
      <c r="N726">
        <v>169.35</v>
      </c>
      <c r="O726">
        <v>24.773481095957301</v>
      </c>
      <c r="P726" s="2">
        <f>E726*0.55 + L726*0.45</f>
        <v>0.62663027999999998</v>
      </c>
      <c r="Q726" s="2">
        <f>F726*0.55 + M726*0.45</f>
        <v>172.04999999999998</v>
      </c>
      <c r="R726" s="2">
        <f>P726*0.55+Q726*0.45</f>
        <v>77.767146654000001</v>
      </c>
      <c r="S726" s="8">
        <f>E726/SUM($E$2:$E$2773)</f>
        <v>3.0780897246839186E-4</v>
      </c>
      <c r="T726" s="8">
        <f>Tabla1[[#This Row],[rsi_earning]]/SUM(Tabla1[rsi_earning])</f>
        <v>1.7160158871697243E-4</v>
      </c>
    </row>
    <row r="727" spans="1:20" x14ac:dyDescent="0.2">
      <c r="A727" t="s">
        <v>2219</v>
      </c>
      <c r="B727" t="s">
        <v>2220</v>
      </c>
      <c r="C727" s="1">
        <v>73.260002136230398</v>
      </c>
      <c r="D727" s="1">
        <v>71060.05</v>
      </c>
      <c r="E727" s="6">
        <f>D727/100000</f>
        <v>0.71060050000000008</v>
      </c>
      <c r="F727" s="4">
        <v>42.4</v>
      </c>
      <c r="G727" s="1">
        <v>1675.94</v>
      </c>
      <c r="H727">
        <v>71.852880609625501</v>
      </c>
      <c r="I727">
        <v>73.5138273475917</v>
      </c>
      <c r="J727">
        <v>70.191933871659401</v>
      </c>
      <c r="K727" s="1">
        <v>33463.949999999997</v>
      </c>
      <c r="L727" s="6">
        <f>K727/100000</f>
        <v>0.33463949999999998</v>
      </c>
      <c r="M727">
        <v>316</v>
      </c>
      <c r="N727">
        <v>105.9</v>
      </c>
      <c r="O727">
        <v>62.540029947652599</v>
      </c>
      <c r="P727" s="2">
        <f>E727*0.55 + L727*0.45</f>
        <v>0.5414180500000001</v>
      </c>
      <c r="Q727" s="2">
        <f>F727*0.55 + M727*0.45</f>
        <v>165.52</v>
      </c>
      <c r="R727" s="2">
        <f>P727*0.55+Q727*0.45</f>
        <v>74.781779927500011</v>
      </c>
      <c r="S727" s="8">
        <f>E727/SUM($E$2:$E$2773)</f>
        <v>3.0695734570054047E-4</v>
      </c>
      <c r="T727" s="8">
        <f>Tabla1[[#This Row],[rsi_earning]]/SUM(Tabla1[rsi_earning])</f>
        <v>1.1009533505113072E-4</v>
      </c>
    </row>
    <row r="728" spans="1:20" x14ac:dyDescent="0.2">
      <c r="A728" t="s">
        <v>2769</v>
      </c>
      <c r="B728" t="s">
        <v>2770</v>
      </c>
      <c r="C728" s="1">
        <v>118.77999877929599</v>
      </c>
      <c r="D728" s="1">
        <v>70827.73</v>
      </c>
      <c r="E728" s="6">
        <f>D728/100000</f>
        <v>0.7082773</v>
      </c>
      <c r="F728" s="4">
        <v>66</v>
      </c>
      <c r="G728" s="1">
        <v>1073.1500000000001</v>
      </c>
      <c r="H728">
        <v>121.563028001712</v>
      </c>
      <c r="I728">
        <v>126.457027259264</v>
      </c>
      <c r="J728">
        <v>116.66902874416</v>
      </c>
      <c r="K728" s="1">
        <v>97633.68</v>
      </c>
      <c r="L728" s="6">
        <f>K728/100000</f>
        <v>0.97633679999999989</v>
      </c>
      <c r="M728">
        <v>885</v>
      </c>
      <c r="N728">
        <v>110.32</v>
      </c>
      <c r="O728">
        <v>39.032396091602301</v>
      </c>
      <c r="P728" s="2">
        <f>E728*0.55 + L728*0.45</f>
        <v>0.82890407500000007</v>
      </c>
      <c r="Q728" s="2">
        <f>F728*0.55 + M728*0.45</f>
        <v>434.55</v>
      </c>
      <c r="R728" s="2">
        <f>P728*0.55+Q728*0.45</f>
        <v>196.00339724125001</v>
      </c>
      <c r="S728" s="8">
        <f>E728/SUM($E$2:$E$2773)</f>
        <v>3.0595379545601977E-4</v>
      </c>
      <c r="T728" s="8">
        <f>Tabla1[[#This Row],[rsi_earning]]/SUM(Tabla1[rsi_earning])</f>
        <v>3.2121171325784554E-4</v>
      </c>
    </row>
    <row r="729" spans="1:20" x14ac:dyDescent="0.2">
      <c r="A729" t="s">
        <v>690</v>
      </c>
      <c r="B729" t="s">
        <v>691</v>
      </c>
      <c r="C729" s="1">
        <v>82.050003051757798</v>
      </c>
      <c r="D729" s="1">
        <v>70822.86</v>
      </c>
      <c r="E729" s="6">
        <f>D729/100000</f>
        <v>0.70822859999999999</v>
      </c>
      <c r="F729" s="4">
        <v>81.857142857142804</v>
      </c>
      <c r="G729" s="1">
        <v>865.2</v>
      </c>
      <c r="H729">
        <v>82.680129103360599</v>
      </c>
      <c r="I729">
        <v>86.284813583766805</v>
      </c>
      <c r="J729">
        <v>79.075444622954393</v>
      </c>
      <c r="K729" s="1">
        <v>0</v>
      </c>
      <c r="L729" s="6">
        <f>K729/100000</f>
        <v>0</v>
      </c>
      <c r="M729">
        <v>1</v>
      </c>
      <c r="N729">
        <v>0</v>
      </c>
      <c r="O729">
        <v>54.215131268886303</v>
      </c>
      <c r="P729" s="2">
        <f>E729*0.55 + L729*0.45</f>
        <v>0.38952573000000001</v>
      </c>
      <c r="Q729" s="2">
        <f>F729*0.55 + M729*0.45</f>
        <v>45.471428571428547</v>
      </c>
      <c r="R729" s="2">
        <f>P729*0.55+Q729*0.45</f>
        <v>20.676382008642847</v>
      </c>
      <c r="S729" s="8">
        <f>E729/SUM($E$2:$E$2773)</f>
        <v>3.0593275856857652E-4</v>
      </c>
      <c r="T729" s="8">
        <f>Tabla1[[#This Row],[rsi_earning]]/SUM(Tabla1[rsi_earning])</f>
        <v>0</v>
      </c>
    </row>
    <row r="730" spans="1:20" x14ac:dyDescent="0.2">
      <c r="A730" t="s">
        <v>9252</v>
      </c>
      <c r="B730" t="s">
        <v>9253</v>
      </c>
      <c r="C730" s="1">
        <v>118.669998168945</v>
      </c>
      <c r="D730" s="1">
        <v>70673.149999999994</v>
      </c>
      <c r="E730" s="6">
        <f>D730/100000</f>
        <v>0.70673149999999996</v>
      </c>
      <c r="F730" s="4">
        <v>43.923076923076898</v>
      </c>
      <c r="G730" s="1">
        <v>1609.02</v>
      </c>
      <c r="H730">
        <v>116.538864404267</v>
      </c>
      <c r="I730">
        <v>118.669945987077</v>
      </c>
      <c r="J730">
        <v>114.407782821457</v>
      </c>
      <c r="K730" s="1">
        <v>42913.94</v>
      </c>
      <c r="L730" s="6">
        <f>K730/100000</f>
        <v>0.4291394</v>
      </c>
      <c r="M730">
        <v>270</v>
      </c>
      <c r="N730">
        <v>158.94</v>
      </c>
      <c r="O730">
        <v>59.713781418436902</v>
      </c>
      <c r="P730" s="2">
        <f>E730*0.55 + L730*0.45</f>
        <v>0.58181505500000008</v>
      </c>
      <c r="Q730" s="2">
        <f>F730*0.55 + M730*0.45</f>
        <v>145.65769230769229</v>
      </c>
      <c r="R730" s="2">
        <f>P730*0.55+Q730*0.45</f>
        <v>65.865959818711531</v>
      </c>
      <c r="S730" s="8">
        <f>E730/SUM($E$2:$E$2773)</f>
        <v>3.0528605786649669E-4</v>
      </c>
      <c r="T730" s="8">
        <f>Tabla1[[#This Row],[rsi_earning]]/SUM(Tabla1[rsi_earning])</f>
        <v>1.4118550268764211E-4</v>
      </c>
    </row>
    <row r="731" spans="1:20" x14ac:dyDescent="0.2">
      <c r="A731" t="s">
        <v>1715</v>
      </c>
      <c r="B731" t="s">
        <v>1716</v>
      </c>
      <c r="C731" s="1">
        <v>49.299999237060497</v>
      </c>
      <c r="D731" s="1">
        <v>70582.92</v>
      </c>
      <c r="E731" s="6">
        <f>D731/100000</f>
        <v>0.70582919999999993</v>
      </c>
      <c r="F731" s="4">
        <v>76.125</v>
      </c>
      <c r="G731" s="1">
        <v>927.2</v>
      </c>
      <c r="H731">
        <v>49.841159615235</v>
      </c>
      <c r="I731">
        <v>51.751203184804801</v>
      </c>
      <c r="J731">
        <v>47.931116045665199</v>
      </c>
      <c r="K731" s="1">
        <v>2493.79</v>
      </c>
      <c r="L731" s="6">
        <f>K731/100000</f>
        <v>2.4937899999999999E-2</v>
      </c>
      <c r="M731">
        <v>197</v>
      </c>
      <c r="N731">
        <v>12.66</v>
      </c>
      <c r="O731">
        <v>59.263956810640799</v>
      </c>
      <c r="P731" s="2">
        <f>E731*0.55 + L731*0.45</f>
        <v>0.39942811500000003</v>
      </c>
      <c r="Q731" s="2">
        <f>F731*0.55 + M731*0.45</f>
        <v>130.51875000000001</v>
      </c>
      <c r="R731" s="2">
        <f>P731*0.55+Q731*0.45</f>
        <v>58.95312296325001</v>
      </c>
      <c r="S731" s="8">
        <f>E731/SUM($E$2:$E$2773)</f>
        <v>3.0489629229072578E-4</v>
      </c>
      <c r="T731" s="8">
        <f>Tabla1[[#This Row],[rsi_earning]]/SUM(Tabla1[rsi_earning])</f>
        <v>8.2044900735615285E-6</v>
      </c>
    </row>
    <row r="732" spans="1:20" x14ac:dyDescent="0.2">
      <c r="A732" t="s">
        <v>7863</v>
      </c>
      <c r="B732" t="s">
        <v>7864</v>
      </c>
      <c r="C732" s="1">
        <v>79.839996337890597</v>
      </c>
      <c r="D732" s="1">
        <v>70519.350000000006</v>
      </c>
      <c r="E732" s="6">
        <f>D732/100000</f>
        <v>0.70519350000000003</v>
      </c>
      <c r="F732" s="4">
        <v>80.4444444444444</v>
      </c>
      <c r="G732" s="1">
        <v>876.62</v>
      </c>
      <c r="H732">
        <v>72.673823205562201</v>
      </c>
      <c r="I732">
        <v>76.317553892382804</v>
      </c>
      <c r="J732">
        <v>69.030092518741597</v>
      </c>
      <c r="K732" s="1">
        <v>127030.7</v>
      </c>
      <c r="L732" s="6">
        <f>K732/100000</f>
        <v>1.2703070000000001</v>
      </c>
      <c r="M732">
        <v>760.5</v>
      </c>
      <c r="N732">
        <v>167.04</v>
      </c>
      <c r="O732">
        <v>76.713211175148999</v>
      </c>
      <c r="P732" s="2">
        <f>E732*0.55 + L732*0.45</f>
        <v>0.95949457500000013</v>
      </c>
      <c r="Q732" s="2">
        <f>F732*0.55 + M732*0.45</f>
        <v>386.46944444444443</v>
      </c>
      <c r="R732" s="2">
        <f>P732*0.55+Q732*0.45</f>
        <v>174.43897201625001</v>
      </c>
      <c r="S732" s="8">
        <f>E732/SUM($E$2:$E$2773)</f>
        <v>3.0462168963471607E-4</v>
      </c>
      <c r="T732" s="8">
        <f>Tabla1[[#This Row],[rsi_earning]]/SUM(Tabla1[rsi_earning])</f>
        <v>4.1792697748710693E-4</v>
      </c>
    </row>
    <row r="733" spans="1:20" x14ac:dyDescent="0.2">
      <c r="A733" t="s">
        <v>9274</v>
      </c>
      <c r="B733" t="s">
        <v>9275</v>
      </c>
      <c r="C733" s="1">
        <v>512.15002441406205</v>
      </c>
      <c r="D733" s="1">
        <v>70477.009999999995</v>
      </c>
      <c r="E733" s="6">
        <f>D733/100000</f>
        <v>0.70477009999999995</v>
      </c>
      <c r="F733" s="4">
        <v>59.8</v>
      </c>
      <c r="G733" s="1">
        <v>1178.55</v>
      </c>
      <c r="H733">
        <v>514.97075731084999</v>
      </c>
      <c r="I733">
        <v>531.60781691928696</v>
      </c>
      <c r="J733">
        <v>498.33369770241302</v>
      </c>
      <c r="K733" s="1">
        <v>0</v>
      </c>
      <c r="L733" s="6">
        <f>K733/100000</f>
        <v>0</v>
      </c>
      <c r="M733">
        <v>1</v>
      </c>
      <c r="N733">
        <v>0</v>
      </c>
      <c r="O733">
        <v>39.673213203315001</v>
      </c>
      <c r="P733" s="2">
        <f>E733*0.55 + L733*0.45</f>
        <v>0.38762355500000001</v>
      </c>
      <c r="Q733" s="2">
        <f>F733*0.55 + M733*0.45</f>
        <v>33.340000000000003</v>
      </c>
      <c r="R733" s="2">
        <f>P733*0.55+Q733*0.45</f>
        <v>15.216192955250001</v>
      </c>
      <c r="S733" s="8">
        <f>E733/SUM($E$2:$E$2773)</f>
        <v>3.0443879398495279E-4</v>
      </c>
      <c r="T733" s="8">
        <f>Tabla1[[#This Row],[rsi_earning]]/SUM(Tabla1[rsi_earning])</f>
        <v>0</v>
      </c>
    </row>
    <row r="734" spans="1:20" x14ac:dyDescent="0.2">
      <c r="A734" t="s">
        <v>1418</v>
      </c>
      <c r="B734" t="s">
        <v>1419</v>
      </c>
      <c r="C734" s="1">
        <v>20</v>
      </c>
      <c r="D734" s="1">
        <v>70247.77</v>
      </c>
      <c r="E734" s="6">
        <f>D734/100000</f>
        <v>0.70247770000000009</v>
      </c>
      <c r="F734" s="4">
        <v>78.090909090909093</v>
      </c>
      <c r="G734" s="1">
        <v>899.56</v>
      </c>
      <c r="H734">
        <v>19.978983465526301</v>
      </c>
      <c r="I734">
        <v>20.796794770672999</v>
      </c>
      <c r="J734">
        <v>19.1611721603796</v>
      </c>
      <c r="K734" s="1">
        <v>-10186.15</v>
      </c>
      <c r="L734" s="6">
        <f>K734/100000</f>
        <v>-0.10186149999999999</v>
      </c>
      <c r="M734">
        <v>1138</v>
      </c>
      <c r="N734">
        <v>-8.9499999999999993</v>
      </c>
      <c r="O734">
        <v>54.362417825636399</v>
      </c>
      <c r="P734" s="2">
        <f>E734*0.55 + L734*0.45</f>
        <v>0.34052506000000005</v>
      </c>
      <c r="Q734" s="2">
        <f>F734*0.55 + M734*0.45</f>
        <v>555.05000000000007</v>
      </c>
      <c r="R734" s="2">
        <f>P734*0.55+Q734*0.45</f>
        <v>249.95978878300005</v>
      </c>
      <c r="S734" s="8">
        <f>E734/SUM($E$2:$E$2773)</f>
        <v>3.0344854838382549E-4</v>
      </c>
      <c r="T734" s="8">
        <f>Tabla1[[#This Row],[rsi_earning]]/SUM(Tabla1[rsi_earning])</f>
        <v>-3.3512110708122479E-5</v>
      </c>
    </row>
    <row r="735" spans="1:20" x14ac:dyDescent="0.2">
      <c r="A735" t="s">
        <v>3434</v>
      </c>
      <c r="B735" t="s">
        <v>3435</v>
      </c>
      <c r="C735" s="1">
        <v>77.650001525878906</v>
      </c>
      <c r="D735" s="1">
        <v>70138.19</v>
      </c>
      <c r="E735" s="6">
        <f>D735/100000</f>
        <v>0.7013819</v>
      </c>
      <c r="F735" s="4">
        <v>67.909090909090907</v>
      </c>
      <c r="G735" s="1">
        <v>1032.82</v>
      </c>
      <c r="H735">
        <v>78.953397465309706</v>
      </c>
      <c r="I735">
        <v>82.621795095120504</v>
      </c>
      <c r="J735">
        <v>75.284999835498994</v>
      </c>
      <c r="K735" s="1">
        <v>30425.27</v>
      </c>
      <c r="L735" s="6">
        <f>K735/100000</f>
        <v>0.30425269999999999</v>
      </c>
      <c r="M735">
        <v>59</v>
      </c>
      <c r="N735">
        <v>515.67999999999995</v>
      </c>
      <c r="O735">
        <v>47.361103973271597</v>
      </c>
      <c r="P735" s="2">
        <f>E735*0.55 + L735*0.45</f>
        <v>0.52267375999999999</v>
      </c>
      <c r="Q735" s="2">
        <f>F735*0.55 + M735*0.45</f>
        <v>63.900000000000006</v>
      </c>
      <c r="R735" s="2">
        <f>P735*0.55+Q735*0.45</f>
        <v>29.042470568000002</v>
      </c>
      <c r="S735" s="8">
        <f>E735/SUM($E$2:$E$2773)</f>
        <v>3.0297519681790527E-4</v>
      </c>
      <c r="T735" s="8">
        <f>Tabla1[[#This Row],[rsi_earning]]/SUM(Tabla1[rsi_earning])</f>
        <v>1.0009817414474729E-4</v>
      </c>
    </row>
    <row r="736" spans="1:20" x14ac:dyDescent="0.2">
      <c r="A736" t="s">
        <v>4796</v>
      </c>
      <c r="B736" t="s">
        <v>4797</v>
      </c>
      <c r="C736" s="1">
        <v>24.4899997711181</v>
      </c>
      <c r="D736" s="1">
        <v>70005.59</v>
      </c>
      <c r="E736" s="6">
        <f>D736/100000</f>
        <v>0.70005589999999995</v>
      </c>
      <c r="F736" s="4">
        <v>66</v>
      </c>
      <c r="G736" s="1">
        <v>1060.69</v>
      </c>
      <c r="H736">
        <v>22.2845777989486</v>
      </c>
      <c r="I736">
        <v>23.330158418510599</v>
      </c>
      <c r="J736">
        <v>21.238997179386601</v>
      </c>
      <c r="K736" s="1">
        <v>17493.3</v>
      </c>
      <c r="L736" s="6">
        <f>K736/100000</f>
        <v>0.17493300000000001</v>
      </c>
      <c r="M736">
        <v>329</v>
      </c>
      <c r="N736">
        <v>53.17</v>
      </c>
      <c r="O736">
        <v>68.884115516520794</v>
      </c>
      <c r="P736" s="2">
        <f>E736*0.55 + L736*0.45</f>
        <v>0.46375059500000004</v>
      </c>
      <c r="Q736" s="2">
        <f>F736*0.55 + M736*0.45</f>
        <v>184.35000000000002</v>
      </c>
      <c r="R736" s="2">
        <f>P736*0.55+Q736*0.45</f>
        <v>83.212562827250011</v>
      </c>
      <c r="S736" s="8">
        <f>E736/SUM($E$2:$E$2773)</f>
        <v>3.0240240600168866E-4</v>
      </c>
      <c r="T736" s="8">
        <f>Tabla1[[#This Row],[rsi_earning]]/SUM(Tabla1[rsi_earning])</f>
        <v>5.7552402649715443E-5</v>
      </c>
    </row>
    <row r="737" spans="1:20" x14ac:dyDescent="0.2">
      <c r="A737" t="s">
        <v>93</v>
      </c>
      <c r="B737" t="s">
        <v>94</v>
      </c>
      <c r="C737" s="1">
        <v>75.019996643066406</v>
      </c>
      <c r="D737" s="1">
        <v>70002.12</v>
      </c>
      <c r="E737" s="6">
        <f>D737/100000</f>
        <v>0.7000211999999999</v>
      </c>
      <c r="F737" s="4">
        <v>56.2222222222222</v>
      </c>
      <c r="G737" s="1">
        <v>1245.0999999999999</v>
      </c>
      <c r="H737">
        <v>79.435847013098694</v>
      </c>
      <c r="I737">
        <v>83.207047989755097</v>
      </c>
      <c r="J737">
        <v>75.664646036442207</v>
      </c>
      <c r="K737" s="1">
        <v>8606.32</v>
      </c>
      <c r="L737" s="6">
        <f>K737/100000</f>
        <v>8.6063199999999992E-2</v>
      </c>
      <c r="M737">
        <v>197</v>
      </c>
      <c r="N737">
        <v>43.69</v>
      </c>
      <c r="O737">
        <v>35.493576247350902</v>
      </c>
      <c r="P737" s="2">
        <f>E737*0.55 + L737*0.45</f>
        <v>0.42374009999999995</v>
      </c>
      <c r="Q737" s="2">
        <f>F737*0.55 + M737*0.45</f>
        <v>119.57222222222222</v>
      </c>
      <c r="R737" s="2">
        <f>P737*0.55+Q737*0.45</f>
        <v>54.040557055000008</v>
      </c>
      <c r="S737" s="8">
        <f>E737/SUM($E$2:$E$2773)</f>
        <v>3.0238741667942414E-4</v>
      </c>
      <c r="T737" s="8">
        <f>Tabla1[[#This Row],[rsi_earning]]/SUM(Tabla1[rsi_earning])</f>
        <v>2.831452007181601E-5</v>
      </c>
    </row>
    <row r="738" spans="1:20" x14ac:dyDescent="0.2">
      <c r="A738" t="s">
        <v>9599</v>
      </c>
      <c r="B738" t="s">
        <v>9600</v>
      </c>
      <c r="C738" s="1">
        <v>39.110000610351499</v>
      </c>
      <c r="D738" s="1">
        <v>69929.789999999994</v>
      </c>
      <c r="E738" s="6">
        <f>D738/100000</f>
        <v>0.69929789999999992</v>
      </c>
      <c r="F738" s="4">
        <v>65.8</v>
      </c>
      <c r="G738" s="1">
        <v>1062.76</v>
      </c>
      <c r="H738">
        <v>36.754466135218799</v>
      </c>
      <c r="I738">
        <v>37.815598869681999</v>
      </c>
      <c r="J738">
        <v>35.693333400755698</v>
      </c>
      <c r="K738" s="1">
        <v>-302.14</v>
      </c>
      <c r="L738" s="6">
        <f>K738/100000</f>
        <v>-3.0214E-3</v>
      </c>
      <c r="M738">
        <v>147</v>
      </c>
      <c r="N738">
        <v>-2.06</v>
      </c>
      <c r="O738">
        <v>81.058488126091106</v>
      </c>
      <c r="P738" s="2">
        <f>E738*0.55 + L738*0.45</f>
        <v>0.38325421500000001</v>
      </c>
      <c r="Q738" s="2">
        <f>F738*0.55 + M738*0.45</f>
        <v>102.34</v>
      </c>
      <c r="R738" s="2">
        <f>P738*0.55+Q738*0.45</f>
        <v>46.263789818250004</v>
      </c>
      <c r="S738" s="8">
        <f>E738/SUM($E$2:$E$2773)</f>
        <v>3.0207497354415306E-4</v>
      </c>
      <c r="T738" s="8">
        <f>Tabla1[[#This Row],[rsi_earning]]/SUM(Tabla1[rsi_earning])</f>
        <v>-9.9403102539743921E-7</v>
      </c>
    </row>
    <row r="739" spans="1:20" x14ac:dyDescent="0.2">
      <c r="A739" t="s">
        <v>6209</v>
      </c>
      <c r="B739" t="s">
        <v>6210</v>
      </c>
      <c r="C739" s="1">
        <v>8.3500003814697195</v>
      </c>
      <c r="D739" s="1">
        <v>69912.009999999995</v>
      </c>
      <c r="E739" s="6">
        <f>D739/100000</f>
        <v>0.69912009999999991</v>
      </c>
      <c r="F739" s="4">
        <v>122.166666666666</v>
      </c>
      <c r="G739" s="1">
        <v>572.27</v>
      </c>
      <c r="H739">
        <v>7.6335895047797404</v>
      </c>
      <c r="I739">
        <v>8.39310158206567</v>
      </c>
      <c r="J739">
        <v>6.8740774274938197</v>
      </c>
      <c r="K739" s="1">
        <v>0</v>
      </c>
      <c r="L739" s="6">
        <f>K739/100000</f>
        <v>0</v>
      </c>
      <c r="M739">
        <v>1</v>
      </c>
      <c r="N739">
        <v>0</v>
      </c>
      <c r="O739">
        <v>72.243359588389694</v>
      </c>
      <c r="P739" s="2">
        <f>E739*0.55 + L739*0.45</f>
        <v>0.38451605499999997</v>
      </c>
      <c r="Q739" s="2">
        <f>F739*0.55 + M739*0.45</f>
        <v>67.64166666666631</v>
      </c>
      <c r="R739" s="2">
        <f>P739*0.55+Q739*0.45</f>
        <v>30.650233830249839</v>
      </c>
      <c r="S739" s="8">
        <f>E739/SUM($E$2:$E$2773)</f>
        <v>3.0199816946638281E-4</v>
      </c>
      <c r="T739" s="8">
        <f>Tabla1[[#This Row],[rsi_earning]]/SUM(Tabla1[rsi_earning])</f>
        <v>0</v>
      </c>
    </row>
    <row r="740" spans="1:20" x14ac:dyDescent="0.2">
      <c r="A740" t="s">
        <v>838</v>
      </c>
      <c r="B740" t="s">
        <v>839</v>
      </c>
      <c r="C740" s="1">
        <v>33.200000762939403</v>
      </c>
      <c r="D740" s="1">
        <v>69715.41</v>
      </c>
      <c r="E740" s="6">
        <f>D740/100000</f>
        <v>0.6971541</v>
      </c>
      <c r="F740" s="4">
        <v>81.1111111111111</v>
      </c>
      <c r="G740" s="1">
        <v>859.51</v>
      </c>
      <c r="H740">
        <v>34.013438571545599</v>
      </c>
      <c r="I740">
        <v>35.9803549967165</v>
      </c>
      <c r="J740">
        <v>32.046522146374798</v>
      </c>
      <c r="K740" s="1">
        <v>66617.53</v>
      </c>
      <c r="L740" s="6">
        <f>K740/100000</f>
        <v>0.66617530000000003</v>
      </c>
      <c r="M740">
        <v>1486</v>
      </c>
      <c r="N740">
        <v>44.83</v>
      </c>
      <c r="O740">
        <v>50.625013411025797</v>
      </c>
      <c r="P740" s="2">
        <f>E740*0.55 + L740*0.45</f>
        <v>0.68321363999999996</v>
      </c>
      <c r="Q740" s="2">
        <f>F740*0.55 + M740*0.45</f>
        <v>713.31111111111113</v>
      </c>
      <c r="R740" s="2">
        <f>P740*0.55+Q740*0.45</f>
        <v>321.36576750199998</v>
      </c>
      <c r="S740" s="8">
        <f>E740/SUM($E$2:$E$2773)</f>
        <v>3.0114891852770881E-4</v>
      </c>
      <c r="T740" s="8">
        <f>Tabla1[[#This Row],[rsi_earning]]/SUM(Tabla1[rsi_earning])</f>
        <v>2.1916956263766689E-4</v>
      </c>
    </row>
    <row r="741" spans="1:20" x14ac:dyDescent="0.2">
      <c r="A741" t="s">
        <v>1871</v>
      </c>
      <c r="B741" t="s">
        <v>1872</v>
      </c>
      <c r="C741" s="1">
        <v>2.3299999237060498</v>
      </c>
      <c r="D741" s="1">
        <v>69595.3</v>
      </c>
      <c r="E741" s="6">
        <f>D741/100000</f>
        <v>0.69595300000000004</v>
      </c>
      <c r="F741" s="4">
        <v>88.75</v>
      </c>
      <c r="G741" s="1">
        <v>784.17</v>
      </c>
      <c r="H741">
        <v>2.38586329028651</v>
      </c>
      <c r="I741">
        <v>2.7305614488068</v>
      </c>
      <c r="J741">
        <v>2.0411651317662098</v>
      </c>
      <c r="K741" s="1">
        <v>-36183.89</v>
      </c>
      <c r="L741" s="6">
        <f>K741/100000</f>
        <v>-0.36183890000000002</v>
      </c>
      <c r="M741">
        <v>443</v>
      </c>
      <c r="N741">
        <v>-81.680000000000007</v>
      </c>
      <c r="O741">
        <v>59.302310108053398</v>
      </c>
      <c r="P741" s="2">
        <f>E741*0.55 + L741*0.45</f>
        <v>0.21994664500000002</v>
      </c>
      <c r="Q741" s="2">
        <f>F741*0.55 + M741*0.45</f>
        <v>248.16249999999999</v>
      </c>
      <c r="R741" s="2">
        <f>P741*0.55+Q741*0.45</f>
        <v>111.79409565475</v>
      </c>
      <c r="S741" s="8">
        <f>E741/SUM($E$2:$E$2773)</f>
        <v>3.0063008063226559E-4</v>
      </c>
      <c r="T741" s="8">
        <f>Tabla1[[#This Row],[rsi_earning]]/SUM(Tabla1[rsi_earning])</f>
        <v>-1.1904385145815896E-4</v>
      </c>
    </row>
    <row r="742" spans="1:20" x14ac:dyDescent="0.2">
      <c r="A742" t="s">
        <v>7390</v>
      </c>
      <c r="B742" t="s">
        <v>7391</v>
      </c>
      <c r="C742" s="1">
        <v>41.470001220703097</v>
      </c>
      <c r="D742" s="1">
        <v>69517.119999999995</v>
      </c>
      <c r="E742" s="6">
        <f>D742/100000</f>
        <v>0.69517119999999999</v>
      </c>
      <c r="F742" s="4">
        <v>51.25</v>
      </c>
      <c r="G742" s="1">
        <v>1356.43</v>
      </c>
      <c r="H742">
        <v>42.713336429639902</v>
      </c>
      <c r="I742">
        <v>43.737910167076699</v>
      </c>
      <c r="J742">
        <v>41.688762692203099</v>
      </c>
      <c r="K742" s="1">
        <v>26450.28</v>
      </c>
      <c r="L742" s="6">
        <f>K742/100000</f>
        <v>0.26450279999999998</v>
      </c>
      <c r="M742">
        <v>217</v>
      </c>
      <c r="N742">
        <v>121.89</v>
      </c>
      <c r="O742">
        <v>24.4505367824909</v>
      </c>
      <c r="P742" s="2">
        <f>E742*0.55 + L742*0.45</f>
        <v>0.50137041999999998</v>
      </c>
      <c r="Q742" s="2">
        <f>F742*0.55 + M742*0.45</f>
        <v>125.83750000000001</v>
      </c>
      <c r="R742" s="2">
        <f>P742*0.55+Q742*0.45</f>
        <v>56.902628731000007</v>
      </c>
      <c r="S742" s="8">
        <f>E742/SUM($E$2:$E$2773)</f>
        <v>3.0029236731392609E-4</v>
      </c>
      <c r="T742" s="8">
        <f>Tabla1[[#This Row],[rsi_earning]]/SUM(Tabla1[rsi_earning])</f>
        <v>8.7020583009364463E-5</v>
      </c>
    </row>
    <row r="743" spans="1:20" x14ac:dyDescent="0.2">
      <c r="A743" t="s">
        <v>7923</v>
      </c>
      <c r="B743" t="s">
        <v>7924</v>
      </c>
      <c r="C743" s="1">
        <v>58.080001831054602</v>
      </c>
      <c r="D743" s="1">
        <v>69516.13</v>
      </c>
      <c r="E743" s="6">
        <f>D743/100000</f>
        <v>0.69516130000000009</v>
      </c>
      <c r="F743" s="4">
        <v>75</v>
      </c>
      <c r="G743" s="1">
        <v>926.88</v>
      </c>
      <c r="H743">
        <v>60.355116194539796</v>
      </c>
      <c r="I743">
        <v>63.131283841876296</v>
      </c>
      <c r="J743">
        <v>57.578948547203403</v>
      </c>
      <c r="K743" s="1">
        <v>33450</v>
      </c>
      <c r="L743" s="6">
        <f>K743/100000</f>
        <v>0.33450000000000002</v>
      </c>
      <c r="M743">
        <v>805</v>
      </c>
      <c r="N743">
        <v>41.55</v>
      </c>
      <c r="O743">
        <v>30.848630776405201</v>
      </c>
      <c r="P743" s="2">
        <f>E743*0.55 + L743*0.45</f>
        <v>0.53286371500000018</v>
      </c>
      <c r="Q743" s="2">
        <f>F743*0.55 + M743*0.45</f>
        <v>403.5</v>
      </c>
      <c r="R743" s="2">
        <f>P743*0.55+Q743*0.45</f>
        <v>181.86807504325003</v>
      </c>
      <c r="S743" s="8">
        <f>E743/SUM($E$2:$E$2773)</f>
        <v>3.0028809082140688E-4</v>
      </c>
      <c r="T743" s="8">
        <f>Tabla1[[#This Row],[rsi_earning]]/SUM(Tabla1[rsi_earning])</f>
        <v>1.1004943999319634E-4</v>
      </c>
    </row>
    <row r="744" spans="1:20" x14ac:dyDescent="0.2">
      <c r="A744" t="s">
        <v>5368</v>
      </c>
      <c r="B744" t="s">
        <v>5369</v>
      </c>
      <c r="C744" s="1">
        <v>0.69529998302459695</v>
      </c>
      <c r="D744" s="1">
        <v>69312.820000000007</v>
      </c>
      <c r="E744" s="6">
        <f>D744/100000</f>
        <v>0.69312820000000008</v>
      </c>
      <c r="F744" s="4">
        <v>139.5</v>
      </c>
      <c r="G744" s="1">
        <v>496.87</v>
      </c>
      <c r="H744">
        <v>0.28235017204940699</v>
      </c>
      <c r="I744">
        <v>0.49491887916239202</v>
      </c>
      <c r="J744">
        <v>6.9781464936422205E-2</v>
      </c>
      <c r="K744" s="1">
        <v>-72905.02</v>
      </c>
      <c r="L744" s="6">
        <f>K744/100000</f>
        <v>-0.72905020000000009</v>
      </c>
      <c r="M744">
        <v>554.33333333333303</v>
      </c>
      <c r="N744">
        <v>-131.52000000000001</v>
      </c>
      <c r="O744">
        <v>87.807687708364497</v>
      </c>
      <c r="P744" s="2">
        <f>E744*0.55 + L744*0.45</f>
        <v>5.3147920000000015E-2</v>
      </c>
      <c r="Q744" s="2">
        <f>F744*0.55 + M744*0.45</f>
        <v>326.1749999999999</v>
      </c>
      <c r="R744" s="2">
        <f>P744*0.55+Q744*0.45</f>
        <v>146.80798135599994</v>
      </c>
      <c r="S744" s="8">
        <f>E744/SUM($E$2:$E$2773)</f>
        <v>2.9940985476676891E-4</v>
      </c>
      <c r="T744" s="8">
        <f>Tabla1[[#This Row],[rsi_earning]]/SUM(Tabla1[rsi_earning])</f>
        <v>-2.3985520549156292E-4</v>
      </c>
    </row>
    <row r="745" spans="1:20" x14ac:dyDescent="0.2">
      <c r="A745" t="s">
        <v>2267</v>
      </c>
      <c r="B745" t="s">
        <v>2268</v>
      </c>
      <c r="C745" s="1">
        <v>15.949999809265099</v>
      </c>
      <c r="D745" s="1">
        <v>69198.84</v>
      </c>
      <c r="E745" s="6">
        <f>D745/100000</f>
        <v>0.69198839999999995</v>
      </c>
      <c r="F745" s="4">
        <v>71.6666666666666</v>
      </c>
      <c r="G745" s="1">
        <v>965.57</v>
      </c>
      <c r="H745">
        <v>14.4823101757543</v>
      </c>
      <c r="I745">
        <v>15.0571144983201</v>
      </c>
      <c r="J745">
        <v>13.9075058531885</v>
      </c>
      <c r="K745" s="1">
        <v>36856.83</v>
      </c>
      <c r="L745" s="6">
        <f>K745/100000</f>
        <v>0.36856830000000002</v>
      </c>
      <c r="M745">
        <v>1124</v>
      </c>
      <c r="N745">
        <v>32.79</v>
      </c>
      <c r="O745">
        <v>73.863646215646</v>
      </c>
      <c r="P745" s="2">
        <f>E745*0.55 + L745*0.45</f>
        <v>0.54644935500000003</v>
      </c>
      <c r="Q745" s="2">
        <f>F745*0.55 + M745*0.45</f>
        <v>545.2166666666667</v>
      </c>
      <c r="R745" s="2">
        <f>P745*0.55+Q745*0.45</f>
        <v>245.64804714525002</v>
      </c>
      <c r="S745" s="8">
        <f>E745/SUM($E$2:$E$2773)</f>
        <v>2.989174965674297E-4</v>
      </c>
      <c r="T745" s="8">
        <f>Tabla1[[#This Row],[rsi_earning]]/SUM(Tabla1[rsi_earning])</f>
        <v>1.2125780273316708E-4</v>
      </c>
    </row>
    <row r="746" spans="1:20" x14ac:dyDescent="0.2">
      <c r="A746" t="s">
        <v>9270</v>
      </c>
      <c r="B746" t="s">
        <v>9271</v>
      </c>
      <c r="C746" s="1">
        <v>260.22000122070301</v>
      </c>
      <c r="D746" s="1">
        <v>69162.67</v>
      </c>
      <c r="E746" s="6">
        <f>D746/100000</f>
        <v>0.69162669999999993</v>
      </c>
      <c r="F746" s="4">
        <v>56.0833333333333</v>
      </c>
      <c r="G746" s="1">
        <v>1233.21</v>
      </c>
      <c r="H746">
        <v>264.09624536199402</v>
      </c>
      <c r="I746">
        <v>269.76701789426301</v>
      </c>
      <c r="J746">
        <v>258.42547282972498</v>
      </c>
      <c r="K746" s="1">
        <v>0</v>
      </c>
      <c r="L746" s="6">
        <f>K746/100000</f>
        <v>0</v>
      </c>
      <c r="M746">
        <v>1</v>
      </c>
      <c r="N746">
        <v>0</v>
      </c>
      <c r="O746">
        <v>35.833245550156199</v>
      </c>
      <c r="P746" s="2">
        <f>E746*0.55 + L746*0.45</f>
        <v>0.38039468500000001</v>
      </c>
      <c r="Q746" s="2">
        <f>F746*0.55 + M746*0.45</f>
        <v>31.295833333333317</v>
      </c>
      <c r="R746" s="2">
        <f>P746*0.55+Q746*0.45</f>
        <v>14.292342076749993</v>
      </c>
      <c r="S746" s="8">
        <f>E746/SUM($E$2:$E$2773)</f>
        <v>2.9876125340134709E-4</v>
      </c>
      <c r="T746" s="8">
        <f>Tabla1[[#This Row],[rsi_earning]]/SUM(Tabla1[rsi_earning])</f>
        <v>0</v>
      </c>
    </row>
    <row r="747" spans="1:20" x14ac:dyDescent="0.2">
      <c r="A747" t="s">
        <v>7274</v>
      </c>
      <c r="B747" t="s">
        <v>7275</v>
      </c>
      <c r="C747" s="1">
        <v>42.680000305175703</v>
      </c>
      <c r="D747" s="1">
        <v>69052.19</v>
      </c>
      <c r="E747" s="6">
        <f>D747/100000</f>
        <v>0.69052190000000002</v>
      </c>
      <c r="F747" s="4">
        <v>79.454545454545396</v>
      </c>
      <c r="G747" s="1">
        <v>869.08</v>
      </c>
      <c r="H747">
        <v>50.367982839251802</v>
      </c>
      <c r="I747">
        <v>54.070959859935897</v>
      </c>
      <c r="J747">
        <v>46.6650058185677</v>
      </c>
      <c r="K747" s="1">
        <v>0</v>
      </c>
      <c r="L747" s="6">
        <f>K747/100000</f>
        <v>0</v>
      </c>
      <c r="M747">
        <v>1</v>
      </c>
      <c r="N747">
        <v>0</v>
      </c>
      <c r="O747">
        <v>31.191223085976802</v>
      </c>
      <c r="P747" s="2">
        <f>E747*0.55 + L747*0.45</f>
        <v>0.37978704500000005</v>
      </c>
      <c r="Q747" s="2">
        <f>F747*0.55 + M747*0.45</f>
        <v>44.149999999999977</v>
      </c>
      <c r="R747" s="2">
        <f>P747*0.55+Q747*0.45</f>
        <v>20.076382874749989</v>
      </c>
      <c r="S747" s="8">
        <f>E747/SUM($E$2:$E$2773)</f>
        <v>2.9828401411495492E-4</v>
      </c>
      <c r="T747" s="8">
        <f>Tabla1[[#This Row],[rsi_earning]]/SUM(Tabla1[rsi_earning])</f>
        <v>0</v>
      </c>
    </row>
    <row r="748" spans="1:20" x14ac:dyDescent="0.2">
      <c r="A748" t="s">
        <v>8519</v>
      </c>
      <c r="B748" t="s">
        <v>8520</v>
      </c>
      <c r="C748" s="1">
        <v>52.459999084472599</v>
      </c>
      <c r="D748" s="1">
        <v>69045.11</v>
      </c>
      <c r="E748" s="6">
        <f>D748/100000</f>
        <v>0.69045109999999998</v>
      </c>
      <c r="F748" s="4">
        <v>71.428571428571402</v>
      </c>
      <c r="G748" s="1">
        <v>966.63</v>
      </c>
      <c r="H748">
        <v>47.902998812080703</v>
      </c>
      <c r="I748">
        <v>51.419229046408503</v>
      </c>
      <c r="J748">
        <v>44.386768577752903</v>
      </c>
      <c r="K748" s="1">
        <v>242276</v>
      </c>
      <c r="L748" s="6">
        <f>K748/100000</f>
        <v>2.4227599999999998</v>
      </c>
      <c r="M748">
        <v>204.666666666666</v>
      </c>
      <c r="N748">
        <v>1183.76</v>
      </c>
      <c r="O748">
        <v>73.884571445306406</v>
      </c>
      <c r="P748" s="2">
        <f>E748*0.55 + L748*0.45</f>
        <v>1.4699901049999999</v>
      </c>
      <c r="Q748" s="2">
        <f>F748*0.55 + M748*0.45</f>
        <v>131.38571428571399</v>
      </c>
      <c r="R748" s="2">
        <f>P748*0.55+Q748*0.45</f>
        <v>59.932065986321298</v>
      </c>
      <c r="S748" s="8">
        <f>E748/SUM($E$2:$E$2773)</f>
        <v>2.9825343071390807E-4</v>
      </c>
      <c r="T748" s="8">
        <f>Tabla1[[#This Row],[rsi_earning]]/SUM(Tabla1[rsi_earning])</f>
        <v>7.9708036244519097E-4</v>
      </c>
    </row>
    <row r="749" spans="1:20" x14ac:dyDescent="0.2">
      <c r="A749" t="s">
        <v>8773</v>
      </c>
      <c r="B749" t="s">
        <v>8774</v>
      </c>
      <c r="C749" s="1">
        <v>297.510009765625</v>
      </c>
      <c r="D749" s="1">
        <v>68982.8</v>
      </c>
      <c r="E749" s="6">
        <f>D749/100000</f>
        <v>0.689828</v>
      </c>
      <c r="F749" s="4">
        <v>60</v>
      </c>
      <c r="G749" s="1">
        <v>1149.71</v>
      </c>
      <c r="H749">
        <v>285.12971662838203</v>
      </c>
      <c r="I749">
        <v>295.59174440808101</v>
      </c>
      <c r="J749">
        <v>274.66768884868299</v>
      </c>
      <c r="K749" s="1">
        <v>0</v>
      </c>
      <c r="L749" s="6">
        <f>K749/100000</f>
        <v>0</v>
      </c>
      <c r="M749">
        <v>1</v>
      </c>
      <c r="N749">
        <v>0</v>
      </c>
      <c r="O749">
        <v>59.146149575159399</v>
      </c>
      <c r="P749" s="2">
        <f>E749*0.55 + L749*0.45</f>
        <v>0.3794054</v>
      </c>
      <c r="Q749" s="2">
        <f>F749*0.55 + M749*0.45</f>
        <v>33.450000000000003</v>
      </c>
      <c r="R749" s="2">
        <f>P749*0.55+Q749*0.45</f>
        <v>15.261172970000002</v>
      </c>
      <c r="S749" s="8">
        <f>E749/SUM($E$2:$E$2773)</f>
        <v>2.9798427086655922E-4</v>
      </c>
      <c r="T749" s="8">
        <f>Tabla1[[#This Row],[rsi_earning]]/SUM(Tabla1[rsi_earning])</f>
        <v>0</v>
      </c>
    </row>
    <row r="750" spans="1:20" x14ac:dyDescent="0.2">
      <c r="A750" t="s">
        <v>8968</v>
      </c>
      <c r="B750" t="s">
        <v>8969</v>
      </c>
      <c r="C750" s="1">
        <v>41.099998474121001</v>
      </c>
      <c r="D750" s="1">
        <v>68962.149999999994</v>
      </c>
      <c r="E750" s="6">
        <f>D750/100000</f>
        <v>0.68962149999999989</v>
      </c>
      <c r="F750" s="4">
        <v>72.400000000000006</v>
      </c>
      <c r="G750" s="1">
        <v>952.52</v>
      </c>
      <c r="H750">
        <v>43.187511303846698</v>
      </c>
      <c r="I750">
        <v>45.513390538395598</v>
      </c>
      <c r="J750">
        <v>40.861632069297698</v>
      </c>
      <c r="K750" s="1">
        <v>144720.85</v>
      </c>
      <c r="L750" s="6">
        <f>K750/100000</f>
        <v>1.4472085000000001</v>
      </c>
      <c r="M750">
        <v>590</v>
      </c>
      <c r="N750">
        <v>245.29</v>
      </c>
      <c r="O750">
        <v>71.385508425354104</v>
      </c>
      <c r="P750" s="2">
        <f>E750*0.55 + L750*0.45</f>
        <v>1.03053565</v>
      </c>
      <c r="Q750" s="2">
        <f>F750*0.55 + M750*0.45</f>
        <v>305.32</v>
      </c>
      <c r="R750" s="2">
        <f>P750*0.55+Q750*0.45</f>
        <v>137.96079460749999</v>
      </c>
      <c r="S750" s="8">
        <f>E750/SUM($E$2:$E$2773)</f>
        <v>2.9789506928017248E-4</v>
      </c>
      <c r="T750" s="8">
        <f>Tabla1[[#This Row],[rsi_earning]]/SUM(Tabla1[rsi_earning])</f>
        <v>4.7612701039878537E-4</v>
      </c>
    </row>
    <row r="751" spans="1:20" x14ac:dyDescent="0.2">
      <c r="A751" t="s">
        <v>5280</v>
      </c>
      <c r="B751" t="s">
        <v>5281</v>
      </c>
      <c r="C751" s="1">
        <v>98.169998168945298</v>
      </c>
      <c r="D751" s="1">
        <v>68880.009999999995</v>
      </c>
      <c r="E751" s="6">
        <f>D751/100000</f>
        <v>0.68880009999999992</v>
      </c>
      <c r="F751" s="4">
        <v>61.125</v>
      </c>
      <c r="G751" s="1">
        <v>1126.8699999999999</v>
      </c>
      <c r="H751">
        <v>95.947971153265996</v>
      </c>
      <c r="I751">
        <v>100.657105786836</v>
      </c>
      <c r="J751">
        <v>91.238836519695695</v>
      </c>
      <c r="K751" s="1">
        <v>0</v>
      </c>
      <c r="L751" s="6">
        <f>K751/100000</f>
        <v>0</v>
      </c>
      <c r="M751">
        <v>1</v>
      </c>
      <c r="N751">
        <v>0</v>
      </c>
      <c r="O751">
        <v>54.243784258030303</v>
      </c>
      <c r="P751" s="2">
        <f>E751*0.55 + L751*0.45</f>
        <v>0.37884005500000001</v>
      </c>
      <c r="Q751" s="2">
        <f>F751*0.55 + M751*0.45</f>
        <v>34.068750000000009</v>
      </c>
      <c r="R751" s="2">
        <f>P751*0.55+Q751*0.45</f>
        <v>15.539299530250005</v>
      </c>
      <c r="S751" s="8">
        <f>E751/SUM($E$2:$E$2773)</f>
        <v>2.9754024999175598E-4</v>
      </c>
      <c r="T751" s="8">
        <f>Tabla1[[#This Row],[rsi_earning]]/SUM(Tabla1[rsi_earning])</f>
        <v>0</v>
      </c>
    </row>
    <row r="752" spans="1:20" x14ac:dyDescent="0.2">
      <c r="A752" t="s">
        <v>4842</v>
      </c>
      <c r="B752" t="s">
        <v>4843</v>
      </c>
      <c r="C752" s="1">
        <v>88.309997558593693</v>
      </c>
      <c r="D752" s="1">
        <v>68877.52</v>
      </c>
      <c r="E752" s="6">
        <f>D752/100000</f>
        <v>0.68877520000000003</v>
      </c>
      <c r="F752" s="4">
        <v>47.615384615384599</v>
      </c>
      <c r="G752" s="1">
        <v>1446.54</v>
      </c>
      <c r="H752">
        <v>87.281483878811201</v>
      </c>
      <c r="I752">
        <v>88.860304621913599</v>
      </c>
      <c r="J752">
        <v>85.702663135708704</v>
      </c>
      <c r="K752" s="1">
        <v>0</v>
      </c>
      <c r="L752" s="6">
        <f>K752/100000</f>
        <v>0</v>
      </c>
      <c r="M752">
        <v>1</v>
      </c>
      <c r="N752">
        <v>0</v>
      </c>
      <c r="O752">
        <v>54.760657761110501</v>
      </c>
      <c r="P752" s="2">
        <f>E752*0.55 + L752*0.45</f>
        <v>0.37882636000000003</v>
      </c>
      <c r="Q752" s="2">
        <f>F752*0.55 + M752*0.45</f>
        <v>26.638461538461531</v>
      </c>
      <c r="R752" s="2">
        <f>P752*0.55+Q752*0.45</f>
        <v>12.19566219030769</v>
      </c>
      <c r="S752" s="8">
        <f>E752/SUM($E$2:$E$2773)</f>
        <v>2.9752949396511668E-4</v>
      </c>
      <c r="T752" s="8">
        <f>Tabla1[[#This Row],[rsi_earning]]/SUM(Tabla1[rsi_earning])</f>
        <v>0</v>
      </c>
    </row>
    <row r="753" spans="1:20" x14ac:dyDescent="0.2">
      <c r="A753" t="s">
        <v>514</v>
      </c>
      <c r="B753" t="s">
        <v>515</v>
      </c>
      <c r="C753" s="1">
        <v>11.4600000381469</v>
      </c>
      <c r="D753" s="1">
        <v>68839.66</v>
      </c>
      <c r="E753" s="6">
        <f>D753/100000</f>
        <v>0.68839660000000003</v>
      </c>
      <c r="F753" s="4">
        <v>71.090909090909093</v>
      </c>
      <c r="G753" s="1">
        <v>968.33</v>
      </c>
      <c r="H753">
        <v>12.207069892003499</v>
      </c>
      <c r="I753">
        <v>13.0033567465633</v>
      </c>
      <c r="J753">
        <v>11.4107830374437</v>
      </c>
      <c r="K753" s="1">
        <v>114313.60000000001</v>
      </c>
      <c r="L753" s="6">
        <f>K753/100000</f>
        <v>1.1431360000000002</v>
      </c>
      <c r="M753">
        <v>760</v>
      </c>
      <c r="N753">
        <v>150.41</v>
      </c>
      <c r="O753">
        <v>48.165139621400101</v>
      </c>
      <c r="P753" s="2">
        <f>E753*0.55 + L753*0.45</f>
        <v>0.89302933000000007</v>
      </c>
      <c r="Q753" s="2">
        <f>F753*0.55 + M753*0.45</f>
        <v>381.1</v>
      </c>
      <c r="R753" s="2">
        <f>P753*0.55+Q753*0.45</f>
        <v>171.9861661315</v>
      </c>
      <c r="S753" s="8">
        <f>E753/SUM($E$2:$E$2773)</f>
        <v>2.9736595052392542E-4</v>
      </c>
      <c r="T753" s="8">
        <f>Tabla1[[#This Row],[rsi_earning]]/SUM(Tabla1[rsi_earning])</f>
        <v>3.7608812148299701E-4</v>
      </c>
    </row>
    <row r="754" spans="1:20" x14ac:dyDescent="0.2">
      <c r="A754" t="s">
        <v>4302</v>
      </c>
      <c r="B754" t="s">
        <v>4303</v>
      </c>
      <c r="C754" s="1">
        <v>75.730003356933594</v>
      </c>
      <c r="D754" s="1">
        <v>68756.679999999993</v>
      </c>
      <c r="E754" s="6">
        <f>D754/100000</f>
        <v>0.68756679999999992</v>
      </c>
      <c r="F754" s="4">
        <v>92.125</v>
      </c>
      <c r="G754" s="1">
        <v>746.34</v>
      </c>
      <c r="H754">
        <v>76.986749018566201</v>
      </c>
      <c r="I754">
        <v>79.645855738985603</v>
      </c>
      <c r="J754">
        <v>74.327642298146699</v>
      </c>
      <c r="K754" s="1">
        <v>0</v>
      </c>
      <c r="L754" s="6">
        <f>K754/100000</f>
        <v>0</v>
      </c>
      <c r="M754">
        <v>1</v>
      </c>
      <c r="N754">
        <v>0</v>
      </c>
      <c r="O754">
        <v>60.511721179934099</v>
      </c>
      <c r="P754" s="2">
        <f>E754*0.55 + L754*0.45</f>
        <v>0.37816173999999997</v>
      </c>
      <c r="Q754" s="2">
        <f>F754*0.55 + M754*0.45</f>
        <v>51.118750000000006</v>
      </c>
      <c r="R754" s="2">
        <f>P754*0.55+Q754*0.45</f>
        <v>23.211426457000005</v>
      </c>
      <c r="S754" s="8">
        <f>E754/SUM($E$2:$E$2773)</f>
        <v>2.9700750269640161E-4</v>
      </c>
      <c r="T754" s="8">
        <f>Tabla1[[#This Row],[rsi_earning]]/SUM(Tabla1[rsi_earning])</f>
        <v>0</v>
      </c>
    </row>
    <row r="755" spans="1:20" x14ac:dyDescent="0.2">
      <c r="A755" t="s">
        <v>8333</v>
      </c>
      <c r="B755" t="s">
        <v>8334</v>
      </c>
      <c r="C755" s="1">
        <v>15.8800001144409</v>
      </c>
      <c r="D755" s="1">
        <v>68691.100000000006</v>
      </c>
      <c r="E755" s="6">
        <f>D755/100000</f>
        <v>0.68691100000000005</v>
      </c>
      <c r="F755" s="4">
        <v>97.6666666666666</v>
      </c>
      <c r="G755" s="1">
        <v>703.32</v>
      </c>
      <c r="H755">
        <v>15.167595817911099</v>
      </c>
      <c r="I755">
        <v>15.673248623556001</v>
      </c>
      <c r="J755">
        <v>14.661943012266301</v>
      </c>
      <c r="K755" s="1">
        <v>-17850.14</v>
      </c>
      <c r="L755" s="6">
        <f>K755/100000</f>
        <v>-0.1785014</v>
      </c>
      <c r="M755">
        <v>837</v>
      </c>
      <c r="N755">
        <v>-21.33</v>
      </c>
      <c r="O755">
        <v>48.3695781749351</v>
      </c>
      <c r="P755" s="2">
        <f>E755*0.55 + L755*0.45</f>
        <v>0.29747542000000005</v>
      </c>
      <c r="Q755" s="2">
        <f>F755*0.55 + M755*0.45</f>
        <v>430.36666666666667</v>
      </c>
      <c r="R755" s="2">
        <f>P755*0.55+Q755*0.45</f>
        <v>193.82861148100002</v>
      </c>
      <c r="S755" s="8">
        <f>E755/SUM($E$2:$E$2773)</f>
        <v>2.96724217464671E-4</v>
      </c>
      <c r="T755" s="8">
        <f>Tabla1[[#This Row],[rsi_earning]]/SUM(Tabla1[rsi_earning])</f>
        <v>-5.8726394941708629E-5</v>
      </c>
    </row>
    <row r="756" spans="1:20" x14ac:dyDescent="0.2">
      <c r="A756" t="s">
        <v>434</v>
      </c>
      <c r="B756" t="s">
        <v>435</v>
      </c>
      <c r="C756" s="1">
        <v>88.069999694824205</v>
      </c>
      <c r="D756" s="1">
        <v>68432.649999999994</v>
      </c>
      <c r="E756" s="6">
        <f>D756/100000</f>
        <v>0.68432649999999995</v>
      </c>
      <c r="F756" s="4">
        <v>81.4444444444444</v>
      </c>
      <c r="G756" s="1">
        <v>840.24</v>
      </c>
      <c r="H756">
        <v>90.333220502180595</v>
      </c>
      <c r="I756">
        <v>92.901632802962695</v>
      </c>
      <c r="J756">
        <v>87.764808201398495</v>
      </c>
      <c r="K756" s="1">
        <v>36984.39</v>
      </c>
      <c r="L756" s="6">
        <f>K756/100000</f>
        <v>0.3698439</v>
      </c>
      <c r="M756">
        <v>495</v>
      </c>
      <c r="N756">
        <v>74.72</v>
      </c>
      <c r="O756">
        <v>28.909614419790501</v>
      </c>
      <c r="P756" s="2">
        <f>E756*0.55 + L756*0.45</f>
        <v>0.54280933000000009</v>
      </c>
      <c r="Q756" s="2">
        <f>F756*0.55 + M756*0.45</f>
        <v>267.54444444444442</v>
      </c>
      <c r="R756" s="2">
        <f>P756*0.55+Q756*0.45</f>
        <v>120.6935451315</v>
      </c>
      <c r="S756" s="8">
        <f>E756/SUM($E$2:$E$2773)</f>
        <v>2.956077937357782E-4</v>
      </c>
      <c r="T756" s="8">
        <f>Tabla1[[#This Row],[rsi_earning]]/SUM(Tabla1[rsi_earning])</f>
        <v>1.2167747109088105E-4</v>
      </c>
    </row>
    <row r="757" spans="1:20" x14ac:dyDescent="0.2">
      <c r="A757" t="s">
        <v>9116</v>
      </c>
      <c r="B757" t="s">
        <v>9117</v>
      </c>
      <c r="C757" s="1">
        <v>40.5</v>
      </c>
      <c r="D757" s="1">
        <v>68406.75</v>
      </c>
      <c r="E757" s="6">
        <f>D757/100000</f>
        <v>0.68406750000000005</v>
      </c>
      <c r="F757" s="4">
        <v>79.9166666666666</v>
      </c>
      <c r="G757" s="1">
        <v>855.98</v>
      </c>
      <c r="H757">
        <v>36.210349912653797</v>
      </c>
      <c r="I757">
        <v>38.274849870806598</v>
      </c>
      <c r="J757">
        <v>34.145849954500903</v>
      </c>
      <c r="K757" s="1">
        <v>-518.87</v>
      </c>
      <c r="L757" s="6">
        <f>K757/100000</f>
        <v>-5.1887000000000001E-3</v>
      </c>
      <c r="M757">
        <v>729</v>
      </c>
      <c r="N757">
        <v>-0.71</v>
      </c>
      <c r="O757">
        <v>70.273003618371106</v>
      </c>
      <c r="P757" s="2">
        <f>E757*0.55 + L757*0.45</f>
        <v>0.37390221000000007</v>
      </c>
      <c r="Q757" s="2">
        <f>F757*0.55 + M757*0.45</f>
        <v>372.00416666666666</v>
      </c>
      <c r="R757" s="2">
        <f>P757*0.55+Q757*0.45</f>
        <v>167.60752121549999</v>
      </c>
      <c r="S757" s="8">
        <f>E757/SUM($E$2:$E$2773)</f>
        <v>2.9549591377997123E-4</v>
      </c>
      <c r="T757" s="8">
        <f>Tabla1[[#This Row],[rsi_earning]]/SUM(Tabla1[rsi_earning])</f>
        <v>-1.7070658573772732E-6</v>
      </c>
    </row>
    <row r="758" spans="1:20" x14ac:dyDescent="0.2">
      <c r="A758" t="s">
        <v>89</v>
      </c>
      <c r="B758" t="s">
        <v>90</v>
      </c>
      <c r="C758" s="1">
        <v>5.3699998855590803</v>
      </c>
      <c r="D758" s="1">
        <v>68236.69</v>
      </c>
      <c r="E758" s="6">
        <f>D758/100000</f>
        <v>0.6823669</v>
      </c>
      <c r="F758" s="4">
        <v>110.625</v>
      </c>
      <c r="G758" s="1">
        <v>616.83000000000004</v>
      </c>
      <c r="H758">
        <v>4.6013079877016798</v>
      </c>
      <c r="I758">
        <v>4.8942489639551301</v>
      </c>
      <c r="J758">
        <v>4.3083670114482304</v>
      </c>
      <c r="K758" s="1">
        <v>-27397.83</v>
      </c>
      <c r="L758" s="6">
        <f>K758/100000</f>
        <v>-0.27397830000000001</v>
      </c>
      <c r="M758">
        <v>385</v>
      </c>
      <c r="N758">
        <v>-71.16</v>
      </c>
      <c r="O758">
        <v>96.644312914132399</v>
      </c>
      <c r="P758" s="2">
        <f>E758*0.55 + L758*0.45</f>
        <v>0.25201156000000002</v>
      </c>
      <c r="Q758" s="2">
        <f>F758*0.55 + M758*0.45</f>
        <v>234.09375</v>
      </c>
      <c r="R758" s="2">
        <f>P758*0.55+Q758*0.45</f>
        <v>105.48079385800001</v>
      </c>
      <c r="S758" s="8">
        <f>E758/SUM($E$2:$E$2773)</f>
        <v>2.9476130739832873E-4</v>
      </c>
      <c r="T758" s="8">
        <f>Tabla1[[#This Row],[rsi_earning]]/SUM(Tabla1[rsi_earning])</f>
        <v>-9.0137992482176231E-5</v>
      </c>
    </row>
    <row r="759" spans="1:20" x14ac:dyDescent="0.2">
      <c r="A759" t="s">
        <v>8285</v>
      </c>
      <c r="B759" t="s">
        <v>8286</v>
      </c>
      <c r="C759" s="1">
        <v>5.8000001907348597</v>
      </c>
      <c r="D759" s="1">
        <v>68185.350000000006</v>
      </c>
      <c r="E759" s="6">
        <f>D759/100000</f>
        <v>0.68185350000000011</v>
      </c>
      <c r="F759" s="4">
        <v>99.625</v>
      </c>
      <c r="G759" s="1">
        <v>684.42</v>
      </c>
      <c r="H759">
        <v>5.9707668848436803</v>
      </c>
      <c r="I759">
        <v>6.5380470589827899</v>
      </c>
      <c r="J759">
        <v>5.4034867107045601</v>
      </c>
      <c r="K759" s="1">
        <v>-8387.84</v>
      </c>
      <c r="L759" s="6">
        <f>K759/100000</f>
        <v>-8.3878400000000006E-2</v>
      </c>
      <c r="M759">
        <v>249</v>
      </c>
      <c r="N759">
        <v>-33.69</v>
      </c>
      <c r="O759">
        <v>49.753700598301599</v>
      </c>
      <c r="P759" s="2">
        <f>E759*0.55 + L759*0.45</f>
        <v>0.33727414500000008</v>
      </c>
      <c r="Q759" s="2">
        <f>F759*0.55 + M759*0.45</f>
        <v>166.84375</v>
      </c>
      <c r="R759" s="2">
        <f>P759*0.55+Q759*0.45</f>
        <v>75.265188279750006</v>
      </c>
      <c r="S759" s="8">
        <f>E759/SUM($E$2:$E$2773)</f>
        <v>2.9453953454384492E-4</v>
      </c>
      <c r="T759" s="8">
        <f>Tabla1[[#This Row],[rsi_earning]]/SUM(Tabla1[rsi_earning])</f>
        <v>-2.7595727795292439E-5</v>
      </c>
    </row>
    <row r="760" spans="1:20" x14ac:dyDescent="0.2">
      <c r="A760" t="s">
        <v>8259</v>
      </c>
      <c r="B760" t="s">
        <v>8260</v>
      </c>
      <c r="C760" s="1">
        <v>120.58999633789</v>
      </c>
      <c r="D760" s="1">
        <v>68109.34</v>
      </c>
      <c r="E760" s="6">
        <f>D760/100000</f>
        <v>0.68109339999999996</v>
      </c>
      <c r="F760" s="4">
        <v>61.75</v>
      </c>
      <c r="G760" s="1">
        <v>1102.99</v>
      </c>
      <c r="H760">
        <v>114.482081158429</v>
      </c>
      <c r="I760">
        <v>120.926252232801</v>
      </c>
      <c r="J760">
        <v>108.03791008405599</v>
      </c>
      <c r="K760" s="1">
        <v>122663.16</v>
      </c>
      <c r="L760" s="6">
        <f>K760/100000</f>
        <v>1.2266315999999999</v>
      </c>
      <c r="M760">
        <v>929</v>
      </c>
      <c r="N760">
        <v>132.04</v>
      </c>
      <c r="O760">
        <v>60.170682861678202</v>
      </c>
      <c r="P760" s="2">
        <f>E760*0.55 + L760*0.45</f>
        <v>0.92658558999999996</v>
      </c>
      <c r="Q760" s="2">
        <f>F760*0.55 + M760*0.45</f>
        <v>452.01250000000005</v>
      </c>
      <c r="R760" s="2">
        <f>P760*0.55+Q760*0.45</f>
        <v>203.9152470745</v>
      </c>
      <c r="S760" s="8">
        <f>E760/SUM($E$2:$E$2773)</f>
        <v>2.9421119495153246E-4</v>
      </c>
      <c r="T760" s="8">
        <f>Tabla1[[#This Row],[rsi_earning]]/SUM(Tabla1[rsi_earning])</f>
        <v>4.0355790929135551E-4</v>
      </c>
    </row>
    <row r="761" spans="1:20" x14ac:dyDescent="0.2">
      <c r="A761" t="s">
        <v>9420</v>
      </c>
      <c r="B761" t="s">
        <v>9421</v>
      </c>
      <c r="C761" s="1">
        <v>274</v>
      </c>
      <c r="D761" s="1">
        <v>67880.23</v>
      </c>
      <c r="E761" s="6">
        <f>D761/100000</f>
        <v>0.67880229999999997</v>
      </c>
      <c r="F761" s="4">
        <v>57</v>
      </c>
      <c r="G761" s="1">
        <v>1190.8800000000001</v>
      </c>
      <c r="H761">
        <v>278.81704343938497</v>
      </c>
      <c r="I761">
        <v>286.73049688620603</v>
      </c>
      <c r="J761">
        <v>270.90358999256398</v>
      </c>
      <c r="K761" s="1">
        <v>54183.1</v>
      </c>
      <c r="L761" s="6">
        <f>K761/100000</f>
        <v>0.54183099999999995</v>
      </c>
      <c r="M761">
        <v>480</v>
      </c>
      <c r="N761">
        <v>112.88</v>
      </c>
      <c r="O761">
        <v>27.444541942011</v>
      </c>
      <c r="P761" s="2">
        <f>E761*0.55 + L761*0.45</f>
        <v>0.61716521499999999</v>
      </c>
      <c r="Q761" s="2">
        <f>F761*0.55 + M761*0.45</f>
        <v>247.35</v>
      </c>
      <c r="R761" s="2">
        <f>P761*0.55+Q761*0.45</f>
        <v>111.64694086825</v>
      </c>
      <c r="S761" s="8">
        <f>E761/SUM($E$2:$E$2773)</f>
        <v>2.9322151091002883E-4</v>
      </c>
      <c r="T761" s="8">
        <f>Tabla1[[#This Row],[rsi_earning]]/SUM(Tabla1[rsi_earning])</f>
        <v>1.7826068197594489E-4</v>
      </c>
    </row>
    <row r="762" spans="1:20" x14ac:dyDescent="0.2">
      <c r="A762" t="s">
        <v>7326</v>
      </c>
      <c r="B762" t="s">
        <v>7327</v>
      </c>
      <c r="C762" s="1">
        <v>75.690002441406193</v>
      </c>
      <c r="D762" s="1">
        <v>67747.7</v>
      </c>
      <c r="E762" s="6">
        <f>D762/100000</f>
        <v>0.677477</v>
      </c>
      <c r="F762" s="4">
        <v>66.7</v>
      </c>
      <c r="G762" s="1">
        <v>1015.71</v>
      </c>
      <c r="H762">
        <v>73.577175152045001</v>
      </c>
      <c r="I762">
        <v>75.995376522584706</v>
      </c>
      <c r="J762">
        <v>71.158973781505196</v>
      </c>
      <c r="K762" s="1">
        <v>-6189.24</v>
      </c>
      <c r="L762" s="6">
        <f>K762/100000</f>
        <v>-6.18924E-2</v>
      </c>
      <c r="M762">
        <v>65</v>
      </c>
      <c r="N762">
        <v>-95.22</v>
      </c>
      <c r="O762">
        <v>48.787060886016697</v>
      </c>
      <c r="P762" s="2">
        <f>E762*0.55 + L762*0.45</f>
        <v>0.34476077000000005</v>
      </c>
      <c r="Q762" s="2">
        <f>F762*0.55 + M762*0.45</f>
        <v>65.935000000000002</v>
      </c>
      <c r="R762" s="2">
        <f>P762*0.55+Q762*0.45</f>
        <v>29.860368423500002</v>
      </c>
      <c r="S762" s="8">
        <f>E762/SUM($E$2:$E$2773)</f>
        <v>2.9264902247207121E-4</v>
      </c>
      <c r="T762" s="8">
        <f>Tabla1[[#This Row],[rsi_earning]]/SUM(Tabla1[rsi_earning])</f>
        <v>-2.0362403467368923E-5</v>
      </c>
    </row>
    <row r="763" spans="1:20" x14ac:dyDescent="0.2">
      <c r="A763" t="s">
        <v>3081</v>
      </c>
      <c r="B763" t="s">
        <v>3082</v>
      </c>
      <c r="C763" s="1">
        <v>67.099998474121094</v>
      </c>
      <c r="D763" s="1">
        <v>67740.600000000006</v>
      </c>
      <c r="E763" s="6">
        <f>D763/100000</f>
        <v>0.67740600000000006</v>
      </c>
      <c r="F763" s="4">
        <v>55.6666666666666</v>
      </c>
      <c r="G763" s="1">
        <v>1216.9000000000001</v>
      </c>
      <c r="H763">
        <v>68.0855147649592</v>
      </c>
      <c r="I763">
        <v>69.550731188805202</v>
      </c>
      <c r="J763">
        <v>66.620298341113099</v>
      </c>
      <c r="K763" s="1">
        <v>0</v>
      </c>
      <c r="L763" s="6">
        <f>K763/100000</f>
        <v>0</v>
      </c>
      <c r="M763">
        <v>1</v>
      </c>
      <c r="N763">
        <v>0</v>
      </c>
      <c r="O763">
        <v>35.883242202483402</v>
      </c>
      <c r="P763" s="2">
        <f>E763*0.55 + L763*0.45</f>
        <v>0.37257330000000005</v>
      </c>
      <c r="Q763" s="2">
        <f>F763*0.55 + M763*0.45</f>
        <v>31.066666666666631</v>
      </c>
      <c r="R763" s="2">
        <f>P763*0.55+Q763*0.45</f>
        <v>14.184915314999984</v>
      </c>
      <c r="S763" s="8">
        <f>E763/SUM($E$2:$E$2773)</f>
        <v>2.9261835267723613E-4</v>
      </c>
      <c r="T763" s="8">
        <f>Tabla1[[#This Row],[rsi_earning]]/SUM(Tabla1[rsi_earning])</f>
        <v>0</v>
      </c>
    </row>
    <row r="764" spans="1:20" x14ac:dyDescent="0.2">
      <c r="A764" t="s">
        <v>5376</v>
      </c>
      <c r="B764" t="s">
        <v>5377</v>
      </c>
      <c r="C764" s="1">
        <v>209.58999633789</v>
      </c>
      <c r="D764" s="1">
        <v>67691.509999999995</v>
      </c>
      <c r="E764" s="6">
        <f>D764/100000</f>
        <v>0.67691509999999999</v>
      </c>
      <c r="F764" s="4">
        <v>94.2222222222222</v>
      </c>
      <c r="G764" s="1">
        <v>718.42</v>
      </c>
      <c r="H764">
        <v>209.93155908568599</v>
      </c>
      <c r="I764">
        <v>216.230737300659</v>
      </c>
      <c r="J764">
        <v>203.63238087071201</v>
      </c>
      <c r="K764" s="1">
        <v>0</v>
      </c>
      <c r="L764" s="6">
        <f>K764/100000</f>
        <v>0</v>
      </c>
      <c r="M764">
        <v>1</v>
      </c>
      <c r="N764">
        <v>0</v>
      </c>
      <c r="O764">
        <v>41.728816623314003</v>
      </c>
      <c r="P764" s="2">
        <f>E764*0.55 + L764*0.45</f>
        <v>0.37230330500000003</v>
      </c>
      <c r="Q764" s="2">
        <f>F764*0.55 + M764*0.45</f>
        <v>52.272222222222219</v>
      </c>
      <c r="R764" s="2">
        <f>P764*0.55+Q764*0.45</f>
        <v>23.727266817749996</v>
      </c>
      <c r="S764" s="8">
        <f>E764/SUM($E$2:$E$2773)</f>
        <v>2.9240629912393238E-4</v>
      </c>
      <c r="T764" s="8">
        <f>Tabla1[[#This Row],[rsi_earning]]/SUM(Tabla1[rsi_earning])</f>
        <v>0</v>
      </c>
    </row>
    <row r="765" spans="1:20" x14ac:dyDescent="0.2">
      <c r="A765" t="s">
        <v>1653</v>
      </c>
      <c r="B765" t="s">
        <v>1654</v>
      </c>
      <c r="C765" s="1">
        <v>9.7600002288818306</v>
      </c>
      <c r="D765" s="1">
        <v>67628.27</v>
      </c>
      <c r="E765" s="6">
        <f>D765/100000</f>
        <v>0.67628270000000001</v>
      </c>
      <c r="F765" s="4">
        <v>111.5</v>
      </c>
      <c r="G765" s="1">
        <v>606.53</v>
      </c>
      <c r="H765">
        <v>8.7894774559980196</v>
      </c>
      <c r="I765">
        <v>9.6755904352145805</v>
      </c>
      <c r="J765">
        <v>7.9033644767814604</v>
      </c>
      <c r="K765" s="1">
        <v>280881.07</v>
      </c>
      <c r="L765" s="6">
        <f>K765/100000</f>
        <v>2.8088107</v>
      </c>
      <c r="M765">
        <v>1679</v>
      </c>
      <c r="N765">
        <v>167.29</v>
      </c>
      <c r="O765">
        <v>73.734950612293503</v>
      </c>
      <c r="P765" s="2">
        <f>E765*0.55 + L765*0.45</f>
        <v>1.6359203</v>
      </c>
      <c r="Q765" s="2">
        <f>F765*0.55 + M765*0.45</f>
        <v>816.87500000000011</v>
      </c>
      <c r="R765" s="2">
        <f>P765*0.55+Q765*0.45</f>
        <v>368.49350616500004</v>
      </c>
      <c r="S765" s="8">
        <f>E765/SUM($E$2:$E$2773)</f>
        <v>2.9213312196542905E-4</v>
      </c>
      <c r="T765" s="8">
        <f>Tabla1[[#This Row],[rsi_earning]]/SUM(Tabla1[rsi_earning])</f>
        <v>9.240898193778709E-4</v>
      </c>
    </row>
    <row r="766" spans="1:20" x14ac:dyDescent="0.2">
      <c r="A766" t="s">
        <v>8297</v>
      </c>
      <c r="B766" t="s">
        <v>8298</v>
      </c>
      <c r="C766" s="1">
        <v>81.690002441406193</v>
      </c>
      <c r="D766" s="1">
        <v>67615.3</v>
      </c>
      <c r="E766" s="6">
        <f>D766/100000</f>
        <v>0.676153</v>
      </c>
      <c r="F766" s="4">
        <v>79.142857142857096</v>
      </c>
      <c r="G766" s="1">
        <v>854.34</v>
      </c>
      <c r="H766">
        <v>82.749501955755903</v>
      </c>
      <c r="I766">
        <v>85.511980307884997</v>
      </c>
      <c r="J766">
        <v>79.987023603626795</v>
      </c>
      <c r="K766" s="1">
        <v>0</v>
      </c>
      <c r="L766" s="6">
        <f>K766/100000</f>
        <v>0</v>
      </c>
      <c r="M766">
        <v>1</v>
      </c>
      <c r="N766">
        <v>0</v>
      </c>
      <c r="O766">
        <v>30.162254668341902</v>
      </c>
      <c r="P766" s="2">
        <f>E766*0.55 + L766*0.45</f>
        <v>0.37188415000000002</v>
      </c>
      <c r="Q766" s="2">
        <f>F766*0.55 + M766*0.45</f>
        <v>43.978571428571406</v>
      </c>
      <c r="R766" s="2">
        <f>P766*0.55+Q766*0.45</f>
        <v>19.994893425357134</v>
      </c>
      <c r="S766" s="8">
        <f>E766/SUM($E$2:$E$2773)</f>
        <v>2.9207709559373731E-4</v>
      </c>
      <c r="T766" s="8">
        <f>Tabla1[[#This Row],[rsi_earning]]/SUM(Tabla1[rsi_earning])</f>
        <v>0</v>
      </c>
    </row>
    <row r="767" spans="1:20" x14ac:dyDescent="0.2">
      <c r="A767" t="s">
        <v>1276</v>
      </c>
      <c r="B767" t="s">
        <v>1277</v>
      </c>
      <c r="C767" s="1">
        <v>65.660003662109304</v>
      </c>
      <c r="D767" s="1">
        <v>67508.23</v>
      </c>
      <c r="E767" s="6">
        <f>D767/100000</f>
        <v>0.67508229999999991</v>
      </c>
      <c r="F767" s="4">
        <v>76.7777777777777</v>
      </c>
      <c r="G767" s="1">
        <v>879.27</v>
      </c>
      <c r="H767">
        <v>64.180795636635693</v>
      </c>
      <c r="I767">
        <v>66.790150423080505</v>
      </c>
      <c r="J767">
        <v>61.571440850190903</v>
      </c>
      <c r="K767" s="1">
        <v>40142.35</v>
      </c>
      <c r="L767" s="6">
        <f>K767/100000</f>
        <v>0.40142349999999999</v>
      </c>
      <c r="M767">
        <v>135</v>
      </c>
      <c r="N767">
        <v>297.35000000000002</v>
      </c>
      <c r="O767">
        <v>69.927183290581695</v>
      </c>
      <c r="P767" s="2">
        <f>E767*0.55 + L767*0.45</f>
        <v>0.55193583999999996</v>
      </c>
      <c r="Q767" s="2">
        <f>F767*0.55 + M767*0.45</f>
        <v>102.97777777777773</v>
      </c>
      <c r="R767" s="2">
        <f>P767*0.55+Q767*0.45</f>
        <v>46.643564711999986</v>
      </c>
      <c r="S767" s="8">
        <f>E767/SUM($E$2:$E$2773)</f>
        <v>2.9161458644824472E-4</v>
      </c>
      <c r="T767" s="8">
        <f>Tabla1[[#This Row],[rsi_earning]]/SUM(Tabla1[rsi_earning])</f>
        <v>1.3206705941736578E-4</v>
      </c>
    </row>
    <row r="768" spans="1:20" x14ac:dyDescent="0.2">
      <c r="A768" t="s">
        <v>1753</v>
      </c>
      <c r="B768" t="s">
        <v>1754</v>
      </c>
      <c r="C768" s="1">
        <v>119.51000213623</v>
      </c>
      <c r="D768" s="1">
        <v>67502.45</v>
      </c>
      <c r="E768" s="6">
        <f>D768/100000</f>
        <v>0.67502449999999992</v>
      </c>
      <c r="F768" s="4">
        <v>78.875</v>
      </c>
      <c r="G768" s="1">
        <v>855.82</v>
      </c>
      <c r="H768">
        <v>119.89297535644</v>
      </c>
      <c r="I768">
        <v>126.20414430660701</v>
      </c>
      <c r="J768">
        <v>113.581806406273</v>
      </c>
      <c r="K768" s="1">
        <v>65773.66</v>
      </c>
      <c r="L768" s="6">
        <f>K768/100000</f>
        <v>0.6577366</v>
      </c>
      <c r="M768">
        <v>158</v>
      </c>
      <c r="N768">
        <v>416.29</v>
      </c>
      <c r="O768">
        <v>57.701823890438298</v>
      </c>
      <c r="P768" s="2">
        <f>E768*0.55 + L768*0.45</f>
        <v>0.66724494499999998</v>
      </c>
      <c r="Q768" s="2">
        <f>F768*0.55 + M768*0.45</f>
        <v>114.48125000000002</v>
      </c>
      <c r="R768" s="2">
        <f>P768*0.55+Q768*0.45</f>
        <v>51.883547219750007</v>
      </c>
      <c r="S768" s="8">
        <f>E768/SUM($E$2:$E$2773)</f>
        <v>2.9158961864343528E-4</v>
      </c>
      <c r="T768" s="8">
        <f>Tabla1[[#This Row],[rsi_earning]]/SUM(Tabla1[rsi_earning])</f>
        <v>2.1639325707930939E-4</v>
      </c>
    </row>
    <row r="769" spans="1:20" x14ac:dyDescent="0.2">
      <c r="A769" t="s">
        <v>8015</v>
      </c>
      <c r="B769" t="s">
        <v>8016</v>
      </c>
      <c r="C769" s="1">
        <v>57.819999694824197</v>
      </c>
      <c r="D769" s="1">
        <v>67401.37</v>
      </c>
      <c r="E769" s="6">
        <f>D769/100000</f>
        <v>0.67401369999999994</v>
      </c>
      <c r="F769" s="4">
        <v>84.1</v>
      </c>
      <c r="G769" s="1">
        <v>801.44</v>
      </c>
      <c r="H769">
        <v>56.866247196979799</v>
      </c>
      <c r="I769">
        <v>58.578742581500101</v>
      </c>
      <c r="J769">
        <v>55.153751812459603</v>
      </c>
      <c r="K769" s="1">
        <v>0</v>
      </c>
      <c r="L769" s="6">
        <f>K769/100000</f>
        <v>0</v>
      </c>
      <c r="M769">
        <v>1</v>
      </c>
      <c r="N769">
        <v>0</v>
      </c>
      <c r="O769">
        <v>56.366040901239799</v>
      </c>
      <c r="P769" s="2">
        <f>E769*0.55 + L769*0.45</f>
        <v>0.37070753499999998</v>
      </c>
      <c r="Q769" s="2">
        <f>F769*0.55 + M769*0.45</f>
        <v>46.705000000000005</v>
      </c>
      <c r="R769" s="2">
        <f>P769*0.55+Q769*0.45</f>
        <v>21.221139144250003</v>
      </c>
      <c r="S769" s="8">
        <f>E769/SUM($E$2:$E$2773)</f>
        <v>2.9115298443752903E-4</v>
      </c>
      <c r="T769" s="8">
        <f>Tabla1[[#This Row],[rsi_earning]]/SUM(Tabla1[rsi_earning])</f>
        <v>0</v>
      </c>
    </row>
    <row r="770" spans="1:20" x14ac:dyDescent="0.2">
      <c r="A770" t="s">
        <v>600</v>
      </c>
      <c r="B770" t="s">
        <v>601</v>
      </c>
      <c r="C770" s="1">
        <v>341.17999267578102</v>
      </c>
      <c r="D770" s="1">
        <v>67300.28</v>
      </c>
      <c r="E770" s="6">
        <f>D770/100000</f>
        <v>0.67300280000000001</v>
      </c>
      <c r="F770" s="4">
        <v>74.1111111111111</v>
      </c>
      <c r="G770" s="1">
        <v>908.1</v>
      </c>
      <c r="H770">
        <v>338.97285678029101</v>
      </c>
      <c r="I770">
        <v>352.76085885872101</v>
      </c>
      <c r="J770">
        <v>325.18485470186101</v>
      </c>
      <c r="K770" s="1">
        <v>6908.64</v>
      </c>
      <c r="L770" s="6">
        <f>K770/100000</f>
        <v>6.9086400000000006E-2</v>
      </c>
      <c r="M770">
        <v>707</v>
      </c>
      <c r="N770">
        <v>9.77</v>
      </c>
      <c r="O770">
        <v>63.950787178394499</v>
      </c>
      <c r="P770" s="2">
        <f>E770*0.55 + L770*0.45</f>
        <v>0.40124042000000004</v>
      </c>
      <c r="Q770" s="2">
        <f>F770*0.55 + M770*0.45</f>
        <v>358.91111111111115</v>
      </c>
      <c r="R770" s="2">
        <f>P770*0.55+Q770*0.45</f>
        <v>161.73068223100003</v>
      </c>
      <c r="S770" s="8">
        <f>E770/SUM($E$2:$E$2773)</f>
        <v>2.9071630703472864E-4</v>
      </c>
      <c r="T770" s="8">
        <f>Tabla1[[#This Row],[rsi_earning]]/SUM(Tabla1[rsi_earning])</f>
        <v>2.2729206670092558E-5</v>
      </c>
    </row>
    <row r="771" spans="1:20" x14ac:dyDescent="0.2">
      <c r="A771" t="s">
        <v>7388</v>
      </c>
      <c r="B771" t="s">
        <v>7389</v>
      </c>
      <c r="C771" s="1">
        <v>4.6900000572204501</v>
      </c>
      <c r="D771" s="1">
        <v>67208.38</v>
      </c>
      <c r="E771" s="6">
        <f>D771/100000</f>
        <v>0.67208380000000001</v>
      </c>
      <c r="F771" s="4">
        <v>106.25</v>
      </c>
      <c r="G771" s="1">
        <v>632.54999999999995</v>
      </c>
      <c r="H771">
        <v>5.0365875801232498</v>
      </c>
      <c r="I771">
        <v>5.9369960936041997</v>
      </c>
      <c r="J771">
        <v>4.1361790666422902</v>
      </c>
      <c r="K771" s="1">
        <v>-53541.04</v>
      </c>
      <c r="L771" s="6">
        <f>K771/100000</f>
        <v>-0.53541040000000006</v>
      </c>
      <c r="M771">
        <v>627</v>
      </c>
      <c r="N771">
        <v>-85.39</v>
      </c>
      <c r="O771">
        <v>44.237285176764303</v>
      </c>
      <c r="P771" s="2">
        <f>E771*0.55 + L771*0.45</f>
        <v>0.12871141</v>
      </c>
      <c r="Q771" s="2">
        <f>F771*0.55 + M771*0.45</f>
        <v>340.58750000000003</v>
      </c>
      <c r="R771" s="2">
        <f>P771*0.55+Q771*0.45</f>
        <v>153.33516627550003</v>
      </c>
      <c r="S771" s="8">
        <f>E771/SUM($E$2:$E$2773)</f>
        <v>2.9031932757763736E-4</v>
      </c>
      <c r="T771" s="8">
        <f>Tabla1[[#This Row],[rsi_earning]]/SUM(Tabla1[rsi_earning])</f>
        <v>-1.7614832492237145E-4</v>
      </c>
    </row>
    <row r="772" spans="1:20" x14ac:dyDescent="0.2">
      <c r="A772" t="s">
        <v>5380</v>
      </c>
      <c r="B772" t="s">
        <v>5381</v>
      </c>
      <c r="C772" s="1">
        <v>211.21000671386699</v>
      </c>
      <c r="D772" s="1">
        <v>67060.19</v>
      </c>
      <c r="E772" s="6">
        <f>D772/100000</f>
        <v>0.67060189999999997</v>
      </c>
      <c r="F772" s="4">
        <v>83.7777777777777</v>
      </c>
      <c r="G772" s="1">
        <v>800.45</v>
      </c>
      <c r="H772">
        <v>215.79584124683501</v>
      </c>
      <c r="I772">
        <v>223.12248045826701</v>
      </c>
      <c r="J772">
        <v>208.46920203540401</v>
      </c>
      <c r="K772" s="1">
        <v>0</v>
      </c>
      <c r="L772" s="6">
        <f>K772/100000</f>
        <v>0</v>
      </c>
      <c r="M772">
        <v>1</v>
      </c>
      <c r="N772">
        <v>0</v>
      </c>
      <c r="O772">
        <v>55.248115221208501</v>
      </c>
      <c r="P772" s="2">
        <f>E772*0.55 + L772*0.45</f>
        <v>0.36883104500000002</v>
      </c>
      <c r="Q772" s="2">
        <f>F772*0.55 + M772*0.45</f>
        <v>46.527777777777743</v>
      </c>
      <c r="R772" s="2">
        <f>P772*0.55+Q772*0.45</f>
        <v>21.140357074749986</v>
      </c>
      <c r="S772" s="8">
        <f>E772/SUM($E$2:$E$2773)</f>
        <v>2.8967919280346584E-4</v>
      </c>
      <c r="T772" s="8">
        <f>Tabla1[[#This Row],[rsi_earning]]/SUM(Tabla1[rsi_earning])</f>
        <v>0</v>
      </c>
    </row>
    <row r="773" spans="1:20" x14ac:dyDescent="0.2">
      <c r="A773" t="s">
        <v>9014</v>
      </c>
      <c r="B773" t="s">
        <v>9015</v>
      </c>
      <c r="C773" s="1">
        <v>53.380001068115199</v>
      </c>
      <c r="D773" s="1">
        <v>67053.27</v>
      </c>
      <c r="E773" s="6">
        <f>D773/100000</f>
        <v>0.67053270000000009</v>
      </c>
      <c r="F773" s="4">
        <v>73.8888888888888</v>
      </c>
      <c r="G773" s="1">
        <v>907.49</v>
      </c>
      <c r="H773">
        <v>50.949479970399899</v>
      </c>
      <c r="I773">
        <v>52.501152591004299</v>
      </c>
      <c r="J773">
        <v>49.397807349795499</v>
      </c>
      <c r="K773" s="1">
        <v>0</v>
      </c>
      <c r="L773" s="6">
        <f>K773/100000</f>
        <v>0</v>
      </c>
      <c r="M773">
        <v>1</v>
      </c>
      <c r="N773">
        <v>0</v>
      </c>
      <c r="O773">
        <v>65.095983249949199</v>
      </c>
      <c r="P773" s="2">
        <f>E773*0.55 + L773*0.45</f>
        <v>0.36879298500000007</v>
      </c>
      <c r="Q773" s="2">
        <f>F773*0.55 + M773*0.45</f>
        <v>41.088888888888846</v>
      </c>
      <c r="R773" s="2">
        <f>P773*0.55+Q773*0.45</f>
        <v>18.692836141749982</v>
      </c>
      <c r="S773" s="8">
        <f>E773/SUM($E$2:$E$2773)</f>
        <v>2.8964930055272518E-4</v>
      </c>
      <c r="T773" s="8">
        <f>Tabla1[[#This Row],[rsi_earning]]/SUM(Tabla1[rsi_earning])</f>
        <v>0</v>
      </c>
    </row>
    <row r="774" spans="1:20" x14ac:dyDescent="0.2">
      <c r="A774" t="s">
        <v>8931</v>
      </c>
      <c r="B774" t="s">
        <v>8932</v>
      </c>
      <c r="C774" s="1">
        <v>82.889999389648395</v>
      </c>
      <c r="D774" s="1">
        <v>67031.69</v>
      </c>
      <c r="E774" s="6">
        <f>D774/100000</f>
        <v>0.67031689999999999</v>
      </c>
      <c r="F774" s="4">
        <v>87.4</v>
      </c>
      <c r="G774" s="1">
        <v>766.95</v>
      </c>
      <c r="H774">
        <v>81.568597151244006</v>
      </c>
      <c r="I774">
        <v>85.900614166151897</v>
      </c>
      <c r="J774">
        <v>77.236580136336201</v>
      </c>
      <c r="K774" s="1">
        <v>95485.57</v>
      </c>
      <c r="L774" s="6">
        <f>K774/100000</f>
        <v>0.95485570000000008</v>
      </c>
      <c r="M774">
        <v>644.5</v>
      </c>
      <c r="N774">
        <v>148.15</v>
      </c>
      <c r="O774">
        <v>60.584804297089498</v>
      </c>
      <c r="P774" s="2">
        <f>E774*0.55 + L774*0.45</f>
        <v>0.79835936000000007</v>
      </c>
      <c r="Q774" s="2">
        <f>F774*0.55 + M774*0.45</f>
        <v>338.09500000000003</v>
      </c>
      <c r="R774" s="2">
        <f>P774*0.55+Q774*0.45</f>
        <v>152.58184764800001</v>
      </c>
      <c r="S774" s="8">
        <f>E774/SUM($E$2:$E$2773)</f>
        <v>2.8955608165518403E-4</v>
      </c>
      <c r="T774" s="8">
        <f>Tabla1[[#This Row],[rsi_earning]]/SUM(Tabla1[rsi_earning])</f>
        <v>3.1414449942992974E-4</v>
      </c>
    </row>
    <row r="775" spans="1:20" x14ac:dyDescent="0.2">
      <c r="A775" t="s">
        <v>9769</v>
      </c>
      <c r="B775" t="s">
        <v>9770</v>
      </c>
      <c r="C775" s="1">
        <v>35.099998474121001</v>
      </c>
      <c r="D775" s="1">
        <v>66973.919999999998</v>
      </c>
      <c r="E775" s="6">
        <f>D775/100000</f>
        <v>0.66973919999999998</v>
      </c>
      <c r="F775" s="4">
        <v>85.3</v>
      </c>
      <c r="G775" s="1">
        <v>785.16</v>
      </c>
      <c r="H775">
        <v>35.723923969543598</v>
      </c>
      <c r="I775">
        <v>37.030067646324099</v>
      </c>
      <c r="J775">
        <v>34.417780292763098</v>
      </c>
      <c r="K775" s="1">
        <v>-1069.4100000000001</v>
      </c>
      <c r="L775" s="6">
        <f>K775/100000</f>
        <v>-1.0694100000000002E-2</v>
      </c>
      <c r="M775">
        <v>556</v>
      </c>
      <c r="N775">
        <v>-1.92</v>
      </c>
      <c r="O775">
        <v>43.436721583708398</v>
      </c>
      <c r="P775" s="2">
        <f>E775*0.55 + L775*0.45</f>
        <v>0.363544215</v>
      </c>
      <c r="Q775" s="2">
        <f>F775*0.55 + M775*0.45</f>
        <v>297.11500000000001</v>
      </c>
      <c r="R775" s="2">
        <f>P775*0.55+Q775*0.45</f>
        <v>133.90169931825</v>
      </c>
      <c r="S775" s="8">
        <f>E775/SUM($E$2:$E$2773)</f>
        <v>2.8930653319777198E-4</v>
      </c>
      <c r="T775" s="8">
        <f>Tabla1[[#This Row],[rsi_earning]]/SUM(Tabla1[rsi_earning])</f>
        <v>-3.5183250111546818E-6</v>
      </c>
    </row>
    <row r="776" spans="1:20" x14ac:dyDescent="0.2">
      <c r="A776" t="s">
        <v>6567</v>
      </c>
      <c r="B776" t="s">
        <v>6568</v>
      </c>
      <c r="C776" s="1">
        <v>168.94999694824199</v>
      </c>
      <c r="D776" s="1">
        <v>66967.89</v>
      </c>
      <c r="E776" s="6">
        <f>D776/100000</f>
        <v>0.66967889999999997</v>
      </c>
      <c r="F776" s="4">
        <v>82.142857142857096</v>
      </c>
      <c r="G776" s="1">
        <v>815.26</v>
      </c>
      <c r="H776">
        <v>157.821960737761</v>
      </c>
      <c r="I776">
        <v>165.05747279646101</v>
      </c>
      <c r="J776">
        <v>150.58644867906099</v>
      </c>
      <c r="K776" s="1">
        <v>0</v>
      </c>
      <c r="L776" s="6">
        <f>K776/100000</f>
        <v>0</v>
      </c>
      <c r="M776">
        <v>1</v>
      </c>
      <c r="N776">
        <v>0</v>
      </c>
      <c r="O776">
        <v>70.035095233633598</v>
      </c>
      <c r="P776" s="2">
        <f>E776*0.55 + L776*0.45</f>
        <v>0.368323395</v>
      </c>
      <c r="Q776" s="2">
        <f>F776*0.55 + M776*0.45</f>
        <v>45.628571428571412</v>
      </c>
      <c r="R776" s="2">
        <f>P776*0.55+Q776*0.45</f>
        <v>20.735435010107135</v>
      </c>
      <c r="S776" s="8">
        <f>E776/SUM($E$2:$E$2773)</f>
        <v>2.8928048547060924E-4</v>
      </c>
      <c r="T776" s="8">
        <f>Tabla1[[#This Row],[rsi_earning]]/SUM(Tabla1[rsi_earning])</f>
        <v>0</v>
      </c>
    </row>
    <row r="777" spans="1:20" x14ac:dyDescent="0.2">
      <c r="A777" t="s">
        <v>3830</v>
      </c>
      <c r="B777" t="s">
        <v>3831</v>
      </c>
      <c r="C777" s="1">
        <v>30.629999160766602</v>
      </c>
      <c r="D777" s="1">
        <v>66922.36</v>
      </c>
      <c r="E777" s="6">
        <f>D777/100000</f>
        <v>0.66922360000000003</v>
      </c>
      <c r="F777" s="4">
        <v>94</v>
      </c>
      <c r="G777" s="1">
        <v>711.94</v>
      </c>
      <c r="H777">
        <v>25.209435007462002</v>
      </c>
      <c r="I777">
        <v>28.8633984766333</v>
      </c>
      <c r="J777">
        <v>21.5554715382907</v>
      </c>
      <c r="K777" s="1">
        <v>-34115.760000000002</v>
      </c>
      <c r="L777" s="6">
        <f>K777/100000</f>
        <v>-0.34115760000000001</v>
      </c>
      <c r="M777">
        <v>1133</v>
      </c>
      <c r="N777">
        <v>-30.11</v>
      </c>
      <c r="O777">
        <v>72.788102908345294</v>
      </c>
      <c r="P777" s="2">
        <f>E777*0.55 + L777*0.45</f>
        <v>0.21455206000000004</v>
      </c>
      <c r="Q777" s="2">
        <f>F777*0.55 + M777*0.45</f>
        <v>561.55000000000007</v>
      </c>
      <c r="R777" s="2">
        <f>P777*0.55+Q777*0.45</f>
        <v>252.81550363300005</v>
      </c>
      <c r="S777" s="8">
        <f>E777/SUM($E$2:$E$2773)</f>
        <v>2.8908381001161723E-4</v>
      </c>
      <c r="T777" s="8">
        <f>Tabla1[[#This Row],[rsi_earning]]/SUM(Tabla1[rsi_earning])</f>
        <v>-1.1223976929573358E-4</v>
      </c>
    </row>
    <row r="778" spans="1:20" x14ac:dyDescent="0.2">
      <c r="A778" t="s">
        <v>4404</v>
      </c>
      <c r="B778" t="s">
        <v>4405</v>
      </c>
      <c r="C778" s="1">
        <v>31.909999847412099</v>
      </c>
      <c r="D778" s="1">
        <v>66775.740000000005</v>
      </c>
      <c r="E778" s="6">
        <f>D778/100000</f>
        <v>0.66775740000000006</v>
      </c>
      <c r="F778" s="4">
        <v>68.3</v>
      </c>
      <c r="G778" s="1">
        <v>977.68</v>
      </c>
      <c r="H778">
        <v>32.221189409906302</v>
      </c>
      <c r="I778">
        <v>33.5937312741273</v>
      </c>
      <c r="J778">
        <v>30.848647545685399</v>
      </c>
      <c r="K778" s="1">
        <v>-1096.8</v>
      </c>
      <c r="L778" s="6">
        <f>K778/100000</f>
        <v>-1.0968E-2</v>
      </c>
      <c r="M778">
        <v>389</v>
      </c>
      <c r="N778">
        <v>-2.82</v>
      </c>
      <c r="O778">
        <v>40.554159075709698</v>
      </c>
      <c r="P778" s="2">
        <f>E778*0.55 + L778*0.45</f>
        <v>0.36233097000000009</v>
      </c>
      <c r="Q778" s="2">
        <f>F778*0.55 + M778*0.45</f>
        <v>212.61500000000001</v>
      </c>
      <c r="R778" s="2">
        <f>P778*0.55+Q778*0.45</f>
        <v>95.87603203350001</v>
      </c>
      <c r="S778" s="8">
        <f>E778/SUM($E$2:$E$2773)</f>
        <v>2.8845045714982482E-4</v>
      </c>
      <c r="T778" s="8">
        <f>Tabla1[[#This Row],[rsi_earning]]/SUM(Tabla1[rsi_earning])</f>
        <v>-3.6084372431849849E-6</v>
      </c>
    </row>
    <row r="779" spans="1:20" x14ac:dyDescent="0.2">
      <c r="A779" t="s">
        <v>5696</v>
      </c>
      <c r="B779" t="s">
        <v>5697</v>
      </c>
      <c r="C779" s="1">
        <v>24.299999237060501</v>
      </c>
      <c r="D779" s="1">
        <v>66767.87</v>
      </c>
      <c r="E779" s="6">
        <f>D779/100000</f>
        <v>0.66767869999999996</v>
      </c>
      <c r="F779" s="4">
        <v>50.153846153846096</v>
      </c>
      <c r="G779" s="1">
        <v>1331.26</v>
      </c>
      <c r="H779">
        <v>23.753615577053001</v>
      </c>
      <c r="I779">
        <v>24.584900049812902</v>
      </c>
      <c r="J779">
        <v>22.9223311042932</v>
      </c>
      <c r="K779" s="1">
        <v>7136.07</v>
      </c>
      <c r="L779" s="6">
        <f>K779/100000</f>
        <v>7.1360699999999999E-2</v>
      </c>
      <c r="M779">
        <v>206</v>
      </c>
      <c r="N779">
        <v>34.64</v>
      </c>
      <c r="O779">
        <v>51.6891639366657</v>
      </c>
      <c r="P779" s="2">
        <f>E779*0.55 + L779*0.45</f>
        <v>0.39933560000000001</v>
      </c>
      <c r="Q779" s="2">
        <f>F779*0.55 + M779*0.45</f>
        <v>120.28461538461536</v>
      </c>
      <c r="R779" s="2">
        <f>P779*0.55+Q779*0.45</f>
        <v>54.347711503076916</v>
      </c>
      <c r="S779" s="8">
        <f>E779/SUM($E$2:$E$2773)</f>
        <v>2.8841646119414131E-4</v>
      </c>
      <c r="T779" s="8">
        <f>Tabla1[[#This Row],[rsi_earning]]/SUM(Tabla1[rsi_earning])</f>
        <v>2.3477444162996969E-5</v>
      </c>
    </row>
    <row r="780" spans="1:20" x14ac:dyDescent="0.2">
      <c r="A780" t="s">
        <v>7535</v>
      </c>
      <c r="B780" t="s">
        <v>7536</v>
      </c>
      <c r="C780" s="1">
        <v>139.71000671386699</v>
      </c>
      <c r="D780" s="1">
        <v>66750.78</v>
      </c>
      <c r="E780" s="6">
        <f>D780/100000</f>
        <v>0.66750779999999998</v>
      </c>
      <c r="F780" s="4">
        <v>78</v>
      </c>
      <c r="G780" s="1">
        <v>855.78</v>
      </c>
      <c r="H780">
        <v>144.200267916293</v>
      </c>
      <c r="I780">
        <v>148.93741321142099</v>
      </c>
      <c r="J780">
        <v>139.46312262116399</v>
      </c>
      <c r="K780" s="1">
        <v>23163.94</v>
      </c>
      <c r="L780" s="6">
        <f>K780/100000</f>
        <v>0.2316394</v>
      </c>
      <c r="M780">
        <v>205.5</v>
      </c>
      <c r="N780">
        <v>112.72</v>
      </c>
      <c r="O780">
        <v>31.773545786951601</v>
      </c>
      <c r="P780" s="2">
        <f>E780*0.55 + L780*0.45</f>
        <v>0.47136701999999997</v>
      </c>
      <c r="Q780" s="2">
        <f>F780*0.55 + M780*0.45</f>
        <v>135.375</v>
      </c>
      <c r="R780" s="2">
        <f>P780*0.55+Q780*0.45</f>
        <v>61.178001861000006</v>
      </c>
      <c r="S780" s="8">
        <f>E780/SUM($E$2:$E$2773)</f>
        <v>2.8834263770206636E-4</v>
      </c>
      <c r="T780" s="8">
        <f>Tabla1[[#This Row],[rsi_earning]]/SUM(Tabla1[rsi_earning])</f>
        <v>7.6208628551150987E-5</v>
      </c>
    </row>
    <row r="781" spans="1:20" x14ac:dyDescent="0.2">
      <c r="A781" t="s">
        <v>4086</v>
      </c>
      <c r="B781" t="s">
        <v>4087</v>
      </c>
      <c r="C781" s="1">
        <v>5.3499999046325604</v>
      </c>
      <c r="D781" s="1">
        <v>66586.09</v>
      </c>
      <c r="E781" s="6">
        <f>D781/100000</f>
        <v>0.66586089999999998</v>
      </c>
      <c r="F781" s="4">
        <v>100.666666666666</v>
      </c>
      <c r="G781" s="1">
        <v>661.45</v>
      </c>
      <c r="H781">
        <v>5.5484037856678299</v>
      </c>
      <c r="I781">
        <v>5.8678015302175899</v>
      </c>
      <c r="J781">
        <v>5.2290060411180699</v>
      </c>
      <c r="K781" s="1">
        <v>353794.9</v>
      </c>
      <c r="L781" s="6">
        <f>K781/100000</f>
        <v>3.5379490000000002</v>
      </c>
      <c r="M781">
        <v>256.75</v>
      </c>
      <c r="N781">
        <v>1377.97</v>
      </c>
      <c r="O781">
        <v>36.633648408188201</v>
      </c>
      <c r="P781" s="2">
        <f>E781*0.55 + L781*0.45</f>
        <v>1.9583005450000002</v>
      </c>
      <c r="Q781" s="2">
        <f>F781*0.55 + M781*0.45</f>
        <v>170.9041666666663</v>
      </c>
      <c r="R781" s="2">
        <f>P781*0.55+Q781*0.45</f>
        <v>77.983940299749847</v>
      </c>
      <c r="S781" s="8">
        <f>E781/SUM($E$2:$E$2773)</f>
        <v>2.8763122805257384E-4</v>
      </c>
      <c r="T781" s="8">
        <f>Tabla1[[#This Row],[rsi_earning]]/SUM(Tabla1[rsi_earning])</f>
        <v>1.1639740094902512E-3</v>
      </c>
    </row>
    <row r="782" spans="1:20" x14ac:dyDescent="0.2">
      <c r="A782" t="s">
        <v>2615</v>
      </c>
      <c r="B782" t="s">
        <v>2616</v>
      </c>
      <c r="C782" s="1">
        <v>74.989997863769503</v>
      </c>
      <c r="D782" s="1">
        <v>66583.17</v>
      </c>
      <c r="E782" s="6">
        <f>D782/100000</f>
        <v>0.66583170000000003</v>
      </c>
      <c r="F782" s="4">
        <v>71.090909090909093</v>
      </c>
      <c r="G782" s="1">
        <v>936.59</v>
      </c>
      <c r="H782">
        <v>74.579577068060402</v>
      </c>
      <c r="I782">
        <v>78.086931842326393</v>
      </c>
      <c r="J782">
        <v>71.072222293794297</v>
      </c>
      <c r="K782" s="1">
        <v>14192.57</v>
      </c>
      <c r="L782" s="6">
        <f>K782/100000</f>
        <v>0.14192569999999999</v>
      </c>
      <c r="M782">
        <v>122</v>
      </c>
      <c r="N782">
        <v>116.33</v>
      </c>
      <c r="O782">
        <v>51.4164357226337</v>
      </c>
      <c r="P782" s="2">
        <f>E782*0.55 + L782*0.45</f>
        <v>0.43007400000000001</v>
      </c>
      <c r="Q782" s="2">
        <f>F782*0.55 + M782*0.45</f>
        <v>94</v>
      </c>
      <c r="R782" s="2">
        <f>P782*0.55+Q782*0.45</f>
        <v>42.536540700000003</v>
      </c>
      <c r="S782" s="8">
        <f>E782/SUM($E$2:$E$2773)</f>
        <v>2.876186145594867E-4</v>
      </c>
      <c r="T782" s="8">
        <f>Tabla1[[#This Row],[rsi_earning]]/SUM(Tabla1[rsi_earning])</f>
        <v>4.6693105547510871E-5</v>
      </c>
    </row>
    <row r="783" spans="1:20" x14ac:dyDescent="0.2">
      <c r="A783" t="s">
        <v>9422</v>
      </c>
      <c r="B783" t="s">
        <v>9423</v>
      </c>
      <c r="C783" s="1">
        <v>21.850000381469702</v>
      </c>
      <c r="D783" s="1">
        <v>66531.77</v>
      </c>
      <c r="E783" s="6">
        <f>D783/100000</f>
        <v>0.66531770000000001</v>
      </c>
      <c r="F783" s="4">
        <v>84.4</v>
      </c>
      <c r="G783" s="1">
        <v>788.29</v>
      </c>
      <c r="H783">
        <v>22.2595338368229</v>
      </c>
      <c r="I783">
        <v>23.500335818559002</v>
      </c>
      <c r="J783">
        <v>21.018731855086699</v>
      </c>
      <c r="K783" s="1">
        <v>0</v>
      </c>
      <c r="L783" s="6">
        <f>K783/100000</f>
        <v>0</v>
      </c>
      <c r="M783">
        <v>1</v>
      </c>
      <c r="N783">
        <v>0</v>
      </c>
      <c r="O783">
        <v>46.963571975734197</v>
      </c>
      <c r="P783" s="2">
        <f>E783*0.55 + L783*0.45</f>
        <v>0.36592473500000006</v>
      </c>
      <c r="Q783" s="2">
        <f>F783*0.55 + M783*0.45</f>
        <v>46.870000000000012</v>
      </c>
      <c r="R783" s="2">
        <f>P783*0.55+Q783*0.45</f>
        <v>21.292758604250007</v>
      </c>
      <c r="S783" s="8">
        <f>E783/SUM($E$2:$E$2773)</f>
        <v>2.8739658252363803E-4</v>
      </c>
      <c r="T783" s="8">
        <f>Tabla1[[#This Row],[rsi_earning]]/SUM(Tabla1[rsi_earning])</f>
        <v>0</v>
      </c>
    </row>
    <row r="784" spans="1:20" x14ac:dyDescent="0.2">
      <c r="A784" t="s">
        <v>5972</v>
      </c>
      <c r="B784" t="s">
        <v>5973</v>
      </c>
      <c r="C784" s="1">
        <v>68.209999084472599</v>
      </c>
      <c r="D784" s="1">
        <v>66509.64</v>
      </c>
      <c r="E784" s="6">
        <f>D784/100000</f>
        <v>0.66509640000000003</v>
      </c>
      <c r="F784" s="4">
        <v>50.272727272727202</v>
      </c>
      <c r="G784" s="1">
        <v>1322.98</v>
      </c>
      <c r="H784">
        <v>71.099948602858106</v>
      </c>
      <c r="I784">
        <v>73.134719733556594</v>
      </c>
      <c r="J784">
        <v>69.065177472159604</v>
      </c>
      <c r="K784" s="1">
        <v>10091.17</v>
      </c>
      <c r="L784" s="6">
        <f>K784/100000</f>
        <v>0.10091170000000001</v>
      </c>
      <c r="M784">
        <v>99.5</v>
      </c>
      <c r="N784">
        <v>101.42</v>
      </c>
      <c r="O784">
        <v>35.141047873577897</v>
      </c>
      <c r="P784" s="2">
        <f>E784*0.55 + L784*0.45</f>
        <v>0.41121328500000004</v>
      </c>
      <c r="Q784" s="2">
        <f>F784*0.55 + M784*0.45</f>
        <v>72.424999999999955</v>
      </c>
      <c r="R784" s="2">
        <f>P784*0.55+Q784*0.45</f>
        <v>32.817417306749981</v>
      </c>
      <c r="S784" s="8">
        <f>E784/SUM($E$2:$E$2773)</f>
        <v>2.8730098779691955E-4</v>
      </c>
      <c r="T784" s="8">
        <f>Tabla1[[#This Row],[rsi_earning]]/SUM(Tabla1[rsi_earning])</f>
        <v>3.3199629517971393E-5</v>
      </c>
    </row>
    <row r="785" spans="1:20" x14ac:dyDescent="0.2">
      <c r="A785" t="s">
        <v>4134</v>
      </c>
      <c r="B785" t="s">
        <v>4135</v>
      </c>
      <c r="C785" s="1">
        <v>65.529998779296804</v>
      </c>
      <c r="D785" s="1">
        <v>66507</v>
      </c>
      <c r="E785" s="6">
        <f>D785/100000</f>
        <v>0.66507000000000005</v>
      </c>
      <c r="F785" s="4">
        <v>50.1111111111111</v>
      </c>
      <c r="G785" s="1">
        <v>1327.19</v>
      </c>
      <c r="H785">
        <v>64.627918834290398</v>
      </c>
      <c r="I785">
        <v>67.125384353973203</v>
      </c>
      <c r="J785">
        <v>62.1304533146075</v>
      </c>
      <c r="K785" s="1">
        <v>12831.77</v>
      </c>
      <c r="L785" s="6">
        <f>K785/100000</f>
        <v>0.12831770000000001</v>
      </c>
      <c r="M785">
        <v>443</v>
      </c>
      <c r="N785">
        <v>28.97</v>
      </c>
      <c r="O785">
        <v>50.1706416507973</v>
      </c>
      <c r="P785" s="2">
        <f>E785*0.55 + L785*0.45</f>
        <v>0.42353146500000005</v>
      </c>
      <c r="Q785" s="2">
        <f>F785*0.55 + M785*0.45</f>
        <v>226.9111111111111</v>
      </c>
      <c r="R785" s="2">
        <f>P785*0.55+Q785*0.45</f>
        <v>102.34294230575</v>
      </c>
      <c r="S785" s="8">
        <f>E785/SUM($E$2:$E$2773)</f>
        <v>2.872895838168682E-4</v>
      </c>
      <c r="T785" s="8">
        <f>Tabla1[[#This Row],[rsi_earning]]/SUM(Tabla1[rsi_earning])</f>
        <v>4.2216116670298867E-5</v>
      </c>
    </row>
    <row r="786" spans="1:20" x14ac:dyDescent="0.2">
      <c r="A786" t="s">
        <v>4496</v>
      </c>
      <c r="B786" t="s">
        <v>4497</v>
      </c>
      <c r="C786" s="1">
        <v>91.980003356933594</v>
      </c>
      <c r="D786" s="1">
        <v>66458.73</v>
      </c>
      <c r="E786" s="6">
        <f>D786/100000</f>
        <v>0.66458729999999999</v>
      </c>
      <c r="F786" s="4">
        <v>40.5</v>
      </c>
      <c r="G786" s="1">
        <v>1640.96</v>
      </c>
      <c r="H786">
        <v>90.332499422235003</v>
      </c>
      <c r="I786">
        <v>91.817312532130799</v>
      </c>
      <c r="J786">
        <v>88.847686312339206</v>
      </c>
      <c r="K786" s="1">
        <v>0</v>
      </c>
      <c r="L786" s="6">
        <f>K786/100000</f>
        <v>0</v>
      </c>
      <c r="M786">
        <v>1</v>
      </c>
      <c r="N786">
        <v>0</v>
      </c>
      <c r="O786">
        <v>58.265927860221197</v>
      </c>
      <c r="P786" s="2">
        <f>E786*0.55 + L786*0.45</f>
        <v>0.36552301500000001</v>
      </c>
      <c r="Q786" s="2">
        <f>F786*0.55 + M786*0.45</f>
        <v>22.725000000000001</v>
      </c>
      <c r="R786" s="2">
        <f>P786*0.55+Q786*0.45</f>
        <v>10.42728765825</v>
      </c>
      <c r="S786" s="8">
        <f>E786/SUM($E$2:$E$2773)</f>
        <v>2.8708107240888343E-4</v>
      </c>
      <c r="T786" s="8">
        <f>Tabla1[[#This Row],[rsi_earning]]/SUM(Tabla1[rsi_earning])</f>
        <v>0</v>
      </c>
    </row>
    <row r="787" spans="1:20" x14ac:dyDescent="0.2">
      <c r="A787" t="s">
        <v>5792</v>
      </c>
      <c r="B787" t="s">
        <v>5793</v>
      </c>
      <c r="C787" s="1">
        <v>534.78997802734295</v>
      </c>
      <c r="D787" s="1">
        <v>66397.95</v>
      </c>
      <c r="E787" s="6">
        <f>D787/100000</f>
        <v>0.66397949999999994</v>
      </c>
      <c r="F787" s="4">
        <v>36.200000000000003</v>
      </c>
      <c r="G787" s="1">
        <v>1834.2</v>
      </c>
      <c r="H787">
        <v>521.53865745681799</v>
      </c>
      <c r="I787">
        <v>536.70549492054204</v>
      </c>
      <c r="J787">
        <v>506.37181999309399</v>
      </c>
      <c r="K787" s="1">
        <v>0</v>
      </c>
      <c r="L787" s="6">
        <f>K787/100000</f>
        <v>0</v>
      </c>
      <c r="M787">
        <v>1</v>
      </c>
      <c r="N787">
        <v>0</v>
      </c>
      <c r="O787">
        <v>55.862641598956102</v>
      </c>
      <c r="P787" s="2">
        <f>E787*0.55 + L787*0.45</f>
        <v>0.36518872499999999</v>
      </c>
      <c r="Q787" s="2">
        <f>F787*0.55 + M787*0.45</f>
        <v>20.360000000000003</v>
      </c>
      <c r="R787" s="2">
        <f>P787*0.55+Q787*0.45</f>
        <v>9.3628537987500007</v>
      </c>
      <c r="S787" s="8">
        <f>E787/SUM($E$2:$E$2773)</f>
        <v>2.8681852168633708E-4</v>
      </c>
      <c r="T787" s="8">
        <f>Tabla1[[#This Row],[rsi_earning]]/SUM(Tabla1[rsi_earning])</f>
        <v>0</v>
      </c>
    </row>
    <row r="788" spans="1:20" x14ac:dyDescent="0.2">
      <c r="A788" t="s">
        <v>85</v>
      </c>
      <c r="B788" t="s">
        <v>86</v>
      </c>
      <c r="C788" s="1">
        <v>25.649999618530199</v>
      </c>
      <c r="D788" s="1">
        <v>66209.990000000005</v>
      </c>
      <c r="E788" s="6">
        <f>D788/100000</f>
        <v>0.66209990000000007</v>
      </c>
      <c r="F788" s="4">
        <v>65.923076923076906</v>
      </c>
      <c r="G788" s="1">
        <v>1004.35</v>
      </c>
      <c r="H788">
        <v>23.319170298407101</v>
      </c>
      <c r="I788">
        <v>24.402753734512402</v>
      </c>
      <c r="J788">
        <v>22.235586862301801</v>
      </c>
      <c r="K788" s="1">
        <v>17545.580000000002</v>
      </c>
      <c r="L788" s="6">
        <f>K788/100000</f>
        <v>0.17545580000000002</v>
      </c>
      <c r="M788">
        <v>329</v>
      </c>
      <c r="N788">
        <v>53.33</v>
      </c>
      <c r="O788">
        <v>69.262319910604603</v>
      </c>
      <c r="P788" s="2">
        <f>E788*0.55 + L788*0.45</f>
        <v>0.44311005500000006</v>
      </c>
      <c r="Q788" s="2">
        <f>F788*0.55 + M788*0.45</f>
        <v>184.30769230769232</v>
      </c>
      <c r="R788" s="2">
        <f>P788*0.55+Q788*0.45</f>
        <v>83.182172068711552</v>
      </c>
      <c r="S788" s="8">
        <f>E788/SUM($E$2:$E$2773)</f>
        <v>2.8600659286419486E-4</v>
      </c>
      <c r="T788" s="8">
        <f>Tabla1[[#This Row],[rsi_earning]]/SUM(Tabla1[rsi_earning])</f>
        <v>5.7724402192999287E-5</v>
      </c>
    </row>
    <row r="789" spans="1:20" x14ac:dyDescent="0.2">
      <c r="A789" t="s">
        <v>5674</v>
      </c>
      <c r="B789" t="s">
        <v>5675</v>
      </c>
      <c r="C789" s="1">
        <v>71.550003051757798</v>
      </c>
      <c r="D789" s="1">
        <v>66203.41</v>
      </c>
      <c r="E789" s="6">
        <f>D789/100000</f>
        <v>0.66203410000000007</v>
      </c>
      <c r="F789" s="4">
        <v>96.75</v>
      </c>
      <c r="G789" s="1">
        <v>684.27</v>
      </c>
      <c r="H789">
        <v>63.107743357541402</v>
      </c>
      <c r="I789">
        <v>66.911265473455202</v>
      </c>
      <c r="J789">
        <v>59.304221241627602</v>
      </c>
      <c r="K789" s="1">
        <v>27715.97</v>
      </c>
      <c r="L789" s="6">
        <f>K789/100000</f>
        <v>0.27715970000000001</v>
      </c>
      <c r="M789">
        <v>661</v>
      </c>
      <c r="N789">
        <v>41.93</v>
      </c>
      <c r="O789">
        <v>81.139657730395797</v>
      </c>
      <c r="P789" s="2">
        <f>E789*0.55 + L789*0.45</f>
        <v>0.48884062000000006</v>
      </c>
      <c r="Q789" s="2">
        <f>F789*0.55 + M789*0.45</f>
        <v>350.66250000000002</v>
      </c>
      <c r="R789" s="2">
        <f>P789*0.55+Q789*0.45</f>
        <v>158.06698734100002</v>
      </c>
      <c r="S789" s="8">
        <f>E789/SUM($E$2:$E$2773)</f>
        <v>2.8597816930785467E-4</v>
      </c>
      <c r="T789" s="8">
        <f>Tabla1[[#This Row],[rsi_earning]]/SUM(Tabla1[rsi_earning])</f>
        <v>9.1184663000544995E-5</v>
      </c>
    </row>
    <row r="790" spans="1:20" x14ac:dyDescent="0.2">
      <c r="A790" t="s">
        <v>4244</v>
      </c>
      <c r="B790" t="s">
        <v>4245</v>
      </c>
      <c r="C790" s="1">
        <v>10.7100000381469</v>
      </c>
      <c r="D790" s="1">
        <v>66180.28</v>
      </c>
      <c r="E790" s="6">
        <f>D790/100000</f>
        <v>0.66180280000000002</v>
      </c>
      <c r="F790" s="4">
        <v>120.142857142857</v>
      </c>
      <c r="G790" s="1">
        <v>550.85</v>
      </c>
      <c r="H790">
        <v>11.452149590372001</v>
      </c>
      <c r="I790">
        <v>12.6079045306585</v>
      </c>
      <c r="J790">
        <v>10.296394650085499</v>
      </c>
      <c r="K790" s="1">
        <v>50633.53</v>
      </c>
      <c r="L790" s="6">
        <f>K790/100000</f>
        <v>0.50633530000000004</v>
      </c>
      <c r="M790">
        <v>414.5</v>
      </c>
      <c r="N790">
        <v>122.16</v>
      </c>
      <c r="O790">
        <v>32.707777609315201</v>
      </c>
      <c r="P790" s="2">
        <f>E790*0.55 + L790*0.45</f>
        <v>0.59184242500000006</v>
      </c>
      <c r="Q790" s="2">
        <f>F790*0.55 + M790*0.45</f>
        <v>252.60357142857134</v>
      </c>
      <c r="R790" s="2">
        <f>P790*0.55+Q790*0.45</f>
        <v>113.99712047660711</v>
      </c>
      <c r="S790" s="8">
        <f>E790/SUM($E$2:$E$2773)</f>
        <v>2.8587825489172274E-4</v>
      </c>
      <c r="T790" s="8">
        <f>Tabla1[[#This Row],[rsi_earning]]/SUM(Tabla1[rsi_earning])</f>
        <v>1.6658270915930363E-4</v>
      </c>
    </row>
    <row r="791" spans="1:20" x14ac:dyDescent="0.2">
      <c r="A791" t="s">
        <v>6315</v>
      </c>
      <c r="B791" t="s">
        <v>6316</v>
      </c>
      <c r="C791" s="1">
        <v>96.889999389648395</v>
      </c>
      <c r="D791" s="1">
        <v>66135.429999999993</v>
      </c>
      <c r="E791" s="6">
        <f>D791/100000</f>
        <v>0.66135429999999995</v>
      </c>
      <c r="F791" s="4">
        <v>56.769230769230703</v>
      </c>
      <c r="G791" s="1">
        <v>1164.99</v>
      </c>
      <c r="H791">
        <v>97.465645173003907</v>
      </c>
      <c r="I791">
        <v>100.208263592126</v>
      </c>
      <c r="J791">
        <v>94.723026753881399</v>
      </c>
      <c r="K791" s="1">
        <v>26719.98</v>
      </c>
      <c r="L791" s="6">
        <f>K791/100000</f>
        <v>0.26719979999999999</v>
      </c>
      <c r="M791">
        <v>486</v>
      </c>
      <c r="N791">
        <v>54.98</v>
      </c>
      <c r="O791">
        <v>44.015459085194998</v>
      </c>
      <c r="P791" s="2">
        <f>E791*0.55 + L791*0.45</f>
        <v>0.48398477500000003</v>
      </c>
      <c r="Q791" s="2">
        <f>F791*0.55 + M791*0.45</f>
        <v>249.92307692307691</v>
      </c>
      <c r="R791" s="2">
        <f>P791*0.55+Q791*0.45</f>
        <v>112.73157624163461</v>
      </c>
      <c r="S791" s="8">
        <f>E791/SUM($E$2:$E$2773)</f>
        <v>2.8568451682153183E-4</v>
      </c>
      <c r="T791" s="8">
        <f>Tabla1[[#This Row],[rsi_earning]]/SUM(Tabla1[rsi_earning])</f>
        <v>8.7907887462762522E-5</v>
      </c>
    </row>
    <row r="792" spans="1:20" x14ac:dyDescent="0.2">
      <c r="A792" t="s">
        <v>6112</v>
      </c>
      <c r="B792" t="s">
        <v>6113</v>
      </c>
      <c r="C792" s="1">
        <v>16.870000839233398</v>
      </c>
      <c r="D792" s="1">
        <v>66026.55</v>
      </c>
      <c r="E792" s="6">
        <f>D792/100000</f>
        <v>0.66026550000000006</v>
      </c>
      <c r="F792" s="4">
        <v>84.7</v>
      </c>
      <c r="G792" s="1">
        <v>779.53</v>
      </c>
      <c r="H792">
        <v>16.753909956652901</v>
      </c>
      <c r="I792">
        <v>17.632907079481399</v>
      </c>
      <c r="J792">
        <v>15.874912833824499</v>
      </c>
      <c r="K792" s="1">
        <v>0</v>
      </c>
      <c r="L792" s="6">
        <f>K792/100000</f>
        <v>0</v>
      </c>
      <c r="M792">
        <v>1</v>
      </c>
      <c r="N792">
        <v>0</v>
      </c>
      <c r="O792">
        <v>55.764085760219899</v>
      </c>
      <c r="P792" s="2">
        <f>E792*0.55 + L792*0.45</f>
        <v>0.36314602500000004</v>
      </c>
      <c r="Q792" s="2">
        <f>F792*0.55 + M792*0.45</f>
        <v>47.035000000000011</v>
      </c>
      <c r="R792" s="2">
        <f>P792*0.55+Q792*0.45</f>
        <v>21.365480313750005</v>
      </c>
      <c r="S792" s="8">
        <f>E792/SUM($E$2:$E$2773)</f>
        <v>2.8521418903820105E-4</v>
      </c>
      <c r="T792" s="8">
        <f>Tabla1[[#This Row],[rsi_earning]]/SUM(Tabla1[rsi_earning])</f>
        <v>0</v>
      </c>
    </row>
    <row r="793" spans="1:20" x14ac:dyDescent="0.2">
      <c r="A793" t="s">
        <v>6493</v>
      </c>
      <c r="B793" t="s">
        <v>6494</v>
      </c>
      <c r="C793" s="1">
        <v>124.19000244140599</v>
      </c>
      <c r="D793" s="1">
        <v>65968.67</v>
      </c>
      <c r="E793" s="6">
        <f>D793/100000</f>
        <v>0.65968669999999996</v>
      </c>
      <c r="F793" s="4">
        <v>66.1111111111111</v>
      </c>
      <c r="G793" s="1">
        <v>997.85</v>
      </c>
      <c r="H793">
        <v>120.033276124046</v>
      </c>
      <c r="I793">
        <v>125.395329816846</v>
      </c>
      <c r="J793">
        <v>114.67122243124599</v>
      </c>
      <c r="K793" s="1">
        <v>-8971.31</v>
      </c>
      <c r="L793" s="6">
        <f>K793/100000</f>
        <v>-8.971309999999999E-2</v>
      </c>
      <c r="M793">
        <v>295</v>
      </c>
      <c r="N793">
        <v>-30.41</v>
      </c>
      <c r="O793">
        <v>45.221132413889102</v>
      </c>
      <c r="P793" s="2">
        <f>E793*0.55 + L793*0.45</f>
        <v>0.32245678999999999</v>
      </c>
      <c r="Q793" s="2">
        <f>F793*0.55 + M793*0.45</f>
        <v>169.11111111111111</v>
      </c>
      <c r="R793" s="2">
        <f>P793*0.55+Q793*0.45</f>
        <v>76.277351234500003</v>
      </c>
      <c r="S793" s="8">
        <f>E793/SUM($E$2:$E$2773)</f>
        <v>2.8496416541495356E-4</v>
      </c>
      <c r="T793" s="8">
        <f>Tabla1[[#This Row],[rsi_earning]]/SUM(Tabla1[rsi_earning])</f>
        <v>-2.9515325605541472E-5</v>
      </c>
    </row>
    <row r="794" spans="1:20" x14ac:dyDescent="0.2">
      <c r="A794" t="s">
        <v>4252</v>
      </c>
      <c r="B794" t="s">
        <v>4253</v>
      </c>
      <c r="C794" s="1">
        <v>62.209999084472599</v>
      </c>
      <c r="D794" s="1">
        <v>65925.13</v>
      </c>
      <c r="E794" s="6">
        <f>D794/100000</f>
        <v>0.6592513000000001</v>
      </c>
      <c r="F794" s="4">
        <v>85.3333333333333</v>
      </c>
      <c r="G794" s="1">
        <v>772.56</v>
      </c>
      <c r="H794">
        <v>64.796723291994994</v>
      </c>
      <c r="I794">
        <v>69.287466102988006</v>
      </c>
      <c r="J794">
        <v>60.305980481001903</v>
      </c>
      <c r="K794" s="1">
        <v>142835.91</v>
      </c>
      <c r="L794" s="6">
        <f>K794/100000</f>
        <v>1.4283591</v>
      </c>
      <c r="M794">
        <v>697</v>
      </c>
      <c r="N794">
        <v>204.93</v>
      </c>
      <c r="O794">
        <v>56.604974246542703</v>
      </c>
      <c r="P794" s="2">
        <f>E794*0.55 + L794*0.45</f>
        <v>1.00534981</v>
      </c>
      <c r="Q794" s="2">
        <f>F794*0.55 + M794*0.45</f>
        <v>360.58333333333337</v>
      </c>
      <c r="R794" s="2">
        <f>P794*0.55+Q794*0.45</f>
        <v>162.81544239550001</v>
      </c>
      <c r="S794" s="8">
        <f>E794/SUM($E$2:$E$2773)</f>
        <v>2.8477608613789427E-4</v>
      </c>
      <c r="T794" s="8">
        <f>Tabla1[[#This Row],[rsi_earning]]/SUM(Tabla1[rsi_earning])</f>
        <v>4.6992561753119865E-4</v>
      </c>
    </row>
    <row r="795" spans="1:20" x14ac:dyDescent="0.2">
      <c r="A795" t="s">
        <v>6040</v>
      </c>
      <c r="B795" t="s">
        <v>6041</v>
      </c>
      <c r="C795" s="1">
        <v>48.419998168945298</v>
      </c>
      <c r="D795" s="1">
        <v>65909.56</v>
      </c>
      <c r="E795" s="6">
        <f>D795/100000</f>
        <v>0.6590956</v>
      </c>
      <c r="F795" s="4">
        <v>76.400000000000006</v>
      </c>
      <c r="G795" s="1">
        <v>862.69</v>
      </c>
      <c r="H795">
        <v>42.893190743877</v>
      </c>
      <c r="I795">
        <v>44.730160837392297</v>
      </c>
      <c r="J795">
        <v>41.056220650361702</v>
      </c>
      <c r="K795" s="1">
        <v>305130.53999999998</v>
      </c>
      <c r="L795" s="6">
        <f>K795/100000</f>
        <v>3.0513053999999999</v>
      </c>
      <c r="M795">
        <v>321</v>
      </c>
      <c r="N795">
        <v>950.56</v>
      </c>
      <c r="O795">
        <v>85.055861903620197</v>
      </c>
      <c r="P795" s="2">
        <f>E795*0.55 + L795*0.45</f>
        <v>1.7355900100000001</v>
      </c>
      <c r="Q795" s="2">
        <f>F795*0.55 + M795*0.45</f>
        <v>186.47000000000003</v>
      </c>
      <c r="R795" s="2">
        <f>P795*0.55+Q795*0.45</f>
        <v>84.866074505500023</v>
      </c>
      <c r="S795" s="8">
        <f>E795/SUM($E$2:$E$2773)</f>
        <v>2.8470882857372759E-4</v>
      </c>
      <c r="T795" s="8">
        <f>Tabla1[[#This Row],[rsi_earning]]/SUM(Tabla1[rsi_earning])</f>
        <v>1.0038698072293451E-3</v>
      </c>
    </row>
    <row r="796" spans="1:20" x14ac:dyDescent="0.2">
      <c r="A796" t="s">
        <v>9160</v>
      </c>
      <c r="B796" t="s">
        <v>9161</v>
      </c>
      <c r="C796" s="1">
        <v>176.47999572753901</v>
      </c>
      <c r="D796" s="1">
        <v>65886.429999999993</v>
      </c>
      <c r="E796" s="6">
        <f>D796/100000</f>
        <v>0.65886429999999996</v>
      </c>
      <c r="F796" s="4">
        <v>43.307692307692299</v>
      </c>
      <c r="G796" s="1">
        <v>1521.36</v>
      </c>
      <c r="H796">
        <v>174.35474131438599</v>
      </c>
      <c r="I796">
        <v>177.307219411971</v>
      </c>
      <c r="J796">
        <v>171.402263216802</v>
      </c>
      <c r="K796" s="1">
        <v>0</v>
      </c>
      <c r="L796" s="6">
        <f>K796/100000</f>
        <v>0</v>
      </c>
      <c r="M796">
        <v>1</v>
      </c>
      <c r="N796">
        <v>0</v>
      </c>
      <c r="O796">
        <v>54.885936030103402</v>
      </c>
      <c r="P796" s="2">
        <f>E796*0.55 + L796*0.45</f>
        <v>0.362375365</v>
      </c>
      <c r="Q796" s="2">
        <f>F796*0.55 + M796*0.45</f>
        <v>24.269230769230766</v>
      </c>
      <c r="R796" s="2">
        <f>P796*0.55+Q796*0.45</f>
        <v>11.120460296903847</v>
      </c>
      <c r="S796" s="8">
        <f>E796/SUM($E$2:$E$2773)</f>
        <v>2.846089141575957E-4</v>
      </c>
      <c r="T796" s="8">
        <f>Tabla1[[#This Row],[rsi_earning]]/SUM(Tabla1[rsi_earning])</f>
        <v>0</v>
      </c>
    </row>
    <row r="797" spans="1:20" x14ac:dyDescent="0.2">
      <c r="A797" t="s">
        <v>5648</v>
      </c>
      <c r="B797" t="s">
        <v>5649</v>
      </c>
      <c r="C797" s="1">
        <v>39.270000457763601</v>
      </c>
      <c r="D797" s="1">
        <v>65849.289999999994</v>
      </c>
      <c r="E797" s="6">
        <f>D797/100000</f>
        <v>0.65849289999999994</v>
      </c>
      <c r="F797" s="4">
        <v>89</v>
      </c>
      <c r="G797" s="1">
        <v>739.88</v>
      </c>
      <c r="H797">
        <v>37.511187595529599</v>
      </c>
      <c r="I797">
        <v>39.175147094886597</v>
      </c>
      <c r="J797">
        <v>35.8472280961726</v>
      </c>
      <c r="K797" s="1">
        <v>0</v>
      </c>
      <c r="L797" s="6">
        <f>K797/100000</f>
        <v>0</v>
      </c>
      <c r="M797">
        <v>1</v>
      </c>
      <c r="N797">
        <v>0</v>
      </c>
      <c r="O797">
        <v>64.516129032257993</v>
      </c>
      <c r="P797" s="2">
        <f>E797*0.55 + L797*0.45</f>
        <v>0.362171095</v>
      </c>
      <c r="Q797" s="2">
        <f>F797*0.55 + M797*0.45</f>
        <v>49.400000000000006</v>
      </c>
      <c r="R797" s="2">
        <f>P797*0.55+Q797*0.45</f>
        <v>22.429194102250005</v>
      </c>
      <c r="S797" s="8">
        <f>E797/SUM($E$2:$E$2773)</f>
        <v>2.8444848089278205E-4</v>
      </c>
      <c r="T797" s="8">
        <f>Tabla1[[#This Row],[rsi_earning]]/SUM(Tabla1[rsi_earning])</f>
        <v>0</v>
      </c>
    </row>
    <row r="798" spans="1:20" x14ac:dyDescent="0.2">
      <c r="A798" t="s">
        <v>5968</v>
      </c>
      <c r="B798" t="s">
        <v>5969</v>
      </c>
      <c r="C798" s="1">
        <v>72.279998779296804</v>
      </c>
      <c r="D798" s="1">
        <v>65845.490000000005</v>
      </c>
      <c r="E798" s="6">
        <f>D798/100000</f>
        <v>0.65845490000000007</v>
      </c>
      <c r="F798" s="4">
        <v>79.1111111111111</v>
      </c>
      <c r="G798" s="1">
        <v>832.32</v>
      </c>
      <c r="H798">
        <v>70.879930434334</v>
      </c>
      <c r="I798">
        <v>73.562086594820002</v>
      </c>
      <c r="J798">
        <v>68.197774273847898</v>
      </c>
      <c r="K798" s="1">
        <v>-4174.03</v>
      </c>
      <c r="L798" s="6">
        <f>K798/100000</f>
        <v>-4.1740299999999994E-2</v>
      </c>
      <c r="M798">
        <v>90</v>
      </c>
      <c r="N798">
        <v>-46.38</v>
      </c>
      <c r="O798">
        <v>54.7357851899745</v>
      </c>
      <c r="P798" s="2">
        <f>E798*0.55 + L798*0.45</f>
        <v>0.34336706000000006</v>
      </c>
      <c r="Q798" s="2">
        <f>F798*0.55 + M798*0.45</f>
        <v>84.011111111111106</v>
      </c>
      <c r="R798" s="2">
        <f>P798*0.55+Q798*0.45</f>
        <v>37.993851882999998</v>
      </c>
      <c r="S798" s="8">
        <f>E798/SUM($E$2:$E$2773)</f>
        <v>2.844320660730112E-4</v>
      </c>
      <c r="T798" s="8">
        <f>Tabla1[[#This Row],[rsi_earning]]/SUM(Tabla1[rsi_earning])</f>
        <v>-1.3732426427946228E-5</v>
      </c>
    </row>
    <row r="799" spans="1:20" x14ac:dyDescent="0.2">
      <c r="A799" t="s">
        <v>1372</v>
      </c>
      <c r="B799" t="s">
        <v>1373</v>
      </c>
      <c r="C799" s="1">
        <v>28.020000457763601</v>
      </c>
      <c r="D799" s="1">
        <v>65838.91</v>
      </c>
      <c r="E799" s="6">
        <f>D799/100000</f>
        <v>0.65838910000000006</v>
      </c>
      <c r="F799" s="4">
        <v>85.125</v>
      </c>
      <c r="G799" s="1">
        <v>773.44</v>
      </c>
      <c r="H799">
        <v>26.256266057209299</v>
      </c>
      <c r="I799">
        <v>27.913918118393099</v>
      </c>
      <c r="J799">
        <v>24.598613996025499</v>
      </c>
      <c r="K799" s="1">
        <v>564132.69999999995</v>
      </c>
      <c r="L799" s="6">
        <f>K799/100000</f>
        <v>5.6413269999999995</v>
      </c>
      <c r="M799">
        <v>1362</v>
      </c>
      <c r="N799">
        <v>414.19</v>
      </c>
      <c r="O799">
        <v>42.9913117261938</v>
      </c>
      <c r="P799" s="2">
        <f>E799*0.55 + L799*0.45</f>
        <v>2.9007111549999998</v>
      </c>
      <c r="Q799" s="2">
        <f>F799*0.55 + M799*0.45</f>
        <v>659.71875</v>
      </c>
      <c r="R799" s="2">
        <f>P799*0.55+Q799*0.45</f>
        <v>298.46882863525002</v>
      </c>
      <c r="S799" s="8">
        <f>E799/SUM($E$2:$E$2773)</f>
        <v>2.8440364251667107E-4</v>
      </c>
      <c r="T799" s="8">
        <f>Tabla1[[#This Row],[rsi_earning]]/SUM(Tabla1[rsi_earning])</f>
        <v>1.8559787060343745E-3</v>
      </c>
    </row>
    <row r="800" spans="1:20" x14ac:dyDescent="0.2">
      <c r="A800" t="s">
        <v>6221</v>
      </c>
      <c r="B800" t="s">
        <v>6222</v>
      </c>
      <c r="C800" s="1">
        <v>63.7299995422363</v>
      </c>
      <c r="D800" s="1">
        <v>65833.820000000007</v>
      </c>
      <c r="E800" s="6">
        <f>D800/100000</f>
        <v>0.6583382000000001</v>
      </c>
      <c r="F800" s="4">
        <v>63.6</v>
      </c>
      <c r="G800" s="1">
        <v>1035.1199999999999</v>
      </c>
      <c r="H800">
        <v>59.723284057852602</v>
      </c>
      <c r="I800">
        <v>62.506305426288201</v>
      </c>
      <c r="J800">
        <v>56.940262689417096</v>
      </c>
      <c r="K800" s="1">
        <v>12236.61</v>
      </c>
      <c r="L800" s="6">
        <f>K800/100000</f>
        <v>0.12236610000000001</v>
      </c>
      <c r="M800">
        <v>279</v>
      </c>
      <c r="N800">
        <v>43.86</v>
      </c>
      <c r="O800">
        <v>69.132412487541202</v>
      </c>
      <c r="P800" s="2">
        <f>E800*0.55 + L800*0.45</f>
        <v>0.4171507550000001</v>
      </c>
      <c r="Q800" s="2">
        <f>F800*0.55 + M800*0.45</f>
        <v>160.53</v>
      </c>
      <c r="R800" s="2">
        <f>P800*0.55+Q800*0.45</f>
        <v>72.467932915250003</v>
      </c>
      <c r="S800" s="8">
        <f>E800/SUM($E$2:$E$2773)</f>
        <v>2.8438165529755689E-4</v>
      </c>
      <c r="T800" s="8">
        <f>Tabla1[[#This Row],[rsi_earning]]/SUM(Tabla1[rsi_earning])</f>
        <v>4.0258059130497651E-5</v>
      </c>
    </row>
    <row r="801" spans="1:20" x14ac:dyDescent="0.2">
      <c r="A801" t="s">
        <v>9294</v>
      </c>
      <c r="B801" t="s">
        <v>9295</v>
      </c>
      <c r="C801" s="1">
        <v>63.360000610351499</v>
      </c>
      <c r="D801" s="1">
        <v>65643.539999999994</v>
      </c>
      <c r="E801" s="6">
        <f>D801/100000</f>
        <v>0.65643539999999989</v>
      </c>
      <c r="F801" s="4">
        <v>77</v>
      </c>
      <c r="G801" s="1">
        <v>852.51</v>
      </c>
      <c r="H801">
        <v>68.6911441440555</v>
      </c>
      <c r="I801">
        <v>73.421494827690694</v>
      </c>
      <c r="J801">
        <v>63.960793460420298</v>
      </c>
      <c r="K801" s="1">
        <v>217039.49</v>
      </c>
      <c r="L801" s="6">
        <f>K801/100000</f>
        <v>2.1703948999999998</v>
      </c>
      <c r="M801">
        <v>746</v>
      </c>
      <c r="N801">
        <v>290.94</v>
      </c>
      <c r="O801">
        <v>30.804135116627901</v>
      </c>
      <c r="P801" s="2">
        <f>E801*0.55 + L801*0.45</f>
        <v>1.3377171749999999</v>
      </c>
      <c r="Q801" s="2">
        <f>F801*0.55 + M801*0.45</f>
        <v>378.05</v>
      </c>
      <c r="R801" s="2">
        <f>P801*0.55+Q801*0.45</f>
        <v>170.85824444625001</v>
      </c>
      <c r="S801" s="8">
        <f>E801/SUM($E$2:$E$2773)</f>
        <v>2.8355970479597539E-4</v>
      </c>
      <c r="T801" s="8">
        <f>Tabla1[[#This Row],[rsi_earning]]/SUM(Tabla1[rsi_earning])</f>
        <v>7.1405304427231496E-4</v>
      </c>
    </row>
    <row r="802" spans="1:20" x14ac:dyDescent="0.2">
      <c r="A802" t="s">
        <v>9655</v>
      </c>
      <c r="B802" t="s">
        <v>9656</v>
      </c>
      <c r="C802" s="1">
        <v>106.58999633789</v>
      </c>
      <c r="D802" s="1">
        <v>65513.1</v>
      </c>
      <c r="E802" s="6">
        <f>D802/100000</f>
        <v>0.65513100000000002</v>
      </c>
      <c r="F802" s="4">
        <v>38</v>
      </c>
      <c r="G802" s="1">
        <v>1724.03</v>
      </c>
      <c r="H802">
        <v>103.526380053336</v>
      </c>
      <c r="I802">
        <v>105.92006419372299</v>
      </c>
      <c r="J802">
        <v>101.132695912949</v>
      </c>
      <c r="K802" s="1">
        <v>0</v>
      </c>
      <c r="L802" s="6">
        <f>K802/100000</f>
        <v>0</v>
      </c>
      <c r="M802">
        <v>1</v>
      </c>
      <c r="N802">
        <v>0</v>
      </c>
      <c r="O802">
        <v>66.568860403946204</v>
      </c>
      <c r="P802" s="2">
        <f>E802*0.55 + L802*0.45</f>
        <v>0.36032205000000006</v>
      </c>
      <c r="Q802" s="2">
        <f>F802*0.55 + M802*0.45</f>
        <v>21.35</v>
      </c>
      <c r="R802" s="2">
        <f>P802*0.55+Q802*0.45</f>
        <v>9.805677127500001</v>
      </c>
      <c r="S802" s="8">
        <f>E802/SUM($E$2:$E$2773)</f>
        <v>2.829962445088918E-4</v>
      </c>
      <c r="T802" s="8">
        <f>Tabla1[[#This Row],[rsi_earning]]/SUM(Tabla1[rsi_earning])</f>
        <v>0</v>
      </c>
    </row>
    <row r="803" spans="1:20" x14ac:dyDescent="0.2">
      <c r="A803" t="s">
        <v>5678</v>
      </c>
      <c r="B803" t="s">
        <v>5679</v>
      </c>
      <c r="C803" s="1">
        <v>4.7199997901916504</v>
      </c>
      <c r="D803" s="1">
        <v>65383.12</v>
      </c>
      <c r="E803" s="6">
        <f>D803/100000</f>
        <v>0.65383120000000006</v>
      </c>
      <c r="F803" s="4">
        <v>128.5</v>
      </c>
      <c r="G803" s="1">
        <v>508.82</v>
      </c>
      <c r="H803">
        <v>4.8404962503680498</v>
      </c>
      <c r="I803">
        <v>5.2505499466929804</v>
      </c>
      <c r="J803">
        <v>4.4304425540431298</v>
      </c>
      <c r="K803" s="1">
        <v>157797.95000000001</v>
      </c>
      <c r="L803" s="6">
        <f>K803/100000</f>
        <v>1.5779795000000001</v>
      </c>
      <c r="M803">
        <v>222</v>
      </c>
      <c r="N803">
        <v>710.8</v>
      </c>
      <c r="O803">
        <v>34.482783190145298</v>
      </c>
      <c r="P803" s="2">
        <f>E803*0.55 + L803*0.45</f>
        <v>1.0696979350000002</v>
      </c>
      <c r="Q803" s="2">
        <f>F803*0.55 + M803*0.45</f>
        <v>170.57500000000002</v>
      </c>
      <c r="R803" s="2">
        <f>P803*0.55+Q803*0.45</f>
        <v>77.34708386425001</v>
      </c>
      <c r="S803" s="8">
        <f>E803/SUM($E$2:$E$2773)</f>
        <v>2.8243477127893831E-4</v>
      </c>
      <c r="T803" s="8">
        <f>Tabla1[[#This Row],[rsi_earning]]/SUM(Tabla1[rsi_earning])</f>
        <v>5.1915025499475037E-4</v>
      </c>
    </row>
    <row r="804" spans="1:20" x14ac:dyDescent="0.2">
      <c r="A804" t="s">
        <v>7364</v>
      </c>
      <c r="B804" t="s">
        <v>7365</v>
      </c>
      <c r="C804" s="1">
        <v>172.74000549316401</v>
      </c>
      <c r="D804" s="1">
        <v>65369.61</v>
      </c>
      <c r="E804" s="6">
        <f>D804/100000</f>
        <v>0.6536961</v>
      </c>
      <c r="F804" s="4">
        <v>57.454545454545404</v>
      </c>
      <c r="G804" s="1">
        <v>1137.76</v>
      </c>
      <c r="H804">
        <v>167.15320095738599</v>
      </c>
      <c r="I804">
        <v>174.83312295550101</v>
      </c>
      <c r="J804">
        <v>159.47327895927199</v>
      </c>
      <c r="K804" s="1">
        <v>1776.24</v>
      </c>
      <c r="L804" s="6">
        <f>K804/100000</f>
        <v>1.7762400000000001E-2</v>
      </c>
      <c r="M804">
        <v>158</v>
      </c>
      <c r="N804">
        <v>11.24</v>
      </c>
      <c r="O804">
        <v>53.887112335837301</v>
      </c>
      <c r="P804" s="2">
        <f>E804*0.55 + L804*0.45</f>
        <v>0.36752593500000003</v>
      </c>
      <c r="Q804" s="2">
        <f>F804*0.55 + M804*0.45</f>
        <v>102.69999999999999</v>
      </c>
      <c r="R804" s="2">
        <f>P804*0.55+Q804*0.45</f>
        <v>46.417139264249997</v>
      </c>
      <c r="S804" s="8">
        <f>E804/SUM($E$2:$E$2773)</f>
        <v>2.8237641227496328E-4</v>
      </c>
      <c r="T804" s="8">
        <f>Tabla1[[#This Row],[rsi_earning]]/SUM(Tabla1[rsi_earning])</f>
        <v>5.8437733122127074E-6</v>
      </c>
    </row>
    <row r="805" spans="1:20" x14ac:dyDescent="0.2">
      <c r="A805" t="s">
        <v>3125</v>
      </c>
      <c r="B805" t="s">
        <v>3126</v>
      </c>
      <c r="C805" s="1">
        <v>17.100000381469702</v>
      </c>
      <c r="D805" s="1">
        <v>65315.87</v>
      </c>
      <c r="E805" s="6">
        <f>D805/100000</f>
        <v>0.65315869999999998</v>
      </c>
      <c r="F805" s="4">
        <v>59.8</v>
      </c>
      <c r="G805" s="1">
        <v>1092.24</v>
      </c>
      <c r="H805">
        <v>16.801110233270698</v>
      </c>
      <c r="I805">
        <v>17.6128555469381</v>
      </c>
      <c r="J805">
        <v>15.9893649196034</v>
      </c>
      <c r="K805" s="1">
        <v>53874.65</v>
      </c>
      <c r="L805" s="6">
        <f>K805/100000</f>
        <v>0.53874650000000002</v>
      </c>
      <c r="M805">
        <v>385</v>
      </c>
      <c r="N805">
        <v>139.93</v>
      </c>
      <c r="O805">
        <v>62.975781287124001</v>
      </c>
      <c r="P805" s="2">
        <f>E805*0.55 + L805*0.45</f>
        <v>0.60167321000000007</v>
      </c>
      <c r="Q805" s="2">
        <f>F805*0.55 + M805*0.45</f>
        <v>206.14</v>
      </c>
      <c r="R805" s="2">
        <f>P805*0.55+Q805*0.45</f>
        <v>93.093920265499989</v>
      </c>
      <c r="S805" s="8">
        <f>E805/SUM($E$2:$E$2773)</f>
        <v>2.8214427216588728E-4</v>
      </c>
      <c r="T805" s="8">
        <f>Tabla1[[#This Row],[rsi_earning]]/SUM(Tabla1[rsi_earning])</f>
        <v>1.7724589125050688E-4</v>
      </c>
    </row>
    <row r="806" spans="1:20" x14ac:dyDescent="0.2">
      <c r="A806" t="s">
        <v>5686</v>
      </c>
      <c r="B806" t="s">
        <v>5687</v>
      </c>
      <c r="C806" s="1">
        <v>242.02999877929599</v>
      </c>
      <c r="D806" s="1">
        <v>65254.879999999997</v>
      </c>
      <c r="E806" s="6">
        <f>D806/100000</f>
        <v>0.65254879999999993</v>
      </c>
      <c r="F806" s="4">
        <v>63.625</v>
      </c>
      <c r="G806" s="1">
        <v>1025.6199999999999</v>
      </c>
      <c r="H806">
        <v>245.61282985658201</v>
      </c>
      <c r="I806">
        <v>254.901446156882</v>
      </c>
      <c r="J806">
        <v>236.32421355628099</v>
      </c>
      <c r="K806" s="1">
        <v>0</v>
      </c>
      <c r="L806" s="6">
        <f>K806/100000</f>
        <v>0</v>
      </c>
      <c r="M806">
        <v>1</v>
      </c>
      <c r="N806">
        <v>0</v>
      </c>
      <c r="O806">
        <v>32.424738108170999</v>
      </c>
      <c r="P806" s="2">
        <f>E806*0.55 + L806*0.45</f>
        <v>0.35890183999999997</v>
      </c>
      <c r="Q806" s="2">
        <f>F806*0.55 + M806*0.45</f>
        <v>35.443750000000009</v>
      </c>
      <c r="R806" s="2">
        <f>P806*0.55+Q806*0.45</f>
        <v>16.147083512000005</v>
      </c>
      <c r="S806" s="8">
        <f>E806/SUM($E$2:$E$2773)</f>
        <v>2.8188081430856408E-4</v>
      </c>
      <c r="T806" s="8">
        <f>Tabla1[[#This Row],[rsi_earning]]/SUM(Tabla1[rsi_earning])</f>
        <v>0</v>
      </c>
    </row>
    <row r="807" spans="1:20" x14ac:dyDescent="0.2">
      <c r="A807" t="s">
        <v>3616</v>
      </c>
      <c r="B807" t="s">
        <v>3617</v>
      </c>
      <c r="C807" s="1">
        <v>45.5</v>
      </c>
      <c r="D807" s="1">
        <v>65146</v>
      </c>
      <c r="E807" s="6">
        <f>D807/100000</f>
        <v>0.65146000000000004</v>
      </c>
      <c r="F807" s="4">
        <v>53.5555555555555</v>
      </c>
      <c r="G807" s="1">
        <v>1216.42</v>
      </c>
      <c r="H807">
        <v>45.615877647822799</v>
      </c>
      <c r="I807">
        <v>48.687102397129898</v>
      </c>
      <c r="J807">
        <v>42.544652898515601</v>
      </c>
      <c r="K807" s="1">
        <v>69830.48</v>
      </c>
      <c r="L807" s="6">
        <f>K807/100000</f>
        <v>0.69830479999999995</v>
      </c>
      <c r="M807">
        <v>191.5</v>
      </c>
      <c r="N807">
        <v>364.65</v>
      </c>
      <c r="O807">
        <v>50.217577297459798</v>
      </c>
      <c r="P807" s="2">
        <f>E807*0.55 + L807*0.45</f>
        <v>0.67254016000000005</v>
      </c>
      <c r="Q807" s="2">
        <f>F807*0.55 + M807*0.45</f>
        <v>115.63055555555553</v>
      </c>
      <c r="R807" s="2">
        <f>P807*0.55+Q807*0.45</f>
        <v>52.403647087999992</v>
      </c>
      <c r="S807" s="8">
        <f>E807/SUM($E$2:$E$2773)</f>
        <v>2.8141048652523335E-4</v>
      </c>
      <c r="T807" s="8">
        <f>Tabla1[[#This Row],[rsi_earning]]/SUM(Tabla1[rsi_earning])</f>
        <v>2.2974006632155746E-4</v>
      </c>
    </row>
    <row r="808" spans="1:20" x14ac:dyDescent="0.2">
      <c r="A808" t="s">
        <v>5652</v>
      </c>
      <c r="B808" t="s">
        <v>5653</v>
      </c>
      <c r="C808" s="1">
        <v>241.46000671386699</v>
      </c>
      <c r="D808" s="1">
        <v>64998.49</v>
      </c>
      <c r="E808" s="6">
        <f>D808/100000</f>
        <v>0.64998489999999998</v>
      </c>
      <c r="F808" s="4">
        <v>94.5</v>
      </c>
      <c r="G808" s="1">
        <v>687.81</v>
      </c>
      <c r="H808">
        <v>245.07974727894299</v>
      </c>
      <c r="I808">
        <v>274.47584125264598</v>
      </c>
      <c r="J808">
        <v>215.68365330523901</v>
      </c>
      <c r="K808" s="1">
        <v>186278.14</v>
      </c>
      <c r="L808" s="6">
        <f>K808/100000</f>
        <v>1.8627814</v>
      </c>
      <c r="M808">
        <v>565</v>
      </c>
      <c r="N808">
        <v>329.7</v>
      </c>
      <c r="O808">
        <v>49.133327792888601</v>
      </c>
      <c r="P808" s="2">
        <f>E808*0.55 + L808*0.45</f>
        <v>1.195743325</v>
      </c>
      <c r="Q808" s="2">
        <f>F808*0.55 + M808*0.45</f>
        <v>306.22500000000002</v>
      </c>
      <c r="R808" s="2">
        <f>P808*0.55+Q808*0.45</f>
        <v>138.45890882875</v>
      </c>
      <c r="S808" s="8">
        <f>E808/SUM($E$2:$E$2773)</f>
        <v>2.8077328913986299E-4</v>
      </c>
      <c r="T808" s="8">
        <f>Tabla1[[#This Row],[rsi_earning]]/SUM(Tabla1[rsi_earning])</f>
        <v>6.1284917757770487E-4</v>
      </c>
    </row>
    <row r="809" spans="1:20" x14ac:dyDescent="0.2">
      <c r="A809" t="s">
        <v>8769</v>
      </c>
      <c r="B809" t="s">
        <v>8770</v>
      </c>
      <c r="C809" s="1">
        <v>100.09999847412099</v>
      </c>
      <c r="D809" s="1">
        <v>64893.51</v>
      </c>
      <c r="E809" s="6">
        <f>D809/100000</f>
        <v>0.64893509999999999</v>
      </c>
      <c r="F809" s="4">
        <v>79.571428571428498</v>
      </c>
      <c r="G809" s="1">
        <v>815.54</v>
      </c>
      <c r="H809">
        <v>102.339852773315</v>
      </c>
      <c r="I809">
        <v>106.390592542524</v>
      </c>
      <c r="J809">
        <v>98.289113004105502</v>
      </c>
      <c r="K809" s="1">
        <v>20644.150000000001</v>
      </c>
      <c r="L809" s="6">
        <f>K809/100000</f>
        <v>0.20644150000000003</v>
      </c>
      <c r="M809">
        <v>124.5</v>
      </c>
      <c r="N809">
        <v>165.82</v>
      </c>
      <c r="O809">
        <v>32.779433822770898</v>
      </c>
      <c r="P809" s="2">
        <f>E809*0.55 + L809*0.45</f>
        <v>0.44981298000000003</v>
      </c>
      <c r="Q809" s="2">
        <f>F809*0.55 + M809*0.45</f>
        <v>99.789285714285683</v>
      </c>
      <c r="R809" s="2">
        <f>P809*0.55+Q809*0.45</f>
        <v>45.152575710428557</v>
      </c>
      <c r="S809" s="8">
        <f>E809/SUM($E$2:$E$2773)</f>
        <v>2.8031980814524447E-4</v>
      </c>
      <c r="T809" s="8">
        <f>Tabla1[[#This Row],[rsi_earning]]/SUM(Tabla1[rsi_earning])</f>
        <v>6.7918599301511042E-5</v>
      </c>
    </row>
    <row r="810" spans="1:20" x14ac:dyDescent="0.2">
      <c r="A810" t="s">
        <v>285</v>
      </c>
      <c r="B810" t="s">
        <v>286</v>
      </c>
      <c r="C810" s="1">
        <v>89.129997253417898</v>
      </c>
      <c r="D810" s="1">
        <v>64532.58</v>
      </c>
      <c r="E810" s="6">
        <f>D810/100000</f>
        <v>0.64532580000000006</v>
      </c>
      <c r="F810" s="4">
        <v>86.3</v>
      </c>
      <c r="G810" s="1">
        <v>747.77</v>
      </c>
      <c r="H810">
        <v>92.008885591954595</v>
      </c>
      <c r="I810">
        <v>96.3477552244712</v>
      </c>
      <c r="J810">
        <v>87.670015959438103</v>
      </c>
      <c r="K810" s="1">
        <v>0</v>
      </c>
      <c r="L810" s="6">
        <f>K810/100000</f>
        <v>0</v>
      </c>
      <c r="M810">
        <v>1</v>
      </c>
      <c r="N810">
        <v>0</v>
      </c>
      <c r="O810">
        <v>43.679374676294103</v>
      </c>
      <c r="P810" s="2">
        <f>E810*0.55 + L810*0.45</f>
        <v>0.35492919000000006</v>
      </c>
      <c r="Q810" s="2">
        <f>F810*0.55 + M810*0.45</f>
        <v>47.915000000000006</v>
      </c>
      <c r="R810" s="2">
        <f>P810*0.55+Q810*0.45</f>
        <v>21.756961054500003</v>
      </c>
      <c r="S810" s="8">
        <f>E810/SUM($E$2:$E$2773)</f>
        <v>2.787607026452667E-4</v>
      </c>
      <c r="T810" s="8">
        <f>Tabla1[[#This Row],[rsi_earning]]/SUM(Tabla1[rsi_earning])</f>
        <v>0</v>
      </c>
    </row>
    <row r="811" spans="1:20" x14ac:dyDescent="0.2">
      <c r="A811" t="s">
        <v>3502</v>
      </c>
      <c r="B811" t="s">
        <v>3503</v>
      </c>
      <c r="C811" s="1">
        <v>9.3400001525878906</v>
      </c>
      <c r="D811" s="1">
        <v>64406.17</v>
      </c>
      <c r="E811" s="6">
        <f>D811/100000</f>
        <v>0.64406169999999996</v>
      </c>
      <c r="F811" s="4">
        <v>83.5</v>
      </c>
      <c r="G811" s="1">
        <v>771.33</v>
      </c>
      <c r="H811">
        <v>8.8722470763299501</v>
      </c>
      <c r="I811">
        <v>9.3357368153242799</v>
      </c>
      <c r="J811">
        <v>8.4087573373356292</v>
      </c>
      <c r="K811" s="1">
        <v>-16949.95</v>
      </c>
      <c r="L811" s="6">
        <f>K811/100000</f>
        <v>-0.1694995</v>
      </c>
      <c r="M811">
        <v>895</v>
      </c>
      <c r="N811">
        <v>-18.940000000000001</v>
      </c>
      <c r="O811">
        <v>68.789840256289693</v>
      </c>
      <c r="P811" s="2">
        <f>E811*0.55 + L811*0.45</f>
        <v>0.27795915999999998</v>
      </c>
      <c r="Q811" s="2">
        <f>F811*0.55 + M811*0.45</f>
        <v>448.67500000000001</v>
      </c>
      <c r="R811" s="2">
        <f>P811*0.55+Q811*0.45</f>
        <v>202.05662753800001</v>
      </c>
      <c r="S811" s="8">
        <f>E811/SUM($E$2:$E$2773)</f>
        <v>2.7821465070651898E-4</v>
      </c>
      <c r="T811" s="8">
        <f>Tabla1[[#This Row],[rsi_earning]]/SUM(Tabla1[rsi_earning])</f>
        <v>-5.5764798368092031E-5</v>
      </c>
    </row>
    <row r="812" spans="1:20" x14ac:dyDescent="0.2">
      <c r="A812" t="s">
        <v>7479</v>
      </c>
      <c r="B812" t="s">
        <v>7480</v>
      </c>
      <c r="C812" s="1">
        <v>27.600000381469702</v>
      </c>
      <c r="D812" s="1">
        <v>64396.73</v>
      </c>
      <c r="E812" s="6">
        <f>D812/100000</f>
        <v>0.64396730000000002</v>
      </c>
      <c r="F812" s="4">
        <v>141.333333333333</v>
      </c>
      <c r="G812" s="1">
        <v>455.64</v>
      </c>
      <c r="H812">
        <v>28.096187143443998</v>
      </c>
      <c r="I812">
        <v>31.434248290761602</v>
      </c>
      <c r="J812">
        <v>24.758125996126498</v>
      </c>
      <c r="K812" s="1">
        <v>54010.1</v>
      </c>
      <c r="L812" s="6">
        <f>K812/100000</f>
        <v>0.54010099999999994</v>
      </c>
      <c r="M812">
        <v>999</v>
      </c>
      <c r="N812">
        <v>54.06</v>
      </c>
      <c r="O812">
        <v>46.913581538958198</v>
      </c>
      <c r="P812" s="2">
        <f>E812*0.55 + L812*0.45</f>
        <v>0.59722746500000001</v>
      </c>
      <c r="Q812" s="2">
        <f>F812*0.55 + M812*0.45</f>
        <v>527.28333333333319</v>
      </c>
      <c r="R812" s="2">
        <f>P812*0.55+Q812*0.45</f>
        <v>237.60597510574993</v>
      </c>
      <c r="S812" s="8">
        <f>E812/SUM($E$2:$E$2773)</f>
        <v>2.7817387283845656E-4</v>
      </c>
      <c r="T812" s="8">
        <f>Tabla1[[#This Row],[rsi_earning]]/SUM(Tabla1[rsi_earning])</f>
        <v>1.7769151745819235E-4</v>
      </c>
    </row>
    <row r="813" spans="1:20" x14ac:dyDescent="0.2">
      <c r="A813" t="s">
        <v>5830</v>
      </c>
      <c r="B813" t="s">
        <v>5831</v>
      </c>
      <c r="C813" s="1">
        <v>28.4300003051757</v>
      </c>
      <c r="D813" s="1">
        <v>64321.14</v>
      </c>
      <c r="E813" s="6">
        <f>D813/100000</f>
        <v>0.64321139999999999</v>
      </c>
      <c r="F813" s="4">
        <v>107.818181818181</v>
      </c>
      <c r="G813" s="1">
        <v>596.57000000000005</v>
      </c>
      <c r="H813">
        <v>29.407113096943799</v>
      </c>
      <c r="I813">
        <v>31.4225469647705</v>
      </c>
      <c r="J813">
        <v>27.391679229116999</v>
      </c>
      <c r="K813" s="1">
        <v>-42114.65</v>
      </c>
      <c r="L813" s="6">
        <f>K813/100000</f>
        <v>-0.42114650000000003</v>
      </c>
      <c r="M813">
        <v>760</v>
      </c>
      <c r="N813">
        <v>-55.41</v>
      </c>
      <c r="O813">
        <v>44.506727895706497</v>
      </c>
      <c r="P813" s="2">
        <f>E813*0.55 + L813*0.45</f>
        <v>0.16425034500000002</v>
      </c>
      <c r="Q813" s="2">
        <f>F813*0.55 + M813*0.45</f>
        <v>401.29999999999956</v>
      </c>
      <c r="R813" s="2">
        <f>P813*0.55+Q813*0.45</f>
        <v>180.6753376897498</v>
      </c>
      <c r="S813" s="8">
        <f>E813/SUM($E$2:$E$2773)</f>
        <v>2.7784734751569776E-4</v>
      </c>
      <c r="T813" s="8">
        <f>Tabla1[[#This Row],[rsi_earning]]/SUM(Tabla1[rsi_earning])</f>
        <v>-1.3855586391657598E-4</v>
      </c>
    </row>
    <row r="814" spans="1:20" x14ac:dyDescent="0.2">
      <c r="A814" t="s">
        <v>848</v>
      </c>
      <c r="B814" t="s">
        <v>849</v>
      </c>
      <c r="C814" s="1">
        <v>116.129997253417</v>
      </c>
      <c r="D814" s="1">
        <v>64267.21</v>
      </c>
      <c r="E814" s="6">
        <f>D814/100000</f>
        <v>0.64267209999999997</v>
      </c>
      <c r="F814" s="4">
        <v>90.4444444444444</v>
      </c>
      <c r="G814" s="1">
        <v>710.57</v>
      </c>
      <c r="H814">
        <v>115.294511568809</v>
      </c>
      <c r="I814">
        <v>118.835163228447</v>
      </c>
      <c r="J814">
        <v>111.753859909171</v>
      </c>
      <c r="K814" s="1">
        <v>44000.61</v>
      </c>
      <c r="L814" s="6">
        <f>K814/100000</f>
        <v>0.44000610000000001</v>
      </c>
      <c r="M814">
        <v>918</v>
      </c>
      <c r="N814">
        <v>47.93</v>
      </c>
      <c r="O814">
        <v>55.818329589615303</v>
      </c>
      <c r="P814" s="2">
        <f>E814*0.55 + L814*0.45</f>
        <v>0.55147239999999997</v>
      </c>
      <c r="Q814" s="2">
        <f>F814*0.55 + M814*0.45</f>
        <v>462.84444444444443</v>
      </c>
      <c r="R814" s="2">
        <f>P814*0.55+Q814*0.45</f>
        <v>208.58330982000001</v>
      </c>
      <c r="S814" s="8">
        <f>E814/SUM($E$2:$E$2773)</f>
        <v>2.7761438666563319E-4</v>
      </c>
      <c r="T814" s="8">
        <f>Tabla1[[#This Row],[rsi_earning]]/SUM(Tabla1[rsi_earning])</f>
        <v>1.4476061255183962E-4</v>
      </c>
    </row>
    <row r="815" spans="1:20" x14ac:dyDescent="0.2">
      <c r="A815" t="s">
        <v>2505</v>
      </c>
      <c r="B815" t="s">
        <v>2506</v>
      </c>
      <c r="C815" s="1">
        <v>482.85998535156199</v>
      </c>
      <c r="D815" s="1">
        <v>64234.27</v>
      </c>
      <c r="E815" s="6">
        <f>D815/100000</f>
        <v>0.64234269999999993</v>
      </c>
      <c r="F815" s="4">
        <v>81.3333333333333</v>
      </c>
      <c r="G815" s="1">
        <v>789.77</v>
      </c>
      <c r="H815">
        <v>453.62127364314102</v>
      </c>
      <c r="I815">
        <v>474.47669307279</v>
      </c>
      <c r="J815">
        <v>432.76585421349102</v>
      </c>
      <c r="K815" s="1">
        <v>-9715.9699999999993</v>
      </c>
      <c r="L815" s="6">
        <f>K815/100000</f>
        <v>-9.7159699999999988E-2</v>
      </c>
      <c r="M815">
        <v>538</v>
      </c>
      <c r="N815">
        <v>-18.059999999999999</v>
      </c>
      <c r="O815">
        <v>70.416663620205995</v>
      </c>
      <c r="P815" s="2">
        <f>E815*0.55 + L815*0.45</f>
        <v>0.30956662000000001</v>
      </c>
      <c r="Q815" s="2">
        <f>F815*0.55 + M815*0.45</f>
        <v>286.83333333333331</v>
      </c>
      <c r="R815" s="2">
        <f>P815*0.55+Q815*0.45</f>
        <v>129.24526164099998</v>
      </c>
      <c r="S815" s="8">
        <f>E815/SUM($E$2:$E$2773)</f>
        <v>2.7747209609635588E-4</v>
      </c>
      <c r="T815" s="8">
        <f>Tabla1[[#This Row],[rsi_earning]]/SUM(Tabla1[rsi_earning])</f>
        <v>-3.1965233407793598E-5</v>
      </c>
    </row>
    <row r="816" spans="1:20" x14ac:dyDescent="0.2">
      <c r="A816" t="s">
        <v>7559</v>
      </c>
      <c r="B816" t="s">
        <v>7560</v>
      </c>
      <c r="C816" s="1">
        <v>12.279999732971101</v>
      </c>
      <c r="D816" s="1">
        <v>64048.81</v>
      </c>
      <c r="E816" s="6">
        <f>D816/100000</f>
        <v>0.6404881</v>
      </c>
      <c r="F816" s="4">
        <v>50.6</v>
      </c>
      <c r="G816" s="1">
        <v>1265.79</v>
      </c>
      <c r="H816">
        <v>12.423869021515999</v>
      </c>
      <c r="I816">
        <v>12.8398100314218</v>
      </c>
      <c r="J816">
        <v>12.0079280116103</v>
      </c>
      <c r="K816" s="1">
        <v>24464.6</v>
      </c>
      <c r="L816" s="6">
        <f>K816/100000</f>
        <v>0.24464599999999997</v>
      </c>
      <c r="M816">
        <v>434</v>
      </c>
      <c r="N816">
        <v>56.37</v>
      </c>
      <c r="O816">
        <v>77.419312662710894</v>
      </c>
      <c r="P816" s="2">
        <f>E816*0.55 + L816*0.45</f>
        <v>0.46235915500000002</v>
      </c>
      <c r="Q816" s="2">
        <f>F816*0.55 + M816*0.45</f>
        <v>223.13000000000002</v>
      </c>
      <c r="R816" s="2">
        <f>P816*0.55+Q816*0.45</f>
        <v>100.66279753525002</v>
      </c>
      <c r="S816" s="8">
        <f>E816/SUM($E$2:$E$2773)</f>
        <v>2.7667096649774709E-4</v>
      </c>
      <c r="T816" s="8">
        <f>Tabla1[[#This Row],[rsi_earning]]/SUM(Tabla1[rsi_earning])</f>
        <v>8.0487758734156981E-5</v>
      </c>
    </row>
    <row r="817" spans="1:20" x14ac:dyDescent="0.2">
      <c r="A817" t="s">
        <v>794</v>
      </c>
      <c r="B817" t="s">
        <v>795</v>
      </c>
      <c r="C817" s="1">
        <v>34.5</v>
      </c>
      <c r="D817" s="1">
        <v>63998.96</v>
      </c>
      <c r="E817" s="6">
        <f>D817/100000</f>
        <v>0.63998959999999994</v>
      </c>
      <c r="F817" s="4">
        <v>95.1111111111111</v>
      </c>
      <c r="G817" s="1">
        <v>672.89</v>
      </c>
      <c r="H817">
        <v>34.112413777045198</v>
      </c>
      <c r="I817">
        <v>35.468562159296503</v>
      </c>
      <c r="J817">
        <v>32.7562653947939</v>
      </c>
      <c r="K817" s="1">
        <v>56645.58</v>
      </c>
      <c r="L817" s="6">
        <f>K817/100000</f>
        <v>0.56645580000000006</v>
      </c>
      <c r="M817">
        <v>523.5</v>
      </c>
      <c r="N817">
        <v>108.21</v>
      </c>
      <c r="O817">
        <v>29.3296919803213</v>
      </c>
      <c r="P817" s="2">
        <f>E817*0.55 + L817*0.45</f>
        <v>0.60689939000000004</v>
      </c>
      <c r="Q817" s="2">
        <f>F817*0.55 + M817*0.45</f>
        <v>287.88611111111112</v>
      </c>
      <c r="R817" s="2">
        <f>P817*0.55+Q817*0.45</f>
        <v>129.88254466450002</v>
      </c>
      <c r="S817" s="8">
        <f>E817/SUM($E$2:$E$2773)</f>
        <v>2.7645562998048916E-4</v>
      </c>
      <c r="T817" s="8">
        <f>Tabla1[[#This Row],[rsi_earning]]/SUM(Tabla1[rsi_earning])</f>
        <v>1.8636216314169815E-4</v>
      </c>
    </row>
    <row r="818" spans="1:20" x14ac:dyDescent="0.2">
      <c r="A818" t="s">
        <v>1635</v>
      </c>
      <c r="B818" t="s">
        <v>1636</v>
      </c>
      <c r="C818" s="1">
        <v>242.03999328613199</v>
      </c>
      <c r="D818" s="1">
        <v>63946.99</v>
      </c>
      <c r="E818" s="6">
        <f>D818/100000</f>
        <v>0.63946989999999992</v>
      </c>
      <c r="F818" s="4">
        <v>52.8333333333333</v>
      </c>
      <c r="G818" s="1">
        <v>1210.3499999999999</v>
      </c>
      <c r="H818">
        <v>236.098889034412</v>
      </c>
      <c r="I818">
        <v>242.56609408351699</v>
      </c>
      <c r="J818">
        <v>229.631683985308</v>
      </c>
      <c r="K818" s="1">
        <v>0</v>
      </c>
      <c r="L818" s="6">
        <f>K818/100000</f>
        <v>0</v>
      </c>
      <c r="M818">
        <v>1</v>
      </c>
      <c r="N818">
        <v>0</v>
      </c>
      <c r="O818">
        <v>62.8084362462738</v>
      </c>
      <c r="P818" s="2">
        <f>E818*0.55 + L818*0.45</f>
        <v>0.35170844499999998</v>
      </c>
      <c r="Q818" s="2">
        <f>F818*0.55 + M818*0.45</f>
        <v>29.508333333333315</v>
      </c>
      <c r="R818" s="2">
        <f>P818*0.55+Q818*0.45</f>
        <v>13.472189644749992</v>
      </c>
      <c r="S818" s="8">
        <f>E818/SUM($E$2:$E$2773)</f>
        <v>2.7623113572167483E-4</v>
      </c>
      <c r="T818" s="8">
        <f>Tabla1[[#This Row],[rsi_earning]]/SUM(Tabla1[rsi_earning])</f>
        <v>0</v>
      </c>
    </row>
    <row r="819" spans="1:20" x14ac:dyDescent="0.2">
      <c r="A819" t="s">
        <v>6942</v>
      </c>
      <c r="B819" t="s">
        <v>6943</v>
      </c>
      <c r="C819" s="1">
        <v>17.940000534057599</v>
      </c>
      <c r="D819" s="1">
        <v>63670.95</v>
      </c>
      <c r="E819" s="6">
        <f>D819/100000</f>
        <v>0.63670949999999993</v>
      </c>
      <c r="F819" s="4">
        <v>82.4</v>
      </c>
      <c r="G819" s="1">
        <v>772.71</v>
      </c>
      <c r="H819">
        <v>16.8547666344699</v>
      </c>
      <c r="I819">
        <v>17.5401980079595</v>
      </c>
      <c r="J819">
        <v>16.169335260980201</v>
      </c>
      <c r="K819" s="1">
        <v>51971.040000000001</v>
      </c>
      <c r="L819" s="6">
        <f>K819/100000</f>
        <v>0.51971040000000002</v>
      </c>
      <c r="M819">
        <v>711.5</v>
      </c>
      <c r="N819">
        <v>73.040000000000006</v>
      </c>
      <c r="O819">
        <v>64.848447016855104</v>
      </c>
      <c r="P819" s="2">
        <f>E819*0.55 + L819*0.45</f>
        <v>0.58405990499999993</v>
      </c>
      <c r="Q819" s="2">
        <f>F819*0.55 + M819*0.45</f>
        <v>365.495</v>
      </c>
      <c r="R819" s="2">
        <f>P819*0.55+Q819*0.45</f>
        <v>164.79398294775001</v>
      </c>
      <c r="S819" s="8">
        <f>E819/SUM($E$2:$E$2773)</f>
        <v>2.7503872865600041E-4</v>
      </c>
      <c r="T819" s="8">
        <f>Tabla1[[#This Row],[rsi_earning]]/SUM(Tabla1[rsi_earning])</f>
        <v>1.7098307467455925E-4</v>
      </c>
    </row>
    <row r="820" spans="1:20" x14ac:dyDescent="0.2">
      <c r="A820" t="s">
        <v>5016</v>
      </c>
      <c r="B820" t="s">
        <v>5017</v>
      </c>
      <c r="C820" s="1">
        <v>147.19999694824199</v>
      </c>
      <c r="D820" s="1">
        <v>63643.86</v>
      </c>
      <c r="E820" s="6">
        <f>D820/100000</f>
        <v>0.63643859999999997</v>
      </c>
      <c r="F820" s="4">
        <v>54.384615384615302</v>
      </c>
      <c r="G820" s="1">
        <v>1170.25</v>
      </c>
      <c r="H820">
        <v>141.49775444710301</v>
      </c>
      <c r="I820">
        <v>144.440252637458</v>
      </c>
      <c r="J820">
        <v>138.55525625674699</v>
      </c>
      <c r="K820" s="1">
        <v>0</v>
      </c>
      <c r="L820" s="6">
        <f>K820/100000</f>
        <v>0</v>
      </c>
      <c r="M820">
        <v>1</v>
      </c>
      <c r="N820">
        <v>0</v>
      </c>
      <c r="O820">
        <v>69.8870007301079</v>
      </c>
      <c r="P820" s="2">
        <f>E820*0.55 + L820*0.45</f>
        <v>0.35004123000000004</v>
      </c>
      <c r="Q820" s="2">
        <f>F820*0.55 + M820*0.45</f>
        <v>30.361538461538416</v>
      </c>
      <c r="R820" s="2">
        <f>P820*0.55+Q820*0.45</f>
        <v>13.855214984192287</v>
      </c>
      <c r="S820" s="8">
        <f>E820/SUM($E$2:$E$2773)</f>
        <v>2.7492170826979147E-4</v>
      </c>
      <c r="T820" s="8">
        <f>Tabla1[[#This Row],[rsi_earning]]/SUM(Tabla1[rsi_earning])</f>
        <v>0</v>
      </c>
    </row>
    <row r="821" spans="1:20" x14ac:dyDescent="0.2">
      <c r="A821" t="s">
        <v>6870</v>
      </c>
      <c r="B821" t="s">
        <v>6871</v>
      </c>
      <c r="C821" s="1">
        <v>45.400299072265597</v>
      </c>
      <c r="D821" s="1">
        <v>63637.4</v>
      </c>
      <c r="E821" s="6">
        <f>D821/100000</f>
        <v>0.636374</v>
      </c>
      <c r="F821" s="4">
        <v>42.266666666666602</v>
      </c>
      <c r="G821" s="1">
        <v>1505.62</v>
      </c>
      <c r="H821">
        <v>44.159142912783601</v>
      </c>
      <c r="I821">
        <v>44.782181190551597</v>
      </c>
      <c r="J821">
        <v>43.536104635015697</v>
      </c>
      <c r="K821" s="1">
        <v>0</v>
      </c>
      <c r="L821" s="6">
        <f>K821/100000</f>
        <v>0</v>
      </c>
      <c r="M821">
        <v>1</v>
      </c>
      <c r="N821">
        <v>0</v>
      </c>
      <c r="O821">
        <v>64.522574359736893</v>
      </c>
      <c r="P821" s="2">
        <f>E821*0.55 + L821*0.45</f>
        <v>0.35000570000000003</v>
      </c>
      <c r="Q821" s="2">
        <f>F821*0.55 + M821*0.45</f>
        <v>23.696666666666633</v>
      </c>
      <c r="R821" s="2">
        <f>P821*0.55+Q821*0.45</f>
        <v>10.856003134999986</v>
      </c>
      <c r="S821" s="8">
        <f>E821/SUM($E$2:$E$2773)</f>
        <v>2.7489380307618093E-4</v>
      </c>
      <c r="T821" s="8">
        <f>Tabla1[[#This Row],[rsi_earning]]/SUM(Tabla1[rsi_earning])</f>
        <v>0</v>
      </c>
    </row>
    <row r="822" spans="1:20" x14ac:dyDescent="0.2">
      <c r="A822" t="s">
        <v>3886</v>
      </c>
      <c r="B822" t="s">
        <v>3887</v>
      </c>
      <c r="C822" s="1">
        <v>72.360000610351506</v>
      </c>
      <c r="D822" s="1">
        <v>63606.05</v>
      </c>
      <c r="E822" s="6">
        <f>D822/100000</f>
        <v>0.63606050000000003</v>
      </c>
      <c r="F822" s="4">
        <v>64</v>
      </c>
      <c r="G822" s="1">
        <v>993.84</v>
      </c>
      <c r="H822">
        <v>68.8065424206508</v>
      </c>
      <c r="I822">
        <v>72.821581052673096</v>
      </c>
      <c r="J822">
        <v>64.791503788628404</v>
      </c>
      <c r="K822" s="1">
        <v>22660.46</v>
      </c>
      <c r="L822" s="6">
        <f>K822/100000</f>
        <v>0.22660459999999999</v>
      </c>
      <c r="M822">
        <v>122</v>
      </c>
      <c r="N822">
        <v>185.74</v>
      </c>
      <c r="O822">
        <v>58.028175067966103</v>
      </c>
      <c r="P822" s="2">
        <f>E822*0.55 + L822*0.45</f>
        <v>0.45180534500000002</v>
      </c>
      <c r="Q822" s="2">
        <f>F822*0.55 + M822*0.45</f>
        <v>90.1</v>
      </c>
      <c r="R822" s="2">
        <f>P822*0.55+Q822*0.45</f>
        <v>40.793492939750003</v>
      </c>
      <c r="S822" s="8">
        <f>E822/SUM($E$2:$E$2773)</f>
        <v>2.7475838081307091E-4</v>
      </c>
      <c r="T822" s="8">
        <f>Tabla1[[#This Row],[rsi_earning]]/SUM(Tabla1[rsi_earning])</f>
        <v>7.4552195306075512E-5</v>
      </c>
    </row>
    <row r="823" spans="1:20" x14ac:dyDescent="0.2">
      <c r="A823" t="s">
        <v>538</v>
      </c>
      <c r="B823" t="s">
        <v>539</v>
      </c>
      <c r="C823" s="1">
        <v>62.840000152587798</v>
      </c>
      <c r="D823" s="1">
        <v>63504.42</v>
      </c>
      <c r="E823" s="6">
        <f>D823/100000</f>
        <v>0.63504419999999995</v>
      </c>
      <c r="F823" s="4">
        <v>58.5833333333333</v>
      </c>
      <c r="G823" s="1">
        <v>1084</v>
      </c>
      <c r="H823">
        <v>63.673715577190102</v>
      </c>
      <c r="I823">
        <v>65.6658587851459</v>
      </c>
      <c r="J823">
        <v>61.681572369234303</v>
      </c>
      <c r="K823" s="1">
        <v>32786.660000000003</v>
      </c>
      <c r="L823" s="6">
        <f>K823/100000</f>
        <v>0.32786660000000001</v>
      </c>
      <c r="M823">
        <v>1136</v>
      </c>
      <c r="N823">
        <v>28.86</v>
      </c>
      <c r="O823">
        <v>40.304203190848199</v>
      </c>
      <c r="P823" s="2">
        <f>E823*0.55 + L823*0.45</f>
        <v>0.49681428</v>
      </c>
      <c r="Q823" s="2">
        <f>F823*0.55 + M823*0.45</f>
        <v>543.42083333333335</v>
      </c>
      <c r="R823" s="2">
        <f>P823*0.55+Q823*0.45</f>
        <v>244.81262285400001</v>
      </c>
      <c r="S823" s="8">
        <f>E823/SUM($E$2:$E$2773)</f>
        <v>2.7431937077798723E-4</v>
      </c>
      <c r="T823" s="8">
        <f>Tabla1[[#This Row],[rsi_earning]]/SUM(Tabla1[rsi_earning])</f>
        <v>1.0786707241397104E-4</v>
      </c>
    </row>
    <row r="824" spans="1:20" x14ac:dyDescent="0.2">
      <c r="A824" t="s">
        <v>6168</v>
      </c>
      <c r="B824" t="s">
        <v>6169</v>
      </c>
      <c r="C824" s="1">
        <v>1.2300000190734801</v>
      </c>
      <c r="D824" s="1">
        <v>63484.57</v>
      </c>
      <c r="E824" s="6">
        <f>D824/100000</f>
        <v>0.63484569999999996</v>
      </c>
      <c r="F824" s="4">
        <v>96.875</v>
      </c>
      <c r="G824" s="1">
        <v>655.32000000000005</v>
      </c>
      <c r="H824">
        <v>1.2070387223433601</v>
      </c>
      <c r="I824">
        <v>1.4438841023183899</v>
      </c>
      <c r="J824">
        <v>0.97019334236833499</v>
      </c>
      <c r="K824" s="1">
        <v>-72656.63</v>
      </c>
      <c r="L824" s="6">
        <f>K824/100000</f>
        <v>-0.7265663</v>
      </c>
      <c r="M824">
        <v>759</v>
      </c>
      <c r="N824">
        <v>-95.73</v>
      </c>
      <c r="O824">
        <v>63.289031183124202</v>
      </c>
      <c r="P824" s="2">
        <f>E824*0.55 + L824*0.45</f>
        <v>2.2210300000000016E-2</v>
      </c>
      <c r="Q824" s="2">
        <f>F824*0.55 + M824*0.45</f>
        <v>394.83125000000001</v>
      </c>
      <c r="R824" s="2">
        <f>P824*0.55+Q824*0.45</f>
        <v>177.68627816500003</v>
      </c>
      <c r="S824" s="8">
        <f>E824/SUM($E$2:$E$2773)</f>
        <v>2.7423362494313129E-4</v>
      </c>
      <c r="T824" s="8">
        <f>Tabla1[[#This Row],[rsi_earning]]/SUM(Tabla1[rsi_earning])</f>
        <v>-2.3903801026286606E-4</v>
      </c>
    </row>
    <row r="825" spans="1:20" x14ac:dyDescent="0.2">
      <c r="A825" t="s">
        <v>7136</v>
      </c>
      <c r="B825" t="s">
        <v>7137</v>
      </c>
      <c r="C825" s="1">
        <v>28.38570022583</v>
      </c>
      <c r="D825" s="1">
        <v>63476.89</v>
      </c>
      <c r="E825" s="6">
        <f>D825/100000</f>
        <v>0.63476889999999997</v>
      </c>
      <c r="F825" s="4">
        <v>57.461538461538403</v>
      </c>
      <c r="G825" s="1">
        <v>1104.68</v>
      </c>
      <c r="H825">
        <v>26.746313981515399</v>
      </c>
      <c r="I825">
        <v>27.846440918525602</v>
      </c>
      <c r="J825">
        <v>25.646187044505101</v>
      </c>
      <c r="K825" s="1">
        <v>0</v>
      </c>
      <c r="L825" s="6">
        <f>K825/100000</f>
        <v>0</v>
      </c>
      <c r="M825">
        <v>1</v>
      </c>
      <c r="N825">
        <v>0</v>
      </c>
      <c r="O825">
        <v>60.427885479425697</v>
      </c>
      <c r="P825" s="2">
        <f>E825*0.55 + L825*0.45</f>
        <v>0.34912289499999999</v>
      </c>
      <c r="Q825" s="2">
        <f>F825*0.55 + M825*0.45</f>
        <v>32.053846153846123</v>
      </c>
      <c r="R825" s="2">
        <f>P825*0.55+Q825*0.45</f>
        <v>14.616248361480755</v>
      </c>
      <c r="S825" s="8">
        <f>E825/SUM($E$2:$E$2773)</f>
        <v>2.742004497284364E-4</v>
      </c>
      <c r="T825" s="8">
        <f>Tabla1[[#This Row],[rsi_earning]]/SUM(Tabla1[rsi_earning])</f>
        <v>0</v>
      </c>
    </row>
    <row r="826" spans="1:20" x14ac:dyDescent="0.2">
      <c r="A826" t="s">
        <v>766</v>
      </c>
      <c r="B826" t="s">
        <v>767</v>
      </c>
      <c r="C826" s="1">
        <v>37.900001525878899</v>
      </c>
      <c r="D826" s="1">
        <v>63394.66</v>
      </c>
      <c r="E826" s="6">
        <f>D826/100000</f>
        <v>0.63394660000000003</v>
      </c>
      <c r="F826" s="4">
        <v>93.6</v>
      </c>
      <c r="G826" s="1">
        <v>677.29</v>
      </c>
      <c r="H826">
        <v>42.797550696025397</v>
      </c>
      <c r="I826">
        <v>46.503345767097301</v>
      </c>
      <c r="J826">
        <v>39.0917556249534</v>
      </c>
      <c r="K826" s="1">
        <v>131477.6</v>
      </c>
      <c r="L826" s="6">
        <f>K826/100000</f>
        <v>1.3147760000000002</v>
      </c>
      <c r="M826">
        <v>334.5</v>
      </c>
      <c r="N826">
        <v>393.06</v>
      </c>
      <c r="O826">
        <v>20.6034457244143</v>
      </c>
      <c r="P826" s="2">
        <f>E826*0.55 + L826*0.45</f>
        <v>0.94031983000000019</v>
      </c>
      <c r="Q826" s="2">
        <f>F826*0.55 + M826*0.45</f>
        <v>202.005</v>
      </c>
      <c r="R826" s="2">
        <f>P826*0.55+Q826*0.45</f>
        <v>91.419425906499995</v>
      </c>
      <c r="S826" s="8">
        <f>E826/SUM($E$2:$E$2773)</f>
        <v>2.7384524166797268E-4</v>
      </c>
      <c r="T826" s="8">
        <f>Tabla1[[#This Row],[rsi_earning]]/SUM(Tabla1[rsi_earning])</f>
        <v>4.3255713756799619E-4</v>
      </c>
    </row>
    <row r="827" spans="1:20" x14ac:dyDescent="0.2">
      <c r="A827" t="s">
        <v>808</v>
      </c>
      <c r="B827" t="s">
        <v>809</v>
      </c>
      <c r="C827" s="1">
        <v>41.389999389648402</v>
      </c>
      <c r="D827" s="1">
        <v>63394.35</v>
      </c>
      <c r="E827" s="6">
        <f>D827/100000</f>
        <v>0.63394349999999999</v>
      </c>
      <c r="F827" s="4">
        <v>93</v>
      </c>
      <c r="G827" s="1">
        <v>681.66</v>
      </c>
      <c r="H827">
        <v>40.467949177385798</v>
      </c>
      <c r="I827">
        <v>43.717870240177</v>
      </c>
      <c r="J827">
        <v>37.218028114594503</v>
      </c>
      <c r="K827" s="1">
        <v>55902.04</v>
      </c>
      <c r="L827" s="6">
        <f>K827/100000</f>
        <v>0.55902039999999997</v>
      </c>
      <c r="M827">
        <v>311</v>
      </c>
      <c r="N827">
        <v>179.75</v>
      </c>
      <c r="O827">
        <v>57.850241712818502</v>
      </c>
      <c r="P827" s="2">
        <f>E827*0.55 + L827*0.45</f>
        <v>0.60022810500000001</v>
      </c>
      <c r="Q827" s="2">
        <f>F827*0.55 + M827*0.45</f>
        <v>191.10000000000002</v>
      </c>
      <c r="R827" s="2">
        <f>P827*0.55+Q827*0.45</f>
        <v>86.325125457750019</v>
      </c>
      <c r="S827" s="8">
        <f>E827/SUM($E$2:$E$2773)</f>
        <v>2.7384390256425452E-4</v>
      </c>
      <c r="T827" s="8">
        <f>Tabla1[[#This Row],[rsi_earning]]/SUM(Tabla1[rsi_earning])</f>
        <v>1.8391594010395401E-4</v>
      </c>
    </row>
    <row r="828" spans="1:20" x14ac:dyDescent="0.2">
      <c r="A828" t="s">
        <v>9438</v>
      </c>
      <c r="B828" t="s">
        <v>9439</v>
      </c>
      <c r="C828" s="1">
        <v>25.690000534057599</v>
      </c>
      <c r="D828" s="1">
        <v>63370.8</v>
      </c>
      <c r="E828" s="6">
        <f>D828/100000</f>
        <v>0.63370800000000005</v>
      </c>
      <c r="F828" s="4">
        <v>57.75</v>
      </c>
      <c r="G828" s="1">
        <v>1097.33</v>
      </c>
      <c r="H828">
        <v>24.170774506450801</v>
      </c>
      <c r="I828">
        <v>25.782123823995398</v>
      </c>
      <c r="J828">
        <v>22.559425188906101</v>
      </c>
      <c r="K828" s="1">
        <v>0</v>
      </c>
      <c r="L828" s="6">
        <f>K828/100000</f>
        <v>0</v>
      </c>
      <c r="M828">
        <v>1</v>
      </c>
      <c r="N828">
        <v>0</v>
      </c>
      <c r="O828">
        <v>54.700862015913302</v>
      </c>
      <c r="P828" s="2">
        <f>E828*0.55 + L828*0.45</f>
        <v>0.34853940000000005</v>
      </c>
      <c r="Q828" s="2">
        <f>F828*0.55 + M828*0.45</f>
        <v>32.212500000000006</v>
      </c>
      <c r="R828" s="2">
        <f>P828*0.55+Q828*0.45</f>
        <v>14.687321670000003</v>
      </c>
      <c r="S828" s="8">
        <f>E828/SUM($E$2:$E$2773)</f>
        <v>2.7374217387856904E-4</v>
      </c>
      <c r="T828" s="8">
        <f>Tabla1[[#This Row],[rsi_earning]]/SUM(Tabla1[rsi_earning])</f>
        <v>0</v>
      </c>
    </row>
    <row r="829" spans="1:20" x14ac:dyDescent="0.2">
      <c r="A829" t="s">
        <v>8761</v>
      </c>
      <c r="B829" t="s">
        <v>8762</v>
      </c>
      <c r="C829" s="1">
        <v>44.099998474121001</v>
      </c>
      <c r="D829" s="1">
        <v>63309.87</v>
      </c>
      <c r="E829" s="6">
        <f>D829/100000</f>
        <v>0.63309870000000001</v>
      </c>
      <c r="F829" s="4">
        <v>60.4</v>
      </c>
      <c r="G829" s="1">
        <v>1048.18</v>
      </c>
      <c r="H829">
        <v>43.864377822768098</v>
      </c>
      <c r="I829">
        <v>46.376980253587398</v>
      </c>
      <c r="J829">
        <v>41.351775391948799</v>
      </c>
      <c r="K829" s="1">
        <v>-6286.88</v>
      </c>
      <c r="L829" s="6">
        <f>K829/100000</f>
        <v>-6.2868800000000002E-2</v>
      </c>
      <c r="M829">
        <v>192</v>
      </c>
      <c r="N829">
        <v>-32.74</v>
      </c>
      <c r="O829">
        <v>48.223334035276203</v>
      </c>
      <c r="P829" s="2">
        <f>E829*0.55 + L829*0.45</f>
        <v>0.31991332500000008</v>
      </c>
      <c r="Q829" s="2">
        <f>F829*0.55 + M829*0.45</f>
        <v>119.62</v>
      </c>
      <c r="R829" s="2">
        <f>P829*0.55+Q829*0.45</f>
        <v>54.004952328750001</v>
      </c>
      <c r="S829" s="8">
        <f>E829/SUM($E$2:$E$2773)</f>
        <v>2.7347897520261068E-4</v>
      </c>
      <c r="T829" s="8">
        <f>Tabla1[[#This Row],[rsi_earning]]/SUM(Tabla1[rsi_earning])</f>
        <v>-2.0683635973226493E-5</v>
      </c>
    </row>
    <row r="830" spans="1:20" x14ac:dyDescent="0.2">
      <c r="A830" t="s">
        <v>3500</v>
      </c>
      <c r="B830" t="s">
        <v>3501</v>
      </c>
      <c r="C830" s="1">
        <v>131.759994506835</v>
      </c>
      <c r="D830" s="1">
        <v>63198.64</v>
      </c>
      <c r="E830" s="6">
        <f>D830/100000</f>
        <v>0.63198639999999995</v>
      </c>
      <c r="F830" s="4">
        <v>76.1111111111111</v>
      </c>
      <c r="G830" s="1">
        <v>830.35</v>
      </c>
      <c r="H830">
        <v>128.67972848972099</v>
      </c>
      <c r="I830">
        <v>133.88004404827299</v>
      </c>
      <c r="J830">
        <v>123.47941293116899</v>
      </c>
      <c r="K830" s="1">
        <v>0</v>
      </c>
      <c r="L830" s="6">
        <f>K830/100000</f>
        <v>0</v>
      </c>
      <c r="M830">
        <v>1</v>
      </c>
      <c r="N830">
        <v>0</v>
      </c>
      <c r="O830">
        <v>51.555810023879602</v>
      </c>
      <c r="P830" s="2">
        <f>E830*0.55 + L830*0.45</f>
        <v>0.34759252000000002</v>
      </c>
      <c r="Q830" s="2">
        <f>F830*0.55 + M830*0.45</f>
        <v>42.31111111111111</v>
      </c>
      <c r="R830" s="2">
        <f>P830*0.55+Q830*0.45</f>
        <v>19.231175885999999</v>
      </c>
      <c r="S830" s="8">
        <f>E830/SUM($E$2:$E$2773)</f>
        <v>2.7299849614915837E-4</v>
      </c>
      <c r="T830" s="8">
        <f>Tabla1[[#This Row],[rsi_earning]]/SUM(Tabla1[rsi_earning])</f>
        <v>0</v>
      </c>
    </row>
    <row r="831" spans="1:20" x14ac:dyDescent="0.2">
      <c r="A831" t="s">
        <v>299</v>
      </c>
      <c r="B831" t="s">
        <v>300</v>
      </c>
      <c r="C831" s="1">
        <v>20.9300003051757</v>
      </c>
      <c r="D831" s="1">
        <v>63192.61</v>
      </c>
      <c r="E831" s="6">
        <f>D831/100000</f>
        <v>0.63192610000000005</v>
      </c>
      <c r="F831" s="4">
        <v>107.875</v>
      </c>
      <c r="G831" s="1">
        <v>585.79</v>
      </c>
      <c r="H831">
        <v>21.512480340017198</v>
      </c>
      <c r="I831">
        <v>22.762330067560999</v>
      </c>
      <c r="J831">
        <v>20.262630612473401</v>
      </c>
      <c r="K831" s="1">
        <v>80413.17</v>
      </c>
      <c r="L831" s="6">
        <f>K831/100000</f>
        <v>0.8041317</v>
      </c>
      <c r="M831">
        <v>180.5</v>
      </c>
      <c r="N831">
        <v>445.5</v>
      </c>
      <c r="O831">
        <v>44.8202958125813</v>
      </c>
      <c r="P831" s="2">
        <f>E831*0.55 + L831*0.45</f>
        <v>0.70941862000000011</v>
      </c>
      <c r="Q831" s="2">
        <f>F831*0.55 + M831*0.45</f>
        <v>140.55625000000001</v>
      </c>
      <c r="R831" s="2">
        <f>P831*0.55+Q831*0.45</f>
        <v>63.64049274100001</v>
      </c>
      <c r="S831" s="8">
        <f>E831/SUM($E$2:$E$2773)</f>
        <v>2.7297244842199562E-4</v>
      </c>
      <c r="T831" s="8">
        <f>Tabla1[[#This Row],[rsi_earning]]/SUM(Tabla1[rsi_earning])</f>
        <v>2.6455678106360826E-4</v>
      </c>
    </row>
    <row r="832" spans="1:20" x14ac:dyDescent="0.2">
      <c r="A832" t="s">
        <v>6174</v>
      </c>
      <c r="B832" t="s">
        <v>6175</v>
      </c>
      <c r="C832" s="1">
        <v>29.7299995422363</v>
      </c>
      <c r="D832" s="1">
        <v>63165.29</v>
      </c>
      <c r="E832" s="6">
        <f>D832/100000</f>
        <v>0.63165289999999996</v>
      </c>
      <c r="F832" s="4">
        <v>109.333333333333</v>
      </c>
      <c r="G832" s="1">
        <v>577.73</v>
      </c>
      <c r="H832">
        <v>31.569220510235802</v>
      </c>
      <c r="I832">
        <v>33.612616803251001</v>
      </c>
      <c r="J832">
        <v>29.525824217220599</v>
      </c>
      <c r="K832" s="1">
        <v>29337.45</v>
      </c>
      <c r="L832" s="6">
        <f>K832/100000</f>
        <v>0.29337449999999998</v>
      </c>
      <c r="M832">
        <v>505</v>
      </c>
      <c r="N832">
        <v>58.09</v>
      </c>
      <c r="O832">
        <v>37.478095535865201</v>
      </c>
      <c r="P832" s="2">
        <f>E832*0.55 + L832*0.45</f>
        <v>0.47942762</v>
      </c>
      <c r="Q832" s="2">
        <f>F832*0.55 + M832*0.45</f>
        <v>287.38333333333316</v>
      </c>
      <c r="R832" s="2">
        <f>P832*0.55+Q832*0.45</f>
        <v>129.58618519099994</v>
      </c>
      <c r="S832" s="8">
        <f>E832/SUM($E$2:$E$2773)</f>
        <v>2.7285443450722154E-4</v>
      </c>
      <c r="T832" s="8">
        <f>Tabla1[[#This Row],[rsi_earning]]/SUM(Tabla1[rsi_earning])</f>
        <v>9.6519280816992464E-5</v>
      </c>
    </row>
    <row r="833" spans="1:20" x14ac:dyDescent="0.2">
      <c r="A833" t="s">
        <v>3910</v>
      </c>
      <c r="B833" t="s">
        <v>3911</v>
      </c>
      <c r="C833" s="1">
        <v>5.6999998092651296</v>
      </c>
      <c r="D833" s="1">
        <v>63147.44</v>
      </c>
      <c r="E833" s="6">
        <f>D833/100000</f>
        <v>0.63147439999999999</v>
      </c>
      <c r="F833" s="4">
        <v>114.428571428571</v>
      </c>
      <c r="G833" s="1">
        <v>551.85</v>
      </c>
      <c r="H833">
        <v>4.9710016247634403</v>
      </c>
      <c r="I833">
        <v>5.6724799457856996</v>
      </c>
      <c r="J833">
        <v>4.2695233037411802</v>
      </c>
      <c r="K833" s="1">
        <v>180486</v>
      </c>
      <c r="L833" s="6">
        <f>K833/100000</f>
        <v>1.8048599999999999</v>
      </c>
      <c r="M833">
        <v>335</v>
      </c>
      <c r="N833">
        <v>538.76</v>
      </c>
      <c r="O833">
        <v>66.371674694127904</v>
      </c>
      <c r="P833" s="2">
        <f>E833*0.55 + L833*0.45</f>
        <v>1.15949792</v>
      </c>
      <c r="Q833" s="2">
        <f>F833*0.55 + M833*0.45</f>
        <v>213.68571428571406</v>
      </c>
      <c r="R833" s="2">
        <f>P833*0.55+Q833*0.45</f>
        <v>96.796295284571315</v>
      </c>
      <c r="S833" s="8">
        <f>E833/SUM($E$2:$E$2773)</f>
        <v>2.7277732805119242E-4</v>
      </c>
      <c r="T833" s="8">
        <f>Tabla1[[#This Row],[rsi_earning]]/SUM(Tabla1[rsi_earning])</f>
        <v>5.9379322052651828E-4</v>
      </c>
    </row>
    <row r="834" spans="1:20" x14ac:dyDescent="0.2">
      <c r="A834" t="s">
        <v>8299</v>
      </c>
      <c r="B834" t="s">
        <v>8300</v>
      </c>
      <c r="C834" s="1">
        <v>23.799999237060501</v>
      </c>
      <c r="D834" s="1">
        <v>63107.55</v>
      </c>
      <c r="E834" s="6">
        <f>D834/100000</f>
        <v>0.63107550000000001</v>
      </c>
      <c r="F834" s="4">
        <v>84.857142857142804</v>
      </c>
      <c r="G834" s="1">
        <v>743.69</v>
      </c>
      <c r="H834">
        <v>23.2641900251413</v>
      </c>
      <c r="I834">
        <v>24.513213965609602</v>
      </c>
      <c r="J834">
        <v>22.015166084673002</v>
      </c>
      <c r="K834" s="1">
        <v>69841.789999999994</v>
      </c>
      <c r="L834" s="6">
        <f>K834/100000</f>
        <v>0.69841789999999992</v>
      </c>
      <c r="M834">
        <v>386</v>
      </c>
      <c r="N834">
        <v>180.94</v>
      </c>
      <c r="O834">
        <v>50.542290553875297</v>
      </c>
      <c r="P834" s="2">
        <f>E834*0.55 + L834*0.45</f>
        <v>0.66137957999999997</v>
      </c>
      <c r="Q834" s="2">
        <f>F834*0.55 + M834*0.45</f>
        <v>220.37142857142857</v>
      </c>
      <c r="R834" s="2">
        <f>P834*0.55+Q834*0.45</f>
        <v>99.530901626142864</v>
      </c>
      <c r="S834" s="8">
        <f>E834/SUM($E$2:$E$2773)</f>
        <v>2.7260501564049198E-4</v>
      </c>
      <c r="T834" s="8">
        <f>Tabla1[[#This Row],[rsi_earning]]/SUM(Tabla1[rsi_earning])</f>
        <v>2.2977727586315157E-4</v>
      </c>
    </row>
    <row r="835" spans="1:20" x14ac:dyDescent="0.2">
      <c r="A835" t="s">
        <v>3850</v>
      </c>
      <c r="B835" t="s">
        <v>3851</v>
      </c>
      <c r="C835" s="1">
        <v>37.450000762939403</v>
      </c>
      <c r="D835" s="1">
        <v>63084.51</v>
      </c>
      <c r="E835" s="6">
        <f>D835/100000</f>
        <v>0.63084510000000005</v>
      </c>
      <c r="F835" s="4">
        <v>33.5</v>
      </c>
      <c r="G835" s="1">
        <v>1883.12</v>
      </c>
      <c r="H835">
        <v>35.8082709009932</v>
      </c>
      <c r="I835">
        <v>42.275085727352803</v>
      </c>
      <c r="J835">
        <v>29.341456074633701</v>
      </c>
      <c r="K835" s="1">
        <v>27529.59</v>
      </c>
      <c r="L835" s="6">
        <f>K835/100000</f>
        <v>0.27529589999999998</v>
      </c>
      <c r="M835">
        <v>61</v>
      </c>
      <c r="N835">
        <v>451.3</v>
      </c>
      <c r="O835">
        <v>42.354450918065297</v>
      </c>
      <c r="P835" s="2">
        <f>E835*0.55 + L835*0.45</f>
        <v>0.47084796000000007</v>
      </c>
      <c r="Q835" s="2">
        <f>F835*0.55 + M835*0.45</f>
        <v>45.875</v>
      </c>
      <c r="R835" s="2">
        <f>P835*0.55+Q835*0.45</f>
        <v>20.902716378000001</v>
      </c>
      <c r="S835" s="8">
        <f>E835/SUM($E$2:$E$2773)</f>
        <v>2.7250548999640731E-4</v>
      </c>
      <c r="T835" s="8">
        <f>Tabla1[[#This Row],[rsi_earning]]/SUM(Tabla1[rsi_earning])</f>
        <v>9.0571478706795162E-5</v>
      </c>
    </row>
    <row r="836" spans="1:20" x14ac:dyDescent="0.2">
      <c r="A836" t="s">
        <v>3229</v>
      </c>
      <c r="B836" t="s">
        <v>3230</v>
      </c>
      <c r="C836" s="1">
        <v>55.630001068115199</v>
      </c>
      <c r="D836" s="1">
        <v>62994.37</v>
      </c>
      <c r="E836" s="6">
        <f>D836/100000</f>
        <v>0.6299437</v>
      </c>
      <c r="F836" s="4">
        <v>68.099999999999994</v>
      </c>
      <c r="G836" s="1">
        <v>925.03</v>
      </c>
      <c r="H836">
        <v>55.348314413443099</v>
      </c>
      <c r="I836">
        <v>56.921138480314198</v>
      </c>
      <c r="J836">
        <v>53.7754903465719</v>
      </c>
      <c r="K836" s="1">
        <v>0</v>
      </c>
      <c r="L836" s="6">
        <f>K836/100000</f>
        <v>0</v>
      </c>
      <c r="M836">
        <v>1</v>
      </c>
      <c r="N836">
        <v>0</v>
      </c>
      <c r="O836">
        <v>49.775059781075001</v>
      </c>
      <c r="P836" s="2">
        <f>E836*0.55 + L836*0.45</f>
        <v>0.34646903500000004</v>
      </c>
      <c r="Q836" s="2">
        <f>F836*0.55 + M836*0.45</f>
        <v>37.905000000000001</v>
      </c>
      <c r="R836" s="2">
        <f>P836*0.55+Q836*0.45</f>
        <v>17.247807969250001</v>
      </c>
      <c r="S836" s="8">
        <f>E836/SUM($E$2:$E$2773)</f>
        <v>2.7211611319268356E-4</v>
      </c>
      <c r="T836" s="8">
        <f>Tabla1[[#This Row],[rsi_earning]]/SUM(Tabla1[rsi_earning])</f>
        <v>0</v>
      </c>
    </row>
    <row r="837" spans="1:20" x14ac:dyDescent="0.2">
      <c r="A837" t="s">
        <v>586</v>
      </c>
      <c r="B837" t="s">
        <v>587</v>
      </c>
      <c r="C837" s="1">
        <v>23.100000381469702</v>
      </c>
      <c r="D837" s="1">
        <v>62978.77</v>
      </c>
      <c r="E837" s="6">
        <f>D837/100000</f>
        <v>0.62978769999999995</v>
      </c>
      <c r="F837" s="4">
        <v>77.818181818181799</v>
      </c>
      <c r="G837" s="1">
        <v>809.31</v>
      </c>
      <c r="H837">
        <v>20.558703155224102</v>
      </c>
      <c r="I837">
        <v>22.175433139269401</v>
      </c>
      <c r="J837">
        <v>18.941973171178802</v>
      </c>
      <c r="K837" s="1">
        <v>13214.19</v>
      </c>
      <c r="L837" s="6">
        <f>K837/100000</f>
        <v>0.13214190000000001</v>
      </c>
      <c r="M837">
        <v>157.666666666666</v>
      </c>
      <c r="N837">
        <v>83.81</v>
      </c>
      <c r="O837">
        <v>58.550181853892198</v>
      </c>
      <c r="P837" s="2">
        <f>E837*0.55 + L837*0.45</f>
        <v>0.40584709000000002</v>
      </c>
      <c r="Q837" s="2">
        <f>F837*0.55 + M837*0.45</f>
        <v>113.74999999999969</v>
      </c>
      <c r="R837" s="2">
        <f>P837*0.55+Q837*0.45</f>
        <v>51.410715899499856</v>
      </c>
      <c r="S837" s="8">
        <f>E837/SUM($E$2:$E$2773)</f>
        <v>2.7204872603783456E-4</v>
      </c>
      <c r="T837" s="8">
        <f>Tabla1[[#This Row],[rsi_earning]]/SUM(Tabla1[rsi_earning])</f>
        <v>4.3474266351679981E-5</v>
      </c>
    </row>
    <row r="838" spans="1:20" x14ac:dyDescent="0.2">
      <c r="A838" t="s">
        <v>8011</v>
      </c>
      <c r="B838" t="s">
        <v>8012</v>
      </c>
      <c r="C838" s="1">
        <v>53.099998474121001</v>
      </c>
      <c r="D838" s="1">
        <v>62968.58</v>
      </c>
      <c r="E838" s="6">
        <f>D838/100000</f>
        <v>0.62968579999999996</v>
      </c>
      <c r="F838" s="4">
        <v>83.571428571428498</v>
      </c>
      <c r="G838" s="1">
        <v>753.47</v>
      </c>
      <c r="H838">
        <v>53.3020011680632</v>
      </c>
      <c r="I838">
        <v>56.562818635553299</v>
      </c>
      <c r="J838">
        <v>50.041183700573001</v>
      </c>
      <c r="K838" s="1">
        <v>22091.11</v>
      </c>
      <c r="L838" s="6">
        <f>K838/100000</f>
        <v>0.2209111</v>
      </c>
      <c r="M838">
        <v>182</v>
      </c>
      <c r="N838">
        <v>121.38</v>
      </c>
      <c r="O838">
        <v>55.985591358935601</v>
      </c>
      <c r="P838" s="2">
        <f>E838*0.55 + L838*0.45</f>
        <v>0.44573718500000004</v>
      </c>
      <c r="Q838" s="2">
        <f>F838*0.55 + M838*0.45</f>
        <v>127.86428571428569</v>
      </c>
      <c r="R838" s="2">
        <f>P838*0.55+Q838*0.45</f>
        <v>57.784084023178558</v>
      </c>
      <c r="S838" s="8">
        <f>E838/SUM($E$2:$E$2773)</f>
        <v>2.7200470840271199E-4</v>
      </c>
      <c r="T838" s="8">
        <f>Tabla1[[#This Row],[rsi_earning]]/SUM(Tabla1[rsi_earning])</f>
        <v>7.2679051848373685E-5</v>
      </c>
    </row>
    <row r="839" spans="1:20" x14ac:dyDescent="0.2">
      <c r="A839" t="s">
        <v>7533</v>
      </c>
      <c r="B839" t="s">
        <v>7534</v>
      </c>
      <c r="C839" s="1">
        <v>537.280029296875</v>
      </c>
      <c r="D839" s="1">
        <v>62906.94</v>
      </c>
      <c r="E839" s="6">
        <f>D839/100000</f>
        <v>0.6290694</v>
      </c>
      <c r="F839" s="4">
        <v>62</v>
      </c>
      <c r="G839" s="1">
        <v>1014.63</v>
      </c>
      <c r="H839">
        <v>547.17505652325406</v>
      </c>
      <c r="I839">
        <v>564.46770390636402</v>
      </c>
      <c r="J839">
        <v>529.88240914014398</v>
      </c>
      <c r="K839" s="1">
        <v>0</v>
      </c>
      <c r="L839" s="6">
        <f>K839/100000</f>
        <v>0</v>
      </c>
      <c r="M839">
        <v>1</v>
      </c>
      <c r="N839">
        <v>0</v>
      </c>
      <c r="O839">
        <v>40.911604886190403</v>
      </c>
      <c r="P839" s="2">
        <f>E839*0.55 + L839*0.45</f>
        <v>0.34598817000000004</v>
      </c>
      <c r="Q839" s="2">
        <f>F839*0.55 + M839*0.45</f>
        <v>34.550000000000004</v>
      </c>
      <c r="R839" s="2">
        <f>P839*0.55+Q839*0.45</f>
        <v>15.737793493500003</v>
      </c>
      <c r="S839" s="8">
        <f>E839/SUM($E$2:$E$2773)</f>
        <v>2.7173844274727015E-4</v>
      </c>
      <c r="T839" s="8">
        <f>Tabla1[[#This Row],[rsi_earning]]/SUM(Tabla1[rsi_earning])</f>
        <v>0</v>
      </c>
    </row>
    <row r="840" spans="1:20" x14ac:dyDescent="0.2">
      <c r="A840" t="s">
        <v>2105</v>
      </c>
      <c r="B840" t="s">
        <v>2106</v>
      </c>
      <c r="C840" s="1">
        <v>36.119998931884702</v>
      </c>
      <c r="D840" s="1">
        <v>62892.99</v>
      </c>
      <c r="E840" s="6">
        <f>D840/100000</f>
        <v>0.62892989999999993</v>
      </c>
      <c r="F840" s="4">
        <v>65.400000000000006</v>
      </c>
      <c r="G840" s="1">
        <v>961.67</v>
      </c>
      <c r="H840">
        <v>36.810827879747102</v>
      </c>
      <c r="I840">
        <v>38.070273940489201</v>
      </c>
      <c r="J840">
        <v>35.551381819005002</v>
      </c>
      <c r="K840" s="1">
        <v>21546.41</v>
      </c>
      <c r="L840" s="6">
        <f>K840/100000</f>
        <v>0.21546409999999999</v>
      </c>
      <c r="M840">
        <v>230</v>
      </c>
      <c r="N840">
        <v>93.68</v>
      </c>
      <c r="O840">
        <v>41.333328489269697</v>
      </c>
      <c r="P840" s="2">
        <f>E840*0.55 + L840*0.45</f>
        <v>0.44287029</v>
      </c>
      <c r="Q840" s="2">
        <f>F840*0.55 + M840*0.45</f>
        <v>139.47</v>
      </c>
      <c r="R840" s="2">
        <f>P840*0.55+Q840*0.45</f>
        <v>63.005078659500001</v>
      </c>
      <c r="S840" s="8">
        <f>E840/SUM($E$2:$E$2773)</f>
        <v>2.7167818307995324E-4</v>
      </c>
      <c r="T840" s="8">
        <f>Tabla1[[#This Row],[rsi_earning]]/SUM(Tabla1[rsi_earning])</f>
        <v>7.088700610953081E-5</v>
      </c>
    </row>
    <row r="841" spans="1:20" x14ac:dyDescent="0.2">
      <c r="A841" t="s">
        <v>974</v>
      </c>
      <c r="B841" t="s">
        <v>975</v>
      </c>
      <c r="C841" s="1">
        <v>150.86999511718699</v>
      </c>
      <c r="D841" s="1">
        <v>62851.92</v>
      </c>
      <c r="E841" s="6">
        <f>D841/100000</f>
        <v>0.62851919999999994</v>
      </c>
      <c r="F841" s="4">
        <v>69.75</v>
      </c>
      <c r="G841" s="1">
        <v>901.1</v>
      </c>
      <c r="H841">
        <v>151.768160935743</v>
      </c>
      <c r="I841">
        <v>157.51941230042101</v>
      </c>
      <c r="J841">
        <v>146.01690957106399</v>
      </c>
      <c r="K841" s="1">
        <v>42317.83</v>
      </c>
      <c r="L841" s="6">
        <f>K841/100000</f>
        <v>0.42317830000000001</v>
      </c>
      <c r="M841">
        <v>1160</v>
      </c>
      <c r="N841">
        <v>36.479999999999997</v>
      </c>
      <c r="O841">
        <v>40.680958661745599</v>
      </c>
      <c r="P841" s="2">
        <f>E841*0.55 + L841*0.45</f>
        <v>0.53611579499999995</v>
      </c>
      <c r="Q841" s="2">
        <f>F841*0.55 + M841*0.45</f>
        <v>560.36249999999995</v>
      </c>
      <c r="R841" s="2">
        <f>P841*0.55+Q841*0.45</f>
        <v>252.45798868724998</v>
      </c>
      <c r="S841" s="8">
        <f>E841/SUM($E$2:$E$2773)</f>
        <v>2.7150077343574496E-4</v>
      </c>
      <c r="T841" s="8">
        <f>Tabla1[[#This Row],[rsi_earning]]/SUM(Tabla1[rsi_earning])</f>
        <v>1.3922431967794573E-4</v>
      </c>
    </row>
    <row r="842" spans="1:20" x14ac:dyDescent="0.2">
      <c r="A842" t="s">
        <v>804</v>
      </c>
      <c r="B842" t="s">
        <v>805</v>
      </c>
      <c r="C842" s="1">
        <v>43.560001373291001</v>
      </c>
      <c r="D842" s="1">
        <v>62782.3</v>
      </c>
      <c r="E842" s="6">
        <f>D842/100000</f>
        <v>0.62782300000000002</v>
      </c>
      <c r="F842" s="4">
        <v>78.636363636363598</v>
      </c>
      <c r="G842" s="1">
        <v>798.39</v>
      </c>
      <c r="H842">
        <v>40.005982820986503</v>
      </c>
      <c r="I842">
        <v>42.207345838836801</v>
      </c>
      <c r="J842">
        <v>37.804619803136198</v>
      </c>
      <c r="K842" s="1">
        <v>-30021.77</v>
      </c>
      <c r="L842" s="6">
        <f>K842/100000</f>
        <v>-0.30021770000000003</v>
      </c>
      <c r="M842">
        <v>855</v>
      </c>
      <c r="N842">
        <v>-35.11</v>
      </c>
      <c r="O842">
        <v>72.278490364506496</v>
      </c>
      <c r="P842" s="2">
        <f>E842*0.55 + L842*0.45</f>
        <v>0.21020468500000003</v>
      </c>
      <c r="Q842" s="2">
        <f>F842*0.55 + M842*0.45</f>
        <v>428</v>
      </c>
      <c r="R842" s="2">
        <f>P842*0.55+Q842*0.45</f>
        <v>192.71561257675</v>
      </c>
      <c r="S842" s="8">
        <f>E842/SUM($E$2:$E$2773)</f>
        <v>2.7120003665878422E-4</v>
      </c>
      <c r="T842" s="8">
        <f>Tabla1[[#This Row],[rsi_earning]]/SUM(Tabla1[rsi_earning])</f>
        <v>-9.8770671931376443E-5</v>
      </c>
    </row>
    <row r="843" spans="1:20" x14ac:dyDescent="0.2">
      <c r="A843" t="s">
        <v>1334</v>
      </c>
      <c r="B843" t="s">
        <v>1335</v>
      </c>
      <c r="C843" s="1">
        <v>1317.5</v>
      </c>
      <c r="D843" s="1">
        <v>62766.79</v>
      </c>
      <c r="E843" s="6">
        <f>D843/100000</f>
        <v>0.62766790000000006</v>
      </c>
      <c r="F843" s="4">
        <v>70.571428571428498</v>
      </c>
      <c r="G843" s="1">
        <v>889.41</v>
      </c>
      <c r="H843">
        <v>1282.4981466551901</v>
      </c>
      <c r="I843">
        <v>1383.57817044337</v>
      </c>
      <c r="J843">
        <v>1181.41812286701</v>
      </c>
      <c r="K843" s="1">
        <v>49554.45</v>
      </c>
      <c r="L843" s="6">
        <f>K843/100000</f>
        <v>0.49554449999999994</v>
      </c>
      <c r="M843">
        <v>491</v>
      </c>
      <c r="N843">
        <v>100.93</v>
      </c>
      <c r="O843">
        <v>60.171884652166398</v>
      </c>
      <c r="P843" s="2">
        <f>E843*0.55 + L843*0.45</f>
        <v>0.56821237000000002</v>
      </c>
      <c r="Q843" s="2">
        <f>F843*0.55 + M843*0.45</f>
        <v>259.76428571428568</v>
      </c>
      <c r="R843" s="2">
        <f>P843*0.55+Q843*0.45</f>
        <v>117.20644537492856</v>
      </c>
      <c r="S843" s="8">
        <f>E843/SUM($E$2:$E$2773)</f>
        <v>2.7113303827598243E-4</v>
      </c>
      <c r="T843" s="8">
        <f>Tabla1[[#This Row],[rsi_earning]]/SUM(Tabla1[rsi_earning])</f>
        <v>1.630325701545844E-4</v>
      </c>
    </row>
    <row r="844" spans="1:20" x14ac:dyDescent="0.2">
      <c r="A844" t="s">
        <v>261</v>
      </c>
      <c r="B844" t="s">
        <v>262</v>
      </c>
      <c r="C844" s="1">
        <v>158.83999633789</v>
      </c>
      <c r="D844" s="1">
        <v>62652.12</v>
      </c>
      <c r="E844" s="6">
        <f>D844/100000</f>
        <v>0.6265212</v>
      </c>
      <c r="F844" s="4">
        <v>82.571428571428498</v>
      </c>
      <c r="G844" s="1">
        <v>758.76</v>
      </c>
      <c r="H844">
        <v>158.28230706257199</v>
      </c>
      <c r="I844">
        <v>166.189454309165</v>
      </c>
      <c r="J844">
        <v>150.37515981598</v>
      </c>
      <c r="K844" s="1">
        <v>24484.35</v>
      </c>
      <c r="L844" s="6">
        <f>K844/100000</f>
        <v>0.24484349999999999</v>
      </c>
      <c r="M844">
        <v>230</v>
      </c>
      <c r="N844">
        <v>106.45</v>
      </c>
      <c r="O844">
        <v>33.535527564968802</v>
      </c>
      <c r="P844" s="2">
        <f>E844*0.55 + L844*0.45</f>
        <v>0.45476623500000002</v>
      </c>
      <c r="Q844" s="2">
        <f>F844*0.55 + M844*0.45</f>
        <v>148.91428571428568</v>
      </c>
      <c r="R844" s="2">
        <f>P844*0.55+Q844*0.45</f>
        <v>67.261550000678554</v>
      </c>
      <c r="S844" s="8">
        <f>E844/SUM($E$2:$E$2773)</f>
        <v>2.7063769949094808E-4</v>
      </c>
      <c r="T844" s="8">
        <f>Tabla1[[#This Row],[rsi_earning]]/SUM(Tabla1[rsi_earning])</f>
        <v>8.0552735608293473E-5</v>
      </c>
    </row>
    <row r="845" spans="1:20" x14ac:dyDescent="0.2">
      <c r="A845" t="s">
        <v>7981</v>
      </c>
      <c r="B845" t="s">
        <v>7982</v>
      </c>
      <c r="C845" s="1">
        <v>47.830001831054602</v>
      </c>
      <c r="D845" s="1">
        <v>62462.19</v>
      </c>
      <c r="E845" s="6">
        <f>D845/100000</f>
        <v>0.62462190000000006</v>
      </c>
      <c r="F845" s="4">
        <v>90.6666666666666</v>
      </c>
      <c r="G845" s="1">
        <v>688.92</v>
      </c>
      <c r="H845">
        <v>47.704949281932798</v>
      </c>
      <c r="I845">
        <v>51.681036099733099</v>
      </c>
      <c r="J845">
        <v>43.728862464132497</v>
      </c>
      <c r="K845" s="1">
        <v>-20163.990000000002</v>
      </c>
      <c r="L845" s="6">
        <f>K845/100000</f>
        <v>-0.20163990000000001</v>
      </c>
      <c r="M845">
        <v>230</v>
      </c>
      <c r="N845">
        <v>-87.67</v>
      </c>
      <c r="O845">
        <v>46.732033205331703</v>
      </c>
      <c r="P845" s="2">
        <f>E845*0.55 + L845*0.45</f>
        <v>0.25280409000000004</v>
      </c>
      <c r="Q845" s="2">
        <f>F845*0.55 + M845*0.45</f>
        <v>153.36666666666662</v>
      </c>
      <c r="R845" s="2">
        <f>P845*0.55+Q845*0.45</f>
        <v>69.15404224949998</v>
      </c>
      <c r="S845" s="8">
        <f>E845/SUM($E$2:$E$2773)</f>
        <v>2.6981726088066136E-4</v>
      </c>
      <c r="T845" s="8">
        <f>Tabla1[[#This Row],[rsi_earning]]/SUM(Tabla1[rsi_earning])</f>
        <v>-6.6338888117441298E-5</v>
      </c>
    </row>
    <row r="846" spans="1:20" x14ac:dyDescent="0.2">
      <c r="A846" t="s">
        <v>8309</v>
      </c>
      <c r="B846" t="s">
        <v>8310</v>
      </c>
      <c r="C846" s="1">
        <v>75.949996948242102</v>
      </c>
      <c r="D846" s="1">
        <v>62346.52</v>
      </c>
      <c r="E846" s="6">
        <f>D846/100000</f>
        <v>0.62346519999999994</v>
      </c>
      <c r="F846" s="4">
        <v>71.727272727272705</v>
      </c>
      <c r="G846" s="1">
        <v>869.22</v>
      </c>
      <c r="H846">
        <v>73.935654893603996</v>
      </c>
      <c r="I846">
        <v>76.6275191057764</v>
      </c>
      <c r="J846">
        <v>71.243790681431605</v>
      </c>
      <c r="K846" s="1">
        <v>29224</v>
      </c>
      <c r="L846" s="6">
        <f>K846/100000</f>
        <v>0.29224</v>
      </c>
      <c r="M846">
        <v>436.5</v>
      </c>
      <c r="N846">
        <v>66.95</v>
      </c>
      <c r="O846">
        <v>77.244416505265207</v>
      </c>
      <c r="P846" s="2">
        <f>E846*0.55 + L846*0.45</f>
        <v>0.47441386000000002</v>
      </c>
      <c r="Q846" s="2">
        <f>F846*0.55 + M846*0.45</f>
        <v>235.875</v>
      </c>
      <c r="R846" s="2">
        <f>P846*0.55+Q846*0.45</f>
        <v>106.404677623</v>
      </c>
      <c r="S846" s="8">
        <f>E846/SUM($E$2:$E$2773)</f>
        <v>2.693176024062136E-4</v>
      </c>
      <c r="T846" s="8">
        <f>Tabla1[[#This Row],[rsi_earning]]/SUM(Tabla1[rsi_earning])</f>
        <v>9.6146033912142595E-5</v>
      </c>
    </row>
    <row r="847" spans="1:20" x14ac:dyDescent="0.2">
      <c r="A847" t="s">
        <v>8923</v>
      </c>
      <c r="B847" t="s">
        <v>8924</v>
      </c>
      <c r="C847" s="1">
        <v>448.64001464843699</v>
      </c>
      <c r="D847" s="1">
        <v>62268.65</v>
      </c>
      <c r="E847" s="6">
        <f>D847/100000</f>
        <v>0.62268650000000003</v>
      </c>
      <c r="F847" s="4">
        <v>72.599999999999994</v>
      </c>
      <c r="G847" s="1">
        <v>857.69</v>
      </c>
      <c r="H847">
        <v>517.78422861441902</v>
      </c>
      <c r="I847">
        <v>559.22825773987699</v>
      </c>
      <c r="J847">
        <v>476.34019948896099</v>
      </c>
      <c r="K847" s="1">
        <v>220333.59</v>
      </c>
      <c r="L847" s="6">
        <f>K847/100000</f>
        <v>2.2033358999999999</v>
      </c>
      <c r="M847">
        <v>570.5</v>
      </c>
      <c r="N847">
        <v>386.21</v>
      </c>
      <c r="O847">
        <v>18.024535034724899</v>
      </c>
      <c r="P847" s="2">
        <f>E847*0.55 + L847*0.45</f>
        <v>1.3339787300000001</v>
      </c>
      <c r="Q847" s="2">
        <f>F847*0.55 + M847*0.45</f>
        <v>296.65500000000003</v>
      </c>
      <c r="R847" s="2">
        <f>P847*0.55+Q847*0.45</f>
        <v>134.22843830150001</v>
      </c>
      <c r="S847" s="8">
        <f>E847/SUM($E$2:$E$2773)</f>
        <v>2.6898122819159231E-4</v>
      </c>
      <c r="T847" s="8">
        <f>Tabla1[[#This Row],[rsi_earning]]/SUM(Tabla1[rsi_earning])</f>
        <v>7.2489052888461965E-4</v>
      </c>
    </row>
    <row r="848" spans="1:20" x14ac:dyDescent="0.2">
      <c r="A848" t="s">
        <v>6245</v>
      </c>
      <c r="B848" t="s">
        <v>6246</v>
      </c>
      <c r="C848" s="1">
        <v>27.170000076293899</v>
      </c>
      <c r="D848" s="1">
        <v>62262.27</v>
      </c>
      <c r="E848" s="6">
        <f>D848/100000</f>
        <v>0.62262269999999997</v>
      </c>
      <c r="F848" s="4">
        <v>78</v>
      </c>
      <c r="G848" s="1">
        <v>798.23</v>
      </c>
      <c r="H848">
        <v>26.6599030492719</v>
      </c>
      <c r="I848">
        <v>27.456524749373099</v>
      </c>
      <c r="J848">
        <v>25.863281349170698</v>
      </c>
      <c r="K848" s="1">
        <v>9381.33</v>
      </c>
      <c r="L848" s="6">
        <f>K848/100000</f>
        <v>9.3813300000000002E-2</v>
      </c>
      <c r="M848">
        <v>656</v>
      </c>
      <c r="N848">
        <v>14.3</v>
      </c>
      <c r="O848">
        <v>68.493133982063895</v>
      </c>
      <c r="P848" s="2">
        <f>E848*0.55 + L848*0.45</f>
        <v>0.38465847000000003</v>
      </c>
      <c r="Q848" s="2">
        <f>F848*0.55 + M848*0.45</f>
        <v>338.1</v>
      </c>
      <c r="R848" s="2">
        <f>P848*0.55+Q848*0.45</f>
        <v>152.3565621585</v>
      </c>
      <c r="S848" s="8">
        <f>E848/SUM($E$2:$E$2773)</f>
        <v>2.6895366857313479E-4</v>
      </c>
      <c r="T848" s="8">
        <f>Tabla1[[#This Row],[rsi_earning]]/SUM(Tabla1[rsi_earning])</f>
        <v>3.0864278412298134E-5</v>
      </c>
    </row>
    <row r="849" spans="1:20" x14ac:dyDescent="0.2">
      <c r="A849" t="s">
        <v>4896</v>
      </c>
      <c r="B849" t="s">
        <v>4897</v>
      </c>
      <c r="C849" s="1">
        <v>73.379997253417898</v>
      </c>
      <c r="D849" s="1">
        <v>62238.17</v>
      </c>
      <c r="E849" s="6">
        <f>D849/100000</f>
        <v>0.62238170000000004</v>
      </c>
      <c r="F849" s="4">
        <v>52.545454545454497</v>
      </c>
      <c r="G849" s="1">
        <v>1184.46</v>
      </c>
      <c r="H849">
        <v>73.383211174846707</v>
      </c>
      <c r="I849">
        <v>75.715728079180806</v>
      </c>
      <c r="J849">
        <v>71.050694270512693</v>
      </c>
      <c r="K849" s="1">
        <v>0</v>
      </c>
      <c r="L849" s="6">
        <f>K849/100000</f>
        <v>0</v>
      </c>
      <c r="M849">
        <v>1</v>
      </c>
      <c r="N849">
        <v>0</v>
      </c>
      <c r="O849">
        <v>41.353373969888501</v>
      </c>
      <c r="P849" s="2">
        <f>E849*0.55 + L849*0.45</f>
        <v>0.34230993500000007</v>
      </c>
      <c r="Q849" s="2">
        <f>F849*0.55 + M849*0.45</f>
        <v>29.349999999999977</v>
      </c>
      <c r="R849" s="2">
        <f>P849*0.55+Q849*0.45</f>
        <v>13.395770464249988</v>
      </c>
      <c r="S849" s="8">
        <f>E849/SUM($E$2:$E$2773)</f>
        <v>2.6884956405827192E-4</v>
      </c>
      <c r="T849" s="8">
        <f>Tabla1[[#This Row],[rsi_earning]]/SUM(Tabla1[rsi_earning])</f>
        <v>0</v>
      </c>
    </row>
    <row r="850" spans="1:20" x14ac:dyDescent="0.2">
      <c r="A850" t="s">
        <v>7134</v>
      </c>
      <c r="B850" t="s">
        <v>7135</v>
      </c>
      <c r="C850" s="1">
        <v>65.190002441406193</v>
      </c>
      <c r="D850" s="1">
        <v>62213.29</v>
      </c>
      <c r="E850" s="6">
        <f>D850/100000</f>
        <v>0.62213289999999999</v>
      </c>
      <c r="F850" s="4">
        <v>66.545454545454504</v>
      </c>
      <c r="G850" s="1">
        <v>934.9</v>
      </c>
      <c r="H850">
        <v>63.177757480205102</v>
      </c>
      <c r="I850">
        <v>65.832628135754703</v>
      </c>
      <c r="J850">
        <v>60.522886824655401</v>
      </c>
      <c r="K850" s="1">
        <v>0</v>
      </c>
      <c r="L850" s="6">
        <f>K850/100000</f>
        <v>0</v>
      </c>
      <c r="M850">
        <v>1</v>
      </c>
      <c r="N850">
        <v>0</v>
      </c>
      <c r="O850">
        <v>55.825613610402399</v>
      </c>
      <c r="P850" s="2">
        <f>E850*0.55 + L850*0.45</f>
        <v>0.34217309500000004</v>
      </c>
      <c r="Q850" s="2">
        <f>F850*0.55 + M850*0.45</f>
        <v>37.049999999999983</v>
      </c>
      <c r="R850" s="2">
        <f>P850*0.55+Q850*0.45</f>
        <v>16.860695202249993</v>
      </c>
      <c r="S850" s="8">
        <f>E850/SUM($E$2:$E$2773)</f>
        <v>2.6874209018566659E-4</v>
      </c>
      <c r="T850" s="8">
        <f>Tabla1[[#This Row],[rsi_earning]]/SUM(Tabla1[rsi_earning])</f>
        <v>0</v>
      </c>
    </row>
    <row r="851" spans="1:20" x14ac:dyDescent="0.2">
      <c r="A851" t="s">
        <v>878</v>
      </c>
      <c r="B851" t="s">
        <v>879</v>
      </c>
      <c r="C851" s="1">
        <v>244.80999755859301</v>
      </c>
      <c r="D851" s="1">
        <v>62197.81</v>
      </c>
      <c r="E851" s="6">
        <f>D851/100000</f>
        <v>0.62197809999999998</v>
      </c>
      <c r="F851" s="4">
        <v>87.4444444444444</v>
      </c>
      <c r="G851" s="1">
        <v>711.28</v>
      </c>
      <c r="H851">
        <v>254.73594385755399</v>
      </c>
      <c r="I851">
        <v>266.96891992076399</v>
      </c>
      <c r="J851">
        <v>242.50296779434399</v>
      </c>
      <c r="K851" s="1">
        <v>0</v>
      </c>
      <c r="L851" s="6">
        <f>K851/100000</f>
        <v>0</v>
      </c>
      <c r="M851">
        <v>1</v>
      </c>
      <c r="N851">
        <v>0</v>
      </c>
      <c r="O851">
        <v>31.429344458672301</v>
      </c>
      <c r="P851" s="2">
        <f>E851*0.55 + L851*0.45</f>
        <v>0.342087955</v>
      </c>
      <c r="Q851" s="2">
        <f>F851*0.55 + M851*0.45</f>
        <v>48.54444444444443</v>
      </c>
      <c r="R851" s="2">
        <f>P851*0.55+Q851*0.45</f>
        <v>22.033148375249997</v>
      </c>
      <c r="S851" s="8">
        <f>E851/SUM($E$2:$E$2773)</f>
        <v>2.6867522139354717E-4</v>
      </c>
      <c r="T851" s="8">
        <f>Tabla1[[#This Row],[rsi_earning]]/SUM(Tabla1[rsi_earning])</f>
        <v>0</v>
      </c>
    </row>
    <row r="852" spans="1:20" x14ac:dyDescent="0.2">
      <c r="A852" t="s">
        <v>9515</v>
      </c>
      <c r="B852" t="s">
        <v>9516</v>
      </c>
      <c r="C852" s="1">
        <v>334.260009765625</v>
      </c>
      <c r="D852" s="1">
        <v>62128.66</v>
      </c>
      <c r="E852" s="6">
        <f>D852/100000</f>
        <v>0.62128660000000002</v>
      </c>
      <c r="F852" s="4">
        <v>76.3</v>
      </c>
      <c r="G852" s="1">
        <v>814.27</v>
      </c>
      <c r="H852">
        <v>337.76402582915699</v>
      </c>
      <c r="I852">
        <v>353.37641689363699</v>
      </c>
      <c r="J852">
        <v>322.15163476467802</v>
      </c>
      <c r="K852" s="1">
        <v>2487.84</v>
      </c>
      <c r="L852" s="6">
        <f>K852/100000</f>
        <v>2.4878400000000002E-2</v>
      </c>
      <c r="M852">
        <v>271</v>
      </c>
      <c r="N852">
        <v>9.18</v>
      </c>
      <c r="O852">
        <v>41.834769370441897</v>
      </c>
      <c r="P852" s="2">
        <f>E852*0.55 + L852*0.45</f>
        <v>0.35290291000000007</v>
      </c>
      <c r="Q852" s="2">
        <f>F852*0.55 + M852*0.45</f>
        <v>163.91500000000002</v>
      </c>
      <c r="R852" s="2">
        <f>P852*0.55+Q852*0.45</f>
        <v>73.95584660050001</v>
      </c>
      <c r="S852" s="8">
        <f>E852/SUM($E$2:$E$2773)</f>
        <v>2.6837651487061068E-4</v>
      </c>
      <c r="T852" s="8">
        <f>Tabla1[[#This Row],[rsi_earning]]/SUM(Tabla1[rsi_earning])</f>
        <v>8.1849147621128139E-6</v>
      </c>
    </row>
    <row r="853" spans="1:20" x14ac:dyDescent="0.2">
      <c r="A853" t="s">
        <v>1697</v>
      </c>
      <c r="B853" t="s">
        <v>1698</v>
      </c>
      <c r="C853" s="1">
        <v>162.74000549316401</v>
      </c>
      <c r="D853" s="1">
        <v>61819</v>
      </c>
      <c r="E853" s="6">
        <f>D853/100000</f>
        <v>0.61819000000000002</v>
      </c>
      <c r="F853" s="4">
        <v>84</v>
      </c>
      <c r="G853" s="1">
        <v>735.94</v>
      </c>
      <c r="H853">
        <v>161.90056854701601</v>
      </c>
      <c r="I853">
        <v>167.34997768720399</v>
      </c>
      <c r="J853">
        <v>156.451159406828</v>
      </c>
      <c r="K853" s="1">
        <v>0</v>
      </c>
      <c r="L853" s="6">
        <f>K853/100000</f>
        <v>0</v>
      </c>
      <c r="M853">
        <v>1</v>
      </c>
      <c r="N853">
        <v>0</v>
      </c>
      <c r="O853">
        <v>34.224609112037903</v>
      </c>
      <c r="P853" s="2">
        <f>E853*0.55 + L853*0.45</f>
        <v>0.34000450000000004</v>
      </c>
      <c r="Q853" s="2">
        <f>F853*0.55 + M853*0.45</f>
        <v>46.650000000000006</v>
      </c>
      <c r="R853" s="2">
        <f>P853*0.55+Q853*0.45</f>
        <v>21.179502475000003</v>
      </c>
      <c r="S853" s="8">
        <f>E853/SUM($E$2:$E$2773)</f>
        <v>2.6703887984685785E-4</v>
      </c>
      <c r="T853" s="8">
        <f>Tabla1[[#This Row],[rsi_earning]]/SUM(Tabla1[rsi_earning])</f>
        <v>0</v>
      </c>
    </row>
    <row r="854" spans="1:20" x14ac:dyDescent="0.2">
      <c r="A854" t="s">
        <v>7915</v>
      </c>
      <c r="B854" t="s">
        <v>7916</v>
      </c>
      <c r="C854" s="1">
        <v>25.340000152587798</v>
      </c>
      <c r="D854" s="1">
        <v>61818.14</v>
      </c>
      <c r="E854" s="6">
        <f>D854/100000</f>
        <v>0.61818139999999999</v>
      </c>
      <c r="F854" s="4">
        <v>91</v>
      </c>
      <c r="G854" s="1">
        <v>679.32</v>
      </c>
      <c r="H854">
        <v>23.337789649561302</v>
      </c>
      <c r="I854">
        <v>24.310294518646</v>
      </c>
      <c r="J854">
        <v>22.365284780476699</v>
      </c>
      <c r="K854" s="1">
        <v>-5504.4</v>
      </c>
      <c r="L854" s="6">
        <f>K854/100000</f>
        <v>-5.5043999999999996E-2</v>
      </c>
      <c r="M854">
        <v>379</v>
      </c>
      <c r="N854">
        <v>-14.52</v>
      </c>
      <c r="O854">
        <v>79.479789816740094</v>
      </c>
      <c r="P854" s="2">
        <f>E854*0.55 + L854*0.45</f>
        <v>0.31522997000000003</v>
      </c>
      <c r="Q854" s="2">
        <f>F854*0.55 + M854*0.45</f>
        <v>220.60000000000002</v>
      </c>
      <c r="R854" s="2">
        <f>P854*0.55+Q854*0.45</f>
        <v>99.443376483500003</v>
      </c>
      <c r="S854" s="8">
        <f>E854/SUM($E$2:$E$2773)</f>
        <v>2.6703516491396231E-4</v>
      </c>
      <c r="T854" s="8">
        <f>Tabla1[[#This Row],[rsi_earning]]/SUM(Tabla1[rsi_earning])</f>
        <v>-1.8109301569463377E-5</v>
      </c>
    </row>
    <row r="855" spans="1:20" x14ac:dyDescent="0.2">
      <c r="A855" t="s">
        <v>9699</v>
      </c>
      <c r="B855" t="s">
        <v>9700</v>
      </c>
      <c r="C855" s="1">
        <v>0.60379999876022294</v>
      </c>
      <c r="D855" s="1">
        <v>61711.91</v>
      </c>
      <c r="E855" s="6">
        <f>D855/100000</f>
        <v>0.61711910000000003</v>
      </c>
      <c r="F855" s="4">
        <v>110.714285714285</v>
      </c>
      <c r="G855" s="1">
        <v>557.4</v>
      </c>
      <c r="H855">
        <v>0.90692857731504095</v>
      </c>
      <c r="I855">
        <v>1.0662390048539501</v>
      </c>
      <c r="J855">
        <v>0.74761814977613195</v>
      </c>
      <c r="K855" s="1">
        <v>-23270.04</v>
      </c>
      <c r="L855" s="6">
        <f>K855/100000</f>
        <v>-0.2327004</v>
      </c>
      <c r="M855">
        <v>156.5</v>
      </c>
      <c r="N855">
        <v>-148.69</v>
      </c>
      <c r="O855">
        <v>34.230654431155003</v>
      </c>
      <c r="P855" s="2">
        <f>E855*0.55 + L855*0.45</f>
        <v>0.23470032500000004</v>
      </c>
      <c r="Q855" s="2">
        <f>F855*0.55 + M855*0.45</f>
        <v>131.31785714285675</v>
      </c>
      <c r="R855" s="2">
        <f>P855*0.55+Q855*0.45</f>
        <v>59.222120893035544</v>
      </c>
      <c r="S855" s="8">
        <f>E855/SUM($E$2:$E$2773)</f>
        <v>2.6657628430757702E-4</v>
      </c>
      <c r="T855" s="8">
        <f>Tabla1[[#This Row],[rsi_earning]]/SUM(Tabla1[rsi_earning])</f>
        <v>-7.6557694188917157E-5</v>
      </c>
    </row>
    <row r="856" spans="1:20" x14ac:dyDescent="0.2">
      <c r="A856" t="s">
        <v>6896</v>
      </c>
      <c r="B856" t="s">
        <v>6897</v>
      </c>
      <c r="C856" s="1">
        <v>10.640000343322701</v>
      </c>
      <c r="D856" s="1">
        <v>61703.89</v>
      </c>
      <c r="E856" s="6">
        <f>D856/100000</f>
        <v>0.61703889999999995</v>
      </c>
      <c r="F856" s="4">
        <v>93.7</v>
      </c>
      <c r="G856" s="1">
        <v>658.53</v>
      </c>
      <c r="H856">
        <v>12.139819951086301</v>
      </c>
      <c r="I856">
        <v>13.1137661660541</v>
      </c>
      <c r="J856">
        <v>11.1658737361186</v>
      </c>
      <c r="K856" s="1">
        <v>15415.71</v>
      </c>
      <c r="L856" s="6">
        <f>K856/100000</f>
        <v>0.15415709999999999</v>
      </c>
      <c r="M856">
        <v>495</v>
      </c>
      <c r="N856">
        <v>31.14</v>
      </c>
      <c r="O856">
        <v>41.764712812166998</v>
      </c>
      <c r="P856" s="2">
        <f>E856*0.55 + L856*0.45</f>
        <v>0.40874209</v>
      </c>
      <c r="Q856" s="2">
        <f>F856*0.55 + M856*0.45</f>
        <v>274.28500000000003</v>
      </c>
      <c r="R856" s="2">
        <f>P856*0.55+Q856*0.45</f>
        <v>123.65305814950003</v>
      </c>
      <c r="S856" s="8">
        <f>E856/SUM($E$2:$E$2773)</f>
        <v>2.6654164039848155E-4</v>
      </c>
      <c r="T856" s="8">
        <f>Tabla1[[#This Row],[rsi_earning]]/SUM(Tabla1[rsi_earning])</f>
        <v>5.0717197387070755E-5</v>
      </c>
    </row>
    <row r="857" spans="1:20" x14ac:dyDescent="0.2">
      <c r="A857" t="s">
        <v>1719</v>
      </c>
      <c r="B857" t="s">
        <v>1720</v>
      </c>
      <c r="C857" s="1">
        <v>160.69000244140599</v>
      </c>
      <c r="D857" s="1">
        <v>61516.639999999999</v>
      </c>
      <c r="E857" s="6">
        <f>D857/100000</f>
        <v>0.6151664</v>
      </c>
      <c r="F857" s="4">
        <v>75.181818181818102</v>
      </c>
      <c r="G857" s="1">
        <v>818.24</v>
      </c>
      <c r="H857">
        <v>153.86192824141901</v>
      </c>
      <c r="I857">
        <v>158.10809392614601</v>
      </c>
      <c r="J857">
        <v>149.61576255669101</v>
      </c>
      <c r="K857" s="1">
        <v>286.89</v>
      </c>
      <c r="L857" s="6">
        <f>K857/100000</f>
        <v>2.8688999999999997E-3</v>
      </c>
      <c r="M857">
        <v>394</v>
      </c>
      <c r="N857">
        <v>0.73</v>
      </c>
      <c r="O857">
        <v>69.944124129569502</v>
      </c>
      <c r="P857" s="2">
        <f>E857*0.55 + L857*0.45</f>
        <v>0.33963252500000002</v>
      </c>
      <c r="Q857" s="2">
        <f>F857*0.55 + M857*0.45</f>
        <v>218.64999999999998</v>
      </c>
      <c r="R857" s="2">
        <f>P857*0.55+Q857*0.45</f>
        <v>98.579297888749991</v>
      </c>
      <c r="S857" s="8">
        <f>E857/SUM($E$2:$E$2773)</f>
        <v>2.6573277855582275E-4</v>
      </c>
      <c r="T857" s="8">
        <f>Tabla1[[#This Row],[rsi_earning]]/SUM(Tabla1[rsi_earning])</f>
        <v>9.4385900865913598E-7</v>
      </c>
    </row>
    <row r="858" spans="1:20" x14ac:dyDescent="0.2">
      <c r="A858" t="s">
        <v>7316</v>
      </c>
      <c r="B858" t="s">
        <v>7317</v>
      </c>
      <c r="C858" s="1">
        <v>8.0100002288818306</v>
      </c>
      <c r="D858" s="1">
        <v>61507.81</v>
      </c>
      <c r="E858" s="6">
        <f>D858/100000</f>
        <v>0.61507809999999996</v>
      </c>
      <c r="F858" s="4">
        <v>97.285714285714207</v>
      </c>
      <c r="G858" s="1">
        <v>632.24</v>
      </c>
      <c r="H858">
        <v>11.7407125131806</v>
      </c>
      <c r="I858">
        <v>12.9680689962734</v>
      </c>
      <c r="J858">
        <v>10.513356030087699</v>
      </c>
      <c r="K858" s="1">
        <v>53115.98</v>
      </c>
      <c r="L858" s="6">
        <f>K858/100000</f>
        <v>0.53115980000000007</v>
      </c>
      <c r="M858">
        <v>610.5</v>
      </c>
      <c r="N858">
        <v>87</v>
      </c>
      <c r="O858">
        <v>43.197282221556101</v>
      </c>
      <c r="P858" s="2">
        <f>E858*0.55 + L858*0.45</f>
        <v>0.57731486500000007</v>
      </c>
      <c r="Q858" s="2">
        <f>F858*0.55 + M858*0.45</f>
        <v>328.23214285714283</v>
      </c>
      <c r="R858" s="2">
        <f>P858*0.55+Q858*0.45</f>
        <v>148.02198746146428</v>
      </c>
      <c r="S858" s="8">
        <f>E858/SUM($E$2:$E$2773)</f>
        <v>2.6569463569830245E-4</v>
      </c>
      <c r="T858" s="8">
        <f>Tabla1[[#This Row],[rsi_earning]]/SUM(Tabla1[rsi_earning])</f>
        <v>1.7474989099222174E-4</v>
      </c>
    </row>
    <row r="859" spans="1:20" x14ac:dyDescent="0.2">
      <c r="A859" t="s">
        <v>7971</v>
      </c>
      <c r="B859" t="s">
        <v>7972</v>
      </c>
      <c r="C859" s="1">
        <v>293.20999145507801</v>
      </c>
      <c r="D859" s="1">
        <v>61348.37</v>
      </c>
      <c r="E859" s="6">
        <f>D859/100000</f>
        <v>0.61348370000000008</v>
      </c>
      <c r="F859" s="4">
        <v>82.6666666666666</v>
      </c>
      <c r="G859" s="1">
        <v>742.12</v>
      </c>
      <c r="H859">
        <v>286.85875263394797</v>
      </c>
      <c r="I859">
        <v>294.91391742994398</v>
      </c>
      <c r="J859">
        <v>278.80358783795299</v>
      </c>
      <c r="K859" s="1">
        <v>6394.33</v>
      </c>
      <c r="L859" s="6">
        <f>K859/100000</f>
        <v>6.3943299999999995E-2</v>
      </c>
      <c r="M859">
        <v>412</v>
      </c>
      <c r="N859">
        <v>15.52</v>
      </c>
      <c r="O859">
        <v>54.908447414388398</v>
      </c>
      <c r="P859" s="2">
        <f>E859*0.55 + L859*0.45</f>
        <v>0.36619052000000007</v>
      </c>
      <c r="Q859" s="2">
        <f>F859*0.55 + M859*0.45</f>
        <v>230.86666666666665</v>
      </c>
      <c r="R859" s="2">
        <f>P859*0.55+Q859*0.45</f>
        <v>104.09140478599998</v>
      </c>
      <c r="S859" s="8">
        <f>E859/SUM($E$2:$E$2773)</f>
        <v>2.6500590441823032E-4</v>
      </c>
      <c r="T859" s="8">
        <f>Tabla1[[#This Row],[rsi_earning]]/SUM(Tabla1[rsi_earning])</f>
        <v>2.1037143068212112E-5</v>
      </c>
    </row>
    <row r="860" spans="1:20" x14ac:dyDescent="0.2">
      <c r="A860" t="s">
        <v>1979</v>
      </c>
      <c r="B860" t="s">
        <v>1980</v>
      </c>
      <c r="C860" s="1">
        <v>22.409999847412099</v>
      </c>
      <c r="D860" s="1">
        <v>61324.08</v>
      </c>
      <c r="E860" s="6">
        <f>D860/100000</f>
        <v>0.61324080000000003</v>
      </c>
      <c r="F860" s="4">
        <v>78.714285714285694</v>
      </c>
      <c r="G860" s="1">
        <v>779.07</v>
      </c>
      <c r="H860">
        <v>20.3865353759854</v>
      </c>
      <c r="I860">
        <v>21.519867611551302</v>
      </c>
      <c r="J860">
        <v>19.253203140419402</v>
      </c>
      <c r="K860" s="1">
        <v>34821.72</v>
      </c>
      <c r="L860" s="6">
        <f>K860/100000</f>
        <v>0.3482172</v>
      </c>
      <c r="M860">
        <v>231</v>
      </c>
      <c r="N860">
        <v>150.74</v>
      </c>
      <c r="O860">
        <v>78.587205855603898</v>
      </c>
      <c r="P860" s="2">
        <f>E860*0.55 + L860*0.45</f>
        <v>0.49398017999999999</v>
      </c>
      <c r="Q860" s="2">
        <f>F860*0.55 + M860*0.45</f>
        <v>147.24285714285713</v>
      </c>
      <c r="R860" s="2">
        <f>P860*0.55+Q860*0.45</f>
        <v>66.53097481328571</v>
      </c>
      <c r="S860" s="8">
        <f>E860/SUM($E$2:$E$2773)</f>
        <v>2.6490097916237882E-4</v>
      </c>
      <c r="T860" s="8">
        <f>Tabla1[[#This Row],[rsi_earning]]/SUM(Tabla1[rsi_earning])</f>
        <v>1.1456235532436129E-4</v>
      </c>
    </row>
    <row r="861" spans="1:20" x14ac:dyDescent="0.2">
      <c r="A861" t="s">
        <v>7919</v>
      </c>
      <c r="B861" t="s">
        <v>7920</v>
      </c>
      <c r="C861" s="1">
        <v>20.879999160766602</v>
      </c>
      <c r="D861" s="1">
        <v>61273.61</v>
      </c>
      <c r="E861" s="6">
        <f>D861/100000</f>
        <v>0.61273610000000001</v>
      </c>
      <c r="F861" s="4">
        <v>49</v>
      </c>
      <c r="G861" s="1">
        <v>1250.48</v>
      </c>
      <c r="H861">
        <v>20.937637953318202</v>
      </c>
      <c r="I861">
        <v>21.452784386440399</v>
      </c>
      <c r="J861">
        <v>20.4224915201961</v>
      </c>
      <c r="K861" s="1">
        <v>0</v>
      </c>
      <c r="L861" s="6">
        <f>K861/100000</f>
        <v>0</v>
      </c>
      <c r="M861">
        <v>1</v>
      </c>
      <c r="N861">
        <v>0</v>
      </c>
      <c r="O861">
        <v>59.162264452411101</v>
      </c>
      <c r="P861" s="2">
        <f>E861*0.55 + L861*0.45</f>
        <v>0.33700485500000005</v>
      </c>
      <c r="Q861" s="2">
        <f>F861*0.55 + M861*0.45</f>
        <v>27.400000000000002</v>
      </c>
      <c r="R861" s="2">
        <f>P861*0.55+Q861*0.45</f>
        <v>12.515352670250001</v>
      </c>
      <c r="S861" s="8">
        <f>E861/SUM($E$2:$E$2773)</f>
        <v>2.6468296443768463E-4</v>
      </c>
      <c r="T861" s="8">
        <f>Tabla1[[#This Row],[rsi_earning]]/SUM(Tabla1[rsi_earning])</f>
        <v>0</v>
      </c>
    </row>
    <row r="862" spans="1:20" x14ac:dyDescent="0.2">
      <c r="A862" t="s">
        <v>5398</v>
      </c>
      <c r="B862" t="s">
        <v>5399</v>
      </c>
      <c r="C862" s="1">
        <v>188.009994506835</v>
      </c>
      <c r="D862" s="1">
        <v>61269</v>
      </c>
      <c r="E862" s="6">
        <f>D862/100000</f>
        <v>0.61268999999999996</v>
      </c>
      <c r="F862" s="4">
        <v>86.5</v>
      </c>
      <c r="G862" s="1">
        <v>708.31</v>
      </c>
      <c r="H862">
        <v>187.870197421</v>
      </c>
      <c r="I862">
        <v>195.58933942592401</v>
      </c>
      <c r="J862">
        <v>180.15105541607599</v>
      </c>
      <c r="K862" s="1">
        <v>0</v>
      </c>
      <c r="L862" s="6">
        <f>K862/100000</f>
        <v>0</v>
      </c>
      <c r="M862">
        <v>1</v>
      </c>
      <c r="N862">
        <v>0</v>
      </c>
      <c r="O862">
        <v>57.030991644699903</v>
      </c>
      <c r="P862" s="2">
        <f>E862*0.55 + L862*0.45</f>
        <v>0.33697949999999999</v>
      </c>
      <c r="Q862" s="2">
        <f>F862*0.55 + M862*0.45</f>
        <v>48.025000000000006</v>
      </c>
      <c r="R862" s="2">
        <f>P862*0.55+Q862*0.45</f>
        <v>21.796588725000003</v>
      </c>
      <c r="S862" s="8">
        <f>E862/SUM($E$2:$E$2773)</f>
        <v>2.6466305066948884E-4</v>
      </c>
      <c r="T862" s="8">
        <f>Tabla1[[#This Row],[rsi_earning]]/SUM(Tabla1[rsi_earning])</f>
        <v>0</v>
      </c>
    </row>
    <row r="863" spans="1:20" x14ac:dyDescent="0.2">
      <c r="A863" t="s">
        <v>4238</v>
      </c>
      <c r="B863" t="s">
        <v>4239</v>
      </c>
      <c r="C863" s="1">
        <v>261.77999877929602</v>
      </c>
      <c r="D863" s="1">
        <v>61256.28</v>
      </c>
      <c r="E863" s="6">
        <f>D863/100000</f>
        <v>0.61256279999999996</v>
      </c>
      <c r="F863" s="4">
        <v>66.5555555555555</v>
      </c>
      <c r="G863" s="1">
        <v>920.38</v>
      </c>
      <c r="H863">
        <v>261.16563305439303</v>
      </c>
      <c r="I863">
        <v>267.88997133445002</v>
      </c>
      <c r="J863">
        <v>254.441294774336</v>
      </c>
      <c r="K863" s="1">
        <v>6139.09</v>
      </c>
      <c r="L863" s="6">
        <f>K863/100000</f>
        <v>6.1390899999999998E-2</v>
      </c>
      <c r="M863">
        <v>76</v>
      </c>
      <c r="N863">
        <v>80.78</v>
      </c>
      <c r="O863">
        <v>46.601547763977202</v>
      </c>
      <c r="P863" s="2">
        <f>E863*0.55 + L863*0.45</f>
        <v>0.36453544500000001</v>
      </c>
      <c r="Q863" s="2">
        <f>F863*0.55 + M863*0.45</f>
        <v>70.805555555555529</v>
      </c>
      <c r="R863" s="2">
        <f>P863*0.55+Q863*0.45</f>
        <v>32.062994494749987</v>
      </c>
      <c r="S863" s="8">
        <f>E863/SUM($E$2:$E$2773)</f>
        <v>2.6460810422015041E-4</v>
      </c>
      <c r="T863" s="8">
        <f>Tabla1[[#This Row],[rsi_earning]]/SUM(Tabla1[rsi_earning])</f>
        <v>2.0197411556586899E-5</v>
      </c>
    </row>
    <row r="864" spans="1:20" x14ac:dyDescent="0.2">
      <c r="A864" t="s">
        <v>8944</v>
      </c>
      <c r="B864" t="s">
        <v>8945</v>
      </c>
      <c r="C864" s="1">
        <v>240.69000244140599</v>
      </c>
      <c r="D864" s="1">
        <v>61090.79</v>
      </c>
      <c r="E864" s="6">
        <f>D864/100000</f>
        <v>0.61090790000000006</v>
      </c>
      <c r="F864" s="4">
        <v>71</v>
      </c>
      <c r="G864" s="1">
        <v>860.43</v>
      </c>
      <c r="H864">
        <v>245.23951216214201</v>
      </c>
      <c r="I864">
        <v>252.72039284868299</v>
      </c>
      <c r="J864">
        <v>237.75863147560199</v>
      </c>
      <c r="K864" s="1">
        <v>35590.21</v>
      </c>
      <c r="L864" s="6">
        <f>K864/100000</f>
        <v>0.3559021</v>
      </c>
      <c r="M864">
        <v>87.5</v>
      </c>
      <c r="N864">
        <v>406.75</v>
      </c>
      <c r="O864">
        <v>40.095898074946597</v>
      </c>
      <c r="P864" s="2">
        <f>E864*0.55 + L864*0.45</f>
        <v>0.49615529000000003</v>
      </c>
      <c r="Q864" s="2">
        <f>F864*0.55 + M864*0.45</f>
        <v>78.425000000000011</v>
      </c>
      <c r="R864" s="2">
        <f>P864*0.55+Q864*0.45</f>
        <v>35.564135409500004</v>
      </c>
      <c r="S864" s="8">
        <f>E864/SUM($E$2:$E$2773)</f>
        <v>2.638932388191272E-4</v>
      </c>
      <c r="T864" s="8">
        <f>Tabla1[[#This Row],[rsi_earning]]/SUM(Tabla1[rsi_earning])</f>
        <v>1.1709066307145758E-4</v>
      </c>
    </row>
    <row r="865" spans="1:20" x14ac:dyDescent="0.2">
      <c r="A865" t="s">
        <v>3638</v>
      </c>
      <c r="B865" t="s">
        <v>3639</v>
      </c>
      <c r="C865" s="1">
        <v>29.059999465942301</v>
      </c>
      <c r="D865" s="1">
        <v>61074.559999999998</v>
      </c>
      <c r="E865" s="6">
        <f>D865/100000</f>
        <v>0.6107456</v>
      </c>
      <c r="F865" s="4">
        <v>57.5555555555555</v>
      </c>
      <c r="G865" s="1">
        <v>1061.1400000000001</v>
      </c>
      <c r="H865">
        <v>29.8458152918308</v>
      </c>
      <c r="I865">
        <v>30.901600761954199</v>
      </c>
      <c r="J865">
        <v>28.7900298217074</v>
      </c>
      <c r="K865" s="1">
        <v>36535.11</v>
      </c>
      <c r="L865" s="6">
        <f>K865/100000</f>
        <v>0.36535109999999998</v>
      </c>
      <c r="M865">
        <v>1130</v>
      </c>
      <c r="N865">
        <v>32.33</v>
      </c>
      <c r="O865">
        <v>28.865994922922901</v>
      </c>
      <c r="P865" s="2">
        <f>E865*0.55 + L865*0.45</f>
        <v>0.50031807500000003</v>
      </c>
      <c r="Q865" s="2">
        <f>F865*0.55 + M865*0.45</f>
        <v>540.15555555555557</v>
      </c>
      <c r="R865" s="2">
        <f>P865*0.55+Q865*0.45</f>
        <v>243.34517494125001</v>
      </c>
      <c r="S865" s="8">
        <f>E865/SUM($E$2:$E$2773)</f>
        <v>2.6382313025994774E-4</v>
      </c>
      <c r="T865" s="8">
        <f>Tabla1[[#This Row],[rsi_earning]]/SUM(Tabla1[rsi_earning])</f>
        <v>1.2019935412824597E-4</v>
      </c>
    </row>
    <row r="866" spans="1:20" x14ac:dyDescent="0.2">
      <c r="A866" t="s">
        <v>5904</v>
      </c>
      <c r="B866" t="s">
        <v>5905</v>
      </c>
      <c r="C866" s="1">
        <v>1.75</v>
      </c>
      <c r="D866" s="1">
        <v>61060.47</v>
      </c>
      <c r="E866" s="6">
        <f>D866/100000</f>
        <v>0.6106047</v>
      </c>
      <c r="F866" s="4">
        <v>101.1</v>
      </c>
      <c r="G866" s="1">
        <v>603.96</v>
      </c>
      <c r="H866">
        <v>1.69522744375513</v>
      </c>
      <c r="I866">
        <v>1.9637097073413099</v>
      </c>
      <c r="J866">
        <v>1.4267451801689499</v>
      </c>
      <c r="K866" s="1">
        <v>-30349.360000000001</v>
      </c>
      <c r="L866" s="6">
        <f>K866/100000</f>
        <v>-0.30349360000000003</v>
      </c>
      <c r="M866">
        <v>204.5</v>
      </c>
      <c r="N866">
        <v>-148.41</v>
      </c>
      <c r="O866">
        <v>76.190479794687505</v>
      </c>
      <c r="P866" s="2">
        <f>E866*0.55 + L866*0.45</f>
        <v>0.199260465</v>
      </c>
      <c r="Q866" s="2">
        <f>F866*0.55 + M866*0.45</f>
        <v>147.63</v>
      </c>
      <c r="R866" s="2">
        <f>P866*0.55+Q866*0.45</f>
        <v>66.543093255749994</v>
      </c>
      <c r="S866" s="8">
        <f>E866/SUM($E$2:$E$2773)</f>
        <v>2.6376226583611296E-4</v>
      </c>
      <c r="T866" s="8">
        <f>Tabla1[[#This Row],[rsi_earning]]/SUM(Tabla1[rsi_earning])</f>
        <v>-9.9848432650281416E-5</v>
      </c>
    </row>
    <row r="867" spans="1:20" x14ac:dyDescent="0.2">
      <c r="A867" t="s">
        <v>7158</v>
      </c>
      <c r="B867" t="s">
        <v>7159</v>
      </c>
      <c r="C867" s="1">
        <v>66.339996337890597</v>
      </c>
      <c r="D867" s="1">
        <v>60820.31</v>
      </c>
      <c r="E867" s="6">
        <f>D867/100000</f>
        <v>0.6082031</v>
      </c>
      <c r="F867" s="4">
        <v>54.2</v>
      </c>
      <c r="G867" s="1">
        <v>1122.1500000000001</v>
      </c>
      <c r="H867">
        <v>65.467023363151796</v>
      </c>
      <c r="I867">
        <v>69.175188138842003</v>
      </c>
      <c r="J867">
        <v>61.758858587461397</v>
      </c>
      <c r="K867" s="1">
        <v>0</v>
      </c>
      <c r="L867" s="6">
        <f>K867/100000</f>
        <v>0</v>
      </c>
      <c r="M867">
        <v>1</v>
      </c>
      <c r="N867">
        <v>0</v>
      </c>
      <c r="O867">
        <v>47.376716601707201</v>
      </c>
      <c r="P867" s="2">
        <f>E867*0.55 + L867*0.45</f>
        <v>0.33451170500000005</v>
      </c>
      <c r="Q867" s="2">
        <f>F867*0.55 + M867*0.45</f>
        <v>30.26</v>
      </c>
      <c r="R867" s="2">
        <f>P867*0.55+Q867*0.45</f>
        <v>13.800981437750002</v>
      </c>
      <c r="S867" s="8">
        <f>E867/SUM($E$2:$E$2773)</f>
        <v>2.6272484922659127E-4</v>
      </c>
      <c r="T867" s="8">
        <f>Tabla1[[#This Row],[rsi_earning]]/SUM(Tabla1[rsi_earning])</f>
        <v>0</v>
      </c>
    </row>
    <row r="868" spans="1:20" x14ac:dyDescent="0.2">
      <c r="A868" t="s">
        <v>1224</v>
      </c>
      <c r="B868" t="s">
        <v>1225</v>
      </c>
      <c r="C868" s="1">
        <v>11.789999961853001</v>
      </c>
      <c r="D868" s="1">
        <v>60802.66</v>
      </c>
      <c r="E868" s="6">
        <f>D868/100000</f>
        <v>0.60802660000000008</v>
      </c>
      <c r="F868" s="4">
        <v>94.909090909090907</v>
      </c>
      <c r="G868" s="1">
        <v>640.64</v>
      </c>
      <c r="H868">
        <v>10.6670412443206</v>
      </c>
      <c r="I868">
        <v>11.927523319783599</v>
      </c>
      <c r="J868">
        <v>9.4065591688576902</v>
      </c>
      <c r="K868" s="1">
        <v>233345.36</v>
      </c>
      <c r="L868" s="6">
        <f>K868/100000</f>
        <v>2.3334535999999999</v>
      </c>
      <c r="M868">
        <v>218.75</v>
      </c>
      <c r="N868">
        <v>1066.72</v>
      </c>
      <c r="O868">
        <v>89.884406924669605</v>
      </c>
      <c r="P868" s="2">
        <f>E868*0.55 + L868*0.45</f>
        <v>1.3844687499999999</v>
      </c>
      <c r="Q868" s="2">
        <f>F868*0.55 + M868*0.45</f>
        <v>150.63749999999999</v>
      </c>
      <c r="R868" s="2">
        <f>P868*0.55+Q868*0.45</f>
        <v>68.548332812499993</v>
      </c>
      <c r="S868" s="8">
        <f>E868/SUM($E$2:$E$2773)</f>
        <v>2.6264860670844481E-4</v>
      </c>
      <c r="T868" s="8">
        <f>Tabla1[[#This Row],[rsi_earning]]/SUM(Tabla1[rsi_earning])</f>
        <v>7.6769883985084591E-4</v>
      </c>
    </row>
    <row r="869" spans="1:20" x14ac:dyDescent="0.2">
      <c r="A869" t="s">
        <v>1430</v>
      </c>
      <c r="B869" t="s">
        <v>1431</v>
      </c>
      <c r="C869" s="1">
        <v>10.560000419616699</v>
      </c>
      <c r="D869" s="1">
        <v>60738.47</v>
      </c>
      <c r="E869" s="6">
        <f>D869/100000</f>
        <v>0.6073847</v>
      </c>
      <c r="F869" s="4">
        <v>128.142857142857</v>
      </c>
      <c r="G869" s="1">
        <v>473.99</v>
      </c>
      <c r="H869">
        <v>10.677301600817801</v>
      </c>
      <c r="I869">
        <v>11.7579949311832</v>
      </c>
      <c r="J869">
        <v>9.5966082704524798</v>
      </c>
      <c r="K869" s="1">
        <v>-8517.06</v>
      </c>
      <c r="L869" s="6">
        <f>K869/100000</f>
        <v>-8.5170599999999999E-2</v>
      </c>
      <c r="M869">
        <v>1023</v>
      </c>
      <c r="N869">
        <v>-8.33</v>
      </c>
      <c r="O869">
        <v>51.150898259676701</v>
      </c>
      <c r="P869" s="2">
        <f>E869*0.55 + L869*0.45</f>
        <v>0.29573481500000004</v>
      </c>
      <c r="Q869" s="2">
        <f>F869*0.55 + M869*0.45</f>
        <v>530.82857142857142</v>
      </c>
      <c r="R869" s="2">
        <f>P869*0.55+Q869*0.45</f>
        <v>239.03551129110716</v>
      </c>
      <c r="S869" s="8">
        <f>E869/SUM($E$2:$E$2773)</f>
        <v>2.6237132584499878E-4</v>
      </c>
      <c r="T869" s="8">
        <f>Tabla1[[#This Row],[rsi_earning]]/SUM(Tabla1[rsi_earning])</f>
        <v>-2.8020857500402176E-5</v>
      </c>
    </row>
    <row r="870" spans="1:20" x14ac:dyDescent="0.2">
      <c r="A870" t="s">
        <v>7760</v>
      </c>
      <c r="B870" t="s">
        <v>7761</v>
      </c>
      <c r="C870" s="1">
        <v>64.970001220703097</v>
      </c>
      <c r="D870" s="1">
        <v>60733.68</v>
      </c>
      <c r="E870" s="6">
        <f>D870/100000</f>
        <v>0.60733680000000001</v>
      </c>
      <c r="F870" s="4">
        <v>57.818181818181799</v>
      </c>
      <c r="G870" s="1">
        <v>1050.43</v>
      </c>
      <c r="H870">
        <v>63.091669310503498</v>
      </c>
      <c r="I870">
        <v>64.8920561696699</v>
      </c>
      <c r="J870">
        <v>61.291282451337104</v>
      </c>
      <c r="K870" s="1">
        <v>41121.53</v>
      </c>
      <c r="L870" s="6">
        <f>K870/100000</f>
        <v>0.41121530000000001</v>
      </c>
      <c r="M870">
        <v>248.5</v>
      </c>
      <c r="N870">
        <v>165.48</v>
      </c>
      <c r="O870">
        <v>69.771962579569603</v>
      </c>
      <c r="P870" s="2">
        <f>E870*0.55 + L870*0.45</f>
        <v>0.51908212499999995</v>
      </c>
      <c r="Q870" s="2">
        <f>F870*0.55 + M870*0.45</f>
        <v>143.625</v>
      </c>
      <c r="R870" s="2">
        <f>P870*0.55+Q870*0.45</f>
        <v>64.916745168750012</v>
      </c>
      <c r="S870" s="8">
        <f>E870/SUM($E$2:$E$2773)</f>
        <v>2.6235063453270861E-4</v>
      </c>
      <c r="T870" s="8">
        <f>Tabla1[[#This Row],[rsi_earning]]/SUM(Tabla1[rsi_earning])</f>
        <v>1.3528853058784524E-4</v>
      </c>
    </row>
    <row r="871" spans="1:20" x14ac:dyDescent="0.2">
      <c r="A871" t="s">
        <v>1346</v>
      </c>
      <c r="B871" t="s">
        <v>1347</v>
      </c>
      <c r="C871" s="1">
        <v>40.099998474121001</v>
      </c>
      <c r="D871" s="1">
        <v>60720.52</v>
      </c>
      <c r="E871" s="6">
        <f>D871/100000</f>
        <v>0.6072052</v>
      </c>
      <c r="F871" s="4">
        <v>58.6666666666666</v>
      </c>
      <c r="G871" s="1">
        <v>1035.01</v>
      </c>
      <c r="H871">
        <v>40.812286810173802</v>
      </c>
      <c r="I871">
        <v>42.643454458813203</v>
      </c>
      <c r="J871">
        <v>38.981119161534401</v>
      </c>
      <c r="K871" s="1">
        <v>145931.23000000001</v>
      </c>
      <c r="L871" s="6">
        <f>K871/100000</f>
        <v>1.4593123000000001</v>
      </c>
      <c r="M871">
        <v>301.666666666666</v>
      </c>
      <c r="N871">
        <v>483.75</v>
      </c>
      <c r="O871">
        <v>41.638811347618997</v>
      </c>
      <c r="P871" s="2">
        <f>E871*0.55 + L871*0.45</f>
        <v>0.99065339500000005</v>
      </c>
      <c r="Q871" s="2">
        <f>F871*0.55 + M871*0.45</f>
        <v>168.01666666666634</v>
      </c>
      <c r="R871" s="2">
        <f>P871*0.55+Q871*0.45</f>
        <v>76.152359367249858</v>
      </c>
      <c r="S871" s="8">
        <f>E871/SUM($E$2:$E$2773)</f>
        <v>2.6229378742002825E-4</v>
      </c>
      <c r="T871" s="8">
        <f>Tabla1[[#This Row],[rsi_earning]]/SUM(Tabla1[rsi_earning])</f>
        <v>4.801091222427006E-4</v>
      </c>
    </row>
    <row r="872" spans="1:20" x14ac:dyDescent="0.2">
      <c r="A872" t="s">
        <v>1010</v>
      </c>
      <c r="B872" t="s">
        <v>1011</v>
      </c>
      <c r="C872" s="1">
        <v>42.7299995422363</v>
      </c>
      <c r="D872" s="1">
        <v>60705.95</v>
      </c>
      <c r="E872" s="6">
        <f>D872/100000</f>
        <v>0.60705949999999997</v>
      </c>
      <c r="F872" s="4">
        <v>51.7</v>
      </c>
      <c r="G872" s="1">
        <v>1174.2</v>
      </c>
      <c r="H872">
        <v>42.365040872011299</v>
      </c>
      <c r="I872">
        <v>43.9132448152913</v>
      </c>
      <c r="J872">
        <v>40.816836928731398</v>
      </c>
      <c r="K872" s="1">
        <v>0</v>
      </c>
      <c r="L872" s="6">
        <f>K872/100000</f>
        <v>0</v>
      </c>
      <c r="M872">
        <v>1</v>
      </c>
      <c r="N872">
        <v>0</v>
      </c>
      <c r="O872">
        <v>52.608668970961901</v>
      </c>
      <c r="P872" s="2">
        <f>E872*0.55 + L872*0.45</f>
        <v>0.33388272499999999</v>
      </c>
      <c r="Q872" s="2">
        <f>F872*0.55 + M872*0.45</f>
        <v>28.885000000000002</v>
      </c>
      <c r="R872" s="2">
        <f>P872*0.55+Q872*0.45</f>
        <v>13.181885498750001</v>
      </c>
      <c r="S872" s="8">
        <f>E872/SUM($E$2:$E$2773)</f>
        <v>2.6223084954527507E-4</v>
      </c>
      <c r="T872" s="8">
        <f>Tabla1[[#This Row],[rsi_earning]]/SUM(Tabla1[rsi_earning])</f>
        <v>0</v>
      </c>
    </row>
    <row r="873" spans="1:20" x14ac:dyDescent="0.2">
      <c r="A873" t="s">
        <v>5760</v>
      </c>
      <c r="B873" t="s">
        <v>5761</v>
      </c>
      <c r="C873" s="1">
        <v>125.879997253417</v>
      </c>
      <c r="D873" s="1">
        <v>60688.12</v>
      </c>
      <c r="E873" s="6">
        <f>D873/100000</f>
        <v>0.60688120000000001</v>
      </c>
      <c r="F873" s="4">
        <v>110.571428571428</v>
      </c>
      <c r="G873" s="1">
        <v>548.86</v>
      </c>
      <c r="H873">
        <v>129.15840760184801</v>
      </c>
      <c r="I873">
        <v>137.78988265657401</v>
      </c>
      <c r="J873">
        <v>120.526932547122</v>
      </c>
      <c r="K873" s="1">
        <v>0</v>
      </c>
      <c r="L873" s="6">
        <f>K873/100000</f>
        <v>0</v>
      </c>
      <c r="M873">
        <v>1</v>
      </c>
      <c r="N873">
        <v>0</v>
      </c>
      <c r="O873">
        <v>45.178996696417599</v>
      </c>
      <c r="P873" s="2">
        <f>E873*0.55 + L873*0.45</f>
        <v>0.33378466000000001</v>
      </c>
      <c r="Q873" s="2">
        <f>F873*0.55 + M873*0.45</f>
        <v>61.264285714285407</v>
      </c>
      <c r="R873" s="2">
        <f>P873*0.55+Q873*0.45</f>
        <v>27.752510134428434</v>
      </c>
      <c r="S873" s="8">
        <f>E873/SUM($E$2:$E$2773)</f>
        <v>2.6215382948303418E-4</v>
      </c>
      <c r="T873" s="8">
        <f>Tabla1[[#This Row],[rsi_earning]]/SUM(Tabla1[rsi_earning])</f>
        <v>0</v>
      </c>
    </row>
    <row r="874" spans="1:20" x14ac:dyDescent="0.2">
      <c r="A874" t="s">
        <v>5720</v>
      </c>
      <c r="B874" t="s">
        <v>5721</v>
      </c>
      <c r="C874" s="1">
        <v>1490.0400390625</v>
      </c>
      <c r="D874" s="1">
        <v>60685.63</v>
      </c>
      <c r="E874" s="6">
        <f>D874/100000</f>
        <v>0.60685630000000002</v>
      </c>
      <c r="F874" s="4">
        <v>84.375</v>
      </c>
      <c r="G874" s="1">
        <v>719.24</v>
      </c>
      <c r="H874">
        <v>1487.74845462279</v>
      </c>
      <c r="I874">
        <v>1534.28749022736</v>
      </c>
      <c r="J874">
        <v>1441.2094190182099</v>
      </c>
      <c r="K874" s="1">
        <v>15928.99</v>
      </c>
      <c r="L874" s="6">
        <f>K874/100000</f>
        <v>0.15928989999999998</v>
      </c>
      <c r="M874">
        <v>694</v>
      </c>
      <c r="N874">
        <v>22.95</v>
      </c>
      <c r="O874">
        <v>44.630664385273903</v>
      </c>
      <c r="P874" s="2">
        <f>E874*0.55 + L874*0.45</f>
        <v>0.40545142000000001</v>
      </c>
      <c r="Q874" s="2">
        <f>F874*0.55 + M874*0.45</f>
        <v>358.70625000000001</v>
      </c>
      <c r="R874" s="2">
        <f>P874*0.55+Q874*0.45</f>
        <v>161.640810781</v>
      </c>
      <c r="S874" s="8">
        <f>E874/SUM($E$2:$E$2773)</f>
        <v>2.6214307345639483E-4</v>
      </c>
      <c r="T874" s="8">
        <f>Tabla1[[#This Row],[rsi_earning]]/SUM(Tabla1[rsi_earning])</f>
        <v>5.2405872321591172E-5</v>
      </c>
    </row>
    <row r="875" spans="1:20" x14ac:dyDescent="0.2">
      <c r="A875" t="s">
        <v>229</v>
      </c>
      <c r="B875" t="s">
        <v>230</v>
      </c>
      <c r="C875" s="1">
        <v>122.02999877929599</v>
      </c>
      <c r="D875" s="1">
        <v>60684.68</v>
      </c>
      <c r="E875" s="6">
        <f>D875/100000</f>
        <v>0.60684680000000002</v>
      </c>
      <c r="F875" s="4">
        <v>68.090909090909093</v>
      </c>
      <c r="G875" s="1">
        <v>891.23</v>
      </c>
      <c r="H875">
        <v>116.74942704195099</v>
      </c>
      <c r="I875">
        <v>122.111021245629</v>
      </c>
      <c r="J875">
        <v>111.387832838273</v>
      </c>
      <c r="K875" s="1">
        <v>0</v>
      </c>
      <c r="L875" s="6">
        <f>K875/100000</f>
        <v>0</v>
      </c>
      <c r="M875">
        <v>1</v>
      </c>
      <c r="N875">
        <v>0</v>
      </c>
      <c r="O875">
        <v>68.482267715358901</v>
      </c>
      <c r="P875" s="2">
        <f>E875*0.55 + L875*0.45</f>
        <v>0.33376574000000003</v>
      </c>
      <c r="Q875" s="2">
        <f>F875*0.55 + M875*0.45</f>
        <v>37.900000000000006</v>
      </c>
      <c r="R875" s="2">
        <f>P875*0.55+Q875*0.45</f>
        <v>17.238571157000003</v>
      </c>
      <c r="S875" s="8">
        <f>E875/SUM($E$2:$E$2773)</f>
        <v>2.6213896975145208E-4</v>
      </c>
      <c r="T875" s="8">
        <f>Tabla1[[#This Row],[rsi_earning]]/SUM(Tabla1[rsi_earning])</f>
        <v>0</v>
      </c>
    </row>
    <row r="876" spans="1:20" x14ac:dyDescent="0.2">
      <c r="A876" t="s">
        <v>6309</v>
      </c>
      <c r="B876" t="s">
        <v>6310</v>
      </c>
      <c r="C876" s="1">
        <v>176.05000305175699</v>
      </c>
      <c r="D876" s="1">
        <v>60644.95</v>
      </c>
      <c r="E876" s="6">
        <f>D876/100000</f>
        <v>0.60644949999999997</v>
      </c>
      <c r="F876" s="4">
        <v>63.857142857142797</v>
      </c>
      <c r="G876" s="1">
        <v>949.7</v>
      </c>
      <c r="H876">
        <v>169.36982736225301</v>
      </c>
      <c r="I876">
        <v>180.89362479175699</v>
      </c>
      <c r="J876">
        <v>157.84602993275001</v>
      </c>
      <c r="K876" s="1">
        <v>4940.3999999999996</v>
      </c>
      <c r="L876" s="6">
        <f>K876/100000</f>
        <v>4.9403999999999997E-2</v>
      </c>
      <c r="M876">
        <v>55</v>
      </c>
      <c r="N876">
        <v>89.83</v>
      </c>
      <c r="O876">
        <v>60.869574231320797</v>
      </c>
      <c r="P876" s="2">
        <f>E876*0.55 + L876*0.45</f>
        <v>0.35577902500000003</v>
      </c>
      <c r="Q876" s="2">
        <f>F876*0.55 + M876*0.45</f>
        <v>59.871428571428538</v>
      </c>
      <c r="R876" s="2">
        <f>P876*0.55+Q876*0.45</f>
        <v>27.137821320892844</v>
      </c>
      <c r="S876" s="8">
        <f>E876/SUM($E$2:$E$2773)</f>
        <v>2.6196734849105778E-4</v>
      </c>
      <c r="T876" s="8">
        <f>Tabla1[[#This Row],[rsi_earning]]/SUM(Tabla1[rsi_earning])</f>
        <v>1.6253759442223831E-5</v>
      </c>
    </row>
    <row r="877" spans="1:20" x14ac:dyDescent="0.2">
      <c r="A877" t="s">
        <v>6900</v>
      </c>
      <c r="B877" t="s">
        <v>6901</v>
      </c>
      <c r="C877" s="1">
        <v>131.38000488281199</v>
      </c>
      <c r="D877" s="1">
        <v>60613.24</v>
      </c>
      <c r="E877" s="6">
        <f>D877/100000</f>
        <v>0.60613240000000002</v>
      </c>
      <c r="F877" s="4">
        <v>69.125</v>
      </c>
      <c r="G877" s="1">
        <v>876.86</v>
      </c>
      <c r="H877">
        <v>141.31250851037501</v>
      </c>
      <c r="I877">
        <v>156.20417440702701</v>
      </c>
      <c r="J877">
        <v>126.420842613722</v>
      </c>
      <c r="K877" s="1">
        <v>70308.67</v>
      </c>
      <c r="L877" s="6">
        <f>K877/100000</f>
        <v>0.70308669999999995</v>
      </c>
      <c r="M877">
        <v>1194</v>
      </c>
      <c r="N877">
        <v>58.88</v>
      </c>
      <c r="O877">
        <v>18.377281545464999</v>
      </c>
      <c r="P877" s="2">
        <f>E877*0.55 + L877*0.45</f>
        <v>0.64976183500000007</v>
      </c>
      <c r="Q877" s="2">
        <f>F877*0.55 + M877*0.45</f>
        <v>575.31875000000002</v>
      </c>
      <c r="R877" s="2">
        <f>P877*0.55+Q877*0.45</f>
        <v>259.25080650925003</v>
      </c>
      <c r="S877" s="8">
        <f>E877/SUM($E$2:$E$2773)</f>
        <v>2.6183037113975891E-4</v>
      </c>
      <c r="T877" s="8">
        <f>Tabla1[[#This Row],[rsi_earning]]/SUM(Tabla1[rsi_earning])</f>
        <v>2.3131329626805512E-4</v>
      </c>
    </row>
    <row r="878" spans="1:20" x14ac:dyDescent="0.2">
      <c r="A878" t="s">
        <v>6950</v>
      </c>
      <c r="B878" t="s">
        <v>6951</v>
      </c>
      <c r="C878" s="1">
        <v>84.599998474121094</v>
      </c>
      <c r="D878" s="1">
        <v>60607.66</v>
      </c>
      <c r="E878" s="6">
        <f>D878/100000</f>
        <v>0.60607660000000008</v>
      </c>
      <c r="F878" s="4">
        <v>62.1</v>
      </c>
      <c r="G878" s="1">
        <v>975.97</v>
      </c>
      <c r="H878">
        <v>81.776289137494999</v>
      </c>
      <c r="I878">
        <v>84.4818479207037</v>
      </c>
      <c r="J878">
        <v>79.070730354286297</v>
      </c>
      <c r="K878" s="1">
        <v>0</v>
      </c>
      <c r="L878" s="6">
        <f>K878/100000</f>
        <v>0</v>
      </c>
      <c r="M878">
        <v>1</v>
      </c>
      <c r="N878">
        <v>0</v>
      </c>
      <c r="O878">
        <v>68.778680289818894</v>
      </c>
      <c r="P878" s="2">
        <f>E878*0.55 + L878*0.45</f>
        <v>0.33334213000000007</v>
      </c>
      <c r="Q878" s="2">
        <f>F878*0.55 + M878*0.45</f>
        <v>34.605000000000004</v>
      </c>
      <c r="R878" s="2">
        <f>P878*0.55+Q878*0.45</f>
        <v>15.755588171500003</v>
      </c>
      <c r="S878" s="8">
        <f>E878/SUM($E$2:$E$2773)</f>
        <v>2.6180626727283218E-4</v>
      </c>
      <c r="T878" s="8">
        <f>Tabla1[[#This Row],[rsi_earning]]/SUM(Tabla1[rsi_earning])</f>
        <v>0</v>
      </c>
    </row>
    <row r="879" spans="1:20" x14ac:dyDescent="0.2">
      <c r="A879" t="s">
        <v>836</v>
      </c>
      <c r="B879" t="s">
        <v>837</v>
      </c>
      <c r="C879" s="1">
        <v>42.490001678466797</v>
      </c>
      <c r="D879" s="1">
        <v>60514.59</v>
      </c>
      <c r="E879" s="6">
        <f>D879/100000</f>
        <v>0.60514590000000001</v>
      </c>
      <c r="F879" s="4">
        <v>68.2222222222222</v>
      </c>
      <c r="G879" s="1">
        <v>887.02</v>
      </c>
      <c r="H879">
        <v>41.731368595322202</v>
      </c>
      <c r="I879">
        <v>43.113819841207402</v>
      </c>
      <c r="J879">
        <v>40.348917349437002</v>
      </c>
      <c r="K879" s="1">
        <v>3201.33</v>
      </c>
      <c r="L879" s="6">
        <f>K879/100000</f>
        <v>3.2013300000000001E-2</v>
      </c>
      <c r="M879">
        <v>1017</v>
      </c>
      <c r="N879">
        <v>3.15</v>
      </c>
      <c r="O879">
        <v>70.623487159033303</v>
      </c>
      <c r="P879" s="2">
        <f>E879*0.55 + L879*0.45</f>
        <v>0.34723623000000003</v>
      </c>
      <c r="Q879" s="2">
        <f>F879*0.55 + M879*0.45</f>
        <v>495.17222222222222</v>
      </c>
      <c r="R879" s="2">
        <f>P879*0.55+Q879*0.45</f>
        <v>223.01847992650002</v>
      </c>
      <c r="S879" s="8">
        <f>E879/SUM($E$2:$E$2773)</f>
        <v>2.6140423377912721E-4</v>
      </c>
      <c r="T879" s="8">
        <f>Tabla1[[#This Row],[rsi_earning]]/SUM(Tabla1[rsi_earning])</f>
        <v>1.0532274252120156E-5</v>
      </c>
    </row>
    <row r="880" spans="1:20" x14ac:dyDescent="0.2">
      <c r="A880" t="s">
        <v>9416</v>
      </c>
      <c r="B880" t="s">
        <v>9417</v>
      </c>
      <c r="C880" s="1">
        <v>14.899999618530201</v>
      </c>
      <c r="D880" s="1">
        <v>60508.92</v>
      </c>
      <c r="E880" s="6">
        <f>D880/100000</f>
        <v>0.60508919999999999</v>
      </c>
      <c r="F880" s="4">
        <v>105</v>
      </c>
      <c r="G880" s="1">
        <v>576.28</v>
      </c>
      <c r="H880">
        <v>10.583939195687</v>
      </c>
      <c r="I880">
        <v>13.0234231213909</v>
      </c>
      <c r="J880">
        <v>8.1444552699830801</v>
      </c>
      <c r="K880" s="1">
        <v>186089.2</v>
      </c>
      <c r="L880" s="6">
        <f>K880/100000</f>
        <v>1.8608920000000002</v>
      </c>
      <c r="M880">
        <v>181</v>
      </c>
      <c r="N880">
        <v>1028.1199999999999</v>
      </c>
      <c r="O880">
        <v>81.142234435919704</v>
      </c>
      <c r="P880" s="2">
        <f>E880*0.55 + L880*0.45</f>
        <v>1.1702004600000002</v>
      </c>
      <c r="Q880" s="2">
        <f>F880*0.55 + M880*0.45</f>
        <v>139.20000000000002</v>
      </c>
      <c r="R880" s="2">
        <f>P880*0.55+Q880*0.45</f>
        <v>63.283610253000006</v>
      </c>
      <c r="S880" s="8">
        <f>E880/SUM($E$2:$E$2773)</f>
        <v>2.6137974114015322E-4</v>
      </c>
      <c r="T880" s="8">
        <f>Tabla1[[#This Row],[rsi_earning]]/SUM(Tabla1[rsi_earning])</f>
        <v>6.122275709650796E-4</v>
      </c>
    </row>
    <row r="881" spans="1:20" x14ac:dyDescent="0.2">
      <c r="A881" t="s">
        <v>91</v>
      </c>
      <c r="B881" t="s">
        <v>92</v>
      </c>
      <c r="C881" s="1">
        <v>62.759998321533203</v>
      </c>
      <c r="D881" s="1">
        <v>60478.66</v>
      </c>
      <c r="E881" s="6">
        <f>D881/100000</f>
        <v>0.60478660000000006</v>
      </c>
      <c r="F881" s="4">
        <v>75.25</v>
      </c>
      <c r="G881" s="1">
        <v>803.7</v>
      </c>
      <c r="H881">
        <v>67.193753391624099</v>
      </c>
      <c r="I881">
        <v>71.964456310933301</v>
      </c>
      <c r="J881">
        <v>62.423050472314799</v>
      </c>
      <c r="K881" s="1">
        <v>0</v>
      </c>
      <c r="L881" s="6">
        <f>K881/100000</f>
        <v>0</v>
      </c>
      <c r="M881">
        <v>1</v>
      </c>
      <c r="N881">
        <v>0</v>
      </c>
      <c r="O881">
        <v>27.5829429995092</v>
      </c>
      <c r="P881" s="2">
        <f>E881*0.55 + L881*0.45</f>
        <v>0.33263263000000004</v>
      </c>
      <c r="Q881" s="2">
        <f>F881*0.55 + M881*0.45</f>
        <v>41.837500000000006</v>
      </c>
      <c r="R881" s="2">
        <f>P881*0.55+Q881*0.45</f>
        <v>19.009822946500005</v>
      </c>
      <c r="S881" s="8">
        <f>E881/SUM($E$2:$E$2773)</f>
        <v>2.6124902733850382E-4</v>
      </c>
      <c r="T881" s="8">
        <f>Tabla1[[#This Row],[rsi_earning]]/SUM(Tabla1[rsi_earning])</f>
        <v>0</v>
      </c>
    </row>
    <row r="882" spans="1:20" x14ac:dyDescent="0.2">
      <c r="A882" t="s">
        <v>7999</v>
      </c>
      <c r="B882" t="s">
        <v>8000</v>
      </c>
      <c r="C882" s="1">
        <v>41.290000915527301</v>
      </c>
      <c r="D882" s="1">
        <v>60293.760000000002</v>
      </c>
      <c r="E882" s="6">
        <f>D882/100000</f>
        <v>0.60293760000000007</v>
      </c>
      <c r="F882" s="4">
        <v>173</v>
      </c>
      <c r="G882" s="1">
        <v>348.52</v>
      </c>
      <c r="H882">
        <v>43.8374229289184</v>
      </c>
      <c r="I882">
        <v>48.136517612943202</v>
      </c>
      <c r="J882">
        <v>39.538328244893499</v>
      </c>
      <c r="K882" s="1">
        <v>3275.04</v>
      </c>
      <c r="L882" s="6">
        <f>K882/100000</f>
        <v>3.2750399999999999E-2</v>
      </c>
      <c r="M882">
        <v>1064</v>
      </c>
      <c r="N882">
        <v>3.08</v>
      </c>
      <c r="O882">
        <v>45.353979966925202</v>
      </c>
      <c r="P882" s="2">
        <f>E882*0.55 + L882*0.45</f>
        <v>0.34635336000000005</v>
      </c>
      <c r="Q882" s="2">
        <f>F882*0.55 + M882*0.45</f>
        <v>573.95000000000005</v>
      </c>
      <c r="R882" s="2">
        <f>P882*0.55+Q882*0.45</f>
        <v>258.46799434800005</v>
      </c>
      <c r="S882" s="8">
        <f>E882/SUM($E$2:$E$2773)</f>
        <v>2.604503167659665E-4</v>
      </c>
      <c r="T882" s="8">
        <f>Tabla1[[#This Row],[rsi_earning]]/SUM(Tabla1[rsi_earning])</f>
        <v>1.0774777816302474E-5</v>
      </c>
    </row>
    <row r="883" spans="1:20" x14ac:dyDescent="0.2">
      <c r="A883" t="s">
        <v>6042</v>
      </c>
      <c r="B883" t="s">
        <v>6043</v>
      </c>
      <c r="C883" s="1">
        <v>413.22000122070301</v>
      </c>
      <c r="D883" s="1">
        <v>60227.58</v>
      </c>
      <c r="E883" s="6">
        <f>D883/100000</f>
        <v>0.60227580000000003</v>
      </c>
      <c r="F883" s="4">
        <v>81.2</v>
      </c>
      <c r="G883" s="1">
        <v>741.72</v>
      </c>
      <c r="H883">
        <v>405.899893528527</v>
      </c>
      <c r="I883">
        <v>423.70845295626498</v>
      </c>
      <c r="J883">
        <v>388.091334100788</v>
      </c>
      <c r="K883" s="1">
        <v>0</v>
      </c>
      <c r="L883" s="6">
        <f>K883/100000</f>
        <v>0</v>
      </c>
      <c r="M883">
        <v>1</v>
      </c>
      <c r="N883">
        <v>0</v>
      </c>
      <c r="O883">
        <v>49.991404972537801</v>
      </c>
      <c r="P883" s="2">
        <f>E883*0.55 + L883*0.45</f>
        <v>0.33125169000000004</v>
      </c>
      <c r="Q883" s="2">
        <f>F883*0.55 + M883*0.45</f>
        <v>45.110000000000007</v>
      </c>
      <c r="R883" s="2">
        <f>P883*0.55+Q883*0.45</f>
        <v>20.481688429500004</v>
      </c>
      <c r="S883" s="8">
        <f>E883/SUM($E$2:$E$2773)</f>
        <v>2.6016443972058781E-4</v>
      </c>
      <c r="T883" s="8">
        <f>Tabla1[[#This Row],[rsi_earning]]/SUM(Tabla1[rsi_earning])</f>
        <v>0</v>
      </c>
    </row>
    <row r="884" spans="1:20" x14ac:dyDescent="0.2">
      <c r="A884" t="s">
        <v>2979</v>
      </c>
      <c r="B884" t="s">
        <v>2980</v>
      </c>
      <c r="C884" s="1">
        <v>4.9699997901916504</v>
      </c>
      <c r="D884" s="1">
        <v>60085.42</v>
      </c>
      <c r="E884" s="6">
        <f>D884/100000</f>
        <v>0.6008542</v>
      </c>
      <c r="F884" s="4">
        <v>98.4</v>
      </c>
      <c r="G884" s="1">
        <v>610.62</v>
      </c>
      <c r="H884">
        <v>5.9790009012394503</v>
      </c>
      <c r="I884">
        <v>6.8794974861973399</v>
      </c>
      <c r="J884">
        <v>5.0785043162815597</v>
      </c>
      <c r="K884" s="1">
        <v>0</v>
      </c>
      <c r="L884" s="6">
        <f>K884/100000</f>
        <v>0</v>
      </c>
      <c r="M884">
        <v>1</v>
      </c>
      <c r="N884">
        <v>0</v>
      </c>
      <c r="O884">
        <v>23.584911318820001</v>
      </c>
      <c r="P884" s="2">
        <f>E884*0.55 + L884*0.45</f>
        <v>0.33046981000000003</v>
      </c>
      <c r="Q884" s="2">
        <f>F884*0.55 + M884*0.45</f>
        <v>54.570000000000007</v>
      </c>
      <c r="R884" s="2">
        <f>P884*0.55+Q884*0.45</f>
        <v>24.738258395500004</v>
      </c>
      <c r="S884" s="8">
        <f>E884/SUM($E$2:$E$2773)</f>
        <v>2.5955035267357914E-4</v>
      </c>
      <c r="T884" s="8">
        <f>Tabla1[[#This Row],[rsi_earning]]/SUM(Tabla1[rsi_earning])</f>
        <v>0</v>
      </c>
    </row>
    <row r="885" spans="1:20" x14ac:dyDescent="0.2">
      <c r="A885" t="s">
        <v>3119</v>
      </c>
      <c r="B885" t="s">
        <v>3120</v>
      </c>
      <c r="C885" s="1">
        <v>60.25</v>
      </c>
      <c r="D885" s="1">
        <v>60059.76</v>
      </c>
      <c r="E885" s="6">
        <f>D885/100000</f>
        <v>0.60059760000000006</v>
      </c>
      <c r="F885" s="4">
        <v>65.3</v>
      </c>
      <c r="G885" s="1">
        <v>919.75</v>
      </c>
      <c r="H885">
        <v>58.248447463542298</v>
      </c>
      <c r="I885">
        <v>60.782144751882299</v>
      </c>
      <c r="J885">
        <v>55.714750175202397</v>
      </c>
      <c r="K885" s="1">
        <v>21381.5</v>
      </c>
      <c r="L885" s="6">
        <f>K885/100000</f>
        <v>0.21381500000000001</v>
      </c>
      <c r="M885">
        <v>534</v>
      </c>
      <c r="N885">
        <v>40.04</v>
      </c>
      <c r="O885">
        <v>69.354839205866</v>
      </c>
      <c r="P885" s="2">
        <f>E885*0.55 + L885*0.45</f>
        <v>0.42654543000000006</v>
      </c>
      <c r="Q885" s="2">
        <f>F885*0.55 + M885*0.45</f>
        <v>276.21500000000003</v>
      </c>
      <c r="R885" s="2">
        <f>P885*0.55+Q885*0.45</f>
        <v>124.53134998650002</v>
      </c>
      <c r="S885" s="8">
        <f>E885/SUM($E$2:$E$2773)</f>
        <v>2.5943950944323134E-4</v>
      </c>
      <c r="T885" s="8">
        <f>Tabla1[[#This Row],[rsi_earning]]/SUM(Tabla1[rsi_earning])</f>
        <v>7.0344457435411885E-5</v>
      </c>
    </row>
    <row r="886" spans="1:20" x14ac:dyDescent="0.2">
      <c r="A886" t="s">
        <v>8067</v>
      </c>
      <c r="B886" t="s">
        <v>8068</v>
      </c>
      <c r="C886" s="1">
        <v>58.990001678466797</v>
      </c>
      <c r="D886" s="1">
        <v>59973.120000000003</v>
      </c>
      <c r="E886" s="6">
        <f>D886/100000</f>
        <v>0.59973120000000002</v>
      </c>
      <c r="F886" s="4">
        <v>56.571428571428498</v>
      </c>
      <c r="G886" s="1">
        <v>1060.1300000000001</v>
      </c>
      <c r="H886">
        <v>55.783566361171196</v>
      </c>
      <c r="I886">
        <v>56.949105008621999</v>
      </c>
      <c r="J886">
        <v>54.618027713720501</v>
      </c>
      <c r="K886" s="1">
        <v>12623.52</v>
      </c>
      <c r="L886" s="6">
        <f>K886/100000</f>
        <v>0.12623519999999999</v>
      </c>
      <c r="M886">
        <v>76</v>
      </c>
      <c r="N886">
        <v>166.1</v>
      </c>
      <c r="O886">
        <v>83.702253896250895</v>
      </c>
      <c r="P886" s="2">
        <f>E886*0.55 + L886*0.45</f>
        <v>0.38665800000000006</v>
      </c>
      <c r="Q886" s="2">
        <f>F886*0.55 + M886*0.45</f>
        <v>65.314285714285688</v>
      </c>
      <c r="R886" s="2">
        <f>P886*0.55+Q886*0.45</f>
        <v>29.60409047142856</v>
      </c>
      <c r="S886" s="8">
        <f>E886/SUM($E$2:$E$2773)</f>
        <v>2.5906525155245454E-4</v>
      </c>
      <c r="T886" s="8">
        <f>Tabla1[[#This Row],[rsi_earning]]/SUM(Tabla1[rsi_earning])</f>
        <v>4.1530980769593839E-5</v>
      </c>
    </row>
    <row r="887" spans="1:20" x14ac:dyDescent="0.2">
      <c r="A887" t="s">
        <v>6313</v>
      </c>
      <c r="B887" t="s">
        <v>6314</v>
      </c>
      <c r="C887" s="1">
        <v>167.55999755859301</v>
      </c>
      <c r="D887" s="1">
        <v>59805.49</v>
      </c>
      <c r="E887" s="6">
        <f>D887/100000</f>
        <v>0.59805489999999994</v>
      </c>
      <c r="F887" s="4">
        <v>79</v>
      </c>
      <c r="G887" s="1">
        <v>757.03</v>
      </c>
      <c r="H887">
        <v>168.54171768953199</v>
      </c>
      <c r="I887">
        <v>178.08176931170601</v>
      </c>
      <c r="J887">
        <v>159.001666067358</v>
      </c>
      <c r="K887" s="1">
        <v>40574.129999999997</v>
      </c>
      <c r="L887" s="6">
        <f>K887/100000</f>
        <v>0.40574129999999997</v>
      </c>
      <c r="M887">
        <v>190.5</v>
      </c>
      <c r="N887">
        <v>212.99</v>
      </c>
      <c r="O887">
        <v>44.545771291527402</v>
      </c>
      <c r="P887" s="2">
        <f>E887*0.55 + L887*0.45</f>
        <v>0.51151378000000003</v>
      </c>
      <c r="Q887" s="2">
        <f>F887*0.55 + M887*0.45</f>
        <v>129.17500000000001</v>
      </c>
      <c r="R887" s="2">
        <f>P887*0.55+Q887*0.45</f>
        <v>58.410082579000004</v>
      </c>
      <c r="S887" s="8">
        <f>E887/SUM($E$2:$E$2773)</f>
        <v>2.5834114201608659E-4</v>
      </c>
      <c r="T887" s="8">
        <f>Tabla1[[#This Row],[rsi_earning]]/SUM(Tabla1[rsi_earning])</f>
        <v>1.3348760193456345E-4</v>
      </c>
    </row>
    <row r="888" spans="1:20" x14ac:dyDescent="0.2">
      <c r="A888" t="s">
        <v>2671</v>
      </c>
      <c r="B888" t="s">
        <v>2672</v>
      </c>
      <c r="C888" s="1">
        <v>129.55999755859301</v>
      </c>
      <c r="D888" s="1">
        <v>59749.18</v>
      </c>
      <c r="E888" s="6">
        <f>D888/100000</f>
        <v>0.59749180000000002</v>
      </c>
      <c r="F888" s="4">
        <v>89.8888888888888</v>
      </c>
      <c r="G888" s="1">
        <v>664.7</v>
      </c>
      <c r="H888">
        <v>135.00043637542299</v>
      </c>
      <c r="I888">
        <v>139.473658073682</v>
      </c>
      <c r="J888">
        <v>130.52721467716401</v>
      </c>
      <c r="K888" s="1">
        <v>29906.79</v>
      </c>
      <c r="L888" s="6">
        <f>K888/100000</f>
        <v>0.2990679</v>
      </c>
      <c r="M888">
        <v>52</v>
      </c>
      <c r="N888">
        <v>575.13</v>
      </c>
      <c r="O888">
        <v>29.169843158765701</v>
      </c>
      <c r="P888" s="2">
        <f>E888*0.55 + L888*0.45</f>
        <v>0.46320104500000003</v>
      </c>
      <c r="Q888" s="2">
        <f>F888*0.55 + M888*0.45</f>
        <v>72.838888888888846</v>
      </c>
      <c r="R888" s="2">
        <f>P888*0.55+Q888*0.45</f>
        <v>33.032260574749984</v>
      </c>
      <c r="S888" s="8">
        <f>E888/SUM($E$2:$E$2773)</f>
        <v>2.5809790030521817E-4</v>
      </c>
      <c r="T888" s="8">
        <f>Tabla1[[#This Row],[rsi_earning]]/SUM(Tabla1[rsi_earning])</f>
        <v>9.8392391375011192E-5</v>
      </c>
    </row>
    <row r="889" spans="1:20" x14ac:dyDescent="0.2">
      <c r="A889" t="s">
        <v>510</v>
      </c>
      <c r="B889" t="s">
        <v>511</v>
      </c>
      <c r="C889" s="1">
        <v>179.33999633789</v>
      </c>
      <c r="D889" s="1">
        <v>59748.91</v>
      </c>
      <c r="E889" s="6">
        <f>D889/100000</f>
        <v>0.5974891</v>
      </c>
      <c r="F889" s="4">
        <v>62.2222222222222</v>
      </c>
      <c r="G889" s="1">
        <v>960.25</v>
      </c>
      <c r="H889">
        <v>177.675296663599</v>
      </c>
      <c r="I889">
        <v>182.34711291947099</v>
      </c>
      <c r="J889">
        <v>173.00348040772801</v>
      </c>
      <c r="K889" s="1">
        <v>0</v>
      </c>
      <c r="L889" s="6">
        <f>K889/100000</f>
        <v>0</v>
      </c>
      <c r="M889">
        <v>1</v>
      </c>
      <c r="N889">
        <v>0</v>
      </c>
      <c r="O889">
        <v>42.369498830570599</v>
      </c>
      <c r="P889" s="2">
        <f>E889*0.55 + L889*0.45</f>
        <v>0.32861900500000002</v>
      </c>
      <c r="Q889" s="2">
        <f>F889*0.55 + M889*0.45</f>
        <v>34.672222222222217</v>
      </c>
      <c r="R889" s="2">
        <f>P889*0.55+Q889*0.45</f>
        <v>15.783240452749997</v>
      </c>
      <c r="S889" s="8">
        <f>E889/SUM($E$2:$E$2773)</f>
        <v>2.5809673398907653E-4</v>
      </c>
      <c r="T889" s="8">
        <f>Tabla1[[#This Row],[rsi_earning]]/SUM(Tabla1[rsi_earning])</f>
        <v>0</v>
      </c>
    </row>
    <row r="890" spans="1:20" x14ac:dyDescent="0.2">
      <c r="A890" t="s">
        <v>157</v>
      </c>
      <c r="B890" t="s">
        <v>158</v>
      </c>
      <c r="C890" s="1">
        <v>487.10998535156199</v>
      </c>
      <c r="D890" s="1">
        <v>59679.01</v>
      </c>
      <c r="E890" s="6">
        <f>D890/100000</f>
        <v>0.59679009999999999</v>
      </c>
      <c r="F890" s="4">
        <v>62.3333333333333</v>
      </c>
      <c r="G890" s="1">
        <v>957.42</v>
      </c>
      <c r="H890">
        <v>540.50940219415997</v>
      </c>
      <c r="I890">
        <v>569.56162373475399</v>
      </c>
      <c r="J890">
        <v>511.45718065356698</v>
      </c>
      <c r="K890" s="1">
        <v>17710.96</v>
      </c>
      <c r="L890" s="6">
        <f>K890/100000</f>
        <v>0.17710959999999998</v>
      </c>
      <c r="M890">
        <v>274</v>
      </c>
      <c r="N890">
        <v>64.64</v>
      </c>
      <c r="O890">
        <v>23.519328303444102</v>
      </c>
      <c r="P890" s="2">
        <f>E890*0.55 + L890*0.45</f>
        <v>0.407933875</v>
      </c>
      <c r="Q890" s="2">
        <f>F890*0.55 + M890*0.45</f>
        <v>157.58333333333331</v>
      </c>
      <c r="R890" s="2">
        <f>P890*0.55+Q890*0.45</f>
        <v>71.136863631249994</v>
      </c>
      <c r="S890" s="8">
        <f>E890/SUM($E$2:$E$2773)</f>
        <v>2.5779478769908E-4</v>
      </c>
      <c r="T890" s="8">
        <f>Tabla1[[#This Row],[rsi_earning]]/SUM(Tabla1[rsi_earning])</f>
        <v>5.8268497152224233E-5</v>
      </c>
    </row>
    <row r="891" spans="1:20" x14ac:dyDescent="0.2">
      <c r="A891" t="s">
        <v>7740</v>
      </c>
      <c r="B891" t="s">
        <v>7741</v>
      </c>
      <c r="C891" s="1">
        <v>70</v>
      </c>
      <c r="D891" s="1">
        <v>59675.38</v>
      </c>
      <c r="E891" s="6">
        <f>D891/100000</f>
        <v>0.5967538</v>
      </c>
      <c r="F891" s="4">
        <v>94.3</v>
      </c>
      <c r="G891" s="1">
        <v>632.82000000000005</v>
      </c>
      <c r="H891">
        <v>68.450975341663394</v>
      </c>
      <c r="I891">
        <v>70.557594149632905</v>
      </c>
      <c r="J891">
        <v>66.344356533693897</v>
      </c>
      <c r="K891" s="1">
        <v>5365.46</v>
      </c>
      <c r="L891" s="6">
        <f>K891/100000</f>
        <v>5.3654600000000004E-2</v>
      </c>
      <c r="M891">
        <v>985</v>
      </c>
      <c r="N891">
        <v>5.45</v>
      </c>
      <c r="O891">
        <v>55.281701176556901</v>
      </c>
      <c r="P891" s="2">
        <f>E891*0.55 + L891*0.45</f>
        <v>0.35235916</v>
      </c>
      <c r="Q891" s="2">
        <f>F891*0.55 + M891*0.45</f>
        <v>495.11500000000001</v>
      </c>
      <c r="R891" s="2">
        <f>P891*0.55+Q891*0.45</f>
        <v>222.99554753800001</v>
      </c>
      <c r="S891" s="8">
        <f>E891/SUM($E$2:$E$2773)</f>
        <v>2.5777910722650938E-4</v>
      </c>
      <c r="T891" s="8">
        <f>Tabla1[[#This Row],[rsi_earning]]/SUM(Tabla1[rsi_earning])</f>
        <v>1.765219337237355E-5</v>
      </c>
    </row>
    <row r="892" spans="1:20" x14ac:dyDescent="0.2">
      <c r="A892" t="s">
        <v>888</v>
      </c>
      <c r="B892" t="s">
        <v>889</v>
      </c>
      <c r="C892" s="1">
        <v>156.78999328613199</v>
      </c>
      <c r="D892" s="1">
        <v>59665.78</v>
      </c>
      <c r="E892" s="6">
        <f>D892/100000</f>
        <v>0.59665780000000002</v>
      </c>
      <c r="F892" s="4">
        <v>66.142857142857096</v>
      </c>
      <c r="G892" s="1">
        <v>902.07</v>
      </c>
      <c r="H892">
        <v>153.699362338919</v>
      </c>
      <c r="I892">
        <v>161.52317277926801</v>
      </c>
      <c r="J892">
        <v>145.87555189857</v>
      </c>
      <c r="K892" s="1">
        <v>0</v>
      </c>
      <c r="L892" s="6">
        <f>K892/100000</f>
        <v>0</v>
      </c>
      <c r="M892">
        <v>1</v>
      </c>
      <c r="N892">
        <v>0</v>
      </c>
      <c r="O892">
        <v>52.540129952228099</v>
      </c>
      <c r="P892" s="2">
        <f>E892*0.55 + L892*0.45</f>
        <v>0.32816179000000001</v>
      </c>
      <c r="Q892" s="2">
        <f>F892*0.55 + M892*0.45</f>
        <v>36.828571428571408</v>
      </c>
      <c r="R892" s="2">
        <f>P892*0.55+Q892*0.45</f>
        <v>16.753346127357133</v>
      </c>
      <c r="S892" s="8">
        <f>E892/SUM($E$2:$E$2773)</f>
        <v>2.5773763820814076E-4</v>
      </c>
      <c r="T892" s="8">
        <f>Tabla1[[#This Row],[rsi_earning]]/SUM(Tabla1[rsi_earning])</f>
        <v>0</v>
      </c>
    </row>
    <row r="893" spans="1:20" x14ac:dyDescent="0.2">
      <c r="A893" t="s">
        <v>3882</v>
      </c>
      <c r="B893" t="s">
        <v>3883</v>
      </c>
      <c r="C893" s="1">
        <v>66.900001525878906</v>
      </c>
      <c r="D893" s="1">
        <v>59663.08</v>
      </c>
      <c r="E893" s="6">
        <f>D893/100000</f>
        <v>0.59663080000000002</v>
      </c>
      <c r="F893" s="4">
        <v>84.375</v>
      </c>
      <c r="G893" s="1">
        <v>707.12</v>
      </c>
      <c r="H893">
        <v>64.860694559890902</v>
      </c>
      <c r="I893">
        <v>67.468554825535406</v>
      </c>
      <c r="J893">
        <v>62.252834294246398</v>
      </c>
      <c r="K893" s="1">
        <v>0</v>
      </c>
      <c r="L893" s="6">
        <f>K893/100000</f>
        <v>0</v>
      </c>
      <c r="M893">
        <v>1</v>
      </c>
      <c r="N893">
        <v>0</v>
      </c>
      <c r="O893">
        <v>68.315876851132998</v>
      </c>
      <c r="P893" s="2">
        <f>E893*0.55 + L893*0.45</f>
        <v>0.32814694000000005</v>
      </c>
      <c r="Q893" s="2">
        <f>F893*0.55 + M893*0.45</f>
        <v>46.85625000000001</v>
      </c>
      <c r="R893" s="2">
        <f>P893*0.55+Q893*0.45</f>
        <v>21.265793317000004</v>
      </c>
      <c r="S893" s="8">
        <f>E893/SUM($E$2:$E$2773)</f>
        <v>2.5772597504672456E-4</v>
      </c>
      <c r="T893" s="8">
        <f>Tabla1[[#This Row],[rsi_earning]]/SUM(Tabla1[rsi_earning])</f>
        <v>0</v>
      </c>
    </row>
    <row r="894" spans="1:20" x14ac:dyDescent="0.2">
      <c r="A894" t="s">
        <v>63</v>
      </c>
      <c r="B894" t="s">
        <v>64</v>
      </c>
      <c r="C894" s="1">
        <v>110.11000061035099</v>
      </c>
      <c r="D894" s="1">
        <v>59639.64</v>
      </c>
      <c r="E894" s="6">
        <f>D894/100000</f>
        <v>0.59639640000000005</v>
      </c>
      <c r="F894" s="4">
        <v>71.400000000000006</v>
      </c>
      <c r="G894" s="1">
        <v>835.29</v>
      </c>
      <c r="H894">
        <v>113.977137159292</v>
      </c>
      <c r="I894">
        <v>117.825147266285</v>
      </c>
      <c r="J894">
        <v>110.129127052299</v>
      </c>
      <c r="K894" s="1">
        <v>-9827.35</v>
      </c>
      <c r="L894" s="6">
        <f>K894/100000</f>
        <v>-9.82735E-2</v>
      </c>
      <c r="M894">
        <v>809</v>
      </c>
      <c r="N894">
        <v>-12.15</v>
      </c>
      <c r="O894">
        <v>25.028588418758499</v>
      </c>
      <c r="P894" s="2">
        <f>E894*0.55 + L894*0.45</f>
        <v>0.28379494500000008</v>
      </c>
      <c r="Q894" s="2">
        <f>F894*0.55 + M894*0.45</f>
        <v>403.32</v>
      </c>
      <c r="R894" s="2">
        <f>P894*0.55+Q894*0.45</f>
        <v>181.65008721974999</v>
      </c>
      <c r="S894" s="8">
        <f>E894/SUM($E$2:$E$2773)</f>
        <v>2.5762472152687451E-4</v>
      </c>
      <c r="T894" s="8">
        <f>Tabla1[[#This Row],[rsi_earning]]/SUM(Tabla1[rsi_earning])</f>
        <v>-3.2331670078240303E-5</v>
      </c>
    </row>
    <row r="895" spans="1:20" x14ac:dyDescent="0.2">
      <c r="A895" t="s">
        <v>2449</v>
      </c>
      <c r="B895" t="s">
        <v>2450</v>
      </c>
      <c r="C895" s="1">
        <v>126.180000305175</v>
      </c>
      <c r="D895" s="1">
        <v>59587.16</v>
      </c>
      <c r="E895" s="6">
        <f>D895/100000</f>
        <v>0.59587160000000006</v>
      </c>
      <c r="F895" s="4">
        <v>53.2</v>
      </c>
      <c r="G895" s="1">
        <v>1120.06</v>
      </c>
      <c r="H895">
        <v>124.334997002409</v>
      </c>
      <c r="I895">
        <v>131.37862753941499</v>
      </c>
      <c r="J895">
        <v>117.291366465404</v>
      </c>
      <c r="K895" s="1">
        <v>0</v>
      </c>
      <c r="L895" s="6">
        <f>K895/100000</f>
        <v>0</v>
      </c>
      <c r="M895">
        <v>1</v>
      </c>
      <c r="N895">
        <v>0</v>
      </c>
      <c r="O895">
        <v>47.700290267436102</v>
      </c>
      <c r="P895" s="2">
        <f>E895*0.55 + L895*0.45</f>
        <v>0.32772938000000007</v>
      </c>
      <c r="Q895" s="2">
        <f>F895*0.55 + M895*0.45</f>
        <v>29.710000000000004</v>
      </c>
      <c r="R895" s="2">
        <f>P895*0.55+Q895*0.45</f>
        <v>13.549751159000003</v>
      </c>
      <c r="S895" s="8">
        <f>E895/SUM($E$2:$E$2773)</f>
        <v>2.5739802422645943E-4</v>
      </c>
      <c r="T895" s="8">
        <f>Tabla1[[#This Row],[rsi_earning]]/SUM(Tabla1[rsi_earning])</f>
        <v>0</v>
      </c>
    </row>
    <row r="896" spans="1:20" x14ac:dyDescent="0.2">
      <c r="A896" t="s">
        <v>5418</v>
      </c>
      <c r="B896" t="s">
        <v>5419</v>
      </c>
      <c r="C896" s="1">
        <v>14.5900001525878</v>
      </c>
      <c r="D896" s="1">
        <v>59569.67</v>
      </c>
      <c r="E896" s="6">
        <f>D896/100000</f>
        <v>0.59569669999999997</v>
      </c>
      <c r="F896" s="4">
        <v>72.75</v>
      </c>
      <c r="G896" s="1">
        <v>818.83</v>
      </c>
      <c r="H896">
        <v>13.770200301205101</v>
      </c>
      <c r="I896">
        <v>14.226637643569299</v>
      </c>
      <c r="J896">
        <v>13.313762958840901</v>
      </c>
      <c r="K896" s="1">
        <v>0</v>
      </c>
      <c r="L896" s="6">
        <f>K896/100000</f>
        <v>0</v>
      </c>
      <c r="M896">
        <v>1</v>
      </c>
      <c r="N896">
        <v>0</v>
      </c>
      <c r="O896">
        <v>86.013993009497398</v>
      </c>
      <c r="P896" s="2">
        <f>E896*0.55 + L896*0.45</f>
        <v>0.32763318499999999</v>
      </c>
      <c r="Q896" s="2">
        <f>F896*0.55 + M896*0.45</f>
        <v>40.462500000000006</v>
      </c>
      <c r="R896" s="2">
        <f>P896*0.55+Q896*0.45</f>
        <v>18.388323251750002</v>
      </c>
      <c r="S896" s="8">
        <f>E896/SUM($E$2:$E$2773)</f>
        <v>2.5732247285861906E-4</v>
      </c>
      <c r="T896" s="8">
        <f>Tabla1[[#This Row],[rsi_earning]]/SUM(Tabla1[rsi_earning])</f>
        <v>0</v>
      </c>
    </row>
    <row r="897" spans="1:20" x14ac:dyDescent="0.2">
      <c r="A897" t="s">
        <v>7206</v>
      </c>
      <c r="B897" t="s">
        <v>7207</v>
      </c>
      <c r="C897" s="1">
        <v>115.889999389648</v>
      </c>
      <c r="D897" s="1">
        <v>59555.03</v>
      </c>
      <c r="E897" s="6">
        <f>D897/100000</f>
        <v>0.59555029999999998</v>
      </c>
      <c r="F897" s="4">
        <v>65.454545454545396</v>
      </c>
      <c r="G897" s="1">
        <v>909.87</v>
      </c>
      <c r="H897">
        <v>111.214495769728</v>
      </c>
      <c r="I897">
        <v>114.466076817332</v>
      </c>
      <c r="J897">
        <v>107.962914722123</v>
      </c>
      <c r="K897" s="1">
        <v>78545.72</v>
      </c>
      <c r="L897" s="6">
        <f>K897/100000</f>
        <v>0.78545719999999997</v>
      </c>
      <c r="M897">
        <v>722.5</v>
      </c>
      <c r="N897">
        <v>108.71</v>
      </c>
      <c r="O897">
        <v>69.7430763903659</v>
      </c>
      <c r="P897" s="2">
        <f>E897*0.55 + L897*0.45</f>
        <v>0.68100840500000004</v>
      </c>
      <c r="Q897" s="2">
        <f>F897*0.55 + M897*0.45</f>
        <v>361.125</v>
      </c>
      <c r="R897" s="2">
        <f>P897*0.55+Q897*0.45</f>
        <v>162.88080462274999</v>
      </c>
      <c r="S897" s="8">
        <f>E897/SUM($E$2:$E$2773)</f>
        <v>2.5725923260560689E-4</v>
      </c>
      <c r="T897" s="8">
        <f>Tabla1[[#This Row],[rsi_earning]]/SUM(Tabla1[rsi_earning])</f>
        <v>2.5841292974177583E-4</v>
      </c>
    </row>
    <row r="898" spans="1:20" x14ac:dyDescent="0.2">
      <c r="A898" t="s">
        <v>8609</v>
      </c>
      <c r="B898" t="s">
        <v>8610</v>
      </c>
      <c r="C898" s="1">
        <v>13.9300003051757</v>
      </c>
      <c r="D898" s="1">
        <v>59526.36</v>
      </c>
      <c r="E898" s="6">
        <f>D898/100000</f>
        <v>0.5952636</v>
      </c>
      <c r="F898" s="4">
        <v>90.636363636363598</v>
      </c>
      <c r="G898" s="1">
        <v>656.76</v>
      </c>
      <c r="H898">
        <v>13.274178148135301</v>
      </c>
      <c r="I898">
        <v>13.9364898659073</v>
      </c>
      <c r="J898">
        <v>12.611866430363399</v>
      </c>
      <c r="K898" s="1">
        <v>24024.11</v>
      </c>
      <c r="L898" s="6">
        <f>K898/100000</f>
        <v>0.24024110000000001</v>
      </c>
      <c r="M898">
        <v>530.5</v>
      </c>
      <c r="N898">
        <v>45.29</v>
      </c>
      <c r="O898">
        <v>59.307360379686003</v>
      </c>
      <c r="P898" s="2">
        <f>E898*0.55 + L898*0.45</f>
        <v>0.43550347500000003</v>
      </c>
      <c r="Q898" s="2">
        <f>F898*0.55 + M898*0.45</f>
        <v>288.57499999999999</v>
      </c>
      <c r="R898" s="2">
        <f>P898*0.55+Q898*0.45</f>
        <v>130.09827691125</v>
      </c>
      <c r="S898" s="8">
        <f>E898/SUM($E$2:$E$2773)</f>
        <v>2.571353871101248E-4</v>
      </c>
      <c r="T898" s="8">
        <f>Tabla1[[#This Row],[rsi_earning]]/SUM(Tabla1[rsi_earning])</f>
        <v>7.9038560592973041E-5</v>
      </c>
    </row>
    <row r="899" spans="1:20" x14ac:dyDescent="0.2">
      <c r="A899" t="s">
        <v>6930</v>
      </c>
      <c r="B899" t="s">
        <v>6931</v>
      </c>
      <c r="C899" s="1">
        <v>69.779998779296804</v>
      </c>
      <c r="D899" s="1">
        <v>59425.01</v>
      </c>
      <c r="E899" s="6">
        <f>D899/100000</f>
        <v>0.5942501</v>
      </c>
      <c r="F899" s="4">
        <v>124</v>
      </c>
      <c r="G899" s="1">
        <v>479.23</v>
      </c>
      <c r="H899">
        <v>70.092795197583698</v>
      </c>
      <c r="I899">
        <v>72.804145745120096</v>
      </c>
      <c r="J899">
        <v>67.3814446500473</v>
      </c>
      <c r="K899" s="1">
        <v>71770.320000000007</v>
      </c>
      <c r="L899" s="6">
        <f>K899/100000</f>
        <v>0.7177032000000001</v>
      </c>
      <c r="M899">
        <v>1243</v>
      </c>
      <c r="N899">
        <v>57.74</v>
      </c>
      <c r="O899">
        <v>27.253229599759599</v>
      </c>
      <c r="P899" s="2">
        <f>E899*0.55 + L899*0.45</f>
        <v>0.64980399500000008</v>
      </c>
      <c r="Q899" s="2">
        <f>F899*0.55 + M899*0.45</f>
        <v>627.55000000000007</v>
      </c>
      <c r="R899" s="2">
        <f>P899*0.55+Q899*0.45</f>
        <v>282.75489219725006</v>
      </c>
      <c r="S899" s="8">
        <f>E899/SUM($E$2:$E$2773)</f>
        <v>2.566975865880769E-4</v>
      </c>
      <c r="T899" s="8">
        <f>Tabla1[[#This Row],[rsi_earning]]/SUM(Tabla1[rsi_earning])</f>
        <v>2.361220784494021E-4</v>
      </c>
    </row>
    <row r="900" spans="1:20" x14ac:dyDescent="0.2">
      <c r="A900" t="s">
        <v>5580</v>
      </c>
      <c r="B900" t="s">
        <v>5581</v>
      </c>
      <c r="C900" s="1">
        <v>454.04000854492102</v>
      </c>
      <c r="D900" s="1">
        <v>59364.35</v>
      </c>
      <c r="E900" s="6">
        <f>D900/100000</f>
        <v>0.59364349999999999</v>
      </c>
      <c r="F900" s="4">
        <v>78</v>
      </c>
      <c r="G900" s="1">
        <v>761.08</v>
      </c>
      <c r="H900">
        <v>439.61203067722499</v>
      </c>
      <c r="I900">
        <v>449.94972713375802</v>
      </c>
      <c r="J900">
        <v>429.27433422069203</v>
      </c>
      <c r="K900" s="1">
        <v>4018.75</v>
      </c>
      <c r="L900" s="6">
        <f>K900/100000</f>
        <v>4.0187500000000001E-2</v>
      </c>
      <c r="M900">
        <v>410</v>
      </c>
      <c r="N900">
        <v>9.8000000000000007</v>
      </c>
      <c r="O900">
        <v>71.338496348012995</v>
      </c>
      <c r="P900" s="2">
        <f>E900*0.55 + L900*0.45</f>
        <v>0.34458830000000001</v>
      </c>
      <c r="Q900" s="2">
        <f>F900*0.55 + M900*0.45</f>
        <v>227.4</v>
      </c>
      <c r="R900" s="2">
        <f>P900*0.55+Q900*0.45</f>
        <v>102.519523565</v>
      </c>
      <c r="S900" s="8">
        <f>E900/SUM($E$2:$E$2773)</f>
        <v>2.5643555422826014E-4</v>
      </c>
      <c r="T900" s="8">
        <f>Tabla1[[#This Row],[rsi_earning]]/SUM(Tabla1[rsi_earning])</f>
        <v>1.3221560148659427E-5</v>
      </c>
    </row>
    <row r="901" spans="1:20" x14ac:dyDescent="0.2">
      <c r="A901" t="s">
        <v>7054</v>
      </c>
      <c r="B901" t="s">
        <v>7055</v>
      </c>
      <c r="C901" s="1">
        <v>74.449996948242102</v>
      </c>
      <c r="D901" s="1">
        <v>59338.58</v>
      </c>
      <c r="E901" s="6">
        <f>D901/100000</f>
        <v>0.59338579999999996</v>
      </c>
      <c r="F901" s="4">
        <v>52.6</v>
      </c>
      <c r="G901" s="1">
        <v>1128.1099999999999</v>
      </c>
      <c r="H901">
        <v>73.573672349440599</v>
      </c>
      <c r="I901">
        <v>76.304920805167797</v>
      </c>
      <c r="J901">
        <v>70.842423893713303</v>
      </c>
      <c r="K901" s="1">
        <v>0</v>
      </c>
      <c r="L901" s="6">
        <f>K901/100000</f>
        <v>0</v>
      </c>
      <c r="M901">
        <v>1</v>
      </c>
      <c r="N901">
        <v>0</v>
      </c>
      <c r="O901">
        <v>47.949811249416598</v>
      </c>
      <c r="P901" s="2">
        <f>E901*0.55 + L901*0.45</f>
        <v>0.32636219</v>
      </c>
      <c r="Q901" s="2">
        <f>F901*0.55 + M901*0.45</f>
        <v>29.380000000000003</v>
      </c>
      <c r="R901" s="2">
        <f>P901*0.55+Q901*0.45</f>
        <v>13.400499204500003</v>
      </c>
      <c r="S901" s="8">
        <f>E901/SUM($E$2:$E$2773)</f>
        <v>2.5632423583207684E-4</v>
      </c>
      <c r="T901" s="8">
        <f>Tabla1[[#This Row],[rsi_earning]]/SUM(Tabla1[rsi_earning])</f>
        <v>0</v>
      </c>
    </row>
    <row r="902" spans="1:20" x14ac:dyDescent="0.2">
      <c r="A902" t="s">
        <v>2595</v>
      </c>
      <c r="B902" t="s">
        <v>2596</v>
      </c>
      <c r="C902" s="1">
        <v>162.52999877929599</v>
      </c>
      <c r="D902" s="1">
        <v>59118.6</v>
      </c>
      <c r="E902" s="6">
        <f>D902/100000</f>
        <v>0.59118599999999999</v>
      </c>
      <c r="F902" s="4">
        <v>55.142857142857103</v>
      </c>
      <c r="G902" s="1">
        <v>1072.0999999999999</v>
      </c>
      <c r="H902">
        <v>186.36307594629301</v>
      </c>
      <c r="I902">
        <v>206.89905065174301</v>
      </c>
      <c r="J902">
        <v>165.82710124084301</v>
      </c>
      <c r="K902" s="1">
        <v>374710.32</v>
      </c>
      <c r="L902" s="6">
        <f>K902/100000</f>
        <v>3.7471032000000002</v>
      </c>
      <c r="M902">
        <v>689</v>
      </c>
      <c r="N902">
        <v>543.85</v>
      </c>
      <c r="O902">
        <v>23.423424777964598</v>
      </c>
      <c r="P902" s="2">
        <f>E902*0.55 + L902*0.45</f>
        <v>2.0113487399999999</v>
      </c>
      <c r="Q902" s="2">
        <f>F902*0.55 + M902*0.45</f>
        <v>340.37857142857143</v>
      </c>
      <c r="R902" s="2">
        <f>P902*0.55+Q902*0.45</f>
        <v>154.27659894985715</v>
      </c>
      <c r="S902" s="8">
        <f>E902/SUM($E$2:$E$2773)</f>
        <v>2.5537399055491759E-4</v>
      </c>
      <c r="T902" s="8">
        <f>Tabla1[[#This Row],[rsi_earning]]/SUM(Tabla1[rsi_earning])</f>
        <v>1.232785078495408E-3</v>
      </c>
    </row>
    <row r="903" spans="1:20" x14ac:dyDescent="0.2">
      <c r="A903" t="s">
        <v>203</v>
      </c>
      <c r="B903" t="s">
        <v>204</v>
      </c>
      <c r="C903" s="1">
        <v>86</v>
      </c>
      <c r="D903" s="1">
        <v>59108.39</v>
      </c>
      <c r="E903" s="6">
        <f>D903/100000</f>
        <v>0.5910839</v>
      </c>
      <c r="F903" s="4">
        <v>78.8888888888888</v>
      </c>
      <c r="G903" s="1">
        <v>749.26</v>
      </c>
      <c r="H903">
        <v>82.088442459077697</v>
      </c>
      <c r="I903">
        <v>85.474164265707699</v>
      </c>
      <c r="J903">
        <v>78.702720652447795</v>
      </c>
      <c r="K903" s="1">
        <v>82587.570000000007</v>
      </c>
      <c r="L903" s="6">
        <f>K903/100000</f>
        <v>0.8258757000000001</v>
      </c>
      <c r="M903">
        <v>1489</v>
      </c>
      <c r="N903">
        <v>55.47</v>
      </c>
      <c r="O903">
        <v>56.726644878992097</v>
      </c>
      <c r="P903" s="2">
        <f>E903*0.55 + L903*0.45</f>
        <v>0.69674021000000008</v>
      </c>
      <c r="Q903" s="2">
        <f>F903*0.55 + M903*0.45</f>
        <v>713.43888888888887</v>
      </c>
      <c r="R903" s="2">
        <f>P903*0.55+Q903*0.45</f>
        <v>321.43070711550001</v>
      </c>
      <c r="S903" s="8">
        <f>E903/SUM($E$2:$E$2773)</f>
        <v>2.5532988652600679E-4</v>
      </c>
      <c r="T903" s="8">
        <f>Tabla1[[#This Row],[rsi_earning]]/SUM(Tabla1[rsi_earning])</f>
        <v>2.7171048815841266E-4</v>
      </c>
    </row>
    <row r="904" spans="1:20" x14ac:dyDescent="0.2">
      <c r="A904" t="s">
        <v>7818</v>
      </c>
      <c r="B904" t="s">
        <v>7819</v>
      </c>
      <c r="C904" s="1">
        <v>70.25</v>
      </c>
      <c r="D904" s="1">
        <v>59100.86</v>
      </c>
      <c r="E904" s="6">
        <f>D904/100000</f>
        <v>0.5910086</v>
      </c>
      <c r="F904" s="4">
        <v>61.8333333333333</v>
      </c>
      <c r="G904" s="1">
        <v>955.81</v>
      </c>
      <c r="H904">
        <v>65.669268005069497</v>
      </c>
      <c r="I904">
        <v>67.403697209227602</v>
      </c>
      <c r="J904">
        <v>63.934838800911301</v>
      </c>
      <c r="K904" s="1">
        <v>-36813.980000000003</v>
      </c>
      <c r="L904" s="6">
        <f>K904/100000</f>
        <v>-0.36813980000000002</v>
      </c>
      <c r="M904">
        <v>295</v>
      </c>
      <c r="N904">
        <v>-124.79</v>
      </c>
      <c r="O904">
        <v>87.563054734201998</v>
      </c>
      <c r="P904" s="2">
        <f>E904*0.55 + L904*0.45</f>
        <v>0.15939181999999999</v>
      </c>
      <c r="Q904" s="2">
        <f>F904*0.55 + M904*0.45</f>
        <v>166.75833333333333</v>
      </c>
      <c r="R904" s="2">
        <f>P904*0.55+Q904*0.45</f>
        <v>75.128915501000009</v>
      </c>
      <c r="S904" s="8">
        <f>E904/SUM($E$2:$E$2773)</f>
        <v>2.5529735926472391E-4</v>
      </c>
      <c r="T904" s="8">
        <f>Tabla1[[#This Row],[rsi_earning]]/SUM(Tabla1[rsi_earning])</f>
        <v>-1.2111682759105323E-4</v>
      </c>
    </row>
    <row r="905" spans="1:20" x14ac:dyDescent="0.2">
      <c r="A905" t="s">
        <v>5020</v>
      </c>
      <c r="B905" t="s">
        <v>5021</v>
      </c>
      <c r="C905" s="1">
        <v>93.510002136230398</v>
      </c>
      <c r="D905" s="1">
        <v>59080.639999999999</v>
      </c>
      <c r="E905" s="6">
        <f>D905/100000</f>
        <v>0.59080639999999995</v>
      </c>
      <c r="F905" s="4">
        <v>51.6666666666666</v>
      </c>
      <c r="G905" s="1">
        <v>1143.5</v>
      </c>
      <c r="H905">
        <v>91.395495171860901</v>
      </c>
      <c r="I905">
        <v>93.394643623418105</v>
      </c>
      <c r="J905">
        <v>89.396346720303697</v>
      </c>
      <c r="K905" s="1">
        <v>0</v>
      </c>
      <c r="L905" s="6">
        <f>K905/100000</f>
        <v>0</v>
      </c>
      <c r="M905">
        <v>1</v>
      </c>
      <c r="N905">
        <v>0</v>
      </c>
      <c r="O905">
        <v>60.928005125033799</v>
      </c>
      <c r="P905" s="2">
        <f>E905*0.55 + L905*0.45</f>
        <v>0.32494351999999999</v>
      </c>
      <c r="Q905" s="2">
        <f>F905*0.55 + M905*0.45</f>
        <v>28.866666666666632</v>
      </c>
      <c r="R905" s="2">
        <f>P905*0.55+Q905*0.45</f>
        <v>13.168718935999983</v>
      </c>
      <c r="S905" s="8">
        <f>E905/SUM($E$2:$E$2773)</f>
        <v>2.5521001514478497E-4</v>
      </c>
      <c r="T905" s="8">
        <f>Tabla1[[#This Row],[rsi_earning]]/SUM(Tabla1[rsi_earning])</f>
        <v>0</v>
      </c>
    </row>
    <row r="906" spans="1:20" x14ac:dyDescent="0.2">
      <c r="A906" t="s">
        <v>3494</v>
      </c>
      <c r="B906" t="s">
        <v>3495</v>
      </c>
      <c r="C906" s="1">
        <v>464.33999633789</v>
      </c>
      <c r="D906" s="1">
        <v>58990.17</v>
      </c>
      <c r="E906" s="6">
        <f>D906/100000</f>
        <v>0.58990169999999997</v>
      </c>
      <c r="F906" s="4">
        <v>72.875</v>
      </c>
      <c r="G906" s="1">
        <v>809.47</v>
      </c>
      <c r="H906">
        <v>466.78276958101401</v>
      </c>
      <c r="I906">
        <v>484.15778996513399</v>
      </c>
      <c r="J906">
        <v>449.40774919689301</v>
      </c>
      <c r="K906" s="1">
        <v>32073.599999999999</v>
      </c>
      <c r="L906" s="6">
        <f>K906/100000</f>
        <v>0.32073599999999997</v>
      </c>
      <c r="M906">
        <v>256</v>
      </c>
      <c r="N906">
        <v>125.29</v>
      </c>
      <c r="O906">
        <v>45.753313352637797</v>
      </c>
      <c r="P906" s="2">
        <f>E906*0.55 + L906*0.45</f>
        <v>0.46877713500000001</v>
      </c>
      <c r="Q906" s="2">
        <f>F906*0.55 + M906*0.45</f>
        <v>155.28125</v>
      </c>
      <c r="R906" s="2">
        <f>P906*0.55+Q906*0.45</f>
        <v>70.134389924250002</v>
      </c>
      <c r="S906" s="8">
        <f>E906/SUM($E$2:$E$2773)</f>
        <v>2.5481921284355483E-4</v>
      </c>
      <c r="T906" s="8">
        <f>Tabla1[[#This Row],[rsi_earning]]/SUM(Tabla1[rsi_earning])</f>
        <v>1.0552112761033728E-4</v>
      </c>
    </row>
    <row r="907" spans="1:20" x14ac:dyDescent="0.2">
      <c r="A907" t="s">
        <v>5948</v>
      </c>
      <c r="B907" t="s">
        <v>5949</v>
      </c>
      <c r="C907" s="1">
        <v>26.819999694824201</v>
      </c>
      <c r="D907" s="1">
        <v>58954.32</v>
      </c>
      <c r="E907" s="6">
        <f>D907/100000</f>
        <v>0.58954320000000004</v>
      </c>
      <c r="F907" s="4">
        <v>78.7</v>
      </c>
      <c r="G907" s="1">
        <v>749.1</v>
      </c>
      <c r="H907">
        <v>26.335522864468398</v>
      </c>
      <c r="I907">
        <v>27.851471300192301</v>
      </c>
      <c r="J907">
        <v>24.819574428744499</v>
      </c>
      <c r="K907" s="1">
        <v>-11720.8</v>
      </c>
      <c r="L907" s="6">
        <f>K907/100000</f>
        <v>-0.11720799999999999</v>
      </c>
      <c r="M907">
        <v>787</v>
      </c>
      <c r="N907">
        <v>-14.89</v>
      </c>
      <c r="O907">
        <v>67.710371089514396</v>
      </c>
      <c r="P907" s="2">
        <f>E907*0.55 + L907*0.45</f>
        <v>0.27150516000000002</v>
      </c>
      <c r="Q907" s="2">
        <f>F907*0.55 + M907*0.45</f>
        <v>397.43500000000006</v>
      </c>
      <c r="R907" s="2">
        <f>P907*0.55+Q907*0.45</f>
        <v>178.99507783800004</v>
      </c>
      <c r="S907" s="8">
        <f>E907/SUM($E$2:$E$2773)</f>
        <v>2.5466435197808452E-4</v>
      </c>
      <c r="T907" s="8">
        <f>Tabla1[[#This Row],[rsi_earning]]/SUM(Tabla1[rsi_earning])</f>
        <v>-3.8561060576151143E-5</v>
      </c>
    </row>
    <row r="908" spans="1:20" x14ac:dyDescent="0.2">
      <c r="A908" t="s">
        <v>526</v>
      </c>
      <c r="B908" t="s">
        <v>527</v>
      </c>
      <c r="C908" s="1">
        <v>41.520000457763601</v>
      </c>
      <c r="D908" s="1">
        <v>58937.93</v>
      </c>
      <c r="E908" s="6">
        <f>D908/100000</f>
        <v>0.58937930000000005</v>
      </c>
      <c r="F908" s="4">
        <v>80.7</v>
      </c>
      <c r="G908" s="1">
        <v>730.33</v>
      </c>
      <c r="H908">
        <v>47.073459075355402</v>
      </c>
      <c r="I908">
        <v>49.565427804267699</v>
      </c>
      <c r="J908">
        <v>44.581490346442997</v>
      </c>
      <c r="K908" s="1">
        <v>85398.88</v>
      </c>
      <c r="L908" s="6">
        <f>K908/100000</f>
        <v>0.85398879999999999</v>
      </c>
      <c r="M908">
        <v>485.5</v>
      </c>
      <c r="N908">
        <v>175.9</v>
      </c>
      <c r="O908">
        <v>38.881506698321999</v>
      </c>
      <c r="P908" s="2">
        <f>E908*0.55 + L908*0.45</f>
        <v>0.70845357500000006</v>
      </c>
      <c r="Q908" s="2">
        <f>F908*0.55 + M908*0.45</f>
        <v>262.86</v>
      </c>
      <c r="R908" s="2">
        <f>P908*0.55+Q908*0.45</f>
        <v>118.67664946625001</v>
      </c>
      <c r="S908" s="8">
        <f>E908/SUM($E$2:$E$2773)</f>
        <v>2.5459355226859897E-4</v>
      </c>
      <c r="T908" s="8">
        <f>Tabla1[[#This Row],[rsi_earning]]/SUM(Tabla1[rsi_earning])</f>
        <v>2.8095960896999032E-4</v>
      </c>
    </row>
    <row r="909" spans="1:20" x14ac:dyDescent="0.2">
      <c r="A909" t="s">
        <v>910</v>
      </c>
      <c r="B909" t="s">
        <v>911</v>
      </c>
      <c r="C909" s="1">
        <v>6.3400001525878897</v>
      </c>
      <c r="D909" s="1">
        <v>58926.74</v>
      </c>
      <c r="E909" s="6">
        <f>D909/100000</f>
        <v>0.5892674</v>
      </c>
      <c r="F909" s="4">
        <v>98.5</v>
      </c>
      <c r="G909" s="1">
        <v>598.24</v>
      </c>
      <c r="H909">
        <v>6.8467699934176496</v>
      </c>
      <c r="I909">
        <v>7.78681007473911</v>
      </c>
      <c r="J909">
        <v>5.9067299120961998</v>
      </c>
      <c r="K909" s="1">
        <v>56788.07</v>
      </c>
      <c r="L909" s="6">
        <f>K909/100000</f>
        <v>0.56788070000000002</v>
      </c>
      <c r="M909">
        <v>726.5</v>
      </c>
      <c r="N909">
        <v>78.17</v>
      </c>
      <c r="O909">
        <v>54.480286799609097</v>
      </c>
      <c r="P909" s="2">
        <f>E909*0.55 + L909*0.45</f>
        <v>0.57964338500000001</v>
      </c>
      <c r="Q909" s="2">
        <f>F909*0.55 + M909*0.45</f>
        <v>381.1</v>
      </c>
      <c r="R909" s="2">
        <f>P909*0.55+Q909*0.45</f>
        <v>171.81380386175002</v>
      </c>
      <c r="S909" s="8">
        <f>E909/SUM($E$2:$E$2773)</f>
        <v>2.5454521494406299E-4</v>
      </c>
      <c r="T909" s="8">
        <f>Tabla1[[#This Row],[rsi_earning]]/SUM(Tabla1[rsi_earning])</f>
        <v>1.8683095072629099E-4</v>
      </c>
    </row>
    <row r="910" spans="1:20" x14ac:dyDescent="0.2">
      <c r="A910" t="s">
        <v>6994</v>
      </c>
      <c r="B910" t="s">
        <v>6995</v>
      </c>
      <c r="C910" s="1">
        <v>98.860000610351506</v>
      </c>
      <c r="D910" s="1">
        <v>58855.12</v>
      </c>
      <c r="E910" s="6">
        <f>D910/100000</f>
        <v>0.58855120000000005</v>
      </c>
      <c r="F910" s="4">
        <v>44.615384615384599</v>
      </c>
      <c r="G910" s="1">
        <v>1319.17</v>
      </c>
      <c r="H910">
        <v>97.8156441515967</v>
      </c>
      <c r="I910">
        <v>99.573373068707198</v>
      </c>
      <c r="J910">
        <v>96.057915234486202</v>
      </c>
      <c r="K910" s="1">
        <v>0</v>
      </c>
      <c r="L910" s="6">
        <f>K910/100000</f>
        <v>0</v>
      </c>
      <c r="M910">
        <v>1</v>
      </c>
      <c r="N910">
        <v>0</v>
      </c>
      <c r="O910">
        <v>52.416897134691602</v>
      </c>
      <c r="P910" s="2">
        <f>E910*0.55 + L910*0.45</f>
        <v>0.32370316000000005</v>
      </c>
      <c r="Q910" s="2">
        <f>F910*0.55 + M910*0.45</f>
        <v>24.988461538461532</v>
      </c>
      <c r="R910" s="2">
        <f>P910*0.55+Q910*0.45</f>
        <v>11.422844430307689</v>
      </c>
      <c r="S910" s="8">
        <f>E910/SUM($E$2:$E$2773)</f>
        <v>2.5423583878827544E-4</v>
      </c>
      <c r="T910" s="8">
        <f>Tabla1[[#This Row],[rsi_earning]]/SUM(Tabla1[rsi_earning])</f>
        <v>0</v>
      </c>
    </row>
    <row r="911" spans="1:20" x14ac:dyDescent="0.2">
      <c r="A911" t="s">
        <v>167</v>
      </c>
      <c r="B911" t="s">
        <v>168</v>
      </c>
      <c r="C911" s="1">
        <v>165.92999267578099</v>
      </c>
      <c r="D911" s="1">
        <v>58818.66</v>
      </c>
      <c r="E911" s="6">
        <f>D911/100000</f>
        <v>0.5881866</v>
      </c>
      <c r="F911" s="4">
        <v>82.714285714285694</v>
      </c>
      <c r="G911" s="1">
        <v>711.11</v>
      </c>
      <c r="H911">
        <v>160.95632896044299</v>
      </c>
      <c r="I911">
        <v>169.58045048266499</v>
      </c>
      <c r="J911">
        <v>152.33220743822099</v>
      </c>
      <c r="K911" s="1">
        <v>0</v>
      </c>
      <c r="L911" s="6">
        <f>K911/100000</f>
        <v>0</v>
      </c>
      <c r="M911">
        <v>1</v>
      </c>
      <c r="N911">
        <v>0</v>
      </c>
      <c r="O911">
        <v>56.438437876023201</v>
      </c>
      <c r="P911" s="2">
        <f>E911*0.55 + L911*0.45</f>
        <v>0.32350263000000001</v>
      </c>
      <c r="Q911" s="2">
        <f>F911*0.55 + M911*0.45</f>
        <v>45.942857142857136</v>
      </c>
      <c r="R911" s="2">
        <f>P911*0.55+Q911*0.45</f>
        <v>20.852212160785712</v>
      </c>
      <c r="S911" s="8">
        <f>E911/SUM($E$2:$E$2773)</f>
        <v>2.5407834291226296E-4</v>
      </c>
      <c r="T911" s="8">
        <f>Tabla1[[#This Row],[rsi_earning]]/SUM(Tabla1[rsi_earning])</f>
        <v>0</v>
      </c>
    </row>
    <row r="912" spans="1:20" x14ac:dyDescent="0.2">
      <c r="A912" t="s">
        <v>2743</v>
      </c>
      <c r="B912" t="s">
        <v>2744</v>
      </c>
      <c r="C912" s="1">
        <v>9.1999998092651296</v>
      </c>
      <c r="D912" s="1">
        <v>58782.2</v>
      </c>
      <c r="E912" s="6">
        <f>D912/100000</f>
        <v>0.58782199999999996</v>
      </c>
      <c r="F912" s="4">
        <v>89.5</v>
      </c>
      <c r="G912" s="1">
        <v>656.78</v>
      </c>
      <c r="H912">
        <v>9.0174882359827109</v>
      </c>
      <c r="I912">
        <v>9.6319165653365797</v>
      </c>
      <c r="J912">
        <v>8.4030599066288403</v>
      </c>
      <c r="K912" s="1">
        <v>17855.82</v>
      </c>
      <c r="L912" s="6">
        <f>K912/100000</f>
        <v>0.1785582</v>
      </c>
      <c r="M912">
        <v>179.666666666666</v>
      </c>
      <c r="N912">
        <v>99.38</v>
      </c>
      <c r="O912">
        <v>47.169787555252398</v>
      </c>
      <c r="P912" s="2">
        <f>E912*0.55 + L912*0.45</f>
        <v>0.40365329</v>
      </c>
      <c r="Q912" s="2">
        <f>F912*0.55 + M912*0.45</f>
        <v>130.0749999999997</v>
      </c>
      <c r="R912" s="2">
        <f>P912*0.55+Q912*0.45</f>
        <v>58.755759309499872</v>
      </c>
      <c r="S912" s="8">
        <f>E912/SUM($E$2:$E$2773)</f>
        <v>2.5392084703625042E-4</v>
      </c>
      <c r="T912" s="8">
        <f>Tabla1[[#This Row],[rsi_earning]]/SUM(Tabla1[rsi_earning])</f>
        <v>5.8745081961713459E-5</v>
      </c>
    </row>
    <row r="913" spans="1:20" x14ac:dyDescent="0.2">
      <c r="A913" t="s">
        <v>7288</v>
      </c>
      <c r="B913" t="s">
        <v>7289</v>
      </c>
      <c r="C913" s="1">
        <v>31.129999160766602</v>
      </c>
      <c r="D913" s="1">
        <v>58741</v>
      </c>
      <c r="E913" s="6">
        <f>D913/100000</f>
        <v>0.58740999999999999</v>
      </c>
      <c r="F913" s="4">
        <v>83.3333333333333</v>
      </c>
      <c r="G913" s="1">
        <v>704.89</v>
      </c>
      <c r="H913">
        <v>30.652675870738001</v>
      </c>
      <c r="I913">
        <v>32.174562901114101</v>
      </c>
      <c r="J913">
        <v>29.130788840361799</v>
      </c>
      <c r="K913" s="1">
        <v>8055.4</v>
      </c>
      <c r="L913" s="6">
        <f>K913/100000</f>
        <v>8.0554000000000001E-2</v>
      </c>
      <c r="M913">
        <v>146</v>
      </c>
      <c r="N913">
        <v>55.17</v>
      </c>
      <c r="O913">
        <v>46.521734202824902</v>
      </c>
      <c r="P913" s="2">
        <f>E913*0.55 + L913*0.45</f>
        <v>0.3593248</v>
      </c>
      <c r="Q913" s="2">
        <f>F913*0.55 + M913*0.45</f>
        <v>111.53333333333333</v>
      </c>
      <c r="R913" s="2">
        <f>P913*0.55+Q913*0.45</f>
        <v>50.387628639999996</v>
      </c>
      <c r="S913" s="8">
        <f>E913/SUM($E$2:$E$2773)</f>
        <v>2.5374287583241841E-4</v>
      </c>
      <c r="T913" s="8">
        <f>Tabla1[[#This Row],[rsi_earning]]/SUM(Tabla1[rsi_earning])</f>
        <v>2.6502010730080532E-5</v>
      </c>
    </row>
    <row r="914" spans="1:20" x14ac:dyDescent="0.2">
      <c r="A914" t="s">
        <v>7244</v>
      </c>
      <c r="B914" t="s">
        <v>7245</v>
      </c>
      <c r="C914" s="1">
        <v>19.020000457763601</v>
      </c>
      <c r="D914" s="1">
        <v>58676.97</v>
      </c>
      <c r="E914" s="6">
        <f>D914/100000</f>
        <v>0.58676970000000006</v>
      </c>
      <c r="F914" s="4">
        <v>112.777777777777</v>
      </c>
      <c r="G914" s="1">
        <v>520.29</v>
      </c>
      <c r="H914">
        <v>17.180077597790198</v>
      </c>
      <c r="I914">
        <v>18.712522573821499</v>
      </c>
      <c r="J914">
        <v>15.647632621758801</v>
      </c>
      <c r="K914" s="1">
        <v>34599.879999999997</v>
      </c>
      <c r="L914" s="6">
        <f>K914/100000</f>
        <v>0.3459988</v>
      </c>
      <c r="M914">
        <v>113</v>
      </c>
      <c r="N914">
        <v>306.19</v>
      </c>
      <c r="O914">
        <v>53.4539480391797</v>
      </c>
      <c r="P914" s="2">
        <f>E914*0.55 + L914*0.45</f>
        <v>0.47842279500000007</v>
      </c>
      <c r="Q914" s="2">
        <f>F914*0.55 + M914*0.45</f>
        <v>112.87777777777737</v>
      </c>
      <c r="R914" s="2">
        <f>P914*0.55+Q914*0.45</f>
        <v>51.058132537249818</v>
      </c>
      <c r="S914" s="8">
        <f>E914/SUM($E$2:$E$2773)</f>
        <v>2.5346628611927859E-4</v>
      </c>
      <c r="T914" s="8">
        <f>Tabla1[[#This Row],[rsi_earning]]/SUM(Tabla1[rsi_earning])</f>
        <v>1.1383250875431372E-4</v>
      </c>
    </row>
    <row r="915" spans="1:20" x14ac:dyDescent="0.2">
      <c r="A915" t="s">
        <v>9579</v>
      </c>
      <c r="B915" t="s">
        <v>9580</v>
      </c>
      <c r="C915" s="1">
        <v>237.83000183105401</v>
      </c>
      <c r="D915" s="1">
        <v>58582.31</v>
      </c>
      <c r="E915" s="6">
        <f>D915/100000</f>
        <v>0.58582309999999993</v>
      </c>
      <c r="F915" s="4">
        <v>81.272727272727195</v>
      </c>
      <c r="G915" s="1">
        <v>720.81</v>
      </c>
      <c r="H915">
        <v>226.18873080473699</v>
      </c>
      <c r="I915">
        <v>235.222191661284</v>
      </c>
      <c r="J915">
        <v>217.15526994818899</v>
      </c>
      <c r="K915" s="1">
        <v>17742.89</v>
      </c>
      <c r="L915" s="6">
        <f>K915/100000</f>
        <v>0.1774289</v>
      </c>
      <c r="M915">
        <v>769</v>
      </c>
      <c r="N915">
        <v>23.07</v>
      </c>
      <c r="O915">
        <v>57.054554332386303</v>
      </c>
      <c r="P915" s="2">
        <f>E915*0.55 + L915*0.45</f>
        <v>0.40204571</v>
      </c>
      <c r="Q915" s="2">
        <f>F915*0.55 + M915*0.45</f>
        <v>390.75</v>
      </c>
      <c r="R915" s="2">
        <f>P915*0.55+Q915*0.45</f>
        <v>176.0586251405</v>
      </c>
      <c r="S915" s="8">
        <f>E915/SUM($E$2:$E$2773)</f>
        <v>2.5305738431940627E-4</v>
      </c>
      <c r="T915" s="8">
        <f>Tabla1[[#This Row],[rsi_earning]]/SUM(Tabla1[rsi_earning])</f>
        <v>5.8373545840385157E-5</v>
      </c>
    </row>
    <row r="916" spans="1:20" x14ac:dyDescent="0.2">
      <c r="A916" t="s">
        <v>8779</v>
      </c>
      <c r="B916" t="s">
        <v>8780</v>
      </c>
      <c r="C916" s="1">
        <v>1204.35998535156</v>
      </c>
      <c r="D916" s="1">
        <v>58518.41</v>
      </c>
      <c r="E916" s="6">
        <f>D916/100000</f>
        <v>0.58518409999999998</v>
      </c>
      <c r="F916" s="4">
        <v>62.875</v>
      </c>
      <c r="G916" s="1">
        <v>930.71</v>
      </c>
      <c r="H916">
        <v>1172.6079019057599</v>
      </c>
      <c r="I916">
        <v>1217.4357690412101</v>
      </c>
      <c r="J916">
        <v>1127.7800347703101</v>
      </c>
      <c r="K916" s="1">
        <v>0</v>
      </c>
      <c r="L916" s="6">
        <f>K916/100000</f>
        <v>0</v>
      </c>
      <c r="M916">
        <v>1</v>
      </c>
      <c r="N916">
        <v>0</v>
      </c>
      <c r="O916">
        <v>55.345742537297603</v>
      </c>
      <c r="P916" s="2">
        <f>E916*0.55 + L916*0.45</f>
        <v>0.321851255</v>
      </c>
      <c r="Q916" s="2">
        <f>F916*0.55 + M916*0.45</f>
        <v>35.031250000000007</v>
      </c>
      <c r="R916" s="2">
        <f>P916*0.55+Q916*0.45</f>
        <v>15.941080690250002</v>
      </c>
      <c r="S916" s="8">
        <f>E916/SUM($E$2:$E$2773)</f>
        <v>2.5278135616589017E-4</v>
      </c>
      <c r="T916" s="8">
        <f>Tabla1[[#This Row],[rsi_earning]]/SUM(Tabla1[rsi_earning])</f>
        <v>0</v>
      </c>
    </row>
    <row r="917" spans="1:20" x14ac:dyDescent="0.2">
      <c r="A917" t="s">
        <v>7438</v>
      </c>
      <c r="B917" t="s">
        <v>7439</v>
      </c>
      <c r="C917" s="1">
        <v>185</v>
      </c>
      <c r="D917" s="1">
        <v>58464.35</v>
      </c>
      <c r="E917" s="6">
        <f>D917/100000</f>
        <v>0.58464349999999998</v>
      </c>
      <c r="F917" s="4">
        <v>89.3</v>
      </c>
      <c r="G917" s="1">
        <v>654.70000000000005</v>
      </c>
      <c r="H917">
        <v>186.39218717338099</v>
      </c>
      <c r="I917">
        <v>194.96816620043001</v>
      </c>
      <c r="J917">
        <v>177.816208146332</v>
      </c>
      <c r="K917" s="1">
        <v>-24439.64</v>
      </c>
      <c r="L917" s="6">
        <f>K917/100000</f>
        <v>-0.24439639999999999</v>
      </c>
      <c r="M917">
        <v>905</v>
      </c>
      <c r="N917">
        <v>-27.01</v>
      </c>
      <c r="O917">
        <v>39.045752643918597</v>
      </c>
      <c r="P917" s="2">
        <f>E917*0.55 + L917*0.45</f>
        <v>0.21157554500000003</v>
      </c>
      <c r="Q917" s="2">
        <f>F917*0.55 + M917*0.45</f>
        <v>456.36500000000001</v>
      </c>
      <c r="R917" s="2">
        <f>P917*0.55+Q917*0.45</f>
        <v>205.48061654975001</v>
      </c>
      <c r="S917" s="8">
        <f>E917/SUM($E$2:$E$2773)</f>
        <v>2.5254783375620182E-4</v>
      </c>
      <c r="T917" s="8">
        <f>Tabla1[[#This Row],[rsi_earning]]/SUM(Tabla1[rsi_earning])</f>
        <v>-8.0405641125121701E-5</v>
      </c>
    </row>
    <row r="918" spans="1:20" x14ac:dyDescent="0.2">
      <c r="A918" t="s">
        <v>5180</v>
      </c>
      <c r="B918" t="s">
        <v>5181</v>
      </c>
      <c r="C918" s="1">
        <v>66.290000915527301</v>
      </c>
      <c r="D918" s="1">
        <v>58453.38</v>
      </c>
      <c r="E918" s="6">
        <f>D918/100000</f>
        <v>0.58453379999999999</v>
      </c>
      <c r="F918" s="4">
        <v>44.466666666666598</v>
      </c>
      <c r="G918" s="1">
        <v>1314.54</v>
      </c>
      <c r="H918">
        <v>65.172865007411801</v>
      </c>
      <c r="I918">
        <v>66.518698540623703</v>
      </c>
      <c r="J918">
        <v>63.827031474199899</v>
      </c>
      <c r="K918" s="1">
        <v>0</v>
      </c>
      <c r="L918" s="6">
        <f>K918/100000</f>
        <v>0</v>
      </c>
      <c r="M918">
        <v>1</v>
      </c>
      <c r="N918">
        <v>0</v>
      </c>
      <c r="O918">
        <v>55.002471823132403</v>
      </c>
      <c r="P918" s="2">
        <f>E918*0.55 + L918*0.45</f>
        <v>0.32149359</v>
      </c>
      <c r="Q918" s="2">
        <f>F918*0.55 + M918*0.45</f>
        <v>24.906666666666631</v>
      </c>
      <c r="R918" s="2">
        <f>P918*0.55+Q918*0.45</f>
        <v>11.384821474499985</v>
      </c>
      <c r="S918" s="8">
        <f>E918/SUM($E$2:$E$2773)</f>
        <v>2.5250044676333689E-4</v>
      </c>
      <c r="T918" s="8">
        <f>Tabla1[[#This Row],[rsi_earning]]/SUM(Tabla1[rsi_earning])</f>
        <v>0</v>
      </c>
    </row>
    <row r="919" spans="1:20" x14ac:dyDescent="0.2">
      <c r="A919" t="s">
        <v>8613</v>
      </c>
      <c r="B919" t="s">
        <v>8614</v>
      </c>
      <c r="C919" s="1">
        <v>168.52999877929599</v>
      </c>
      <c r="D919" s="1">
        <v>58436.7</v>
      </c>
      <c r="E919" s="6">
        <f>D919/100000</f>
        <v>0.58436699999999997</v>
      </c>
      <c r="F919" s="4">
        <v>70</v>
      </c>
      <c r="G919" s="1">
        <v>834.81</v>
      </c>
      <c r="H919">
        <v>168.65307196991299</v>
      </c>
      <c r="I919">
        <v>176.00420980506499</v>
      </c>
      <c r="J919">
        <v>161.30193413476201</v>
      </c>
      <c r="K919" s="1">
        <v>0</v>
      </c>
      <c r="L919" s="6">
        <f>K919/100000</f>
        <v>0</v>
      </c>
      <c r="M919">
        <v>1</v>
      </c>
      <c r="N919">
        <v>0</v>
      </c>
      <c r="O919">
        <v>45.595682017969601</v>
      </c>
      <c r="P919" s="2">
        <f>E919*0.55 + L919*0.45</f>
        <v>0.32140184999999999</v>
      </c>
      <c r="Q919" s="2">
        <f>F919*0.55 + M919*0.45</f>
        <v>38.950000000000003</v>
      </c>
      <c r="R919" s="2">
        <f>P919*0.55+Q919*0.45</f>
        <v>17.704271017500002</v>
      </c>
      <c r="S919" s="8">
        <f>E919/SUM($E$2:$E$2773)</f>
        <v>2.5242839434392136E-4</v>
      </c>
      <c r="T919" s="8">
        <f>Tabla1[[#This Row],[rsi_earning]]/SUM(Tabla1[rsi_earning])</f>
        <v>0</v>
      </c>
    </row>
    <row r="920" spans="1:20" x14ac:dyDescent="0.2">
      <c r="A920" t="s">
        <v>5872</v>
      </c>
      <c r="B920" t="s">
        <v>5873</v>
      </c>
      <c r="C920" s="1">
        <v>78.220001220703097</v>
      </c>
      <c r="D920" s="1">
        <v>58382.16</v>
      </c>
      <c r="E920" s="6">
        <f>D920/100000</f>
        <v>0.58382160000000005</v>
      </c>
      <c r="F920" s="4">
        <v>96.4444444444444</v>
      </c>
      <c r="G920" s="1">
        <v>605.34</v>
      </c>
      <c r="H920">
        <v>73.718339606786898</v>
      </c>
      <c r="I920">
        <v>77.237707475065406</v>
      </c>
      <c r="J920">
        <v>70.198971738508405</v>
      </c>
      <c r="K920" s="1">
        <v>22137.86</v>
      </c>
      <c r="L920" s="6">
        <f>K920/100000</f>
        <v>0.22137860000000001</v>
      </c>
      <c r="M920">
        <v>274.5</v>
      </c>
      <c r="N920">
        <v>80.650000000000006</v>
      </c>
      <c r="O920">
        <v>67.604108380505707</v>
      </c>
      <c r="P920" s="2">
        <f>E920*0.55 + L920*0.45</f>
        <v>0.42072225000000008</v>
      </c>
      <c r="Q920" s="2">
        <f>F920*0.55 + M920*0.45</f>
        <v>176.56944444444443</v>
      </c>
      <c r="R920" s="2">
        <f>P920*0.55+Q920*0.45</f>
        <v>79.687647237500002</v>
      </c>
      <c r="S920" s="8">
        <f>E920/SUM($E$2:$E$2773)</f>
        <v>2.5219279848331467E-4</v>
      </c>
      <c r="T920" s="8">
        <f>Tabla1[[#This Row],[rsi_earning]]/SUM(Tabla1[rsi_earning])</f>
        <v>7.28328578668993E-5</v>
      </c>
    </row>
    <row r="921" spans="1:20" x14ac:dyDescent="0.2">
      <c r="A921" t="s">
        <v>7156</v>
      </c>
      <c r="B921" t="s">
        <v>7157</v>
      </c>
      <c r="C921" s="1">
        <v>77.589996337890597</v>
      </c>
      <c r="D921" s="1">
        <v>58331.199999999997</v>
      </c>
      <c r="E921" s="6">
        <f>D921/100000</f>
        <v>0.58331199999999994</v>
      </c>
      <c r="F921" s="4">
        <v>54.636363636363598</v>
      </c>
      <c r="G921" s="1">
        <v>1067.6300000000001</v>
      </c>
      <c r="H921">
        <v>79.964243942984396</v>
      </c>
      <c r="I921">
        <v>84.663972440518805</v>
      </c>
      <c r="J921">
        <v>75.264515445450002</v>
      </c>
      <c r="K921" s="1">
        <v>0</v>
      </c>
      <c r="L921" s="6">
        <f>K921/100000</f>
        <v>0</v>
      </c>
      <c r="M921">
        <v>1</v>
      </c>
      <c r="N921">
        <v>0</v>
      </c>
      <c r="O921">
        <v>43.723663042713198</v>
      </c>
      <c r="P921" s="2">
        <f>E921*0.55 + L921*0.45</f>
        <v>0.32082159999999998</v>
      </c>
      <c r="Q921" s="2">
        <f>F921*0.55 + M921*0.45</f>
        <v>30.499999999999979</v>
      </c>
      <c r="R921" s="2">
        <f>P921*0.55+Q921*0.45</f>
        <v>13.901451879999991</v>
      </c>
      <c r="S921" s="8">
        <f>E921/SUM($E$2:$E$2773)</f>
        <v>2.5197266711080788E-4</v>
      </c>
      <c r="T921" s="8">
        <f>Tabla1[[#This Row],[rsi_earning]]/SUM(Tabla1[rsi_earning])</f>
        <v>0</v>
      </c>
    </row>
    <row r="922" spans="1:20" x14ac:dyDescent="0.2">
      <c r="A922" t="s">
        <v>8717</v>
      </c>
      <c r="B922" t="s">
        <v>8718</v>
      </c>
      <c r="C922" s="1">
        <v>18.459999084472599</v>
      </c>
      <c r="D922" s="1">
        <v>58318.04</v>
      </c>
      <c r="E922" s="6">
        <f>D922/100000</f>
        <v>0.58318040000000004</v>
      </c>
      <c r="F922" s="4">
        <v>79.1111111111111</v>
      </c>
      <c r="G922" s="1">
        <v>737.17</v>
      </c>
      <c r="H922">
        <v>18.1231858139667</v>
      </c>
      <c r="I922">
        <v>18.841832505022701</v>
      </c>
      <c r="J922">
        <v>17.404539122910698</v>
      </c>
      <c r="K922" s="1">
        <v>36031.550000000003</v>
      </c>
      <c r="L922" s="6">
        <f>K922/100000</f>
        <v>0.36031550000000001</v>
      </c>
      <c r="M922">
        <v>225</v>
      </c>
      <c r="N922">
        <v>160.13999999999999</v>
      </c>
      <c r="O922">
        <v>43.667954832686597</v>
      </c>
      <c r="P922" s="2">
        <f>E922*0.55 + L922*0.45</f>
        <v>0.48289119500000011</v>
      </c>
      <c r="Q922" s="2">
        <f>F922*0.55 + M922*0.45</f>
        <v>144.76111111111112</v>
      </c>
      <c r="R922" s="2">
        <f>P922*0.55+Q922*0.45</f>
        <v>65.408090157250015</v>
      </c>
      <c r="S922" s="8">
        <f>E922/SUM($E$2:$E$2773)</f>
        <v>2.5191581999812758E-4</v>
      </c>
      <c r="T922" s="8">
        <f>Tabla1[[#This Row],[rsi_earning]]/SUM(Tabla1[rsi_earning])</f>
        <v>1.1854265768570565E-4</v>
      </c>
    </row>
    <row r="923" spans="1:20" x14ac:dyDescent="0.2">
      <c r="A923" t="s">
        <v>3738</v>
      </c>
      <c r="B923" t="s">
        <v>3739</v>
      </c>
      <c r="C923" s="1">
        <v>39.189998626708899</v>
      </c>
      <c r="D923" s="1">
        <v>58100.82</v>
      </c>
      <c r="E923" s="6">
        <f>D923/100000</f>
        <v>0.58100819999999997</v>
      </c>
      <c r="F923" s="4">
        <v>57.6</v>
      </c>
      <c r="G923" s="1">
        <v>1008.69</v>
      </c>
      <c r="H923">
        <v>37.795874538676202</v>
      </c>
      <c r="I923">
        <v>38.800456427721102</v>
      </c>
      <c r="J923">
        <v>36.791292649631401</v>
      </c>
      <c r="K923" s="1">
        <v>0</v>
      </c>
      <c r="L923" s="6">
        <f>K923/100000</f>
        <v>0</v>
      </c>
      <c r="M923">
        <v>1</v>
      </c>
      <c r="N923">
        <v>0</v>
      </c>
      <c r="O923">
        <v>64.516110711445904</v>
      </c>
      <c r="P923" s="2">
        <f>E923*0.55 + L923*0.45</f>
        <v>0.31955451000000001</v>
      </c>
      <c r="Q923" s="2">
        <f>F923*0.55 + M923*0.45</f>
        <v>32.130000000000003</v>
      </c>
      <c r="R923" s="2">
        <f>P923*0.55+Q923*0.45</f>
        <v>14.634254980500002</v>
      </c>
      <c r="S923" s="8">
        <f>E923/SUM($E$2:$E$2773)</f>
        <v>2.509774970637492E-4</v>
      </c>
      <c r="T923" s="8">
        <f>Tabla1[[#This Row],[rsi_earning]]/SUM(Tabla1[rsi_earning])</f>
        <v>0</v>
      </c>
    </row>
    <row r="924" spans="1:20" x14ac:dyDescent="0.2">
      <c r="A924" t="s">
        <v>1559</v>
      </c>
      <c r="B924" t="s">
        <v>1560</v>
      </c>
      <c r="C924" s="1">
        <v>77.059997558593693</v>
      </c>
      <c r="D924" s="1">
        <v>58093.22</v>
      </c>
      <c r="E924" s="6">
        <f>D924/100000</f>
        <v>0.58093220000000001</v>
      </c>
      <c r="F924" s="4">
        <v>99</v>
      </c>
      <c r="G924" s="1">
        <v>586.79999999999995</v>
      </c>
      <c r="H924">
        <v>81.247284989180898</v>
      </c>
      <c r="I924">
        <v>85.948415964561605</v>
      </c>
      <c r="J924">
        <v>76.546154013800205</v>
      </c>
      <c r="K924" s="1">
        <v>2896.23</v>
      </c>
      <c r="L924" s="6">
        <f>K924/100000</f>
        <v>2.89623E-2</v>
      </c>
      <c r="M924">
        <v>1777</v>
      </c>
      <c r="N924">
        <v>1.63</v>
      </c>
      <c r="O924">
        <v>28.709136030906599</v>
      </c>
      <c r="P924" s="2">
        <f>E924*0.55 + L924*0.45</f>
        <v>0.33254574500000006</v>
      </c>
      <c r="Q924" s="2">
        <f>F924*0.55 + M924*0.45</f>
        <v>854.1</v>
      </c>
      <c r="R924" s="2">
        <f>P924*0.55+Q924*0.45</f>
        <v>384.52790015975</v>
      </c>
      <c r="S924" s="8">
        <f>E924/SUM($E$2:$E$2773)</f>
        <v>2.5094466742420744E-4</v>
      </c>
      <c r="T924" s="8">
        <f>Tabla1[[#This Row],[rsi_earning]]/SUM(Tabla1[rsi_earning])</f>
        <v>9.5285049205230212E-6</v>
      </c>
    </row>
    <row r="925" spans="1:20" x14ac:dyDescent="0.2">
      <c r="A925" t="s">
        <v>4494</v>
      </c>
      <c r="B925" t="s">
        <v>4495</v>
      </c>
      <c r="C925" s="1">
        <v>84.660003662109304</v>
      </c>
      <c r="D925" s="1">
        <v>58090.28</v>
      </c>
      <c r="E925" s="6">
        <f>D925/100000</f>
        <v>0.58090279999999994</v>
      </c>
      <c r="F925" s="4">
        <v>63.454545454545404</v>
      </c>
      <c r="G925" s="1">
        <v>915.46</v>
      </c>
      <c r="H925">
        <v>84.185177380389604</v>
      </c>
      <c r="I925">
        <v>86.819314760630206</v>
      </c>
      <c r="J925">
        <v>81.551040000148902</v>
      </c>
      <c r="K925" s="1">
        <v>0</v>
      </c>
      <c r="L925" s="6">
        <f>K925/100000</f>
        <v>0</v>
      </c>
      <c r="M925">
        <v>1</v>
      </c>
      <c r="N925">
        <v>0</v>
      </c>
      <c r="O925">
        <v>53.8719956130426</v>
      </c>
      <c r="P925" s="2">
        <f>E925*0.55 + L925*0.45</f>
        <v>0.31949654</v>
      </c>
      <c r="Q925" s="2">
        <f>F925*0.55 + M925*0.45</f>
        <v>35.34999999999998</v>
      </c>
      <c r="R925" s="2">
        <f>P925*0.55+Q925*0.45</f>
        <v>16.083223096999991</v>
      </c>
      <c r="S925" s="8">
        <f>E925/SUM($E$2:$E$2773)</f>
        <v>2.5093196753733202E-4</v>
      </c>
      <c r="T925" s="8">
        <f>Tabla1[[#This Row],[rsi_earning]]/SUM(Tabla1[rsi_earning])</f>
        <v>0</v>
      </c>
    </row>
    <row r="926" spans="1:20" x14ac:dyDescent="0.2">
      <c r="A926" t="s">
        <v>5354</v>
      </c>
      <c r="B926" t="s">
        <v>5355</v>
      </c>
      <c r="C926" s="1">
        <v>57.439998626708899</v>
      </c>
      <c r="D926" s="1">
        <v>58056.02</v>
      </c>
      <c r="E926" s="6">
        <f>D926/100000</f>
        <v>0.58056019999999997</v>
      </c>
      <c r="F926" s="4">
        <v>75.4444444444444</v>
      </c>
      <c r="G926" s="1">
        <v>769.52</v>
      </c>
      <c r="H926">
        <v>52.999158194198998</v>
      </c>
      <c r="I926">
        <v>54.720097311820602</v>
      </c>
      <c r="J926">
        <v>51.2782190765774</v>
      </c>
      <c r="K926" s="1">
        <v>51799.29</v>
      </c>
      <c r="L926" s="6">
        <f>K926/100000</f>
        <v>0.51799289999999998</v>
      </c>
      <c r="M926">
        <v>923</v>
      </c>
      <c r="N926">
        <v>56.12</v>
      </c>
      <c r="O926">
        <v>68.958730853457197</v>
      </c>
      <c r="P926" s="2">
        <f>E926*0.55 + L926*0.45</f>
        <v>0.552404915</v>
      </c>
      <c r="Q926" s="2">
        <f>F926*0.55 + M926*0.45</f>
        <v>456.84444444444443</v>
      </c>
      <c r="R926" s="2">
        <f>P926*0.55+Q926*0.45</f>
        <v>205.88382270325002</v>
      </c>
      <c r="S926" s="8">
        <f>E926/SUM($E$2:$E$2773)</f>
        <v>2.50783974978029E-4</v>
      </c>
      <c r="T926" s="8">
        <f>Tabla1[[#This Row],[rsi_earning]]/SUM(Tabla1[rsi_earning])</f>
        <v>1.7041802261719507E-4</v>
      </c>
    </row>
    <row r="927" spans="1:20" x14ac:dyDescent="0.2">
      <c r="A927" t="s">
        <v>2067</v>
      </c>
      <c r="B927" t="s">
        <v>2068</v>
      </c>
      <c r="C927" s="1">
        <v>84.470001220703097</v>
      </c>
      <c r="D927" s="1">
        <v>58051.6</v>
      </c>
      <c r="E927" s="6">
        <f>D927/100000</f>
        <v>0.58051600000000003</v>
      </c>
      <c r="F927" s="4">
        <v>51.090909090909001</v>
      </c>
      <c r="G927" s="1">
        <v>1136.24</v>
      </c>
      <c r="H927">
        <v>81.084702302650797</v>
      </c>
      <c r="I927">
        <v>84.256752596547202</v>
      </c>
      <c r="J927">
        <v>77.912652008754506</v>
      </c>
      <c r="K927" s="1">
        <v>0</v>
      </c>
      <c r="L927" s="6">
        <f>K927/100000</f>
        <v>0</v>
      </c>
      <c r="M927">
        <v>1</v>
      </c>
      <c r="N927">
        <v>0</v>
      </c>
      <c r="O927">
        <v>49.590553148950299</v>
      </c>
      <c r="P927" s="2">
        <f>E927*0.55 + L927*0.45</f>
        <v>0.31928380000000006</v>
      </c>
      <c r="Q927" s="2">
        <f>F927*0.55 + M927*0.45</f>
        <v>28.549999999999951</v>
      </c>
      <c r="R927" s="2">
        <f>P927*0.55+Q927*0.45</f>
        <v>13.023106089999979</v>
      </c>
      <c r="S927" s="8">
        <f>E927/SUM($E$2:$E$2773)</f>
        <v>2.5076488195082178E-4</v>
      </c>
      <c r="T927" s="8">
        <f>Tabla1[[#This Row],[rsi_earning]]/SUM(Tabla1[rsi_earning])</f>
        <v>0</v>
      </c>
    </row>
    <row r="928" spans="1:20" x14ac:dyDescent="0.2">
      <c r="A928" t="s">
        <v>5024</v>
      </c>
      <c r="B928" t="s">
        <v>5025</v>
      </c>
      <c r="C928" s="1">
        <v>65.940002441406193</v>
      </c>
      <c r="D928" s="1">
        <v>57940.18</v>
      </c>
      <c r="E928" s="6">
        <f>D928/100000</f>
        <v>0.57940179999999997</v>
      </c>
      <c r="F928" s="4">
        <v>46.692307692307601</v>
      </c>
      <c r="G928" s="1">
        <v>1240.8900000000001</v>
      </c>
      <c r="H928">
        <v>66.529604474284099</v>
      </c>
      <c r="I928">
        <v>67.986905811411106</v>
      </c>
      <c r="J928">
        <v>65.072303137156993</v>
      </c>
      <c r="K928" s="1">
        <v>58821.49</v>
      </c>
      <c r="L928" s="6">
        <f>K928/100000</f>
        <v>0.58821489999999998</v>
      </c>
      <c r="M928">
        <v>1414</v>
      </c>
      <c r="N928">
        <v>41.6</v>
      </c>
      <c r="O928">
        <v>40.842912618854101</v>
      </c>
      <c r="P928" s="2">
        <f>E928*0.55 + L928*0.45</f>
        <v>0.58336769499999996</v>
      </c>
      <c r="Q928" s="2">
        <f>F928*0.55 + M928*0.45</f>
        <v>661.98076923076928</v>
      </c>
      <c r="R928" s="2">
        <f>P928*0.55+Q928*0.45</f>
        <v>298.21219838609619</v>
      </c>
      <c r="S928" s="8">
        <f>E928/SUM($E$2:$E$2773)</f>
        <v>2.5028358215638095E-4</v>
      </c>
      <c r="T928" s="8">
        <f>Tabla1[[#This Row],[rsi_earning]]/SUM(Tabla1[rsi_earning])</f>
        <v>1.9352083808865168E-4</v>
      </c>
    </row>
    <row r="929" spans="1:20" x14ac:dyDescent="0.2">
      <c r="A929" t="s">
        <v>2431</v>
      </c>
      <c r="B929" t="s">
        <v>2432</v>
      </c>
      <c r="C929" s="1">
        <v>118.4820022583</v>
      </c>
      <c r="D929" s="1">
        <v>57842.65</v>
      </c>
      <c r="E929" s="6">
        <f>D929/100000</f>
        <v>0.57842650000000007</v>
      </c>
      <c r="F929" s="4">
        <v>52.090909090909001</v>
      </c>
      <c r="G929" s="1">
        <v>1110.42</v>
      </c>
      <c r="H929">
        <v>116.957548958232</v>
      </c>
      <c r="I929">
        <v>121.005823995095</v>
      </c>
      <c r="J929">
        <v>112.909273921368</v>
      </c>
      <c r="K929" s="1">
        <v>0</v>
      </c>
      <c r="L929" s="6">
        <f>K929/100000</f>
        <v>0</v>
      </c>
      <c r="M929">
        <v>1</v>
      </c>
      <c r="N929">
        <v>0</v>
      </c>
      <c r="O929">
        <v>48.499673694733701</v>
      </c>
      <c r="P929" s="2">
        <f>E929*0.55 + L929*0.45</f>
        <v>0.31813457500000009</v>
      </c>
      <c r="Q929" s="2">
        <f>F929*0.55 + M929*0.45</f>
        <v>29.099999999999952</v>
      </c>
      <c r="R929" s="2">
        <f>P929*0.55+Q929*0.45</f>
        <v>13.269974016249979</v>
      </c>
      <c r="S929" s="8">
        <f>E929/SUM($E$2:$E$2773)</f>
        <v>2.498622828478923E-4</v>
      </c>
      <c r="T929" s="8">
        <f>Tabla1[[#This Row],[rsi_earning]]/SUM(Tabla1[rsi_earning])</f>
        <v>0</v>
      </c>
    </row>
    <row r="930" spans="1:20" x14ac:dyDescent="0.2">
      <c r="A930" t="s">
        <v>7000</v>
      </c>
      <c r="B930" t="s">
        <v>7001</v>
      </c>
      <c r="C930" s="1">
        <v>108.650001525878</v>
      </c>
      <c r="D930" s="1">
        <v>57778.69</v>
      </c>
      <c r="E930" s="6">
        <f>D930/100000</f>
        <v>0.57778689999999999</v>
      </c>
      <c r="F930" s="4">
        <v>55.8</v>
      </c>
      <c r="G930" s="1">
        <v>1035.46</v>
      </c>
      <c r="H930">
        <v>109.160551125864</v>
      </c>
      <c r="I930">
        <v>113.85220410463</v>
      </c>
      <c r="J930">
        <v>104.468898147099</v>
      </c>
      <c r="K930" s="1">
        <v>0</v>
      </c>
      <c r="L930" s="6">
        <f>K930/100000</f>
        <v>0</v>
      </c>
      <c r="M930">
        <v>1</v>
      </c>
      <c r="N930">
        <v>0</v>
      </c>
      <c r="O930">
        <v>48.765433188928199</v>
      </c>
      <c r="P930" s="2">
        <f>E930*0.55 + L930*0.45</f>
        <v>0.31778279500000001</v>
      </c>
      <c r="Q930" s="2">
        <f>F930*0.55 + M930*0.45</f>
        <v>31.14</v>
      </c>
      <c r="R930" s="2">
        <f>P930*0.55+Q930*0.45</f>
        <v>14.187780537249999</v>
      </c>
      <c r="S930" s="8">
        <f>E930/SUM($E$2:$E$2773)</f>
        <v>2.495859955130113E-4</v>
      </c>
      <c r="T930" s="8">
        <f>Tabla1[[#This Row],[rsi_earning]]/SUM(Tabla1[rsi_earning])</f>
        <v>0</v>
      </c>
    </row>
    <row r="931" spans="1:20" x14ac:dyDescent="0.2">
      <c r="A931" t="s">
        <v>954</v>
      </c>
      <c r="B931" t="s">
        <v>955</v>
      </c>
      <c r="C931" s="1">
        <v>77.589996337890597</v>
      </c>
      <c r="D931" s="1">
        <v>57765.2</v>
      </c>
      <c r="E931" s="6">
        <f>D931/100000</f>
        <v>0.57765199999999994</v>
      </c>
      <c r="F931" s="4">
        <v>75.7777777777777</v>
      </c>
      <c r="G931" s="1">
        <v>762.3</v>
      </c>
      <c r="H931">
        <v>72.321975574402302</v>
      </c>
      <c r="I931">
        <v>76.464325396004895</v>
      </c>
      <c r="J931">
        <v>68.179625752799794</v>
      </c>
      <c r="K931" s="1">
        <v>158610.92000000001</v>
      </c>
      <c r="L931" s="6">
        <f>K931/100000</f>
        <v>1.5861092000000001</v>
      </c>
      <c r="M931">
        <v>538.5</v>
      </c>
      <c r="N931">
        <v>294.54000000000002</v>
      </c>
      <c r="O931">
        <v>64.000006028168102</v>
      </c>
      <c r="P931" s="2">
        <f>E931*0.55 + L931*0.45</f>
        <v>1.03145774</v>
      </c>
      <c r="Q931" s="2">
        <f>F931*0.55 + M931*0.45</f>
        <v>284.00277777777774</v>
      </c>
      <c r="R931" s="2">
        <f>P931*0.55+Q931*0.45</f>
        <v>128.36855175699998</v>
      </c>
      <c r="S931" s="8">
        <f>E931/SUM($E$2:$E$2773)</f>
        <v>2.4952772290282455E-4</v>
      </c>
      <c r="T931" s="8">
        <f>Tabla1[[#This Row],[rsi_earning]]/SUM(Tabla1[rsi_earning])</f>
        <v>5.2182490053230698E-4</v>
      </c>
    </row>
    <row r="932" spans="1:20" x14ac:dyDescent="0.2">
      <c r="A932" t="s">
        <v>3360</v>
      </c>
      <c r="B932" t="s">
        <v>3361</v>
      </c>
      <c r="C932" s="1">
        <v>119.129997253417</v>
      </c>
      <c r="D932" s="1">
        <v>57611.31</v>
      </c>
      <c r="E932" s="6">
        <f>D932/100000</f>
        <v>0.57611309999999993</v>
      </c>
      <c r="F932" s="4">
        <v>101.555555555555</v>
      </c>
      <c r="G932" s="1">
        <v>567.29</v>
      </c>
      <c r="H932">
        <v>113.62056866352999</v>
      </c>
      <c r="I932">
        <v>119.481635029107</v>
      </c>
      <c r="J932">
        <v>107.759502297954</v>
      </c>
      <c r="K932" s="1">
        <v>0</v>
      </c>
      <c r="L932" s="6">
        <f>K932/100000</f>
        <v>0</v>
      </c>
      <c r="M932">
        <v>1</v>
      </c>
      <c r="N932">
        <v>0</v>
      </c>
      <c r="O932">
        <v>60.6557240358608</v>
      </c>
      <c r="P932" s="2">
        <f>E932*0.55 + L932*0.45</f>
        <v>0.31686220500000001</v>
      </c>
      <c r="Q932" s="2">
        <f>F932*0.55 + M932*0.45</f>
        <v>56.305555555555259</v>
      </c>
      <c r="R932" s="2">
        <f>P932*0.55+Q932*0.45</f>
        <v>25.511774212749867</v>
      </c>
      <c r="S932" s="8">
        <f>E932/SUM($E$2:$E$2773)</f>
        <v>2.4886296589899672E-4</v>
      </c>
      <c r="T932" s="8">
        <f>Tabla1[[#This Row],[rsi_earning]]/SUM(Tabla1[rsi_earning])</f>
        <v>0</v>
      </c>
    </row>
    <row r="933" spans="1:20" x14ac:dyDescent="0.2">
      <c r="A933" t="s">
        <v>1775</v>
      </c>
      <c r="B933" t="s">
        <v>1776</v>
      </c>
      <c r="C933" s="1">
        <v>11.020000457763601</v>
      </c>
      <c r="D933" s="1">
        <v>57596.6</v>
      </c>
      <c r="E933" s="6">
        <f>D933/100000</f>
        <v>0.57596599999999998</v>
      </c>
      <c r="F933" s="4">
        <v>58.8</v>
      </c>
      <c r="G933" s="1">
        <v>979.53</v>
      </c>
      <c r="H933">
        <v>10.7307039190823</v>
      </c>
      <c r="I933">
        <v>11.1858439605521</v>
      </c>
      <c r="J933">
        <v>10.2755638776125</v>
      </c>
      <c r="K933" s="1">
        <v>25039.599999999999</v>
      </c>
      <c r="L933" s="6">
        <f>K933/100000</f>
        <v>0.25039600000000001</v>
      </c>
      <c r="M933">
        <v>721</v>
      </c>
      <c r="N933">
        <v>34.729999999999997</v>
      </c>
      <c r="O933">
        <v>65.864512950160602</v>
      </c>
      <c r="P933" s="2">
        <f>E933*0.55 + L933*0.45</f>
        <v>0.42945949999999999</v>
      </c>
      <c r="Q933" s="2">
        <f>F933*0.55 + M933*0.45</f>
        <v>356.78999999999996</v>
      </c>
      <c r="R933" s="2">
        <f>P933*0.55+Q933*0.45</f>
        <v>160.79170272499999</v>
      </c>
      <c r="S933" s="8">
        <f>E933/SUM($E$2:$E$2773)</f>
        <v>2.4879942326772563E-4</v>
      </c>
      <c r="T933" s="8">
        <f>Tabla1[[#This Row],[rsi_earning]]/SUM(Tabla1[rsi_earning])</f>
        <v>8.2379490512814318E-5</v>
      </c>
    </row>
    <row r="934" spans="1:20" x14ac:dyDescent="0.2">
      <c r="A934" t="s">
        <v>4284</v>
      </c>
      <c r="B934" t="s">
        <v>4285</v>
      </c>
      <c r="C934" s="1">
        <v>6.42000007629394</v>
      </c>
      <c r="D934" s="1">
        <v>57537.14</v>
      </c>
      <c r="E934" s="6">
        <f>D934/100000</f>
        <v>0.57537139999999998</v>
      </c>
      <c r="F934" s="4">
        <v>83.2222222222222</v>
      </c>
      <c r="G934" s="1">
        <v>691.37</v>
      </c>
      <c r="H934">
        <v>6.66708536111621</v>
      </c>
      <c r="I934">
        <v>7.4838172020925704</v>
      </c>
      <c r="J934">
        <v>5.8503535201398398</v>
      </c>
      <c r="K934" s="1">
        <v>-15871.27</v>
      </c>
      <c r="L934" s="6">
        <f>K934/100000</f>
        <v>-0.15871270000000001</v>
      </c>
      <c r="M934">
        <v>680</v>
      </c>
      <c r="N934">
        <v>-23.34</v>
      </c>
      <c r="O934">
        <v>51.379308757260603</v>
      </c>
      <c r="P934" s="2">
        <f>E934*0.55 + L934*0.45</f>
        <v>0.24503355500000001</v>
      </c>
      <c r="Q934" s="2">
        <f>F934*0.55 + M934*0.45</f>
        <v>351.77222222222224</v>
      </c>
      <c r="R934" s="2">
        <f>P934*0.55+Q934*0.45</f>
        <v>158.43226845525001</v>
      </c>
      <c r="S934" s="8">
        <f>E934/SUM($E$2:$E$2773)</f>
        <v>2.4854257453520498E-4</v>
      </c>
      <c r="T934" s="8">
        <f>Tabla1[[#This Row],[rsi_earning]]/SUM(Tabla1[rsi_earning])</f>
        <v>-5.2215975350697079E-5</v>
      </c>
    </row>
    <row r="935" spans="1:20" x14ac:dyDescent="0.2">
      <c r="A935" t="s">
        <v>7060</v>
      </c>
      <c r="B935" t="s">
        <v>7061</v>
      </c>
      <c r="C935" s="1">
        <v>81.849998474121094</v>
      </c>
      <c r="D935" s="1">
        <v>57215.73</v>
      </c>
      <c r="E935" s="6">
        <f>D935/100000</f>
        <v>0.57215729999999998</v>
      </c>
      <c r="F935" s="4">
        <v>53.909090909090899</v>
      </c>
      <c r="G935" s="1">
        <v>1061.3399999999999</v>
      </c>
      <c r="H935">
        <v>83.330156830710294</v>
      </c>
      <c r="I935">
        <v>86.555625201103695</v>
      </c>
      <c r="J935">
        <v>80.104688460316794</v>
      </c>
      <c r="K935" s="1">
        <v>0</v>
      </c>
      <c r="L935" s="6">
        <f>K935/100000</f>
        <v>0</v>
      </c>
      <c r="M935">
        <v>1</v>
      </c>
      <c r="N935">
        <v>0</v>
      </c>
      <c r="O935">
        <v>43.973756165531</v>
      </c>
      <c r="P935" s="2">
        <f>E935*0.55 + L935*0.45</f>
        <v>0.314686515</v>
      </c>
      <c r="Q935" s="2">
        <f>F935*0.55 + M935*0.45</f>
        <v>30.099999999999998</v>
      </c>
      <c r="R935" s="2">
        <f>P935*0.55+Q935*0.45</f>
        <v>13.71807758325</v>
      </c>
      <c r="S935" s="8">
        <f>E935/SUM($E$2:$E$2773)</f>
        <v>2.471541831608447E-4</v>
      </c>
      <c r="T935" s="8">
        <f>Tabla1[[#This Row],[rsi_earning]]/SUM(Tabla1[rsi_earning])</f>
        <v>0</v>
      </c>
    </row>
    <row r="936" spans="1:20" x14ac:dyDescent="0.2">
      <c r="A936" t="s">
        <v>8367</v>
      </c>
      <c r="B936" t="s">
        <v>8368</v>
      </c>
      <c r="C936" s="1">
        <v>39.299999237060497</v>
      </c>
      <c r="D936" s="1">
        <v>57213.98</v>
      </c>
      <c r="E936" s="6">
        <f>D936/100000</f>
        <v>0.57213980000000009</v>
      </c>
      <c r="F936" s="4">
        <v>74.5</v>
      </c>
      <c r="G936" s="1">
        <v>767.97</v>
      </c>
      <c r="H936">
        <v>41.088471845586703</v>
      </c>
      <c r="I936">
        <v>45.982578477664497</v>
      </c>
      <c r="J936">
        <v>36.194365213508902</v>
      </c>
      <c r="K936" s="1">
        <v>0</v>
      </c>
      <c r="L936" s="6">
        <f>K936/100000</f>
        <v>0</v>
      </c>
      <c r="M936">
        <v>1</v>
      </c>
      <c r="N936">
        <v>0</v>
      </c>
      <c r="O936">
        <v>61.839073756710498</v>
      </c>
      <c r="P936" s="2">
        <f>E936*0.55 + L936*0.45</f>
        <v>0.3146768900000001</v>
      </c>
      <c r="Q936" s="2">
        <f>F936*0.55 + M936*0.45</f>
        <v>41.425000000000004</v>
      </c>
      <c r="R936" s="2">
        <f>P936*0.55+Q936*0.45</f>
        <v>18.814322289500002</v>
      </c>
      <c r="S936" s="8">
        <f>E936/SUM($E$2:$E$2773)</f>
        <v>2.4714662370437131E-4</v>
      </c>
      <c r="T936" s="8">
        <f>Tabla1[[#This Row],[rsi_earning]]/SUM(Tabla1[rsi_earning])</f>
        <v>0</v>
      </c>
    </row>
    <row r="937" spans="1:20" x14ac:dyDescent="0.2">
      <c r="A937" t="s">
        <v>556</v>
      </c>
      <c r="B937" t="s">
        <v>557</v>
      </c>
      <c r="C937" s="1">
        <v>38.340000152587798</v>
      </c>
      <c r="D937" s="1">
        <v>57209.9</v>
      </c>
      <c r="E937" s="6">
        <f>D937/100000</f>
        <v>0.57209900000000002</v>
      </c>
      <c r="F937" s="4">
        <v>42.454545454545404</v>
      </c>
      <c r="G937" s="1">
        <v>1347.56</v>
      </c>
      <c r="H937">
        <v>37.859879047632198</v>
      </c>
      <c r="I937">
        <v>38.428665173320802</v>
      </c>
      <c r="J937">
        <v>37.291092921943601</v>
      </c>
      <c r="K937" s="1">
        <v>0</v>
      </c>
      <c r="L937" s="6">
        <f>K937/100000</f>
        <v>0</v>
      </c>
      <c r="M937">
        <v>1</v>
      </c>
      <c r="N937">
        <v>0</v>
      </c>
      <c r="O937">
        <v>53.242907012689301</v>
      </c>
      <c r="P937" s="2">
        <f>E937*0.55 + L937*0.45</f>
        <v>0.31465445000000003</v>
      </c>
      <c r="Q937" s="2">
        <f>F937*0.55 + M937*0.45</f>
        <v>23.799999999999972</v>
      </c>
      <c r="R937" s="2">
        <f>P937*0.55+Q937*0.45</f>
        <v>10.883059947499989</v>
      </c>
      <c r="S937" s="8">
        <f>E937/SUM($E$2:$E$2773)</f>
        <v>2.4712899937156461E-4</v>
      </c>
      <c r="T937" s="8">
        <f>Tabla1[[#This Row],[rsi_earning]]/SUM(Tabla1[rsi_earning])</f>
        <v>0</v>
      </c>
    </row>
    <row r="938" spans="1:20" x14ac:dyDescent="0.2">
      <c r="A938" t="s">
        <v>2491</v>
      </c>
      <c r="B938" t="s">
        <v>2492</v>
      </c>
      <c r="C938" s="1">
        <v>82.129997253417898</v>
      </c>
      <c r="D938" s="1">
        <v>57177.33</v>
      </c>
      <c r="E938" s="6">
        <f>D938/100000</f>
        <v>0.57177330000000004</v>
      </c>
      <c r="F938" s="4">
        <v>79</v>
      </c>
      <c r="G938" s="1">
        <v>723.76</v>
      </c>
      <c r="H938">
        <v>82.784319606855405</v>
      </c>
      <c r="I938">
        <v>84.970888256913994</v>
      </c>
      <c r="J938">
        <v>80.597750956796801</v>
      </c>
      <c r="K938" s="1">
        <v>22805.01</v>
      </c>
      <c r="L938" s="6">
        <f>K938/100000</f>
        <v>0.22805009999999998</v>
      </c>
      <c r="M938">
        <v>118</v>
      </c>
      <c r="N938">
        <v>193.26</v>
      </c>
      <c r="O938">
        <v>37.931005834900297</v>
      </c>
      <c r="P938" s="2">
        <f>E938*0.55 + L938*0.45</f>
        <v>0.41709786000000004</v>
      </c>
      <c r="Q938" s="2">
        <f>F938*0.55 + M938*0.45</f>
        <v>96.550000000000011</v>
      </c>
      <c r="R938" s="2">
        <f>P938*0.55+Q938*0.45</f>
        <v>43.676903823000004</v>
      </c>
      <c r="S938" s="8">
        <f>E938/SUM($E$2:$E$2773)</f>
        <v>2.4698830708737025E-4</v>
      </c>
      <c r="T938" s="8">
        <f>Tabla1[[#This Row],[rsi_earning]]/SUM(Tabla1[rsi_earning])</f>
        <v>7.5027760225388417E-5</v>
      </c>
    </row>
    <row r="939" spans="1:20" x14ac:dyDescent="0.2">
      <c r="A939" t="s">
        <v>936</v>
      </c>
      <c r="B939" t="s">
        <v>937</v>
      </c>
      <c r="C939" s="1">
        <v>306.829986572265</v>
      </c>
      <c r="D939" s="1">
        <v>57164.78</v>
      </c>
      <c r="E939" s="6">
        <f>D939/100000</f>
        <v>0.57164780000000004</v>
      </c>
      <c r="F939" s="4">
        <v>102.428571428571</v>
      </c>
      <c r="G939" s="1">
        <v>558.09</v>
      </c>
      <c r="H939">
        <v>297.14998067057797</v>
      </c>
      <c r="I939">
        <v>310.09329531918797</v>
      </c>
      <c r="J939">
        <v>284.206666021969</v>
      </c>
      <c r="K939" s="1">
        <v>0</v>
      </c>
      <c r="L939" s="6">
        <f>K939/100000</f>
        <v>0</v>
      </c>
      <c r="M939">
        <v>1</v>
      </c>
      <c r="N939">
        <v>0</v>
      </c>
      <c r="O939">
        <v>50.748489828830103</v>
      </c>
      <c r="P939" s="2">
        <f>E939*0.55 + L939*0.45</f>
        <v>0.31440629000000003</v>
      </c>
      <c r="Q939" s="2">
        <f>F939*0.55 + M939*0.45</f>
        <v>56.785714285714057</v>
      </c>
      <c r="R939" s="2">
        <f>P939*0.55+Q939*0.45</f>
        <v>25.726494888071329</v>
      </c>
      <c r="S939" s="8">
        <f>E939/SUM($E$2:$E$2773)</f>
        <v>2.4693409498523211E-4</v>
      </c>
      <c r="T939" s="8">
        <f>Tabla1[[#This Row],[rsi_earning]]/SUM(Tabla1[rsi_earning])</f>
        <v>0</v>
      </c>
    </row>
    <row r="940" spans="1:20" x14ac:dyDescent="0.2">
      <c r="A940" t="s">
        <v>8725</v>
      </c>
      <c r="B940" t="s">
        <v>8726</v>
      </c>
      <c r="C940" s="1">
        <v>23.649999618530199</v>
      </c>
      <c r="D940" s="1">
        <v>57128.13</v>
      </c>
      <c r="E940" s="6">
        <f>D940/100000</f>
        <v>0.57128129999999999</v>
      </c>
      <c r="F940" s="4">
        <v>76.900000000000006</v>
      </c>
      <c r="G940" s="1">
        <v>742.89</v>
      </c>
      <c r="H940">
        <v>25.197114652686398</v>
      </c>
      <c r="I940">
        <v>26.934756749597899</v>
      </c>
      <c r="J940">
        <v>23.459472555774902</v>
      </c>
      <c r="K940" s="1">
        <v>291798.96000000002</v>
      </c>
      <c r="L940" s="6">
        <f>K940/100000</f>
        <v>2.9179896000000003</v>
      </c>
      <c r="M940">
        <v>872</v>
      </c>
      <c r="N940">
        <v>334.63</v>
      </c>
      <c r="O940">
        <v>41.872979601222397</v>
      </c>
      <c r="P940" s="2">
        <f>E940*0.55 + L940*0.45</f>
        <v>1.6273000350000002</v>
      </c>
      <c r="Q940" s="2">
        <f>F940*0.55 + M940*0.45</f>
        <v>434.69500000000005</v>
      </c>
      <c r="R940" s="2">
        <f>P940*0.55+Q940*0.45</f>
        <v>196.50776501925003</v>
      </c>
      <c r="S940" s="8">
        <f>E940/SUM($E$2:$E$2773)</f>
        <v>2.46775778368231E-4</v>
      </c>
      <c r="T940" s="8">
        <f>Tabla1[[#This Row],[rsi_earning]]/SUM(Tabla1[rsi_earning])</f>
        <v>9.6000933149767128E-4</v>
      </c>
    </row>
    <row r="941" spans="1:20" x14ac:dyDescent="0.2">
      <c r="A941" t="s">
        <v>3203</v>
      </c>
      <c r="B941" t="s">
        <v>3204</v>
      </c>
      <c r="C941" s="1">
        <v>55.029998779296797</v>
      </c>
      <c r="D941" s="1">
        <v>57035.38</v>
      </c>
      <c r="E941" s="6">
        <f>D941/100000</f>
        <v>0.57035380000000002</v>
      </c>
      <c r="F941" s="4">
        <v>70.599999999999994</v>
      </c>
      <c r="G941" s="1">
        <v>807.87</v>
      </c>
      <c r="H941">
        <v>56.211415749800402</v>
      </c>
      <c r="I941">
        <v>57.949918221269101</v>
      </c>
      <c r="J941">
        <v>54.472913278331603</v>
      </c>
      <c r="K941" s="1">
        <v>60651.19</v>
      </c>
      <c r="L941" s="6">
        <f>K941/100000</f>
        <v>0.60651189999999999</v>
      </c>
      <c r="M941">
        <v>357</v>
      </c>
      <c r="N941">
        <v>169.89</v>
      </c>
      <c r="O941">
        <v>30.277854246378698</v>
      </c>
      <c r="P941" s="2">
        <f>E941*0.55 + L941*0.45</f>
        <v>0.58662494500000006</v>
      </c>
      <c r="Q941" s="2">
        <f>F941*0.55 + M941*0.45</f>
        <v>199.48000000000002</v>
      </c>
      <c r="R941" s="2">
        <f>P941*0.55+Q941*0.45</f>
        <v>90.08864371975001</v>
      </c>
      <c r="S941" s="8">
        <f>E941/SUM($E$2:$E$2773)</f>
        <v>2.4637512717513838E-4</v>
      </c>
      <c r="T941" s="8">
        <f>Tabla1[[#This Row],[rsi_earning]]/SUM(Tabla1[rsi_earning])</f>
        <v>1.9954049310675487E-4</v>
      </c>
    </row>
    <row r="942" spans="1:20" x14ac:dyDescent="0.2">
      <c r="A942" t="s">
        <v>8169</v>
      </c>
      <c r="B942" t="s">
        <v>8170</v>
      </c>
      <c r="C942" s="1">
        <v>48.950000762939403</v>
      </c>
      <c r="D942" s="1">
        <v>57030.75</v>
      </c>
      <c r="E942" s="6">
        <f>D942/100000</f>
        <v>0.57030749999999997</v>
      </c>
      <c r="F942" s="4">
        <v>45.6666666666666</v>
      </c>
      <c r="G942" s="1">
        <v>1248.8499999999999</v>
      </c>
      <c r="H942">
        <v>48.357796118482497</v>
      </c>
      <c r="I942">
        <v>49.2295125363921</v>
      </c>
      <c r="J942">
        <v>47.486079700572802</v>
      </c>
      <c r="K942" s="1">
        <v>0</v>
      </c>
      <c r="L942" s="6">
        <f>K942/100000</f>
        <v>0</v>
      </c>
      <c r="M942">
        <v>1</v>
      </c>
      <c r="N942">
        <v>0</v>
      </c>
      <c r="O942">
        <v>54.578192987767999</v>
      </c>
      <c r="P942" s="2">
        <f>E942*0.55 + L942*0.45</f>
        <v>0.31366912499999999</v>
      </c>
      <c r="Q942" s="2">
        <f>F942*0.55 + M942*0.45</f>
        <v>25.566666666666631</v>
      </c>
      <c r="R942" s="2">
        <f>P942*0.55+Q942*0.45</f>
        <v>11.677518018749986</v>
      </c>
      <c r="S942" s="8">
        <f>E942/SUM($E$2:$E$2773)</f>
        <v>2.463551270131543E-4</v>
      </c>
      <c r="T942" s="8">
        <f>Tabla1[[#This Row],[rsi_earning]]/SUM(Tabla1[rsi_earning])</f>
        <v>0</v>
      </c>
    </row>
    <row r="943" spans="1:20" x14ac:dyDescent="0.2">
      <c r="A943" t="s">
        <v>219</v>
      </c>
      <c r="B943" t="s">
        <v>220</v>
      </c>
      <c r="C943" s="1">
        <v>163.88999938964801</v>
      </c>
      <c r="D943" s="1">
        <v>56966.99</v>
      </c>
      <c r="E943" s="6">
        <f>D943/100000</f>
        <v>0.56966989999999995</v>
      </c>
      <c r="F943" s="4">
        <v>74.818181818181799</v>
      </c>
      <c r="G943" s="1">
        <v>761.41</v>
      </c>
      <c r="H943">
        <v>159.6249695489</v>
      </c>
      <c r="I943">
        <v>164.81649367534499</v>
      </c>
      <c r="J943">
        <v>154.43344542245501</v>
      </c>
      <c r="K943" s="1">
        <v>-11889.39</v>
      </c>
      <c r="L943" s="6">
        <f>K943/100000</f>
        <v>-0.1188939</v>
      </c>
      <c r="M943">
        <v>509</v>
      </c>
      <c r="N943">
        <v>-23.36</v>
      </c>
      <c r="O943">
        <v>60.304289879480599</v>
      </c>
      <c r="P943" s="2">
        <f>E943*0.55 + L943*0.45</f>
        <v>0.25981619</v>
      </c>
      <c r="Q943" s="2">
        <f>F943*0.55 + M943*0.45</f>
        <v>270.2</v>
      </c>
      <c r="R943" s="2">
        <f>P943*0.55+Q943*0.45</f>
        <v>121.7328989045</v>
      </c>
      <c r="S943" s="8">
        <f>E943/SUM($E$2:$E$2773)</f>
        <v>2.4607970361615602E-4</v>
      </c>
      <c r="T943" s="8">
        <f>Tabla1[[#This Row],[rsi_earning]]/SUM(Tabla1[rsi_earning])</f>
        <v>-3.9115716333653474E-5</v>
      </c>
    </row>
    <row r="944" spans="1:20" x14ac:dyDescent="0.2">
      <c r="A944" t="s">
        <v>8195</v>
      </c>
      <c r="B944" t="s">
        <v>8196</v>
      </c>
      <c r="C944" s="1">
        <v>61.150001525878899</v>
      </c>
      <c r="D944" s="1">
        <v>56948.26</v>
      </c>
      <c r="E944" s="6">
        <f>D944/100000</f>
        <v>0.56948260000000006</v>
      </c>
      <c r="F944" s="4">
        <v>77.4444444444444</v>
      </c>
      <c r="G944" s="1">
        <v>735.34</v>
      </c>
      <c r="H944">
        <v>57.931226527401698</v>
      </c>
      <c r="I944">
        <v>60.290238957466499</v>
      </c>
      <c r="J944">
        <v>55.572214097337003</v>
      </c>
      <c r="K944" s="1">
        <v>0</v>
      </c>
      <c r="L944" s="6">
        <f>K944/100000</f>
        <v>0</v>
      </c>
      <c r="M944">
        <v>1</v>
      </c>
      <c r="N944">
        <v>0</v>
      </c>
      <c r="O944">
        <v>77.191079718921102</v>
      </c>
      <c r="P944" s="2">
        <f>E944*0.55 + L944*0.45</f>
        <v>0.31321543000000007</v>
      </c>
      <c r="Q944" s="2">
        <f>F944*0.55 + M944*0.45</f>
        <v>43.044444444444423</v>
      </c>
      <c r="R944" s="2">
        <f>P944*0.55+Q944*0.45</f>
        <v>19.542268486499989</v>
      </c>
      <c r="S944" s="8">
        <f>E944/SUM($E$2:$E$2773)</f>
        <v>2.4599879583344313E-4</v>
      </c>
      <c r="T944" s="8">
        <f>Tabla1[[#This Row],[rsi_earning]]/SUM(Tabla1[rsi_earning])</f>
        <v>0</v>
      </c>
    </row>
    <row r="945" spans="1:20" x14ac:dyDescent="0.2">
      <c r="A945" t="s">
        <v>2739</v>
      </c>
      <c r="B945" t="s">
        <v>2740</v>
      </c>
      <c r="C945" s="1">
        <v>20.030000686645501</v>
      </c>
      <c r="D945" s="1">
        <v>56929.09</v>
      </c>
      <c r="E945" s="6">
        <f>D945/100000</f>
        <v>0.56929089999999993</v>
      </c>
      <c r="F945" s="4">
        <v>81.8</v>
      </c>
      <c r="G945" s="1">
        <v>695.95</v>
      </c>
      <c r="H945">
        <v>17.941713926803502</v>
      </c>
      <c r="I945">
        <v>18.624899298120699</v>
      </c>
      <c r="J945">
        <v>17.258528555486301</v>
      </c>
      <c r="K945" s="1">
        <v>73166.09</v>
      </c>
      <c r="L945" s="6">
        <f>K945/100000</f>
        <v>0.73166089999999995</v>
      </c>
      <c r="M945">
        <v>622</v>
      </c>
      <c r="N945">
        <v>117.63</v>
      </c>
      <c r="O945">
        <v>85.660406963478906</v>
      </c>
      <c r="P945" s="2">
        <f>E945*0.55 + L945*0.45</f>
        <v>0.64235739999999997</v>
      </c>
      <c r="Q945" s="2">
        <f>F945*0.55 + M945*0.45</f>
        <v>324.89000000000004</v>
      </c>
      <c r="R945" s="2">
        <f>P945*0.55+Q945*0.45</f>
        <v>146.55379657000003</v>
      </c>
      <c r="S945" s="8">
        <f>E945/SUM($E$2:$E$2773)</f>
        <v>2.4591598738738825E-4</v>
      </c>
      <c r="T945" s="8">
        <f>Tabla1[[#This Row],[rsi_earning]]/SUM(Tabla1[rsi_earning])</f>
        <v>2.4071411751843953E-4</v>
      </c>
    </row>
    <row r="946" spans="1:20" x14ac:dyDescent="0.2">
      <c r="A946" t="s">
        <v>2969</v>
      </c>
      <c r="B946" t="s">
        <v>2970</v>
      </c>
      <c r="C946" s="1">
        <v>116.150001525878</v>
      </c>
      <c r="D946" s="1">
        <v>56909.5</v>
      </c>
      <c r="E946" s="6">
        <f>D946/100000</f>
        <v>0.56909500000000002</v>
      </c>
      <c r="F946" s="4">
        <v>68.3333333333333</v>
      </c>
      <c r="G946" s="1">
        <v>832.82</v>
      </c>
      <c r="H946">
        <v>120.798671495317</v>
      </c>
      <c r="I946">
        <v>125.03795039077799</v>
      </c>
      <c r="J946">
        <v>116.559392599856</v>
      </c>
      <c r="K946" s="1">
        <v>2973.49</v>
      </c>
      <c r="L946" s="6">
        <f>K946/100000</f>
        <v>2.9734899999999998E-2</v>
      </c>
      <c r="M946">
        <v>803</v>
      </c>
      <c r="N946">
        <v>3.7</v>
      </c>
      <c r="O946">
        <v>41.969520863901899</v>
      </c>
      <c r="P946" s="2">
        <f>E946*0.55 + L946*0.45</f>
        <v>0.32638295500000003</v>
      </c>
      <c r="Q946" s="2">
        <f>F946*0.55 + M946*0.45</f>
        <v>398.93333333333334</v>
      </c>
      <c r="R946" s="2">
        <f>P946*0.55+Q946*0.45</f>
        <v>179.69951062525001</v>
      </c>
      <c r="S946" s="8">
        <f>E946/SUM($E$2:$E$2773)</f>
        <v>2.4583136467177982E-4</v>
      </c>
      <c r="T946" s="8">
        <f>Tabla1[[#This Row],[rsi_earning]]/SUM(Tabla1[rsi_earning])</f>
        <v>9.7826878722083519E-6</v>
      </c>
    </row>
    <row r="947" spans="1:20" x14ac:dyDescent="0.2">
      <c r="A947" t="s">
        <v>6114</v>
      </c>
      <c r="B947" t="s">
        <v>6115</v>
      </c>
      <c r="C947" s="1">
        <v>15.529999732971101</v>
      </c>
      <c r="D947" s="1">
        <v>56844.639999999999</v>
      </c>
      <c r="E947" s="6">
        <f>D947/100000</f>
        <v>0.56844640000000002</v>
      </c>
      <c r="F947" s="4">
        <v>89.285714285714207</v>
      </c>
      <c r="G947" s="1">
        <v>636.66</v>
      </c>
      <c r="H947">
        <v>15.219356135406199</v>
      </c>
      <c r="I947">
        <v>15.8047715586602</v>
      </c>
      <c r="J947">
        <v>14.633940712152199</v>
      </c>
      <c r="K947" s="1">
        <v>22258.15</v>
      </c>
      <c r="L947" s="6">
        <f>K947/100000</f>
        <v>0.22258150000000002</v>
      </c>
      <c r="M947">
        <v>289</v>
      </c>
      <c r="N947">
        <v>77.02</v>
      </c>
      <c r="O947">
        <v>49.204381815247302</v>
      </c>
      <c r="P947" s="2">
        <f>E947*0.55 + L947*0.45</f>
        <v>0.41280719500000002</v>
      </c>
      <c r="Q947" s="2">
        <f>F947*0.55 + M947*0.45</f>
        <v>179.15714285714284</v>
      </c>
      <c r="R947" s="2">
        <f>P947*0.55+Q947*0.45</f>
        <v>80.847758242964289</v>
      </c>
      <c r="S947" s="8">
        <f>E947/SUM($E$2:$E$2773)</f>
        <v>2.4555118961642683E-4</v>
      </c>
      <c r="T947" s="8">
        <f>Tabla1[[#This Row],[rsi_earning]]/SUM(Tabla1[rsi_earning])</f>
        <v>7.3228608154994419E-5</v>
      </c>
    </row>
    <row r="948" spans="1:20" x14ac:dyDescent="0.2">
      <c r="A948" t="s">
        <v>7372</v>
      </c>
      <c r="B948" t="s">
        <v>7373</v>
      </c>
      <c r="C948" s="1">
        <v>19.149999618530199</v>
      </c>
      <c r="D948" s="1">
        <v>56798.54</v>
      </c>
      <c r="E948" s="6">
        <f>D948/100000</f>
        <v>0.56798539999999997</v>
      </c>
      <c r="F948" s="4">
        <v>134.111111111111</v>
      </c>
      <c r="G948" s="1">
        <v>423.52</v>
      </c>
      <c r="H948">
        <v>20.147397651927498</v>
      </c>
      <c r="I948">
        <v>22.8604916930421</v>
      </c>
      <c r="J948">
        <v>17.434303610812801</v>
      </c>
      <c r="K948" s="1">
        <v>0</v>
      </c>
      <c r="L948" s="6">
        <f>K948/100000</f>
        <v>0</v>
      </c>
      <c r="M948">
        <v>1</v>
      </c>
      <c r="N948">
        <v>0</v>
      </c>
      <c r="O948">
        <v>27.9411801371545</v>
      </c>
      <c r="P948" s="2">
        <f>E948*0.55 + L948*0.45</f>
        <v>0.31239197000000002</v>
      </c>
      <c r="Q948" s="2">
        <f>F948*0.55 + M948*0.45</f>
        <v>74.211111111111066</v>
      </c>
      <c r="R948" s="2">
        <f>P948*0.55+Q948*0.45</f>
        <v>33.566815583499981</v>
      </c>
      <c r="S948" s="8">
        <f>E948/SUM($E$2:$E$2773)</f>
        <v>2.4535205193446915E-4</v>
      </c>
      <c r="T948" s="8">
        <f>Tabla1[[#This Row],[rsi_earning]]/SUM(Tabla1[rsi_earning])</f>
        <v>0</v>
      </c>
    </row>
    <row r="949" spans="1:20" x14ac:dyDescent="0.2">
      <c r="A949" t="s">
        <v>694</v>
      </c>
      <c r="B949" t="s">
        <v>695</v>
      </c>
      <c r="C949" s="1">
        <v>17.270000457763601</v>
      </c>
      <c r="D949" s="1">
        <v>56792.97</v>
      </c>
      <c r="E949" s="6">
        <f>D949/100000</f>
        <v>0.56792969999999998</v>
      </c>
      <c r="F949" s="4">
        <v>101</v>
      </c>
      <c r="G949" s="1">
        <v>562.30999999999995</v>
      </c>
      <c r="H949">
        <v>17.646355395692702</v>
      </c>
      <c r="I949">
        <v>19.488178546816801</v>
      </c>
      <c r="J949">
        <v>15.8045322445687</v>
      </c>
      <c r="K949" s="1">
        <v>-30433.68</v>
      </c>
      <c r="L949" s="6">
        <f>K949/100000</f>
        <v>-0.30433680000000002</v>
      </c>
      <c r="M949">
        <v>708</v>
      </c>
      <c r="N949">
        <v>-42.99</v>
      </c>
      <c r="O949">
        <v>43.277851694683399</v>
      </c>
      <c r="P949" s="2">
        <f>E949*0.55 + L949*0.45</f>
        <v>0.17540977500000002</v>
      </c>
      <c r="Q949" s="2">
        <f>F949*0.55 + M949*0.45</f>
        <v>374.15000000000003</v>
      </c>
      <c r="R949" s="2">
        <f>P949*0.55+Q949*0.45</f>
        <v>168.46397537625</v>
      </c>
      <c r="S949" s="8">
        <f>E949/SUM($E$2:$E$2773)</f>
        <v>2.4532799126443652E-4</v>
      </c>
      <c r="T949" s="8">
        <f>Tabla1[[#This Row],[rsi_earning]]/SUM(Tabla1[rsi_earning])</f>
        <v>-1.0012584277824035E-4</v>
      </c>
    </row>
    <row r="950" spans="1:20" x14ac:dyDescent="0.2">
      <c r="A950" t="s">
        <v>3205</v>
      </c>
      <c r="B950" t="s">
        <v>3206</v>
      </c>
      <c r="C950" s="1">
        <v>131.86000061035099</v>
      </c>
      <c r="D950" s="1">
        <v>56781.74</v>
      </c>
      <c r="E950" s="6">
        <f>D950/100000</f>
        <v>0.56781740000000003</v>
      </c>
      <c r="F950" s="4">
        <v>59.636363636363598</v>
      </c>
      <c r="G950" s="1">
        <v>952.13</v>
      </c>
      <c r="H950">
        <v>133.403018494267</v>
      </c>
      <c r="I950">
        <v>137.461894294426</v>
      </c>
      <c r="J950">
        <v>129.344142694108</v>
      </c>
      <c r="K950" s="1">
        <v>0</v>
      </c>
      <c r="L950" s="6">
        <f>K950/100000</f>
        <v>0</v>
      </c>
      <c r="M950">
        <v>1</v>
      </c>
      <c r="N950">
        <v>0</v>
      </c>
      <c r="O950">
        <v>43.191194232293803</v>
      </c>
      <c r="P950" s="2">
        <f>E950*0.55 + L950*0.45</f>
        <v>0.31229957000000003</v>
      </c>
      <c r="Q950" s="2">
        <f>F950*0.55 + M950*0.45</f>
        <v>33.249999999999986</v>
      </c>
      <c r="R950" s="2">
        <f>P950*0.55+Q950*0.45</f>
        <v>15.134264763499994</v>
      </c>
      <c r="S950" s="8">
        <f>E950/SUM($E$2:$E$2773)</f>
        <v>2.4527948115232409E-4</v>
      </c>
      <c r="T950" s="8">
        <f>Tabla1[[#This Row],[rsi_earning]]/SUM(Tabla1[rsi_earning])</f>
        <v>0</v>
      </c>
    </row>
    <row r="951" spans="1:20" x14ac:dyDescent="0.2">
      <c r="A951" t="s">
        <v>9280</v>
      </c>
      <c r="B951" t="s">
        <v>9281</v>
      </c>
      <c r="C951" s="1">
        <v>117</v>
      </c>
      <c r="D951" s="1">
        <v>56774.66</v>
      </c>
      <c r="E951" s="6">
        <f>D951/100000</f>
        <v>0.56774659999999999</v>
      </c>
      <c r="F951" s="4">
        <v>42</v>
      </c>
      <c r="G951" s="1">
        <v>1351.78</v>
      </c>
      <c r="H951">
        <v>115.19187696759801</v>
      </c>
      <c r="I951">
        <v>117.18795709019901</v>
      </c>
      <c r="J951">
        <v>113.19579684499701</v>
      </c>
      <c r="K951" s="1">
        <v>19575.419999999998</v>
      </c>
      <c r="L951" s="6">
        <f>K951/100000</f>
        <v>0.19575419999999999</v>
      </c>
      <c r="M951">
        <v>358</v>
      </c>
      <c r="N951">
        <v>54.68</v>
      </c>
      <c r="O951">
        <v>57.379433462942899</v>
      </c>
      <c r="P951" s="2">
        <f>E951*0.55 + L951*0.45</f>
        <v>0.40035002000000003</v>
      </c>
      <c r="Q951" s="2">
        <f>F951*0.55 + M951*0.45</f>
        <v>184.2</v>
      </c>
      <c r="R951" s="2">
        <f>P951*0.55+Q951*0.45</f>
        <v>83.110192510999994</v>
      </c>
      <c r="S951" s="8">
        <f>E951/SUM($E$2:$E$2773)</f>
        <v>2.4524889775127717E-4</v>
      </c>
      <c r="T951" s="8">
        <f>Tabla1[[#This Row],[rsi_earning]]/SUM(Tabla1[rsi_earning])</f>
        <v>6.4402511468807639E-5</v>
      </c>
    </row>
    <row r="952" spans="1:20" x14ac:dyDescent="0.2">
      <c r="A952" t="s">
        <v>8994</v>
      </c>
      <c r="B952" t="s">
        <v>8995</v>
      </c>
      <c r="C952" s="1">
        <v>26.879999160766602</v>
      </c>
      <c r="D952" s="1">
        <v>56714.46</v>
      </c>
      <c r="E952" s="6">
        <f>D952/100000</f>
        <v>0.5671446</v>
      </c>
      <c r="F952" s="4">
        <v>78.25</v>
      </c>
      <c r="G952" s="1">
        <v>724.79</v>
      </c>
      <c r="H952">
        <v>27.486452961944199</v>
      </c>
      <c r="I952">
        <v>29.462181813911499</v>
      </c>
      <c r="J952">
        <v>25.510724109976799</v>
      </c>
      <c r="K952" s="1">
        <v>11809.32</v>
      </c>
      <c r="L952" s="6">
        <f>K952/100000</f>
        <v>0.1180932</v>
      </c>
      <c r="M952">
        <v>389</v>
      </c>
      <c r="N952">
        <v>30.36</v>
      </c>
      <c r="O952">
        <v>50.4347820678597</v>
      </c>
      <c r="P952" s="2">
        <f>E952*0.55 + L952*0.45</f>
        <v>0.36507147000000001</v>
      </c>
      <c r="Q952" s="2">
        <f>F952*0.55 + M952*0.45</f>
        <v>218.08750000000001</v>
      </c>
      <c r="R952" s="2">
        <f>P952*0.55+Q952*0.45</f>
        <v>98.340164308500007</v>
      </c>
      <c r="S952" s="8">
        <f>E952/SUM($E$2:$E$2773)</f>
        <v>2.4498885244859063E-4</v>
      </c>
      <c r="T952" s="8">
        <f>Tabla1[[#This Row],[rsi_earning]]/SUM(Tabla1[rsi_earning])</f>
        <v>3.8852288571015052E-5</v>
      </c>
    </row>
    <row r="953" spans="1:20" x14ac:dyDescent="0.2">
      <c r="A953" t="s">
        <v>5656</v>
      </c>
      <c r="B953" t="s">
        <v>5657</v>
      </c>
      <c r="C953" s="1">
        <v>11.449999809265099</v>
      </c>
      <c r="D953" s="1">
        <v>56598.83</v>
      </c>
      <c r="E953" s="6">
        <f>D953/100000</f>
        <v>0.5659883</v>
      </c>
      <c r="F953" s="4">
        <v>73.099999999999994</v>
      </c>
      <c r="G953" s="1">
        <v>774.27</v>
      </c>
      <c r="H953">
        <v>11.266031896191601</v>
      </c>
      <c r="I953">
        <v>11.911580874028299</v>
      </c>
      <c r="J953">
        <v>10.620482918354901</v>
      </c>
      <c r="K953" s="1">
        <v>139832.48000000001</v>
      </c>
      <c r="L953" s="6">
        <f>K953/100000</f>
        <v>1.3983248000000001</v>
      </c>
      <c r="M953">
        <v>208</v>
      </c>
      <c r="N953">
        <v>672.27</v>
      </c>
      <c r="O953">
        <v>42.241371514261097</v>
      </c>
      <c r="P953" s="2">
        <f>E953*0.55 + L953*0.45</f>
        <v>0.94053972500000016</v>
      </c>
      <c r="Q953" s="2">
        <f>F953*0.55 + M953*0.45</f>
        <v>133.80500000000001</v>
      </c>
      <c r="R953" s="2">
        <f>P953*0.55+Q953*0.45</f>
        <v>60.729546848750005</v>
      </c>
      <c r="S953" s="8">
        <f>E953/SUM($E$2:$E$2773)</f>
        <v>2.4448936676171943E-4</v>
      </c>
      <c r="T953" s="8">
        <f>Tabla1[[#This Row],[rsi_earning]]/SUM(Tabla1[rsi_earning])</f>
        <v>4.6004442800776768E-4</v>
      </c>
    </row>
    <row r="954" spans="1:20" x14ac:dyDescent="0.2">
      <c r="A954" t="s">
        <v>7428</v>
      </c>
      <c r="B954" t="s">
        <v>7429</v>
      </c>
      <c r="C954" s="1">
        <v>186.77999877929599</v>
      </c>
      <c r="D954" s="1">
        <v>56595.88</v>
      </c>
      <c r="E954" s="6">
        <f>D954/100000</f>
        <v>0.56595879999999998</v>
      </c>
      <c r="F954" s="4">
        <v>56.3333333333333</v>
      </c>
      <c r="G954" s="1">
        <v>1004.66</v>
      </c>
      <c r="H954">
        <v>183.22630614243499</v>
      </c>
      <c r="I954">
        <v>187.08547132144</v>
      </c>
      <c r="J954">
        <v>179.36714096342899</v>
      </c>
      <c r="K954" s="1">
        <v>14462.06</v>
      </c>
      <c r="L954" s="6">
        <f>K954/100000</f>
        <v>0.14462059999999999</v>
      </c>
      <c r="M954">
        <v>191</v>
      </c>
      <c r="N954">
        <v>75.72</v>
      </c>
      <c r="O954">
        <v>53.916217796792701</v>
      </c>
      <c r="P954" s="2">
        <f>E954*0.55 + L954*0.45</f>
        <v>0.37635660999999998</v>
      </c>
      <c r="Q954" s="2">
        <f>F954*0.55 + M954*0.45</f>
        <v>116.93333333333332</v>
      </c>
      <c r="R954" s="2">
        <f>P954*0.55+Q954*0.45</f>
        <v>52.826996135499996</v>
      </c>
      <c r="S954" s="8">
        <f>E954/SUM($E$2:$E$2773)</f>
        <v>2.4447662367794987E-4</v>
      </c>
      <c r="T954" s="8">
        <f>Tabla1[[#This Row],[rsi_earning]]/SUM(Tabla1[rsi_earning])</f>
        <v>4.7579719107563677E-5</v>
      </c>
    </row>
    <row r="955" spans="1:20" x14ac:dyDescent="0.2">
      <c r="A955" t="s">
        <v>5028</v>
      </c>
      <c r="B955" t="s">
        <v>5029</v>
      </c>
      <c r="C955" s="1">
        <v>132.509994506835</v>
      </c>
      <c r="D955" s="1">
        <v>56529.919999999998</v>
      </c>
      <c r="E955" s="6">
        <f>D955/100000</f>
        <v>0.5652992</v>
      </c>
      <c r="F955" s="4">
        <v>63</v>
      </c>
      <c r="G955" s="1">
        <v>897.3</v>
      </c>
      <c r="H955">
        <v>132.64703211065901</v>
      </c>
      <c r="I955">
        <v>136.891916680017</v>
      </c>
      <c r="J955">
        <v>128.40214754130099</v>
      </c>
      <c r="K955" s="1">
        <v>0</v>
      </c>
      <c r="L955" s="6">
        <f>K955/100000</f>
        <v>0</v>
      </c>
      <c r="M955">
        <v>1</v>
      </c>
      <c r="N955">
        <v>0</v>
      </c>
      <c r="O955">
        <v>42.086583658365797</v>
      </c>
      <c r="P955" s="2">
        <f>E955*0.55 + L955*0.45</f>
        <v>0.31091456000000001</v>
      </c>
      <c r="Q955" s="2">
        <f>F955*0.55 + M955*0.45</f>
        <v>35.100000000000009</v>
      </c>
      <c r="R955" s="2">
        <f>P955*0.55+Q955*0.45</f>
        <v>15.966003008000003</v>
      </c>
      <c r="S955" s="8">
        <f>E955/SUM($E$2:$E$2773)</f>
        <v>2.4419169696424217E-4</v>
      </c>
      <c r="T955" s="8">
        <f>Tabla1[[#This Row],[rsi_earning]]/SUM(Tabla1[rsi_earning])</f>
        <v>0</v>
      </c>
    </row>
    <row r="956" spans="1:20" x14ac:dyDescent="0.2">
      <c r="A956" t="s">
        <v>3508</v>
      </c>
      <c r="B956" t="s">
        <v>3509</v>
      </c>
      <c r="C956" s="1">
        <v>22.030000686645501</v>
      </c>
      <c r="D956" s="1">
        <v>56514.73</v>
      </c>
      <c r="E956" s="6">
        <f>D956/100000</f>
        <v>0.56514730000000002</v>
      </c>
      <c r="F956" s="4">
        <v>63.909090909090899</v>
      </c>
      <c r="G956" s="1">
        <v>884.3</v>
      </c>
      <c r="H956">
        <v>21.885271047081499</v>
      </c>
      <c r="I956">
        <v>22.7857051089333</v>
      </c>
      <c r="J956">
        <v>20.984836985229698</v>
      </c>
      <c r="K956" s="1">
        <v>13916.19</v>
      </c>
      <c r="L956" s="6">
        <f>K956/100000</f>
        <v>0.13916190000000001</v>
      </c>
      <c r="M956">
        <v>262</v>
      </c>
      <c r="N956">
        <v>53.12</v>
      </c>
      <c r="O956">
        <v>58.302599907095903</v>
      </c>
      <c r="P956" s="2">
        <f>E956*0.55 + L956*0.45</f>
        <v>0.37345387000000008</v>
      </c>
      <c r="Q956" s="2">
        <f>F956*0.55 + M956*0.45</f>
        <v>153.05000000000001</v>
      </c>
      <c r="R956" s="2">
        <f>P956*0.55+Q956*0.45</f>
        <v>69.077899628500006</v>
      </c>
      <c r="S956" s="8">
        <f>E956/SUM($E$2:$E$2773)</f>
        <v>2.4412608088205263E-4</v>
      </c>
      <c r="T956" s="8">
        <f>Tabla1[[#This Row],[rsi_earning]]/SUM(Tabla1[rsi_earning])</f>
        <v>4.5783824105797281E-5</v>
      </c>
    </row>
    <row r="957" spans="1:20" x14ac:dyDescent="0.2">
      <c r="A957" t="s">
        <v>420</v>
      </c>
      <c r="B957" t="s">
        <v>421</v>
      </c>
      <c r="C957" s="1">
        <v>180</v>
      </c>
      <c r="D957" s="1">
        <v>56439.08</v>
      </c>
      <c r="E957" s="6">
        <f>D957/100000</f>
        <v>0.56439079999999997</v>
      </c>
      <c r="F957" s="4">
        <v>67</v>
      </c>
      <c r="G957" s="1">
        <v>842.37</v>
      </c>
      <c r="H957">
        <v>173.82345439008799</v>
      </c>
      <c r="I957">
        <v>180.42035170319099</v>
      </c>
      <c r="J957">
        <v>167.22655707698399</v>
      </c>
      <c r="K957" s="1">
        <v>0</v>
      </c>
      <c r="L957" s="6">
        <f>K957/100000</f>
        <v>0</v>
      </c>
      <c r="M957">
        <v>1</v>
      </c>
      <c r="N957">
        <v>0</v>
      </c>
      <c r="O957">
        <v>53.451128947186596</v>
      </c>
      <c r="P957" s="2">
        <f>E957*0.55 + L957*0.45</f>
        <v>0.31041494000000003</v>
      </c>
      <c r="Q957" s="2">
        <f>F957*0.55 + M957*0.45</f>
        <v>37.300000000000004</v>
      </c>
      <c r="R957" s="2">
        <f>P957*0.55+Q957*0.45</f>
        <v>16.955728217000004</v>
      </c>
      <c r="S957" s="8">
        <f>E957/SUM($E$2:$E$2773)</f>
        <v>2.4379929637792904E-4</v>
      </c>
      <c r="T957" s="8">
        <f>Tabla1[[#This Row],[rsi_earning]]/SUM(Tabla1[rsi_earning])</f>
        <v>0</v>
      </c>
    </row>
    <row r="958" spans="1:20" x14ac:dyDescent="0.2">
      <c r="A958" t="s">
        <v>5746</v>
      </c>
      <c r="B958" t="s">
        <v>5747</v>
      </c>
      <c r="C958" s="1">
        <v>131.11999511718699</v>
      </c>
      <c r="D958" s="1">
        <v>56387.15</v>
      </c>
      <c r="E958" s="6">
        <f>D958/100000</f>
        <v>0.56387149999999997</v>
      </c>
      <c r="F958" s="4">
        <v>83.1111111111111</v>
      </c>
      <c r="G958" s="1">
        <v>678.46</v>
      </c>
      <c r="H958">
        <v>124.574603726253</v>
      </c>
      <c r="I958">
        <v>125.743273532784</v>
      </c>
      <c r="J958">
        <v>123.405933919722</v>
      </c>
      <c r="K958" s="1">
        <v>0</v>
      </c>
      <c r="L958" s="6">
        <f>K958/100000</f>
        <v>0</v>
      </c>
      <c r="M958">
        <v>1</v>
      </c>
      <c r="N958">
        <v>0</v>
      </c>
      <c r="O958">
        <v>52.205791605425802</v>
      </c>
      <c r="P958" s="2">
        <f>E958*0.55 + L958*0.45</f>
        <v>0.31012932500000001</v>
      </c>
      <c r="Q958" s="2">
        <f>F958*0.55 + M958*0.45</f>
        <v>46.161111111111111</v>
      </c>
      <c r="R958" s="2">
        <f>P958*0.55+Q958*0.45</f>
        <v>20.943071128750002</v>
      </c>
      <c r="S958" s="8">
        <f>E958/SUM($E$2:$E$2773)</f>
        <v>2.4357497490669127E-4</v>
      </c>
      <c r="T958" s="8">
        <f>Tabla1[[#This Row],[rsi_earning]]/SUM(Tabla1[rsi_earning])</f>
        <v>0</v>
      </c>
    </row>
    <row r="959" spans="1:20" x14ac:dyDescent="0.2">
      <c r="A959" t="s">
        <v>4502</v>
      </c>
      <c r="B959" t="s">
        <v>4503</v>
      </c>
      <c r="C959" s="1">
        <v>112.08999633789</v>
      </c>
      <c r="D959" s="1">
        <v>56275.7</v>
      </c>
      <c r="E959" s="6">
        <f>D959/100000</f>
        <v>0.56275699999999995</v>
      </c>
      <c r="F959" s="4">
        <v>56.0833333333333</v>
      </c>
      <c r="G959" s="1">
        <v>1003.43</v>
      </c>
      <c r="H959">
        <v>109.381199060288</v>
      </c>
      <c r="I959">
        <v>112.10594085551401</v>
      </c>
      <c r="J959">
        <v>106.65645726506099</v>
      </c>
      <c r="K959" s="1">
        <v>0</v>
      </c>
      <c r="L959" s="6">
        <f>K959/100000</f>
        <v>0</v>
      </c>
      <c r="M959">
        <v>1</v>
      </c>
      <c r="N959">
        <v>0</v>
      </c>
      <c r="O959">
        <v>59.825981221212203</v>
      </c>
      <c r="P959" s="2">
        <f>E959*0.55 + L959*0.45</f>
        <v>0.30951635</v>
      </c>
      <c r="Q959" s="2">
        <f>F959*0.55 + M959*0.45</f>
        <v>31.295833333333317</v>
      </c>
      <c r="R959" s="2">
        <f>P959*0.55+Q959*0.45</f>
        <v>14.253358992499992</v>
      </c>
      <c r="S959" s="8">
        <f>E959/SUM($E$2:$E$2773)</f>
        <v>2.4309354552156805E-4</v>
      </c>
      <c r="T959" s="8">
        <f>Tabla1[[#This Row],[rsi_earning]]/SUM(Tabla1[rsi_earning])</f>
        <v>0</v>
      </c>
    </row>
    <row r="960" spans="1:20" x14ac:dyDescent="0.2">
      <c r="A960" t="s">
        <v>688</v>
      </c>
      <c r="B960" t="s">
        <v>689</v>
      </c>
      <c r="C960" s="1">
        <v>10.770000457763601</v>
      </c>
      <c r="D960" s="1">
        <v>56194.46</v>
      </c>
      <c r="E960" s="6">
        <f>D960/100000</f>
        <v>0.56194460000000002</v>
      </c>
      <c r="F960" s="4">
        <v>70.3</v>
      </c>
      <c r="G960" s="1">
        <v>799.35</v>
      </c>
      <c r="H960">
        <v>11.4007079271846</v>
      </c>
      <c r="I960">
        <v>12.069882970839799</v>
      </c>
      <c r="J960">
        <v>10.731532883529299</v>
      </c>
      <c r="K960" s="1">
        <v>0</v>
      </c>
      <c r="L960" s="6">
        <f>K960/100000</f>
        <v>0</v>
      </c>
      <c r="M960">
        <v>1</v>
      </c>
      <c r="N960">
        <v>0</v>
      </c>
      <c r="O960">
        <v>30.6860798251993</v>
      </c>
      <c r="P960" s="2">
        <f>E960*0.55 + L960*0.45</f>
        <v>0.30906953000000004</v>
      </c>
      <c r="Q960" s="2">
        <f>F960*0.55 + M960*0.45</f>
        <v>39.115000000000002</v>
      </c>
      <c r="R960" s="2">
        <f>P960*0.55+Q960*0.45</f>
        <v>17.771738241500003</v>
      </c>
      <c r="S960" s="8">
        <f>E960/SUM($E$2:$E$2773)</f>
        <v>2.4274261395362362E-4</v>
      </c>
      <c r="T960" s="8">
        <f>Tabla1[[#This Row],[rsi_earning]]/SUM(Tabla1[rsi_earning])</f>
        <v>0</v>
      </c>
    </row>
    <row r="961" spans="1:20" x14ac:dyDescent="0.2">
      <c r="A961" t="s">
        <v>4408</v>
      </c>
      <c r="B961" t="s">
        <v>4409</v>
      </c>
      <c r="C961" s="1">
        <v>3.8399999141693102</v>
      </c>
      <c r="D961" s="1">
        <v>56183.31</v>
      </c>
      <c r="E961" s="6">
        <f>D961/100000</f>
        <v>0.56183309999999997</v>
      </c>
      <c r="F961" s="4">
        <v>92.25</v>
      </c>
      <c r="G961" s="1">
        <v>609.03</v>
      </c>
      <c r="H961">
        <v>3.9054940908587801</v>
      </c>
      <c r="I961">
        <v>4.2365035875371699</v>
      </c>
      <c r="J961">
        <v>3.57448459418038</v>
      </c>
      <c r="K961" s="1">
        <v>-36834.11</v>
      </c>
      <c r="L961" s="6">
        <f>K961/100000</f>
        <v>-0.36834110000000003</v>
      </c>
      <c r="M961">
        <v>350</v>
      </c>
      <c r="N961">
        <v>-105.24</v>
      </c>
      <c r="O961">
        <v>53.260864494882</v>
      </c>
      <c r="P961" s="2">
        <f>E961*0.55 + L961*0.45</f>
        <v>0.14325471000000001</v>
      </c>
      <c r="Q961" s="2">
        <f>F961*0.55 + M961*0.45</f>
        <v>208.23750000000001</v>
      </c>
      <c r="R961" s="2">
        <f>P961*0.55+Q961*0.45</f>
        <v>93.785665090500004</v>
      </c>
      <c r="S961" s="8">
        <f>E961/SUM($E$2:$E$2773)</f>
        <v>2.4269444941666421E-4</v>
      </c>
      <c r="T961" s="8">
        <f>Tabla1[[#This Row],[rsi_earning]]/SUM(Tabla1[rsi_earning])</f>
        <v>-1.2118305465314778E-4</v>
      </c>
    </row>
    <row r="962" spans="1:20" x14ac:dyDescent="0.2">
      <c r="A962" t="s">
        <v>4994</v>
      </c>
      <c r="B962" t="s">
        <v>4995</v>
      </c>
      <c r="C962" s="1">
        <v>182.42999267578099</v>
      </c>
      <c r="D962" s="1">
        <v>56154.86</v>
      </c>
      <c r="E962" s="6">
        <f>D962/100000</f>
        <v>0.56154859999999995</v>
      </c>
      <c r="F962" s="4">
        <v>45.6666666666666</v>
      </c>
      <c r="G962" s="1">
        <v>1229.67</v>
      </c>
      <c r="H962">
        <v>180.339181730376</v>
      </c>
      <c r="I962">
        <v>183.563312658781</v>
      </c>
      <c r="J962">
        <v>177.11505080197099</v>
      </c>
      <c r="K962" s="1">
        <v>0</v>
      </c>
      <c r="L962" s="6">
        <f>K962/100000</f>
        <v>0</v>
      </c>
      <c r="M962">
        <v>1</v>
      </c>
      <c r="N962">
        <v>0</v>
      </c>
      <c r="O962">
        <v>54.296397056097199</v>
      </c>
      <c r="P962" s="2">
        <f>E962*0.55 + L962*0.45</f>
        <v>0.30885172999999999</v>
      </c>
      <c r="Q962" s="2">
        <f>F962*0.55 + M962*0.45</f>
        <v>25.566666666666631</v>
      </c>
      <c r="R962" s="2">
        <f>P962*0.55+Q962*0.45</f>
        <v>11.674868451499984</v>
      </c>
      <c r="S962" s="8">
        <f>E962/SUM($E$2:$E$2773)</f>
        <v>2.4257155425285302E-4</v>
      </c>
      <c r="T962" s="8">
        <f>Tabla1[[#This Row],[rsi_earning]]/SUM(Tabla1[rsi_earning])</f>
        <v>0</v>
      </c>
    </row>
    <row r="963" spans="1:20" x14ac:dyDescent="0.2">
      <c r="A963" t="s">
        <v>4534</v>
      </c>
      <c r="B963" t="s">
        <v>4535</v>
      </c>
      <c r="C963" s="1">
        <v>37.709999084472599</v>
      </c>
      <c r="D963" s="1">
        <v>56125.17</v>
      </c>
      <c r="E963" s="6">
        <f>D963/100000</f>
        <v>0.56125170000000002</v>
      </c>
      <c r="F963" s="4">
        <v>48.615384615384599</v>
      </c>
      <c r="G963" s="1">
        <v>1154.47</v>
      </c>
      <c r="H963">
        <v>37.036623283215697</v>
      </c>
      <c r="I963">
        <v>37.6970258144109</v>
      </c>
      <c r="J963">
        <v>36.3762207520206</v>
      </c>
      <c r="K963" s="1">
        <v>0</v>
      </c>
      <c r="L963" s="6">
        <f>K963/100000</f>
        <v>0</v>
      </c>
      <c r="M963">
        <v>1</v>
      </c>
      <c r="N963">
        <v>0</v>
      </c>
      <c r="O963">
        <v>58.122982213937597</v>
      </c>
      <c r="P963" s="2">
        <f>E963*0.55 + L963*0.45</f>
        <v>0.30868843500000004</v>
      </c>
      <c r="Q963" s="2">
        <f>F963*0.55 + M963*0.45</f>
        <v>27.188461538461532</v>
      </c>
      <c r="R963" s="2">
        <f>P963*0.55+Q963*0.45</f>
        <v>12.40458633155769</v>
      </c>
      <c r="S963" s="8">
        <f>E963/SUM($E$2:$E$2773)</f>
        <v>2.4244330267416927E-4</v>
      </c>
      <c r="T963" s="8">
        <f>Tabla1[[#This Row],[rsi_earning]]/SUM(Tabla1[rsi_earning])</f>
        <v>0</v>
      </c>
    </row>
    <row r="964" spans="1:20" x14ac:dyDescent="0.2">
      <c r="A964" t="s">
        <v>7670</v>
      </c>
      <c r="B964" t="s">
        <v>7671</v>
      </c>
      <c r="C964" s="1">
        <v>66.099998474121094</v>
      </c>
      <c r="D964" s="1">
        <v>56103.85</v>
      </c>
      <c r="E964" s="6">
        <f>D964/100000</f>
        <v>0.5610385</v>
      </c>
      <c r="F964" s="4">
        <v>43.25</v>
      </c>
      <c r="G964" s="1">
        <v>1297.2</v>
      </c>
      <c r="H964">
        <v>64.963268577718495</v>
      </c>
      <c r="I964">
        <v>66.077100843883102</v>
      </c>
      <c r="J964">
        <v>63.849436311553802</v>
      </c>
      <c r="K964" s="1">
        <v>0</v>
      </c>
      <c r="L964" s="6">
        <f>K964/100000</f>
        <v>0</v>
      </c>
      <c r="M964">
        <v>1</v>
      </c>
      <c r="N964">
        <v>0</v>
      </c>
      <c r="O964">
        <v>58.754510373859802</v>
      </c>
      <c r="P964" s="2">
        <f>E964*0.55 + L964*0.45</f>
        <v>0.30857117500000003</v>
      </c>
      <c r="Q964" s="2">
        <f>F964*0.55 + M964*0.45</f>
        <v>24.237500000000001</v>
      </c>
      <c r="R964" s="2">
        <f>P964*0.55+Q964*0.45</f>
        <v>11.076589146250001</v>
      </c>
      <c r="S964" s="8">
        <f>E964/SUM($E$2:$E$2773)</f>
        <v>2.4235120689587562E-4</v>
      </c>
      <c r="T964" s="8">
        <f>Tabla1[[#This Row],[rsi_earning]]/SUM(Tabla1[rsi_earning])</f>
        <v>0</v>
      </c>
    </row>
    <row r="965" spans="1:20" x14ac:dyDescent="0.2">
      <c r="A965" t="s">
        <v>4310</v>
      </c>
      <c r="B965" t="s">
        <v>4311</v>
      </c>
      <c r="C965" s="1">
        <v>10.25</v>
      </c>
      <c r="D965" s="1">
        <v>56014.69</v>
      </c>
      <c r="E965" s="6">
        <f>D965/100000</f>
        <v>0.5601469</v>
      </c>
      <c r="F965" s="4">
        <v>113.125</v>
      </c>
      <c r="G965" s="1">
        <v>495.16</v>
      </c>
      <c r="H965">
        <v>11.6517204182523</v>
      </c>
      <c r="I965">
        <v>13.2873700599702</v>
      </c>
      <c r="J965">
        <v>10.0160707765344</v>
      </c>
      <c r="K965" s="1">
        <v>256857.8</v>
      </c>
      <c r="L965" s="6">
        <f>K965/100000</f>
        <v>2.568578</v>
      </c>
      <c r="M965">
        <v>573.5</v>
      </c>
      <c r="N965">
        <v>447.88</v>
      </c>
      <c r="O965">
        <v>37.037039345617202</v>
      </c>
      <c r="P965" s="2">
        <f>E965*0.55 + L965*0.45</f>
        <v>1.4639408949999999</v>
      </c>
      <c r="Q965" s="2">
        <f>F965*0.55 + M965*0.45</f>
        <v>320.29374999999999</v>
      </c>
      <c r="R965" s="2">
        <f>P965*0.55+Q965*0.45</f>
        <v>144.93735499224999</v>
      </c>
      <c r="S965" s="8">
        <f>E965/SUM($E$2:$E$2773)</f>
        <v>2.4196606338777705E-4</v>
      </c>
      <c r="T965" s="8">
        <f>Tabla1[[#This Row],[rsi_earning]]/SUM(Tabla1[rsi_earning])</f>
        <v>8.4505402235827878E-4</v>
      </c>
    </row>
    <row r="966" spans="1:20" x14ac:dyDescent="0.2">
      <c r="A966" t="s">
        <v>5252</v>
      </c>
      <c r="B966" t="s">
        <v>5253</v>
      </c>
      <c r="C966" s="1">
        <v>21.459999084472599</v>
      </c>
      <c r="D966" s="1">
        <v>55935.31</v>
      </c>
      <c r="E966" s="6">
        <f>D966/100000</f>
        <v>0.55935309999999994</v>
      </c>
      <c r="F966" s="4">
        <v>76.818181818181799</v>
      </c>
      <c r="G966" s="1">
        <v>728.15</v>
      </c>
      <c r="H966">
        <v>21.7886755482834</v>
      </c>
      <c r="I966">
        <v>22.8765320305199</v>
      </c>
      <c r="J966">
        <v>20.700819066046801</v>
      </c>
      <c r="K966" s="1">
        <v>83153.740000000005</v>
      </c>
      <c r="L966" s="6">
        <f>K966/100000</f>
        <v>0.83153740000000009</v>
      </c>
      <c r="M966">
        <v>771</v>
      </c>
      <c r="N966">
        <v>107.85</v>
      </c>
      <c r="O966">
        <v>61.4973095672919</v>
      </c>
      <c r="P966" s="2">
        <f>E966*0.55 + L966*0.45</f>
        <v>0.68183603500000012</v>
      </c>
      <c r="Q966" s="2">
        <f>F966*0.55 + M966*0.45</f>
        <v>389.2</v>
      </c>
      <c r="R966" s="2">
        <f>P966*0.55+Q966*0.45</f>
        <v>175.51500981925</v>
      </c>
      <c r="S966" s="8">
        <f>E966/SUM($E$2:$E$2773)</f>
        <v>2.4162316644214146E-4</v>
      </c>
      <c r="T966" s="8">
        <f>Tabla1[[#This Row],[rsi_earning]]/SUM(Tabla1[rsi_earning])</f>
        <v>2.7357316951688641E-4</v>
      </c>
    </row>
    <row r="967" spans="1:20" x14ac:dyDescent="0.2">
      <c r="A967" t="s">
        <v>2125</v>
      </c>
      <c r="B967" t="s">
        <v>2126</v>
      </c>
      <c r="C967" s="1">
        <v>294.75</v>
      </c>
      <c r="D967" s="1">
        <v>55934.7</v>
      </c>
      <c r="E967" s="6">
        <f>D967/100000</f>
        <v>0.55934699999999993</v>
      </c>
      <c r="F967" s="4">
        <v>82.8888888888888</v>
      </c>
      <c r="G967" s="1">
        <v>674.82</v>
      </c>
      <c r="H967">
        <v>273.97061632128799</v>
      </c>
      <c r="I967">
        <v>285.37788269862801</v>
      </c>
      <c r="J967">
        <v>262.56334994394899</v>
      </c>
      <c r="K967" s="1">
        <v>0</v>
      </c>
      <c r="L967" s="6">
        <f>K967/100000</f>
        <v>0</v>
      </c>
      <c r="M967">
        <v>1</v>
      </c>
      <c r="N967">
        <v>0</v>
      </c>
      <c r="O967">
        <v>80.326970298911107</v>
      </c>
      <c r="P967" s="2">
        <f>E967*0.55 + L967*0.45</f>
        <v>0.30764084999999997</v>
      </c>
      <c r="Q967" s="2">
        <f>F967*0.55 + M967*0.45</f>
        <v>46.038888888888849</v>
      </c>
      <c r="R967" s="2">
        <f>P967*0.55+Q967*0.45</f>
        <v>20.886702467499983</v>
      </c>
      <c r="S967" s="8">
        <f>E967/SUM($E$2:$E$2773)</f>
        <v>2.4162053143159928E-4</v>
      </c>
      <c r="T967" s="8">
        <f>Tabla1[[#This Row],[rsi_earning]]/SUM(Tabla1[rsi_earning])</f>
        <v>0</v>
      </c>
    </row>
    <row r="968" spans="1:20" x14ac:dyDescent="0.2">
      <c r="A968" t="s">
        <v>7573</v>
      </c>
      <c r="B968" t="s">
        <v>7574</v>
      </c>
      <c r="C968" s="1">
        <v>117.620002746582</v>
      </c>
      <c r="D968" s="1">
        <v>55925.35</v>
      </c>
      <c r="E968" s="6">
        <f>D968/100000</f>
        <v>0.55925349999999996</v>
      </c>
      <c r="F968" s="4">
        <v>72.8888888888888</v>
      </c>
      <c r="G968" s="1">
        <v>767.27</v>
      </c>
      <c r="H968">
        <v>114.893395608235</v>
      </c>
      <c r="I968">
        <v>119.82994550468401</v>
      </c>
      <c r="J968">
        <v>109.956845711786</v>
      </c>
      <c r="K968" s="1">
        <v>56158.71</v>
      </c>
      <c r="L968" s="6">
        <f>K968/100000</f>
        <v>0.56158710000000001</v>
      </c>
      <c r="M968">
        <v>476</v>
      </c>
      <c r="N968">
        <v>117.98</v>
      </c>
      <c r="O968">
        <v>62.117297903163198</v>
      </c>
      <c r="P968" s="2">
        <f>E968*0.55 + L968*0.45</f>
        <v>0.56030362</v>
      </c>
      <c r="Q968" s="2">
        <f>F968*0.55 + M968*0.45</f>
        <v>254.28888888888886</v>
      </c>
      <c r="R968" s="2">
        <f>P968*0.55+Q968*0.45</f>
        <v>114.73816699099999</v>
      </c>
      <c r="S968" s="8">
        <f>E968/SUM($E$2:$E$2773)</f>
        <v>2.4158014233558402E-4</v>
      </c>
      <c r="T968" s="8">
        <f>Tabla1[[#This Row],[rsi_earning]]/SUM(Tabla1[rsi_earning])</f>
        <v>1.8476037627026355E-4</v>
      </c>
    </row>
    <row r="969" spans="1:20" x14ac:dyDescent="0.2">
      <c r="A969" t="s">
        <v>5732</v>
      </c>
      <c r="B969" t="s">
        <v>5733</v>
      </c>
      <c r="C969" s="1">
        <v>200.75</v>
      </c>
      <c r="D969" s="1">
        <v>55901.05</v>
      </c>
      <c r="E969" s="6">
        <f>D969/100000</f>
        <v>0.55901050000000008</v>
      </c>
      <c r="F969" s="4">
        <v>67.25</v>
      </c>
      <c r="G969" s="1">
        <v>831.24</v>
      </c>
      <c r="H969">
        <v>201.75172056520799</v>
      </c>
      <c r="I969">
        <v>206.78360157807299</v>
      </c>
      <c r="J969">
        <v>196.71983955234299</v>
      </c>
      <c r="K969" s="1">
        <v>0</v>
      </c>
      <c r="L969" s="6">
        <f>K969/100000</f>
        <v>0</v>
      </c>
      <c r="M969">
        <v>1</v>
      </c>
      <c r="N969">
        <v>0</v>
      </c>
      <c r="O969">
        <v>29.689026109931799</v>
      </c>
      <c r="P969" s="2">
        <f>E969*0.55 + L969*0.45</f>
        <v>0.30745577500000004</v>
      </c>
      <c r="Q969" s="2">
        <f>F969*0.55 + M969*0.45</f>
        <v>37.437500000000007</v>
      </c>
      <c r="R969" s="2">
        <f>P969*0.55+Q969*0.45</f>
        <v>17.015975676250005</v>
      </c>
      <c r="S969" s="8">
        <f>E969/SUM($E$2:$E$2773)</f>
        <v>2.4147517388283852E-4</v>
      </c>
      <c r="T969" s="8">
        <f>Tabla1[[#This Row],[rsi_earning]]/SUM(Tabla1[rsi_earning])</f>
        <v>0</v>
      </c>
    </row>
    <row r="970" spans="1:20" x14ac:dyDescent="0.2">
      <c r="A970" t="s">
        <v>1360</v>
      </c>
      <c r="B970" t="s">
        <v>1361</v>
      </c>
      <c r="C970" s="1">
        <v>83.940002441406193</v>
      </c>
      <c r="D970" s="1">
        <v>55843.16</v>
      </c>
      <c r="E970" s="6">
        <f>D970/100000</f>
        <v>0.55843160000000003</v>
      </c>
      <c r="F970" s="4">
        <v>69.5</v>
      </c>
      <c r="G970" s="1">
        <v>803.5</v>
      </c>
      <c r="H970">
        <v>83.599821539889206</v>
      </c>
      <c r="I970">
        <v>85.957031986881901</v>
      </c>
      <c r="J970">
        <v>81.242611092896595</v>
      </c>
      <c r="K970" s="1">
        <v>0</v>
      </c>
      <c r="L970" s="6">
        <f>K970/100000</f>
        <v>0</v>
      </c>
      <c r="M970">
        <v>1</v>
      </c>
      <c r="N970">
        <v>0</v>
      </c>
      <c r="O970">
        <v>43.312116767889997</v>
      </c>
      <c r="P970" s="2">
        <f>E970*0.55 + L970*0.45</f>
        <v>0.30713738000000002</v>
      </c>
      <c r="Q970" s="2">
        <f>F970*0.55 + M970*0.45</f>
        <v>38.675000000000004</v>
      </c>
      <c r="R970" s="2">
        <f>P970*0.55+Q970*0.45</f>
        <v>17.572675559000004</v>
      </c>
      <c r="S970" s="8">
        <f>E970/SUM($E$2:$E$2773)</f>
        <v>2.4122510706269687E-4</v>
      </c>
      <c r="T970" s="8">
        <f>Tabla1[[#This Row],[rsi_earning]]/SUM(Tabla1[rsi_earning])</f>
        <v>0</v>
      </c>
    </row>
    <row r="971" spans="1:20" x14ac:dyDescent="0.2">
      <c r="A971" t="s">
        <v>3015</v>
      </c>
      <c r="B971" t="s">
        <v>3016</v>
      </c>
      <c r="C971" s="1">
        <v>12.9099998474121</v>
      </c>
      <c r="D971" s="1">
        <v>55799.76</v>
      </c>
      <c r="E971" s="6">
        <f>D971/100000</f>
        <v>0.55799759999999998</v>
      </c>
      <c r="F971" s="4">
        <v>74.599999999999994</v>
      </c>
      <c r="G971" s="1">
        <v>747.99</v>
      </c>
      <c r="H971">
        <v>13.134180026032199</v>
      </c>
      <c r="I971">
        <v>13.7238959674069</v>
      </c>
      <c r="J971">
        <v>12.5444640846576</v>
      </c>
      <c r="K971" s="1">
        <v>-116.59</v>
      </c>
      <c r="L971" s="6">
        <f>K971/100000</f>
        <v>-1.1659000000000001E-3</v>
      </c>
      <c r="M971">
        <v>76</v>
      </c>
      <c r="N971">
        <v>-1.53</v>
      </c>
      <c r="O971">
        <v>58.297858007251101</v>
      </c>
      <c r="P971" s="2">
        <f>E971*0.55 + L971*0.45</f>
        <v>0.30637402500000005</v>
      </c>
      <c r="Q971" s="2">
        <f>F971*0.55 + M971*0.45</f>
        <v>75.23</v>
      </c>
      <c r="R971" s="2">
        <f>P971*0.55+Q971*0.45</f>
        <v>34.022005713750005</v>
      </c>
      <c r="S971" s="8">
        <f>E971/SUM($E$2:$E$2773)</f>
        <v>2.4103763254215536E-4</v>
      </c>
      <c r="T971" s="8">
        <f>Tabla1[[#This Row],[rsi_earning]]/SUM(Tabla1[rsi_earning])</f>
        <v>-3.8357740534549363E-7</v>
      </c>
    </row>
    <row r="972" spans="1:20" x14ac:dyDescent="0.2">
      <c r="A972" t="s">
        <v>7432</v>
      </c>
      <c r="B972" t="s">
        <v>7433</v>
      </c>
      <c r="C972" s="1">
        <v>8.1199998855590803</v>
      </c>
      <c r="D972" s="1">
        <v>55694.03</v>
      </c>
      <c r="E972" s="6">
        <f>D972/100000</f>
        <v>0.55694029999999994</v>
      </c>
      <c r="F972" s="4">
        <v>127.333333333333</v>
      </c>
      <c r="G972" s="1">
        <v>437.39</v>
      </c>
      <c r="H972">
        <v>7.4015429502489098</v>
      </c>
      <c r="I972">
        <v>7.9638752716263799</v>
      </c>
      <c r="J972">
        <v>6.8392106288714496</v>
      </c>
      <c r="K972" s="1">
        <v>59429.279999999999</v>
      </c>
      <c r="L972" s="6">
        <f>K972/100000</f>
        <v>0.59429279999999995</v>
      </c>
      <c r="M972">
        <v>182.5</v>
      </c>
      <c r="N972">
        <v>325.64</v>
      </c>
      <c r="O972">
        <v>78.688510493932796</v>
      </c>
      <c r="P972" s="2">
        <f>E972*0.55 + L972*0.45</f>
        <v>0.57374892499999997</v>
      </c>
      <c r="Q972" s="2">
        <f>F972*0.55 + M972*0.45</f>
        <v>152.15833333333316</v>
      </c>
      <c r="R972" s="2">
        <f>P972*0.55+Q972*0.45</f>
        <v>68.786811908749925</v>
      </c>
      <c r="S972" s="8">
        <f>E972/SUM($E$2:$E$2773)</f>
        <v>2.4058091178047678E-4</v>
      </c>
      <c r="T972" s="8">
        <f>Tabla1[[#This Row],[rsi_earning]]/SUM(Tabla1[rsi_earning])</f>
        <v>1.9552044792821714E-4</v>
      </c>
    </row>
    <row r="973" spans="1:20" x14ac:dyDescent="0.2">
      <c r="A973" t="s">
        <v>898</v>
      </c>
      <c r="B973" t="s">
        <v>899</v>
      </c>
      <c r="C973" s="1">
        <v>19.600000381469702</v>
      </c>
      <c r="D973" s="1">
        <v>55658.51</v>
      </c>
      <c r="E973" s="6">
        <f>D973/100000</f>
        <v>0.55658510000000005</v>
      </c>
      <c r="F973" s="4">
        <v>104.7</v>
      </c>
      <c r="G973" s="1">
        <v>531.6</v>
      </c>
      <c r="H973">
        <v>19.512065359355901</v>
      </c>
      <c r="I973">
        <v>20.411862430311398</v>
      </c>
      <c r="J973">
        <v>18.612268288400301</v>
      </c>
      <c r="K973" s="1">
        <v>0</v>
      </c>
      <c r="L973" s="6">
        <f>K973/100000</f>
        <v>0</v>
      </c>
      <c r="M973">
        <v>1</v>
      </c>
      <c r="N973">
        <v>0</v>
      </c>
      <c r="O973">
        <v>65.500006198877102</v>
      </c>
      <c r="P973" s="2">
        <f>E973*0.55 + L973*0.45</f>
        <v>0.30612180500000008</v>
      </c>
      <c r="Q973" s="2">
        <f>F973*0.55 + M973*0.45</f>
        <v>58.035000000000011</v>
      </c>
      <c r="R973" s="2">
        <f>P973*0.55+Q973*0.45</f>
        <v>26.284116992750004</v>
      </c>
      <c r="S973" s="8">
        <f>E973/SUM($E$2:$E$2773)</f>
        <v>2.4042747641251291E-4</v>
      </c>
      <c r="T973" s="8">
        <f>Tabla1[[#This Row],[rsi_earning]]/SUM(Tabla1[rsi_earning])</f>
        <v>0</v>
      </c>
    </row>
    <row r="974" spans="1:20" x14ac:dyDescent="0.2">
      <c r="A974" t="s">
        <v>4526</v>
      </c>
      <c r="B974" t="s">
        <v>4527</v>
      </c>
      <c r="C974" s="1">
        <v>56.139999389648402</v>
      </c>
      <c r="D974" s="1">
        <v>55652.94</v>
      </c>
      <c r="E974" s="6">
        <f>D974/100000</f>
        <v>0.55652940000000006</v>
      </c>
      <c r="F974" s="4">
        <v>67.7</v>
      </c>
      <c r="G974" s="1">
        <v>822.05</v>
      </c>
      <c r="H974">
        <v>55.398613814531402</v>
      </c>
      <c r="I974">
        <v>58.234518802403201</v>
      </c>
      <c r="J974">
        <v>52.562708826659701</v>
      </c>
      <c r="K974" s="1">
        <v>0</v>
      </c>
      <c r="L974" s="6">
        <f>K974/100000</f>
        <v>0</v>
      </c>
      <c r="M974">
        <v>1</v>
      </c>
      <c r="N974">
        <v>0</v>
      </c>
      <c r="O974">
        <v>53.633223321654498</v>
      </c>
      <c r="P974" s="2">
        <f>E974*0.55 + L974*0.45</f>
        <v>0.30609117000000008</v>
      </c>
      <c r="Q974" s="2">
        <f>F974*0.55 + M974*0.45</f>
        <v>37.685000000000009</v>
      </c>
      <c r="R974" s="2">
        <f>P974*0.55+Q974*0.45</f>
        <v>17.126600143500003</v>
      </c>
      <c r="S974" s="8">
        <f>E974/SUM($E$2:$E$2773)</f>
        <v>2.404034157424803E-4</v>
      </c>
      <c r="T974" s="8">
        <f>Tabla1[[#This Row],[rsi_earning]]/SUM(Tabla1[rsi_earning])</f>
        <v>0</v>
      </c>
    </row>
    <row r="975" spans="1:20" x14ac:dyDescent="0.2">
      <c r="A975" t="s">
        <v>3249</v>
      </c>
      <c r="B975" t="s">
        <v>3250</v>
      </c>
      <c r="C975" s="1">
        <v>186.22999572753901</v>
      </c>
      <c r="D975" s="1">
        <v>55630.51</v>
      </c>
      <c r="E975" s="6">
        <f>D975/100000</f>
        <v>0.5563051</v>
      </c>
      <c r="F975" s="4">
        <v>64.8</v>
      </c>
      <c r="G975" s="1">
        <v>858.5</v>
      </c>
      <c r="H975">
        <v>187.575326389309</v>
      </c>
      <c r="I975">
        <v>194.05601533285099</v>
      </c>
      <c r="J975">
        <v>181.094637445768</v>
      </c>
      <c r="K975" s="1">
        <v>0</v>
      </c>
      <c r="L975" s="6">
        <f>K975/100000</f>
        <v>0</v>
      </c>
      <c r="M975">
        <v>1</v>
      </c>
      <c r="N975">
        <v>0</v>
      </c>
      <c r="O975">
        <v>43.1791811702304</v>
      </c>
      <c r="P975" s="2">
        <f>E975*0.55 + L975*0.45</f>
        <v>0.30596780500000004</v>
      </c>
      <c r="Q975" s="2">
        <f>F975*0.55 + M975*0.45</f>
        <v>36.090000000000003</v>
      </c>
      <c r="R975" s="2">
        <f>P975*0.55+Q975*0.45</f>
        <v>16.408782292750001</v>
      </c>
      <c r="S975" s="8">
        <f>E975/SUM($E$2:$E$2773)</f>
        <v>2.4030652510893775E-4</v>
      </c>
      <c r="T975" s="8">
        <f>Tabla1[[#This Row],[rsi_earning]]/SUM(Tabla1[rsi_earning])</f>
        <v>0</v>
      </c>
    </row>
    <row r="976" spans="1:20" x14ac:dyDescent="0.2">
      <c r="A976" t="s">
        <v>7006</v>
      </c>
      <c r="B976" t="s">
        <v>7007</v>
      </c>
      <c r="C976" s="1">
        <v>14.270000457763601</v>
      </c>
      <c r="D976" s="1">
        <v>55516.95</v>
      </c>
      <c r="E976" s="6">
        <f>D976/100000</f>
        <v>0.55516949999999998</v>
      </c>
      <c r="F976" s="4">
        <v>75.923076923076906</v>
      </c>
      <c r="G976" s="1">
        <v>731.23</v>
      </c>
      <c r="H976">
        <v>17.517678554549001</v>
      </c>
      <c r="I976">
        <v>19.014971744659402</v>
      </c>
      <c r="J976">
        <v>16.020385364438699</v>
      </c>
      <c r="K976" s="1">
        <v>135628.18</v>
      </c>
      <c r="L976" s="6">
        <f>K976/100000</f>
        <v>1.3562817999999999</v>
      </c>
      <c r="M976">
        <v>356</v>
      </c>
      <c r="N976">
        <v>380.98</v>
      </c>
      <c r="O976">
        <v>32.388061358579399</v>
      </c>
      <c r="P976" s="2">
        <f>E976*0.55 + L976*0.45</f>
        <v>0.91567003499999999</v>
      </c>
      <c r="Q976" s="2">
        <f>F976*0.55 + M976*0.45</f>
        <v>201.95769230769233</v>
      </c>
      <c r="R976" s="2">
        <f>P976*0.55+Q976*0.45</f>
        <v>91.384580057711545</v>
      </c>
      <c r="S976" s="8">
        <f>E976/SUM($E$2:$E$2773)</f>
        <v>2.3981598117915224E-4</v>
      </c>
      <c r="T976" s="8">
        <f>Tabla1[[#This Row],[rsi_earning]]/SUM(Tabla1[rsi_earning])</f>
        <v>4.4621241423905623E-4</v>
      </c>
    </row>
    <row r="977" spans="1:20" x14ac:dyDescent="0.2">
      <c r="A977" t="s">
        <v>6784</v>
      </c>
      <c r="B977" t="s">
        <v>6785</v>
      </c>
      <c r="C977" s="1">
        <v>34.020000457763601</v>
      </c>
      <c r="D977" s="1">
        <v>55420.89</v>
      </c>
      <c r="E977" s="6">
        <f>D977/100000</f>
        <v>0.5542089</v>
      </c>
      <c r="F977" s="4">
        <v>87.25</v>
      </c>
      <c r="G977" s="1">
        <v>635.20000000000005</v>
      </c>
      <c r="H977">
        <v>35.145968135016297</v>
      </c>
      <c r="I977">
        <v>36.570510583089998</v>
      </c>
      <c r="J977">
        <v>33.721425686942602</v>
      </c>
      <c r="K977" s="1">
        <v>306725.3</v>
      </c>
      <c r="L977" s="6">
        <f>K977/100000</f>
        <v>3.067253</v>
      </c>
      <c r="M977">
        <v>12.5</v>
      </c>
      <c r="N977">
        <v>24538.02</v>
      </c>
      <c r="O977">
        <v>37.500009169944001</v>
      </c>
      <c r="P977" s="2">
        <f>E977*0.55 + L977*0.45</f>
        <v>1.685078745</v>
      </c>
      <c r="Q977" s="2">
        <f>F977*0.55 + M977*0.45</f>
        <v>53.612500000000004</v>
      </c>
      <c r="R977" s="2">
        <f>P977*0.55+Q977*0.45</f>
        <v>25.052418309750003</v>
      </c>
      <c r="S977" s="8">
        <f>E977/SUM($E$2:$E$2773)</f>
        <v>2.3940103181410125E-4</v>
      </c>
      <c r="T977" s="8">
        <f>Tabla1[[#This Row],[rsi_earning]]/SUM(Tabla1[rsi_earning])</f>
        <v>1.0091165170925305E-3</v>
      </c>
    </row>
    <row r="978" spans="1:20" x14ac:dyDescent="0.2">
      <c r="A978" t="s">
        <v>311</v>
      </c>
      <c r="B978" t="s">
        <v>312</v>
      </c>
      <c r="C978" s="1">
        <v>9.3199996948242099</v>
      </c>
      <c r="D978" s="1">
        <v>55310.51</v>
      </c>
      <c r="E978" s="6">
        <f>D978/100000</f>
        <v>0.55310510000000002</v>
      </c>
      <c r="F978" s="4">
        <v>77</v>
      </c>
      <c r="G978" s="1">
        <v>718.32</v>
      </c>
      <c r="H978">
        <v>9.2574476209858805</v>
      </c>
      <c r="I978">
        <v>9.8498043465038094</v>
      </c>
      <c r="J978">
        <v>8.6650908954679604</v>
      </c>
      <c r="K978" s="1">
        <v>-75.83</v>
      </c>
      <c r="L978" s="6">
        <f>K978/100000</f>
        <v>-7.5829999999999995E-4</v>
      </c>
      <c r="M978">
        <v>477.5</v>
      </c>
      <c r="N978">
        <v>-0.16</v>
      </c>
      <c r="O978">
        <v>59.7938032836527</v>
      </c>
      <c r="P978" s="2">
        <f>E978*0.55 + L978*0.45</f>
        <v>0.30386657000000006</v>
      </c>
      <c r="Q978" s="2">
        <f>F978*0.55 + M978*0.45</f>
        <v>257.22500000000002</v>
      </c>
      <c r="R978" s="2">
        <f>P978*0.55+Q978*0.45</f>
        <v>115.91837661350002</v>
      </c>
      <c r="S978" s="8">
        <f>E978/SUM($E$2:$E$2773)</f>
        <v>2.3892422449665036E-4</v>
      </c>
      <c r="T978" s="8">
        <f>Tabla1[[#This Row],[rsi_earning]]/SUM(Tabla1[rsi_earning])</f>
        <v>-2.4947829700101877E-7</v>
      </c>
    </row>
    <row r="979" spans="1:20" x14ac:dyDescent="0.2">
      <c r="A979" t="s">
        <v>4398</v>
      </c>
      <c r="B979" t="s">
        <v>4399</v>
      </c>
      <c r="C979" s="1">
        <v>21.209999084472599</v>
      </c>
      <c r="D979" s="1">
        <v>55282.69</v>
      </c>
      <c r="E979" s="6">
        <f>D979/100000</f>
        <v>0.55282690000000001</v>
      </c>
      <c r="F979" s="4">
        <v>81.5</v>
      </c>
      <c r="G979" s="1">
        <v>678.32</v>
      </c>
      <c r="H979">
        <v>23.391163808617002</v>
      </c>
      <c r="I979">
        <v>25.045583481900401</v>
      </c>
      <c r="J979">
        <v>21.736744135333598</v>
      </c>
      <c r="K979" s="1">
        <v>197733.66</v>
      </c>
      <c r="L979" s="6">
        <f>K979/100000</f>
        <v>1.9773366000000001</v>
      </c>
      <c r="M979">
        <v>1057</v>
      </c>
      <c r="N979">
        <v>187.07</v>
      </c>
      <c r="O979">
        <v>54.847304194884899</v>
      </c>
      <c r="P979" s="2">
        <f>E979*0.55 + L979*0.45</f>
        <v>1.1938562650000002</v>
      </c>
      <c r="Q979" s="2">
        <f>F979*0.55 + M979*0.45</f>
        <v>520.47500000000002</v>
      </c>
      <c r="R979" s="2">
        <f>P979*0.55+Q979*0.45</f>
        <v>234.87037094575001</v>
      </c>
      <c r="S979" s="8">
        <f>E979/SUM($E$2:$E$2773)</f>
        <v>2.3880405073716963E-4</v>
      </c>
      <c r="T979" s="8">
        <f>Tabla1[[#This Row],[rsi_earning]]/SUM(Tabla1[rsi_earning])</f>
        <v>6.5053747536039132E-4</v>
      </c>
    </row>
    <row r="980" spans="1:20" x14ac:dyDescent="0.2">
      <c r="A980" t="s">
        <v>1234</v>
      </c>
      <c r="B980" t="s">
        <v>1235</v>
      </c>
      <c r="C980" s="1">
        <v>19.040000915527301</v>
      </c>
      <c r="D980" s="1">
        <v>55236.55</v>
      </c>
      <c r="E980" s="6">
        <f>D980/100000</f>
        <v>0.55236550000000006</v>
      </c>
      <c r="F980" s="4">
        <v>76</v>
      </c>
      <c r="G980" s="1">
        <v>726.8</v>
      </c>
      <c r="H980">
        <v>17.658819568589202</v>
      </c>
      <c r="I980">
        <v>18.6360166848883</v>
      </c>
      <c r="J980">
        <v>16.6816224522901</v>
      </c>
      <c r="K980" s="1">
        <v>115335.18</v>
      </c>
      <c r="L980" s="6">
        <f>K980/100000</f>
        <v>1.1533518</v>
      </c>
      <c r="M980">
        <v>341</v>
      </c>
      <c r="N980">
        <v>338.23</v>
      </c>
      <c r="O980">
        <v>71.9072202957569</v>
      </c>
      <c r="P980" s="2">
        <f>E980*0.55 + L980*0.45</f>
        <v>0.82280933500000009</v>
      </c>
      <c r="Q980" s="2">
        <f>F980*0.55 + M980*0.45</f>
        <v>195.25000000000003</v>
      </c>
      <c r="R980" s="2">
        <f>P980*0.55+Q980*0.45</f>
        <v>88.315045134250013</v>
      </c>
      <c r="S980" s="8">
        <f>E980/SUM($E$2:$E$2773)</f>
        <v>2.3860474026763545E-4</v>
      </c>
      <c r="T980" s="8">
        <f>Tabla1[[#This Row],[rsi_earning]]/SUM(Tabla1[rsi_earning])</f>
        <v>3.7944908730985045E-4</v>
      </c>
    </row>
    <row r="981" spans="1:20" x14ac:dyDescent="0.2">
      <c r="A981" t="s">
        <v>1909</v>
      </c>
      <c r="B981" t="s">
        <v>1910</v>
      </c>
      <c r="C981" s="1">
        <v>45.639999389648402</v>
      </c>
      <c r="D981" s="1">
        <v>55211.18</v>
      </c>
      <c r="E981" s="6">
        <f>D981/100000</f>
        <v>0.55211180000000004</v>
      </c>
      <c r="F981" s="4">
        <v>94.7</v>
      </c>
      <c r="G981" s="1">
        <v>583.01</v>
      </c>
      <c r="H981">
        <v>45.8586956667801</v>
      </c>
      <c r="I981">
        <v>48.381849224164299</v>
      </c>
      <c r="J981">
        <v>43.335542109396002</v>
      </c>
      <c r="K981" s="1">
        <v>-22982.400000000001</v>
      </c>
      <c r="L981" s="6">
        <f>K981/100000</f>
        <v>-0.22982400000000003</v>
      </c>
      <c r="M981">
        <v>575</v>
      </c>
      <c r="N981">
        <v>-39.97</v>
      </c>
      <c r="O981">
        <v>61.268398474119998</v>
      </c>
      <c r="P981" s="2">
        <f>E981*0.55 + L981*0.45</f>
        <v>0.20024069</v>
      </c>
      <c r="Q981" s="2">
        <f>F981*0.55 + M981*0.45</f>
        <v>310.83500000000004</v>
      </c>
      <c r="R981" s="2">
        <f>P981*0.55+Q981*0.45</f>
        <v>139.9858823795</v>
      </c>
      <c r="S981" s="8">
        <f>E981/SUM($E$2:$E$2773)</f>
        <v>2.3849514974721753E-4</v>
      </c>
      <c r="T981" s="8">
        <f>Tabla1[[#This Row],[rsi_earning]]/SUM(Tabla1[rsi_earning])</f>
        <v>-7.5611367704024989E-5</v>
      </c>
    </row>
    <row r="982" spans="1:20" x14ac:dyDescent="0.2">
      <c r="A982" t="s">
        <v>2409</v>
      </c>
      <c r="B982" t="s">
        <v>2410</v>
      </c>
      <c r="C982" s="1">
        <v>32.090000152587798</v>
      </c>
      <c r="D982" s="1">
        <v>55098.11</v>
      </c>
      <c r="E982" s="6">
        <f>D982/100000</f>
        <v>0.5509811</v>
      </c>
      <c r="F982" s="4">
        <v>60.5</v>
      </c>
      <c r="G982" s="1">
        <v>910.71</v>
      </c>
      <c r="H982">
        <v>33.645776537253901</v>
      </c>
      <c r="I982">
        <v>36.132384261587497</v>
      </c>
      <c r="J982">
        <v>31.1591688129202</v>
      </c>
      <c r="K982" s="1">
        <v>118954.06</v>
      </c>
      <c r="L982" s="6">
        <f>K982/100000</f>
        <v>1.1895405999999999</v>
      </c>
      <c r="M982">
        <v>364</v>
      </c>
      <c r="N982">
        <v>326.8</v>
      </c>
      <c r="O982">
        <v>44.878522233670402</v>
      </c>
      <c r="P982" s="2">
        <f>E982*0.55 + L982*0.45</f>
        <v>0.83833287500000009</v>
      </c>
      <c r="Q982" s="2">
        <f>F982*0.55 + M982*0.45</f>
        <v>197.07500000000002</v>
      </c>
      <c r="R982" s="2">
        <f>P982*0.55+Q982*0.45</f>
        <v>89.144833081249999</v>
      </c>
      <c r="S982" s="8">
        <f>E982/SUM($E$2:$E$2773)</f>
        <v>2.3800672246524461E-4</v>
      </c>
      <c r="T982" s="8">
        <f>Tabla1[[#This Row],[rsi_earning]]/SUM(Tabla1[rsi_earning])</f>
        <v>3.9135508783010693E-4</v>
      </c>
    </row>
    <row r="983" spans="1:20" x14ac:dyDescent="0.2">
      <c r="A983" t="s">
        <v>8325</v>
      </c>
      <c r="B983" t="s">
        <v>8326</v>
      </c>
      <c r="C983" s="1">
        <v>87.419998168945298</v>
      </c>
      <c r="D983" s="1">
        <v>54956.81</v>
      </c>
      <c r="E983" s="6">
        <f>D983/100000</f>
        <v>0.5495681</v>
      </c>
      <c r="F983" s="4">
        <v>92.8888888888888</v>
      </c>
      <c r="G983" s="1">
        <v>591.64</v>
      </c>
      <c r="H983">
        <v>88.436408532893296</v>
      </c>
      <c r="I983">
        <v>92.754127872196804</v>
      </c>
      <c r="J983">
        <v>84.118689193589802</v>
      </c>
      <c r="K983" s="1">
        <v>0</v>
      </c>
      <c r="L983" s="6">
        <f>K983/100000</f>
        <v>0</v>
      </c>
      <c r="M983">
        <v>1</v>
      </c>
      <c r="N983">
        <v>0</v>
      </c>
      <c r="O983">
        <v>54.098359191196003</v>
      </c>
      <c r="P983" s="2">
        <f>E983*0.55 + L983*0.45</f>
        <v>0.30226245500000004</v>
      </c>
      <c r="Q983" s="2">
        <f>F983*0.55 + M983*0.45</f>
        <v>51.538888888888849</v>
      </c>
      <c r="R983" s="2">
        <f>P983*0.55+Q983*0.45</f>
        <v>23.358744350249982</v>
      </c>
      <c r="S983" s="8">
        <f>E983/SUM($E$2:$E$2773)</f>
        <v>2.3739635035113145E-4</v>
      </c>
      <c r="T983" s="8">
        <f>Tabla1[[#This Row],[rsi_earning]]/SUM(Tabla1[rsi_earning])</f>
        <v>0</v>
      </c>
    </row>
    <row r="984" spans="1:20" x14ac:dyDescent="0.2">
      <c r="A984" t="s">
        <v>8391</v>
      </c>
      <c r="B984" t="s">
        <v>8392</v>
      </c>
      <c r="C984" s="1">
        <v>53.139999389648402</v>
      </c>
      <c r="D984" s="1">
        <v>54921.19</v>
      </c>
      <c r="E984" s="6">
        <f>D984/100000</f>
        <v>0.54921189999999998</v>
      </c>
      <c r="F984" s="4">
        <v>53.6666666666666</v>
      </c>
      <c r="G984" s="1">
        <v>1023.38</v>
      </c>
      <c r="H984">
        <v>53.679915989763501</v>
      </c>
      <c r="I984">
        <v>55.060359252546498</v>
      </c>
      <c r="J984">
        <v>52.299472726980497</v>
      </c>
      <c r="K984" s="1">
        <v>33609.870000000003</v>
      </c>
      <c r="L984" s="6">
        <f>K984/100000</f>
        <v>0.33609870000000003</v>
      </c>
      <c r="M984">
        <v>88.6666666666666</v>
      </c>
      <c r="N984">
        <v>379.06</v>
      </c>
      <c r="O984">
        <v>30.540571749063801</v>
      </c>
      <c r="P984" s="2">
        <f>E984*0.55 + L984*0.45</f>
        <v>0.45331096000000004</v>
      </c>
      <c r="Q984" s="2">
        <f>F984*0.55 + M984*0.45</f>
        <v>69.4166666666666</v>
      </c>
      <c r="R984" s="2">
        <f>P984*0.55+Q984*0.45</f>
        <v>31.486821027999973</v>
      </c>
      <c r="S984" s="8">
        <f>E984/SUM($E$2:$E$2773)</f>
        <v>2.3724248301422619E-4</v>
      </c>
      <c r="T984" s="8">
        <f>Tabla1[[#This Row],[rsi_earning]]/SUM(Tabla1[rsi_earning])</f>
        <v>1.1057540722702931E-4</v>
      </c>
    </row>
    <row r="985" spans="1:20" x14ac:dyDescent="0.2">
      <c r="A985" t="s">
        <v>9675</v>
      </c>
      <c r="B985" t="s">
        <v>9676</v>
      </c>
      <c r="C985" s="1">
        <v>45.669898986816399</v>
      </c>
      <c r="D985" s="1">
        <v>54845.23</v>
      </c>
      <c r="E985" s="6">
        <f>D985/100000</f>
        <v>0.5484523</v>
      </c>
      <c r="F985" s="4">
        <v>42.928571428571402</v>
      </c>
      <c r="G985" s="1">
        <v>1277.5899999999999</v>
      </c>
      <c r="H985">
        <v>45.028045531196803</v>
      </c>
      <c r="I985">
        <v>45.7445635025393</v>
      </c>
      <c r="J985">
        <v>44.311527559854397</v>
      </c>
      <c r="K985" s="1">
        <v>0</v>
      </c>
      <c r="L985" s="6">
        <f>K985/100000</f>
        <v>0</v>
      </c>
      <c r="M985">
        <v>1</v>
      </c>
      <c r="N985">
        <v>0</v>
      </c>
      <c r="O985">
        <v>55.506904723655303</v>
      </c>
      <c r="P985" s="2">
        <f>E985*0.55 + L985*0.45</f>
        <v>0.30164876500000004</v>
      </c>
      <c r="Q985" s="2">
        <f>F985*0.55 + M985*0.45</f>
        <v>24.060714285714273</v>
      </c>
      <c r="R985" s="2">
        <f>P985*0.55+Q985*0.45</f>
        <v>10.993228249321422</v>
      </c>
      <c r="S985" s="8">
        <f>E985/SUM($E$2:$E$2773)</f>
        <v>2.3691435940638447E-4</v>
      </c>
      <c r="T985" s="8">
        <f>Tabla1[[#This Row],[rsi_earning]]/SUM(Tabla1[rsi_earning])</f>
        <v>0</v>
      </c>
    </row>
    <row r="986" spans="1:20" x14ac:dyDescent="0.2">
      <c r="A986" t="s">
        <v>9262</v>
      </c>
      <c r="B986" t="s">
        <v>9263</v>
      </c>
      <c r="C986" s="1">
        <v>198.13999938964801</v>
      </c>
      <c r="D986" s="1">
        <v>54717.87</v>
      </c>
      <c r="E986" s="6">
        <f>D986/100000</f>
        <v>0.54717870000000002</v>
      </c>
      <c r="F986" s="4">
        <v>44.5833333333333</v>
      </c>
      <c r="G986" s="1">
        <v>1227.32</v>
      </c>
      <c r="H986">
        <v>198.588101702979</v>
      </c>
      <c r="I986">
        <v>201.837239515623</v>
      </c>
      <c r="J986">
        <v>195.33896389033501</v>
      </c>
      <c r="K986" s="1">
        <v>35578.11</v>
      </c>
      <c r="L986" s="6">
        <f>K986/100000</f>
        <v>0.35578110000000002</v>
      </c>
      <c r="M986">
        <v>1222</v>
      </c>
      <c r="N986">
        <v>29.11</v>
      </c>
      <c r="O986">
        <v>42.024334866391101</v>
      </c>
      <c r="P986" s="2">
        <f>E986*0.55 + L986*0.45</f>
        <v>0.46104978000000008</v>
      </c>
      <c r="Q986" s="2">
        <f>F986*0.55 + M986*0.45</f>
        <v>574.42083333333335</v>
      </c>
      <c r="R986" s="2">
        <f>P986*0.55+Q986*0.45</f>
        <v>258.74295237899997</v>
      </c>
      <c r="S986" s="8">
        <f>E986/SUM($E$2:$E$2773)</f>
        <v>2.3636420376269411E-4</v>
      </c>
      <c r="T986" s="8">
        <f>Tabla1[[#This Row],[rsi_earning]]/SUM(Tabla1[rsi_earning])</f>
        <v>1.1705085445489802E-4</v>
      </c>
    </row>
    <row r="987" spans="1:20" x14ac:dyDescent="0.2">
      <c r="A987" t="s">
        <v>500</v>
      </c>
      <c r="B987" t="s">
        <v>501</v>
      </c>
      <c r="C987" s="1">
        <v>120.379997253417</v>
      </c>
      <c r="D987" s="1">
        <v>54712.18</v>
      </c>
      <c r="E987" s="6">
        <f>D987/100000</f>
        <v>0.54712179999999999</v>
      </c>
      <c r="F987" s="4">
        <v>63.181818181818102</v>
      </c>
      <c r="G987" s="1">
        <v>865.95</v>
      </c>
      <c r="H987">
        <v>120.488967443018</v>
      </c>
      <c r="I987">
        <v>124.92922099199301</v>
      </c>
      <c r="J987">
        <v>116.048713894044</v>
      </c>
      <c r="K987" s="1">
        <v>-5022.88</v>
      </c>
      <c r="L987" s="6">
        <f>K987/100000</f>
        <v>-5.0228800000000004E-2</v>
      </c>
      <c r="M987">
        <v>1126</v>
      </c>
      <c r="N987">
        <v>-4.46</v>
      </c>
      <c r="O987">
        <v>57.153592135288399</v>
      </c>
      <c r="P987" s="2">
        <f>E987*0.55 + L987*0.45</f>
        <v>0.27831402999999999</v>
      </c>
      <c r="Q987" s="2">
        <f>F987*0.55 + M987*0.45</f>
        <v>541.44999999999993</v>
      </c>
      <c r="R987" s="2">
        <f>P987*0.55+Q987*0.45</f>
        <v>243.80557271649997</v>
      </c>
      <c r="S987" s="8">
        <f>E987/SUM($E$2:$E$2773)</f>
        <v>2.3633962472993186E-4</v>
      </c>
      <c r="T987" s="8">
        <f>Tabla1[[#This Row],[rsi_earning]]/SUM(Tabla1[rsi_earning])</f>
        <v>-1.6525116028491064E-5</v>
      </c>
    </row>
    <row r="988" spans="1:20" x14ac:dyDescent="0.2">
      <c r="A988" t="s">
        <v>7598</v>
      </c>
      <c r="B988" t="s">
        <v>7599</v>
      </c>
      <c r="C988" s="1">
        <v>80.269996643066406</v>
      </c>
      <c r="D988" s="1">
        <v>54675.77</v>
      </c>
      <c r="E988" s="6">
        <f>D988/100000</f>
        <v>0.54675770000000001</v>
      </c>
      <c r="F988" s="4">
        <v>77</v>
      </c>
      <c r="G988" s="1">
        <v>710.07</v>
      </c>
      <c r="H988">
        <v>80.824163024442797</v>
      </c>
      <c r="I988">
        <v>83.687820320722807</v>
      </c>
      <c r="J988">
        <v>77.960505728162701</v>
      </c>
      <c r="K988" s="1">
        <v>15653.96</v>
      </c>
      <c r="L988" s="6">
        <f>K988/100000</f>
        <v>0.1565396</v>
      </c>
      <c r="M988">
        <v>109</v>
      </c>
      <c r="N988">
        <v>143.61000000000001</v>
      </c>
      <c r="O988">
        <v>50.164647515296402</v>
      </c>
      <c r="P988" s="2">
        <f>E988*0.55 + L988*0.45</f>
        <v>0.37115955500000003</v>
      </c>
      <c r="Q988" s="2">
        <f>F988*0.55 + M988*0.45</f>
        <v>91.4</v>
      </c>
      <c r="R988" s="2">
        <f>P988*0.55+Q988*0.45</f>
        <v>41.334137755250005</v>
      </c>
      <c r="S988" s="8">
        <f>E988/SUM($E$2:$E$2773)</f>
        <v>2.3618234483839006E-4</v>
      </c>
      <c r="T988" s="8">
        <f>Tabla1[[#This Row],[rsi_earning]]/SUM(Tabla1[rsi_earning])</f>
        <v>5.150103233709703E-5</v>
      </c>
    </row>
    <row r="989" spans="1:20" x14ac:dyDescent="0.2">
      <c r="A989" t="s">
        <v>2089</v>
      </c>
      <c r="B989" t="s">
        <v>2090</v>
      </c>
      <c r="C989" s="1">
        <v>101.309997558593</v>
      </c>
      <c r="D989" s="1">
        <v>54641.27</v>
      </c>
      <c r="E989" s="6">
        <f>D989/100000</f>
        <v>0.54641269999999997</v>
      </c>
      <c r="F989" s="4">
        <v>82</v>
      </c>
      <c r="G989" s="1">
        <v>666.36</v>
      </c>
      <c r="H989">
        <v>105.81661415799</v>
      </c>
      <c r="I989">
        <v>109.97536877802</v>
      </c>
      <c r="J989">
        <v>101.65785953795999</v>
      </c>
      <c r="K989" s="1">
        <v>16062.4</v>
      </c>
      <c r="L989" s="6">
        <f>K989/100000</f>
        <v>0.16062399999999999</v>
      </c>
      <c r="M989">
        <v>107</v>
      </c>
      <c r="N989">
        <v>150.12</v>
      </c>
      <c r="O989">
        <v>33.218682475367103</v>
      </c>
      <c r="P989" s="2">
        <f>E989*0.55 + L989*0.45</f>
        <v>0.372807785</v>
      </c>
      <c r="Q989" s="2">
        <f>F989*0.55 + M989*0.45</f>
        <v>93.25</v>
      </c>
      <c r="R989" s="2">
        <f>P989*0.55+Q989*0.45</f>
        <v>42.167544281749997</v>
      </c>
      <c r="S989" s="8">
        <f>E989/SUM($E$2:$E$2773)</f>
        <v>2.3603331555362779E-4</v>
      </c>
      <c r="T989" s="8">
        <f>Tabla1[[#This Row],[rsi_earning]]/SUM(Tabla1[rsi_earning])</f>
        <v>5.284478699392278E-5</v>
      </c>
    </row>
    <row r="990" spans="1:20" x14ac:dyDescent="0.2">
      <c r="A990" t="s">
        <v>2195</v>
      </c>
      <c r="B990" t="s">
        <v>2196</v>
      </c>
      <c r="C990" s="1">
        <v>120.720001220703</v>
      </c>
      <c r="D990" s="1">
        <v>54632.76</v>
      </c>
      <c r="E990" s="6">
        <f>D990/100000</f>
        <v>0.54632760000000002</v>
      </c>
      <c r="F990" s="4">
        <v>118.333333333333</v>
      </c>
      <c r="G990" s="1">
        <v>461.69</v>
      </c>
      <c r="H990">
        <v>124.15182493992801</v>
      </c>
      <c r="I990">
        <v>131.850343626577</v>
      </c>
      <c r="J990">
        <v>116.453306253278</v>
      </c>
      <c r="K990" s="1">
        <v>0</v>
      </c>
      <c r="L990" s="6">
        <f>K990/100000</f>
        <v>0</v>
      </c>
      <c r="M990">
        <v>1</v>
      </c>
      <c r="N990">
        <v>0</v>
      </c>
      <c r="O990">
        <v>42.371532014240699</v>
      </c>
      <c r="P990" s="2">
        <f>E990*0.55 + L990*0.45</f>
        <v>0.30048018000000004</v>
      </c>
      <c r="Q990" s="2">
        <f>F990*0.55 + M990*0.45</f>
        <v>65.533333333333161</v>
      </c>
      <c r="R990" s="2">
        <f>P990*0.55+Q990*0.45</f>
        <v>29.655264098999925</v>
      </c>
      <c r="S990" s="8">
        <f>E990/SUM($E$2:$E$2773)</f>
        <v>2.3599655499671979E-4</v>
      </c>
      <c r="T990" s="8">
        <f>Tabla1[[#This Row],[rsi_earning]]/SUM(Tabla1[rsi_earning])</f>
        <v>0</v>
      </c>
    </row>
    <row r="991" spans="1:20" x14ac:dyDescent="0.2">
      <c r="A991" t="s">
        <v>9284</v>
      </c>
      <c r="B991" t="s">
        <v>9285</v>
      </c>
      <c r="C991" s="1">
        <v>141.08999633789</v>
      </c>
      <c r="D991" s="1">
        <v>54574.92</v>
      </c>
      <c r="E991" s="6">
        <f>D991/100000</f>
        <v>0.54574919999999993</v>
      </c>
      <c r="F991" s="4">
        <v>58.636363636363598</v>
      </c>
      <c r="G991" s="1">
        <v>930.74</v>
      </c>
      <c r="H991">
        <v>136.79880488265101</v>
      </c>
      <c r="I991">
        <v>140.53995530911001</v>
      </c>
      <c r="J991">
        <v>133.05765445619301</v>
      </c>
      <c r="K991" s="1">
        <v>41134.33</v>
      </c>
      <c r="L991" s="6">
        <f>K991/100000</f>
        <v>0.41134330000000002</v>
      </c>
      <c r="M991">
        <v>248.5</v>
      </c>
      <c r="N991">
        <v>165.53</v>
      </c>
      <c r="O991">
        <v>70.038671014552406</v>
      </c>
      <c r="P991" s="2">
        <f>E991*0.55 + L991*0.45</f>
        <v>0.48526654499999999</v>
      </c>
      <c r="Q991" s="2">
        <f>F991*0.55 + M991*0.45</f>
        <v>144.07499999999999</v>
      </c>
      <c r="R991" s="2">
        <f>P991*0.55+Q991*0.45</f>
        <v>65.100646599749993</v>
      </c>
      <c r="S991" s="8">
        <f>E991/SUM($E$2:$E$2773)</f>
        <v>2.3574670416104881E-4</v>
      </c>
      <c r="T991" s="8">
        <f>Tabla1[[#This Row],[rsi_earning]]/SUM(Tabla1[rsi_earning])</f>
        <v>1.3533064218222232E-4</v>
      </c>
    </row>
    <row r="992" spans="1:20" x14ac:dyDescent="0.2">
      <c r="A992" t="s">
        <v>4374</v>
      </c>
      <c r="B992" t="s">
        <v>4375</v>
      </c>
      <c r="C992" s="1">
        <v>39.7299995422363</v>
      </c>
      <c r="D992" s="1">
        <v>54416.67</v>
      </c>
      <c r="E992" s="6">
        <f>D992/100000</f>
        <v>0.5441667</v>
      </c>
      <c r="F992" s="4">
        <v>76.5</v>
      </c>
      <c r="G992" s="1">
        <v>711.33</v>
      </c>
      <c r="H992">
        <v>43.298072205944699</v>
      </c>
      <c r="I992">
        <v>46.282795482740298</v>
      </c>
      <c r="J992">
        <v>40.313348929149001</v>
      </c>
      <c r="K992" s="1">
        <v>54473.38</v>
      </c>
      <c r="L992" s="6">
        <f>K992/100000</f>
        <v>0.54473379999999993</v>
      </c>
      <c r="M992">
        <v>134</v>
      </c>
      <c r="N992">
        <v>406.52</v>
      </c>
      <c r="O992">
        <v>34.237990171776801</v>
      </c>
      <c r="P992" s="2">
        <f>E992*0.55 + L992*0.45</f>
        <v>0.54442189500000004</v>
      </c>
      <c r="Q992" s="2">
        <f>F992*0.55 + M992*0.45</f>
        <v>102.375</v>
      </c>
      <c r="R992" s="2">
        <f>P992*0.55+Q992*0.45</f>
        <v>46.368182042249998</v>
      </c>
      <c r="S992" s="8">
        <f>E992/SUM($E$2:$E$2773)</f>
        <v>2.350631133113786E-4</v>
      </c>
      <c r="T992" s="8">
        <f>Tabla1[[#This Row],[rsi_earning]]/SUM(Tabla1[rsi_earning])</f>
        <v>1.7921569397717733E-4</v>
      </c>
    </row>
    <row r="993" spans="1:20" x14ac:dyDescent="0.2">
      <c r="A993" t="s">
        <v>3315</v>
      </c>
      <c r="B993" t="s">
        <v>3316</v>
      </c>
      <c r="C993" s="1">
        <v>128.38999938964801</v>
      </c>
      <c r="D993" s="1">
        <v>54391.81</v>
      </c>
      <c r="E993" s="6">
        <f>D993/100000</f>
        <v>0.54391809999999996</v>
      </c>
      <c r="F993" s="4">
        <v>64.363636363636303</v>
      </c>
      <c r="G993" s="1">
        <v>845.07</v>
      </c>
      <c r="H993">
        <v>128.41514466604801</v>
      </c>
      <c r="I993">
        <v>133.924856234251</v>
      </c>
      <c r="J993">
        <v>122.90543309784501</v>
      </c>
      <c r="K993" s="1">
        <v>13139.33</v>
      </c>
      <c r="L993" s="6">
        <f>K993/100000</f>
        <v>0.13139329999999999</v>
      </c>
      <c r="M993">
        <v>43</v>
      </c>
      <c r="N993">
        <v>305.57</v>
      </c>
      <c r="O993">
        <v>57.394189913976199</v>
      </c>
      <c r="P993" s="2">
        <f>E993*0.55 + L993*0.45</f>
        <v>0.35828194000000002</v>
      </c>
      <c r="Q993" s="2">
        <f>F993*0.55 + M993*0.45</f>
        <v>54.749999999999972</v>
      </c>
      <c r="R993" s="2">
        <f>P993*0.55+Q993*0.45</f>
        <v>24.834555066999989</v>
      </c>
      <c r="S993" s="8">
        <f>E993/SUM($E$2:$E$2773)</f>
        <v>2.349557258325615E-4</v>
      </c>
      <c r="T993" s="8">
        <f>Tabla1[[#This Row],[rsi_earning]]/SUM(Tabla1[rsi_earning])</f>
        <v>4.3227979323940347E-5</v>
      </c>
    </row>
    <row r="994" spans="1:20" x14ac:dyDescent="0.2">
      <c r="A994" t="s">
        <v>6958</v>
      </c>
      <c r="B994" t="s">
        <v>6959</v>
      </c>
      <c r="C994" s="1">
        <v>77.669998168945298</v>
      </c>
      <c r="D994" s="1">
        <v>54365.58</v>
      </c>
      <c r="E994" s="6">
        <f>D994/100000</f>
        <v>0.54365580000000002</v>
      </c>
      <c r="F994" s="4">
        <v>106.2</v>
      </c>
      <c r="G994" s="1">
        <v>511.92</v>
      </c>
      <c r="H994">
        <v>77.270700306589106</v>
      </c>
      <c r="I994">
        <v>81.409940129196997</v>
      </c>
      <c r="J994">
        <v>73.1314604839813</v>
      </c>
      <c r="K994" s="1">
        <v>45259.53</v>
      </c>
      <c r="L994" s="6">
        <f>K994/100000</f>
        <v>0.45259529999999998</v>
      </c>
      <c r="M994">
        <v>582</v>
      </c>
      <c r="N994">
        <v>77.77</v>
      </c>
      <c r="O994">
        <v>43.977044710735697</v>
      </c>
      <c r="P994" s="2">
        <f>E994*0.55 + L994*0.45</f>
        <v>0.50267857500000002</v>
      </c>
      <c r="Q994" s="2">
        <f>F994*0.55 + M994*0.45</f>
        <v>320.31000000000006</v>
      </c>
      <c r="R994" s="2">
        <f>P994*0.55+Q994*0.45</f>
        <v>144.41597321625002</v>
      </c>
      <c r="S994" s="8">
        <f>E994/SUM($E$2:$E$2773)</f>
        <v>2.3484242037924809E-4</v>
      </c>
      <c r="T994" s="8">
        <f>Tabla1[[#This Row],[rsi_earning]]/SUM(Tabla1[rsi_earning])</f>
        <v>1.4890241945755665E-4</v>
      </c>
    </row>
    <row r="995" spans="1:20" x14ac:dyDescent="0.2">
      <c r="A995" t="s">
        <v>2637</v>
      </c>
      <c r="B995" t="s">
        <v>2638</v>
      </c>
      <c r="C995" s="1">
        <v>10.7399997711181</v>
      </c>
      <c r="D995" s="1">
        <v>54177.73</v>
      </c>
      <c r="E995" s="6">
        <f>D995/100000</f>
        <v>0.54177730000000002</v>
      </c>
      <c r="F995" s="4">
        <v>99.3333333333333</v>
      </c>
      <c r="G995" s="1">
        <v>545.41</v>
      </c>
      <c r="H995">
        <v>9.92221301630304</v>
      </c>
      <c r="I995">
        <v>10.582870604807001</v>
      </c>
      <c r="J995">
        <v>9.2615554277990206</v>
      </c>
      <c r="K995" s="1">
        <v>19022.52</v>
      </c>
      <c r="L995" s="6">
        <f>K995/100000</f>
        <v>0.19022520000000001</v>
      </c>
      <c r="M995">
        <v>352</v>
      </c>
      <c r="N995">
        <v>54.04</v>
      </c>
      <c r="O995">
        <v>79.333355797675907</v>
      </c>
      <c r="P995" s="2">
        <f>E995*0.55 + L995*0.45</f>
        <v>0.38357885500000005</v>
      </c>
      <c r="Q995" s="2">
        <f>F995*0.55 + M995*0.45</f>
        <v>213.03333333333333</v>
      </c>
      <c r="R995" s="2">
        <f>P995*0.55+Q995*0.45</f>
        <v>96.075968370249996</v>
      </c>
      <c r="S995" s="8">
        <f>E995/SUM($E$2:$E$2773)</f>
        <v>2.3403096672294126E-4</v>
      </c>
      <c r="T995" s="8">
        <f>Tabla1[[#This Row],[rsi_earning]]/SUM(Tabla1[rsi_earning])</f>
        <v>6.2583487989816965E-5</v>
      </c>
    </row>
    <row r="996" spans="1:20" x14ac:dyDescent="0.2">
      <c r="A996" t="s">
        <v>343</v>
      </c>
      <c r="B996" t="s">
        <v>344</v>
      </c>
      <c r="C996" s="1">
        <v>33.119998931884702</v>
      </c>
      <c r="D996" s="1">
        <v>54135.76</v>
      </c>
      <c r="E996" s="6">
        <f>D996/100000</f>
        <v>0.54135759999999999</v>
      </c>
      <c r="F996" s="4">
        <v>75.2222222222222</v>
      </c>
      <c r="G996" s="1">
        <v>719.68</v>
      </c>
      <c r="H996">
        <v>31.815053154962701</v>
      </c>
      <c r="I996">
        <v>34.441162192980897</v>
      </c>
      <c r="J996">
        <v>29.188944116944501</v>
      </c>
      <c r="K996" s="1">
        <v>67791.320000000007</v>
      </c>
      <c r="L996" s="6">
        <f>K996/100000</f>
        <v>0.6779132000000001</v>
      </c>
      <c r="M996">
        <v>357.5</v>
      </c>
      <c r="N996">
        <v>189.63</v>
      </c>
      <c r="O996">
        <v>57.494105909995199</v>
      </c>
      <c r="P996" s="2">
        <f>E996*0.55 + L996*0.45</f>
        <v>0.6028076200000001</v>
      </c>
      <c r="Q996" s="2">
        <f>F996*0.55 + M996*0.45</f>
        <v>202.24722222222221</v>
      </c>
      <c r="R996" s="2">
        <f>P996*0.55+Q996*0.45</f>
        <v>91.342794190999996</v>
      </c>
      <c r="S996" s="8">
        <f>E996/SUM($E$2:$E$2773)</f>
        <v>2.3384966935826093E-4</v>
      </c>
      <c r="T996" s="8">
        <f>Tabla1[[#This Row],[rsi_earning]]/SUM(Tabla1[rsi_earning])</f>
        <v>2.2303129454109334E-4</v>
      </c>
    </row>
    <row r="997" spans="1:20" x14ac:dyDescent="0.2">
      <c r="A997" t="s">
        <v>6854</v>
      </c>
      <c r="B997" t="s">
        <v>6855</v>
      </c>
      <c r="C997" s="1">
        <v>95.589996337890597</v>
      </c>
      <c r="D997" s="1">
        <v>54135.15</v>
      </c>
      <c r="E997" s="6">
        <f>D997/100000</f>
        <v>0.54135149999999999</v>
      </c>
      <c r="F997" s="4">
        <v>99.7777777777777</v>
      </c>
      <c r="G997" s="1">
        <v>542.55999999999995</v>
      </c>
      <c r="H997">
        <v>94.787378564657303</v>
      </c>
      <c r="I997">
        <v>98.734649515962104</v>
      </c>
      <c r="J997">
        <v>90.840107613352501</v>
      </c>
      <c r="K997" s="1">
        <v>21755.52</v>
      </c>
      <c r="L997" s="6">
        <f>K997/100000</f>
        <v>0.2175552</v>
      </c>
      <c r="M997">
        <v>799</v>
      </c>
      <c r="N997">
        <v>27.23</v>
      </c>
      <c r="O997">
        <v>53.116136976782698</v>
      </c>
      <c r="P997" s="2">
        <f>E997*0.55 + L997*0.45</f>
        <v>0.39564316500000002</v>
      </c>
      <c r="Q997" s="2">
        <f>F997*0.55 + M997*0.45</f>
        <v>414.42777777777775</v>
      </c>
      <c r="R997" s="2">
        <f>P997*0.55+Q997*0.45</f>
        <v>186.71010374074999</v>
      </c>
      <c r="S997" s="8">
        <f>E997/SUM($E$2:$E$2773)</f>
        <v>2.3384703434771873E-4</v>
      </c>
      <c r="T997" s="8">
        <f>Tabla1[[#This Row],[rsi_earning]]/SUM(Tabla1[rsi_earning])</f>
        <v>7.1574971382983046E-5</v>
      </c>
    </row>
    <row r="998" spans="1:20" x14ac:dyDescent="0.2">
      <c r="A998" t="s">
        <v>1853</v>
      </c>
      <c r="B998" t="s">
        <v>1854</v>
      </c>
      <c r="C998" s="1">
        <v>95.879997253417898</v>
      </c>
      <c r="D998" s="1">
        <v>54020.46</v>
      </c>
      <c r="E998" s="6">
        <f>D998/100000</f>
        <v>0.54020460000000003</v>
      </c>
      <c r="F998" s="4">
        <v>72.8888888888888</v>
      </c>
      <c r="G998" s="1">
        <v>741.13</v>
      </c>
      <c r="H998">
        <v>96.346542635980299</v>
      </c>
      <c r="I998">
        <v>101.046323602275</v>
      </c>
      <c r="J998">
        <v>91.646761669685603</v>
      </c>
      <c r="K998" s="1">
        <v>39684.89</v>
      </c>
      <c r="L998" s="6">
        <f>K998/100000</f>
        <v>0.3968489</v>
      </c>
      <c r="M998">
        <v>340</v>
      </c>
      <c r="N998">
        <v>116.72</v>
      </c>
      <c r="O998">
        <v>38.235278671243002</v>
      </c>
      <c r="P998" s="2">
        <f>E998*0.55 + L998*0.45</f>
        <v>0.47569453500000003</v>
      </c>
      <c r="Q998" s="2">
        <f>F998*0.55 + M998*0.45</f>
        <v>193.08888888888885</v>
      </c>
      <c r="R998" s="2">
        <f>P998*0.55+Q998*0.45</f>
        <v>87.151631994249982</v>
      </c>
      <c r="S998" s="8">
        <f>E998/SUM($E$2:$E$2773)</f>
        <v>2.3335160916889615E-4</v>
      </c>
      <c r="T998" s="8">
        <f>Tabla1[[#This Row],[rsi_earning]]/SUM(Tabla1[rsi_earning])</f>
        <v>1.3056203051394912E-4</v>
      </c>
    </row>
    <row r="999" spans="1:20" x14ac:dyDescent="0.2">
      <c r="A999" t="s">
        <v>5426</v>
      </c>
      <c r="B999" t="s">
        <v>5427</v>
      </c>
      <c r="C999" s="1">
        <v>2.5099999904632502</v>
      </c>
      <c r="D999" s="1">
        <v>53996.82</v>
      </c>
      <c r="E999" s="6">
        <f>D999/100000</f>
        <v>0.53996820000000001</v>
      </c>
      <c r="F999" s="4">
        <v>93.6666666666666</v>
      </c>
      <c r="G999" s="1">
        <v>576.48</v>
      </c>
      <c r="H999">
        <v>2.6829178069900999</v>
      </c>
      <c r="I999">
        <v>3.1596222907051001</v>
      </c>
      <c r="J999">
        <v>2.2062133232751102</v>
      </c>
      <c r="K999" s="1">
        <v>-27039.65</v>
      </c>
      <c r="L999" s="6">
        <f>K999/100000</f>
        <v>-0.27039650000000004</v>
      </c>
      <c r="M999">
        <v>252</v>
      </c>
      <c r="N999">
        <v>-107.3</v>
      </c>
      <c r="O999">
        <v>60.544220666067197</v>
      </c>
      <c r="P999" s="2">
        <f>E999*0.55 + L999*0.45</f>
        <v>0.175304085</v>
      </c>
      <c r="Q999" s="2">
        <f>F999*0.55 + M999*0.45</f>
        <v>164.91666666666663</v>
      </c>
      <c r="R999" s="2">
        <f>P999*0.55+Q999*0.45</f>
        <v>74.308917246749985</v>
      </c>
      <c r="S999" s="8">
        <f>E999/SUM($E$2:$E$2773)</f>
        <v>2.3324949171116339E-4</v>
      </c>
      <c r="T999" s="8">
        <f>Tabla1[[#This Row],[rsi_earning]]/SUM(Tabla1[rsi_earning])</f>
        <v>-8.8959591632646682E-5</v>
      </c>
    </row>
    <row r="1000" spans="1:20" x14ac:dyDescent="0.2">
      <c r="A1000" t="s">
        <v>678</v>
      </c>
      <c r="B1000" t="s">
        <v>679</v>
      </c>
      <c r="C1000" s="1">
        <v>91.089996337890597</v>
      </c>
      <c r="D1000" s="1">
        <v>53993.47</v>
      </c>
      <c r="E1000" s="6">
        <f>D1000/100000</f>
        <v>0.53993469999999999</v>
      </c>
      <c r="F1000" s="4">
        <v>51.142857142857103</v>
      </c>
      <c r="G1000" s="1">
        <v>1055.74</v>
      </c>
      <c r="H1000">
        <v>88.451778750968302</v>
      </c>
      <c r="I1000">
        <v>91.206738093003494</v>
      </c>
      <c r="J1000">
        <v>85.696819408933194</v>
      </c>
      <c r="K1000" s="1">
        <v>0</v>
      </c>
      <c r="L1000" s="6">
        <f>K1000/100000</f>
        <v>0</v>
      </c>
      <c r="M1000">
        <v>1</v>
      </c>
      <c r="N1000">
        <v>0</v>
      </c>
      <c r="O1000">
        <v>50.329656141480498</v>
      </c>
      <c r="P1000" s="2">
        <f>E1000*0.55 + L1000*0.45</f>
        <v>0.29696408500000004</v>
      </c>
      <c r="Q1000" s="2">
        <f>F1000*0.55 + M1000*0.45</f>
        <v>28.578571428571408</v>
      </c>
      <c r="R1000" s="2">
        <f>P1000*0.55+Q1000*0.45</f>
        <v>13.023687389607135</v>
      </c>
      <c r="S1000" s="8">
        <f>E1000/SUM($E$2:$E$2773)</f>
        <v>2.3323502075162851E-4</v>
      </c>
      <c r="T1000" s="8">
        <f>Tabla1[[#This Row],[rsi_earning]]/SUM(Tabla1[rsi_earning])</f>
        <v>0</v>
      </c>
    </row>
    <row r="1001" spans="1:20" x14ac:dyDescent="0.2">
      <c r="A1001" t="s">
        <v>9489</v>
      </c>
      <c r="B1001" t="s">
        <v>9490</v>
      </c>
      <c r="C1001" s="1">
        <v>27.850000381469702</v>
      </c>
      <c r="D1001" s="1">
        <v>53788.28</v>
      </c>
      <c r="E1001" s="6">
        <f>D1001/100000</f>
        <v>0.53788279999999999</v>
      </c>
      <c r="F1001" s="4">
        <v>75.599999999999994</v>
      </c>
      <c r="G1001" s="1">
        <v>711.49</v>
      </c>
      <c r="H1001">
        <v>28.081716617485402</v>
      </c>
      <c r="I1001">
        <v>29.802186569777199</v>
      </c>
      <c r="J1001">
        <v>26.361246665193502</v>
      </c>
      <c r="K1001" s="1">
        <v>-13251.35</v>
      </c>
      <c r="L1001" s="6">
        <f>K1001/100000</f>
        <v>-0.13251350000000001</v>
      </c>
      <c r="M1001">
        <v>493</v>
      </c>
      <c r="N1001">
        <v>-26.88</v>
      </c>
      <c r="O1001">
        <v>59.438382687825403</v>
      </c>
      <c r="P1001" s="2">
        <f>E1001*0.55 + L1001*0.45</f>
        <v>0.236204465</v>
      </c>
      <c r="Q1001" s="2">
        <f>F1001*0.55 + M1001*0.45</f>
        <v>263.43</v>
      </c>
      <c r="R1001" s="2">
        <f>P1001*0.55+Q1001*0.45</f>
        <v>118.67341245575001</v>
      </c>
      <c r="S1001" s="8">
        <f>E1001/SUM($E$2:$E$2773)</f>
        <v>2.3234866368089334E-4</v>
      </c>
      <c r="T1001" s="8">
        <f>Tabla1[[#This Row],[rsi_earning]]/SUM(Tabla1[rsi_earning])</f>
        <v>-4.35965215741059E-5</v>
      </c>
    </row>
    <row r="1002" spans="1:20" x14ac:dyDescent="0.2">
      <c r="A1002" t="s">
        <v>3057</v>
      </c>
      <c r="B1002" t="s">
        <v>3058</v>
      </c>
      <c r="C1002" s="1">
        <v>46.180000305175703</v>
      </c>
      <c r="D1002" s="1">
        <v>53761.599999999999</v>
      </c>
      <c r="E1002" s="6">
        <f>D1002/100000</f>
        <v>0.53761599999999998</v>
      </c>
      <c r="F1002" s="4">
        <v>44.4166666666666</v>
      </c>
      <c r="G1002" s="1">
        <v>1210.3900000000001</v>
      </c>
      <c r="H1002">
        <v>46.2917989413058</v>
      </c>
      <c r="I1002">
        <v>47.046817052996502</v>
      </c>
      <c r="J1002">
        <v>45.536780829615203</v>
      </c>
      <c r="K1002" s="1">
        <v>34153.519999999997</v>
      </c>
      <c r="L1002" s="6">
        <f>K1002/100000</f>
        <v>0.34153519999999998</v>
      </c>
      <c r="M1002">
        <v>1222</v>
      </c>
      <c r="N1002">
        <v>27.95</v>
      </c>
      <c r="O1002">
        <v>42.143128641305999</v>
      </c>
      <c r="P1002" s="2">
        <f>E1002*0.55 + L1002*0.45</f>
        <v>0.44937964000000002</v>
      </c>
      <c r="Q1002" s="2">
        <f>F1002*0.55 + M1002*0.45</f>
        <v>574.32916666666665</v>
      </c>
      <c r="R1002" s="2">
        <f>P1002*0.55+Q1002*0.45</f>
        <v>258.69528380200001</v>
      </c>
      <c r="S1002" s="8">
        <f>E1002/SUM($E$2:$E$2773)</f>
        <v>2.3223341436734389E-4</v>
      </c>
      <c r="T1002" s="8">
        <f>Tabla1[[#This Row],[rsi_earning]]/SUM(Tabla1[rsi_earning])</f>
        <v>1.1236399849914591E-4</v>
      </c>
    </row>
    <row r="1003" spans="1:20" x14ac:dyDescent="0.2">
      <c r="A1003" t="s">
        <v>2457</v>
      </c>
      <c r="B1003" t="s">
        <v>2458</v>
      </c>
      <c r="C1003" s="1">
        <v>86.699996948242102</v>
      </c>
      <c r="D1003" s="1">
        <v>53562.43</v>
      </c>
      <c r="E1003" s="6">
        <f>D1003/100000</f>
        <v>0.53562430000000005</v>
      </c>
      <c r="F1003" s="4">
        <v>60.454545454545404</v>
      </c>
      <c r="G1003" s="1">
        <v>886</v>
      </c>
      <c r="H1003">
        <v>87.474930152741507</v>
      </c>
      <c r="I1003">
        <v>89.533185736931102</v>
      </c>
      <c r="J1003">
        <v>85.416674568551898</v>
      </c>
      <c r="K1003" s="1">
        <v>0</v>
      </c>
      <c r="L1003" s="6">
        <f>K1003/100000</f>
        <v>0</v>
      </c>
      <c r="M1003">
        <v>1</v>
      </c>
      <c r="N1003">
        <v>0</v>
      </c>
      <c r="O1003">
        <v>43.689309434058998</v>
      </c>
      <c r="P1003" s="2">
        <f>E1003*0.55 + L1003*0.45</f>
        <v>0.29459336500000005</v>
      </c>
      <c r="Q1003" s="2">
        <f>F1003*0.55 + M1003*0.45</f>
        <v>33.699999999999974</v>
      </c>
      <c r="R1003" s="2">
        <f>P1003*0.55+Q1003*0.45</f>
        <v>15.327026350749989</v>
      </c>
      <c r="S1003" s="8">
        <f>E1003/SUM($E$2:$E$2773)</f>
        <v>2.3137306182687741E-4</v>
      </c>
      <c r="T1003" s="8">
        <f>Tabla1[[#This Row],[rsi_earning]]/SUM(Tabla1[rsi_earning])</f>
        <v>0</v>
      </c>
    </row>
    <row r="1004" spans="1:20" x14ac:dyDescent="0.2">
      <c r="A1004" t="s">
        <v>3201</v>
      </c>
      <c r="B1004" t="s">
        <v>3202</v>
      </c>
      <c r="C1004" s="1">
        <v>70.959999084472599</v>
      </c>
      <c r="D1004" s="1">
        <v>53345.99</v>
      </c>
      <c r="E1004" s="6">
        <f>D1004/100000</f>
        <v>0.53345989999999999</v>
      </c>
      <c r="F1004" s="4">
        <v>56.454545454545404</v>
      </c>
      <c r="G1004" s="1">
        <v>944.94</v>
      </c>
      <c r="H1004">
        <v>68.420660606618597</v>
      </c>
      <c r="I1004">
        <v>70.257004503895999</v>
      </c>
      <c r="J1004">
        <v>66.584316709341294</v>
      </c>
      <c r="K1004" s="1">
        <v>33282.78</v>
      </c>
      <c r="L1004" s="6">
        <f>K1004/100000</f>
        <v>0.33282780000000001</v>
      </c>
      <c r="M1004">
        <v>650</v>
      </c>
      <c r="N1004">
        <v>51.2</v>
      </c>
      <c r="O1004">
        <v>71.187903785774594</v>
      </c>
      <c r="P1004" s="2">
        <f>E1004*0.55 + L1004*0.45</f>
        <v>0.443175455</v>
      </c>
      <c r="Q1004" s="2">
        <f>F1004*0.55 + M1004*0.45</f>
        <v>323.54999999999995</v>
      </c>
      <c r="R1004" s="2">
        <f>P1004*0.55+Q1004*0.45</f>
        <v>145.84124650025001</v>
      </c>
      <c r="S1004" s="8">
        <f>E1004/SUM($E$2:$E$2773)</f>
        <v>2.304381082502415E-4</v>
      </c>
      <c r="T1004" s="8">
        <f>Tabla1[[#This Row],[rsi_earning]]/SUM(Tabla1[rsi_earning])</f>
        <v>1.0949929149227968E-4</v>
      </c>
    </row>
    <row r="1005" spans="1:20" x14ac:dyDescent="0.2">
      <c r="A1005" t="s">
        <v>2191</v>
      </c>
      <c r="B1005" t="s">
        <v>2192</v>
      </c>
      <c r="C1005" s="1">
        <v>8.2899999618530202</v>
      </c>
      <c r="D1005" s="1">
        <v>53334.02</v>
      </c>
      <c r="E1005" s="6">
        <f>D1005/100000</f>
        <v>0.53334019999999993</v>
      </c>
      <c r="F1005" s="4">
        <v>99.375</v>
      </c>
      <c r="G1005" s="1">
        <v>536.69000000000005</v>
      </c>
      <c r="H1005">
        <v>8.1276336994126694</v>
      </c>
      <c r="I1005">
        <v>8.1549861058400097</v>
      </c>
      <c r="J1005">
        <v>8.1002812929853398</v>
      </c>
      <c r="K1005" s="1">
        <v>324481.40999999997</v>
      </c>
      <c r="L1005" s="6">
        <f>K1005/100000</f>
        <v>3.2448140999999997</v>
      </c>
      <c r="M1005">
        <v>251.333333333333</v>
      </c>
      <c r="N1005">
        <v>1291.04</v>
      </c>
      <c r="O1005">
        <v>57.1426625159229</v>
      </c>
      <c r="P1005" s="2">
        <f>E1005*0.55 + L1005*0.45</f>
        <v>1.7535034549999999</v>
      </c>
      <c r="Q1005" s="2">
        <f>F1005*0.55 + M1005*0.45</f>
        <v>167.75624999999985</v>
      </c>
      <c r="R1005" s="2">
        <f>P1005*0.55+Q1005*0.45</f>
        <v>76.454739400249935</v>
      </c>
      <c r="S1005" s="8">
        <f>E1005/SUM($E$2:$E$2773)</f>
        <v>2.3038640156796309E-4</v>
      </c>
      <c r="T1005" s="8">
        <f>Tabla1[[#This Row],[rsi_earning]]/SUM(Tabla1[rsi_earning])</f>
        <v>1.0675335563139832E-3</v>
      </c>
    </row>
    <row r="1006" spans="1:20" x14ac:dyDescent="0.2">
      <c r="A1006" t="s">
        <v>4350</v>
      </c>
      <c r="B1006" t="s">
        <v>4351</v>
      </c>
      <c r="C1006" s="1">
        <v>216.05999755859301</v>
      </c>
      <c r="D1006" s="1">
        <v>53232.12</v>
      </c>
      <c r="E1006" s="6">
        <f>D1006/100000</f>
        <v>0.53232120000000005</v>
      </c>
      <c r="F1006" s="4">
        <v>83.125</v>
      </c>
      <c r="G1006" s="1">
        <v>640.39</v>
      </c>
      <c r="H1006">
        <v>198.79448808293</v>
      </c>
      <c r="I1006">
        <v>218.118823434956</v>
      </c>
      <c r="J1006">
        <v>179.470152730904</v>
      </c>
      <c r="K1006" s="1">
        <v>1260.22</v>
      </c>
      <c r="L1006" s="6">
        <f>K1006/100000</f>
        <v>1.2602200000000001E-2</v>
      </c>
      <c r="M1006">
        <v>851</v>
      </c>
      <c r="N1006">
        <v>1.48</v>
      </c>
      <c r="O1006">
        <v>69.405875250874601</v>
      </c>
      <c r="P1006" s="2">
        <f>E1006*0.55 + L1006*0.45</f>
        <v>0.29844765000000006</v>
      </c>
      <c r="Q1006" s="2">
        <f>F1006*0.55 + M1006*0.45</f>
        <v>428.66874999999999</v>
      </c>
      <c r="R1006" s="2">
        <f>P1006*0.55+Q1006*0.45</f>
        <v>193.06508370750001</v>
      </c>
      <c r="S1006" s="8">
        <f>E1006/SUM($E$2:$E$2773)</f>
        <v>2.2994622521673789E-4</v>
      </c>
      <c r="T1006" s="8">
        <f>Tabla1[[#This Row],[rsi_earning]]/SUM(Tabla1[rsi_earning])</f>
        <v>4.146083864520954E-6</v>
      </c>
    </row>
    <row r="1007" spans="1:20" x14ac:dyDescent="0.2">
      <c r="A1007" t="s">
        <v>3247</v>
      </c>
      <c r="B1007" t="s">
        <v>3248</v>
      </c>
      <c r="C1007" s="1">
        <v>120.52999877929599</v>
      </c>
      <c r="D1007" s="1">
        <v>53073.41</v>
      </c>
      <c r="E1007" s="6">
        <f>D1007/100000</f>
        <v>0.53073409999999999</v>
      </c>
      <c r="F1007" s="4">
        <v>60.545454545454497</v>
      </c>
      <c r="G1007" s="1">
        <v>876.59</v>
      </c>
      <c r="H1007">
        <v>121.53803104550001</v>
      </c>
      <c r="I1007">
        <v>124.331683297718</v>
      </c>
      <c r="J1007">
        <v>118.744378793282</v>
      </c>
      <c r="K1007" s="1">
        <v>0</v>
      </c>
      <c r="L1007" s="6">
        <f>K1007/100000</f>
        <v>0</v>
      </c>
      <c r="M1007">
        <v>1</v>
      </c>
      <c r="N1007">
        <v>0</v>
      </c>
      <c r="O1007">
        <v>44.089372612321299</v>
      </c>
      <c r="P1007" s="2">
        <f>E1007*0.55 + L1007*0.45</f>
        <v>0.29190375500000004</v>
      </c>
      <c r="Q1007" s="2">
        <f>F1007*0.55 + M1007*0.45</f>
        <v>33.749999999999979</v>
      </c>
      <c r="R1007" s="2">
        <f>P1007*0.55+Q1007*0.45</f>
        <v>15.348047065249991</v>
      </c>
      <c r="S1007" s="8">
        <f>E1007/SUM($E$2:$E$2773)</f>
        <v>2.2926064730993743E-4</v>
      </c>
      <c r="T1007" s="8">
        <f>Tabla1[[#This Row],[rsi_earning]]/SUM(Tabla1[rsi_earning])</f>
        <v>0</v>
      </c>
    </row>
    <row r="1008" spans="1:20" x14ac:dyDescent="0.2">
      <c r="A1008" t="s">
        <v>868</v>
      </c>
      <c r="B1008" t="s">
        <v>869</v>
      </c>
      <c r="C1008" s="1">
        <v>7.17000007629394</v>
      </c>
      <c r="D1008" s="1">
        <v>53006.64</v>
      </c>
      <c r="E1008" s="6">
        <f>D1008/100000</f>
        <v>0.53006640000000005</v>
      </c>
      <c r="F1008" s="4">
        <v>87.5</v>
      </c>
      <c r="G1008" s="1">
        <v>605.79</v>
      </c>
      <c r="H1008">
        <v>8.0684561056647794</v>
      </c>
      <c r="I1008">
        <v>9.0385611227039409</v>
      </c>
      <c r="J1008">
        <v>7.0983510886256296</v>
      </c>
      <c r="K1008" s="1">
        <v>0</v>
      </c>
      <c r="L1008" s="6">
        <f>K1008/100000</f>
        <v>0</v>
      </c>
      <c r="M1008">
        <v>1</v>
      </c>
      <c r="N1008">
        <v>0</v>
      </c>
      <c r="O1008">
        <v>46.027397367649499</v>
      </c>
      <c r="P1008" s="2">
        <f>E1008*0.55 + L1008*0.45</f>
        <v>0.29153652000000008</v>
      </c>
      <c r="Q1008" s="2">
        <f>F1008*0.55 + M1008*0.45</f>
        <v>48.57500000000001</v>
      </c>
      <c r="R1008" s="2">
        <f>P1008*0.55+Q1008*0.45</f>
        <v>22.019095086000004</v>
      </c>
      <c r="S1008" s="8">
        <f>E1008/SUM($E$2:$E$2773)</f>
        <v>2.2897222164780488E-4</v>
      </c>
      <c r="T1008" s="8">
        <f>Tabla1[[#This Row],[rsi_earning]]/SUM(Tabla1[rsi_earning])</f>
        <v>0</v>
      </c>
    </row>
    <row r="1009" spans="1:20" x14ac:dyDescent="0.2">
      <c r="A1009" t="s">
        <v>668</v>
      </c>
      <c r="B1009" t="s">
        <v>669</v>
      </c>
      <c r="C1009" s="1">
        <v>2.66000008583068</v>
      </c>
      <c r="D1009" s="1">
        <v>52980.62</v>
      </c>
      <c r="E1009" s="6">
        <f>D1009/100000</f>
        <v>0.5298062</v>
      </c>
      <c r="F1009" s="4">
        <v>76.8888888888888</v>
      </c>
      <c r="G1009" s="1">
        <v>689.05</v>
      </c>
      <c r="H1009">
        <v>2.7135186000391198</v>
      </c>
      <c r="I1009">
        <v>2.86862445349256</v>
      </c>
      <c r="J1009">
        <v>2.5584127465856801</v>
      </c>
      <c r="K1009" s="1">
        <v>453297.2</v>
      </c>
      <c r="L1009" s="6">
        <f>K1009/100000</f>
        <v>4.532972</v>
      </c>
      <c r="M1009">
        <v>180.5</v>
      </c>
      <c r="N1009">
        <v>2511.34</v>
      </c>
      <c r="O1009">
        <v>52.4590144712285</v>
      </c>
      <c r="P1009" s="2">
        <f>E1009*0.55 + L1009*0.45</f>
        <v>2.3312308100000001</v>
      </c>
      <c r="Q1009" s="2">
        <f>F1009*0.55 + M1009*0.45</f>
        <v>123.51388888888886</v>
      </c>
      <c r="R1009" s="2">
        <f>P1009*0.55+Q1009*0.45</f>
        <v>56.863426945499988</v>
      </c>
      <c r="S1009" s="8">
        <f>E1009/SUM($E$2:$E$2773)</f>
        <v>2.2885982332926825E-4</v>
      </c>
      <c r="T1009" s="8">
        <f>Tabla1[[#This Row],[rsi_earning]]/SUM(Tabla1[rsi_earning])</f>
        <v>1.4913334233328528E-3</v>
      </c>
    </row>
    <row r="1010" spans="1:20" x14ac:dyDescent="0.2">
      <c r="A1010" t="s">
        <v>113</v>
      </c>
      <c r="B1010" t="s">
        <v>114</v>
      </c>
      <c r="C1010" s="1">
        <v>32.139999389648402</v>
      </c>
      <c r="D1010" s="1">
        <v>52804.76</v>
      </c>
      <c r="E1010" s="6">
        <f>D1010/100000</f>
        <v>0.52804760000000006</v>
      </c>
      <c r="F1010" s="4">
        <v>93.8</v>
      </c>
      <c r="G1010" s="1">
        <v>562.95000000000005</v>
      </c>
      <c r="H1010">
        <v>31.530158642791399</v>
      </c>
      <c r="I1010">
        <v>33.083006477381801</v>
      </c>
      <c r="J1010">
        <v>29.977310808201</v>
      </c>
      <c r="K1010" s="1">
        <v>-3909.42</v>
      </c>
      <c r="L1010" s="6">
        <f>K1010/100000</f>
        <v>-3.9094200000000003E-2</v>
      </c>
      <c r="M1010">
        <v>401</v>
      </c>
      <c r="N1010">
        <v>-9.75</v>
      </c>
      <c r="O1010">
        <v>57.4279446673915</v>
      </c>
      <c r="P1010" s="2">
        <f>E1010*0.55 + L1010*0.45</f>
        <v>0.27283379000000002</v>
      </c>
      <c r="Q1010" s="2">
        <f>F1010*0.55 + M1010*0.45</f>
        <v>232.04000000000002</v>
      </c>
      <c r="R1010" s="2">
        <f>P1010*0.55+Q1010*0.45</f>
        <v>104.56805858450001</v>
      </c>
      <c r="S1010" s="8">
        <f>E1010/SUM($E$2:$E$2773)</f>
        <v>2.2810016274902806E-4</v>
      </c>
      <c r="T1010" s="8">
        <f>Tabla1[[#This Row],[rsi_earning]]/SUM(Tabla1[rsi_earning])</f>
        <v>-1.2861867913249676E-5</v>
      </c>
    </row>
    <row r="1011" spans="1:20" x14ac:dyDescent="0.2">
      <c r="A1011" t="s">
        <v>9134</v>
      </c>
      <c r="B1011" t="s">
        <v>9135</v>
      </c>
      <c r="C1011" s="1">
        <v>204.08000183105401</v>
      </c>
      <c r="D1011" s="1">
        <v>52751.16</v>
      </c>
      <c r="E1011" s="6">
        <f>D1011/100000</f>
        <v>0.52751160000000008</v>
      </c>
      <c r="F1011" s="4">
        <v>44.636363636363598</v>
      </c>
      <c r="G1011" s="1">
        <v>1181.8</v>
      </c>
      <c r="H1011">
        <v>204.16664167516399</v>
      </c>
      <c r="I1011">
        <v>207.90825064319901</v>
      </c>
      <c r="J1011">
        <v>200.42503270712899</v>
      </c>
      <c r="K1011" s="1">
        <v>20178.09</v>
      </c>
      <c r="L1011" s="6">
        <f>K1011/100000</f>
        <v>0.20178090000000001</v>
      </c>
      <c r="M1011">
        <v>802</v>
      </c>
      <c r="N1011">
        <v>25.16</v>
      </c>
      <c r="O1011">
        <v>37.673432431376099</v>
      </c>
      <c r="P1011" s="2">
        <f>E1011*0.55 + L1011*0.45</f>
        <v>0.38093278500000005</v>
      </c>
      <c r="Q1011" s="2">
        <f>F1011*0.55 + M1011*0.45</f>
        <v>385.45</v>
      </c>
      <c r="R1011" s="2">
        <f>P1011*0.55+Q1011*0.45</f>
        <v>173.66201303174998</v>
      </c>
      <c r="S1011" s="8">
        <f>E1011/SUM($E$2:$E$2773)</f>
        <v>2.2786862739646992E-4</v>
      </c>
      <c r="T1011" s="8">
        <f>Tabla1[[#This Row],[rsi_earning]]/SUM(Tabla1[rsi_earning])</f>
        <v>6.638527667062228E-5</v>
      </c>
    </row>
    <row r="1012" spans="1:20" x14ac:dyDescent="0.2">
      <c r="A1012" t="s">
        <v>1817</v>
      </c>
      <c r="B1012" t="s">
        <v>1818</v>
      </c>
      <c r="C1012" s="1">
        <v>1.33000004291534</v>
      </c>
      <c r="D1012" s="1">
        <v>52741.84</v>
      </c>
      <c r="E1012" s="6">
        <f>D1012/100000</f>
        <v>0.52741839999999995</v>
      </c>
      <c r="F1012" s="4">
        <v>123.625</v>
      </c>
      <c r="G1012" s="1">
        <v>426.63</v>
      </c>
      <c r="H1012">
        <v>1.5001576415251101</v>
      </c>
      <c r="I1012">
        <v>1.8711270018689401</v>
      </c>
      <c r="J1012">
        <v>1.1291882811812799</v>
      </c>
      <c r="K1012" s="1">
        <v>-58185.69</v>
      </c>
      <c r="L1012" s="6">
        <f>K1012/100000</f>
        <v>-0.58185690000000001</v>
      </c>
      <c r="M1012">
        <v>375.5</v>
      </c>
      <c r="N1012">
        <v>-154.96</v>
      </c>
      <c r="O1012">
        <v>31.481483321130899</v>
      </c>
      <c r="P1012" s="2">
        <f>E1012*0.55 + L1012*0.45</f>
        <v>2.824451499999997E-2</v>
      </c>
      <c r="Q1012" s="2">
        <f>F1012*0.55 + M1012*0.45</f>
        <v>236.96875</v>
      </c>
      <c r="R1012" s="2">
        <f>P1012*0.55+Q1012*0.45</f>
        <v>106.65147198324999</v>
      </c>
      <c r="S1012" s="8">
        <f>E1012/SUM($E$2:$E$2773)</f>
        <v>2.27828367891137E-4</v>
      </c>
      <c r="T1012" s="8">
        <f>Tabla1[[#This Row],[rsi_earning]]/SUM(Tabla1[rsi_earning])</f>
        <v>-1.9142907623670327E-4</v>
      </c>
    </row>
    <row r="1013" spans="1:20" x14ac:dyDescent="0.2">
      <c r="A1013" t="s">
        <v>5520</v>
      </c>
      <c r="B1013" t="s">
        <v>5521</v>
      </c>
      <c r="C1013" s="1">
        <v>30.7199993133544</v>
      </c>
      <c r="D1013" s="1">
        <v>52738.31</v>
      </c>
      <c r="E1013" s="6">
        <f>D1013/100000</f>
        <v>0.52738309999999999</v>
      </c>
      <c r="F1013" s="4">
        <v>77.818181818181799</v>
      </c>
      <c r="G1013" s="1">
        <v>677.71</v>
      </c>
      <c r="H1013">
        <v>28.540878201123999</v>
      </c>
      <c r="I1013">
        <v>30.474706254749702</v>
      </c>
      <c r="J1013">
        <v>26.607050147498398</v>
      </c>
      <c r="K1013" s="1">
        <v>18237.09</v>
      </c>
      <c r="L1013" s="6">
        <f>K1013/100000</f>
        <v>0.1823709</v>
      </c>
      <c r="M1013">
        <v>469</v>
      </c>
      <c r="N1013">
        <v>38.89</v>
      </c>
      <c r="O1013">
        <v>72.190678461478498</v>
      </c>
      <c r="P1013" s="2">
        <f>E1013*0.55 + L1013*0.45</f>
        <v>0.37212761000000005</v>
      </c>
      <c r="Q1013" s="2">
        <f>F1013*0.55 + M1013*0.45</f>
        <v>253.85</v>
      </c>
      <c r="R1013" s="2">
        <f>P1013*0.55+Q1013*0.45</f>
        <v>114.43717018550001</v>
      </c>
      <c r="S1013" s="8">
        <f>E1013/SUM($E$2:$E$2773)</f>
        <v>2.2781311938750774E-4</v>
      </c>
      <c r="T1013" s="8">
        <f>Tabla1[[#This Row],[rsi_earning]]/SUM(Tabla1[rsi_earning])</f>
        <v>5.9999448179537251E-5</v>
      </c>
    </row>
    <row r="1014" spans="1:20" x14ac:dyDescent="0.2">
      <c r="A1014" t="s">
        <v>8781</v>
      </c>
      <c r="B1014" t="s">
        <v>8782</v>
      </c>
      <c r="C1014" s="1">
        <v>77.199996948242102</v>
      </c>
      <c r="D1014" s="1">
        <v>52719.81</v>
      </c>
      <c r="E1014" s="6">
        <f>D1014/100000</f>
        <v>0.5271981</v>
      </c>
      <c r="F1014" s="4">
        <v>114.714285714285</v>
      </c>
      <c r="G1014" s="1">
        <v>459.57</v>
      </c>
      <c r="H1014">
        <v>78.689570199610401</v>
      </c>
      <c r="I1014">
        <v>88.247915217340207</v>
      </c>
      <c r="J1014">
        <v>69.131225181880495</v>
      </c>
      <c r="K1014" s="1">
        <v>163356.29</v>
      </c>
      <c r="L1014" s="6">
        <f>K1014/100000</f>
        <v>1.6335629</v>
      </c>
      <c r="M1014">
        <v>1087</v>
      </c>
      <c r="N1014">
        <v>150.28</v>
      </c>
      <c r="O1014">
        <v>46.0352326668282</v>
      </c>
      <c r="P1014" s="2">
        <f>E1014*0.55 + L1014*0.45</f>
        <v>1.0250622599999999</v>
      </c>
      <c r="Q1014" s="2">
        <f>F1014*0.55 + M1014*0.45</f>
        <v>552.24285714285679</v>
      </c>
      <c r="R1014" s="2">
        <f>P1014*0.55+Q1014*0.45</f>
        <v>249.07306995728555</v>
      </c>
      <c r="S1014" s="8">
        <f>E1014/SUM($E$2:$E$2773)</f>
        <v>2.2773320513335988E-4</v>
      </c>
      <c r="T1014" s="8">
        <f>Tabla1[[#This Row],[rsi_earning]]/SUM(Tabla1[rsi_earning])</f>
        <v>5.3743701745489331E-4</v>
      </c>
    </row>
    <row r="1015" spans="1:20" x14ac:dyDescent="0.2">
      <c r="A1015" t="s">
        <v>9188</v>
      </c>
      <c r="B1015" t="s">
        <v>9189</v>
      </c>
      <c r="C1015" s="1">
        <v>186.61999511718699</v>
      </c>
      <c r="D1015" s="1">
        <v>52681.51</v>
      </c>
      <c r="E1015" s="6">
        <f>D1015/100000</f>
        <v>0.52681509999999998</v>
      </c>
      <c r="F1015" s="4">
        <v>60.181818181818102</v>
      </c>
      <c r="G1015" s="1">
        <v>875.37</v>
      </c>
      <c r="H1015">
        <v>183.511989948533</v>
      </c>
      <c r="I1015">
        <v>188.30818206503301</v>
      </c>
      <c r="J1015">
        <v>178.71579783203401</v>
      </c>
      <c r="K1015" s="1">
        <v>0</v>
      </c>
      <c r="L1015" s="6">
        <f>K1015/100000</f>
        <v>0</v>
      </c>
      <c r="M1015">
        <v>1</v>
      </c>
      <c r="N1015">
        <v>0</v>
      </c>
      <c r="O1015">
        <v>58.588009734653497</v>
      </c>
      <c r="P1015" s="2">
        <f>E1015*0.55 + L1015*0.45</f>
        <v>0.28974830500000004</v>
      </c>
      <c r="Q1015" s="2">
        <f>F1015*0.55 + M1015*0.45</f>
        <v>33.549999999999962</v>
      </c>
      <c r="R1015" s="2">
        <f>P1015*0.55+Q1015*0.45</f>
        <v>15.256861567749983</v>
      </c>
      <c r="S1015" s="8">
        <f>E1015/SUM($E$2:$E$2773)</f>
        <v>2.2756776102882671E-4</v>
      </c>
      <c r="T1015" s="8">
        <f>Tabla1[[#This Row],[rsi_earning]]/SUM(Tabla1[rsi_earning])</f>
        <v>0</v>
      </c>
    </row>
    <row r="1016" spans="1:20" x14ac:dyDescent="0.2">
      <c r="A1016" t="s">
        <v>4578</v>
      </c>
      <c r="B1016" t="s">
        <v>4579</v>
      </c>
      <c r="C1016" s="1">
        <v>85.260002136230398</v>
      </c>
      <c r="D1016" s="1">
        <v>52624.14</v>
      </c>
      <c r="E1016" s="6">
        <f>D1016/100000</f>
        <v>0.52624139999999997</v>
      </c>
      <c r="F1016" s="4">
        <v>86</v>
      </c>
      <c r="G1016" s="1">
        <v>611.91</v>
      </c>
      <c r="H1016">
        <v>78.445393846671394</v>
      </c>
      <c r="I1016">
        <v>80.524263568934799</v>
      </c>
      <c r="J1016">
        <v>76.366524124407903</v>
      </c>
      <c r="K1016" s="1">
        <v>0</v>
      </c>
      <c r="L1016" s="6">
        <f>K1016/100000</f>
        <v>0</v>
      </c>
      <c r="M1016">
        <v>1</v>
      </c>
      <c r="N1016">
        <v>0</v>
      </c>
      <c r="O1016">
        <v>85.132170033839103</v>
      </c>
      <c r="P1016" s="2">
        <f>E1016*0.55 + L1016*0.45</f>
        <v>0.28943277000000001</v>
      </c>
      <c r="Q1016" s="2">
        <f>F1016*0.55 + M1016*0.45</f>
        <v>47.750000000000007</v>
      </c>
      <c r="R1016" s="2">
        <f>P1016*0.55+Q1016*0.45</f>
        <v>21.646688023500005</v>
      </c>
      <c r="S1016" s="8">
        <f>E1016/SUM($E$2:$E$2773)</f>
        <v>2.2731994044718006E-4</v>
      </c>
      <c r="T1016" s="8">
        <f>Tabla1[[#This Row],[rsi_earning]]/SUM(Tabla1[rsi_earning])</f>
        <v>0</v>
      </c>
    </row>
    <row r="1017" spans="1:20" x14ac:dyDescent="0.2">
      <c r="A1017" t="s">
        <v>2479</v>
      </c>
      <c r="B1017" t="s">
        <v>2480</v>
      </c>
      <c r="C1017" s="1">
        <v>18.879999160766602</v>
      </c>
      <c r="D1017" s="1">
        <v>52550.1</v>
      </c>
      <c r="E1017" s="6">
        <f>D1017/100000</f>
        <v>0.525501</v>
      </c>
      <c r="F1017" s="4">
        <v>92.181818181818102</v>
      </c>
      <c r="G1017" s="1">
        <v>570.07000000000005</v>
      </c>
      <c r="H1017">
        <v>18.126974752789</v>
      </c>
      <c r="I1017">
        <v>19.280416493606101</v>
      </c>
      <c r="J1017">
        <v>16.973533011971899</v>
      </c>
      <c r="K1017" s="1">
        <v>3187.8</v>
      </c>
      <c r="L1017" s="6">
        <f>K1017/100000</f>
        <v>3.1878000000000004E-2</v>
      </c>
      <c r="M1017">
        <v>156</v>
      </c>
      <c r="N1017">
        <v>20.43</v>
      </c>
      <c r="O1017">
        <v>67.796621910888305</v>
      </c>
      <c r="P1017" s="2">
        <f>E1017*0.55 + L1017*0.45</f>
        <v>0.30337065000000002</v>
      </c>
      <c r="Q1017" s="2">
        <f>F1017*0.55 + M1017*0.45</f>
        <v>120.89999999999996</v>
      </c>
      <c r="R1017" s="2">
        <f>P1017*0.55+Q1017*0.45</f>
        <v>54.571853857499988</v>
      </c>
      <c r="S1017" s="8">
        <f>E1017/SUM($E$2:$E$2773)</f>
        <v>2.2700011064301207E-4</v>
      </c>
      <c r="T1017" s="8">
        <f>Tabla1[[#This Row],[rsi_earning]]/SUM(Tabla1[rsi_earning])</f>
        <v>1.0487760980876273E-5</v>
      </c>
    </row>
    <row r="1018" spans="1:20" x14ac:dyDescent="0.2">
      <c r="A1018" t="s">
        <v>2087</v>
      </c>
      <c r="B1018" t="s">
        <v>2088</v>
      </c>
      <c r="C1018" s="1">
        <v>309.19000244140602</v>
      </c>
      <c r="D1018" s="1">
        <v>52504.78</v>
      </c>
      <c r="E1018" s="6">
        <f>D1018/100000</f>
        <v>0.52504779999999995</v>
      </c>
      <c r="F1018" s="4">
        <v>91.142857142857096</v>
      </c>
      <c r="G1018" s="1">
        <v>576.07000000000005</v>
      </c>
      <c r="H1018">
        <v>314.44183293514197</v>
      </c>
      <c r="I1018">
        <v>338.46947517180899</v>
      </c>
      <c r="J1018">
        <v>290.41419069847501</v>
      </c>
      <c r="K1018" s="1">
        <v>83014.14</v>
      </c>
      <c r="L1018" s="6">
        <f>K1018/100000</f>
        <v>0.83014140000000003</v>
      </c>
      <c r="M1018">
        <v>514</v>
      </c>
      <c r="N1018">
        <v>161.51</v>
      </c>
      <c r="O1018">
        <v>33.531429708342301</v>
      </c>
      <c r="P1018" s="2">
        <f>E1018*0.55 + L1018*0.45</f>
        <v>0.66233991999999997</v>
      </c>
      <c r="Q1018" s="2">
        <f>F1018*0.55 + M1018*0.45</f>
        <v>281.42857142857144</v>
      </c>
      <c r="R1018" s="2">
        <f>P1018*0.55+Q1018*0.45</f>
        <v>127.00714409885715</v>
      </c>
      <c r="S1018" s="8">
        <f>E1018/SUM($E$2:$E$2773)</f>
        <v>2.2680434231879686E-4</v>
      </c>
      <c r="T1018" s="8">
        <f>Tabla1[[#This Row],[rsi_earning]]/SUM(Tabla1[rsi_earning])</f>
        <v>2.7311388994071152E-4</v>
      </c>
    </row>
    <row r="1019" spans="1:20" x14ac:dyDescent="0.2">
      <c r="A1019" t="s">
        <v>3594</v>
      </c>
      <c r="B1019" t="s">
        <v>3595</v>
      </c>
      <c r="C1019" s="1">
        <v>13.779999732971101</v>
      </c>
      <c r="D1019" s="1">
        <v>52450.33</v>
      </c>
      <c r="E1019" s="6">
        <f>D1019/100000</f>
        <v>0.52450330000000001</v>
      </c>
      <c r="F1019" s="4">
        <v>84.5555555555555</v>
      </c>
      <c r="G1019" s="1">
        <v>620.30999999999995</v>
      </c>
      <c r="H1019">
        <v>13.9268388388332</v>
      </c>
      <c r="I1019">
        <v>14.383442672740101</v>
      </c>
      <c r="J1019">
        <v>13.470235004926201</v>
      </c>
      <c r="K1019" s="1">
        <v>-2737.45</v>
      </c>
      <c r="L1019" s="6">
        <f>K1019/100000</f>
        <v>-2.73745E-2</v>
      </c>
      <c r="M1019">
        <v>302.5</v>
      </c>
      <c r="N1019">
        <v>-9.0500000000000007</v>
      </c>
      <c r="O1019">
        <v>50.980754025563101</v>
      </c>
      <c r="P1019" s="2">
        <f>E1019*0.55 + L1019*0.45</f>
        <v>0.27615829000000003</v>
      </c>
      <c r="Q1019" s="2">
        <f>F1019*0.55 + M1019*0.45</f>
        <v>182.63055555555553</v>
      </c>
      <c r="R1019" s="2">
        <f>P1019*0.55+Q1019*0.45</f>
        <v>82.335637059499987</v>
      </c>
      <c r="S1019" s="8">
        <f>E1019/SUM($E$2:$E$2773)</f>
        <v>2.2656913523023736E-4</v>
      </c>
      <c r="T1019" s="8">
        <f>Tabla1[[#This Row],[rsi_earning]]/SUM(Tabla1[rsi_earning])</f>
        <v>-9.006123752148738E-6</v>
      </c>
    </row>
    <row r="1020" spans="1:20" x14ac:dyDescent="0.2">
      <c r="A1020" t="s">
        <v>3674</v>
      </c>
      <c r="B1020" t="s">
        <v>3675</v>
      </c>
      <c r="C1020" s="1">
        <v>30.209999084472599</v>
      </c>
      <c r="D1020" s="1">
        <v>52339.26</v>
      </c>
      <c r="E1020" s="6">
        <f>D1020/100000</f>
        <v>0.52339259999999999</v>
      </c>
      <c r="F1020" s="4">
        <v>73.599999999999994</v>
      </c>
      <c r="G1020" s="1">
        <v>711.13</v>
      </c>
      <c r="H1020">
        <v>28.825387500577001</v>
      </c>
      <c r="I1020">
        <v>30.712744692420198</v>
      </c>
      <c r="J1020">
        <v>26.938030308733801</v>
      </c>
      <c r="K1020" s="1">
        <v>-968.27</v>
      </c>
      <c r="L1020" s="6">
        <f>K1020/100000</f>
        <v>-9.6827000000000007E-3</v>
      </c>
      <c r="M1020">
        <v>54</v>
      </c>
      <c r="N1020">
        <v>-17.93</v>
      </c>
      <c r="O1020">
        <v>69.744306944373704</v>
      </c>
      <c r="P1020" s="2">
        <f>E1020*0.55 + L1020*0.45</f>
        <v>0.28350871499999997</v>
      </c>
      <c r="Q1020" s="2">
        <f>F1020*0.55 + M1020*0.45</f>
        <v>64.78</v>
      </c>
      <c r="R1020" s="2">
        <f>P1020*0.55+Q1020*0.45</f>
        <v>29.306929793249999</v>
      </c>
      <c r="S1020" s="8">
        <f>E1020/SUM($E$2:$E$2773)</f>
        <v>2.2608934732709122E-4</v>
      </c>
      <c r="T1020" s="8">
        <f>Tabla1[[#This Row],[rsi_earning]]/SUM(Tabla1[rsi_earning])</f>
        <v>-3.1855776162096328E-6</v>
      </c>
    </row>
    <row r="1021" spans="1:20" x14ac:dyDescent="0.2">
      <c r="A1021" t="s">
        <v>2515</v>
      </c>
      <c r="B1021" t="s">
        <v>2516</v>
      </c>
      <c r="C1021" s="1">
        <v>35.240001678466797</v>
      </c>
      <c r="D1021" s="1">
        <v>52281.32</v>
      </c>
      <c r="E1021" s="6">
        <f>D1021/100000</f>
        <v>0.52281319999999998</v>
      </c>
      <c r="F1021" s="4">
        <v>62</v>
      </c>
      <c r="G1021" s="1">
        <v>843.25</v>
      </c>
      <c r="H1021">
        <v>32.402213710895197</v>
      </c>
      <c r="I1021">
        <v>33.889885488342301</v>
      </c>
      <c r="J1021">
        <v>30.914541933448199</v>
      </c>
      <c r="K1021" s="1">
        <v>129958.29</v>
      </c>
      <c r="L1021" s="6">
        <f>K1021/100000</f>
        <v>1.2995828999999999</v>
      </c>
      <c r="M1021">
        <v>672</v>
      </c>
      <c r="N1021">
        <v>193.39</v>
      </c>
      <c r="O1021">
        <v>76.795671322299398</v>
      </c>
      <c r="P1021" s="2">
        <f>E1021*0.55 + L1021*0.45</f>
        <v>0.872359565</v>
      </c>
      <c r="Q1021" s="2">
        <f>F1021*0.55 + M1021*0.45</f>
        <v>336.50000000000006</v>
      </c>
      <c r="R1021" s="2">
        <f>P1021*0.55+Q1021*0.45</f>
        <v>151.90479776075003</v>
      </c>
      <c r="S1021" s="8">
        <f>E1021/SUM($E$2:$E$2773)</f>
        <v>2.2583906452247892E-4</v>
      </c>
      <c r="T1021" s="8">
        <f>Tabla1[[#This Row],[rsi_earning]]/SUM(Tabla1[rsi_earning])</f>
        <v>4.2755865581385372E-4</v>
      </c>
    </row>
    <row r="1022" spans="1:20" x14ac:dyDescent="0.2">
      <c r="A1022" t="s">
        <v>4884</v>
      </c>
      <c r="B1022" t="s">
        <v>4885</v>
      </c>
      <c r="C1022" s="1">
        <v>89.860000610351506</v>
      </c>
      <c r="D1022" s="1">
        <v>52260.480000000003</v>
      </c>
      <c r="E1022" s="6">
        <f>D1022/100000</f>
        <v>0.52260479999999998</v>
      </c>
      <c r="F1022" s="4">
        <v>56.75</v>
      </c>
      <c r="G1022" s="1">
        <v>920.89</v>
      </c>
      <c r="H1022">
        <v>91.163029807969806</v>
      </c>
      <c r="I1022">
        <v>92.992189022930702</v>
      </c>
      <c r="J1022">
        <v>89.333870593008896</v>
      </c>
      <c r="K1022" s="1">
        <v>4200.96</v>
      </c>
      <c r="L1022" s="6">
        <f>K1022/100000</f>
        <v>4.2009600000000001E-2</v>
      </c>
      <c r="M1022">
        <v>497</v>
      </c>
      <c r="N1022">
        <v>8.4499999999999993</v>
      </c>
      <c r="O1022">
        <v>30.599435137707701</v>
      </c>
      <c r="P1022" s="2">
        <f>E1022*0.55 + L1022*0.45</f>
        <v>0.30633695999999999</v>
      </c>
      <c r="Q1022" s="2">
        <f>F1022*0.55 + M1022*0.45</f>
        <v>254.86250000000001</v>
      </c>
      <c r="R1022" s="2">
        <f>P1022*0.55+Q1022*0.45</f>
        <v>114.85661032800002</v>
      </c>
      <c r="S1022" s="8">
        <f>E1022/SUM($E$2:$E$2773)</f>
        <v>2.2574904219510372E-4</v>
      </c>
      <c r="T1022" s="8">
        <f>Tabla1[[#This Row],[rsi_earning]]/SUM(Tabla1[rsi_earning])</f>
        <v>1.3821025274553606E-5</v>
      </c>
    </row>
    <row r="1023" spans="1:20" x14ac:dyDescent="0.2">
      <c r="A1023" t="s">
        <v>5234</v>
      </c>
      <c r="B1023" t="s">
        <v>5235</v>
      </c>
      <c r="C1023" s="1">
        <v>27.129999160766602</v>
      </c>
      <c r="D1023" s="1">
        <v>52199.12</v>
      </c>
      <c r="E1023" s="6">
        <f>D1023/100000</f>
        <v>0.52199119999999999</v>
      </c>
      <c r="F1023" s="4">
        <v>63.181818181818102</v>
      </c>
      <c r="G1023" s="1">
        <v>826.17</v>
      </c>
      <c r="H1023">
        <v>25.419094060718201</v>
      </c>
      <c r="I1023">
        <v>27.314497054006399</v>
      </c>
      <c r="J1023">
        <v>23.523691067430001</v>
      </c>
      <c r="K1023" s="1">
        <v>162846.38</v>
      </c>
      <c r="L1023" s="6">
        <f>K1023/100000</f>
        <v>1.6284638</v>
      </c>
      <c r="M1023">
        <v>1513</v>
      </c>
      <c r="N1023">
        <v>107.63</v>
      </c>
      <c r="O1023">
        <v>71.801018433893503</v>
      </c>
      <c r="P1023" s="2">
        <f>E1023*0.55 + L1023*0.45</f>
        <v>1.01990387</v>
      </c>
      <c r="Q1023" s="2">
        <f>F1023*0.55 + M1023*0.45</f>
        <v>715.6</v>
      </c>
      <c r="R1023" s="2">
        <f>P1023*0.55+Q1023*0.45</f>
        <v>322.58094712850004</v>
      </c>
      <c r="S1023" s="8">
        <f>E1023/SUM($E$2:$E$2773)</f>
        <v>2.2548398605269759E-4</v>
      </c>
      <c r="T1023" s="8">
        <f>Tabla1[[#This Row],[rsi_earning]]/SUM(Tabla1[rsi_earning])</f>
        <v>5.3575942971357995E-4</v>
      </c>
    </row>
    <row r="1024" spans="1:20" x14ac:dyDescent="0.2">
      <c r="A1024" t="s">
        <v>361</v>
      </c>
      <c r="B1024" t="s">
        <v>362</v>
      </c>
      <c r="C1024" s="1">
        <v>151.47999572753901</v>
      </c>
      <c r="D1024" s="1">
        <v>52194.94</v>
      </c>
      <c r="E1024" s="6">
        <f>D1024/100000</f>
        <v>0.52194940000000001</v>
      </c>
      <c r="F1024" s="4">
        <v>120.28571428571399</v>
      </c>
      <c r="G1024" s="1">
        <v>433.92</v>
      </c>
      <c r="H1024">
        <v>155.855024149358</v>
      </c>
      <c r="I1024">
        <v>164.20455870626299</v>
      </c>
      <c r="J1024">
        <v>147.50548959245299</v>
      </c>
      <c r="K1024" s="1">
        <v>50719.51</v>
      </c>
      <c r="L1024" s="6">
        <f>K1024/100000</f>
        <v>0.50719510000000001</v>
      </c>
      <c r="M1024">
        <v>514.5</v>
      </c>
      <c r="N1024">
        <v>98.58</v>
      </c>
      <c r="O1024">
        <v>55.883514740512503</v>
      </c>
      <c r="P1024" s="2">
        <f>E1024*0.55 + L1024*0.45</f>
        <v>0.51530996500000004</v>
      </c>
      <c r="Q1024" s="2">
        <f>F1024*0.55 + M1024*0.45</f>
        <v>297.68214285714271</v>
      </c>
      <c r="R1024" s="2">
        <f>P1024*0.55+Q1024*0.45</f>
        <v>134.24038476646425</v>
      </c>
      <c r="S1024" s="8">
        <f>E1024/SUM($E$2:$E$2773)</f>
        <v>2.2546592975094959E-4</v>
      </c>
      <c r="T1024" s="8">
        <f>Tabla1[[#This Row],[rsi_earning]]/SUM(Tabla1[rsi_earning])</f>
        <v>1.6686558063465836E-4</v>
      </c>
    </row>
    <row r="1025" spans="1:20" x14ac:dyDescent="0.2">
      <c r="A1025" t="s">
        <v>6898</v>
      </c>
      <c r="B1025" t="s">
        <v>6899</v>
      </c>
      <c r="C1025" s="1">
        <v>45.349998474121001</v>
      </c>
      <c r="D1025" s="1">
        <v>52137.38</v>
      </c>
      <c r="E1025" s="6">
        <f>D1025/100000</f>
        <v>0.5213738</v>
      </c>
      <c r="F1025" s="4">
        <v>78</v>
      </c>
      <c r="G1025" s="1">
        <v>668.43</v>
      </c>
      <c r="H1025">
        <v>45.686609751036301</v>
      </c>
      <c r="I1025">
        <v>47.478969127013997</v>
      </c>
      <c r="J1025">
        <v>43.894250375058697</v>
      </c>
      <c r="K1025" s="1">
        <v>1275.79</v>
      </c>
      <c r="L1025" s="6">
        <f>K1025/100000</f>
        <v>1.2757899999999999E-2</v>
      </c>
      <c r="M1025">
        <v>229</v>
      </c>
      <c r="N1025">
        <v>5.57</v>
      </c>
      <c r="O1025">
        <v>56.0077417656873</v>
      </c>
      <c r="P1025" s="2">
        <f>E1025*0.55 + L1025*0.45</f>
        <v>0.292496645</v>
      </c>
      <c r="Q1025" s="2">
        <f>F1025*0.55 + M1025*0.45</f>
        <v>145.94999999999999</v>
      </c>
      <c r="R1025" s="2">
        <f>P1025*0.55+Q1025*0.45</f>
        <v>65.838373154750002</v>
      </c>
      <c r="S1025" s="8">
        <f>E1025/SUM($E$2:$E$2773)</f>
        <v>2.252172884283144E-4</v>
      </c>
      <c r="T1025" s="8">
        <f>Tabla1[[#This Row],[rsi_earning]]/SUM(Tabla1[rsi_earning])</f>
        <v>4.1973086711186831E-6</v>
      </c>
    </row>
    <row r="1026" spans="1:20" x14ac:dyDescent="0.2">
      <c r="A1026" t="s">
        <v>966</v>
      </c>
      <c r="B1026" t="s">
        <v>967</v>
      </c>
      <c r="C1026" s="1">
        <v>155.82000732421801</v>
      </c>
      <c r="D1026" s="1">
        <v>52128.1</v>
      </c>
      <c r="E1026" s="6">
        <f>D1026/100000</f>
        <v>0.52128099999999999</v>
      </c>
      <c r="F1026" s="4">
        <v>74.857142857142804</v>
      </c>
      <c r="G1026" s="1">
        <v>696.37</v>
      </c>
      <c r="H1026">
        <v>156.23912934423299</v>
      </c>
      <c r="I1026">
        <v>162.84494677382</v>
      </c>
      <c r="J1026">
        <v>149.63331191464701</v>
      </c>
      <c r="K1026" s="1">
        <v>68011.37</v>
      </c>
      <c r="L1026" s="6">
        <f>K1026/100000</f>
        <v>0.68011369999999993</v>
      </c>
      <c r="M1026">
        <v>809</v>
      </c>
      <c r="N1026">
        <v>84.07</v>
      </c>
      <c r="O1026">
        <v>58.625624633897601</v>
      </c>
      <c r="P1026" s="2">
        <f>E1026*0.55 + L1026*0.45</f>
        <v>0.59275571500000002</v>
      </c>
      <c r="Q1026" s="2">
        <f>F1026*0.55 + M1026*0.45</f>
        <v>405.22142857142853</v>
      </c>
      <c r="R1026" s="2">
        <f>P1026*0.55+Q1026*0.45</f>
        <v>182.67565850039284</v>
      </c>
      <c r="S1026" s="8">
        <f>E1026/SUM($E$2:$E$2773)</f>
        <v>2.2517720171055808E-4</v>
      </c>
      <c r="T1026" s="8">
        <f>Tabla1[[#This Row],[rsi_earning]]/SUM(Tabla1[rsi_earning])</f>
        <v>2.2375525206786467E-4</v>
      </c>
    </row>
    <row r="1027" spans="1:20" x14ac:dyDescent="0.2">
      <c r="A1027" t="s">
        <v>6094</v>
      </c>
      <c r="B1027" t="s">
        <v>6095</v>
      </c>
      <c r="C1027" s="1">
        <v>20.299999237060501</v>
      </c>
      <c r="D1027" s="1">
        <v>52117.87</v>
      </c>
      <c r="E1027" s="6">
        <f>D1027/100000</f>
        <v>0.52117869999999999</v>
      </c>
      <c r="F1027" s="4">
        <v>75.875</v>
      </c>
      <c r="G1027" s="1">
        <v>686.89</v>
      </c>
      <c r="H1027">
        <v>21.619838758802601</v>
      </c>
      <c r="I1027">
        <v>23.175020979663699</v>
      </c>
      <c r="J1027">
        <v>20.064656537941499</v>
      </c>
      <c r="K1027" s="1">
        <v>-37334.26</v>
      </c>
      <c r="L1027" s="6">
        <f>K1027/100000</f>
        <v>-0.37334260000000002</v>
      </c>
      <c r="M1027">
        <v>365.5</v>
      </c>
      <c r="N1027">
        <v>-102.15</v>
      </c>
      <c r="O1027">
        <v>20.187770935398099</v>
      </c>
      <c r="P1027" s="2">
        <f>E1027*0.55 + L1027*0.45</f>
        <v>0.11864411499999999</v>
      </c>
      <c r="Q1027" s="2">
        <f>F1027*0.55 + M1027*0.45</f>
        <v>206.20625000000001</v>
      </c>
      <c r="R1027" s="2">
        <f>P1027*0.55+Q1027*0.45</f>
        <v>92.858066763250008</v>
      </c>
      <c r="S1027" s="8">
        <f>E1027/SUM($E$2:$E$2773)</f>
        <v>2.2513301128785899E-4</v>
      </c>
      <c r="T1027" s="8">
        <f>Tabla1[[#This Row],[rsi_earning]]/SUM(Tabla1[rsi_earning])</f>
        <v>-1.2282853230374859E-4</v>
      </c>
    </row>
    <row r="1028" spans="1:20" x14ac:dyDescent="0.2">
      <c r="A1028" t="s">
        <v>9511</v>
      </c>
      <c r="B1028" t="s">
        <v>9512</v>
      </c>
      <c r="C1028" s="1">
        <v>167.30000305175699</v>
      </c>
      <c r="D1028" s="1">
        <v>52104.63</v>
      </c>
      <c r="E1028" s="6">
        <f>D1028/100000</f>
        <v>0.52104629999999996</v>
      </c>
      <c r="F1028" s="4">
        <v>76</v>
      </c>
      <c r="G1028" s="1">
        <v>685.59</v>
      </c>
      <c r="H1028">
        <v>165.92350230342399</v>
      </c>
      <c r="I1028">
        <v>170.20323564837099</v>
      </c>
      <c r="J1028">
        <v>161.64376895847801</v>
      </c>
      <c r="K1028" s="1">
        <v>13206.15</v>
      </c>
      <c r="L1028" s="6">
        <f>K1028/100000</f>
        <v>0.1320615</v>
      </c>
      <c r="M1028">
        <v>125</v>
      </c>
      <c r="N1028">
        <v>105.65</v>
      </c>
      <c r="O1028">
        <v>43.092367547824303</v>
      </c>
      <c r="P1028" s="2">
        <f>E1028*0.55 + L1028*0.45</f>
        <v>0.34600314000000004</v>
      </c>
      <c r="Q1028" s="2">
        <f>F1028*0.55 + M1028*0.45</f>
        <v>98.050000000000011</v>
      </c>
      <c r="R1028" s="2">
        <f>P1028*0.55+Q1028*0.45</f>
        <v>44.312801727000007</v>
      </c>
      <c r="S1028" s="8">
        <f>E1028/SUM($E$2:$E$2773)</f>
        <v>2.2507581860002561E-4</v>
      </c>
      <c r="T1028" s="8">
        <f>Tabla1[[#This Row],[rsi_earning]]/SUM(Tabla1[rsi_earning])</f>
        <v>4.3447815006461881E-5</v>
      </c>
    </row>
    <row r="1029" spans="1:20" x14ac:dyDescent="0.2">
      <c r="A1029" t="s">
        <v>3033</v>
      </c>
      <c r="B1029" t="s">
        <v>3034</v>
      </c>
      <c r="C1029" s="1">
        <v>184.11000061035099</v>
      </c>
      <c r="D1029" s="1">
        <v>52053.51</v>
      </c>
      <c r="E1029" s="6">
        <f>D1029/100000</f>
        <v>0.52053510000000003</v>
      </c>
      <c r="F1029" s="4">
        <v>59.428571428571402</v>
      </c>
      <c r="G1029" s="1">
        <v>875.9</v>
      </c>
      <c r="H1029">
        <v>186.45372076609499</v>
      </c>
      <c r="I1029">
        <v>196.55471014987401</v>
      </c>
      <c r="J1029">
        <v>176.352731382315</v>
      </c>
      <c r="K1029" s="1">
        <v>0</v>
      </c>
      <c r="L1029" s="6">
        <f>K1029/100000</f>
        <v>0</v>
      </c>
      <c r="M1029">
        <v>1</v>
      </c>
      <c r="N1029">
        <v>0</v>
      </c>
      <c r="O1029">
        <v>48.859574271810999</v>
      </c>
      <c r="P1029" s="2">
        <f>E1029*0.55 + L1029*0.45</f>
        <v>0.28629430500000003</v>
      </c>
      <c r="Q1029" s="2">
        <f>F1029*0.55 + M1029*0.45</f>
        <v>33.135714285714279</v>
      </c>
      <c r="R1029" s="2">
        <f>P1029*0.55+Q1029*0.45</f>
        <v>15.068533296321425</v>
      </c>
      <c r="S1029" s="8">
        <f>E1029/SUM($E$2:$E$2773)</f>
        <v>2.2485499607721271E-4</v>
      </c>
      <c r="T1029" s="8">
        <f>Tabla1[[#This Row],[rsi_earning]]/SUM(Tabla1[rsi_earning])</f>
        <v>0</v>
      </c>
    </row>
    <row r="1030" spans="1:20" x14ac:dyDescent="0.2">
      <c r="A1030" t="s">
        <v>7762</v>
      </c>
      <c r="B1030" t="s">
        <v>7763</v>
      </c>
      <c r="C1030" s="1">
        <v>91.940002441406193</v>
      </c>
      <c r="D1030" s="1">
        <v>51951.5</v>
      </c>
      <c r="E1030" s="6">
        <f>D1030/100000</f>
        <v>0.51951499999999995</v>
      </c>
      <c r="F1030" s="4">
        <v>54.272727272727202</v>
      </c>
      <c r="G1030" s="1">
        <v>957.23</v>
      </c>
      <c r="H1030">
        <v>88.881878116893802</v>
      </c>
      <c r="I1030">
        <v>90.794818199109599</v>
      </c>
      <c r="J1030">
        <v>86.968938034678004</v>
      </c>
      <c r="K1030" s="1">
        <v>12995.24</v>
      </c>
      <c r="L1030" s="6">
        <f>K1030/100000</f>
        <v>0.1299524</v>
      </c>
      <c r="M1030">
        <v>98</v>
      </c>
      <c r="N1030">
        <v>132.6</v>
      </c>
      <c r="O1030">
        <v>63.0069200547062</v>
      </c>
      <c r="P1030" s="2">
        <f>E1030*0.55 + L1030*0.45</f>
        <v>0.34421183</v>
      </c>
      <c r="Q1030" s="2">
        <f>F1030*0.55 + M1030*0.45</f>
        <v>73.94999999999996</v>
      </c>
      <c r="R1030" s="2">
        <f>P1030*0.55+Q1030*0.45</f>
        <v>33.466816506499981</v>
      </c>
      <c r="S1030" s="8">
        <f>E1030/SUM($E$2:$E$2773)</f>
        <v>2.2441434456015193E-4</v>
      </c>
      <c r="T1030" s="8">
        <f>Tabla1[[#This Row],[rsi_earning]]/SUM(Tabla1[rsi_earning])</f>
        <v>4.2753927790050369E-5</v>
      </c>
    </row>
    <row r="1031" spans="1:20" x14ac:dyDescent="0.2">
      <c r="A1031" t="s">
        <v>2705</v>
      </c>
      <c r="B1031" t="s">
        <v>2706</v>
      </c>
      <c r="C1031" s="1">
        <v>1.87000000476837</v>
      </c>
      <c r="D1031" s="1">
        <v>51943.16</v>
      </c>
      <c r="E1031" s="6">
        <f>D1031/100000</f>
        <v>0.51943159999999999</v>
      </c>
      <c r="F1031" s="4">
        <v>138.666666666666</v>
      </c>
      <c r="G1031" s="1">
        <v>374.59</v>
      </c>
      <c r="H1031">
        <v>1.6841922420398401</v>
      </c>
      <c r="I1031">
        <v>1.8132973118123099</v>
      </c>
      <c r="J1031">
        <v>1.55508717226737</v>
      </c>
      <c r="K1031" s="1">
        <v>-8085.06</v>
      </c>
      <c r="L1031" s="6">
        <f>K1031/100000</f>
        <v>-8.0850600000000009E-2</v>
      </c>
      <c r="M1031">
        <v>414</v>
      </c>
      <c r="N1031">
        <v>-19.53</v>
      </c>
      <c r="O1031">
        <v>69.230783338384398</v>
      </c>
      <c r="P1031" s="2">
        <f>E1031*0.55 + L1031*0.45</f>
        <v>0.24930461000000004</v>
      </c>
      <c r="Q1031" s="2">
        <f>F1031*0.55 + M1031*0.45</f>
        <v>262.56666666666632</v>
      </c>
      <c r="R1031" s="2">
        <f>P1031*0.55+Q1031*0.45</f>
        <v>118.29211753549984</v>
      </c>
      <c r="S1031" s="8">
        <f>E1031/SUM($E$2:$E$2773)</f>
        <v>2.2437831835044422E-4</v>
      </c>
      <c r="T1031" s="8">
        <f>Tabla1[[#This Row],[rsi_earning]]/SUM(Tabla1[rsi_earning])</f>
        <v>-2.6599591190176146E-5</v>
      </c>
    </row>
    <row r="1032" spans="1:20" x14ac:dyDescent="0.2">
      <c r="A1032" t="s">
        <v>5306</v>
      </c>
      <c r="B1032" t="s">
        <v>5307</v>
      </c>
      <c r="C1032" s="1">
        <v>56.990001678466797</v>
      </c>
      <c r="D1032" s="1">
        <v>51935.78</v>
      </c>
      <c r="E1032" s="6">
        <f>D1032/100000</f>
        <v>0.51935779999999998</v>
      </c>
      <c r="F1032" s="4">
        <v>80.142857142857096</v>
      </c>
      <c r="G1032" s="1">
        <v>648.04</v>
      </c>
      <c r="H1032">
        <v>59.1215553933447</v>
      </c>
      <c r="I1032">
        <v>62.650675475091397</v>
      </c>
      <c r="J1032">
        <v>55.592435311597903</v>
      </c>
      <c r="K1032" s="1">
        <v>0</v>
      </c>
      <c r="L1032" s="6">
        <f>K1032/100000</f>
        <v>0</v>
      </c>
      <c r="M1032">
        <v>1</v>
      </c>
      <c r="N1032">
        <v>0</v>
      </c>
      <c r="O1032">
        <v>40.651665342324002</v>
      </c>
      <c r="P1032" s="2">
        <f>E1032*0.55 + L1032*0.45</f>
        <v>0.28564679000000004</v>
      </c>
      <c r="Q1032" s="2">
        <f>F1032*0.55 + M1032*0.45</f>
        <v>44.528571428571411</v>
      </c>
      <c r="R1032" s="2">
        <f>P1032*0.55+Q1032*0.45</f>
        <v>20.194962877357135</v>
      </c>
      <c r="S1032" s="8">
        <f>E1032/SUM($E$2:$E$2773)</f>
        <v>2.2434643904257334E-4</v>
      </c>
      <c r="T1032" s="8">
        <f>Tabla1[[#This Row],[rsi_earning]]/SUM(Tabla1[rsi_earning])</f>
        <v>0</v>
      </c>
    </row>
    <row r="1033" spans="1:20" x14ac:dyDescent="0.2">
      <c r="A1033" t="s">
        <v>3091</v>
      </c>
      <c r="B1033" t="s">
        <v>3092</v>
      </c>
      <c r="C1033" s="1">
        <v>41.959999084472599</v>
      </c>
      <c r="D1033" s="1">
        <v>51835.53</v>
      </c>
      <c r="E1033" s="6">
        <f>D1033/100000</f>
        <v>0.51835529999999996</v>
      </c>
      <c r="F1033" s="4">
        <v>58.181818181818102</v>
      </c>
      <c r="G1033" s="1">
        <v>890.92</v>
      </c>
      <c r="H1033">
        <v>40.697337576427401</v>
      </c>
      <c r="I1033">
        <v>41.805638320124501</v>
      </c>
      <c r="J1033">
        <v>39.589036832730301</v>
      </c>
      <c r="K1033" s="1">
        <v>40866.22</v>
      </c>
      <c r="L1033" s="6">
        <f>K1033/100000</f>
        <v>0.40866220000000003</v>
      </c>
      <c r="M1033">
        <v>183.5</v>
      </c>
      <c r="N1033">
        <v>222.7</v>
      </c>
      <c r="O1033">
        <v>70.305597324052201</v>
      </c>
      <c r="P1033" s="2">
        <f>E1033*0.55 + L1033*0.45</f>
        <v>0.46899340500000003</v>
      </c>
      <c r="Q1033" s="2">
        <f>F1033*0.55 + M1033*0.45</f>
        <v>114.57499999999996</v>
      </c>
      <c r="R1033" s="2">
        <f>P1033*0.55+Q1033*0.45</f>
        <v>51.816696372749981</v>
      </c>
      <c r="S1033" s="8">
        <f>E1033/SUM($E$2:$E$2773)</f>
        <v>2.2391339017888018E-4</v>
      </c>
      <c r="T1033" s="8">
        <f>Tabla1[[#This Row],[rsi_earning]]/SUM(Tabla1[rsi_earning])</f>
        <v>1.3444856877843829E-4</v>
      </c>
    </row>
    <row r="1034" spans="1:20" x14ac:dyDescent="0.2">
      <c r="A1034" t="s">
        <v>2819</v>
      </c>
      <c r="B1034" t="s">
        <v>2820</v>
      </c>
      <c r="C1034" s="1">
        <v>252.03999328613199</v>
      </c>
      <c r="D1034" s="1">
        <v>51637.84</v>
      </c>
      <c r="E1034" s="6">
        <f>D1034/100000</f>
        <v>0.51637840000000002</v>
      </c>
      <c r="F1034" s="4">
        <v>62.8</v>
      </c>
      <c r="G1034" s="1">
        <v>822.26</v>
      </c>
      <c r="H1034">
        <v>257.84330107571498</v>
      </c>
      <c r="I1034">
        <v>270.80254031869902</v>
      </c>
      <c r="J1034">
        <v>244.88406183273199</v>
      </c>
      <c r="K1034" s="1">
        <v>-15588.28</v>
      </c>
      <c r="L1034" s="6">
        <f>K1034/100000</f>
        <v>-0.15588280000000002</v>
      </c>
      <c r="M1034">
        <v>667</v>
      </c>
      <c r="N1034">
        <v>-23.37</v>
      </c>
      <c r="O1034">
        <v>44.837498772853102</v>
      </c>
      <c r="P1034" s="2">
        <f>E1034*0.55 + L1034*0.45</f>
        <v>0.21386086000000004</v>
      </c>
      <c r="Q1034" s="2">
        <f>F1034*0.55 + M1034*0.45</f>
        <v>334.69000000000005</v>
      </c>
      <c r="R1034" s="2">
        <f>P1034*0.55+Q1034*0.45</f>
        <v>150.72812347300004</v>
      </c>
      <c r="S1034" s="8">
        <f>E1034/SUM($E$2:$E$2773)</f>
        <v>2.2305943077874553E-4</v>
      </c>
      <c r="T1034" s="8">
        <f>Tabla1[[#This Row],[rsi_earning]]/SUM(Tabla1[rsi_earning])</f>
        <v>-5.1284947218449712E-5</v>
      </c>
    </row>
    <row r="1035" spans="1:20" x14ac:dyDescent="0.2">
      <c r="A1035" t="s">
        <v>8833</v>
      </c>
      <c r="B1035" t="s">
        <v>8834</v>
      </c>
      <c r="C1035" s="1">
        <v>14.310000419616699</v>
      </c>
      <c r="D1035" s="1">
        <v>51618.48</v>
      </c>
      <c r="E1035" s="6">
        <f>D1035/100000</f>
        <v>0.5161848</v>
      </c>
      <c r="F1035" s="4">
        <v>60.692307692307601</v>
      </c>
      <c r="G1035" s="1">
        <v>850.49</v>
      </c>
      <c r="H1035">
        <v>14.363630182976999</v>
      </c>
      <c r="I1035">
        <v>15.4030078264403</v>
      </c>
      <c r="J1035">
        <v>13.3242525395136</v>
      </c>
      <c r="K1035" s="1">
        <v>36451.15</v>
      </c>
      <c r="L1035" s="6">
        <f>K1035/100000</f>
        <v>0.36451149999999999</v>
      </c>
      <c r="M1035">
        <v>289</v>
      </c>
      <c r="N1035">
        <v>126.13</v>
      </c>
      <c r="O1035">
        <v>57.451411005691902</v>
      </c>
      <c r="P1035" s="2">
        <f>E1035*0.55 + L1035*0.45</f>
        <v>0.44793181500000001</v>
      </c>
      <c r="Q1035" s="2">
        <f>F1035*0.55 + M1035*0.45</f>
        <v>163.43076923076919</v>
      </c>
      <c r="R1035" s="2">
        <f>P1035*0.55+Q1035*0.45</f>
        <v>73.790208652096126</v>
      </c>
      <c r="S1035" s="8">
        <f>E1035/SUM($E$2:$E$2773)</f>
        <v>2.2297580159170213E-4</v>
      </c>
      <c r="T1035" s="8">
        <f>Tabla1[[#This Row],[rsi_earning]]/SUM(Tabla1[rsi_earning])</f>
        <v>1.199231283888789E-4</v>
      </c>
    </row>
    <row r="1036" spans="1:20" x14ac:dyDescent="0.2">
      <c r="A1036" t="s">
        <v>4558</v>
      </c>
      <c r="B1036" t="s">
        <v>4559</v>
      </c>
      <c r="C1036" s="1">
        <v>112.379997253417</v>
      </c>
      <c r="D1036" s="1">
        <v>51590.17</v>
      </c>
      <c r="E1036" s="6">
        <f>D1036/100000</f>
        <v>0.51590170000000002</v>
      </c>
      <c r="F1036" s="4">
        <v>76.3</v>
      </c>
      <c r="G1036" s="1">
        <v>676.15</v>
      </c>
      <c r="H1036">
        <v>108.044004692247</v>
      </c>
      <c r="I1036">
        <v>111.700532421348</v>
      </c>
      <c r="J1036">
        <v>104.38747696314699</v>
      </c>
      <c r="K1036" s="1">
        <v>0</v>
      </c>
      <c r="L1036" s="6">
        <f>K1036/100000</f>
        <v>0</v>
      </c>
      <c r="M1036">
        <v>1</v>
      </c>
      <c r="N1036">
        <v>0</v>
      </c>
      <c r="O1036">
        <v>53.767732868185497</v>
      </c>
      <c r="P1036" s="2">
        <f>E1036*0.55 + L1036*0.45</f>
        <v>0.28374593500000006</v>
      </c>
      <c r="Q1036" s="2">
        <f>F1036*0.55 + M1036*0.45</f>
        <v>42.415000000000006</v>
      </c>
      <c r="R1036" s="2">
        <f>P1036*0.55+Q1036*0.45</f>
        <v>19.242810264250004</v>
      </c>
      <c r="S1036" s="8">
        <f>E1036/SUM($E$2:$E$2773)</f>
        <v>2.2285351118440884E-4</v>
      </c>
      <c r="T1036" s="8">
        <f>Tabla1[[#This Row],[rsi_earning]]/SUM(Tabla1[rsi_earning])</f>
        <v>0</v>
      </c>
    </row>
    <row r="1037" spans="1:20" x14ac:dyDescent="0.2">
      <c r="A1037" t="s">
        <v>4972</v>
      </c>
      <c r="B1037" t="s">
        <v>4973</v>
      </c>
      <c r="C1037" s="1">
        <v>175.53999328613199</v>
      </c>
      <c r="D1037" s="1">
        <v>51534.559999999998</v>
      </c>
      <c r="E1037" s="6">
        <f>D1037/100000</f>
        <v>0.51534559999999996</v>
      </c>
      <c r="F1037" s="4">
        <v>52</v>
      </c>
      <c r="G1037" s="1">
        <v>991.05</v>
      </c>
      <c r="H1037">
        <v>172.43698757252599</v>
      </c>
      <c r="I1037">
        <v>175.60453158366099</v>
      </c>
      <c r="J1037">
        <v>169.26944356139001</v>
      </c>
      <c r="K1037" s="1">
        <v>0</v>
      </c>
      <c r="L1037" s="6">
        <f>K1037/100000</f>
        <v>0</v>
      </c>
      <c r="M1037">
        <v>1</v>
      </c>
      <c r="N1037">
        <v>0</v>
      </c>
      <c r="O1037">
        <v>59.409580729874101</v>
      </c>
      <c r="P1037" s="2">
        <f>E1037*0.55 + L1037*0.45</f>
        <v>0.28344007999999998</v>
      </c>
      <c r="Q1037" s="2">
        <f>F1037*0.55 + M1037*0.45</f>
        <v>29.05</v>
      </c>
      <c r="R1037" s="2">
        <f>P1037*0.55+Q1037*0.45</f>
        <v>13.228392044</v>
      </c>
      <c r="S1037" s="8">
        <f>E1037/SUM($E$2:$E$2773)</f>
        <v>2.2261329325612975E-4</v>
      </c>
      <c r="T1037" s="8">
        <f>Tabla1[[#This Row],[rsi_earning]]/SUM(Tabla1[rsi_earning])</f>
        <v>0</v>
      </c>
    </row>
    <row r="1038" spans="1:20" x14ac:dyDescent="0.2">
      <c r="A1038" t="s">
        <v>3582</v>
      </c>
      <c r="B1038" t="s">
        <v>3583</v>
      </c>
      <c r="C1038" s="1">
        <v>69.550003051757798</v>
      </c>
      <c r="D1038" s="1">
        <v>51531.42</v>
      </c>
      <c r="E1038" s="6">
        <f>D1038/100000</f>
        <v>0.51531419999999994</v>
      </c>
      <c r="F1038" s="4">
        <v>66.818181818181799</v>
      </c>
      <c r="G1038" s="1">
        <v>771.22</v>
      </c>
      <c r="H1038">
        <v>73.598128628838893</v>
      </c>
      <c r="I1038">
        <v>75.806425701709998</v>
      </c>
      <c r="J1038">
        <v>71.389831555967803</v>
      </c>
      <c r="K1038" s="1">
        <v>31410.799999999999</v>
      </c>
      <c r="L1038" s="6">
        <f>K1038/100000</f>
        <v>0.314108</v>
      </c>
      <c r="M1038">
        <v>416</v>
      </c>
      <c r="N1038">
        <v>75.510000000000005</v>
      </c>
      <c r="O1038">
        <v>20.051405310574498</v>
      </c>
      <c r="P1038" s="2">
        <f>E1038*0.55 + L1038*0.45</f>
        <v>0.42477140999999996</v>
      </c>
      <c r="Q1038" s="2">
        <f>F1038*0.55 + M1038*0.45</f>
        <v>223.95000000000002</v>
      </c>
      <c r="R1038" s="2">
        <f>P1038*0.55+Q1038*0.45</f>
        <v>101.01112427550001</v>
      </c>
      <c r="S1038" s="8">
        <f>E1038/SUM($E$2:$E$2773)</f>
        <v>2.2259972943137167E-4</v>
      </c>
      <c r="T1038" s="8">
        <f>Tabla1[[#This Row],[rsi_earning]]/SUM(Tabla1[rsi_earning])</f>
        <v>1.0334053661399975E-4</v>
      </c>
    </row>
    <row r="1039" spans="1:20" x14ac:dyDescent="0.2">
      <c r="A1039" t="s">
        <v>8399</v>
      </c>
      <c r="B1039" t="s">
        <v>8400</v>
      </c>
      <c r="C1039" s="1">
        <v>58.990001678466797</v>
      </c>
      <c r="D1039" s="1">
        <v>51513.62</v>
      </c>
      <c r="E1039" s="6">
        <f>D1039/100000</f>
        <v>0.51513620000000004</v>
      </c>
      <c r="F1039" s="4">
        <v>41.142857142857103</v>
      </c>
      <c r="G1039" s="1">
        <v>1252.07</v>
      </c>
      <c r="H1039">
        <v>60.616831682105101</v>
      </c>
      <c r="I1039">
        <v>62.723781551406702</v>
      </c>
      <c r="J1039">
        <v>58.509881812803599</v>
      </c>
      <c r="K1039" s="1">
        <v>10857.52</v>
      </c>
      <c r="L1039" s="6">
        <f>K1039/100000</f>
        <v>0.10857520000000001</v>
      </c>
      <c r="M1039">
        <v>247</v>
      </c>
      <c r="N1039">
        <v>43.96</v>
      </c>
      <c r="O1039">
        <v>35.346362041617503</v>
      </c>
      <c r="P1039" s="2">
        <f>E1039*0.55 + L1039*0.45</f>
        <v>0.33218375000000006</v>
      </c>
      <c r="Q1039" s="2">
        <f>F1039*0.55 + M1039*0.45</f>
        <v>133.77857142857141</v>
      </c>
      <c r="R1039" s="2">
        <f>P1039*0.55+Q1039*0.45</f>
        <v>60.383058205357138</v>
      </c>
      <c r="S1039" s="8">
        <f>E1039/SUM($E$2:$E$2773)</f>
        <v>2.2252283895981322E-4</v>
      </c>
      <c r="T1039" s="8">
        <f>Tabla1[[#This Row],[rsi_earning]]/SUM(Tabla1[rsi_earning])</f>
        <v>3.5720896732882784E-5</v>
      </c>
    </row>
    <row r="1040" spans="1:20" x14ac:dyDescent="0.2">
      <c r="A1040" t="s">
        <v>3574</v>
      </c>
      <c r="B1040" t="s">
        <v>3575</v>
      </c>
      <c r="C1040" s="1">
        <v>77.519996643066406</v>
      </c>
      <c r="D1040" s="1">
        <v>51504.04</v>
      </c>
      <c r="E1040" s="6">
        <f>D1040/100000</f>
        <v>0.51504039999999995</v>
      </c>
      <c r="F1040" s="4">
        <v>70.8</v>
      </c>
      <c r="G1040" s="1">
        <v>727.46</v>
      </c>
      <c r="H1040">
        <v>78.534792817557602</v>
      </c>
      <c r="I1040">
        <v>82.896536582515296</v>
      </c>
      <c r="J1040">
        <v>74.173049052599893</v>
      </c>
      <c r="K1040" s="1">
        <v>18000.919999999998</v>
      </c>
      <c r="L1040" s="6">
        <f>K1040/100000</f>
        <v>0.18000919999999998</v>
      </c>
      <c r="M1040">
        <v>88</v>
      </c>
      <c r="N1040">
        <v>204.56</v>
      </c>
      <c r="O1040">
        <v>59.934616600561803</v>
      </c>
      <c r="P1040" s="2">
        <f>E1040*0.55 + L1040*0.45</f>
        <v>0.36427636000000002</v>
      </c>
      <c r="Q1040" s="2">
        <f>F1040*0.55 + M1040*0.45</f>
        <v>78.540000000000006</v>
      </c>
      <c r="R1040" s="2">
        <f>P1040*0.55+Q1040*0.45</f>
        <v>35.543351998000006</v>
      </c>
      <c r="S1040" s="8">
        <f>E1040/SUM($E$2:$E$2773)</f>
        <v>2.2248145633523283E-4</v>
      </c>
      <c r="T1040" s="8">
        <f>Tabla1[[#This Row],[rsi_earning]]/SUM(Tabla1[rsi_earning])</f>
        <v>5.9222456363597245E-5</v>
      </c>
    </row>
    <row r="1041" spans="1:20" x14ac:dyDescent="0.2">
      <c r="A1041" t="s">
        <v>341</v>
      </c>
      <c r="B1041" t="s">
        <v>342</v>
      </c>
      <c r="C1041" s="1">
        <v>49.130001068115199</v>
      </c>
      <c r="D1041" s="1">
        <v>51471.82</v>
      </c>
      <c r="E1041" s="6">
        <f>D1041/100000</f>
        <v>0.51471820000000001</v>
      </c>
      <c r="F1041" s="4">
        <v>81.3</v>
      </c>
      <c r="G1041" s="1">
        <v>633.11</v>
      </c>
      <c r="H1041">
        <v>48.946008149508302</v>
      </c>
      <c r="I1041">
        <v>50.6053344402522</v>
      </c>
      <c r="J1041">
        <v>47.286681858764403</v>
      </c>
      <c r="K1041" s="1">
        <v>11411.6</v>
      </c>
      <c r="L1041" s="6">
        <f>K1041/100000</f>
        <v>0.11411600000000001</v>
      </c>
      <c r="M1041">
        <v>276</v>
      </c>
      <c r="N1041">
        <v>41.35</v>
      </c>
      <c r="O1041">
        <v>59.201379115773797</v>
      </c>
      <c r="P1041" s="2">
        <f>E1041*0.55 + L1041*0.45</f>
        <v>0.33444721000000005</v>
      </c>
      <c r="Q1041" s="2">
        <f>F1041*0.55 + M1041*0.45</f>
        <v>168.91500000000002</v>
      </c>
      <c r="R1041" s="2">
        <f>P1041*0.55+Q1041*0.45</f>
        <v>76.195695965500008</v>
      </c>
      <c r="S1041" s="8">
        <f>E1041/SUM($E$2:$E$2773)</f>
        <v>2.2234227594233316E-4</v>
      </c>
      <c r="T1041" s="8">
        <f>Tabla1[[#This Row],[rsi_earning]]/SUM(Tabla1[rsi_earning])</f>
        <v>3.75438023744801E-5</v>
      </c>
    </row>
    <row r="1042" spans="1:20" x14ac:dyDescent="0.2">
      <c r="A1042" t="s">
        <v>3071</v>
      </c>
      <c r="B1042" t="s">
        <v>3072</v>
      </c>
      <c r="C1042" s="1">
        <v>59.163600921630803</v>
      </c>
      <c r="D1042" s="1">
        <v>51409.82</v>
      </c>
      <c r="E1042" s="6">
        <f>D1042/100000</f>
        <v>0.51409819999999995</v>
      </c>
      <c r="F1042" s="4">
        <v>47.0833333333333</v>
      </c>
      <c r="G1042" s="1">
        <v>1091.8900000000001</v>
      </c>
      <c r="H1042">
        <v>58.316208640132501</v>
      </c>
      <c r="I1042">
        <v>59.582500125771602</v>
      </c>
      <c r="J1042">
        <v>57.0499171544935</v>
      </c>
      <c r="K1042" s="1">
        <v>0</v>
      </c>
      <c r="L1042" s="6">
        <f>K1042/100000</f>
        <v>0</v>
      </c>
      <c r="M1042">
        <v>1</v>
      </c>
      <c r="N1042">
        <v>0</v>
      </c>
      <c r="O1042">
        <v>52.2384713846659</v>
      </c>
      <c r="P1042" s="2">
        <f>E1042*0.55 + L1042*0.45</f>
        <v>0.28275401</v>
      </c>
      <c r="Q1042" s="2">
        <f>F1042*0.55 + M1042*0.45</f>
        <v>26.345833333333317</v>
      </c>
      <c r="R1042" s="2">
        <f>P1042*0.55+Q1042*0.45</f>
        <v>12.011139705499993</v>
      </c>
      <c r="S1042" s="8">
        <f>E1042/SUM($E$2:$E$2773)</f>
        <v>2.2207445519870246E-4</v>
      </c>
      <c r="T1042" s="8">
        <f>Tabla1[[#This Row],[rsi_earning]]/SUM(Tabla1[rsi_earning])</f>
        <v>0</v>
      </c>
    </row>
    <row r="1043" spans="1:20" x14ac:dyDescent="0.2">
      <c r="A1043" t="s">
        <v>2145</v>
      </c>
      <c r="B1043" t="s">
        <v>2146</v>
      </c>
      <c r="C1043" s="1">
        <v>16.829999923706001</v>
      </c>
      <c r="D1043" s="1">
        <v>51384.78</v>
      </c>
      <c r="E1043" s="6">
        <f>D1043/100000</f>
        <v>0.51384779999999997</v>
      </c>
      <c r="F1043" s="4">
        <v>92.125</v>
      </c>
      <c r="G1043" s="1">
        <v>557.77</v>
      </c>
      <c r="H1043">
        <v>17.159006449029299</v>
      </c>
      <c r="I1043">
        <v>18.155405825618701</v>
      </c>
      <c r="J1043">
        <v>16.162607072439901</v>
      </c>
      <c r="K1043" s="1">
        <v>0</v>
      </c>
      <c r="L1043" s="6">
        <f>K1043/100000</f>
        <v>0</v>
      </c>
      <c r="M1043">
        <v>1</v>
      </c>
      <c r="N1043">
        <v>0</v>
      </c>
      <c r="O1043">
        <v>54.028057145804297</v>
      </c>
      <c r="P1043" s="2">
        <f>E1043*0.55 + L1043*0.45</f>
        <v>0.28261628999999999</v>
      </c>
      <c r="Q1043" s="2">
        <f>F1043*0.55 + M1043*0.45</f>
        <v>51.118750000000006</v>
      </c>
      <c r="R1043" s="2">
        <f>P1043*0.55+Q1043*0.45</f>
        <v>23.158876459500004</v>
      </c>
      <c r="S1043" s="8">
        <f>E1043/SUM($E$2:$E$2773)</f>
        <v>2.2196629017579098E-4</v>
      </c>
      <c r="T1043" s="8">
        <f>Tabla1[[#This Row],[rsi_earning]]/SUM(Tabla1[rsi_earning])</f>
        <v>0</v>
      </c>
    </row>
    <row r="1044" spans="1:20" x14ac:dyDescent="0.2">
      <c r="A1044" t="s">
        <v>8767</v>
      </c>
      <c r="B1044" t="s">
        <v>8768</v>
      </c>
      <c r="C1044" s="1">
        <v>252.509994506835</v>
      </c>
      <c r="D1044" s="1">
        <v>51285.97</v>
      </c>
      <c r="E1044" s="6">
        <f>D1044/100000</f>
        <v>0.51285970000000003</v>
      </c>
      <c r="F1044" s="4">
        <v>138.166666666666</v>
      </c>
      <c r="G1044" s="1">
        <v>371.19</v>
      </c>
      <c r="H1044">
        <v>248.348852503518</v>
      </c>
      <c r="I1044">
        <v>258.43145108164401</v>
      </c>
      <c r="J1044">
        <v>238.26625392539199</v>
      </c>
      <c r="K1044" s="1">
        <v>0</v>
      </c>
      <c r="L1044" s="6">
        <f>K1044/100000</f>
        <v>0</v>
      </c>
      <c r="M1044">
        <v>1</v>
      </c>
      <c r="N1044">
        <v>0</v>
      </c>
      <c r="O1044">
        <v>48.156182392078598</v>
      </c>
      <c r="P1044" s="2">
        <f>E1044*0.55 + L1044*0.45</f>
        <v>0.28207283500000002</v>
      </c>
      <c r="Q1044" s="2">
        <f>F1044*0.55 + M1044*0.45</f>
        <v>76.441666666666308</v>
      </c>
      <c r="R1044" s="2">
        <f>P1044*0.55+Q1044*0.45</f>
        <v>34.553890059249838</v>
      </c>
      <c r="S1044" s="8">
        <f>E1044/SUM($E$2:$E$2773)</f>
        <v>2.2153946166485314E-4</v>
      </c>
      <c r="T1044" s="8">
        <f>Tabla1[[#This Row],[rsi_earning]]/SUM(Tabla1[rsi_earning])</f>
        <v>0</v>
      </c>
    </row>
    <row r="1045" spans="1:20" x14ac:dyDescent="0.2">
      <c r="A1045" t="s">
        <v>2363</v>
      </c>
      <c r="B1045" t="s">
        <v>2364</v>
      </c>
      <c r="C1045" s="1">
        <v>33.799999237060497</v>
      </c>
      <c r="D1045" s="1">
        <v>51282.62</v>
      </c>
      <c r="E1045" s="6">
        <f>D1045/100000</f>
        <v>0.51282620000000001</v>
      </c>
      <c r="F1045" s="4">
        <v>55.5</v>
      </c>
      <c r="G1045" s="1">
        <v>924.01</v>
      </c>
      <c r="H1045">
        <v>32.820489293460902</v>
      </c>
      <c r="I1045">
        <v>35.265996451367698</v>
      </c>
      <c r="J1045">
        <v>30.374982135554198</v>
      </c>
      <c r="K1045" s="1">
        <v>0</v>
      </c>
      <c r="L1045" s="6">
        <f>K1045/100000</f>
        <v>0</v>
      </c>
      <c r="M1045">
        <v>1</v>
      </c>
      <c r="N1045">
        <v>0</v>
      </c>
      <c r="O1045">
        <v>58.734288018378699</v>
      </c>
      <c r="P1045" s="2">
        <f>E1045*0.55 + L1045*0.45</f>
        <v>0.28205441000000003</v>
      </c>
      <c r="Q1045" s="2">
        <f>F1045*0.55 + M1045*0.45</f>
        <v>30.975000000000001</v>
      </c>
      <c r="R1045" s="2">
        <f>P1045*0.55+Q1045*0.45</f>
        <v>14.093879925500001</v>
      </c>
      <c r="S1045" s="8">
        <f>E1045/SUM($E$2:$E$2773)</f>
        <v>2.2152499070531825E-4</v>
      </c>
      <c r="T1045" s="8">
        <f>Tabla1[[#This Row],[rsi_earning]]/SUM(Tabla1[rsi_earning])</f>
        <v>0</v>
      </c>
    </row>
    <row r="1046" spans="1:20" x14ac:dyDescent="0.2">
      <c r="A1046" t="s">
        <v>8719</v>
      </c>
      <c r="B1046" t="s">
        <v>8720</v>
      </c>
      <c r="C1046" s="1">
        <v>86.239997863769503</v>
      </c>
      <c r="D1046" s="1">
        <v>51236.81</v>
      </c>
      <c r="E1046" s="6">
        <f>D1046/100000</f>
        <v>0.51236809999999999</v>
      </c>
      <c r="F1046" s="4">
        <v>84.5555555555555</v>
      </c>
      <c r="G1046" s="1">
        <v>605.95000000000005</v>
      </c>
      <c r="H1046">
        <v>84.614019489743598</v>
      </c>
      <c r="I1046">
        <v>88.326549080754603</v>
      </c>
      <c r="J1046">
        <v>80.901489898732706</v>
      </c>
      <c r="K1046" s="1">
        <v>17868.650000000001</v>
      </c>
      <c r="L1046" s="6">
        <f>K1046/100000</f>
        <v>0.17868650000000003</v>
      </c>
      <c r="M1046">
        <v>229</v>
      </c>
      <c r="N1046">
        <v>78.03</v>
      </c>
      <c r="O1046">
        <v>52.645322298366601</v>
      </c>
      <c r="P1046" s="2">
        <f>E1046*0.55 + L1046*0.45</f>
        <v>0.36221138000000003</v>
      </c>
      <c r="Q1046" s="2">
        <f>F1046*0.55 + M1046*0.45</f>
        <v>149.55555555555554</v>
      </c>
      <c r="R1046" s="2">
        <f>P1046*0.55+Q1046*0.45</f>
        <v>67.499216258999994</v>
      </c>
      <c r="S1046" s="8">
        <f>E1046/SUM($E$2:$E$2773)</f>
        <v>2.2132710573329048E-4</v>
      </c>
      <c r="T1046" s="8">
        <f>Tabla1[[#This Row],[rsi_earning]]/SUM(Tabla1[rsi_earning])</f>
        <v>5.8787292255139853E-5</v>
      </c>
    </row>
    <row r="1047" spans="1:20" x14ac:dyDescent="0.2">
      <c r="A1047" t="s">
        <v>7150</v>
      </c>
      <c r="B1047" t="s">
        <v>7151</v>
      </c>
      <c r="C1047" s="1">
        <v>7.0963997840881303</v>
      </c>
      <c r="D1047" s="1">
        <v>51194.83</v>
      </c>
      <c r="E1047" s="6">
        <f>D1047/100000</f>
        <v>0.51194830000000002</v>
      </c>
      <c r="F1047" s="4">
        <v>75.266666666666595</v>
      </c>
      <c r="G1047" s="1">
        <v>680.18</v>
      </c>
      <c r="H1047">
        <v>7.5784587743317697</v>
      </c>
      <c r="I1047">
        <v>7.7874145418750098</v>
      </c>
      <c r="J1047">
        <v>7.3695030067885297</v>
      </c>
      <c r="K1047" s="1">
        <v>-85075.34</v>
      </c>
      <c r="L1047" s="6">
        <f>K1047/100000</f>
        <v>-0.85075339999999999</v>
      </c>
      <c r="M1047">
        <v>779.5</v>
      </c>
      <c r="N1047">
        <v>-109.14</v>
      </c>
      <c r="O1047">
        <v>38.359350064731402</v>
      </c>
      <c r="P1047" s="2">
        <f>E1047*0.55 + L1047*0.45</f>
        <v>-0.101267465</v>
      </c>
      <c r="Q1047" s="2">
        <f>F1047*0.55 + M1047*0.45</f>
        <v>392.17166666666668</v>
      </c>
      <c r="R1047" s="2">
        <f>P1047*0.55+Q1047*0.45</f>
        <v>176.42155289425</v>
      </c>
      <c r="S1047" s="8">
        <f>E1047/SUM($E$2:$E$2773)</f>
        <v>2.2114576517171604E-4</v>
      </c>
      <c r="T1047" s="8">
        <f>Tabla1[[#This Row],[rsi_earning]]/SUM(Tabla1[rsi_earning])</f>
        <v>-2.7989517262274368E-4</v>
      </c>
    </row>
    <row r="1048" spans="1:20" x14ac:dyDescent="0.2">
      <c r="A1048" t="s">
        <v>9563</v>
      </c>
      <c r="B1048" t="s">
        <v>9564</v>
      </c>
      <c r="C1048" s="1">
        <v>35.930000305175703</v>
      </c>
      <c r="D1048" s="1">
        <v>51151.83</v>
      </c>
      <c r="E1048" s="6">
        <f>D1048/100000</f>
        <v>0.51151829999999998</v>
      </c>
      <c r="F1048" s="4">
        <v>77.4444444444444</v>
      </c>
      <c r="G1048" s="1">
        <v>660.5</v>
      </c>
      <c r="H1048">
        <v>33.2877059775711</v>
      </c>
      <c r="I1048">
        <v>34.713664678576599</v>
      </c>
      <c r="J1048">
        <v>31.861747276565701</v>
      </c>
      <c r="K1048" s="1">
        <v>26450.22</v>
      </c>
      <c r="L1048" s="6">
        <f>K1048/100000</f>
        <v>0.26450220000000002</v>
      </c>
      <c r="M1048">
        <v>875</v>
      </c>
      <c r="N1048">
        <v>30.23</v>
      </c>
      <c r="O1048">
        <v>81.413697787470994</v>
      </c>
      <c r="P1048" s="2">
        <f>E1048*0.55 + L1048*0.45</f>
        <v>0.40036105500000002</v>
      </c>
      <c r="Q1048" s="2">
        <f>F1048*0.55 + M1048*0.45</f>
        <v>436.34444444444443</v>
      </c>
      <c r="R1048" s="2">
        <f>P1048*0.55+Q1048*0.45</f>
        <v>196.57519858025</v>
      </c>
      <c r="S1048" s="8">
        <f>E1048/SUM($E$2:$E$2773)</f>
        <v>2.2096001852693988E-4</v>
      </c>
      <c r="T1048" s="8">
        <f>Tabla1[[#This Row],[rsi_earning]]/SUM(Tabla1[rsi_earning])</f>
        <v>8.7020385611265823E-5</v>
      </c>
    </row>
    <row r="1049" spans="1:20" x14ac:dyDescent="0.2">
      <c r="A1049" t="s">
        <v>7859</v>
      </c>
      <c r="B1049" t="s">
        <v>7860</v>
      </c>
      <c r="C1049" s="1">
        <v>47.779998779296797</v>
      </c>
      <c r="D1049" s="1">
        <v>51118.07</v>
      </c>
      <c r="E1049" s="6">
        <f>D1049/100000</f>
        <v>0.51118070000000004</v>
      </c>
      <c r="F1049" s="4">
        <v>72.857142857142804</v>
      </c>
      <c r="G1049" s="1">
        <v>701.62</v>
      </c>
      <c r="H1049">
        <v>45.2508469924175</v>
      </c>
      <c r="I1049">
        <v>46.941368357902697</v>
      </c>
      <c r="J1049">
        <v>43.560325626932297</v>
      </c>
      <c r="K1049" s="1">
        <v>0</v>
      </c>
      <c r="L1049" s="6">
        <f>K1049/100000</f>
        <v>0</v>
      </c>
      <c r="M1049">
        <v>1</v>
      </c>
      <c r="N1049">
        <v>0</v>
      </c>
      <c r="O1049">
        <v>76.406253725293794</v>
      </c>
      <c r="P1049" s="2">
        <f>E1049*0.55 + L1049*0.45</f>
        <v>0.28114938500000003</v>
      </c>
      <c r="Q1049" s="2">
        <f>F1049*0.55 + M1049*0.45</f>
        <v>40.521428571428551</v>
      </c>
      <c r="R1049" s="2">
        <f>P1049*0.55+Q1049*0.45</f>
        <v>18.38927501889285</v>
      </c>
      <c r="S1049" s="8">
        <f>E1049/SUM($E$2:$E$2773)</f>
        <v>2.208141858123436E-4</v>
      </c>
      <c r="T1049" s="8">
        <f>Tabla1[[#This Row],[rsi_earning]]/SUM(Tabla1[rsi_earning])</f>
        <v>0</v>
      </c>
    </row>
    <row r="1050" spans="1:20" x14ac:dyDescent="0.2">
      <c r="A1050" t="s">
        <v>4034</v>
      </c>
      <c r="B1050" t="s">
        <v>4035</v>
      </c>
      <c r="C1050" s="1">
        <v>169.41000366210901</v>
      </c>
      <c r="D1050" s="1">
        <v>50803.24</v>
      </c>
      <c r="E1050" s="6">
        <f>D1050/100000</f>
        <v>0.50803239999999994</v>
      </c>
      <c r="F1050" s="4">
        <v>110.125</v>
      </c>
      <c r="G1050" s="1">
        <v>461.32</v>
      </c>
      <c r="H1050">
        <v>170.32268306672401</v>
      </c>
      <c r="I1050">
        <v>175.912360010475</v>
      </c>
      <c r="J1050">
        <v>164.73300612297299</v>
      </c>
      <c r="K1050" s="1">
        <v>0</v>
      </c>
      <c r="L1050" s="6">
        <f>K1050/100000</f>
        <v>0</v>
      </c>
      <c r="M1050">
        <v>1</v>
      </c>
      <c r="N1050">
        <v>0</v>
      </c>
      <c r="O1050">
        <v>46.595345178192403</v>
      </c>
      <c r="P1050" s="2">
        <f>E1050*0.55 + L1050*0.45</f>
        <v>0.27941781999999998</v>
      </c>
      <c r="Q1050" s="2">
        <f>F1050*0.55 + M1050*0.45</f>
        <v>61.018750000000004</v>
      </c>
      <c r="R1050" s="2">
        <f>P1050*0.55+Q1050*0.45</f>
        <v>27.612117301000001</v>
      </c>
      <c r="S1050" s="8">
        <f>E1050/SUM($E$2:$E$2773)</f>
        <v>2.1945421799432342E-4</v>
      </c>
      <c r="T1050" s="8">
        <f>Tabla1[[#This Row],[rsi_earning]]/SUM(Tabla1[rsi_earning])</f>
        <v>0</v>
      </c>
    </row>
    <row r="1051" spans="1:20" x14ac:dyDescent="0.2">
      <c r="A1051" t="s">
        <v>5768</v>
      </c>
      <c r="B1051" t="s">
        <v>5769</v>
      </c>
      <c r="C1051" s="1">
        <v>19.5100002288818</v>
      </c>
      <c r="D1051" s="1">
        <v>50746.3</v>
      </c>
      <c r="E1051" s="6">
        <f>D1051/100000</f>
        <v>0.507463</v>
      </c>
      <c r="F1051" s="4">
        <v>90.4444444444444</v>
      </c>
      <c r="G1051" s="1">
        <v>561.08000000000004</v>
      </c>
      <c r="H1051">
        <v>19.401287455433199</v>
      </c>
      <c r="I1051">
        <v>20.161144972504101</v>
      </c>
      <c r="J1051">
        <v>18.641429938362201</v>
      </c>
      <c r="K1051" s="1">
        <v>0</v>
      </c>
      <c r="L1051" s="6">
        <f>K1051/100000</f>
        <v>0</v>
      </c>
      <c r="M1051">
        <v>1</v>
      </c>
      <c r="N1051">
        <v>0</v>
      </c>
      <c r="O1051">
        <v>54.411767799554099</v>
      </c>
      <c r="P1051" s="2">
        <f>E1051*0.55 + L1051*0.45</f>
        <v>0.27910465000000001</v>
      </c>
      <c r="Q1051" s="2">
        <f>F1051*0.55 + M1051*0.45</f>
        <v>50.194444444444429</v>
      </c>
      <c r="R1051" s="2">
        <f>P1051*0.55+Q1051*0.45</f>
        <v>22.741007557499994</v>
      </c>
      <c r="S1051" s="8">
        <f>E1051/SUM($E$2:$E$2773)</f>
        <v>2.1920825487912457E-4</v>
      </c>
      <c r="T1051" s="8">
        <f>Tabla1[[#This Row],[rsi_earning]]/SUM(Tabla1[rsi_earning])</f>
        <v>0</v>
      </c>
    </row>
    <row r="1052" spans="1:20" x14ac:dyDescent="0.2">
      <c r="A1052" t="s">
        <v>1917</v>
      </c>
      <c r="B1052" t="s">
        <v>1918</v>
      </c>
      <c r="C1052" s="1">
        <v>99.610000610351506</v>
      </c>
      <c r="D1052" s="1">
        <v>50723.72</v>
      </c>
      <c r="E1052" s="6">
        <f>D1052/100000</f>
        <v>0.50723720000000005</v>
      </c>
      <c r="F1052" s="4">
        <v>134</v>
      </c>
      <c r="G1052" s="1">
        <v>378.54</v>
      </c>
      <c r="H1052">
        <v>95.837857485200601</v>
      </c>
      <c r="I1052">
        <v>99.901170833999402</v>
      </c>
      <c r="J1052">
        <v>91.774544136401801</v>
      </c>
      <c r="K1052" s="1">
        <v>19473.509999999998</v>
      </c>
      <c r="L1052" s="6">
        <f>K1052/100000</f>
        <v>0.19473509999999999</v>
      </c>
      <c r="M1052">
        <v>316</v>
      </c>
      <c r="N1052">
        <v>61.63</v>
      </c>
      <c r="O1052">
        <v>49.0400079589892</v>
      </c>
      <c r="P1052" s="2">
        <f>E1052*0.55 + L1052*0.45</f>
        <v>0.36661125500000002</v>
      </c>
      <c r="Q1052" s="2">
        <f>F1052*0.55 + M1052*0.45</f>
        <v>215.90000000000003</v>
      </c>
      <c r="R1052" s="2">
        <f>P1052*0.55+Q1052*0.45</f>
        <v>97.356636190250015</v>
      </c>
      <c r="S1052" s="8">
        <f>E1052/SUM($E$2:$E$2773)</f>
        <v>2.1911071629217006E-4</v>
      </c>
      <c r="T1052" s="8">
        <f>Tabla1[[#This Row],[rsi_earning]]/SUM(Tabla1[rsi_earning])</f>
        <v>6.4067230798263336E-5</v>
      </c>
    </row>
    <row r="1053" spans="1:20" x14ac:dyDescent="0.2">
      <c r="A1053" t="s">
        <v>9196</v>
      </c>
      <c r="B1053" t="s">
        <v>9197</v>
      </c>
      <c r="C1053" s="1">
        <v>159.55999755859301</v>
      </c>
      <c r="D1053" s="1">
        <v>50692.84</v>
      </c>
      <c r="E1053" s="6">
        <f>D1053/100000</f>
        <v>0.50692839999999995</v>
      </c>
      <c r="F1053" s="4">
        <v>44.8333333333333</v>
      </c>
      <c r="G1053" s="1">
        <v>1130.7</v>
      </c>
      <c r="H1053">
        <v>156.83475033317799</v>
      </c>
      <c r="I1053">
        <v>159.74418579555001</v>
      </c>
      <c r="J1053">
        <v>153.92531487080601</v>
      </c>
      <c r="K1053" s="1">
        <v>24881.39</v>
      </c>
      <c r="L1053" s="6">
        <f>K1053/100000</f>
        <v>0.2488139</v>
      </c>
      <c r="M1053">
        <v>362</v>
      </c>
      <c r="N1053">
        <v>68.73</v>
      </c>
      <c r="O1053">
        <v>59.124827091727397</v>
      </c>
      <c r="P1053" s="2">
        <f>E1053*0.55 + L1053*0.45</f>
        <v>0.39077687500000002</v>
      </c>
      <c r="Q1053" s="2">
        <f>F1053*0.55 + M1053*0.45</f>
        <v>187.55833333333334</v>
      </c>
      <c r="R1053" s="2">
        <f>P1053*0.55+Q1053*0.45</f>
        <v>84.616177281250003</v>
      </c>
      <c r="S1053" s="8">
        <f>E1053/SUM($E$2:$E$2773)</f>
        <v>2.1897732428308427E-4</v>
      </c>
      <c r="T1053" s="8">
        <f>Tabla1[[#This Row],[rsi_earning]]/SUM(Tabla1[rsi_earning])</f>
        <v>8.1858984626377151E-5</v>
      </c>
    </row>
    <row r="1054" spans="1:20" x14ac:dyDescent="0.2">
      <c r="A1054" t="s">
        <v>7386</v>
      </c>
      <c r="B1054" t="s">
        <v>7387</v>
      </c>
      <c r="C1054" s="1">
        <v>336.27999877929602</v>
      </c>
      <c r="D1054" s="1">
        <v>50648.94</v>
      </c>
      <c r="E1054" s="6">
        <f>D1054/100000</f>
        <v>0.50648939999999998</v>
      </c>
      <c r="F1054" s="4">
        <v>70.1666666666666</v>
      </c>
      <c r="G1054" s="1">
        <v>721.84</v>
      </c>
      <c r="H1054">
        <v>319.037816799702</v>
      </c>
      <c r="I1054">
        <v>330.32695703475702</v>
      </c>
      <c r="J1054">
        <v>307.74867656464698</v>
      </c>
      <c r="K1054" s="1">
        <v>0</v>
      </c>
      <c r="L1054" s="6">
        <f>K1054/100000</f>
        <v>0</v>
      </c>
      <c r="M1054">
        <v>1</v>
      </c>
      <c r="N1054">
        <v>0</v>
      </c>
      <c r="O1054">
        <v>76.386694091779503</v>
      </c>
      <c r="P1054" s="2">
        <f>E1054*0.55 + L1054*0.45</f>
        <v>0.27856917000000003</v>
      </c>
      <c r="Q1054" s="2">
        <f>F1054*0.55 + M1054*0.45</f>
        <v>39.041666666666636</v>
      </c>
      <c r="R1054" s="2">
        <f>P1054*0.55+Q1054*0.45</f>
        <v>17.721963043499986</v>
      </c>
      <c r="S1054" s="8">
        <f>E1054/SUM($E$2:$E$2773)</f>
        <v>2.1878768991783612E-4</v>
      </c>
      <c r="T1054" s="8">
        <f>Tabla1[[#This Row],[rsi_earning]]/SUM(Tabla1[rsi_earning])</f>
        <v>0</v>
      </c>
    </row>
    <row r="1055" spans="1:20" x14ac:dyDescent="0.2">
      <c r="A1055" t="s">
        <v>5534</v>
      </c>
      <c r="B1055" t="s">
        <v>5535</v>
      </c>
      <c r="C1055" s="1">
        <v>32.849998474121001</v>
      </c>
      <c r="D1055" s="1">
        <v>50463.19</v>
      </c>
      <c r="E1055" s="6">
        <f>D1055/100000</f>
        <v>0.50463190000000002</v>
      </c>
      <c r="F1055" s="4">
        <v>55.625</v>
      </c>
      <c r="G1055" s="1">
        <v>907.2</v>
      </c>
      <c r="H1055">
        <v>31.4552012659369</v>
      </c>
      <c r="I1055">
        <v>32.110496530963097</v>
      </c>
      <c r="J1055">
        <v>30.799906000910699</v>
      </c>
      <c r="K1055" s="1">
        <v>0</v>
      </c>
      <c r="L1055" s="6">
        <f>K1055/100000</f>
        <v>0</v>
      </c>
      <c r="M1055">
        <v>1</v>
      </c>
      <c r="N1055">
        <v>0</v>
      </c>
      <c r="O1055">
        <v>78.0180911193453</v>
      </c>
      <c r="P1055" s="2">
        <f>E1055*0.55 + L1055*0.45</f>
        <v>0.27754754500000006</v>
      </c>
      <c r="Q1055" s="2">
        <f>F1055*0.55 + M1055*0.45</f>
        <v>31.043750000000003</v>
      </c>
      <c r="R1055" s="2">
        <f>P1055*0.55+Q1055*0.45</f>
        <v>14.122338649750001</v>
      </c>
      <c r="S1055" s="8">
        <f>E1055/SUM($E$2:$E$2773)</f>
        <v>2.1798530760929743E-4</v>
      </c>
      <c r="T1055" s="8">
        <f>Tabla1[[#This Row],[rsi_earning]]/SUM(Tabla1[rsi_earning])</f>
        <v>0</v>
      </c>
    </row>
    <row r="1056" spans="1:20" x14ac:dyDescent="0.2">
      <c r="A1056" t="s">
        <v>4346</v>
      </c>
      <c r="B1056" t="s">
        <v>4347</v>
      </c>
      <c r="C1056" s="1">
        <v>105.61000061035099</v>
      </c>
      <c r="D1056" s="1">
        <v>50399.87</v>
      </c>
      <c r="E1056" s="6">
        <f>D1056/100000</f>
        <v>0.50399870000000002</v>
      </c>
      <c r="F1056" s="4">
        <v>66.5555555555555</v>
      </c>
      <c r="G1056" s="1">
        <v>757.26</v>
      </c>
      <c r="H1056">
        <v>103.90324479011601</v>
      </c>
      <c r="I1056">
        <v>109.002110235362</v>
      </c>
      <c r="J1056">
        <v>98.804379344869801</v>
      </c>
      <c r="K1056" s="1">
        <v>-3853.77</v>
      </c>
      <c r="L1056" s="6">
        <f>K1056/100000</f>
        <v>-3.8537700000000001E-2</v>
      </c>
      <c r="M1056">
        <v>497.5</v>
      </c>
      <c r="N1056">
        <v>-7.75</v>
      </c>
      <c r="O1056">
        <v>72.609496591954098</v>
      </c>
      <c r="P1056" s="2">
        <f>E1056*0.55 + L1056*0.45</f>
        <v>0.25985732</v>
      </c>
      <c r="Q1056" s="2">
        <f>F1056*0.55 + M1056*0.45</f>
        <v>260.4805555555555</v>
      </c>
      <c r="R1056" s="2">
        <f>P1056*0.55+Q1056*0.45</f>
        <v>117.35917152599997</v>
      </c>
      <c r="S1056" s="8">
        <f>E1056/SUM($E$2:$E$2773)</f>
        <v>2.1771178487564106E-4</v>
      </c>
      <c r="T1056" s="8">
        <f>Tabla1[[#This Row],[rsi_earning]]/SUM(Tabla1[rsi_earning])</f>
        <v>-1.2678781176758752E-5</v>
      </c>
    </row>
    <row r="1057" spans="1:20" x14ac:dyDescent="0.2">
      <c r="A1057" t="s">
        <v>3380</v>
      </c>
      <c r="B1057" t="s">
        <v>3381</v>
      </c>
      <c r="C1057" s="1">
        <v>33.880001068115199</v>
      </c>
      <c r="D1057" s="1">
        <v>50386.28</v>
      </c>
      <c r="E1057" s="6">
        <f>D1057/100000</f>
        <v>0.50386279999999994</v>
      </c>
      <c r="F1057" s="4">
        <v>47.785714285714199</v>
      </c>
      <c r="G1057" s="1">
        <v>1054.42</v>
      </c>
      <c r="H1057">
        <v>32.807078941001897</v>
      </c>
      <c r="I1057">
        <v>33.574321803556899</v>
      </c>
      <c r="J1057">
        <v>32.039836078447003</v>
      </c>
      <c r="K1057" s="1">
        <v>0</v>
      </c>
      <c r="L1057" s="6">
        <f>K1057/100000</f>
        <v>0</v>
      </c>
      <c r="M1057">
        <v>1</v>
      </c>
      <c r="N1057">
        <v>0</v>
      </c>
      <c r="O1057">
        <v>59.283093919774402</v>
      </c>
      <c r="P1057" s="2">
        <f>E1057*0.55 + L1057*0.45</f>
        <v>0.27712453999999997</v>
      </c>
      <c r="Q1057" s="2">
        <f>F1057*0.55 + M1057*0.45</f>
        <v>26.732142857142811</v>
      </c>
      <c r="R1057" s="2">
        <f>P1057*0.55+Q1057*0.45</f>
        <v>12.181882782714265</v>
      </c>
      <c r="S1057" s="8">
        <f>E1057/SUM($E$2:$E$2773)</f>
        <v>2.1765308029651295E-4</v>
      </c>
      <c r="T1057" s="8">
        <f>Tabla1[[#This Row],[rsi_earning]]/SUM(Tabla1[rsi_earning])</f>
        <v>0</v>
      </c>
    </row>
    <row r="1058" spans="1:20" x14ac:dyDescent="0.2">
      <c r="A1058" t="s">
        <v>5054</v>
      </c>
      <c r="B1058" t="s">
        <v>5055</v>
      </c>
      <c r="C1058" s="1">
        <v>21.9300003051757</v>
      </c>
      <c r="D1058" s="1">
        <v>50332.23</v>
      </c>
      <c r="E1058" s="6">
        <f>D1058/100000</f>
        <v>0.5033223</v>
      </c>
      <c r="F1058" s="4">
        <v>34.200000000000003</v>
      </c>
      <c r="G1058" s="1">
        <v>1471.7</v>
      </c>
      <c r="H1058">
        <v>20.8478538039024</v>
      </c>
      <c r="I1058">
        <v>21.223284128904801</v>
      </c>
      <c r="J1058">
        <v>20.472423478899898</v>
      </c>
      <c r="K1058" s="1">
        <v>0</v>
      </c>
      <c r="L1058" s="6">
        <f>K1058/100000</f>
        <v>0</v>
      </c>
      <c r="M1058">
        <v>1</v>
      </c>
      <c r="N1058">
        <v>0</v>
      </c>
      <c r="O1058">
        <v>78.086433561822801</v>
      </c>
      <c r="P1058" s="2">
        <f>E1058*0.55 + L1058*0.45</f>
        <v>0.27682726500000004</v>
      </c>
      <c r="Q1058" s="2">
        <f>F1058*0.55 + M1058*0.45</f>
        <v>19.260000000000002</v>
      </c>
      <c r="R1058" s="2">
        <f>P1058*0.55+Q1058*0.45</f>
        <v>8.8192549957500024</v>
      </c>
      <c r="S1058" s="8">
        <f>E1058/SUM($E$2:$E$2773)</f>
        <v>2.174196010837188E-4</v>
      </c>
      <c r="T1058" s="8">
        <f>Tabla1[[#This Row],[rsi_earning]]/SUM(Tabla1[rsi_earning])</f>
        <v>0</v>
      </c>
    </row>
    <row r="1059" spans="1:20" x14ac:dyDescent="0.2">
      <c r="A1059" t="s">
        <v>4612</v>
      </c>
      <c r="B1059" t="s">
        <v>4613</v>
      </c>
      <c r="C1059" s="1">
        <v>435.33999633789</v>
      </c>
      <c r="D1059" s="1">
        <v>50292.6</v>
      </c>
      <c r="E1059" s="6">
        <f>D1059/100000</f>
        <v>0.50292599999999998</v>
      </c>
      <c r="F1059" s="4">
        <v>60.9</v>
      </c>
      <c r="G1059" s="1">
        <v>825.82</v>
      </c>
      <c r="H1059">
        <v>435.67350624685099</v>
      </c>
      <c r="I1059">
        <v>447.31636054837901</v>
      </c>
      <c r="J1059">
        <v>424.03065194532297</v>
      </c>
      <c r="K1059" s="1">
        <v>0</v>
      </c>
      <c r="L1059" s="6">
        <f>K1059/100000</f>
        <v>0</v>
      </c>
      <c r="M1059">
        <v>1</v>
      </c>
      <c r="N1059">
        <v>0</v>
      </c>
      <c r="O1059">
        <v>45.548147779368797</v>
      </c>
      <c r="P1059" s="2">
        <f>E1059*0.55 + L1059*0.45</f>
        <v>0.2766093</v>
      </c>
      <c r="Q1059" s="2">
        <f>F1059*0.55 + M1059*0.45</f>
        <v>33.945000000000007</v>
      </c>
      <c r="R1059" s="2">
        <f>P1059*0.55+Q1059*0.45</f>
        <v>15.427385115000003</v>
      </c>
      <c r="S1059" s="8">
        <f>E1059/SUM($E$2:$E$2773)</f>
        <v>2.1724841179226583E-4</v>
      </c>
      <c r="T1059" s="8">
        <f>Tabla1[[#This Row],[rsi_earning]]/SUM(Tabla1[rsi_earning])</f>
        <v>0</v>
      </c>
    </row>
    <row r="1060" spans="1:20" x14ac:dyDescent="0.2">
      <c r="A1060" t="s">
        <v>1340</v>
      </c>
      <c r="B1060" t="s">
        <v>1341</v>
      </c>
      <c r="C1060" s="1">
        <v>2.5799999237060498</v>
      </c>
      <c r="D1060" s="1">
        <v>50289.33</v>
      </c>
      <c r="E1060" s="6">
        <f>D1060/100000</f>
        <v>0.50289329999999999</v>
      </c>
      <c r="F1060" s="4">
        <v>117.875</v>
      </c>
      <c r="G1060" s="1">
        <v>426.63</v>
      </c>
      <c r="H1060">
        <v>2.4254747050894498</v>
      </c>
      <c r="I1060">
        <v>2.6903339347749502</v>
      </c>
      <c r="J1060">
        <v>2.1606154754039499</v>
      </c>
      <c r="K1060" s="1">
        <v>120378.99</v>
      </c>
      <c r="L1060" s="6">
        <f>K1060/100000</f>
        <v>1.2037899000000001</v>
      </c>
      <c r="M1060">
        <v>122</v>
      </c>
      <c r="N1060">
        <v>986.71</v>
      </c>
      <c r="O1060">
        <v>66.304348107772398</v>
      </c>
      <c r="P1060" s="2">
        <f>E1060*0.55 + L1060*0.45</f>
        <v>0.81829677000000001</v>
      </c>
      <c r="Q1060" s="2">
        <f>F1060*0.55 + M1060*0.45</f>
        <v>119.73125000000002</v>
      </c>
      <c r="R1060" s="2">
        <f>P1060*0.55+Q1060*0.45</f>
        <v>54.329125723500013</v>
      </c>
      <c r="S1060" s="8">
        <f>E1060/SUM($E$2:$E$2773)</f>
        <v>2.1723428640788402E-4</v>
      </c>
      <c r="T1060" s="8">
        <f>Tabla1[[#This Row],[rsi_earning]]/SUM(Tabla1[rsi_earning])</f>
        <v>3.960430623750847E-4</v>
      </c>
    </row>
    <row r="1061" spans="1:20" x14ac:dyDescent="0.2">
      <c r="A1061" t="s">
        <v>918</v>
      </c>
      <c r="B1061" t="s">
        <v>919</v>
      </c>
      <c r="C1061" s="1">
        <v>120.300003051757</v>
      </c>
      <c r="D1061" s="1">
        <v>50184.639999999999</v>
      </c>
      <c r="E1061" s="6">
        <f>D1061/100000</f>
        <v>0.50184640000000003</v>
      </c>
      <c r="F1061" s="4">
        <v>69.181818181818102</v>
      </c>
      <c r="G1061" s="1">
        <v>725.4</v>
      </c>
      <c r="H1061">
        <v>124.514535298382</v>
      </c>
      <c r="I1061">
        <v>134.37062214249201</v>
      </c>
      <c r="J1061">
        <v>114.658448454271</v>
      </c>
      <c r="K1061" s="1">
        <v>2987071.18</v>
      </c>
      <c r="L1061" s="6">
        <f>K1061/100000</f>
        <v>29.870711800000002</v>
      </c>
      <c r="M1061">
        <v>250</v>
      </c>
      <c r="N1061">
        <v>11948.28</v>
      </c>
      <c r="O1061">
        <v>70.231676011930006</v>
      </c>
      <c r="P1061" s="2">
        <f>E1061*0.55 + L1061*0.45</f>
        <v>13.71783583</v>
      </c>
      <c r="Q1061" s="2">
        <f>F1061*0.55 + M1061*0.45</f>
        <v>150.54999999999995</v>
      </c>
      <c r="R1061" s="2">
        <f>P1061*0.55+Q1061*0.45</f>
        <v>75.292309706499992</v>
      </c>
      <c r="S1061" s="8">
        <f>E1061/SUM($E$2:$E$2773)</f>
        <v>2.1678205812319538E-4</v>
      </c>
      <c r="T1061" s="8">
        <f>Tabla1[[#This Row],[rsi_earning]]/SUM(Tabla1[rsi_earning])</f>
        <v>9.8273695240303806E-3</v>
      </c>
    </row>
    <row r="1062" spans="1:20" x14ac:dyDescent="0.2">
      <c r="A1062" t="s">
        <v>2773</v>
      </c>
      <c r="B1062" t="s">
        <v>2774</v>
      </c>
      <c r="C1062" s="1">
        <v>135.27999877929599</v>
      </c>
      <c r="D1062" s="1">
        <v>50177.86</v>
      </c>
      <c r="E1062" s="6">
        <f>D1062/100000</f>
        <v>0.50177859999999996</v>
      </c>
      <c r="F1062" s="4">
        <v>80.285714285714207</v>
      </c>
      <c r="G1062" s="1">
        <v>624.99</v>
      </c>
      <c r="H1062">
        <v>134.41660383082001</v>
      </c>
      <c r="I1062">
        <v>143.30078897307399</v>
      </c>
      <c r="J1062">
        <v>125.532418688565</v>
      </c>
      <c r="K1062" s="1">
        <v>0</v>
      </c>
      <c r="L1062" s="6">
        <f>K1062/100000</f>
        <v>0</v>
      </c>
      <c r="M1062">
        <v>1</v>
      </c>
      <c r="N1062">
        <v>0</v>
      </c>
      <c r="O1062">
        <v>45.425366069908698</v>
      </c>
      <c r="P1062" s="2">
        <f>E1062*0.55 + L1062*0.45</f>
        <v>0.27597822999999999</v>
      </c>
      <c r="Q1062" s="2">
        <f>F1062*0.55 + M1062*0.45</f>
        <v>44.607142857142819</v>
      </c>
      <c r="R1062" s="2">
        <f>P1062*0.55+Q1062*0.45</f>
        <v>20.225002312214269</v>
      </c>
      <c r="S1062" s="8">
        <f>E1062/SUM($E$2:$E$2773)</f>
        <v>2.1675277062897251E-4</v>
      </c>
      <c r="T1062" s="8">
        <f>Tabla1[[#This Row],[rsi_earning]]/SUM(Tabla1[rsi_earning])</f>
        <v>0</v>
      </c>
    </row>
    <row r="1063" spans="1:20" x14ac:dyDescent="0.2">
      <c r="A1063" t="s">
        <v>1194</v>
      </c>
      <c r="B1063" t="s">
        <v>1195</v>
      </c>
      <c r="C1063" s="1">
        <v>3.6800000667571999</v>
      </c>
      <c r="D1063" s="1">
        <v>50169.57</v>
      </c>
      <c r="E1063" s="6">
        <f>D1063/100000</f>
        <v>0.50169569999999997</v>
      </c>
      <c r="F1063" s="4">
        <v>66.2</v>
      </c>
      <c r="G1063" s="1">
        <v>757.85</v>
      </c>
      <c r="H1063">
        <v>3.6761332994347802</v>
      </c>
      <c r="I1063">
        <v>3.8222319421389299</v>
      </c>
      <c r="J1063">
        <v>3.53003465673063</v>
      </c>
      <c r="K1063" s="1">
        <v>17844.080000000002</v>
      </c>
      <c r="L1063" s="6">
        <f>K1063/100000</f>
        <v>0.17844080000000001</v>
      </c>
      <c r="M1063">
        <v>140</v>
      </c>
      <c r="N1063">
        <v>127.46</v>
      </c>
      <c r="O1063">
        <v>48.9176140564457</v>
      </c>
      <c r="P1063" s="2">
        <f>E1063*0.55 + L1063*0.45</f>
        <v>0.35623099499999999</v>
      </c>
      <c r="Q1063" s="2">
        <f>F1063*0.55 + M1063*0.45</f>
        <v>99.41</v>
      </c>
      <c r="R1063" s="2">
        <f>P1063*0.55+Q1063*0.45</f>
        <v>44.930427047249999</v>
      </c>
      <c r="S1063" s="8">
        <f>E1063/SUM($E$2:$E$2773)</f>
        <v>2.1671696040373545E-4</v>
      </c>
      <c r="T1063" s="8">
        <f>Tabla1[[#This Row],[rsi_earning]]/SUM(Tabla1[rsi_earning])</f>
        <v>5.8706457733745747E-5</v>
      </c>
    </row>
    <row r="1064" spans="1:20" x14ac:dyDescent="0.2">
      <c r="A1064" t="s">
        <v>2177</v>
      </c>
      <c r="B1064" t="s">
        <v>2178</v>
      </c>
      <c r="C1064" s="1">
        <v>241.89999389648401</v>
      </c>
      <c r="D1064" s="1">
        <v>50112.51</v>
      </c>
      <c r="E1064" s="6">
        <f>D1064/100000</f>
        <v>0.50112509999999999</v>
      </c>
      <c r="F1064" s="4">
        <v>84.375</v>
      </c>
      <c r="G1064" s="1">
        <v>593.92999999999995</v>
      </c>
      <c r="H1064">
        <v>247.309905452577</v>
      </c>
      <c r="I1064">
        <v>255.76294322018799</v>
      </c>
      <c r="J1064">
        <v>238.85686768496501</v>
      </c>
      <c r="K1064" s="1">
        <v>0</v>
      </c>
      <c r="L1064" s="6">
        <f>K1064/100000</f>
        <v>0</v>
      </c>
      <c r="M1064">
        <v>1</v>
      </c>
      <c r="N1064">
        <v>0</v>
      </c>
      <c r="O1064">
        <v>31.7905595102247</v>
      </c>
      <c r="P1064" s="2">
        <f>E1064*0.55 + L1064*0.45</f>
        <v>0.27561880500000002</v>
      </c>
      <c r="Q1064" s="2">
        <f>F1064*0.55 + M1064*0.45</f>
        <v>46.85625000000001</v>
      </c>
      <c r="R1064" s="2">
        <f>P1064*0.55+Q1064*0.45</f>
        <v>21.236902842750006</v>
      </c>
      <c r="S1064" s="8">
        <f>E1064/SUM($E$2:$E$2773)</f>
        <v>2.1647047892580696E-4</v>
      </c>
      <c r="T1064" s="8">
        <f>Tabla1[[#This Row],[rsi_earning]]/SUM(Tabla1[rsi_earning])</f>
        <v>0</v>
      </c>
    </row>
    <row r="1065" spans="1:20" x14ac:dyDescent="0.2">
      <c r="A1065" t="s">
        <v>3003</v>
      </c>
      <c r="B1065" t="s">
        <v>3004</v>
      </c>
      <c r="C1065" s="1">
        <v>433.29000854492102</v>
      </c>
      <c r="D1065" s="1">
        <v>50047.37</v>
      </c>
      <c r="E1065" s="6">
        <f>D1065/100000</f>
        <v>0.50047370000000002</v>
      </c>
      <c r="F1065" s="4">
        <v>102</v>
      </c>
      <c r="G1065" s="1">
        <v>490.66</v>
      </c>
      <c r="H1065">
        <v>459.28962595517402</v>
      </c>
      <c r="I1065">
        <v>476.88787233851201</v>
      </c>
      <c r="J1065">
        <v>441.69137957183602</v>
      </c>
      <c r="K1065" s="1">
        <v>0</v>
      </c>
      <c r="L1065" s="6">
        <f>K1065/100000</f>
        <v>0</v>
      </c>
      <c r="M1065">
        <v>1</v>
      </c>
      <c r="N1065">
        <v>0</v>
      </c>
      <c r="O1065">
        <v>24.8205201502516</v>
      </c>
      <c r="P1065" s="2">
        <f>E1065*0.55 + L1065*0.45</f>
        <v>0.27526053500000003</v>
      </c>
      <c r="Q1065" s="2">
        <f>F1065*0.55 + M1065*0.45</f>
        <v>56.550000000000004</v>
      </c>
      <c r="R1065" s="2">
        <f>P1065*0.55+Q1065*0.45</f>
        <v>25.598893294250001</v>
      </c>
      <c r="S1065" s="8">
        <f>E1065/SUM($E$2:$E$2773)</f>
        <v>2.1618909435741824E-4</v>
      </c>
      <c r="T1065" s="8">
        <f>Tabla1[[#This Row],[rsi_earning]]/SUM(Tabla1[rsi_earning])</f>
        <v>0</v>
      </c>
    </row>
    <row r="1066" spans="1:20" x14ac:dyDescent="0.2">
      <c r="A1066" t="s">
        <v>4930</v>
      </c>
      <c r="B1066" t="s">
        <v>4931</v>
      </c>
      <c r="C1066" s="1">
        <v>74.106597900390597</v>
      </c>
      <c r="D1066" s="1">
        <v>50044.83</v>
      </c>
      <c r="E1066" s="6">
        <f>D1066/100000</f>
        <v>0.50044830000000007</v>
      </c>
      <c r="F1066" s="4">
        <v>55.636363636363598</v>
      </c>
      <c r="G1066" s="1">
        <v>899.5</v>
      </c>
      <c r="H1066">
        <v>73.717961118460295</v>
      </c>
      <c r="I1066">
        <v>75.472998909230299</v>
      </c>
      <c r="J1066">
        <v>71.962923327690206</v>
      </c>
      <c r="K1066" s="1">
        <v>0</v>
      </c>
      <c r="L1066" s="6">
        <f>K1066/100000</f>
        <v>0</v>
      </c>
      <c r="M1066">
        <v>1</v>
      </c>
      <c r="N1066">
        <v>0</v>
      </c>
      <c r="O1066">
        <v>43.735337477476897</v>
      </c>
      <c r="P1066" s="2">
        <f>E1066*0.55 + L1066*0.45</f>
        <v>0.27524656500000005</v>
      </c>
      <c r="Q1066" s="2">
        <f>F1066*0.55 + M1066*0.45</f>
        <v>31.049999999999979</v>
      </c>
      <c r="R1066" s="2">
        <f>P1066*0.55+Q1066*0.45</f>
        <v>14.123885610749991</v>
      </c>
      <c r="S1066" s="8">
        <f>E1066/SUM($E$2:$E$2773)</f>
        <v>2.1617812234630822E-4</v>
      </c>
      <c r="T1066" s="8">
        <f>Tabla1[[#This Row],[rsi_earning]]/SUM(Tabla1[rsi_earning])</f>
        <v>0</v>
      </c>
    </row>
    <row r="1067" spans="1:20" x14ac:dyDescent="0.2">
      <c r="A1067" t="s">
        <v>4984</v>
      </c>
      <c r="B1067" t="s">
        <v>4985</v>
      </c>
      <c r="C1067" s="1">
        <v>74.949996948242102</v>
      </c>
      <c r="D1067" s="1">
        <v>49980.7</v>
      </c>
      <c r="E1067" s="6">
        <f>D1067/100000</f>
        <v>0.49980699999999995</v>
      </c>
      <c r="F1067" s="4">
        <v>45.384615384615302</v>
      </c>
      <c r="G1067" s="1">
        <v>1101.27</v>
      </c>
      <c r="H1067">
        <v>73.635946448664996</v>
      </c>
      <c r="I1067">
        <v>74.834572551941093</v>
      </c>
      <c r="J1067">
        <v>72.437320345388898</v>
      </c>
      <c r="K1067" s="1">
        <v>25077.47</v>
      </c>
      <c r="L1067" s="6">
        <f>K1067/100000</f>
        <v>0.25077470000000002</v>
      </c>
      <c r="M1067">
        <v>207.5</v>
      </c>
      <c r="N1067">
        <v>120.86</v>
      </c>
      <c r="O1067">
        <v>58.960712761659302</v>
      </c>
      <c r="P1067" s="2">
        <f>E1067*0.55 + L1067*0.45</f>
        <v>0.38774246499999998</v>
      </c>
      <c r="Q1067" s="2">
        <f>F1067*0.55 + M1067*0.45</f>
        <v>118.33653846153842</v>
      </c>
      <c r="R1067" s="2">
        <f>P1067*0.55+Q1067*0.45</f>
        <v>53.464700663442294</v>
      </c>
      <c r="S1067" s="8">
        <f>E1067/SUM($E$2:$E$2773)</f>
        <v>2.1590110066422696E-4</v>
      </c>
      <c r="T1067" s="8">
        <f>Tabla1[[#This Row],[rsi_earning]]/SUM(Tabla1[rsi_earning])</f>
        <v>8.2504081612740852E-5</v>
      </c>
    </row>
    <row r="1068" spans="1:20" x14ac:dyDescent="0.2">
      <c r="A1068" t="s">
        <v>2625</v>
      </c>
      <c r="B1068" t="s">
        <v>2626</v>
      </c>
      <c r="C1068" s="1">
        <v>320.16000366210898</v>
      </c>
      <c r="D1068" s="1">
        <v>49848.65</v>
      </c>
      <c r="E1068" s="6">
        <f>D1068/100000</f>
        <v>0.4984865</v>
      </c>
      <c r="F1068" s="4">
        <v>57.75</v>
      </c>
      <c r="G1068" s="1">
        <v>863.18</v>
      </c>
      <c r="H1068">
        <v>293.95151111784702</v>
      </c>
      <c r="I1068">
        <v>304.93507558626101</v>
      </c>
      <c r="J1068">
        <v>282.96794664943297</v>
      </c>
      <c r="K1068" s="1">
        <v>0</v>
      </c>
      <c r="L1068" s="6">
        <f>K1068/100000</f>
        <v>0</v>
      </c>
      <c r="M1068">
        <v>1</v>
      </c>
      <c r="N1068">
        <v>0</v>
      </c>
      <c r="O1068">
        <v>74.622065848426999</v>
      </c>
      <c r="P1068" s="2">
        <f>E1068*0.55 + L1068*0.45</f>
        <v>0.274167575</v>
      </c>
      <c r="Q1068" s="2">
        <f>F1068*0.55 + M1068*0.45</f>
        <v>32.212500000000006</v>
      </c>
      <c r="R1068" s="2">
        <f>P1068*0.55+Q1068*0.45</f>
        <v>14.646417166250002</v>
      </c>
      <c r="S1068" s="8">
        <f>E1068/SUM($E$2:$E$2773)</f>
        <v>2.1533068567718776E-4</v>
      </c>
      <c r="T1068" s="8">
        <f>Tabla1[[#This Row],[rsi_earning]]/SUM(Tabla1[rsi_earning])</f>
        <v>0</v>
      </c>
    </row>
    <row r="1069" spans="1:20" x14ac:dyDescent="0.2">
      <c r="A1069" t="s">
        <v>9485</v>
      </c>
      <c r="B1069" t="s">
        <v>9486</v>
      </c>
      <c r="C1069" s="1">
        <v>28.5</v>
      </c>
      <c r="D1069" s="1">
        <v>49847.93</v>
      </c>
      <c r="E1069" s="6">
        <f>D1069/100000</f>
        <v>0.49847930000000001</v>
      </c>
      <c r="F1069" s="4">
        <v>91.8888888888888</v>
      </c>
      <c r="G1069" s="1">
        <v>542.48</v>
      </c>
      <c r="H1069">
        <v>27.363871859290398</v>
      </c>
      <c r="I1069">
        <v>29.264997257251999</v>
      </c>
      <c r="J1069">
        <v>25.462746461328798</v>
      </c>
      <c r="K1069" s="1">
        <v>59520.959999999999</v>
      </c>
      <c r="L1069" s="6">
        <f>K1069/100000</f>
        <v>0.59520960000000001</v>
      </c>
      <c r="M1069">
        <v>224</v>
      </c>
      <c r="N1069">
        <v>265.72000000000003</v>
      </c>
      <c r="O1069">
        <v>61.156597319921197</v>
      </c>
      <c r="P1069" s="2">
        <f>E1069*0.55 + L1069*0.45</f>
        <v>0.542007935</v>
      </c>
      <c r="Q1069" s="2">
        <f>F1069*0.55 + M1069*0.45</f>
        <v>151.33888888888885</v>
      </c>
      <c r="R1069" s="2">
        <f>P1069*0.55+Q1069*0.45</f>
        <v>68.400604364249972</v>
      </c>
      <c r="S1069" s="8">
        <f>E1069/SUM($E$2:$E$2773)</f>
        <v>2.1532757550081011E-4</v>
      </c>
      <c r="T1069" s="8">
        <f>Tabla1[[#This Row],[rsi_earning]]/SUM(Tabla1[rsi_earning])</f>
        <v>1.9582207222294289E-4</v>
      </c>
    </row>
    <row r="1070" spans="1:20" x14ac:dyDescent="0.2">
      <c r="A1070" t="s">
        <v>1831</v>
      </c>
      <c r="B1070" t="s">
        <v>1832</v>
      </c>
      <c r="C1070" s="1">
        <v>146.55000305175699</v>
      </c>
      <c r="D1070" s="1">
        <v>49831.05</v>
      </c>
      <c r="E1070" s="6">
        <f>D1070/100000</f>
        <v>0.49831050000000005</v>
      </c>
      <c r="F1070" s="4">
        <v>85.1111111111111</v>
      </c>
      <c r="G1070" s="1">
        <v>585.48</v>
      </c>
      <c r="H1070">
        <v>150.183438899734</v>
      </c>
      <c r="I1070">
        <v>155.74633521546301</v>
      </c>
      <c r="J1070">
        <v>144.62054258400499</v>
      </c>
      <c r="K1070" s="1">
        <v>19280.189999999999</v>
      </c>
      <c r="L1070" s="6">
        <f>K1070/100000</f>
        <v>0.1928019</v>
      </c>
      <c r="M1070">
        <v>522</v>
      </c>
      <c r="N1070">
        <v>36.94</v>
      </c>
      <c r="O1070">
        <v>40.582376401230299</v>
      </c>
      <c r="P1070" s="2">
        <f>E1070*0.55 + L1070*0.45</f>
        <v>0.36083163000000007</v>
      </c>
      <c r="Q1070" s="2">
        <f>F1070*0.55 + M1070*0.45</f>
        <v>281.71111111111111</v>
      </c>
      <c r="R1070" s="2">
        <f>P1070*0.55+Q1070*0.45</f>
        <v>126.9684573965</v>
      </c>
      <c r="S1070" s="8">
        <f>E1070/SUM($E$2:$E$2773)</f>
        <v>2.1525465914351197E-4</v>
      </c>
      <c r="T1070" s="8">
        <f>Tabla1[[#This Row],[rsi_earning]]/SUM(Tabla1[rsi_earning])</f>
        <v>6.3431214124437185E-5</v>
      </c>
    </row>
    <row r="1071" spans="1:20" x14ac:dyDescent="0.2">
      <c r="A1071" t="s">
        <v>5590</v>
      </c>
      <c r="B1071" t="s">
        <v>5591</v>
      </c>
      <c r="C1071" s="1">
        <v>2.95000004768371</v>
      </c>
      <c r="D1071" s="1">
        <v>49804.75</v>
      </c>
      <c r="E1071" s="6">
        <f>D1071/100000</f>
        <v>0.49804749999999998</v>
      </c>
      <c r="F1071" s="4">
        <v>94</v>
      </c>
      <c r="G1071" s="1">
        <v>529.84</v>
      </c>
      <c r="H1071">
        <v>2.9850841433509401</v>
      </c>
      <c r="I1071">
        <v>3.2554910280359199</v>
      </c>
      <c r="J1071">
        <v>2.71467725866595</v>
      </c>
      <c r="K1071" s="1">
        <v>-39692.370000000003</v>
      </c>
      <c r="L1071" s="6">
        <f>K1071/100000</f>
        <v>-0.39692370000000005</v>
      </c>
      <c r="M1071">
        <v>371.5</v>
      </c>
      <c r="N1071">
        <v>-106.84</v>
      </c>
      <c r="O1071">
        <v>61.797756721931499</v>
      </c>
      <c r="P1071" s="2">
        <f>E1071*0.55 + L1071*0.45</f>
        <v>9.5310459999999986E-2</v>
      </c>
      <c r="Q1071" s="2">
        <f>F1071*0.55 + M1071*0.45</f>
        <v>218.875</v>
      </c>
      <c r="R1071" s="2">
        <f>P1071*0.55+Q1071*0.45</f>
        <v>98.546170753000013</v>
      </c>
      <c r="S1071" s="8">
        <f>E1071/SUM($E$2:$E$2773)</f>
        <v>2.1514105131193955E-4</v>
      </c>
      <c r="T1071" s="8">
        <f>Tabla1[[#This Row],[rsi_earning]]/SUM(Tabla1[rsi_earning])</f>
        <v>-1.3058663947691321E-4</v>
      </c>
    </row>
    <row r="1072" spans="1:20" x14ac:dyDescent="0.2">
      <c r="A1072" t="s">
        <v>6599</v>
      </c>
      <c r="B1072" t="s">
        <v>6600</v>
      </c>
      <c r="C1072" s="1">
        <v>57.439998626708899</v>
      </c>
      <c r="D1072" s="1">
        <v>49797.18</v>
      </c>
      <c r="E1072" s="6">
        <f>D1072/100000</f>
        <v>0.49797180000000002</v>
      </c>
      <c r="F1072" s="4">
        <v>50</v>
      </c>
      <c r="G1072" s="1">
        <v>995.94</v>
      </c>
      <c r="H1072">
        <v>55.222561902398098</v>
      </c>
      <c r="I1072">
        <v>56.4325205254422</v>
      </c>
      <c r="J1072">
        <v>54.012603279353897</v>
      </c>
      <c r="K1072" s="1">
        <v>0</v>
      </c>
      <c r="L1072" s="6">
        <f>K1072/100000</f>
        <v>0</v>
      </c>
      <c r="M1072">
        <v>1</v>
      </c>
      <c r="N1072">
        <v>0</v>
      </c>
      <c r="O1072">
        <v>69.1546073328376</v>
      </c>
      <c r="P1072" s="2">
        <f>E1072*0.55 + L1072*0.45</f>
        <v>0.27388449000000004</v>
      </c>
      <c r="Q1072" s="2">
        <f>F1072*0.55 + M1072*0.45</f>
        <v>27.950000000000003</v>
      </c>
      <c r="R1072" s="2">
        <f>P1072*0.55+Q1072*0.45</f>
        <v>12.728136469500003</v>
      </c>
      <c r="S1072" s="8">
        <f>E1072/SUM($E$2:$E$2773)</f>
        <v>2.1510835126308016E-4</v>
      </c>
      <c r="T1072" s="8">
        <f>Tabla1[[#This Row],[rsi_earning]]/SUM(Tabla1[rsi_earning])</f>
        <v>0</v>
      </c>
    </row>
    <row r="1073" spans="1:20" x14ac:dyDescent="0.2">
      <c r="A1073" t="s">
        <v>7594</v>
      </c>
      <c r="B1073" t="s">
        <v>7595</v>
      </c>
      <c r="C1073" s="1">
        <v>4.9800000190734801</v>
      </c>
      <c r="D1073" s="1">
        <v>49796.7</v>
      </c>
      <c r="E1073" s="6">
        <f>D1073/100000</f>
        <v>0.49796699999999999</v>
      </c>
      <c r="F1073" s="4">
        <v>114.571428571428</v>
      </c>
      <c r="G1073" s="1">
        <v>434.63</v>
      </c>
      <c r="H1073">
        <v>4.6974979725432702</v>
      </c>
      <c r="I1073">
        <v>4.9404038930384901</v>
      </c>
      <c r="J1073">
        <v>4.45459205204806</v>
      </c>
      <c r="K1073" s="1">
        <v>-9580.7199999999993</v>
      </c>
      <c r="L1073" s="6">
        <f>K1073/100000</f>
        <v>-9.5807199999999995E-2</v>
      </c>
      <c r="M1073">
        <v>463</v>
      </c>
      <c r="N1073">
        <v>-20.69</v>
      </c>
      <c r="O1073">
        <v>53.846159489183897</v>
      </c>
      <c r="P1073" s="2">
        <f>E1073*0.55 + L1073*0.45</f>
        <v>0.23076861000000004</v>
      </c>
      <c r="Q1073" s="2">
        <f>F1073*0.55 + M1073*0.45</f>
        <v>271.36428571428542</v>
      </c>
      <c r="R1073" s="2">
        <f>P1073*0.55+Q1073*0.45</f>
        <v>122.24085130692845</v>
      </c>
      <c r="S1073" s="8">
        <f>E1073/SUM($E$2:$E$2773)</f>
        <v>2.1510627781216171E-4</v>
      </c>
      <c r="T1073" s="8">
        <f>Tabla1[[#This Row],[rsi_earning]]/SUM(Tabla1[rsi_earning])</f>
        <v>-3.1520265193770287E-5</v>
      </c>
    </row>
    <row r="1074" spans="1:20" x14ac:dyDescent="0.2">
      <c r="A1074" t="s">
        <v>1350</v>
      </c>
      <c r="B1074" t="s">
        <v>1351</v>
      </c>
      <c r="C1074" s="1">
        <v>33.020000457763601</v>
      </c>
      <c r="D1074" s="1">
        <v>49729.55</v>
      </c>
      <c r="E1074" s="6">
        <f>D1074/100000</f>
        <v>0.4972955</v>
      </c>
      <c r="F1074" s="4">
        <v>55.875</v>
      </c>
      <c r="G1074" s="1">
        <v>890.01</v>
      </c>
      <c r="H1074">
        <v>34.413906104803402</v>
      </c>
      <c r="I1074">
        <v>36.570577452950801</v>
      </c>
      <c r="J1074">
        <v>32.257234756655997</v>
      </c>
      <c r="K1074" s="1">
        <v>-10164.56</v>
      </c>
      <c r="L1074" s="6">
        <f>K1074/100000</f>
        <v>-0.10164559999999999</v>
      </c>
      <c r="M1074">
        <v>650</v>
      </c>
      <c r="N1074">
        <v>-15.64</v>
      </c>
      <c r="O1074">
        <v>49.5507080449458</v>
      </c>
      <c r="P1074" s="2">
        <f>E1074*0.55 + L1074*0.45</f>
        <v>0.227772005</v>
      </c>
      <c r="Q1074" s="2">
        <f>F1074*0.55 + M1074*0.45</f>
        <v>323.23124999999999</v>
      </c>
      <c r="R1074" s="2">
        <f>P1074*0.55+Q1074*0.45</f>
        <v>145.57933710275</v>
      </c>
      <c r="S1074" s="8">
        <f>E1074/SUM($E$2:$E$2773)</f>
        <v>2.1481621066805204E-4</v>
      </c>
      <c r="T1074" s="8">
        <f>Tabla1[[#This Row],[rsi_earning]]/SUM(Tabla1[rsi_earning])</f>
        <v>-3.3441080292294285E-5</v>
      </c>
    </row>
    <row r="1075" spans="1:20" x14ac:dyDescent="0.2">
      <c r="A1075" t="s">
        <v>3524</v>
      </c>
      <c r="B1075" t="s">
        <v>3525</v>
      </c>
      <c r="C1075" s="1">
        <v>70.379997253417898</v>
      </c>
      <c r="D1075" s="1">
        <v>49726.91</v>
      </c>
      <c r="E1075" s="6">
        <f>D1075/100000</f>
        <v>0.49726910000000002</v>
      </c>
      <c r="F1075" s="4">
        <v>93.625</v>
      </c>
      <c r="G1075" s="1">
        <v>531.13</v>
      </c>
      <c r="H1075">
        <v>66.908365968464096</v>
      </c>
      <c r="I1075">
        <v>69.543863651521207</v>
      </c>
      <c r="J1075">
        <v>64.2728682854071</v>
      </c>
      <c r="K1075" s="1">
        <v>3885.7</v>
      </c>
      <c r="L1075" s="6">
        <f>K1075/100000</f>
        <v>3.8856999999999996E-2</v>
      </c>
      <c r="M1075">
        <v>216</v>
      </c>
      <c r="N1075">
        <v>17.989999999999998</v>
      </c>
      <c r="O1075">
        <v>72.135636837890999</v>
      </c>
      <c r="P1075" s="2">
        <f>E1075*0.55 + L1075*0.45</f>
        <v>0.29098365500000006</v>
      </c>
      <c r="Q1075" s="2">
        <f>F1075*0.55 + M1075*0.45</f>
        <v>148.69375000000002</v>
      </c>
      <c r="R1075" s="2">
        <f>P1075*0.55+Q1075*0.45</f>
        <v>67.072228510250014</v>
      </c>
      <c r="S1075" s="8">
        <f>E1075/SUM($E$2:$E$2773)</f>
        <v>2.1480480668800066E-4</v>
      </c>
      <c r="T1075" s="8">
        <f>Tabla1[[#This Row],[rsi_earning]]/SUM(Tabla1[rsi_earning])</f>
        <v>1.2783829864919671E-5</v>
      </c>
    </row>
    <row r="1076" spans="1:20" x14ac:dyDescent="0.2">
      <c r="A1076" t="s">
        <v>1272</v>
      </c>
      <c r="B1076" t="s">
        <v>1273</v>
      </c>
      <c r="C1076" s="1">
        <v>13.1800003051757</v>
      </c>
      <c r="D1076" s="1">
        <v>49702.03</v>
      </c>
      <c r="E1076" s="6">
        <f>D1076/100000</f>
        <v>0.49702029999999997</v>
      </c>
      <c r="F1076" s="4">
        <v>78.5</v>
      </c>
      <c r="G1076" s="1">
        <v>633.15</v>
      </c>
      <c r="H1076">
        <v>13.0862951701707</v>
      </c>
      <c r="I1076">
        <v>14.399042772477699</v>
      </c>
      <c r="J1076">
        <v>11.7735475678637</v>
      </c>
      <c r="K1076" s="1">
        <v>56263.73</v>
      </c>
      <c r="L1076" s="6">
        <f>K1076/100000</f>
        <v>0.56263730000000001</v>
      </c>
      <c r="M1076">
        <v>352</v>
      </c>
      <c r="N1076">
        <v>159.84</v>
      </c>
      <c r="O1076">
        <v>48.235300277481798</v>
      </c>
      <c r="P1076" s="2">
        <f>E1076*0.55 + L1076*0.45</f>
        <v>0.5265479500000001</v>
      </c>
      <c r="Q1076" s="2">
        <f>F1076*0.55 + M1076*0.45</f>
        <v>201.57500000000002</v>
      </c>
      <c r="R1076" s="2">
        <f>P1076*0.55+Q1076*0.45</f>
        <v>90.998351372500011</v>
      </c>
      <c r="S1076" s="8">
        <f>E1076/SUM($E$2:$E$2773)</f>
        <v>2.146973328153953E-4</v>
      </c>
      <c r="T1076" s="8">
        <f>Tabla1[[#This Row],[rsi_earning]]/SUM(Tabla1[rsi_earning])</f>
        <v>1.8510588874225416E-4</v>
      </c>
    </row>
    <row r="1077" spans="1:20" x14ac:dyDescent="0.2">
      <c r="A1077" t="s">
        <v>4598</v>
      </c>
      <c r="B1077" t="s">
        <v>4599</v>
      </c>
      <c r="C1077" s="1">
        <v>55.549999237060497</v>
      </c>
      <c r="D1077" s="1">
        <v>49655.94</v>
      </c>
      <c r="E1077" s="6">
        <f>D1077/100000</f>
        <v>0.49655940000000004</v>
      </c>
      <c r="F1077" s="4">
        <v>61.8888888888888</v>
      </c>
      <c r="G1077" s="1">
        <v>802.34</v>
      </c>
      <c r="H1077">
        <v>54.180060365949203</v>
      </c>
      <c r="I1077">
        <v>57.074016040191601</v>
      </c>
      <c r="J1077">
        <v>51.286104691706903</v>
      </c>
      <c r="K1077" s="1">
        <v>0</v>
      </c>
      <c r="L1077" s="6">
        <f>K1077/100000</f>
        <v>0</v>
      </c>
      <c r="M1077">
        <v>1</v>
      </c>
      <c r="N1077">
        <v>0</v>
      </c>
      <c r="O1077">
        <v>60.4982182250127</v>
      </c>
      <c r="P1077" s="2">
        <f>E1077*0.55 + L1077*0.45</f>
        <v>0.27310767000000002</v>
      </c>
      <c r="Q1077" s="2">
        <f>F1077*0.55 + M1077*0.45</f>
        <v>34.488888888888845</v>
      </c>
      <c r="R1077" s="2">
        <f>P1077*0.55+Q1077*0.45</f>
        <v>15.670209218499981</v>
      </c>
      <c r="S1077" s="8">
        <f>E1077/SUM($E$2:$E$2773)</f>
        <v>2.1449823833033182E-4</v>
      </c>
      <c r="T1077" s="8">
        <f>Tabla1[[#This Row],[rsi_earning]]/SUM(Tabla1[rsi_earning])</f>
        <v>0</v>
      </c>
    </row>
    <row r="1078" spans="1:20" x14ac:dyDescent="0.2">
      <c r="A1078" t="s">
        <v>1971</v>
      </c>
      <c r="B1078" t="s">
        <v>1972</v>
      </c>
      <c r="C1078" s="1">
        <v>90.190002441406193</v>
      </c>
      <c r="D1078" s="1">
        <v>49650.76</v>
      </c>
      <c r="E1078" s="6">
        <f>D1078/100000</f>
        <v>0.49650759999999999</v>
      </c>
      <c r="F1078" s="4">
        <v>78.900000000000006</v>
      </c>
      <c r="G1078" s="1">
        <v>629.29</v>
      </c>
      <c r="H1078">
        <v>89.207694614796907</v>
      </c>
      <c r="I1078">
        <v>91.909324357906698</v>
      </c>
      <c r="J1078">
        <v>86.506064871687002</v>
      </c>
      <c r="K1078" s="1">
        <v>68676.11</v>
      </c>
      <c r="L1078" s="6">
        <f>K1078/100000</f>
        <v>0.68676110000000001</v>
      </c>
      <c r="M1078">
        <v>673</v>
      </c>
      <c r="N1078">
        <v>102.04</v>
      </c>
      <c r="O1078">
        <v>59.026155599813698</v>
      </c>
      <c r="P1078" s="2">
        <f>E1078*0.55 + L1078*0.45</f>
        <v>0.58212167500000001</v>
      </c>
      <c r="Q1078" s="2">
        <f>F1078*0.55 + M1078*0.45</f>
        <v>346.245</v>
      </c>
      <c r="R1078" s="2">
        <f>P1078*0.55+Q1078*0.45</f>
        <v>156.13041692125</v>
      </c>
      <c r="S1078" s="8">
        <f>E1078/SUM($E$2:$E$2773)</f>
        <v>2.1447586233917039E-4</v>
      </c>
      <c r="T1078" s="8">
        <f>Tabla1[[#This Row],[rsi_earning]]/SUM(Tabla1[rsi_earning])</f>
        <v>2.25942225602725E-4</v>
      </c>
    </row>
    <row r="1079" spans="1:20" x14ac:dyDescent="0.2">
      <c r="A1079" t="s">
        <v>6188</v>
      </c>
      <c r="B1079" t="s">
        <v>6189</v>
      </c>
      <c r="C1079" s="1">
        <v>43.020000457763601</v>
      </c>
      <c r="D1079" s="1">
        <v>49636.92</v>
      </c>
      <c r="E1079" s="6">
        <f>D1079/100000</f>
        <v>0.49636919999999995</v>
      </c>
      <c r="F1079" s="4">
        <v>76.599999999999994</v>
      </c>
      <c r="G1079" s="1">
        <v>648</v>
      </c>
      <c r="H1079">
        <v>43.9552177249127</v>
      </c>
      <c r="I1079">
        <v>45.427132131299501</v>
      </c>
      <c r="J1079">
        <v>42.483303318525799</v>
      </c>
      <c r="K1079" s="1">
        <v>22151.86</v>
      </c>
      <c r="L1079" s="6">
        <f>K1079/100000</f>
        <v>0.22151860000000001</v>
      </c>
      <c r="M1079">
        <v>120</v>
      </c>
      <c r="N1079">
        <v>184.6</v>
      </c>
      <c r="O1079">
        <v>43.577069927642597</v>
      </c>
      <c r="P1079" s="2">
        <f>E1079*0.55 + L1079*0.45</f>
        <v>0.37268643000000001</v>
      </c>
      <c r="Q1079" s="2">
        <f>F1079*0.55 + M1079*0.45</f>
        <v>96.13</v>
      </c>
      <c r="R1079" s="2">
        <f>P1079*0.55+Q1079*0.45</f>
        <v>43.463477536500001</v>
      </c>
      <c r="S1079" s="8">
        <f>E1079/SUM($E$2:$E$2773)</f>
        <v>2.1441607783768895E-4</v>
      </c>
      <c r="T1079" s="8">
        <f>Tabla1[[#This Row],[rsi_earning]]/SUM(Tabla1[rsi_earning])</f>
        <v>7.2878917423249215E-5</v>
      </c>
    </row>
    <row r="1080" spans="1:20" x14ac:dyDescent="0.2">
      <c r="A1080" t="s">
        <v>4634</v>
      </c>
      <c r="B1080" t="s">
        <v>4635</v>
      </c>
      <c r="C1080" s="1">
        <v>34.400001525878899</v>
      </c>
      <c r="D1080" s="1">
        <v>49562.21</v>
      </c>
      <c r="E1080" s="6">
        <f>D1080/100000</f>
        <v>0.49562210000000001</v>
      </c>
      <c r="F1080" s="4">
        <v>66.1111111111111</v>
      </c>
      <c r="G1080" s="1">
        <v>749.68</v>
      </c>
      <c r="H1080">
        <v>34.126726219529502</v>
      </c>
      <c r="I1080">
        <v>35.297671978302098</v>
      </c>
      <c r="J1080">
        <v>32.955780460756799</v>
      </c>
      <c r="K1080" s="1">
        <v>-2176.86</v>
      </c>
      <c r="L1080" s="6">
        <f>K1080/100000</f>
        <v>-2.1768600000000003E-2</v>
      </c>
      <c r="M1080">
        <v>128</v>
      </c>
      <c r="N1080">
        <v>-17.010000000000002</v>
      </c>
      <c r="O1080">
        <v>47.968593392956798</v>
      </c>
      <c r="P1080" s="2">
        <f>E1080*0.55 + L1080*0.45</f>
        <v>0.26279628500000002</v>
      </c>
      <c r="Q1080" s="2">
        <f>F1080*0.55 + M1080*0.45</f>
        <v>93.961111111111109</v>
      </c>
      <c r="R1080" s="2">
        <f>P1080*0.55+Q1080*0.45</f>
        <v>42.427037956749999</v>
      </c>
      <c r="S1080" s="8">
        <f>E1080/SUM($E$2:$E$2773)</f>
        <v>2.1409335384161399E-4</v>
      </c>
      <c r="T1080" s="8">
        <f>Tabla1[[#This Row],[rsi_earning]]/SUM(Tabla1[rsi_earning])</f>
        <v>-7.1618004168487114E-6</v>
      </c>
    </row>
    <row r="1081" spans="1:20" x14ac:dyDescent="0.2">
      <c r="A1081" t="s">
        <v>3546</v>
      </c>
      <c r="B1081" t="s">
        <v>3547</v>
      </c>
      <c r="C1081" s="1">
        <v>35.590000152587798</v>
      </c>
      <c r="D1081" s="1">
        <v>49547.97</v>
      </c>
      <c r="E1081" s="6">
        <f>D1081/100000</f>
        <v>0.49547970000000002</v>
      </c>
      <c r="F1081" s="4">
        <v>76.6666666666666</v>
      </c>
      <c r="G1081" s="1">
        <v>646.28</v>
      </c>
      <c r="H1081">
        <v>35.5646768397024</v>
      </c>
      <c r="I1081">
        <v>36.6869037572772</v>
      </c>
      <c r="J1081">
        <v>34.442449922127601</v>
      </c>
      <c r="K1081" s="1">
        <v>0</v>
      </c>
      <c r="L1081" s="6">
        <f>K1081/100000</f>
        <v>0</v>
      </c>
      <c r="M1081">
        <v>1</v>
      </c>
      <c r="N1081">
        <v>0</v>
      </c>
      <c r="O1081">
        <v>44.551291064457203</v>
      </c>
      <c r="P1081" s="2">
        <f>E1081*0.55 + L1081*0.45</f>
        <v>0.27251383500000004</v>
      </c>
      <c r="Q1081" s="2">
        <f>F1081*0.55 + M1081*0.45</f>
        <v>42.616666666666639</v>
      </c>
      <c r="R1081" s="2">
        <f>P1081*0.55+Q1081*0.45</f>
        <v>19.327382609249987</v>
      </c>
      <c r="S1081" s="8">
        <f>E1081/SUM($E$2:$E$2773)</f>
        <v>2.140318414643672E-4</v>
      </c>
      <c r="T1081" s="8">
        <f>Tabla1[[#This Row],[rsi_earning]]/SUM(Tabla1[rsi_earning])</f>
        <v>0</v>
      </c>
    </row>
    <row r="1082" spans="1:20" x14ac:dyDescent="0.2">
      <c r="A1082" t="s">
        <v>4590</v>
      </c>
      <c r="B1082" t="s">
        <v>4591</v>
      </c>
      <c r="C1082" s="1">
        <v>34.430000305175703</v>
      </c>
      <c r="D1082" s="1">
        <v>49530.93</v>
      </c>
      <c r="E1082" s="6">
        <f>D1082/100000</f>
        <v>0.49530930000000001</v>
      </c>
      <c r="F1082" s="4">
        <v>54</v>
      </c>
      <c r="G1082" s="1">
        <v>917.24</v>
      </c>
      <c r="H1082">
        <v>34.342220755023902</v>
      </c>
      <c r="I1082">
        <v>35.414051174237201</v>
      </c>
      <c r="J1082">
        <v>33.270390335810603</v>
      </c>
      <c r="K1082" s="1">
        <v>0</v>
      </c>
      <c r="L1082" s="6">
        <f>K1082/100000</f>
        <v>0</v>
      </c>
      <c r="M1082">
        <v>1</v>
      </c>
      <c r="N1082">
        <v>0</v>
      </c>
      <c r="O1082">
        <v>47.2462148035345</v>
      </c>
      <c r="P1082" s="2">
        <f>E1082*0.55 + L1082*0.45</f>
        <v>0.27242011500000002</v>
      </c>
      <c r="Q1082" s="2">
        <f>F1082*0.55 + M1082*0.45</f>
        <v>30.150000000000002</v>
      </c>
      <c r="R1082" s="2">
        <f>P1082*0.55+Q1082*0.45</f>
        <v>13.717331063250001</v>
      </c>
      <c r="S1082" s="8">
        <f>E1082/SUM($E$2:$E$2773)</f>
        <v>2.1395823395676291E-4</v>
      </c>
      <c r="T1082" s="8">
        <f>Tabla1[[#This Row],[rsi_earning]]/SUM(Tabla1[rsi_earning])</f>
        <v>0</v>
      </c>
    </row>
    <row r="1083" spans="1:20" x14ac:dyDescent="0.2">
      <c r="A1083" t="s">
        <v>5248</v>
      </c>
      <c r="B1083" t="s">
        <v>5249</v>
      </c>
      <c r="C1083" s="1">
        <v>67.989997863769503</v>
      </c>
      <c r="D1083" s="1">
        <v>49513.71</v>
      </c>
      <c r="E1083" s="6">
        <f>D1083/100000</f>
        <v>0.4951371</v>
      </c>
      <c r="F1083" s="4">
        <v>87</v>
      </c>
      <c r="G1083" s="1">
        <v>569.12</v>
      </c>
      <c r="H1083">
        <v>68.939915587248606</v>
      </c>
      <c r="I1083">
        <v>71.750402440764702</v>
      </c>
      <c r="J1083">
        <v>66.129428733732595</v>
      </c>
      <c r="K1083" s="1">
        <v>13971.88</v>
      </c>
      <c r="L1083" s="6">
        <f>K1083/100000</f>
        <v>0.1397188</v>
      </c>
      <c r="M1083">
        <v>186</v>
      </c>
      <c r="N1083">
        <v>75.12</v>
      </c>
      <c r="O1083">
        <v>48.914171199993604</v>
      </c>
      <c r="P1083" s="2">
        <f>E1083*0.55 + L1083*0.45</f>
        <v>0.33519886500000001</v>
      </c>
      <c r="Q1083" s="2">
        <f>F1083*0.55 + M1083*0.45</f>
        <v>131.55000000000001</v>
      </c>
      <c r="R1083" s="2">
        <f>P1083*0.55+Q1083*0.45</f>
        <v>59.381859375750004</v>
      </c>
      <c r="S1083" s="8">
        <f>E1083/SUM($E$2:$E$2773)</f>
        <v>2.1388384890506419E-4</v>
      </c>
      <c r="T1083" s="8">
        <f>Tabla1[[#This Row],[rsi_earning]]/SUM(Tabla1[rsi_earning])</f>
        <v>4.596704244102063E-5</v>
      </c>
    </row>
    <row r="1084" spans="1:20" x14ac:dyDescent="0.2">
      <c r="A1084" t="s">
        <v>674</v>
      </c>
      <c r="B1084" t="s">
        <v>675</v>
      </c>
      <c r="C1084" s="1">
        <v>62.009998321533203</v>
      </c>
      <c r="D1084" s="1">
        <v>49361.22</v>
      </c>
      <c r="E1084" s="6">
        <f>D1084/100000</f>
        <v>0.4936122</v>
      </c>
      <c r="F1084" s="4">
        <v>101.5</v>
      </c>
      <c r="G1084" s="1">
        <v>486.32</v>
      </c>
      <c r="H1084">
        <v>66.139896583772199</v>
      </c>
      <c r="I1084">
        <v>71.805433511991495</v>
      </c>
      <c r="J1084">
        <v>60.474359655552803</v>
      </c>
      <c r="K1084" s="1">
        <v>130886.99</v>
      </c>
      <c r="L1084" s="6">
        <f>K1084/100000</f>
        <v>1.3088699000000001</v>
      </c>
      <c r="M1084">
        <v>404</v>
      </c>
      <c r="N1084">
        <v>323.98</v>
      </c>
      <c r="O1084">
        <v>32.5484670142163</v>
      </c>
      <c r="P1084" s="2">
        <f>E1084*0.55 + L1084*0.45</f>
        <v>0.86047816500000007</v>
      </c>
      <c r="Q1084" s="2">
        <f>F1084*0.55 + M1084*0.45</f>
        <v>237.625</v>
      </c>
      <c r="R1084" s="2">
        <f>P1084*0.55+Q1084*0.45</f>
        <v>107.40451299075001</v>
      </c>
      <c r="S1084" s="8">
        <f>E1084/SUM($E$2:$E$2773)</f>
        <v>2.1322513946641511E-4</v>
      </c>
      <c r="T1084" s="8">
        <f>Tabla1[[#This Row],[rsi_earning]]/SUM(Tabla1[rsi_earning])</f>
        <v>4.3061404938400866E-4</v>
      </c>
    </row>
    <row r="1085" spans="1:20" x14ac:dyDescent="0.2">
      <c r="A1085" t="s">
        <v>4072</v>
      </c>
      <c r="B1085" t="s">
        <v>4073</v>
      </c>
      <c r="C1085" s="1">
        <v>15.9600000381469</v>
      </c>
      <c r="D1085" s="1">
        <v>49155.9</v>
      </c>
      <c r="E1085" s="6">
        <f>D1085/100000</f>
        <v>0.49155900000000002</v>
      </c>
      <c r="F1085" s="4">
        <v>88</v>
      </c>
      <c r="G1085" s="1">
        <v>558.59</v>
      </c>
      <c r="H1085">
        <v>15.4862589502094</v>
      </c>
      <c r="I1085">
        <v>16.715476394412701</v>
      </c>
      <c r="J1085">
        <v>14.2570415060061</v>
      </c>
      <c r="K1085" s="1">
        <v>283778.87</v>
      </c>
      <c r="L1085" s="6">
        <f>K1085/100000</f>
        <v>2.8377886999999999</v>
      </c>
      <c r="M1085">
        <v>448.5</v>
      </c>
      <c r="N1085">
        <v>632.73</v>
      </c>
      <c r="O1085">
        <v>59.946953426778201</v>
      </c>
      <c r="P1085" s="2">
        <f>E1085*0.55 + L1085*0.45</f>
        <v>1.5473623650000001</v>
      </c>
      <c r="Q1085" s="2">
        <f>F1085*0.55 + M1085*0.45</f>
        <v>250.22500000000002</v>
      </c>
      <c r="R1085" s="2">
        <f>P1085*0.55+Q1085*0.45</f>
        <v>113.45229930075001</v>
      </c>
      <c r="S1085" s="8">
        <f>E1085/SUM($E$2:$E$2773)</f>
        <v>2.1233822083605621E-4</v>
      </c>
      <c r="T1085" s="8">
        <f>Tabla1[[#This Row],[rsi_earning]]/SUM(Tabla1[rsi_earning])</f>
        <v>9.3362348954864171E-4</v>
      </c>
    </row>
    <row r="1086" spans="1:20" x14ac:dyDescent="0.2">
      <c r="A1086" t="s">
        <v>3343</v>
      </c>
      <c r="B1086" t="s">
        <v>3344</v>
      </c>
      <c r="C1086" s="1">
        <v>4.5300002098083496</v>
      </c>
      <c r="D1086" s="1">
        <v>48982.41</v>
      </c>
      <c r="E1086" s="6">
        <f>D1086/100000</f>
        <v>0.48982410000000004</v>
      </c>
      <c r="F1086" s="4">
        <v>95.8</v>
      </c>
      <c r="G1086" s="1">
        <v>511.3</v>
      </c>
      <c r="H1086">
        <v>3.4386966902067</v>
      </c>
      <c r="I1086">
        <v>3.85639863573555</v>
      </c>
      <c r="J1086">
        <v>3.02099474467785</v>
      </c>
      <c r="K1086" s="1">
        <v>-30054.240000000002</v>
      </c>
      <c r="L1086" s="6">
        <f>K1086/100000</f>
        <v>-0.30054240000000004</v>
      </c>
      <c r="M1086">
        <v>881</v>
      </c>
      <c r="N1086">
        <v>-34.11</v>
      </c>
      <c r="O1086">
        <v>81.868137770293899</v>
      </c>
      <c r="P1086" s="2">
        <f>E1086*0.55 + L1086*0.45</f>
        <v>0.13415917500000005</v>
      </c>
      <c r="Q1086" s="2">
        <f>F1086*0.55 + M1086*0.45</f>
        <v>449.14</v>
      </c>
      <c r="R1086" s="2">
        <f>P1086*0.55+Q1086*0.45</f>
        <v>202.18678754625</v>
      </c>
      <c r="S1086" s="8">
        <f>E1086/SUM($E$2:$E$2773)</f>
        <v>2.1158879791972578E-4</v>
      </c>
      <c r="T1086" s="8">
        <f>Tabla1[[#This Row],[rsi_earning]]/SUM(Tabla1[rsi_earning])</f>
        <v>-9.8877497202425155E-5</v>
      </c>
    </row>
    <row r="1087" spans="1:20" x14ac:dyDescent="0.2">
      <c r="A1087" t="s">
        <v>2945</v>
      </c>
      <c r="B1087" t="s">
        <v>2946</v>
      </c>
      <c r="C1087" s="1">
        <v>47.319698333740199</v>
      </c>
      <c r="D1087" s="1">
        <v>48897.08</v>
      </c>
      <c r="E1087" s="6">
        <f>D1087/100000</f>
        <v>0.48897080000000004</v>
      </c>
      <c r="F1087" s="4">
        <v>38.642857142857103</v>
      </c>
      <c r="G1087" s="1">
        <v>1265.3599999999999</v>
      </c>
      <c r="H1087">
        <v>47.044920506160402</v>
      </c>
      <c r="I1087">
        <v>47.711799440941597</v>
      </c>
      <c r="J1087">
        <v>46.3780415713792</v>
      </c>
      <c r="K1087" s="1">
        <v>0</v>
      </c>
      <c r="L1087" s="6">
        <f>K1087/100000</f>
        <v>0</v>
      </c>
      <c r="M1087">
        <v>1</v>
      </c>
      <c r="N1087">
        <v>0</v>
      </c>
      <c r="O1087">
        <v>49.437537122549898</v>
      </c>
      <c r="P1087" s="2">
        <f>E1087*0.55 + L1087*0.45</f>
        <v>0.26893394000000004</v>
      </c>
      <c r="Q1087" s="2">
        <f>F1087*0.55 + M1087*0.45</f>
        <v>21.703571428571408</v>
      </c>
      <c r="R1087" s="2">
        <f>P1087*0.55+Q1087*0.45</f>
        <v>9.9145208098571338</v>
      </c>
      <c r="S1087" s="8">
        <f>E1087/SUM($E$2:$E$2773)</f>
        <v>2.1122019882208052E-4</v>
      </c>
      <c r="T1087" s="8">
        <f>Tabla1[[#This Row],[rsi_earning]]/SUM(Tabla1[rsi_earning])</f>
        <v>0</v>
      </c>
    </row>
    <row r="1088" spans="1:20" x14ac:dyDescent="0.2">
      <c r="A1088" t="s">
        <v>4792</v>
      </c>
      <c r="B1088" t="s">
        <v>4793</v>
      </c>
      <c r="C1088" s="1">
        <v>46.009998321533203</v>
      </c>
      <c r="D1088" s="1">
        <v>48882.12</v>
      </c>
      <c r="E1088" s="6">
        <f>D1088/100000</f>
        <v>0.48882120000000001</v>
      </c>
      <c r="F1088" s="4">
        <v>59</v>
      </c>
      <c r="G1088" s="1">
        <v>828.51</v>
      </c>
      <c r="H1088">
        <v>42.708707158491599</v>
      </c>
      <c r="I1088">
        <v>43.710762433839797</v>
      </c>
      <c r="J1088">
        <v>41.7066518831435</v>
      </c>
      <c r="K1088" s="1">
        <v>0</v>
      </c>
      <c r="L1088" s="6">
        <f>K1088/100000</f>
        <v>0</v>
      </c>
      <c r="M1088">
        <v>1</v>
      </c>
      <c r="N1088">
        <v>0</v>
      </c>
      <c r="O1088">
        <v>84.593427240234703</v>
      </c>
      <c r="P1088" s="2">
        <f>E1088*0.55 + L1088*0.45</f>
        <v>0.26885166000000005</v>
      </c>
      <c r="Q1088" s="2">
        <f>F1088*0.55 + M1088*0.45</f>
        <v>32.900000000000006</v>
      </c>
      <c r="R1088" s="2">
        <f>P1088*0.55+Q1088*0.45</f>
        <v>14.952868413000003</v>
      </c>
      <c r="S1088" s="8">
        <f>E1088/SUM($E$2:$E$2773)</f>
        <v>2.1115557626845608E-4</v>
      </c>
      <c r="T1088" s="8">
        <f>Tabla1[[#This Row],[rsi_earning]]/SUM(Tabla1[rsi_earning])</f>
        <v>0</v>
      </c>
    </row>
    <row r="1089" spans="1:20" x14ac:dyDescent="0.2">
      <c r="A1089" t="s">
        <v>9128</v>
      </c>
      <c r="B1089" t="s">
        <v>9129</v>
      </c>
      <c r="C1089" s="1">
        <v>87.769996643066406</v>
      </c>
      <c r="D1089" s="1">
        <v>48767.09</v>
      </c>
      <c r="E1089" s="6">
        <f>D1089/100000</f>
        <v>0.48767089999999996</v>
      </c>
      <c r="F1089" s="4">
        <v>63.181818181818102</v>
      </c>
      <c r="G1089" s="1">
        <v>771.85</v>
      </c>
      <c r="H1089">
        <v>88.167015983696103</v>
      </c>
      <c r="I1089">
        <v>89.900793407795305</v>
      </c>
      <c r="J1089">
        <v>86.433238559596901</v>
      </c>
      <c r="K1089" s="1">
        <v>11037.14</v>
      </c>
      <c r="L1089" s="6">
        <f>K1089/100000</f>
        <v>0.11037139999999999</v>
      </c>
      <c r="M1089">
        <v>367</v>
      </c>
      <c r="N1089">
        <v>30.07</v>
      </c>
      <c r="O1089">
        <v>33.129680725265999</v>
      </c>
      <c r="P1089" s="2">
        <f>E1089*0.55 + L1089*0.45</f>
        <v>0.31788612500000002</v>
      </c>
      <c r="Q1089" s="2">
        <f>F1089*0.55 + M1089*0.45</f>
        <v>199.89999999999998</v>
      </c>
      <c r="R1089" s="2">
        <f>P1089*0.55+Q1089*0.45</f>
        <v>90.129837368750003</v>
      </c>
      <c r="S1089" s="8">
        <f>E1089/SUM($E$2:$E$2773)</f>
        <v>2.1065868239523286E-4</v>
      </c>
      <c r="T1089" s="8">
        <f>Tabla1[[#This Row],[rsi_earning]]/SUM(Tabla1[rsi_earning])</f>
        <v>3.6311840840852225E-5</v>
      </c>
    </row>
    <row r="1090" spans="1:20" x14ac:dyDescent="0.2">
      <c r="A1090" t="s">
        <v>9659</v>
      </c>
      <c r="B1090" t="s">
        <v>9660</v>
      </c>
      <c r="C1090" s="1">
        <v>33</v>
      </c>
      <c r="D1090" s="1">
        <v>48764.21</v>
      </c>
      <c r="E1090" s="6">
        <f>D1090/100000</f>
        <v>0.48764209999999997</v>
      </c>
      <c r="F1090" s="4">
        <v>43.846153846153797</v>
      </c>
      <c r="G1090" s="1">
        <v>1112.17</v>
      </c>
      <c r="H1090">
        <v>32.451577624254902</v>
      </c>
      <c r="I1090">
        <v>33.208321201166697</v>
      </c>
      <c r="J1090">
        <v>31.6948340473432</v>
      </c>
      <c r="K1090" s="1">
        <v>0</v>
      </c>
      <c r="L1090" s="6">
        <f>K1090/100000</f>
        <v>0</v>
      </c>
      <c r="M1090">
        <v>1</v>
      </c>
      <c r="N1090">
        <v>0</v>
      </c>
      <c r="O1090">
        <v>60.377661166177603</v>
      </c>
      <c r="P1090" s="2">
        <f>E1090*0.55 + L1090*0.45</f>
        <v>0.26820315500000003</v>
      </c>
      <c r="Q1090" s="2">
        <f>F1090*0.55 + M1090*0.45</f>
        <v>24.565384615384591</v>
      </c>
      <c r="R1090" s="2">
        <f>P1090*0.55+Q1090*0.45</f>
        <v>11.201934812173066</v>
      </c>
      <c r="S1090" s="8">
        <f>E1090/SUM($E$2:$E$2773)</f>
        <v>2.1064624168972229E-4</v>
      </c>
      <c r="T1090" s="8">
        <f>Tabla1[[#This Row],[rsi_earning]]/SUM(Tabla1[rsi_earning])</f>
        <v>0</v>
      </c>
    </row>
    <row r="1091" spans="1:20" x14ac:dyDescent="0.2">
      <c r="A1091" t="s">
        <v>8451</v>
      </c>
      <c r="B1091" t="s">
        <v>8452</v>
      </c>
      <c r="C1091" s="1">
        <v>161.61000061035099</v>
      </c>
      <c r="D1091" s="1">
        <v>48738.85</v>
      </c>
      <c r="E1091" s="6">
        <f>D1091/100000</f>
        <v>0.4873885</v>
      </c>
      <c r="F1091" s="4">
        <v>88.8333333333333</v>
      </c>
      <c r="G1091" s="1">
        <v>548.65</v>
      </c>
      <c r="H1091">
        <v>161.94392182521401</v>
      </c>
      <c r="I1091">
        <v>165.945762887754</v>
      </c>
      <c r="J1091">
        <v>157.94208076267401</v>
      </c>
      <c r="K1091" s="1">
        <v>17108.349999999999</v>
      </c>
      <c r="L1091" s="6">
        <f>K1091/100000</f>
        <v>0.17108349999999997</v>
      </c>
      <c r="M1091">
        <v>414</v>
      </c>
      <c r="N1091">
        <v>41.32</v>
      </c>
      <c r="O1091">
        <v>43.563310871970202</v>
      </c>
      <c r="P1091" s="2">
        <f>E1091*0.55 + L1091*0.45</f>
        <v>0.34505124999999998</v>
      </c>
      <c r="Q1091" s="2">
        <f>F1091*0.55 + M1091*0.45</f>
        <v>235.15833333333333</v>
      </c>
      <c r="R1091" s="2">
        <f>P1091*0.55+Q1091*0.45</f>
        <v>106.0110281875</v>
      </c>
      <c r="S1091" s="8">
        <f>E1091/SUM($E$2:$E$2773)</f>
        <v>2.1053669436619854E-4</v>
      </c>
      <c r="T1091" s="8">
        <f>Tabla1[[#This Row],[rsi_earning]]/SUM(Tabla1[rsi_earning])</f>
        <v>5.6285929348508239E-5</v>
      </c>
    </row>
    <row r="1092" spans="1:20" x14ac:dyDescent="0.2">
      <c r="A1092" t="s">
        <v>8319</v>
      </c>
      <c r="B1092" t="s">
        <v>8320</v>
      </c>
      <c r="C1092" s="1">
        <v>26.579999923706001</v>
      </c>
      <c r="D1092" s="1">
        <v>48689.1</v>
      </c>
      <c r="E1092" s="6">
        <f>D1092/100000</f>
        <v>0.48689099999999996</v>
      </c>
      <c r="F1092" s="4">
        <v>55.818181818181799</v>
      </c>
      <c r="G1092" s="1">
        <v>872.28</v>
      </c>
      <c r="H1092">
        <v>26.7633591206787</v>
      </c>
      <c r="I1092">
        <v>27.936645081445501</v>
      </c>
      <c r="J1092">
        <v>25.5900731599118</v>
      </c>
      <c r="K1092" s="1">
        <v>154459.73000000001</v>
      </c>
      <c r="L1092" s="6">
        <f>K1092/100000</f>
        <v>1.5445973000000002</v>
      </c>
      <c r="M1092">
        <v>365.5</v>
      </c>
      <c r="N1092">
        <v>422.6</v>
      </c>
      <c r="O1092">
        <v>41.929822271880198</v>
      </c>
      <c r="P1092" s="2">
        <f>E1092*0.55 + L1092*0.45</f>
        <v>0.96285883500000014</v>
      </c>
      <c r="Q1092" s="2">
        <f>F1092*0.55 + M1092*0.45</f>
        <v>195.17499999999998</v>
      </c>
      <c r="R1092" s="2">
        <f>P1092*0.55+Q1092*0.45</f>
        <v>88.358322359249996</v>
      </c>
      <c r="S1092" s="8">
        <f>E1092/SUM($E$2:$E$2773)</f>
        <v>2.1032178981788196E-4</v>
      </c>
      <c r="T1092" s="8">
        <f>Tabla1[[#This Row],[rsi_earning]]/SUM(Tabla1[rsi_earning])</f>
        <v>5.0816761698057732E-4</v>
      </c>
    </row>
    <row r="1093" spans="1:20" x14ac:dyDescent="0.2">
      <c r="A1093" t="s">
        <v>774</v>
      </c>
      <c r="B1093" t="s">
        <v>775</v>
      </c>
      <c r="C1093" s="1">
        <v>147.64999389648401</v>
      </c>
      <c r="D1093" s="1">
        <v>48662.13</v>
      </c>
      <c r="E1093" s="6">
        <f>D1093/100000</f>
        <v>0.48662129999999998</v>
      </c>
      <c r="F1093" s="4">
        <v>129.5</v>
      </c>
      <c r="G1093" s="1">
        <v>375.77</v>
      </c>
      <c r="H1093">
        <v>145.72457259553701</v>
      </c>
      <c r="I1093">
        <v>155.80777568765001</v>
      </c>
      <c r="J1093">
        <v>135.64136950342399</v>
      </c>
      <c r="K1093" s="1">
        <v>39485.61</v>
      </c>
      <c r="L1093" s="6">
        <f>K1093/100000</f>
        <v>0.39485609999999999</v>
      </c>
      <c r="M1093">
        <v>71</v>
      </c>
      <c r="N1093">
        <v>556.14</v>
      </c>
      <c r="O1093">
        <v>46.347025259600798</v>
      </c>
      <c r="P1093" s="2">
        <f>E1093*0.55 + L1093*0.45</f>
        <v>0.44532695999999999</v>
      </c>
      <c r="Q1093" s="2">
        <f>F1093*0.55 + M1093*0.45</f>
        <v>103.17500000000001</v>
      </c>
      <c r="R1093" s="2">
        <f>P1093*0.55+Q1093*0.45</f>
        <v>46.673679828000004</v>
      </c>
      <c r="S1093" s="8">
        <f>E1093/SUM($E$2:$E$2773)</f>
        <v>2.1020528779440261E-4</v>
      </c>
      <c r="T1093" s="8">
        <f>Tabla1[[#This Row],[rsi_earning]]/SUM(Tabla1[rsi_earning])</f>
        <v>1.2990640562899114E-4</v>
      </c>
    </row>
    <row r="1094" spans="1:20" x14ac:dyDescent="0.2">
      <c r="A1094" t="s">
        <v>5068</v>
      </c>
      <c r="B1094" t="s">
        <v>5069</v>
      </c>
      <c r="C1094" s="1">
        <v>42.889999389648402</v>
      </c>
      <c r="D1094" s="1">
        <v>48645.31</v>
      </c>
      <c r="E1094" s="6">
        <f>D1094/100000</f>
        <v>0.48645309999999997</v>
      </c>
      <c r="F1094" s="4">
        <v>55.636363636363598</v>
      </c>
      <c r="G1094" s="1">
        <v>874.34</v>
      </c>
      <c r="H1094">
        <v>41.292274947476102</v>
      </c>
      <c r="I1094">
        <v>42.322978342905998</v>
      </c>
      <c r="J1094">
        <v>40.261571552046298</v>
      </c>
      <c r="K1094" s="1">
        <v>22764.17</v>
      </c>
      <c r="L1094" s="6">
        <f>K1094/100000</f>
        <v>0.22764169999999997</v>
      </c>
      <c r="M1094">
        <v>182</v>
      </c>
      <c r="N1094">
        <v>125.08</v>
      </c>
      <c r="O1094">
        <v>71.426800161185298</v>
      </c>
      <c r="P1094" s="2">
        <f>E1094*0.55 + L1094*0.45</f>
        <v>0.36998797</v>
      </c>
      <c r="Q1094" s="2">
        <f>F1094*0.55 + M1094*0.45</f>
        <v>112.49999999999999</v>
      </c>
      <c r="R1094" s="2">
        <f>P1094*0.55+Q1094*0.45</f>
        <v>50.828493383499996</v>
      </c>
      <c r="S1094" s="8">
        <f>E1094/SUM($E$2:$E$2773)</f>
        <v>2.1013263061846925E-4</v>
      </c>
      <c r="T1094" s="8">
        <f>Tabla1[[#This Row],[rsi_earning]]/SUM(Tabla1[rsi_earning])</f>
        <v>7.4893397919579085E-5</v>
      </c>
    </row>
    <row r="1095" spans="1:20" x14ac:dyDescent="0.2">
      <c r="A1095" t="s">
        <v>472</v>
      </c>
      <c r="B1095" t="s">
        <v>473</v>
      </c>
      <c r="C1095" s="1">
        <v>83.959999084472599</v>
      </c>
      <c r="D1095" s="1">
        <v>48633.81</v>
      </c>
      <c r="E1095" s="6">
        <f>D1095/100000</f>
        <v>0.4863381</v>
      </c>
      <c r="F1095" s="4">
        <v>74.272727272727195</v>
      </c>
      <c r="G1095" s="1">
        <v>654.79999999999995</v>
      </c>
      <c r="H1095">
        <v>82.552171449128096</v>
      </c>
      <c r="I1095">
        <v>85.541297425749306</v>
      </c>
      <c r="J1095">
        <v>79.563045472507</v>
      </c>
      <c r="K1095" s="1">
        <v>14024.48</v>
      </c>
      <c r="L1095" s="6">
        <f>K1095/100000</f>
        <v>0.1402448</v>
      </c>
      <c r="M1095">
        <v>918</v>
      </c>
      <c r="N1095">
        <v>15.28</v>
      </c>
      <c r="O1095">
        <v>60.649087064143401</v>
      </c>
      <c r="P1095" s="2">
        <f>E1095*0.55 + L1095*0.45</f>
        <v>0.33059611499999997</v>
      </c>
      <c r="Q1095" s="2">
        <f>F1095*0.55 + M1095*0.45</f>
        <v>453.95</v>
      </c>
      <c r="R1095" s="2">
        <f>P1095*0.55+Q1095*0.45</f>
        <v>204.45932786325</v>
      </c>
      <c r="S1095" s="8">
        <f>E1095/SUM($E$2:$E$2773)</f>
        <v>2.1008295419021518E-4</v>
      </c>
      <c r="T1095" s="8">
        <f>Tabla1[[#This Row],[rsi_earning]]/SUM(Tabla1[rsi_earning])</f>
        <v>4.6140094774163895E-5</v>
      </c>
    </row>
    <row r="1096" spans="1:20" x14ac:dyDescent="0.2">
      <c r="A1096" t="s">
        <v>7376</v>
      </c>
      <c r="B1096" t="s">
        <v>7377</v>
      </c>
      <c r="C1096" s="1">
        <v>20.059999465942301</v>
      </c>
      <c r="D1096" s="1">
        <v>48608.59</v>
      </c>
      <c r="E1096" s="6">
        <f>D1096/100000</f>
        <v>0.48608589999999996</v>
      </c>
      <c r="F1096" s="4">
        <v>77.400000000000006</v>
      </c>
      <c r="G1096" s="1">
        <v>628.02</v>
      </c>
      <c r="H1096">
        <v>19.3233879565643</v>
      </c>
      <c r="I1096">
        <v>20.2563056711153</v>
      </c>
      <c r="J1096">
        <v>18.3904702420134</v>
      </c>
      <c r="K1096" s="1">
        <v>0</v>
      </c>
      <c r="L1096" s="6">
        <f>K1096/100000</f>
        <v>0</v>
      </c>
      <c r="M1096">
        <v>1</v>
      </c>
      <c r="N1096">
        <v>0</v>
      </c>
      <c r="O1096">
        <v>65.435345710456602</v>
      </c>
      <c r="P1096" s="2">
        <f>E1096*0.55 + L1096*0.45</f>
        <v>0.26734724500000001</v>
      </c>
      <c r="Q1096" s="2">
        <f>F1096*0.55 + M1096*0.45</f>
        <v>43.02000000000001</v>
      </c>
      <c r="R1096" s="2">
        <f>P1096*0.55+Q1096*0.45</f>
        <v>19.506040984750005</v>
      </c>
      <c r="S1096" s="8">
        <f>E1096/SUM($E$2:$E$2773)</f>
        <v>2.0997401162320926E-4</v>
      </c>
      <c r="T1096" s="8">
        <f>Tabla1[[#This Row],[rsi_earning]]/SUM(Tabla1[rsi_earning])</f>
        <v>0</v>
      </c>
    </row>
    <row r="1097" spans="1:20" x14ac:dyDescent="0.2">
      <c r="A1097" t="s">
        <v>4382</v>
      </c>
      <c r="B1097" t="s">
        <v>4383</v>
      </c>
      <c r="C1097" s="1">
        <v>111.02999877929599</v>
      </c>
      <c r="D1097" s="1">
        <v>48492.36</v>
      </c>
      <c r="E1097" s="6">
        <f>D1097/100000</f>
        <v>0.48492360000000001</v>
      </c>
      <c r="F1097" s="4">
        <v>103.111111111111</v>
      </c>
      <c r="G1097" s="1">
        <v>470.29</v>
      </c>
      <c r="H1097">
        <v>106.014764906019</v>
      </c>
      <c r="I1097">
        <v>110.357407104907</v>
      </c>
      <c r="J1097">
        <v>101.672122707131</v>
      </c>
      <c r="K1097" s="1">
        <v>0</v>
      </c>
      <c r="L1097" s="6">
        <f>K1097/100000</f>
        <v>0</v>
      </c>
      <c r="M1097">
        <v>1</v>
      </c>
      <c r="N1097">
        <v>0</v>
      </c>
      <c r="O1097">
        <v>60.430240261329203</v>
      </c>
      <c r="P1097" s="2">
        <f>E1097*0.55 + L1097*0.45</f>
        <v>0.26670798000000001</v>
      </c>
      <c r="Q1097" s="2">
        <f>F1097*0.55 + M1097*0.45</f>
        <v>57.161111111111055</v>
      </c>
      <c r="R1097" s="2">
        <f>P1097*0.55+Q1097*0.45</f>
        <v>25.869189388999974</v>
      </c>
      <c r="S1097" s="8">
        <f>E1097/SUM($E$2:$E$2773)</f>
        <v>2.0947193412269003E-4</v>
      </c>
      <c r="T1097" s="8">
        <f>Tabla1[[#This Row],[rsi_earning]]/SUM(Tabla1[rsi_earning])</f>
        <v>0</v>
      </c>
    </row>
    <row r="1098" spans="1:20" x14ac:dyDescent="0.2">
      <c r="A1098" t="s">
        <v>8809</v>
      </c>
      <c r="B1098" t="s">
        <v>8810</v>
      </c>
      <c r="C1098" s="1">
        <v>26.379999160766602</v>
      </c>
      <c r="D1098" s="1">
        <v>48459.97</v>
      </c>
      <c r="E1098" s="6">
        <f>D1098/100000</f>
        <v>0.48459970000000002</v>
      </c>
      <c r="F1098" s="4">
        <v>95.875</v>
      </c>
      <c r="G1098" s="1">
        <v>505.45</v>
      </c>
      <c r="H1098">
        <v>25.430828684061801</v>
      </c>
      <c r="I1098">
        <v>26.521464790627999</v>
      </c>
      <c r="J1098">
        <v>24.3401925774956</v>
      </c>
      <c r="K1098" s="1">
        <v>1275.6300000000001</v>
      </c>
      <c r="L1098" s="6">
        <f>K1098/100000</f>
        <v>1.2756300000000002E-2</v>
      </c>
      <c r="M1098">
        <v>575</v>
      </c>
      <c r="N1098">
        <v>2.2200000000000002</v>
      </c>
      <c r="O1098">
        <v>78.480967579939502</v>
      </c>
      <c r="P1098" s="2">
        <f>E1098*0.55 + L1098*0.45</f>
        <v>0.27227017000000003</v>
      </c>
      <c r="Q1098" s="2">
        <f>F1098*0.55 + M1098*0.45</f>
        <v>311.48124999999999</v>
      </c>
      <c r="R1098" s="2">
        <f>P1098*0.55+Q1098*0.45</f>
        <v>140.31631109349999</v>
      </c>
      <c r="S1098" s="8">
        <f>E1098/SUM($E$2:$E$2773)</f>
        <v>2.0933201938259008E-4</v>
      </c>
      <c r="T1098" s="8">
        <f>Tabla1[[#This Row],[rsi_earning]]/SUM(Tabla1[rsi_earning])</f>
        <v>4.1967822761889704E-6</v>
      </c>
    </row>
    <row r="1099" spans="1:20" x14ac:dyDescent="0.2">
      <c r="A1099" t="s">
        <v>61</v>
      </c>
      <c r="B1099" t="s">
        <v>62</v>
      </c>
      <c r="C1099" s="1">
        <v>60.090000152587798</v>
      </c>
      <c r="D1099" s="1">
        <v>48456.32</v>
      </c>
      <c r="E1099" s="6">
        <f>D1099/100000</f>
        <v>0.48456319999999997</v>
      </c>
      <c r="F1099" s="4">
        <v>65.5</v>
      </c>
      <c r="G1099" s="1">
        <v>739.79</v>
      </c>
      <c r="H1099">
        <v>62.429252166009903</v>
      </c>
      <c r="I1099">
        <v>65.807535676653103</v>
      </c>
      <c r="J1099">
        <v>59.050968655366802</v>
      </c>
      <c r="K1099" s="1">
        <v>2861.8</v>
      </c>
      <c r="L1099" s="6">
        <f>K1099/100000</f>
        <v>2.8618000000000001E-2</v>
      </c>
      <c r="M1099">
        <v>83</v>
      </c>
      <c r="N1099">
        <v>34.479999999999997</v>
      </c>
      <c r="O1099">
        <v>32.3283170378009</v>
      </c>
      <c r="P1099" s="2">
        <f>E1099*0.55 + L1099*0.45</f>
        <v>0.27938785999999999</v>
      </c>
      <c r="Q1099" s="2">
        <f>F1099*0.55 + M1099*0.45</f>
        <v>73.375</v>
      </c>
      <c r="R1099" s="2">
        <f>P1099*0.55+Q1099*0.45</f>
        <v>33.172413323000008</v>
      </c>
      <c r="S1099" s="8">
        <f>E1099/SUM($E$2:$E$2773)</f>
        <v>2.0931625251623115E-4</v>
      </c>
      <c r="T1099" s="8">
        <f>Tabla1[[#This Row],[rsi_earning]]/SUM(Tabla1[rsi_earning])</f>
        <v>9.4152313115853309E-6</v>
      </c>
    </row>
    <row r="1100" spans="1:20" x14ac:dyDescent="0.2">
      <c r="A1100" t="s">
        <v>59</v>
      </c>
      <c r="B1100" t="s">
        <v>60</v>
      </c>
      <c r="C1100" s="1">
        <v>85.660003662109304</v>
      </c>
      <c r="D1100" s="1">
        <v>48421.2</v>
      </c>
      <c r="E1100" s="6">
        <f>D1100/100000</f>
        <v>0.48421199999999998</v>
      </c>
      <c r="F1100" s="4">
        <v>106.833333333333</v>
      </c>
      <c r="G1100" s="1">
        <v>453.24</v>
      </c>
      <c r="H1100">
        <v>82.274302496897306</v>
      </c>
      <c r="I1100">
        <v>86.902055441738895</v>
      </c>
      <c r="J1100">
        <v>77.646549552055703</v>
      </c>
      <c r="K1100" s="1">
        <v>71221</v>
      </c>
      <c r="L1100" s="6">
        <f>K1100/100000</f>
        <v>0.71221000000000001</v>
      </c>
      <c r="M1100">
        <v>705</v>
      </c>
      <c r="N1100">
        <v>101.02</v>
      </c>
      <c r="O1100">
        <v>63.012904679958901</v>
      </c>
      <c r="P1100" s="2">
        <f>E1100*0.55 + L1100*0.45</f>
        <v>0.58681110000000003</v>
      </c>
      <c r="Q1100" s="2">
        <f>F1100*0.55 + M1100*0.45</f>
        <v>376.00833333333316</v>
      </c>
      <c r="R1100" s="2">
        <f>P1100*0.55+Q1100*0.45</f>
        <v>169.52649610499992</v>
      </c>
      <c r="S1100" s="8">
        <f>E1100/SUM($E$2:$E$2773)</f>
        <v>2.091645450240326E-4</v>
      </c>
      <c r="T1100" s="8">
        <f>Tabla1[[#This Row],[rsi_earning]]/SUM(Tabla1[rsi_earning])</f>
        <v>2.3431483305696372E-4</v>
      </c>
    </row>
    <row r="1101" spans="1:20" x14ac:dyDescent="0.2">
      <c r="A1101" t="s">
        <v>6010</v>
      </c>
      <c r="B1101" t="s">
        <v>6011</v>
      </c>
      <c r="C1101" s="1">
        <v>32.779998779296797</v>
      </c>
      <c r="D1101" s="1">
        <v>48227.68</v>
      </c>
      <c r="E1101" s="6">
        <f>D1101/100000</f>
        <v>0.48227680000000001</v>
      </c>
      <c r="F1101" s="4">
        <v>81.818181818181799</v>
      </c>
      <c r="G1101" s="1">
        <v>589.45000000000005</v>
      </c>
      <c r="H1101">
        <v>31.8316910098807</v>
      </c>
      <c r="I1101">
        <v>33.426092626018097</v>
      </c>
      <c r="J1101">
        <v>30.2372893937433</v>
      </c>
      <c r="K1101" s="1">
        <v>0</v>
      </c>
      <c r="L1101" s="6">
        <f>K1101/100000</f>
        <v>0</v>
      </c>
      <c r="M1101">
        <v>1</v>
      </c>
      <c r="N1101">
        <v>0</v>
      </c>
      <c r="O1101">
        <v>60.034898146610097</v>
      </c>
      <c r="P1101" s="2">
        <f>E1101*0.55 + L1101*0.45</f>
        <v>0.26525224000000003</v>
      </c>
      <c r="Q1101" s="2">
        <f>F1101*0.55 + M1101*0.45</f>
        <v>45.449999999999996</v>
      </c>
      <c r="R1101" s="2">
        <f>P1101*0.55+Q1101*0.45</f>
        <v>20.598388731999997</v>
      </c>
      <c r="S1101" s="8">
        <f>E1101/SUM($E$2:$E$2773)</f>
        <v>2.0832859872875183E-4</v>
      </c>
      <c r="T1101" s="8">
        <f>Tabla1[[#This Row],[rsi_earning]]/SUM(Tabla1[rsi_earning])</f>
        <v>0</v>
      </c>
    </row>
    <row r="1102" spans="1:20" x14ac:dyDescent="0.2">
      <c r="A1102" t="s">
        <v>6996</v>
      </c>
      <c r="B1102" t="s">
        <v>6997</v>
      </c>
      <c r="C1102" s="1">
        <v>70.150001525878906</v>
      </c>
      <c r="D1102" s="1">
        <v>48218.89</v>
      </c>
      <c r="E1102" s="6">
        <f>D1102/100000</f>
        <v>0.48218889999999998</v>
      </c>
      <c r="F1102" s="4">
        <v>42.454545454545404</v>
      </c>
      <c r="G1102" s="1">
        <v>1135.78</v>
      </c>
      <c r="H1102">
        <v>70.504853757709398</v>
      </c>
      <c r="I1102">
        <v>72.207589915759598</v>
      </c>
      <c r="J1102">
        <v>68.802117599659198</v>
      </c>
      <c r="K1102" s="1">
        <v>0</v>
      </c>
      <c r="L1102" s="6">
        <f>K1102/100000</f>
        <v>0</v>
      </c>
      <c r="M1102">
        <v>1</v>
      </c>
      <c r="N1102">
        <v>0</v>
      </c>
      <c r="O1102">
        <v>45.043102046127302</v>
      </c>
      <c r="P1102" s="2">
        <f>E1102*0.55 + L1102*0.45</f>
        <v>0.26520389500000002</v>
      </c>
      <c r="Q1102" s="2">
        <f>F1102*0.55 + M1102*0.45</f>
        <v>23.799999999999972</v>
      </c>
      <c r="R1102" s="2">
        <f>P1102*0.55+Q1102*0.45</f>
        <v>10.855862142249988</v>
      </c>
      <c r="S1102" s="8">
        <f>E1102/SUM($E$2:$E$2773)</f>
        <v>2.0829062865880803E-4</v>
      </c>
      <c r="T1102" s="8">
        <f>Tabla1[[#This Row],[rsi_earning]]/SUM(Tabla1[rsi_earning])</f>
        <v>0</v>
      </c>
    </row>
    <row r="1103" spans="1:20" x14ac:dyDescent="0.2">
      <c r="A1103" t="s">
        <v>9621</v>
      </c>
      <c r="B1103" t="s">
        <v>9622</v>
      </c>
      <c r="C1103" s="1">
        <v>9.5200004577636701</v>
      </c>
      <c r="D1103" s="1">
        <v>48191.94</v>
      </c>
      <c r="E1103" s="6">
        <f>D1103/100000</f>
        <v>0.4819194</v>
      </c>
      <c r="F1103" s="4">
        <v>90.6666666666666</v>
      </c>
      <c r="G1103" s="1">
        <v>531.53</v>
      </c>
      <c r="H1103">
        <v>8.3591850480328294</v>
      </c>
      <c r="I1103">
        <v>8.9084316837237694</v>
      </c>
      <c r="J1103">
        <v>7.8099384123418796</v>
      </c>
      <c r="K1103" s="1">
        <v>146191.72</v>
      </c>
      <c r="L1103" s="6">
        <f>K1103/100000</f>
        <v>1.4619172</v>
      </c>
      <c r="M1103">
        <v>490</v>
      </c>
      <c r="N1103">
        <v>298.35000000000002</v>
      </c>
      <c r="O1103">
        <v>71.361520004548893</v>
      </c>
      <c r="P1103" s="2">
        <f>E1103*0.55 + L1103*0.45</f>
        <v>0.92291841000000008</v>
      </c>
      <c r="Q1103" s="2">
        <f>F1103*0.55 + M1103*0.45</f>
        <v>270.36666666666662</v>
      </c>
      <c r="R1103" s="2">
        <f>P1103*0.55+Q1103*0.45</f>
        <v>122.17260512549998</v>
      </c>
      <c r="S1103" s="8">
        <f>E1103/SUM($E$2:$E$2773)</f>
        <v>2.0817421302911696E-4</v>
      </c>
      <c r="T1103" s="8">
        <f>Tabla1[[#This Row],[rsi_earning]]/SUM(Tabla1[rsi_earning])</f>
        <v>4.8096612608795701E-4</v>
      </c>
    </row>
    <row r="1104" spans="1:20" x14ac:dyDescent="0.2">
      <c r="A1104" t="s">
        <v>6575</v>
      </c>
      <c r="B1104" t="s">
        <v>6576</v>
      </c>
      <c r="C1104" s="1">
        <v>120.52999877929599</v>
      </c>
      <c r="D1104" s="1">
        <v>48108.81</v>
      </c>
      <c r="E1104" s="6">
        <f>D1104/100000</f>
        <v>0.48108809999999996</v>
      </c>
      <c r="F1104" s="4">
        <v>76.8333333333333</v>
      </c>
      <c r="G1104" s="1">
        <v>626.15</v>
      </c>
      <c r="H1104">
        <v>114.81616500734199</v>
      </c>
      <c r="I1104">
        <v>119.07287983613701</v>
      </c>
      <c r="J1104">
        <v>110.559450178547</v>
      </c>
      <c r="K1104" s="1">
        <v>18578.16</v>
      </c>
      <c r="L1104" s="6">
        <f>K1104/100000</f>
        <v>0.18578159999999999</v>
      </c>
      <c r="M1104">
        <v>353</v>
      </c>
      <c r="N1104">
        <v>52.63</v>
      </c>
      <c r="O1104">
        <v>66.399512320630294</v>
      </c>
      <c r="P1104" s="2">
        <f>E1104*0.55 + L1104*0.45</f>
        <v>0.348200175</v>
      </c>
      <c r="Q1104" s="2">
        <f>F1104*0.55 + M1104*0.45</f>
        <v>201.10833333333332</v>
      </c>
      <c r="R1104" s="2">
        <f>P1104*0.55+Q1104*0.45</f>
        <v>90.69026009625</v>
      </c>
      <c r="S1104" s="8">
        <f>E1104/SUM($E$2:$E$2773)</f>
        <v>2.0781511724818116E-4</v>
      </c>
      <c r="T1104" s="8">
        <f>Tabla1[[#This Row],[rsi_earning]]/SUM(Tabla1[rsi_earning])</f>
        <v>6.1121557671270572E-5</v>
      </c>
    </row>
    <row r="1105" spans="1:20" x14ac:dyDescent="0.2">
      <c r="A1105" t="s">
        <v>3536</v>
      </c>
      <c r="B1105" t="s">
        <v>3537</v>
      </c>
      <c r="C1105" s="1">
        <v>15.420000076293899</v>
      </c>
      <c r="D1105" s="1">
        <v>47974.06</v>
      </c>
      <c r="E1105" s="6">
        <f>D1105/100000</f>
        <v>0.47974059999999996</v>
      </c>
      <c r="F1105" s="4">
        <v>85.625</v>
      </c>
      <c r="G1105" s="1">
        <v>560.28</v>
      </c>
      <c r="H1105">
        <v>17.327079434138501</v>
      </c>
      <c r="I1105">
        <v>18.6199233437572</v>
      </c>
      <c r="J1105">
        <v>16.034235524519801</v>
      </c>
      <c r="K1105" s="1">
        <v>70257.89</v>
      </c>
      <c r="L1105" s="6">
        <f>K1105/100000</f>
        <v>0.70257890000000001</v>
      </c>
      <c r="M1105">
        <v>215</v>
      </c>
      <c r="N1105">
        <v>326.77999999999997</v>
      </c>
      <c r="O1105">
        <v>41.1140584225368</v>
      </c>
      <c r="P1105" s="2">
        <f>E1105*0.55 + L1105*0.45</f>
        <v>0.58001783500000004</v>
      </c>
      <c r="Q1105" s="2">
        <f>F1105*0.55 + M1105*0.45</f>
        <v>143.84375</v>
      </c>
      <c r="R1105" s="2">
        <f>P1105*0.55+Q1105*0.45</f>
        <v>65.048697309250002</v>
      </c>
      <c r="S1105" s="8">
        <f>E1105/SUM($E$2:$E$2773)</f>
        <v>2.0723303909972576E-4</v>
      </c>
      <c r="T1105" s="8">
        <f>Tabla1[[#This Row],[rsi_earning]]/SUM(Tabla1[rsi_earning])</f>
        <v>2.3114623167723734E-4</v>
      </c>
    </row>
    <row r="1106" spans="1:20" x14ac:dyDescent="0.2">
      <c r="A1106" t="s">
        <v>7800</v>
      </c>
      <c r="B1106" t="s">
        <v>7801</v>
      </c>
      <c r="C1106" s="1">
        <v>757.54998779296795</v>
      </c>
      <c r="D1106" s="1">
        <v>47967.43</v>
      </c>
      <c r="E1106" s="6">
        <f>D1106/100000</f>
        <v>0.4796743</v>
      </c>
      <c r="F1106" s="4">
        <v>106.166666666666</v>
      </c>
      <c r="G1106" s="1">
        <v>451.81</v>
      </c>
      <c r="H1106">
        <v>760.72431133385101</v>
      </c>
      <c r="I1106">
        <v>800.27666520435605</v>
      </c>
      <c r="J1106">
        <v>721.17195746334698</v>
      </c>
      <c r="K1106" s="1">
        <v>0</v>
      </c>
      <c r="L1106" s="6">
        <f>K1106/100000</f>
        <v>0</v>
      </c>
      <c r="M1106">
        <v>1</v>
      </c>
      <c r="N1106">
        <v>0</v>
      </c>
      <c r="O1106">
        <v>40.404128308361997</v>
      </c>
      <c r="P1106" s="2">
        <f>E1106*0.55 + L1106*0.45</f>
        <v>0.26382086500000002</v>
      </c>
      <c r="Q1106" s="2">
        <f>F1106*0.55 + M1106*0.45</f>
        <v>58.841666666666306</v>
      </c>
      <c r="R1106" s="2">
        <f>P1106*0.55+Q1106*0.45</f>
        <v>26.623851475749838</v>
      </c>
      <c r="S1106" s="8">
        <f>E1106/SUM($E$2:$E$2773)</f>
        <v>2.0720439955891496E-4</v>
      </c>
      <c r="T1106" s="8">
        <f>Tabla1[[#This Row],[rsi_earning]]/SUM(Tabla1[rsi_earning])</f>
        <v>0</v>
      </c>
    </row>
    <row r="1107" spans="1:20" x14ac:dyDescent="0.2">
      <c r="A1107" t="s">
        <v>6545</v>
      </c>
      <c r="B1107" t="s">
        <v>6546</v>
      </c>
      <c r="C1107" s="1">
        <v>16.190000534057599</v>
      </c>
      <c r="D1107" s="1">
        <v>47833.86</v>
      </c>
      <c r="E1107" s="6">
        <f>D1107/100000</f>
        <v>0.4783386</v>
      </c>
      <c r="F1107" s="4">
        <v>93.8888888888888</v>
      </c>
      <c r="G1107" s="1">
        <v>509.47</v>
      </c>
      <c r="H1107">
        <v>15.4130914455548</v>
      </c>
      <c r="I1107">
        <v>16.245823582934602</v>
      </c>
      <c r="J1107">
        <v>14.580359308175</v>
      </c>
      <c r="K1107" s="1">
        <v>52228.21</v>
      </c>
      <c r="L1107" s="6">
        <f>K1107/100000</f>
        <v>0.52228209999999997</v>
      </c>
      <c r="M1107">
        <v>851</v>
      </c>
      <c r="N1107">
        <v>61.37</v>
      </c>
      <c r="O1107">
        <v>55.698369671337701</v>
      </c>
      <c r="P1107" s="2">
        <f>E1107*0.55 + L1107*0.45</f>
        <v>0.49811317500000002</v>
      </c>
      <c r="Q1107" s="2">
        <f>F1107*0.55 + M1107*0.45</f>
        <v>434.58888888888885</v>
      </c>
      <c r="R1107" s="2">
        <f>P1107*0.55+Q1107*0.45</f>
        <v>195.83896224624999</v>
      </c>
      <c r="S1107" s="8">
        <f>E1107/SUM($E$2:$E$2773)</f>
        <v>2.0662741864396736E-4</v>
      </c>
      <c r="T1107" s="8">
        <f>Tabla1[[#This Row],[rsi_earning]]/SUM(Tabla1[rsi_earning])</f>
        <v>1.7182915582502413E-4</v>
      </c>
    </row>
    <row r="1108" spans="1:20" x14ac:dyDescent="0.2">
      <c r="A1108" t="s">
        <v>8503</v>
      </c>
      <c r="B1108" t="s">
        <v>8504</v>
      </c>
      <c r="C1108" s="1">
        <v>38.740001678466797</v>
      </c>
      <c r="D1108" s="1">
        <v>47831.06</v>
      </c>
      <c r="E1108" s="6">
        <f>D1108/100000</f>
        <v>0.47831059999999997</v>
      </c>
      <c r="F1108" s="4">
        <v>78.3</v>
      </c>
      <c r="G1108" s="1">
        <v>610.87</v>
      </c>
      <c r="H1108">
        <v>39.158351607609099</v>
      </c>
      <c r="I1108">
        <v>40.326342120825203</v>
      </c>
      <c r="J1108">
        <v>37.990361094393101</v>
      </c>
      <c r="K1108" s="1">
        <v>22058.62</v>
      </c>
      <c r="L1108" s="6">
        <f>K1108/100000</f>
        <v>0.22058619999999998</v>
      </c>
      <c r="M1108">
        <v>461.5</v>
      </c>
      <c r="N1108">
        <v>47.8</v>
      </c>
      <c r="O1108">
        <v>35.413210345529698</v>
      </c>
      <c r="P1108" s="2">
        <f>E1108*0.55 + L1108*0.45</f>
        <v>0.36233462000000005</v>
      </c>
      <c r="Q1108" s="2">
        <f>F1108*0.55 + M1108*0.45</f>
        <v>250.74</v>
      </c>
      <c r="R1108" s="2">
        <f>P1108*0.55+Q1108*0.45</f>
        <v>113.03228404100001</v>
      </c>
      <c r="S1108" s="8">
        <f>E1108/SUM($E$2:$E$2773)</f>
        <v>2.0661532351360984E-4</v>
      </c>
      <c r="T1108" s="8">
        <f>Tabla1[[#This Row],[rsi_earning]]/SUM(Tabla1[rsi_earning])</f>
        <v>7.2572160777958759E-5</v>
      </c>
    </row>
    <row r="1109" spans="1:20" x14ac:dyDescent="0.2">
      <c r="A1109" t="s">
        <v>9539</v>
      </c>
      <c r="B1109" t="s">
        <v>9540</v>
      </c>
      <c r="C1109" s="1">
        <v>56.680000305175703</v>
      </c>
      <c r="D1109" s="1">
        <v>47805.96</v>
      </c>
      <c r="E1109" s="6">
        <f>D1109/100000</f>
        <v>0.47805959999999997</v>
      </c>
      <c r="F1109" s="4">
        <v>81.818181818181799</v>
      </c>
      <c r="G1109" s="1">
        <v>584.29999999999995</v>
      </c>
      <c r="H1109">
        <v>55.012916926416999</v>
      </c>
      <c r="I1109">
        <v>56.989657809361198</v>
      </c>
      <c r="J1109">
        <v>53.036176043472899</v>
      </c>
      <c r="K1109" s="1">
        <v>23597.84</v>
      </c>
      <c r="L1109" s="6">
        <f>K1109/100000</f>
        <v>0.2359784</v>
      </c>
      <c r="M1109">
        <v>111</v>
      </c>
      <c r="N1109">
        <v>212.59</v>
      </c>
      <c r="O1109">
        <v>43.979069093959303</v>
      </c>
      <c r="P1109" s="2">
        <f>E1109*0.55 + L1109*0.45</f>
        <v>0.36912306000000006</v>
      </c>
      <c r="Q1109" s="2">
        <f>F1109*0.55 + M1109*0.45</f>
        <v>94.949999999999989</v>
      </c>
      <c r="R1109" s="2">
        <f>P1109*0.55+Q1109*0.45</f>
        <v>42.930517682999998</v>
      </c>
      <c r="S1109" s="8">
        <f>E1109/SUM($E$2:$E$2773)</f>
        <v>2.0650689930933356E-4</v>
      </c>
      <c r="T1109" s="8">
        <f>Tabla1[[#This Row],[rsi_earning]]/SUM(Tabla1[rsi_earning])</f>
        <v>7.7636145801167363E-5</v>
      </c>
    </row>
    <row r="1110" spans="1:20" x14ac:dyDescent="0.2">
      <c r="A1110" t="s">
        <v>5202</v>
      </c>
      <c r="B1110" t="s">
        <v>5203</v>
      </c>
      <c r="C1110" s="1">
        <v>45.819999694824197</v>
      </c>
      <c r="D1110" s="1">
        <v>47783.31</v>
      </c>
      <c r="E1110" s="6">
        <f>D1110/100000</f>
        <v>0.47783309999999996</v>
      </c>
      <c r="F1110" s="4">
        <v>80.75</v>
      </c>
      <c r="G1110" s="1">
        <v>591.74</v>
      </c>
      <c r="H1110">
        <v>43.833185707221901</v>
      </c>
      <c r="I1110">
        <v>44.065689135019298</v>
      </c>
      <c r="J1110">
        <v>43.600682279424497</v>
      </c>
      <c r="K1110" s="1">
        <v>882.09</v>
      </c>
      <c r="L1110" s="6">
        <f>K1110/100000</f>
        <v>8.8208999999999996E-3</v>
      </c>
      <c r="M1110">
        <v>329</v>
      </c>
      <c r="N1110">
        <v>2.68</v>
      </c>
      <c r="O1110">
        <v>62.739025047131697</v>
      </c>
      <c r="P1110" s="2">
        <f>E1110*0.55 + L1110*0.45</f>
        <v>0.26677761</v>
      </c>
      <c r="Q1110" s="2">
        <f>F1110*0.55 + M1110*0.45</f>
        <v>192.46250000000001</v>
      </c>
      <c r="R1110" s="2">
        <f>P1110*0.55+Q1110*0.45</f>
        <v>86.754852685499998</v>
      </c>
      <c r="S1110" s="8">
        <f>E1110/SUM($E$2:$E$2773)</f>
        <v>2.0640905834412007E-4</v>
      </c>
      <c r="T1110" s="8">
        <f>Tabla1[[#This Row],[rsi_earning]]/SUM(Tabla1[rsi_earning])</f>
        <v>2.9020481471927823E-6</v>
      </c>
    </row>
    <row r="1111" spans="1:20" x14ac:dyDescent="0.2">
      <c r="A1111" t="s">
        <v>2237</v>
      </c>
      <c r="B1111" t="s">
        <v>2238</v>
      </c>
      <c r="C1111" s="1">
        <v>32.799999237060497</v>
      </c>
      <c r="D1111" s="1">
        <v>47781.82</v>
      </c>
      <c r="E1111" s="6">
        <f>D1111/100000</f>
        <v>0.47781819999999997</v>
      </c>
      <c r="F1111" s="4">
        <v>93.7777777777777</v>
      </c>
      <c r="G1111" s="1">
        <v>509.52</v>
      </c>
      <c r="H1111">
        <v>28.675807964518398</v>
      </c>
      <c r="I1111">
        <v>30.638724378196301</v>
      </c>
      <c r="J1111">
        <v>26.712891550840499</v>
      </c>
      <c r="K1111" s="1">
        <v>7965.1</v>
      </c>
      <c r="L1111" s="6">
        <f>K1111/100000</f>
        <v>7.9651E-2</v>
      </c>
      <c r="M1111">
        <v>556</v>
      </c>
      <c r="N1111">
        <v>14.33</v>
      </c>
      <c r="O1111">
        <v>96.2161991257815</v>
      </c>
      <c r="P1111" s="2">
        <f>E1111*0.55 + L1111*0.45</f>
        <v>0.29864296000000001</v>
      </c>
      <c r="Q1111" s="2">
        <f>F1111*0.55 + M1111*0.45</f>
        <v>301.77777777777777</v>
      </c>
      <c r="R1111" s="2">
        <f>P1111*0.55+Q1111*0.45</f>
        <v>135.96425362800002</v>
      </c>
      <c r="S1111" s="8">
        <f>E1111/SUM($E$2:$E$2773)</f>
        <v>2.0640262200689413E-4</v>
      </c>
      <c r="T1111" s="8">
        <f>Tabla1[[#This Row],[rsi_earning]]/SUM(Tabla1[rsi_earning])</f>
        <v>2.6204926591623564E-5</v>
      </c>
    </row>
    <row r="1112" spans="1:20" x14ac:dyDescent="0.2">
      <c r="A1112" t="s">
        <v>8191</v>
      </c>
      <c r="B1112" t="s">
        <v>8192</v>
      </c>
      <c r="C1112" s="1">
        <v>50.580001831054602</v>
      </c>
      <c r="D1112" s="1">
        <v>47723.57</v>
      </c>
      <c r="E1112" s="6">
        <f>D1112/100000</f>
        <v>0.47723569999999998</v>
      </c>
      <c r="F1112" s="4">
        <v>59.7777777777777</v>
      </c>
      <c r="G1112" s="1">
        <v>798.35</v>
      </c>
      <c r="H1112">
        <v>49.749180335712801</v>
      </c>
      <c r="I1112">
        <v>50.835530625705999</v>
      </c>
      <c r="J1112">
        <v>48.662830045719602</v>
      </c>
      <c r="K1112" s="1">
        <v>0</v>
      </c>
      <c r="L1112" s="6">
        <f>K1112/100000</f>
        <v>0</v>
      </c>
      <c r="M1112">
        <v>1</v>
      </c>
      <c r="N1112">
        <v>0</v>
      </c>
      <c r="O1112">
        <v>53.2952207634358</v>
      </c>
      <c r="P1112" s="2">
        <f>E1112*0.55 + L1112*0.45</f>
        <v>0.26247963499999999</v>
      </c>
      <c r="Q1112" s="2">
        <f>F1112*0.55 + M1112*0.45</f>
        <v>33.32777777777774</v>
      </c>
      <c r="R1112" s="2">
        <f>P1112*0.55+Q1112*0.45</f>
        <v>15.141863799249982</v>
      </c>
      <c r="S1112" s="8">
        <f>E1112/SUM($E$2:$E$2773)</f>
        <v>2.0615100009856369E-4</v>
      </c>
      <c r="T1112" s="8">
        <f>Tabla1[[#This Row],[rsi_earning]]/SUM(Tabla1[rsi_earning])</f>
        <v>0</v>
      </c>
    </row>
    <row r="1113" spans="1:20" x14ac:dyDescent="0.2">
      <c r="A1113" t="s">
        <v>8589</v>
      </c>
      <c r="B1113" t="s">
        <v>8590</v>
      </c>
      <c r="C1113" s="1">
        <v>62.930000305175703</v>
      </c>
      <c r="D1113" s="1">
        <v>47702.79</v>
      </c>
      <c r="E1113" s="6">
        <f>D1113/100000</f>
        <v>0.4770279</v>
      </c>
      <c r="F1113" s="4">
        <v>79.4444444444444</v>
      </c>
      <c r="G1113" s="1">
        <v>600.45000000000005</v>
      </c>
      <c r="H1113">
        <v>62.939494344187601</v>
      </c>
      <c r="I1113">
        <v>65.736830464757205</v>
      </c>
      <c r="J1113">
        <v>60.142158223617898</v>
      </c>
      <c r="K1113" s="1">
        <v>7816.55</v>
      </c>
      <c r="L1113" s="6">
        <f>K1113/100000</f>
        <v>7.8165499999999999E-2</v>
      </c>
      <c r="M1113">
        <v>384.5</v>
      </c>
      <c r="N1113">
        <v>20.329999999999998</v>
      </c>
      <c r="O1113">
        <v>49.4225713862742</v>
      </c>
      <c r="P1113" s="2">
        <f>E1113*0.55 + L1113*0.45</f>
        <v>0.29753982000000001</v>
      </c>
      <c r="Q1113" s="2">
        <f>F1113*0.55 + M1113*0.45</f>
        <v>216.71944444444443</v>
      </c>
      <c r="R1113" s="2">
        <f>P1113*0.55+Q1113*0.45</f>
        <v>97.687396901</v>
      </c>
      <c r="S1113" s="8">
        <f>E1113/SUM($E$2:$E$2773)</f>
        <v>2.0606123695255329E-4</v>
      </c>
      <c r="T1113" s="8">
        <f>Tabla1[[#This Row],[rsi_earning]]/SUM(Tabla1[rsi_earning])</f>
        <v>2.5716201799067829E-5</v>
      </c>
    </row>
    <row r="1114" spans="1:20" x14ac:dyDescent="0.2">
      <c r="A1114" t="s">
        <v>2015</v>
      </c>
      <c r="B1114" t="s">
        <v>2016</v>
      </c>
      <c r="C1114" s="1">
        <v>4.46000003814697</v>
      </c>
      <c r="D1114" s="1">
        <v>47693.35</v>
      </c>
      <c r="E1114" s="6">
        <f>D1114/100000</f>
        <v>0.47693350000000001</v>
      </c>
      <c r="F1114" s="4">
        <v>119.222222222222</v>
      </c>
      <c r="G1114" s="1">
        <v>400.04</v>
      </c>
      <c r="H1114">
        <v>3.7603570408534002</v>
      </c>
      <c r="I1114">
        <v>4.1574894152493904</v>
      </c>
      <c r="J1114">
        <v>3.3632246664574001</v>
      </c>
      <c r="K1114" s="1">
        <v>176246.37</v>
      </c>
      <c r="L1114" s="6">
        <f>K1114/100000</f>
        <v>1.7624636999999999</v>
      </c>
      <c r="M1114">
        <v>257</v>
      </c>
      <c r="N1114">
        <v>685.78</v>
      </c>
      <c r="O1114">
        <v>59.859165098196499</v>
      </c>
      <c r="P1114" s="2">
        <f>E1114*0.55 + L1114*0.45</f>
        <v>1.05542209</v>
      </c>
      <c r="Q1114" s="2">
        <f>F1114*0.55 + M1114*0.45</f>
        <v>181.22222222222211</v>
      </c>
      <c r="R1114" s="2">
        <f>P1114*0.55+Q1114*0.45</f>
        <v>82.130482149499954</v>
      </c>
      <c r="S1114" s="8">
        <f>E1114/SUM($E$2:$E$2773)</f>
        <v>2.0602045908449081E-4</v>
      </c>
      <c r="T1114" s="8">
        <f>Tabla1[[#This Row],[rsi_earning]]/SUM(Tabla1[rsi_earning])</f>
        <v>5.7984497217738952E-4</v>
      </c>
    </row>
    <row r="1115" spans="1:20" x14ac:dyDescent="0.2">
      <c r="A1115" t="s">
        <v>1849</v>
      </c>
      <c r="B1115" t="s">
        <v>1850</v>
      </c>
      <c r="C1115" s="1">
        <v>59.299999237060497</v>
      </c>
      <c r="D1115" s="1">
        <v>47650.34</v>
      </c>
      <c r="E1115" s="6">
        <f>D1115/100000</f>
        <v>0.47650339999999997</v>
      </c>
      <c r="F1115" s="4">
        <v>57.454545454545404</v>
      </c>
      <c r="G1115" s="1">
        <v>829.36</v>
      </c>
      <c r="H1115">
        <v>59.887908408441703</v>
      </c>
      <c r="I1115">
        <v>61.146900424178902</v>
      </c>
      <c r="J1115">
        <v>58.628916392704497</v>
      </c>
      <c r="K1115" s="1">
        <v>0</v>
      </c>
      <c r="L1115" s="6">
        <f>K1115/100000</f>
        <v>0</v>
      </c>
      <c r="M1115">
        <v>1</v>
      </c>
      <c r="N1115">
        <v>0</v>
      </c>
      <c r="O1115">
        <v>36.7841241273034</v>
      </c>
      <c r="P1115" s="2">
        <f>E1115*0.55 + L1115*0.45</f>
        <v>0.26207687000000002</v>
      </c>
      <c r="Q1115" s="2">
        <f>F1115*0.55 + M1115*0.45</f>
        <v>32.049999999999976</v>
      </c>
      <c r="R1115" s="2">
        <f>P1115*0.55+Q1115*0.45</f>
        <v>14.566642278499989</v>
      </c>
      <c r="S1115" s="8">
        <f>E1115/SUM($E$2:$E$2773)</f>
        <v>2.0583466924282054E-4</v>
      </c>
      <c r="T1115" s="8">
        <f>Tabla1[[#This Row],[rsi_earning]]/SUM(Tabla1[rsi_earning])</f>
        <v>0</v>
      </c>
    </row>
    <row r="1116" spans="1:20" x14ac:dyDescent="0.2">
      <c r="A1116" t="s">
        <v>6880</v>
      </c>
      <c r="B1116" t="s">
        <v>6881</v>
      </c>
      <c r="C1116" s="1">
        <v>395.17999267578102</v>
      </c>
      <c r="D1116" s="1">
        <v>47640.44</v>
      </c>
      <c r="E1116" s="6">
        <f>D1116/100000</f>
        <v>0.47640440000000001</v>
      </c>
      <c r="F1116" s="4">
        <v>91.857142857142804</v>
      </c>
      <c r="G1116" s="1">
        <v>518.64</v>
      </c>
      <c r="H1116">
        <v>396.74559060975298</v>
      </c>
      <c r="I1116">
        <v>416.70347562716597</v>
      </c>
      <c r="J1116">
        <v>376.78770559234101</v>
      </c>
      <c r="K1116" s="1">
        <v>0</v>
      </c>
      <c r="L1116" s="6">
        <f>K1116/100000</f>
        <v>0</v>
      </c>
      <c r="M1116">
        <v>1</v>
      </c>
      <c r="N1116">
        <v>0</v>
      </c>
      <c r="O1116">
        <v>49.903098590299798</v>
      </c>
      <c r="P1116" s="2">
        <f>E1116*0.55 + L1116*0.45</f>
        <v>0.26202242000000003</v>
      </c>
      <c r="Q1116" s="2">
        <f>F1116*0.55 + M1116*0.45</f>
        <v>50.971428571428547</v>
      </c>
      <c r="R1116" s="2">
        <f>P1116*0.55+Q1116*0.45</f>
        <v>23.081255188142844</v>
      </c>
      <c r="S1116" s="8">
        <f>E1116/SUM($E$2:$E$2773)</f>
        <v>2.057919043176279E-4</v>
      </c>
      <c r="T1116" s="8">
        <f>Tabla1[[#This Row],[rsi_earning]]/SUM(Tabla1[rsi_earning])</f>
        <v>0</v>
      </c>
    </row>
    <row r="1117" spans="1:20" x14ac:dyDescent="0.2">
      <c r="A1117" t="s">
        <v>7547</v>
      </c>
      <c r="B1117" t="s">
        <v>7548</v>
      </c>
      <c r="C1117" s="1">
        <v>7.8200001716613698</v>
      </c>
      <c r="D1117" s="1">
        <v>47603.89</v>
      </c>
      <c r="E1117" s="6">
        <f>D1117/100000</f>
        <v>0.47603889999999999</v>
      </c>
      <c r="F1117" s="4">
        <v>87.7</v>
      </c>
      <c r="G1117" s="1">
        <v>542.79999999999995</v>
      </c>
      <c r="H1117">
        <v>7.5151664487735204</v>
      </c>
      <c r="I1117">
        <v>7.9295994639279197</v>
      </c>
      <c r="J1117">
        <v>7.1007334336191201</v>
      </c>
      <c r="K1117" s="1">
        <v>0</v>
      </c>
      <c r="L1117" s="6">
        <f>K1117/100000</f>
        <v>0</v>
      </c>
      <c r="M1117">
        <v>1</v>
      </c>
      <c r="N1117">
        <v>0</v>
      </c>
      <c r="O1117">
        <v>63.235307007932597</v>
      </c>
      <c r="P1117" s="2">
        <f>E1117*0.55 + L1117*0.45</f>
        <v>0.26182139500000001</v>
      </c>
      <c r="Q1117" s="2">
        <f>F1117*0.55 + M1117*0.45</f>
        <v>48.685000000000009</v>
      </c>
      <c r="R1117" s="2">
        <f>P1117*0.55+Q1117*0.45</f>
        <v>22.052251767250006</v>
      </c>
      <c r="S1117" s="8">
        <f>E1117/SUM($E$2:$E$2773)</f>
        <v>2.056340196695682E-4</v>
      </c>
      <c r="T1117" s="8">
        <f>Tabla1[[#This Row],[rsi_earning]]/SUM(Tabla1[rsi_earning])</f>
        <v>0</v>
      </c>
    </row>
    <row r="1118" spans="1:20" x14ac:dyDescent="0.2">
      <c r="A1118" t="s">
        <v>802</v>
      </c>
      <c r="B1118" t="s">
        <v>803</v>
      </c>
      <c r="C1118" s="1">
        <v>2.25</v>
      </c>
      <c r="D1118" s="1">
        <v>47534.86</v>
      </c>
      <c r="E1118" s="6">
        <f>D1118/100000</f>
        <v>0.47534860000000001</v>
      </c>
      <c r="F1118" s="4">
        <v>83.1</v>
      </c>
      <c r="G1118" s="1">
        <v>572.02</v>
      </c>
      <c r="H1118">
        <v>3.01788463194179</v>
      </c>
      <c r="I1118">
        <v>3.5118787991844802</v>
      </c>
      <c r="J1118">
        <v>2.5238904646990998</v>
      </c>
      <c r="K1118" s="1">
        <v>-35418.1</v>
      </c>
      <c r="L1118" s="6">
        <f>K1118/100000</f>
        <v>-0.35418099999999997</v>
      </c>
      <c r="M1118">
        <v>340</v>
      </c>
      <c r="N1118">
        <v>-104.17</v>
      </c>
      <c r="O1118">
        <v>31.455405104394799</v>
      </c>
      <c r="P1118" s="2">
        <f>E1118*0.55 + L1118*0.45</f>
        <v>0.10206028000000006</v>
      </c>
      <c r="Q1118" s="2">
        <f>F1118*0.55 + M1118*0.45</f>
        <v>198.70499999999998</v>
      </c>
      <c r="R1118" s="2">
        <f>P1118*0.55+Q1118*0.45</f>
        <v>89.47338315399999</v>
      </c>
      <c r="S1118" s="8">
        <f>E1118/SUM($E$2:$E$2773)</f>
        <v>2.0533583150936135E-4</v>
      </c>
      <c r="T1118" s="8">
        <f>Tabla1[[#This Row],[rsi_earning]]/SUM(Tabla1[rsi_earning])</f>
        <v>-1.1652442662550157E-4</v>
      </c>
    </row>
    <row r="1119" spans="1:20" x14ac:dyDescent="0.2">
      <c r="A1119" t="s">
        <v>3670</v>
      </c>
      <c r="B1119" t="s">
        <v>3671</v>
      </c>
      <c r="C1119" s="1">
        <v>27.101800918579102</v>
      </c>
      <c r="D1119" s="1">
        <v>47516.73</v>
      </c>
      <c r="E1119" s="6">
        <f>D1119/100000</f>
        <v>0.47516730000000001</v>
      </c>
      <c r="F1119" s="4">
        <v>82.0833333333333</v>
      </c>
      <c r="G1119" s="1">
        <v>578.88</v>
      </c>
      <c r="H1119">
        <v>24.502667395713701</v>
      </c>
      <c r="I1119">
        <v>25.6899520312049</v>
      </c>
      <c r="J1119">
        <v>23.315382760222601</v>
      </c>
      <c r="K1119" s="1">
        <v>243.71</v>
      </c>
      <c r="L1119" s="6">
        <f>K1119/100000</f>
        <v>2.4371000000000002E-3</v>
      </c>
      <c r="M1119">
        <v>852</v>
      </c>
      <c r="N1119">
        <v>0.28999999999999998</v>
      </c>
      <c r="O1119">
        <v>70.360890970165201</v>
      </c>
      <c r="P1119" s="2">
        <f>E1119*0.55 + L1119*0.45</f>
        <v>0.26243871000000002</v>
      </c>
      <c r="Q1119" s="2">
        <f>F1119*0.55 + M1119*0.45</f>
        <v>428.54583333333335</v>
      </c>
      <c r="R1119" s="2">
        <f>P1119*0.55+Q1119*0.45</f>
        <v>192.98996629050001</v>
      </c>
      <c r="S1119" s="8">
        <f>E1119/SUM($E$2:$E$2773)</f>
        <v>2.0525751554029644E-4</v>
      </c>
      <c r="T1119" s="8">
        <f>Tabla1[[#This Row],[rsi_earning]]/SUM(Tabla1[rsi_earning])</f>
        <v>8.0179817700274687E-7</v>
      </c>
    </row>
    <row r="1120" spans="1:20" x14ac:dyDescent="0.2">
      <c r="A1120" t="s">
        <v>5388</v>
      </c>
      <c r="B1120" t="s">
        <v>5389</v>
      </c>
      <c r="C1120" s="1">
        <v>951.63000488281205</v>
      </c>
      <c r="D1120" s="1">
        <v>47509.31</v>
      </c>
      <c r="E1120" s="6">
        <f>D1120/100000</f>
        <v>0.47509309999999999</v>
      </c>
      <c r="F1120" s="4">
        <v>79.857142857142804</v>
      </c>
      <c r="G1120" s="1">
        <v>594.92999999999995</v>
      </c>
      <c r="H1120">
        <v>927.07232969175595</v>
      </c>
      <c r="I1120">
        <v>983.43693707639102</v>
      </c>
      <c r="J1120">
        <v>870.707722307121</v>
      </c>
      <c r="K1120" s="1">
        <v>0</v>
      </c>
      <c r="L1120" s="6">
        <f>K1120/100000</f>
        <v>0</v>
      </c>
      <c r="M1120">
        <v>1</v>
      </c>
      <c r="N1120">
        <v>0</v>
      </c>
      <c r="O1120">
        <v>57.485728934442299</v>
      </c>
      <c r="P1120" s="2">
        <f>E1120*0.55 + L1120*0.45</f>
        <v>0.26130120500000004</v>
      </c>
      <c r="Q1120" s="2">
        <f>F1120*0.55 + M1120*0.45</f>
        <v>44.371428571428545</v>
      </c>
      <c r="R1120" s="2">
        <f>P1120*0.55+Q1120*0.45</f>
        <v>20.110858519892847</v>
      </c>
      <c r="S1120" s="8">
        <f>E1120/SUM($E$2:$E$2773)</f>
        <v>2.05225463444849E-4</v>
      </c>
      <c r="T1120" s="8">
        <f>Tabla1[[#This Row],[rsi_earning]]/SUM(Tabla1[rsi_earning])</f>
        <v>0</v>
      </c>
    </row>
    <row r="1121" spans="1:20" x14ac:dyDescent="0.2">
      <c r="A1121" t="s">
        <v>4866</v>
      </c>
      <c r="B1121" t="s">
        <v>4867</v>
      </c>
      <c r="C1121" s="1">
        <v>84.870002746582003</v>
      </c>
      <c r="D1121" s="1">
        <v>47495.74</v>
      </c>
      <c r="E1121" s="6">
        <f>D1121/100000</f>
        <v>0.47495739999999997</v>
      </c>
      <c r="F1121" s="4">
        <v>58</v>
      </c>
      <c r="G1121" s="1">
        <v>818.89</v>
      </c>
      <c r="H1121">
        <v>83.999045489739501</v>
      </c>
      <c r="I1121">
        <v>86.743427221377502</v>
      </c>
      <c r="J1121">
        <v>81.254663758101501</v>
      </c>
      <c r="K1121" s="1">
        <v>0</v>
      </c>
      <c r="L1121" s="6">
        <f>K1121/100000</f>
        <v>0</v>
      </c>
      <c r="M1121">
        <v>1</v>
      </c>
      <c r="N1121">
        <v>0</v>
      </c>
      <c r="O1121">
        <v>46.214145784369798</v>
      </c>
      <c r="P1121" s="2">
        <f>E1121*0.55 + L1121*0.45</f>
        <v>0.26122656999999999</v>
      </c>
      <c r="Q1121" s="2">
        <f>F1121*0.55 + M1121*0.45</f>
        <v>32.35</v>
      </c>
      <c r="R1121" s="2">
        <f>P1121*0.55+Q1121*0.45</f>
        <v>14.701174613500001</v>
      </c>
      <c r="S1121" s="8">
        <f>E1121/SUM($E$2:$E$2773)</f>
        <v>2.0516684525950918E-4</v>
      </c>
      <c r="T1121" s="8">
        <f>Tabla1[[#This Row],[rsi_earning]]/SUM(Tabla1[rsi_earning])</f>
        <v>0</v>
      </c>
    </row>
    <row r="1122" spans="1:20" x14ac:dyDescent="0.2">
      <c r="A1122" t="s">
        <v>6654</v>
      </c>
      <c r="B1122" t="s">
        <v>6655</v>
      </c>
      <c r="C1122" s="1">
        <v>83.010002136230398</v>
      </c>
      <c r="D1122" s="1">
        <v>47389.64</v>
      </c>
      <c r="E1122" s="6">
        <f>D1122/100000</f>
        <v>0.4738964</v>
      </c>
      <c r="F1122" s="4">
        <v>103</v>
      </c>
      <c r="G1122" s="1">
        <v>460.09</v>
      </c>
      <c r="H1122">
        <v>78.532054976828704</v>
      </c>
      <c r="I1122">
        <v>81.371088464613706</v>
      </c>
      <c r="J1122">
        <v>75.693021489043602</v>
      </c>
      <c r="K1122" s="1">
        <v>47277</v>
      </c>
      <c r="L1122" s="6">
        <f>K1122/100000</f>
        <v>0.47277000000000002</v>
      </c>
      <c r="M1122">
        <v>85</v>
      </c>
      <c r="N1122">
        <v>556.20000000000005</v>
      </c>
      <c r="O1122">
        <v>59.805129634792301</v>
      </c>
      <c r="P1122" s="2">
        <f>E1122*0.55 + L1122*0.45</f>
        <v>0.47338952000000001</v>
      </c>
      <c r="Q1122" s="2">
        <f>F1122*0.55 + M1122*0.45</f>
        <v>94.9</v>
      </c>
      <c r="R1122" s="2">
        <f>P1122*0.55+Q1122*0.45</f>
        <v>42.965364236000006</v>
      </c>
      <c r="S1122" s="8">
        <f>E1122/SUM($E$2:$E$2773)</f>
        <v>2.0470852621274767E-4</v>
      </c>
      <c r="T1122" s="8">
        <f>Tabla1[[#This Row],[rsi_earning]]/SUM(Tabla1[rsi_earning])</f>
        <v>1.5553983182536155E-4</v>
      </c>
    </row>
    <row r="1123" spans="1:20" x14ac:dyDescent="0.2">
      <c r="A1123" t="s">
        <v>9567</v>
      </c>
      <c r="B1123" t="s">
        <v>9568</v>
      </c>
      <c r="C1123" s="1">
        <v>22.129999160766602</v>
      </c>
      <c r="D1123" s="1">
        <v>47363.61</v>
      </c>
      <c r="E1123" s="6">
        <f>D1123/100000</f>
        <v>0.4736361</v>
      </c>
      <c r="F1123" s="4">
        <v>108.714285714285</v>
      </c>
      <c r="G1123" s="1">
        <v>435.67</v>
      </c>
      <c r="H1123">
        <v>22.275527387087301</v>
      </c>
      <c r="I1123">
        <v>23.114734596437899</v>
      </c>
      <c r="J1123">
        <v>21.4363201777367</v>
      </c>
      <c r="K1123" s="1">
        <v>175189.17</v>
      </c>
      <c r="L1123" s="6">
        <f>K1123/100000</f>
        <v>1.7518917000000001</v>
      </c>
      <c r="M1123">
        <v>486</v>
      </c>
      <c r="N1123">
        <v>360.47</v>
      </c>
      <c r="O1123">
        <v>41.509400011516</v>
      </c>
      <c r="P1123" s="2">
        <f>E1123*0.55 + L1123*0.45</f>
        <v>1.0488511200000001</v>
      </c>
      <c r="Q1123" s="2">
        <f>F1123*0.55 + M1123*0.45</f>
        <v>278.49285714285679</v>
      </c>
      <c r="R1123" s="2">
        <f>P1123*0.55+Q1123*0.45</f>
        <v>125.89865383028555</v>
      </c>
      <c r="S1123" s="8">
        <f>E1123/SUM($E$2:$E$2773)</f>
        <v>2.045960846973169E-4</v>
      </c>
      <c r="T1123" s="8">
        <f>Tabla1[[#This Row],[rsi_earning]]/SUM(Tabla1[rsi_earning])</f>
        <v>5.7636681767930863E-4</v>
      </c>
    </row>
    <row r="1124" spans="1:20" x14ac:dyDescent="0.2">
      <c r="A1124" t="s">
        <v>5092</v>
      </c>
      <c r="B1124" t="s">
        <v>5093</v>
      </c>
      <c r="C1124" s="1">
        <v>131.55999755859301</v>
      </c>
      <c r="D1124" s="1">
        <v>47262.559999999998</v>
      </c>
      <c r="E1124" s="6">
        <f>D1124/100000</f>
        <v>0.47262559999999998</v>
      </c>
      <c r="F1124" s="4">
        <v>62.1</v>
      </c>
      <c r="G1124" s="1">
        <v>761.07</v>
      </c>
      <c r="H1124">
        <v>127.89982969319099</v>
      </c>
      <c r="I1124">
        <v>133.51359893596501</v>
      </c>
      <c r="J1124">
        <v>122.286060450417</v>
      </c>
      <c r="K1124" s="1">
        <v>0</v>
      </c>
      <c r="L1124" s="6">
        <f>K1124/100000</f>
        <v>0</v>
      </c>
      <c r="M1124">
        <v>1</v>
      </c>
      <c r="N1124">
        <v>0</v>
      </c>
      <c r="O1124">
        <v>59.847831379497698</v>
      </c>
      <c r="P1124" s="2">
        <f>E1124*0.55 + L1124*0.45</f>
        <v>0.25994408000000002</v>
      </c>
      <c r="Q1124" s="2">
        <f>F1124*0.55 + M1124*0.45</f>
        <v>34.605000000000004</v>
      </c>
      <c r="R1124" s="2">
        <f>P1124*0.55+Q1124*0.45</f>
        <v>15.715219244000002</v>
      </c>
      <c r="S1124" s="8">
        <f>E1124/SUM($E$2:$E$2773)</f>
        <v>2.0415958008209302E-4</v>
      </c>
      <c r="T1124" s="8">
        <f>Tabla1[[#This Row],[rsi_earning]]/SUM(Tabla1[rsi_earning])</f>
        <v>0</v>
      </c>
    </row>
    <row r="1125" spans="1:20" x14ac:dyDescent="0.2">
      <c r="A1125" t="s">
        <v>2443</v>
      </c>
      <c r="B1125" t="s">
        <v>2444</v>
      </c>
      <c r="C1125" s="1">
        <v>75.220001220703097</v>
      </c>
      <c r="D1125" s="1">
        <v>47239.360000000001</v>
      </c>
      <c r="E1125" s="6">
        <f>D1125/100000</f>
        <v>0.47239360000000002</v>
      </c>
      <c r="F1125" s="4">
        <v>78.2222222222222</v>
      </c>
      <c r="G1125" s="1">
        <v>603.91</v>
      </c>
      <c r="H1125">
        <v>77.847183028673498</v>
      </c>
      <c r="I1125">
        <v>84.820161496003806</v>
      </c>
      <c r="J1125">
        <v>70.874204561343205</v>
      </c>
      <c r="K1125" s="1">
        <v>0</v>
      </c>
      <c r="L1125" s="6">
        <f>K1125/100000</f>
        <v>0</v>
      </c>
      <c r="M1125">
        <v>1</v>
      </c>
      <c r="N1125">
        <v>0</v>
      </c>
      <c r="O1125">
        <v>36.064028852461</v>
      </c>
      <c r="P1125" s="2">
        <f>E1125*0.55 + L1125*0.45</f>
        <v>0.25981648000000002</v>
      </c>
      <c r="Q1125" s="2">
        <f>F1125*0.55 + M1125*0.45</f>
        <v>43.472222222222214</v>
      </c>
      <c r="R1125" s="2">
        <f>P1125*0.55+Q1125*0.45</f>
        <v>19.705399063999998</v>
      </c>
      <c r="S1125" s="8">
        <f>E1125/SUM($E$2:$E$2773)</f>
        <v>2.040593632877022E-4</v>
      </c>
      <c r="T1125" s="8">
        <f>Tabla1[[#This Row],[rsi_earning]]/SUM(Tabla1[rsi_earning])</f>
        <v>0</v>
      </c>
    </row>
    <row r="1126" spans="1:20" x14ac:dyDescent="0.2">
      <c r="A1126" t="s">
        <v>3748</v>
      </c>
      <c r="B1126" t="s">
        <v>3749</v>
      </c>
      <c r="C1126" s="1">
        <v>51.220001220703097</v>
      </c>
      <c r="D1126" s="1">
        <v>47231.68</v>
      </c>
      <c r="E1126" s="6">
        <f>D1126/100000</f>
        <v>0.47231679999999998</v>
      </c>
      <c r="F1126" s="4">
        <v>85.6666666666666</v>
      </c>
      <c r="G1126" s="1">
        <v>551.34</v>
      </c>
      <c r="H1126">
        <v>52.991116498317503</v>
      </c>
      <c r="I1126">
        <v>55.908214215016699</v>
      </c>
      <c r="J1126">
        <v>50.0740187816183</v>
      </c>
      <c r="K1126" s="1">
        <v>27475.200000000001</v>
      </c>
      <c r="L1126" s="6">
        <f>K1126/100000</f>
        <v>0.274752</v>
      </c>
      <c r="M1126">
        <v>63</v>
      </c>
      <c r="N1126">
        <v>436.11</v>
      </c>
      <c r="O1126">
        <v>46.144729714992401</v>
      </c>
      <c r="P1126" s="2">
        <f>E1126*0.55 + L1126*0.45</f>
        <v>0.38341263999999997</v>
      </c>
      <c r="Q1126" s="2">
        <f>F1126*0.55 + M1126*0.45</f>
        <v>75.46666666666664</v>
      </c>
      <c r="R1126" s="2">
        <f>P1126*0.55+Q1126*0.45</f>
        <v>34.170876951999986</v>
      </c>
      <c r="S1126" s="8">
        <f>E1126/SUM($E$2:$E$2773)</f>
        <v>2.0402618807300728E-4</v>
      </c>
      <c r="T1126" s="8">
        <f>Tabla1[[#This Row],[rsi_earning]]/SUM(Tabla1[rsi_earning])</f>
        <v>9.0392537330375735E-5</v>
      </c>
    </row>
    <row r="1127" spans="1:20" x14ac:dyDescent="0.2">
      <c r="A1127" t="s">
        <v>7130</v>
      </c>
      <c r="B1127" t="s">
        <v>7131</v>
      </c>
      <c r="C1127" s="1">
        <v>39.869998931884702</v>
      </c>
      <c r="D1127" s="1">
        <v>47212.85</v>
      </c>
      <c r="E1127" s="6">
        <f>D1127/100000</f>
        <v>0.47212850000000001</v>
      </c>
      <c r="F1127" s="4">
        <v>54.4</v>
      </c>
      <c r="G1127" s="1">
        <v>867.88</v>
      </c>
      <c r="H1127">
        <v>41.8693800492591</v>
      </c>
      <c r="I1127">
        <v>43.893380886473899</v>
      </c>
      <c r="J1127">
        <v>39.8453792120443</v>
      </c>
      <c r="K1127" s="1">
        <v>0</v>
      </c>
      <c r="L1127" s="6">
        <f>K1127/100000</f>
        <v>0</v>
      </c>
      <c r="M1127">
        <v>1</v>
      </c>
      <c r="N1127">
        <v>0</v>
      </c>
      <c r="O1127">
        <v>30.333454341940001</v>
      </c>
      <c r="P1127" s="2">
        <f>E1127*0.55 + L1127*0.45</f>
        <v>0.25967067500000002</v>
      </c>
      <c r="Q1127" s="2">
        <f>F1127*0.55 + M1127*0.45</f>
        <v>30.37</v>
      </c>
      <c r="R1127" s="2">
        <f>P1127*0.55+Q1127*0.45</f>
        <v>13.809318871250001</v>
      </c>
      <c r="S1127" s="8">
        <f>E1127/SUM($E$2:$E$2773)</f>
        <v>2.0394484832135301E-4</v>
      </c>
      <c r="T1127" s="8">
        <f>Tabla1[[#This Row],[rsi_earning]]/SUM(Tabla1[rsi_earning])</f>
        <v>0</v>
      </c>
    </row>
    <row r="1128" spans="1:20" x14ac:dyDescent="0.2">
      <c r="A1128" t="s">
        <v>6020</v>
      </c>
      <c r="B1128" t="s">
        <v>6021</v>
      </c>
      <c r="C1128" s="1">
        <v>42.349998474121001</v>
      </c>
      <c r="D1128" s="1">
        <v>47053.64</v>
      </c>
      <c r="E1128" s="6">
        <f>D1128/100000</f>
        <v>0.47053640000000002</v>
      </c>
      <c r="F1128" s="4">
        <v>64.142857142857096</v>
      </c>
      <c r="G1128" s="1">
        <v>733.58</v>
      </c>
      <c r="H1128">
        <v>39.947174137481603</v>
      </c>
      <c r="I1128">
        <v>40.9393360964796</v>
      </c>
      <c r="J1128">
        <v>38.955012178483599</v>
      </c>
      <c r="K1128" s="1">
        <v>0</v>
      </c>
      <c r="L1128" s="6">
        <f>K1128/100000</f>
        <v>0</v>
      </c>
      <c r="M1128">
        <v>1</v>
      </c>
      <c r="N1128">
        <v>0</v>
      </c>
      <c r="O1128">
        <v>84.158424567163806</v>
      </c>
      <c r="P1128" s="2">
        <f>E1128*0.55 + L1128*0.45</f>
        <v>0.25879502000000004</v>
      </c>
      <c r="Q1128" s="2">
        <f>F1128*0.55 + M1128*0.45</f>
        <v>35.728571428571406</v>
      </c>
      <c r="R1128" s="2">
        <f>P1128*0.55+Q1128*0.45</f>
        <v>16.220194403857136</v>
      </c>
      <c r="S1128" s="8">
        <f>E1128/SUM($E$2:$E$2773)</f>
        <v>2.032571105698459E-4</v>
      </c>
      <c r="T1128" s="8">
        <f>Tabla1[[#This Row],[rsi_earning]]/SUM(Tabla1[rsi_earning])</f>
        <v>0</v>
      </c>
    </row>
    <row r="1129" spans="1:20" x14ac:dyDescent="0.2">
      <c r="A1129" t="s">
        <v>784</v>
      </c>
      <c r="B1129" t="s">
        <v>785</v>
      </c>
      <c r="C1129" s="1">
        <v>95.339996337890597</v>
      </c>
      <c r="D1129" s="1">
        <v>47006.559999999998</v>
      </c>
      <c r="E1129" s="6">
        <f>D1129/100000</f>
        <v>0.47006559999999997</v>
      </c>
      <c r="F1129" s="4">
        <v>76.400000000000006</v>
      </c>
      <c r="G1129" s="1">
        <v>615.27</v>
      </c>
      <c r="H1129">
        <v>93.637939075725001</v>
      </c>
      <c r="I1129">
        <v>96.696428397121295</v>
      </c>
      <c r="J1129">
        <v>90.579449754328706</v>
      </c>
      <c r="K1129" s="1">
        <v>15801.24</v>
      </c>
      <c r="L1129" s="6">
        <f>K1129/100000</f>
        <v>0.1580124</v>
      </c>
      <c r="M1129">
        <v>222</v>
      </c>
      <c r="N1129">
        <v>71.180000000000007</v>
      </c>
      <c r="O1129">
        <v>46.683458578704702</v>
      </c>
      <c r="P1129" s="2">
        <f>E1129*0.55 + L1129*0.45</f>
        <v>0.32964166</v>
      </c>
      <c r="Q1129" s="2">
        <f>F1129*0.55 + M1129*0.45</f>
        <v>141.92000000000002</v>
      </c>
      <c r="R1129" s="2">
        <f>P1129*0.55+Q1129*0.45</f>
        <v>64.045302913000015</v>
      </c>
      <c r="S1129" s="8">
        <f>E1129/SUM($E$2:$E$2773)</f>
        <v>2.0305373959226311E-4</v>
      </c>
      <c r="T1129" s="8">
        <f>Tabla1[[#This Row],[rsi_earning]]/SUM(Tabla1[rsi_earning])</f>
        <v>5.1985578869898167E-5</v>
      </c>
    </row>
    <row r="1130" spans="1:20" x14ac:dyDescent="0.2">
      <c r="A1130" t="s">
        <v>3978</v>
      </c>
      <c r="B1130" t="s">
        <v>3979</v>
      </c>
      <c r="C1130" s="1">
        <v>101.81999969482401</v>
      </c>
      <c r="D1130" s="1">
        <v>46924.65</v>
      </c>
      <c r="E1130" s="6">
        <f>D1130/100000</f>
        <v>0.46924650000000001</v>
      </c>
      <c r="F1130" s="4">
        <v>60.4444444444444</v>
      </c>
      <c r="G1130" s="1">
        <v>776.33</v>
      </c>
      <c r="H1130">
        <v>96.581929368551201</v>
      </c>
      <c r="I1130">
        <v>99.198932385901301</v>
      </c>
      <c r="J1130">
        <v>93.964926351201001</v>
      </c>
      <c r="K1130" s="1">
        <v>-5784.88</v>
      </c>
      <c r="L1130" s="6">
        <f>K1130/100000</f>
        <v>-5.7848799999999999E-2</v>
      </c>
      <c r="M1130">
        <v>97</v>
      </c>
      <c r="N1130">
        <v>-59.64</v>
      </c>
      <c r="O1130">
        <v>68.387068828884097</v>
      </c>
      <c r="P1130" s="2">
        <f>E1130*0.55 + L1130*0.45</f>
        <v>0.23205361500000002</v>
      </c>
      <c r="Q1130" s="2">
        <f>F1130*0.55 + M1130*0.45</f>
        <v>76.894444444444417</v>
      </c>
      <c r="R1130" s="2">
        <f>P1130*0.55+Q1130*0.45</f>
        <v>34.730129488249993</v>
      </c>
      <c r="S1130" s="8">
        <f>E1130/SUM($E$2:$E$2773)</f>
        <v>2.0269991383241168E-4</v>
      </c>
      <c r="T1130" s="8">
        <f>Tabla1[[#This Row],[rsi_earning]]/SUM(Tabla1[rsi_earning])</f>
        <v>-1.9032071881250874E-5</v>
      </c>
    </row>
    <row r="1131" spans="1:20" x14ac:dyDescent="0.2">
      <c r="A1131" t="s">
        <v>9513</v>
      </c>
      <c r="B1131" t="s">
        <v>9514</v>
      </c>
      <c r="C1131" s="1">
        <v>207.08999633789</v>
      </c>
      <c r="D1131" s="1">
        <v>46868.62</v>
      </c>
      <c r="E1131" s="6">
        <f>D1131/100000</f>
        <v>0.46868620000000005</v>
      </c>
      <c r="F1131" s="4">
        <v>63.5555555555555</v>
      </c>
      <c r="G1131" s="1">
        <v>737.44</v>
      </c>
      <c r="H1131">
        <v>204.576533905883</v>
      </c>
      <c r="I1131">
        <v>209.186787528395</v>
      </c>
      <c r="J1131">
        <v>199.96628028337099</v>
      </c>
      <c r="K1131" s="1">
        <v>17649.599999999999</v>
      </c>
      <c r="L1131" s="6">
        <f>K1131/100000</f>
        <v>0.17649599999999999</v>
      </c>
      <c r="M1131">
        <v>201</v>
      </c>
      <c r="N1131">
        <v>87.81</v>
      </c>
      <c r="O1131">
        <v>36.9105511529701</v>
      </c>
      <c r="P1131" s="2">
        <f>E1131*0.55 + L1131*0.45</f>
        <v>0.33720061000000001</v>
      </c>
      <c r="Q1131" s="2">
        <f>F1131*0.55 + M1131*0.45</f>
        <v>125.40555555555554</v>
      </c>
      <c r="R1131" s="2">
        <f>P1131*0.55+Q1131*0.45</f>
        <v>56.617960335499987</v>
      </c>
      <c r="S1131" s="8">
        <f>E1131/SUM($E$2:$E$2773)</f>
        <v>2.02457881634579E-4</v>
      </c>
      <c r="T1131" s="8">
        <f>Tabla1[[#This Row],[rsi_earning]]/SUM(Tabla1[rsi_earning])</f>
        <v>5.8066624696679161E-5</v>
      </c>
    </row>
    <row r="1132" spans="1:20" x14ac:dyDescent="0.2">
      <c r="A1132" t="s">
        <v>5682</v>
      </c>
      <c r="B1132" t="s">
        <v>5683</v>
      </c>
      <c r="C1132" s="1">
        <v>27.829999923706001</v>
      </c>
      <c r="D1132" s="1">
        <v>46860.63</v>
      </c>
      <c r="E1132" s="6">
        <f>D1132/100000</f>
        <v>0.46860629999999998</v>
      </c>
      <c r="F1132" s="4">
        <v>57.9166666666666</v>
      </c>
      <c r="G1132" s="1">
        <v>809.1</v>
      </c>
      <c r="H1132">
        <v>26.843287664095801</v>
      </c>
      <c r="I1132">
        <v>27.429330627016899</v>
      </c>
      <c r="J1132">
        <v>26.257244701174798</v>
      </c>
      <c r="K1132" s="1">
        <v>0</v>
      </c>
      <c r="L1132" s="6">
        <f>K1132/100000</f>
        <v>0</v>
      </c>
      <c r="M1132">
        <v>1</v>
      </c>
      <c r="N1132">
        <v>0</v>
      </c>
      <c r="O1132">
        <v>75.664193635203702</v>
      </c>
      <c r="P1132" s="2">
        <f>E1132*0.55 + L1132*0.45</f>
        <v>0.25773346499999999</v>
      </c>
      <c r="Q1132" s="2">
        <f>F1132*0.55 + M1132*0.45</f>
        <v>32.304166666666632</v>
      </c>
      <c r="R1132" s="2">
        <f>P1132*0.55+Q1132*0.45</f>
        <v>14.678628405749985</v>
      </c>
      <c r="S1132" s="8">
        <f>E1132/SUM($E$2:$E$2773)</f>
        <v>2.0242336731616592E-4</v>
      </c>
      <c r="T1132" s="8">
        <f>Tabla1[[#This Row],[rsi_earning]]/SUM(Tabla1[rsi_earning])</f>
        <v>0</v>
      </c>
    </row>
    <row r="1133" spans="1:20" x14ac:dyDescent="0.2">
      <c r="A1133" t="s">
        <v>293</v>
      </c>
      <c r="B1133" t="s">
        <v>294</v>
      </c>
      <c r="C1133" s="1">
        <v>83.610000610351506</v>
      </c>
      <c r="D1133" s="1">
        <v>46852.73</v>
      </c>
      <c r="E1133" s="6">
        <f>D1133/100000</f>
        <v>0.46852730000000004</v>
      </c>
      <c r="F1133" s="4">
        <v>66.363636363636303</v>
      </c>
      <c r="G1133" s="1">
        <v>706</v>
      </c>
      <c r="H1133">
        <v>82.423330193203</v>
      </c>
      <c r="I1133">
        <v>84.748692676241603</v>
      </c>
      <c r="J1133">
        <v>80.097967710164497</v>
      </c>
      <c r="K1133" s="1">
        <v>165068.16</v>
      </c>
      <c r="L1133" s="6">
        <f>K1133/100000</f>
        <v>1.6506816</v>
      </c>
      <c r="M1133">
        <v>459</v>
      </c>
      <c r="N1133">
        <v>359.63</v>
      </c>
      <c r="O1133">
        <v>37.956250835332803</v>
      </c>
      <c r="P1133" s="2">
        <f>E1133*0.55 + L1133*0.45</f>
        <v>1.000496735</v>
      </c>
      <c r="Q1133" s="2">
        <f>F1133*0.55 + M1133*0.45</f>
        <v>243.04999999999998</v>
      </c>
      <c r="R1133" s="2">
        <f>P1133*0.55+Q1133*0.45</f>
        <v>109.92277320424999</v>
      </c>
      <c r="S1133" s="8">
        <f>E1133/SUM($E$2:$E$2773)</f>
        <v>2.0238924176980009E-4</v>
      </c>
      <c r="T1133" s="8">
        <f>Tabla1[[#This Row],[rsi_earning]]/SUM(Tabla1[rsi_earning])</f>
        <v>5.4306901550694564E-4</v>
      </c>
    </row>
    <row r="1134" spans="1:20" x14ac:dyDescent="0.2">
      <c r="A1134" t="s">
        <v>7756</v>
      </c>
      <c r="B1134" t="s">
        <v>7757</v>
      </c>
      <c r="C1134" s="1">
        <v>74.209999084472599</v>
      </c>
      <c r="D1134" s="1">
        <v>46841.66</v>
      </c>
      <c r="E1134" s="6">
        <f>D1134/100000</f>
        <v>0.46841660000000002</v>
      </c>
      <c r="F1134" s="4">
        <v>51.727272727272698</v>
      </c>
      <c r="G1134" s="1">
        <v>905.55</v>
      </c>
      <c r="H1134">
        <v>74.447915531413699</v>
      </c>
      <c r="I1134">
        <v>75.724676299558197</v>
      </c>
      <c r="J1134">
        <v>73.1711547632692</v>
      </c>
      <c r="K1134" s="1">
        <v>31283.47</v>
      </c>
      <c r="L1134" s="6">
        <f>K1134/100000</f>
        <v>0.31283470000000002</v>
      </c>
      <c r="M1134">
        <v>1251</v>
      </c>
      <c r="N1134">
        <v>25.01</v>
      </c>
      <c r="O1134">
        <v>41.552188258409302</v>
      </c>
      <c r="P1134" s="2">
        <f>E1134*0.55 + L1134*0.45</f>
        <v>0.39840474500000006</v>
      </c>
      <c r="Q1134" s="2">
        <f>F1134*0.55 + M1134*0.45</f>
        <v>591.4</v>
      </c>
      <c r="R1134" s="2">
        <f>P1134*0.55+Q1134*0.45</f>
        <v>266.34912260975</v>
      </c>
      <c r="S1134" s="8">
        <f>E1134/SUM($E$2:$E$2773)</f>
        <v>2.0234142280799378E-4</v>
      </c>
      <c r="T1134" s="8">
        <f>Tabla1[[#This Row],[rsi_earning]]/SUM(Tabla1[rsi_earning])</f>
        <v>1.0292162494899726E-4</v>
      </c>
    </row>
    <row r="1135" spans="1:20" x14ac:dyDescent="0.2">
      <c r="A1135" t="s">
        <v>6529</v>
      </c>
      <c r="B1135" t="s">
        <v>6530</v>
      </c>
      <c r="C1135" s="1">
        <v>24.090000152587798</v>
      </c>
      <c r="D1135" s="1">
        <v>46722.23</v>
      </c>
      <c r="E1135" s="6">
        <f>D1135/100000</f>
        <v>0.46722230000000003</v>
      </c>
      <c r="F1135" s="4">
        <v>82.9</v>
      </c>
      <c r="G1135" s="1">
        <v>563.6</v>
      </c>
      <c r="H1135">
        <v>23.1799274381945</v>
      </c>
      <c r="I1135">
        <v>24.195029343796399</v>
      </c>
      <c r="J1135">
        <v>22.164825532592499</v>
      </c>
      <c r="K1135" s="1">
        <v>181894.72</v>
      </c>
      <c r="L1135" s="6">
        <f>K1135/100000</f>
        <v>1.8189472</v>
      </c>
      <c r="M1135">
        <v>580.5</v>
      </c>
      <c r="N1135">
        <v>313.33999999999997</v>
      </c>
      <c r="O1135">
        <v>72.580618697938903</v>
      </c>
      <c r="P1135" s="2">
        <f>E1135*0.55 + L1135*0.45</f>
        <v>1.0754985050000001</v>
      </c>
      <c r="Q1135" s="2">
        <f>F1135*0.55 + M1135*0.45</f>
        <v>306.82000000000005</v>
      </c>
      <c r="R1135" s="2">
        <f>P1135*0.55+Q1135*0.45</f>
        <v>138.66052417775001</v>
      </c>
      <c r="S1135" s="8">
        <f>E1135/SUM($E$2:$E$2773)</f>
        <v>2.0182552230135165E-4</v>
      </c>
      <c r="T1135" s="8">
        <f>Tabla1[[#This Row],[rsi_earning]]/SUM(Tabla1[rsi_earning])</f>
        <v>5.9842786468517937E-4</v>
      </c>
    </row>
    <row r="1136" spans="1:20" x14ac:dyDescent="0.2">
      <c r="A1136" t="s">
        <v>6273</v>
      </c>
      <c r="B1136" t="s">
        <v>6274</v>
      </c>
      <c r="C1136" s="1">
        <v>270.79998779296801</v>
      </c>
      <c r="D1136" s="1">
        <v>46616.9</v>
      </c>
      <c r="E1136" s="6">
        <f>D1136/100000</f>
        <v>0.466169</v>
      </c>
      <c r="F1136" s="4">
        <v>75.125</v>
      </c>
      <c r="G1136" s="1">
        <v>620.52</v>
      </c>
      <c r="H1136">
        <v>264.99785844425099</v>
      </c>
      <c r="I1136">
        <v>273.57584503848</v>
      </c>
      <c r="J1136">
        <v>256.41987185002199</v>
      </c>
      <c r="K1136" s="1">
        <v>0</v>
      </c>
      <c r="L1136" s="6">
        <f>K1136/100000</f>
        <v>0</v>
      </c>
      <c r="M1136">
        <v>1</v>
      </c>
      <c r="N1136">
        <v>0</v>
      </c>
      <c r="O1136">
        <v>61.174852409359197</v>
      </c>
      <c r="P1136" s="2">
        <f>E1136*0.55 + L1136*0.45</f>
        <v>0.25639295000000001</v>
      </c>
      <c r="Q1136" s="2">
        <f>F1136*0.55 + M1136*0.45</f>
        <v>41.768750000000004</v>
      </c>
      <c r="R1136" s="2">
        <f>P1136*0.55+Q1136*0.45</f>
        <v>18.936953622500003</v>
      </c>
      <c r="S1136" s="8">
        <f>E1136/SUM($E$2:$E$2773)</f>
        <v>2.0137052941543841E-4</v>
      </c>
      <c r="T1136" s="8">
        <f>Tabla1[[#This Row],[rsi_earning]]/SUM(Tabla1[rsi_earning])</f>
        <v>0</v>
      </c>
    </row>
    <row r="1137" spans="1:20" x14ac:dyDescent="0.2">
      <c r="A1137" t="s">
        <v>2633</v>
      </c>
      <c r="B1137" t="s">
        <v>2634</v>
      </c>
      <c r="C1137" s="1">
        <v>224.58000183105401</v>
      </c>
      <c r="D1137" s="1">
        <v>46523.18</v>
      </c>
      <c r="E1137" s="6">
        <f>D1137/100000</f>
        <v>0.46523180000000003</v>
      </c>
      <c r="F1137" s="4">
        <v>79.1111111111111</v>
      </c>
      <c r="G1137" s="1">
        <v>588.07000000000005</v>
      </c>
      <c r="H1137">
        <v>220.657369241959</v>
      </c>
      <c r="I1137">
        <v>226.72393147210499</v>
      </c>
      <c r="J1137">
        <v>214.59080701181301</v>
      </c>
      <c r="K1137" s="1">
        <v>287.44</v>
      </c>
      <c r="L1137" s="6">
        <f>K1137/100000</f>
        <v>2.8744E-3</v>
      </c>
      <c r="M1137">
        <v>660</v>
      </c>
      <c r="N1137">
        <v>0.44</v>
      </c>
      <c r="O1137">
        <v>50.7083883547865</v>
      </c>
      <c r="P1137" s="2">
        <f>E1137*0.55 + L1137*0.45</f>
        <v>0.25717097000000005</v>
      </c>
      <c r="Q1137" s="2">
        <f>F1137*0.55 + M1137*0.45</f>
        <v>340.51111111111112</v>
      </c>
      <c r="R1137" s="2">
        <f>P1137*0.55+Q1137*0.45</f>
        <v>153.37144403350001</v>
      </c>
      <c r="S1137" s="8">
        <f>E1137/SUM($E$2:$E$2773)</f>
        <v>2.0096568812361475E-4</v>
      </c>
      <c r="T1137" s="8">
        <f>Tabla1[[#This Row],[rsi_earning]]/SUM(Tabla1[rsi_earning])</f>
        <v>9.4566849123002562E-7</v>
      </c>
    </row>
    <row r="1138" spans="1:20" x14ac:dyDescent="0.2">
      <c r="A1138" t="s">
        <v>2617</v>
      </c>
      <c r="B1138" t="s">
        <v>2618</v>
      </c>
      <c r="C1138" s="1">
        <v>11.3400001525878</v>
      </c>
      <c r="D1138" s="1">
        <v>46509.83</v>
      </c>
      <c r="E1138" s="6">
        <f>D1138/100000</f>
        <v>0.46509830000000002</v>
      </c>
      <c r="F1138" s="4">
        <v>89.9</v>
      </c>
      <c r="G1138" s="1">
        <v>517.35</v>
      </c>
      <c r="H1138">
        <v>11.5598321338439</v>
      </c>
      <c r="I1138">
        <v>12.061499244032101</v>
      </c>
      <c r="J1138">
        <v>11.058165023655601</v>
      </c>
      <c r="K1138" s="1">
        <v>4278.4799999999996</v>
      </c>
      <c r="L1138" s="6">
        <f>K1138/100000</f>
        <v>4.2784799999999998E-2</v>
      </c>
      <c r="M1138">
        <v>356</v>
      </c>
      <c r="N1138">
        <v>12.02</v>
      </c>
      <c r="O1138">
        <v>50</v>
      </c>
      <c r="P1138" s="2">
        <f>E1138*0.55 + L1138*0.45</f>
        <v>0.27505722500000002</v>
      </c>
      <c r="Q1138" s="2">
        <f>F1138*0.55 + M1138*0.45</f>
        <v>209.64500000000004</v>
      </c>
      <c r="R1138" s="2">
        <f>P1138*0.55+Q1138*0.45</f>
        <v>94.49153147375003</v>
      </c>
      <c r="S1138" s="8">
        <f>E1138/SUM($E$2:$E$2773)</f>
        <v>2.0090802026994587E-4</v>
      </c>
      <c r="T1138" s="8">
        <f>Tabla1[[#This Row],[rsi_earning]]/SUM(Tabla1[rsi_earning])</f>
        <v>1.407606361799972E-5</v>
      </c>
    </row>
    <row r="1139" spans="1:20" x14ac:dyDescent="0.2">
      <c r="A1139" t="s">
        <v>9100</v>
      </c>
      <c r="B1139" t="s">
        <v>9101</v>
      </c>
      <c r="C1139" s="1">
        <v>76.388099670410099</v>
      </c>
      <c r="D1139" s="1">
        <v>46414.96</v>
      </c>
      <c r="E1139" s="6">
        <f>D1139/100000</f>
        <v>0.4641496</v>
      </c>
      <c r="F1139" s="4">
        <v>48.5833333333333</v>
      </c>
      <c r="G1139" s="1">
        <v>955.37</v>
      </c>
      <c r="H1139">
        <v>72.806035110023601</v>
      </c>
      <c r="I1139">
        <v>74.540027478227699</v>
      </c>
      <c r="J1139">
        <v>71.072042741819502</v>
      </c>
      <c r="K1139" s="1">
        <v>23185.37</v>
      </c>
      <c r="L1139" s="6">
        <f>K1139/100000</f>
        <v>0.2318537</v>
      </c>
      <c r="M1139">
        <v>87</v>
      </c>
      <c r="N1139">
        <v>266.5</v>
      </c>
      <c r="O1139">
        <v>81.990624603429893</v>
      </c>
      <c r="P1139" s="2">
        <f>E1139*0.55 + L1139*0.45</f>
        <v>0.35961644500000001</v>
      </c>
      <c r="Q1139" s="2">
        <f>F1139*0.55 + M1139*0.45</f>
        <v>65.870833333333309</v>
      </c>
      <c r="R1139" s="2">
        <f>P1139*0.55+Q1139*0.45</f>
        <v>29.839664044749988</v>
      </c>
      <c r="S1139" s="8">
        <f>E1139/SUM($E$2:$E$2773)</f>
        <v>2.0049821133529677E-4</v>
      </c>
      <c r="T1139" s="8">
        <f>Tabla1[[#This Row],[rsi_earning]]/SUM(Tabla1[rsi_earning])</f>
        <v>7.6279132572049468E-5</v>
      </c>
    </row>
    <row r="1140" spans="1:20" x14ac:dyDescent="0.2">
      <c r="A1140" t="s">
        <v>5676</v>
      </c>
      <c r="B1140" t="s">
        <v>5677</v>
      </c>
      <c r="C1140" s="1">
        <v>42.139999389648402</v>
      </c>
      <c r="D1140" s="1">
        <v>46249.91</v>
      </c>
      <c r="E1140" s="6">
        <f>D1140/100000</f>
        <v>0.46249910000000005</v>
      </c>
      <c r="F1140" s="4">
        <v>94.4</v>
      </c>
      <c r="G1140" s="1">
        <v>489.94</v>
      </c>
      <c r="H1140">
        <v>43.1472630227425</v>
      </c>
      <c r="I1140">
        <v>45.888839714843897</v>
      </c>
      <c r="J1140">
        <v>40.405686330640997</v>
      </c>
      <c r="K1140" s="1">
        <v>56289.86</v>
      </c>
      <c r="L1140" s="6">
        <f>K1140/100000</f>
        <v>0.56289860000000003</v>
      </c>
      <c r="M1140">
        <v>1703</v>
      </c>
      <c r="N1140">
        <v>33.049999999999997</v>
      </c>
      <c r="O1140">
        <v>70.397474638850696</v>
      </c>
      <c r="P1140" s="2">
        <f>E1140*0.55 + L1140*0.45</f>
        <v>0.50767887500000008</v>
      </c>
      <c r="Q1140" s="2">
        <f>F1140*0.55 + M1140*0.45</f>
        <v>818.27</v>
      </c>
      <c r="R1140" s="2">
        <f>P1140*0.55+Q1140*0.45</f>
        <v>368.50072338125</v>
      </c>
      <c r="S1140" s="8">
        <f>E1140/SUM($E$2:$E$2773)</f>
        <v>1.9978524659761544E-4</v>
      </c>
      <c r="T1140" s="8">
        <f>Tabla1[[#This Row],[rsi_earning]]/SUM(Tabla1[rsi_earning])</f>
        <v>1.8519185561421294E-4</v>
      </c>
    </row>
    <row r="1141" spans="1:20" x14ac:dyDescent="0.2">
      <c r="A1141" t="s">
        <v>7726</v>
      </c>
      <c r="B1141" t="s">
        <v>7727</v>
      </c>
      <c r="C1141" s="1">
        <v>52.310001373291001</v>
      </c>
      <c r="D1141" s="1">
        <v>46181.14</v>
      </c>
      <c r="E1141" s="6">
        <f>D1141/100000</f>
        <v>0.46181139999999998</v>
      </c>
      <c r="F1141" s="4">
        <v>72.3333333333333</v>
      </c>
      <c r="G1141" s="1">
        <v>638.45000000000005</v>
      </c>
      <c r="H1141">
        <v>47.547449386854602</v>
      </c>
      <c r="I1141">
        <v>49.895105854223203</v>
      </c>
      <c r="J1141">
        <v>45.1997929194861</v>
      </c>
      <c r="K1141" s="1">
        <v>0</v>
      </c>
      <c r="L1141" s="6">
        <f>K1141/100000</f>
        <v>0</v>
      </c>
      <c r="M1141">
        <v>1</v>
      </c>
      <c r="N1141">
        <v>0</v>
      </c>
      <c r="O1141">
        <v>74.393555524937398</v>
      </c>
      <c r="P1141" s="2">
        <f>E1141*0.55 + L1141*0.45</f>
        <v>0.25399627000000002</v>
      </c>
      <c r="Q1141" s="2">
        <f>F1141*0.55 + M1141*0.45</f>
        <v>40.23333333333332</v>
      </c>
      <c r="R1141" s="2">
        <f>P1141*0.55+Q1141*0.45</f>
        <v>18.244697948499994</v>
      </c>
      <c r="S1141" s="8">
        <f>E1141/SUM($E$2:$E$2773)</f>
        <v>1.9948818155665605E-4</v>
      </c>
      <c r="T1141" s="8">
        <f>Tabla1[[#This Row],[rsi_earning]]/SUM(Tabla1[rsi_earning])</f>
        <v>0</v>
      </c>
    </row>
    <row r="1142" spans="1:20" x14ac:dyDescent="0.2">
      <c r="A1142" t="s">
        <v>4232</v>
      </c>
      <c r="B1142" t="s">
        <v>4233</v>
      </c>
      <c r="C1142" s="1">
        <v>8.8900003433227504</v>
      </c>
      <c r="D1142" s="1">
        <v>46146.66</v>
      </c>
      <c r="E1142" s="6">
        <f>D1142/100000</f>
        <v>0.46146660000000006</v>
      </c>
      <c r="F1142" s="4">
        <v>88.3333333333333</v>
      </c>
      <c r="G1142" s="1">
        <v>522.41999999999996</v>
      </c>
      <c r="H1142">
        <v>10.660607799382401</v>
      </c>
      <c r="I1142">
        <v>12.476992304959101</v>
      </c>
      <c r="J1142">
        <v>8.8442232938058201</v>
      </c>
      <c r="K1142" s="1">
        <v>19316.68</v>
      </c>
      <c r="L1142" s="6">
        <f>K1142/100000</f>
        <v>0.1931668</v>
      </c>
      <c r="M1142">
        <v>290.5</v>
      </c>
      <c r="N1142">
        <v>66.489999999999995</v>
      </c>
      <c r="O1142">
        <v>36.873752244192602</v>
      </c>
      <c r="P1142" s="2">
        <f>E1142*0.55 + L1142*0.45</f>
        <v>0.34073169000000003</v>
      </c>
      <c r="Q1142" s="2">
        <f>F1142*0.55 + M1142*0.45</f>
        <v>179.30833333333331</v>
      </c>
      <c r="R1142" s="2">
        <f>P1142*0.55+Q1142*0.45</f>
        <v>80.876152429499982</v>
      </c>
      <c r="S1142" s="8">
        <f>E1142/SUM($E$2:$E$2773)</f>
        <v>1.9933923866568209E-4</v>
      </c>
      <c r="T1142" s="8">
        <f>Tabla1[[#This Row],[rsi_earning]]/SUM(Tabla1[rsi_earning])</f>
        <v>6.3551265068094944E-5</v>
      </c>
    </row>
    <row r="1143" spans="1:20" x14ac:dyDescent="0.2">
      <c r="A1143" t="s">
        <v>2269</v>
      </c>
      <c r="B1143" t="s">
        <v>2270</v>
      </c>
      <c r="C1143" s="1">
        <v>52.540000915527301</v>
      </c>
      <c r="D1143" s="1">
        <v>45980.19</v>
      </c>
      <c r="E1143" s="6">
        <f>D1143/100000</f>
        <v>0.45980190000000004</v>
      </c>
      <c r="F1143" s="4">
        <v>96.5555555555555</v>
      </c>
      <c r="G1143" s="1">
        <v>476.2</v>
      </c>
      <c r="H1143">
        <v>46.9171929198097</v>
      </c>
      <c r="I1143">
        <v>48.634910681858599</v>
      </c>
      <c r="J1143">
        <v>45.199475157760702</v>
      </c>
      <c r="K1143" s="1">
        <v>909246.32</v>
      </c>
      <c r="L1143" s="6">
        <f>K1143/100000</f>
        <v>9.0924631999999992</v>
      </c>
      <c r="M1143">
        <v>898</v>
      </c>
      <c r="N1143">
        <v>1012.52</v>
      </c>
      <c r="O1143">
        <v>83.815040054331803</v>
      </c>
      <c r="P1143" s="2">
        <f>E1143*0.55 + L1143*0.45</f>
        <v>4.344499485</v>
      </c>
      <c r="Q1143" s="2">
        <f>F1143*0.55 + M1143*0.45</f>
        <v>457.20555555555558</v>
      </c>
      <c r="R1143" s="2">
        <f>P1143*0.55+Q1143*0.45</f>
        <v>208.13197471674999</v>
      </c>
      <c r="S1143" s="8">
        <f>E1143/SUM($E$2:$E$2773)</f>
        <v>1.986201399690337E-4</v>
      </c>
      <c r="T1143" s="8">
        <f>Tabla1[[#This Row],[rsi_earning]]/SUM(Tabla1[rsi_earning])</f>
        <v>2.9913915794282388E-3</v>
      </c>
    </row>
    <row r="1144" spans="1:20" x14ac:dyDescent="0.2">
      <c r="A1144" t="s">
        <v>7867</v>
      </c>
      <c r="B1144" t="s">
        <v>7868</v>
      </c>
      <c r="C1144" s="1">
        <v>33.919998168945298</v>
      </c>
      <c r="D1144" s="1">
        <v>45929.87</v>
      </c>
      <c r="E1144" s="6">
        <f>D1144/100000</f>
        <v>0.4592987</v>
      </c>
      <c r="F1144" s="4">
        <v>99.1111111111111</v>
      </c>
      <c r="G1144" s="1">
        <v>463.42</v>
      </c>
      <c r="H1144">
        <v>31.812189569543801</v>
      </c>
      <c r="I1144">
        <v>33.654139585212597</v>
      </c>
      <c r="J1144">
        <v>29.9702395538751</v>
      </c>
      <c r="K1144" s="1">
        <v>135893.9</v>
      </c>
      <c r="L1144" s="6">
        <f>K1144/100000</f>
        <v>1.3589389999999999</v>
      </c>
      <c r="M1144">
        <v>502.5</v>
      </c>
      <c r="N1144">
        <v>270.44</v>
      </c>
      <c r="O1144">
        <v>54.187172987217302</v>
      </c>
      <c r="P1144" s="2">
        <f>E1144*0.55 + L1144*0.45</f>
        <v>0.86413683500000005</v>
      </c>
      <c r="Q1144" s="2">
        <f>F1144*0.55 + M1144*0.45</f>
        <v>280.63611111111112</v>
      </c>
      <c r="R1144" s="2">
        <f>P1144*0.55+Q1144*0.45</f>
        <v>126.76152525925001</v>
      </c>
      <c r="S1144" s="8">
        <f>E1144/SUM($E$2:$E$2773)</f>
        <v>1.9840277319775151E-4</v>
      </c>
      <c r="T1144" s="8">
        <f>Tabla1[[#This Row],[rsi_earning]]/SUM(Tabla1[rsi_earning])</f>
        <v>4.4708662461857769E-4</v>
      </c>
    </row>
    <row r="1145" spans="1:20" x14ac:dyDescent="0.2">
      <c r="A1145" t="s">
        <v>7198</v>
      </c>
      <c r="B1145" t="s">
        <v>7199</v>
      </c>
      <c r="C1145" s="1">
        <v>23.2600002288818</v>
      </c>
      <c r="D1145" s="1">
        <v>45873.19</v>
      </c>
      <c r="E1145" s="6">
        <f>D1145/100000</f>
        <v>0.45873190000000003</v>
      </c>
      <c r="F1145" s="4">
        <v>116.875</v>
      </c>
      <c r="G1145" s="1">
        <v>392.5</v>
      </c>
      <c r="H1145">
        <v>27.3649768002782</v>
      </c>
      <c r="I1145">
        <v>30.492265469479101</v>
      </c>
      <c r="J1145">
        <v>24.237688131077299</v>
      </c>
      <c r="K1145" s="1">
        <v>115816.96000000001</v>
      </c>
      <c r="L1145" s="6">
        <f>K1145/100000</f>
        <v>1.1581696000000001</v>
      </c>
      <c r="M1145">
        <v>85</v>
      </c>
      <c r="N1145">
        <v>1362.55</v>
      </c>
      <c r="O1145">
        <v>32.268718649781398</v>
      </c>
      <c r="P1145" s="2">
        <f>E1145*0.55 + L1145*0.45</f>
        <v>0.77347886500000007</v>
      </c>
      <c r="Q1145" s="2">
        <f>F1145*0.55 + M1145*0.45</f>
        <v>102.53125</v>
      </c>
      <c r="R1145" s="2">
        <f>P1145*0.55+Q1145*0.45</f>
        <v>46.564475875749999</v>
      </c>
      <c r="S1145" s="8">
        <f>E1145/SUM($E$2:$E$2773)</f>
        <v>1.9815793320180012E-4</v>
      </c>
      <c r="T1145" s="8">
        <f>Tabla1[[#This Row],[rsi_earning]]/SUM(Tabla1[rsi_earning])</f>
        <v>3.8103412824258364E-4</v>
      </c>
    </row>
    <row r="1146" spans="1:20" x14ac:dyDescent="0.2">
      <c r="A1146" t="s">
        <v>9084</v>
      </c>
      <c r="B1146" t="s">
        <v>9085</v>
      </c>
      <c r="C1146" s="1">
        <v>42.520000457763601</v>
      </c>
      <c r="D1146" s="1">
        <v>45844.95</v>
      </c>
      <c r="E1146" s="6">
        <f>D1146/100000</f>
        <v>0.45844949999999995</v>
      </c>
      <c r="F1146" s="4">
        <v>68.4444444444444</v>
      </c>
      <c r="G1146" s="1">
        <v>669.81</v>
      </c>
      <c r="H1146">
        <v>42.291804992784598</v>
      </c>
      <c r="I1146">
        <v>44.0628309914092</v>
      </c>
      <c r="J1146">
        <v>40.520778994159997</v>
      </c>
      <c r="K1146" s="1">
        <v>65646.149999999994</v>
      </c>
      <c r="L1146" s="6">
        <f>K1146/100000</f>
        <v>0.65646149999999992</v>
      </c>
      <c r="M1146">
        <v>415</v>
      </c>
      <c r="N1146">
        <v>158.18</v>
      </c>
      <c r="O1146">
        <v>46.393049284056701</v>
      </c>
      <c r="P1146" s="2">
        <f>E1146*0.55 + L1146*0.45</f>
        <v>0.54755489999999996</v>
      </c>
      <c r="Q1146" s="2">
        <f>F1146*0.55 + M1146*0.45</f>
        <v>224.39444444444442</v>
      </c>
      <c r="R1146" s="2">
        <f>P1146*0.55+Q1146*0.45</f>
        <v>101.278655195</v>
      </c>
      <c r="S1146" s="8">
        <f>E1146/SUM($E$2:$E$2773)</f>
        <v>1.9803594517276571E-4</v>
      </c>
      <c r="T1146" s="8">
        <f>Tabla1[[#This Row],[rsi_earning]]/SUM(Tabla1[rsi_earning])</f>
        <v>2.1597375322001094E-4</v>
      </c>
    </row>
    <row r="1147" spans="1:20" x14ac:dyDescent="0.2">
      <c r="A1147" t="s">
        <v>7270</v>
      </c>
      <c r="B1147" t="s">
        <v>7271</v>
      </c>
      <c r="C1147" s="1">
        <v>9.42000007629394</v>
      </c>
      <c r="D1147" s="1">
        <v>45825.45</v>
      </c>
      <c r="E1147" s="6">
        <f>D1147/100000</f>
        <v>0.45825449999999995</v>
      </c>
      <c r="F1147" s="4">
        <v>115</v>
      </c>
      <c r="G1147" s="1">
        <v>398.48</v>
      </c>
      <c r="H1147">
        <v>7.5983668588107998</v>
      </c>
      <c r="I1147">
        <v>8.6815708499911395</v>
      </c>
      <c r="J1147">
        <v>6.51516286763046</v>
      </c>
      <c r="K1147" s="1">
        <v>8147.7</v>
      </c>
      <c r="L1147" s="6">
        <f>K1147/100000</f>
        <v>8.1476999999999994E-2</v>
      </c>
      <c r="M1147">
        <v>71</v>
      </c>
      <c r="N1147">
        <v>114.76</v>
      </c>
      <c r="O1147">
        <v>79.691502434748998</v>
      </c>
      <c r="P1147" s="2">
        <f>E1147*0.55 + L1147*0.45</f>
        <v>0.28870462499999999</v>
      </c>
      <c r="Q1147" s="2">
        <f>F1147*0.55 + M1147*0.45</f>
        <v>95.2</v>
      </c>
      <c r="R1147" s="2">
        <f>P1147*0.55+Q1147*0.45</f>
        <v>42.998787543750005</v>
      </c>
      <c r="S1147" s="8">
        <f>E1147/SUM($E$2:$E$2773)</f>
        <v>1.9795171122920444E-4</v>
      </c>
      <c r="T1147" s="8">
        <f>Tabla1[[#This Row],[rsi_earning]]/SUM(Tabla1[rsi_earning])</f>
        <v>2.680567480515892E-5</v>
      </c>
    </row>
    <row r="1148" spans="1:20" x14ac:dyDescent="0.2">
      <c r="A1148" t="s">
        <v>9326</v>
      </c>
      <c r="B1148" t="s">
        <v>9327</v>
      </c>
      <c r="C1148" s="1">
        <v>14.399999618530201</v>
      </c>
      <c r="D1148" s="1">
        <v>45762.400000000001</v>
      </c>
      <c r="E1148" s="6">
        <f>D1148/100000</f>
        <v>0.45762400000000003</v>
      </c>
      <c r="F1148" s="4">
        <v>83.9</v>
      </c>
      <c r="G1148" s="1">
        <v>545.44000000000005</v>
      </c>
      <c r="H1148">
        <v>14.857279355512</v>
      </c>
      <c r="I1148">
        <v>15.642963179226999</v>
      </c>
      <c r="J1148">
        <v>14.071595531797</v>
      </c>
      <c r="K1148" s="1">
        <v>-26828.68</v>
      </c>
      <c r="L1148" s="6">
        <f>K1148/100000</f>
        <v>-0.26828679999999999</v>
      </c>
      <c r="M1148">
        <v>384</v>
      </c>
      <c r="N1148">
        <v>-69.87</v>
      </c>
      <c r="O1148">
        <v>46.628220694255099</v>
      </c>
      <c r="P1148" s="2">
        <f>E1148*0.55 + L1148*0.45</f>
        <v>0.13096414000000006</v>
      </c>
      <c r="Q1148" s="2">
        <f>F1148*0.55 + M1148*0.45</f>
        <v>218.94500000000002</v>
      </c>
      <c r="R1148" s="2">
        <f>P1148*0.55+Q1148*0.45</f>
        <v>98.59728027700001</v>
      </c>
      <c r="S1148" s="8">
        <f>E1148/SUM($E$2:$E$2773)</f>
        <v>1.9767935481168974E-4</v>
      </c>
      <c r="T1148" s="8">
        <f>Tabla1[[#This Row],[rsi_earning]]/SUM(Tabla1[rsi_earning])</f>
        <v>-8.8265507018136523E-5</v>
      </c>
    </row>
    <row r="1149" spans="1:20" x14ac:dyDescent="0.2">
      <c r="A1149" t="s">
        <v>5820</v>
      </c>
      <c r="B1149" t="s">
        <v>5821</v>
      </c>
      <c r="C1149" s="1">
        <v>37.029998779296797</v>
      </c>
      <c r="D1149" s="1">
        <v>45632.01</v>
      </c>
      <c r="E1149" s="6">
        <f>D1149/100000</f>
        <v>0.45632010000000001</v>
      </c>
      <c r="F1149" s="4">
        <v>75.125</v>
      </c>
      <c r="G1149" s="1">
        <v>607.41</v>
      </c>
      <c r="H1149">
        <v>37.199126615521003</v>
      </c>
      <c r="I1149">
        <v>39.181635217090196</v>
      </c>
      <c r="J1149">
        <v>35.216618013951702</v>
      </c>
      <c r="K1149" s="1">
        <v>0</v>
      </c>
      <c r="L1149" s="6">
        <f>K1149/100000</f>
        <v>0</v>
      </c>
      <c r="M1149">
        <v>1</v>
      </c>
      <c r="N1149">
        <v>0</v>
      </c>
      <c r="O1149">
        <v>62.481951758695402</v>
      </c>
      <c r="P1149" s="2">
        <f>E1149*0.55 + L1149*0.45</f>
        <v>0.25097605500000003</v>
      </c>
      <c r="Q1149" s="2">
        <f>F1149*0.55 + M1149*0.45</f>
        <v>41.768750000000004</v>
      </c>
      <c r="R1149" s="2">
        <f>P1149*0.55+Q1149*0.45</f>
        <v>18.933974330250003</v>
      </c>
      <c r="S1149" s="8">
        <f>E1149/SUM($E$2:$E$2773)</f>
        <v>1.9711611050907674E-4</v>
      </c>
      <c r="T1149" s="8">
        <f>Tabla1[[#This Row],[rsi_earning]]/SUM(Tabla1[rsi_earning])</f>
        <v>0</v>
      </c>
    </row>
    <row r="1150" spans="1:20" x14ac:dyDescent="0.2">
      <c r="A1150" t="s">
        <v>4970</v>
      </c>
      <c r="B1150" t="s">
        <v>4971</v>
      </c>
      <c r="C1150" s="1">
        <v>330.11999511718699</v>
      </c>
      <c r="D1150" s="1">
        <v>45627.15</v>
      </c>
      <c r="E1150" s="6">
        <f>D1150/100000</f>
        <v>0.4562715</v>
      </c>
      <c r="F1150" s="4">
        <v>56.1</v>
      </c>
      <c r="G1150" s="1">
        <v>813.32</v>
      </c>
      <c r="H1150">
        <v>329.23506346775298</v>
      </c>
      <c r="I1150">
        <v>337.38024285813401</v>
      </c>
      <c r="J1150">
        <v>321.08988407737201</v>
      </c>
      <c r="K1150" s="1">
        <v>0</v>
      </c>
      <c r="L1150" s="6">
        <f>K1150/100000</f>
        <v>0</v>
      </c>
      <c r="M1150">
        <v>1</v>
      </c>
      <c r="N1150">
        <v>0</v>
      </c>
      <c r="O1150">
        <v>43.711964062478501</v>
      </c>
      <c r="P1150" s="2">
        <f>E1150*0.55 + L1150*0.45</f>
        <v>0.250949325</v>
      </c>
      <c r="Q1150" s="2">
        <f>F1150*0.55 + M1150*0.45</f>
        <v>31.305000000000003</v>
      </c>
      <c r="R1150" s="2">
        <f>P1150*0.55+Q1150*0.45</f>
        <v>14.225272128750001</v>
      </c>
      <c r="S1150" s="8">
        <f>E1150/SUM($E$2:$E$2773)</f>
        <v>1.9709511681852761E-4</v>
      </c>
      <c r="T1150" s="8">
        <f>Tabla1[[#This Row],[rsi_earning]]/SUM(Tabla1[rsi_earning])</f>
        <v>0</v>
      </c>
    </row>
    <row r="1151" spans="1:20" x14ac:dyDescent="0.2">
      <c r="A1151" t="s">
        <v>5260</v>
      </c>
      <c r="B1151" t="s">
        <v>5261</v>
      </c>
      <c r="C1151" s="1">
        <v>18.4300003051757</v>
      </c>
      <c r="D1151" s="1">
        <v>45611.01</v>
      </c>
      <c r="E1151" s="6">
        <f>D1151/100000</f>
        <v>0.45611010000000002</v>
      </c>
      <c r="F1151" s="4">
        <v>73.8</v>
      </c>
      <c r="G1151" s="1">
        <v>618.04</v>
      </c>
      <c r="H1151">
        <v>17.746212538875099</v>
      </c>
      <c r="I1151">
        <v>18.244305184504899</v>
      </c>
      <c r="J1151">
        <v>17.2481198932452</v>
      </c>
      <c r="K1151" s="1">
        <v>0</v>
      </c>
      <c r="L1151" s="6">
        <f>K1151/100000</f>
        <v>0</v>
      </c>
      <c r="M1151">
        <v>1</v>
      </c>
      <c r="N1151">
        <v>0</v>
      </c>
      <c r="O1151">
        <v>78.807970442416305</v>
      </c>
      <c r="P1151" s="2">
        <f>E1151*0.55 + L1151*0.45</f>
        <v>0.25086055500000004</v>
      </c>
      <c r="Q1151" s="2">
        <f>F1151*0.55 + M1151*0.45</f>
        <v>41.040000000000006</v>
      </c>
      <c r="R1151" s="2">
        <f>P1151*0.55+Q1151*0.45</f>
        <v>18.605973305250004</v>
      </c>
      <c r="S1151" s="8">
        <f>E1151/SUM($E$2:$E$2773)</f>
        <v>1.970253970313954E-4</v>
      </c>
      <c r="T1151" s="8">
        <f>Tabla1[[#This Row],[rsi_earning]]/SUM(Tabla1[rsi_earning])</f>
        <v>0</v>
      </c>
    </row>
    <row r="1152" spans="1:20" x14ac:dyDescent="0.2">
      <c r="A1152" t="s">
        <v>4364</v>
      </c>
      <c r="B1152" t="s">
        <v>4365</v>
      </c>
      <c r="C1152" s="1">
        <v>163.25</v>
      </c>
      <c r="D1152" s="1">
        <v>45577.01</v>
      </c>
      <c r="E1152" s="6">
        <f>D1152/100000</f>
        <v>0.45577010000000001</v>
      </c>
      <c r="F1152" s="4">
        <v>76.5</v>
      </c>
      <c r="G1152" s="1">
        <v>595.78</v>
      </c>
      <c r="H1152">
        <v>175.14514590923201</v>
      </c>
      <c r="I1152">
        <v>186.143290084608</v>
      </c>
      <c r="J1152">
        <v>164.147001733856</v>
      </c>
      <c r="K1152" s="1">
        <v>-2929.23</v>
      </c>
      <c r="L1152" s="6">
        <f>K1152/100000</f>
        <v>-2.92923E-2</v>
      </c>
      <c r="M1152">
        <v>672</v>
      </c>
      <c r="N1152">
        <v>-4.3600000000000003</v>
      </c>
      <c r="O1152">
        <v>43.022889162899801</v>
      </c>
      <c r="P1152" s="2">
        <f>E1152*0.55 + L1152*0.45</f>
        <v>0.23749202000000005</v>
      </c>
      <c r="Q1152" s="2">
        <f>F1152*0.55 + M1152*0.45</f>
        <v>344.47500000000002</v>
      </c>
      <c r="R1152" s="2">
        <f>P1152*0.55+Q1152*0.45</f>
        <v>155.14437061100003</v>
      </c>
      <c r="S1152" s="8">
        <f>E1152/SUM($E$2:$E$2773)</f>
        <v>1.9687852759133986E-4</v>
      </c>
      <c r="T1152" s="8">
        <f>Tabla1[[#This Row],[rsi_earning]]/SUM(Tabla1[rsi_earning])</f>
        <v>-9.6370738747763992E-6</v>
      </c>
    </row>
    <row r="1153" spans="1:20" x14ac:dyDescent="0.2">
      <c r="A1153" t="s">
        <v>9000</v>
      </c>
      <c r="B1153" t="s">
        <v>9001</v>
      </c>
      <c r="C1153" s="1">
        <v>162.66000366210901</v>
      </c>
      <c r="D1153" s="1">
        <v>45567.55</v>
      </c>
      <c r="E1153" s="6">
        <f>D1153/100000</f>
        <v>0.45567550000000001</v>
      </c>
      <c r="F1153" s="4">
        <v>83.1</v>
      </c>
      <c r="G1153" s="1">
        <v>548.35</v>
      </c>
      <c r="H1153">
        <v>168.813592135249</v>
      </c>
      <c r="I1153">
        <v>176.777720479473</v>
      </c>
      <c r="J1153">
        <v>160.84946379102601</v>
      </c>
      <c r="K1153" s="1">
        <v>68205.850000000006</v>
      </c>
      <c r="L1153" s="6">
        <f>K1153/100000</f>
        <v>0.68205850000000001</v>
      </c>
      <c r="M1153">
        <v>322.5</v>
      </c>
      <c r="N1153">
        <v>211.49</v>
      </c>
      <c r="O1153">
        <v>57.135377555611399</v>
      </c>
      <c r="P1153" s="2">
        <f>E1153*0.55 + L1153*0.45</f>
        <v>0.55754784999999996</v>
      </c>
      <c r="Q1153" s="2">
        <f>F1153*0.55 + M1153*0.45</f>
        <v>190.82999999999998</v>
      </c>
      <c r="R1153" s="2">
        <f>P1153*0.55+Q1153*0.45</f>
        <v>86.180151317499991</v>
      </c>
      <c r="S1153" s="8">
        <f>E1153/SUM($E$2:$E$2773)</f>
        <v>1.968376633294891E-4</v>
      </c>
      <c r="T1153" s="8">
        <f>Tabla1[[#This Row],[rsi_earning]]/SUM(Tabla1[rsi_earning])</f>
        <v>2.2439508510493128E-4</v>
      </c>
    </row>
    <row r="1154" spans="1:20" x14ac:dyDescent="0.2">
      <c r="A1154" t="s">
        <v>3313</v>
      </c>
      <c r="B1154" t="s">
        <v>3314</v>
      </c>
      <c r="C1154" s="1">
        <v>7.0500001907348597</v>
      </c>
      <c r="D1154" s="1">
        <v>45511.040000000001</v>
      </c>
      <c r="E1154" s="6">
        <f>D1154/100000</f>
        <v>0.45511040000000003</v>
      </c>
      <c r="F1154" s="4">
        <v>86.285714285714207</v>
      </c>
      <c r="G1154" s="1">
        <v>527.45000000000005</v>
      </c>
      <c r="H1154">
        <v>6.2537874759161598</v>
      </c>
      <c r="I1154">
        <v>7.5059092740383804</v>
      </c>
      <c r="J1154">
        <v>5.0016656777939303</v>
      </c>
      <c r="K1154" s="1">
        <v>-14063.24</v>
      </c>
      <c r="L1154" s="6">
        <f>K1154/100000</f>
        <v>-0.14063239999999999</v>
      </c>
      <c r="M1154">
        <v>968</v>
      </c>
      <c r="N1154">
        <v>-14.53</v>
      </c>
      <c r="O1154">
        <v>66.025636714984103</v>
      </c>
      <c r="P1154" s="2">
        <f>E1154*0.55 + L1154*0.45</f>
        <v>0.18702614000000006</v>
      </c>
      <c r="Q1154" s="2">
        <f>F1154*0.55 + M1154*0.45</f>
        <v>483.05714285714282</v>
      </c>
      <c r="R1154" s="2">
        <f>P1154*0.55+Q1154*0.45</f>
        <v>217.47857866271428</v>
      </c>
      <c r="S1154" s="8">
        <f>E1154/SUM($E$2:$E$2773)</f>
        <v>1.9659355768073797E-4</v>
      </c>
      <c r="T1154" s="8">
        <f>Tabla1[[#This Row],[rsi_earning]]/SUM(Tabla1[rsi_earning])</f>
        <v>-4.626761394588695E-5</v>
      </c>
    </row>
    <row r="1155" spans="1:20" x14ac:dyDescent="0.2">
      <c r="A1155" t="s">
        <v>6998</v>
      </c>
      <c r="B1155" t="s">
        <v>6999</v>
      </c>
      <c r="C1155" s="1">
        <v>76.970001220703097</v>
      </c>
      <c r="D1155" s="1">
        <v>45491.42</v>
      </c>
      <c r="E1155" s="6">
        <f>D1155/100000</f>
        <v>0.45491419999999999</v>
      </c>
      <c r="F1155" s="4">
        <v>66.545454545454504</v>
      </c>
      <c r="G1155" s="1">
        <v>683.61</v>
      </c>
      <c r="H1155">
        <v>75.240541529665904</v>
      </c>
      <c r="I1155">
        <v>76.825987639158697</v>
      </c>
      <c r="J1155">
        <v>73.655095420172998</v>
      </c>
      <c r="K1155" s="1">
        <v>55484.5</v>
      </c>
      <c r="L1155" s="6">
        <f>K1155/100000</f>
        <v>0.55484500000000003</v>
      </c>
      <c r="M1155">
        <v>1496</v>
      </c>
      <c r="N1155">
        <v>37.090000000000003</v>
      </c>
      <c r="O1155">
        <v>62.206286859528902</v>
      </c>
      <c r="P1155" s="2">
        <f>E1155*0.55 + L1155*0.45</f>
        <v>0.49988306000000005</v>
      </c>
      <c r="Q1155" s="2">
        <f>F1155*0.55 + M1155*0.45</f>
        <v>709.80000000000007</v>
      </c>
      <c r="R1155" s="2">
        <f>P1155*0.55+Q1155*0.45</f>
        <v>319.68493568300005</v>
      </c>
      <c r="S1155" s="8">
        <f>E1155/SUM($E$2:$E$2773)</f>
        <v>1.9650880537444709E-4</v>
      </c>
      <c r="T1155" s="8">
        <f>Tabla1[[#This Row],[rsi_earning]]/SUM(Tabla1[rsi_earning])</f>
        <v>1.8254224673550082E-4</v>
      </c>
    </row>
    <row r="1156" spans="1:20" x14ac:dyDescent="0.2">
      <c r="A1156" t="s">
        <v>9741</v>
      </c>
      <c r="B1156" t="s">
        <v>9742</v>
      </c>
      <c r="C1156" s="1">
        <v>24.959999084472599</v>
      </c>
      <c r="D1156" s="1">
        <v>45471.66</v>
      </c>
      <c r="E1156" s="6">
        <f>D1156/100000</f>
        <v>0.45471660000000003</v>
      </c>
      <c r="F1156" s="4">
        <v>93.125</v>
      </c>
      <c r="G1156" s="1">
        <v>488.29</v>
      </c>
      <c r="H1156">
        <v>25.037282315505198</v>
      </c>
      <c r="I1156">
        <v>26.365280246101801</v>
      </c>
      <c r="J1156">
        <v>23.709284384908699</v>
      </c>
      <c r="K1156" s="1">
        <v>0</v>
      </c>
      <c r="L1156" s="6">
        <f>K1156/100000</f>
        <v>0</v>
      </c>
      <c r="M1156">
        <v>1</v>
      </c>
      <c r="N1156">
        <v>0</v>
      </c>
      <c r="O1156">
        <v>44.202870006599703</v>
      </c>
      <c r="P1156" s="2">
        <f>E1156*0.55 + L1156*0.45</f>
        <v>0.25009413000000003</v>
      </c>
      <c r="Q1156" s="2">
        <f>F1156*0.55 + M1156*0.45</f>
        <v>51.66875000000001</v>
      </c>
      <c r="R1156" s="2">
        <f>P1156*0.55+Q1156*0.45</f>
        <v>23.388489271500006</v>
      </c>
      <c r="S1156" s="8">
        <f>E1156/SUM($E$2:$E$2773)</f>
        <v>1.9642344831163837E-4</v>
      </c>
      <c r="T1156" s="8">
        <f>Tabla1[[#This Row],[rsi_earning]]/SUM(Tabla1[rsi_earning])</f>
        <v>0</v>
      </c>
    </row>
    <row r="1157" spans="1:20" x14ac:dyDescent="0.2">
      <c r="A1157" t="s">
        <v>5030</v>
      </c>
      <c r="B1157" t="s">
        <v>5031</v>
      </c>
      <c r="C1157" s="1">
        <v>83.589996337890597</v>
      </c>
      <c r="D1157" s="1">
        <v>45409.919999999998</v>
      </c>
      <c r="E1157" s="6">
        <f>D1157/100000</f>
        <v>0.45409919999999998</v>
      </c>
      <c r="F1157" s="4">
        <v>54.818181818181799</v>
      </c>
      <c r="G1157" s="1">
        <v>828.37</v>
      </c>
      <c r="H1157">
        <v>81.092411975991993</v>
      </c>
      <c r="I1157">
        <v>82.998230227563894</v>
      </c>
      <c r="J1157">
        <v>79.186593724420106</v>
      </c>
      <c r="K1157" s="1">
        <v>41944.41</v>
      </c>
      <c r="L1157" s="6">
        <f>K1157/100000</f>
        <v>0.41944410000000004</v>
      </c>
      <c r="M1157">
        <v>183.5</v>
      </c>
      <c r="N1157">
        <v>228.58</v>
      </c>
      <c r="O1157">
        <v>70.676256827871597</v>
      </c>
      <c r="P1157" s="2">
        <f>E1157*0.55 + L1157*0.45</f>
        <v>0.43850440500000004</v>
      </c>
      <c r="Q1157" s="2">
        <f>F1157*0.55 + M1157*0.45</f>
        <v>112.72499999999999</v>
      </c>
      <c r="R1157" s="2">
        <f>P1157*0.55+Q1157*0.45</f>
        <v>50.967427422749999</v>
      </c>
      <c r="S1157" s="8">
        <f>E1157/SUM($E$2:$E$2773)</f>
        <v>1.9615675068725515E-4</v>
      </c>
      <c r="T1157" s="8">
        <f>Tabla1[[#This Row],[rsi_earning]]/SUM(Tabla1[rsi_earning])</f>
        <v>1.3799577971136098E-4</v>
      </c>
    </row>
    <row r="1158" spans="1:20" x14ac:dyDescent="0.2">
      <c r="A1158" t="s">
        <v>7252</v>
      </c>
      <c r="B1158" t="s">
        <v>7253</v>
      </c>
      <c r="C1158" s="1">
        <v>169.759994506835</v>
      </c>
      <c r="D1158" s="1">
        <v>45363.51</v>
      </c>
      <c r="E1158" s="6">
        <f>D1158/100000</f>
        <v>0.45363510000000001</v>
      </c>
      <c r="F1158" s="4">
        <v>103.875</v>
      </c>
      <c r="G1158" s="1">
        <v>436.71</v>
      </c>
      <c r="H1158">
        <v>162.52458563009</v>
      </c>
      <c r="I1158">
        <v>170.46103935370201</v>
      </c>
      <c r="J1158">
        <v>154.58813190647899</v>
      </c>
      <c r="K1158" s="1">
        <v>104603.71</v>
      </c>
      <c r="L1158" s="6">
        <f>K1158/100000</f>
        <v>1.0460371000000002</v>
      </c>
      <c r="M1158">
        <v>706</v>
      </c>
      <c r="N1158">
        <v>148.16</v>
      </c>
      <c r="O1158">
        <v>52.405429728345403</v>
      </c>
      <c r="P1158" s="2">
        <f>E1158*0.55 + L1158*0.45</f>
        <v>0.72021600000000008</v>
      </c>
      <c r="Q1158" s="2">
        <f>F1158*0.55 + M1158*0.45</f>
        <v>374.83125000000001</v>
      </c>
      <c r="R1158" s="2">
        <f>P1158*0.55+Q1158*0.45</f>
        <v>169.07018130000003</v>
      </c>
      <c r="S1158" s="8">
        <f>E1158/SUM($E$2:$E$2773)</f>
        <v>1.9595627390157935E-4</v>
      </c>
      <c r="T1158" s="8">
        <f>Tabla1[[#This Row],[rsi_earning]]/SUM(Tabla1[rsi_earning])</f>
        <v>3.4414289108253255E-4</v>
      </c>
    </row>
    <row r="1159" spans="1:20" x14ac:dyDescent="0.2">
      <c r="A1159" t="s">
        <v>7430</v>
      </c>
      <c r="B1159" t="s">
        <v>7431</v>
      </c>
      <c r="C1159" s="1">
        <v>1.2400000095367401</v>
      </c>
      <c r="D1159" s="1">
        <v>45320.87</v>
      </c>
      <c r="E1159" s="6">
        <f>D1159/100000</f>
        <v>0.45320870000000002</v>
      </c>
      <c r="F1159" s="4">
        <v>167.28571428571399</v>
      </c>
      <c r="G1159" s="1">
        <v>270.92</v>
      </c>
      <c r="H1159">
        <v>1.18616098085803</v>
      </c>
      <c r="I1159">
        <v>1.4321446103198301</v>
      </c>
      <c r="J1159">
        <v>0.94017735139624603</v>
      </c>
      <c r="K1159" s="1">
        <v>0</v>
      </c>
      <c r="L1159" s="6">
        <f>K1159/100000</f>
        <v>0</v>
      </c>
      <c r="M1159">
        <v>197</v>
      </c>
      <c r="N1159">
        <v>0</v>
      </c>
      <c r="O1159">
        <v>51.3157882353605</v>
      </c>
      <c r="P1159" s="2">
        <f>E1159*0.55 + L1159*0.45</f>
        <v>0.24926478500000004</v>
      </c>
      <c r="Q1159" s="2">
        <f>F1159*0.55 + M1159*0.45</f>
        <v>180.65714285714273</v>
      </c>
      <c r="R1159" s="2">
        <f>P1159*0.55+Q1159*0.45</f>
        <v>81.432809917464226</v>
      </c>
      <c r="S1159" s="8">
        <f>E1159/SUM($E$2:$E$2773)</f>
        <v>1.9577208234499205E-4</v>
      </c>
      <c r="T1159" s="8">
        <f>Tabla1[[#This Row],[rsi_earning]]/SUM(Tabla1[rsi_earning])</f>
        <v>0</v>
      </c>
    </row>
    <row r="1160" spans="1:20" x14ac:dyDescent="0.2">
      <c r="A1160" t="s">
        <v>4304</v>
      </c>
      <c r="B1160" t="s">
        <v>4305</v>
      </c>
      <c r="C1160" s="1">
        <v>115.02999877929599</v>
      </c>
      <c r="D1160" s="1">
        <v>45273.91</v>
      </c>
      <c r="E1160" s="6">
        <f>D1160/100000</f>
        <v>0.45273910000000006</v>
      </c>
      <c r="F1160" s="4">
        <v>86</v>
      </c>
      <c r="G1160" s="1">
        <v>526.44000000000005</v>
      </c>
      <c r="H1160">
        <v>114.20183465732499</v>
      </c>
      <c r="I1160">
        <v>117.422874354605</v>
      </c>
      <c r="J1160">
        <v>110.98079496004399</v>
      </c>
      <c r="K1160" s="1">
        <v>0</v>
      </c>
      <c r="L1160" s="6">
        <f>K1160/100000</f>
        <v>0</v>
      </c>
      <c r="M1160">
        <v>1</v>
      </c>
      <c r="N1160">
        <v>0</v>
      </c>
      <c r="O1160">
        <v>51.848321019555698</v>
      </c>
      <c r="P1160" s="2">
        <f>E1160*0.55 + L1160*0.45</f>
        <v>0.24900650500000004</v>
      </c>
      <c r="Q1160" s="2">
        <f>F1160*0.55 + M1160*0.45</f>
        <v>47.750000000000007</v>
      </c>
      <c r="R1160" s="2">
        <f>P1160*0.55+Q1160*0.45</f>
        <v>21.624453577750003</v>
      </c>
      <c r="S1160" s="8">
        <f>E1160/SUM($E$2:$E$2773)</f>
        <v>1.9556922973013889E-4</v>
      </c>
      <c r="T1160" s="8">
        <f>Tabla1[[#This Row],[rsi_earning]]/SUM(Tabla1[rsi_earning])</f>
        <v>0</v>
      </c>
    </row>
    <row r="1161" spans="1:20" x14ac:dyDescent="0.2">
      <c r="A1161" t="s">
        <v>7861</v>
      </c>
      <c r="B1161" t="s">
        <v>7862</v>
      </c>
      <c r="C1161" s="1">
        <v>131.83999633789</v>
      </c>
      <c r="D1161" s="1">
        <v>45171.86</v>
      </c>
      <c r="E1161" s="6">
        <f>D1161/100000</f>
        <v>0.45171860000000003</v>
      </c>
      <c r="F1161" s="4">
        <v>63.7</v>
      </c>
      <c r="G1161" s="1">
        <v>709.13</v>
      </c>
      <c r="H1161">
        <v>135.24377074944701</v>
      </c>
      <c r="I1161">
        <v>146.17870341095801</v>
      </c>
      <c r="J1161">
        <v>124.308838087936</v>
      </c>
      <c r="K1161" s="1">
        <v>-21593.49</v>
      </c>
      <c r="L1161" s="6">
        <f>K1161/100000</f>
        <v>-0.21593490000000001</v>
      </c>
      <c r="M1161">
        <v>694</v>
      </c>
      <c r="N1161">
        <v>-31.11</v>
      </c>
      <c r="O1161">
        <v>46.973422286528397</v>
      </c>
      <c r="P1161" s="2">
        <f>E1161*0.55 + L1161*0.45</f>
        <v>0.15127452500000005</v>
      </c>
      <c r="Q1161" s="2">
        <f>F1161*0.55 + M1161*0.45</f>
        <v>347.33500000000004</v>
      </c>
      <c r="R1161" s="2">
        <f>P1161*0.55+Q1161*0.45</f>
        <v>156.38395098875003</v>
      </c>
      <c r="S1161" s="8">
        <f>E1161/SUM($E$2:$E$2773)</f>
        <v>1.9512840542550161E-4</v>
      </c>
      <c r="T1161" s="8">
        <f>Tabla1[[#This Row],[rsi_earning]]/SUM(Tabla1[rsi_earning])</f>
        <v>-7.1041897817598966E-5</v>
      </c>
    </row>
    <row r="1162" spans="1:20" x14ac:dyDescent="0.2">
      <c r="A1162" t="s">
        <v>5274</v>
      </c>
      <c r="B1162" t="s">
        <v>5275</v>
      </c>
      <c r="C1162" s="1">
        <v>97.470001220703097</v>
      </c>
      <c r="D1162" s="1">
        <v>45116.78</v>
      </c>
      <c r="E1162" s="6">
        <f>D1162/100000</f>
        <v>0.45116780000000001</v>
      </c>
      <c r="F1162" s="4">
        <v>87</v>
      </c>
      <c r="G1162" s="1">
        <v>518.58000000000004</v>
      </c>
      <c r="H1162">
        <v>89.261659614152705</v>
      </c>
      <c r="I1162">
        <v>92.769540500487395</v>
      </c>
      <c r="J1162">
        <v>85.753778727817902</v>
      </c>
      <c r="K1162" s="1">
        <v>-22285.919999999998</v>
      </c>
      <c r="L1162" s="6">
        <f>K1162/100000</f>
        <v>-0.22285919999999998</v>
      </c>
      <c r="M1162">
        <v>623</v>
      </c>
      <c r="N1162">
        <v>-35.770000000000003</v>
      </c>
      <c r="O1162">
        <v>89.175245906904394</v>
      </c>
      <c r="P1162" s="2">
        <f>E1162*0.55 + L1162*0.45</f>
        <v>0.14785565000000001</v>
      </c>
      <c r="Q1162" s="2">
        <f>F1162*0.55 + M1162*0.45</f>
        <v>328.20000000000005</v>
      </c>
      <c r="R1162" s="2">
        <f>P1162*0.55+Q1162*0.45</f>
        <v>147.77132060750003</v>
      </c>
      <c r="S1162" s="8">
        <f>E1162/SUM($E$2:$E$2773)</f>
        <v>1.9489047693261162E-4</v>
      </c>
      <c r="T1162" s="8">
        <f>Tabla1[[#This Row],[rsi_earning]]/SUM(Tabla1[rsi_earning])</f>
        <v>-7.3319970574982777E-5</v>
      </c>
    </row>
    <row r="1163" spans="1:20" x14ac:dyDescent="0.2">
      <c r="A1163" t="s">
        <v>4370</v>
      </c>
      <c r="B1163" t="s">
        <v>4371</v>
      </c>
      <c r="C1163" s="1">
        <v>33.799999237060497</v>
      </c>
      <c r="D1163" s="1">
        <v>44827.68</v>
      </c>
      <c r="E1163" s="6">
        <f>D1163/100000</f>
        <v>0.44827679999999998</v>
      </c>
      <c r="F1163" s="4">
        <v>76.5833333333333</v>
      </c>
      <c r="G1163" s="1">
        <v>585.35</v>
      </c>
      <c r="H1163">
        <v>37.047293137825598</v>
      </c>
      <c r="I1163">
        <v>38.982437690449999</v>
      </c>
      <c r="J1163">
        <v>35.112148585201197</v>
      </c>
      <c r="K1163" s="1">
        <v>-28931.94</v>
      </c>
      <c r="L1163" s="6">
        <f>K1163/100000</f>
        <v>-0.2893194</v>
      </c>
      <c r="M1163">
        <v>581</v>
      </c>
      <c r="N1163">
        <v>-49.8</v>
      </c>
      <c r="O1163">
        <v>42.175857099406699</v>
      </c>
      <c r="P1163" s="2">
        <f>E1163*0.55 + L1163*0.45</f>
        <v>0.11635851</v>
      </c>
      <c r="Q1163" s="2">
        <f>F1163*0.55 + M1163*0.45</f>
        <v>303.57083333333333</v>
      </c>
      <c r="R1163" s="2">
        <f>P1163*0.55+Q1163*0.45</f>
        <v>136.6708721805</v>
      </c>
      <c r="S1163" s="8">
        <f>E1163/SUM($E$2:$E$2773)</f>
        <v>1.9364165472319822E-4</v>
      </c>
      <c r="T1163" s="8">
        <f>Tabla1[[#This Row],[rsi_earning]]/SUM(Tabla1[rsi_earning])</f>
        <v>-9.51851657673171E-5</v>
      </c>
    </row>
    <row r="1164" spans="1:20" x14ac:dyDescent="0.2">
      <c r="A1164" t="s">
        <v>6397</v>
      </c>
      <c r="B1164" t="s">
        <v>6398</v>
      </c>
      <c r="C1164" s="1">
        <v>34.2299995422363</v>
      </c>
      <c r="D1164" s="1">
        <v>44822.239999999998</v>
      </c>
      <c r="E1164" s="6">
        <f>D1164/100000</f>
        <v>0.44822239999999997</v>
      </c>
      <c r="F1164" s="4">
        <v>64.363636363636303</v>
      </c>
      <c r="G1164" s="1">
        <v>696.39</v>
      </c>
      <c r="H1164">
        <v>33.750244623339199</v>
      </c>
      <c r="I1164">
        <v>34.800613683740998</v>
      </c>
      <c r="J1164">
        <v>32.6998755629374</v>
      </c>
      <c r="K1164" s="1">
        <v>9498.51</v>
      </c>
      <c r="L1164" s="6">
        <f>K1164/100000</f>
        <v>9.4985100000000003E-2</v>
      </c>
      <c r="M1164">
        <v>664</v>
      </c>
      <c r="N1164">
        <v>14.3</v>
      </c>
      <c r="O1164">
        <v>62.820536333258701</v>
      </c>
      <c r="P1164" s="2">
        <f>E1164*0.55 + L1164*0.45</f>
        <v>0.28926561499999998</v>
      </c>
      <c r="Q1164" s="2">
        <f>F1164*0.55 + M1164*0.45</f>
        <v>334.2</v>
      </c>
      <c r="R1164" s="2">
        <f>P1164*0.55+Q1164*0.45</f>
        <v>150.54909608825</v>
      </c>
      <c r="S1164" s="8">
        <f>E1164/SUM($E$2:$E$2773)</f>
        <v>1.9361815561278934E-4</v>
      </c>
      <c r="T1164" s="8">
        <f>Tabla1[[#This Row],[rsi_earning]]/SUM(Tabla1[rsi_earning])</f>
        <v>3.1249796898946949E-5</v>
      </c>
    </row>
    <row r="1165" spans="1:20" x14ac:dyDescent="0.2">
      <c r="A1165" t="s">
        <v>1713</v>
      </c>
      <c r="B1165" t="s">
        <v>1714</v>
      </c>
      <c r="C1165" s="1">
        <v>155.02999877929599</v>
      </c>
      <c r="D1165" s="1">
        <v>44810.77</v>
      </c>
      <c r="E1165" s="6">
        <f>D1165/100000</f>
        <v>0.44810769999999994</v>
      </c>
      <c r="F1165" s="4">
        <v>72</v>
      </c>
      <c r="G1165" s="1">
        <v>622.37</v>
      </c>
      <c r="H1165">
        <v>159.41448875435501</v>
      </c>
      <c r="I1165">
        <v>164.788764520303</v>
      </c>
      <c r="J1165">
        <v>154.04021298840701</v>
      </c>
      <c r="K1165" s="1">
        <v>248098.1</v>
      </c>
      <c r="L1165" s="6">
        <f>K1165/100000</f>
        <v>2.4809809999999999</v>
      </c>
      <c r="M1165">
        <v>493</v>
      </c>
      <c r="N1165">
        <v>503.24</v>
      </c>
      <c r="O1165">
        <v>41.581324216251197</v>
      </c>
      <c r="P1165" s="2">
        <f>E1165*0.55 + L1165*0.45</f>
        <v>1.3629006850000001</v>
      </c>
      <c r="Q1165" s="2">
        <f>F1165*0.55 + M1165*0.45</f>
        <v>261.45</v>
      </c>
      <c r="R1165" s="2">
        <f>P1165*0.55+Q1165*0.45</f>
        <v>118.40209537675</v>
      </c>
      <c r="S1165" s="8">
        <f>E1165/SUM($E$2:$E$2773)</f>
        <v>1.9356860877521766E-4</v>
      </c>
      <c r="T1165" s="8">
        <f>Tabla1[[#This Row],[rsi_earning]]/SUM(Tabla1[rsi_earning])</f>
        <v>8.1623488694696638E-4</v>
      </c>
    </row>
    <row r="1166" spans="1:20" x14ac:dyDescent="0.2">
      <c r="A1166" t="s">
        <v>5750</v>
      </c>
      <c r="B1166" t="s">
        <v>5751</v>
      </c>
      <c r="C1166" s="1">
        <v>18.420000076293899</v>
      </c>
      <c r="D1166" s="1">
        <v>44791.64</v>
      </c>
      <c r="E1166" s="6">
        <f>D1166/100000</f>
        <v>0.44791639999999999</v>
      </c>
      <c r="F1166" s="4">
        <v>41</v>
      </c>
      <c r="G1166" s="1">
        <v>1092.48</v>
      </c>
      <c r="H1166">
        <v>17.2045190865115</v>
      </c>
      <c r="I1166">
        <v>18.133617006590399</v>
      </c>
      <c r="J1166">
        <v>16.2754211664327</v>
      </c>
      <c r="K1166" s="1">
        <v>35263.199999999997</v>
      </c>
      <c r="L1166" s="6">
        <f>K1166/100000</f>
        <v>0.35263199999999995</v>
      </c>
      <c r="M1166">
        <v>55</v>
      </c>
      <c r="N1166">
        <v>641.15</v>
      </c>
      <c r="O1166">
        <v>61.264787568641701</v>
      </c>
      <c r="P1166" s="2">
        <f>E1166*0.55 + L1166*0.45</f>
        <v>0.40503842000000001</v>
      </c>
      <c r="Q1166" s="2">
        <f>F1166*0.55 + M1166*0.45</f>
        <v>47.3</v>
      </c>
      <c r="R1166" s="2">
        <f>P1166*0.55+Q1166*0.45</f>
        <v>21.507771130999998</v>
      </c>
      <c r="S1166" s="8">
        <f>E1166/SUM($E$2:$E$2773)</f>
        <v>1.9348597311673936E-4</v>
      </c>
      <c r="T1166" s="8">
        <f>Tabla1[[#This Row],[rsi_earning]]/SUM(Tabla1[rsi_earning])</f>
        <v>1.1601481053417282E-4</v>
      </c>
    </row>
    <row r="1167" spans="1:20" x14ac:dyDescent="0.2">
      <c r="A1167" t="s">
        <v>1278</v>
      </c>
      <c r="B1167" t="s">
        <v>1279</v>
      </c>
      <c r="C1167" s="1">
        <v>38.400001525878899</v>
      </c>
      <c r="D1167" s="1">
        <v>44790.01</v>
      </c>
      <c r="E1167" s="6">
        <f>D1167/100000</f>
        <v>0.44790010000000002</v>
      </c>
      <c r="F1167" s="4">
        <v>69.846153846153797</v>
      </c>
      <c r="G1167" s="1">
        <v>641.27</v>
      </c>
      <c r="H1167">
        <v>36.826112639187301</v>
      </c>
      <c r="I1167">
        <v>37.879489789797297</v>
      </c>
      <c r="J1167">
        <v>35.772735488577297</v>
      </c>
      <c r="K1167" s="1">
        <v>0</v>
      </c>
      <c r="L1167" s="6">
        <f>K1167/100000</f>
        <v>0</v>
      </c>
      <c r="M1167">
        <v>1</v>
      </c>
      <c r="N1167">
        <v>0</v>
      </c>
      <c r="O1167">
        <v>62.465759151359897</v>
      </c>
      <c r="P1167" s="2">
        <f>E1167*0.55 + L1167*0.45</f>
        <v>0.24634505500000003</v>
      </c>
      <c r="Q1167" s="2">
        <f>F1167*0.55 + M1167*0.45</f>
        <v>38.865384615384592</v>
      </c>
      <c r="R1167" s="2">
        <f>P1167*0.55+Q1167*0.45</f>
        <v>17.624912857173069</v>
      </c>
      <c r="S1167" s="8">
        <f>E1167/SUM($E$2:$E$2773)</f>
        <v>1.9347893202299553E-4</v>
      </c>
      <c r="T1167" s="8">
        <f>Tabla1[[#This Row],[rsi_earning]]/SUM(Tabla1[rsi_earning])</f>
        <v>0</v>
      </c>
    </row>
    <row r="1168" spans="1:20" x14ac:dyDescent="0.2">
      <c r="A1168" t="s">
        <v>8187</v>
      </c>
      <c r="B1168" t="s">
        <v>8188</v>
      </c>
      <c r="C1168" s="1">
        <v>128.47999572753901</v>
      </c>
      <c r="D1168" s="1">
        <v>44702.29</v>
      </c>
      <c r="E1168" s="6">
        <f>D1168/100000</f>
        <v>0.4470229</v>
      </c>
      <c r="F1168" s="4">
        <v>61.727272727272698</v>
      </c>
      <c r="G1168" s="1">
        <v>724.19</v>
      </c>
      <c r="H1168">
        <v>126.908563640278</v>
      </c>
      <c r="I1168">
        <v>129.27868799819399</v>
      </c>
      <c r="J1168">
        <v>124.538439282361</v>
      </c>
      <c r="K1168" s="1">
        <v>5636.85</v>
      </c>
      <c r="L1168" s="6">
        <f>K1168/100000</f>
        <v>5.6368500000000002E-2</v>
      </c>
      <c r="M1168">
        <v>57</v>
      </c>
      <c r="N1168">
        <v>98.89</v>
      </c>
      <c r="O1168">
        <v>55.642519730757499</v>
      </c>
      <c r="P1168" s="2">
        <f>E1168*0.55 + L1168*0.45</f>
        <v>0.27122842000000003</v>
      </c>
      <c r="Q1168" s="2">
        <f>F1168*0.55 + M1168*0.45</f>
        <v>59.599999999999994</v>
      </c>
      <c r="R1168" s="2">
        <f>P1168*0.55+Q1168*0.45</f>
        <v>26.969175630999995</v>
      </c>
      <c r="S1168" s="8">
        <f>E1168/SUM($E$2:$E$2773)</f>
        <v>1.9310000886765225E-4</v>
      </c>
      <c r="T1168" s="8">
        <f>Tabla1[[#This Row],[rsi_earning]]/SUM(Tabla1[rsi_earning])</f>
        <v>1.8545057872216706E-5</v>
      </c>
    </row>
    <row r="1169" spans="1:20" x14ac:dyDescent="0.2">
      <c r="A1169" t="s">
        <v>7192</v>
      </c>
      <c r="B1169" t="s">
        <v>7193</v>
      </c>
      <c r="C1169" s="1">
        <v>27.649999618530199</v>
      </c>
      <c r="D1169" s="1">
        <v>44676.25</v>
      </c>
      <c r="E1169" s="6">
        <f>D1169/100000</f>
        <v>0.44676250000000001</v>
      </c>
      <c r="F1169" s="4">
        <v>95.375</v>
      </c>
      <c r="G1169" s="1">
        <v>468.43</v>
      </c>
      <c r="H1169">
        <v>28.031117549815001</v>
      </c>
      <c r="I1169">
        <v>30.183203223683901</v>
      </c>
      <c r="J1169">
        <v>25.879031875946101</v>
      </c>
      <c r="K1169" s="1">
        <v>551489.31000000006</v>
      </c>
      <c r="L1169" s="6">
        <f>K1169/100000</f>
        <v>5.514893100000001</v>
      </c>
      <c r="M1169">
        <v>228.333333333333</v>
      </c>
      <c r="N1169">
        <v>2415.2800000000002</v>
      </c>
      <c r="O1169">
        <v>43.0555492481868</v>
      </c>
      <c r="P1169" s="2">
        <f>E1169*0.55 + L1169*0.45</f>
        <v>2.7274212700000007</v>
      </c>
      <c r="Q1169" s="2">
        <f>F1169*0.55 + M1169*0.45</f>
        <v>155.20624999999987</v>
      </c>
      <c r="R1169" s="2">
        <f>P1169*0.55+Q1169*0.45</f>
        <v>71.342894198499934</v>
      </c>
      <c r="S1169" s="8">
        <f>E1169/SUM($E$2:$E$2773)</f>
        <v>1.9298752415532736E-4</v>
      </c>
      <c r="T1169" s="8">
        <f>Tabla1[[#This Row],[rsi_earning]]/SUM(Tabla1[rsi_earning])</f>
        <v>1.8143823535944474E-3</v>
      </c>
    </row>
    <row r="1170" spans="1:20" x14ac:dyDescent="0.2">
      <c r="A1170" t="s">
        <v>3520</v>
      </c>
      <c r="B1170" t="s">
        <v>3521</v>
      </c>
      <c r="C1170" s="1">
        <v>293.22000122070301</v>
      </c>
      <c r="D1170" s="1">
        <v>44577.25</v>
      </c>
      <c r="E1170" s="6">
        <f>D1170/100000</f>
        <v>0.44577250000000002</v>
      </c>
      <c r="F1170" s="4">
        <v>67.5</v>
      </c>
      <c r="G1170" s="1">
        <v>660.4</v>
      </c>
      <c r="H1170">
        <v>276.01699282964</v>
      </c>
      <c r="I1170">
        <v>283.046493158629</v>
      </c>
      <c r="J1170">
        <v>268.987492500651</v>
      </c>
      <c r="K1170" s="1">
        <v>0</v>
      </c>
      <c r="L1170" s="6">
        <f>K1170/100000</f>
        <v>0</v>
      </c>
      <c r="M1170">
        <v>1</v>
      </c>
      <c r="N1170">
        <v>0</v>
      </c>
      <c r="O1170">
        <v>81.1321599713377</v>
      </c>
      <c r="P1170" s="2">
        <f>E1170*0.55 + L1170*0.45</f>
        <v>0.24517487500000004</v>
      </c>
      <c r="Q1170" s="2">
        <f>F1170*0.55 + M1170*0.45</f>
        <v>37.575000000000003</v>
      </c>
      <c r="R1170" s="2">
        <f>P1170*0.55+Q1170*0.45</f>
        <v>17.043596181250003</v>
      </c>
      <c r="S1170" s="8">
        <f>E1170/SUM($E$2:$E$2773)</f>
        <v>1.9255987490340094E-4</v>
      </c>
      <c r="T1170" s="8">
        <f>Tabla1[[#This Row],[rsi_earning]]/SUM(Tabla1[rsi_earning])</f>
        <v>0</v>
      </c>
    </row>
    <row r="1171" spans="1:20" x14ac:dyDescent="0.2">
      <c r="A1171" t="s">
        <v>223</v>
      </c>
      <c r="B1171" t="s">
        <v>224</v>
      </c>
      <c r="C1171" s="1">
        <v>84.360000610351506</v>
      </c>
      <c r="D1171" s="1">
        <v>44519.360000000001</v>
      </c>
      <c r="E1171" s="6">
        <f>D1171/100000</f>
        <v>0.44519360000000002</v>
      </c>
      <c r="F1171" s="4">
        <v>64.7777777777777</v>
      </c>
      <c r="G1171" s="1">
        <v>687.26</v>
      </c>
      <c r="H1171">
        <v>82.940743168956601</v>
      </c>
      <c r="I1171">
        <v>85.311101643256094</v>
      </c>
      <c r="J1171">
        <v>80.570384694656994</v>
      </c>
      <c r="K1171" s="1">
        <v>48431.199999999997</v>
      </c>
      <c r="L1171" s="6">
        <f>K1171/100000</f>
        <v>0.48431199999999996</v>
      </c>
      <c r="M1171">
        <v>683</v>
      </c>
      <c r="N1171">
        <v>70.91</v>
      </c>
      <c r="O1171">
        <v>56.2599221582878</v>
      </c>
      <c r="P1171" s="2">
        <f>E1171*0.55 + L1171*0.45</f>
        <v>0.46279688000000002</v>
      </c>
      <c r="Q1171" s="2">
        <f>F1171*0.55 + M1171*0.45</f>
        <v>342.97777777777776</v>
      </c>
      <c r="R1171" s="2">
        <f>P1171*0.55+Q1171*0.45</f>
        <v>154.59453828400001</v>
      </c>
      <c r="S1171" s="8">
        <f>E1171/SUM($E$2:$E$2773)</f>
        <v>1.9230980808325934E-4</v>
      </c>
      <c r="T1171" s="8">
        <f>Tabla1[[#This Row],[rsi_earning]]/SUM(Tabla1[rsi_earning])</f>
        <v>1.5933711324958119E-4</v>
      </c>
    </row>
    <row r="1172" spans="1:20" x14ac:dyDescent="0.2">
      <c r="A1172" t="s">
        <v>3083</v>
      </c>
      <c r="B1172" t="s">
        <v>3084</v>
      </c>
      <c r="C1172" s="1">
        <v>66.652999877929602</v>
      </c>
      <c r="D1172" s="1">
        <v>44491.17</v>
      </c>
      <c r="E1172" s="6">
        <f>D1172/100000</f>
        <v>0.44491169999999997</v>
      </c>
      <c r="F1172" s="4">
        <v>64.454545454545396</v>
      </c>
      <c r="G1172" s="1">
        <v>690.27</v>
      </c>
      <c r="H1172">
        <v>65.009658683814493</v>
      </c>
      <c r="I1172">
        <v>66.398134129205104</v>
      </c>
      <c r="J1172">
        <v>63.621183238423903</v>
      </c>
      <c r="K1172" s="1">
        <v>0</v>
      </c>
      <c r="L1172" s="6">
        <f>K1172/100000</f>
        <v>0</v>
      </c>
      <c r="M1172">
        <v>1</v>
      </c>
      <c r="N1172">
        <v>0</v>
      </c>
      <c r="O1172">
        <v>61.709968021167398</v>
      </c>
      <c r="P1172" s="2">
        <f>E1172*0.55 + L1172*0.45</f>
        <v>0.24470143499999999</v>
      </c>
      <c r="Q1172" s="2">
        <f>F1172*0.55 + M1172*0.45</f>
        <v>35.899999999999977</v>
      </c>
      <c r="R1172" s="2">
        <f>P1172*0.55+Q1172*0.45</f>
        <v>16.28958578924999</v>
      </c>
      <c r="S1172" s="8">
        <f>E1172/SUM($E$2:$E$2773)</f>
        <v>1.9218803603869561E-4</v>
      </c>
      <c r="T1172" s="8">
        <f>Tabla1[[#This Row],[rsi_earning]]/SUM(Tabla1[rsi_earning])</f>
        <v>0</v>
      </c>
    </row>
    <row r="1173" spans="1:20" x14ac:dyDescent="0.2">
      <c r="A1173" t="s">
        <v>6411</v>
      </c>
      <c r="B1173" t="s">
        <v>6412</v>
      </c>
      <c r="C1173" s="1">
        <v>13.550000190734799</v>
      </c>
      <c r="D1173" s="1">
        <v>44461.59</v>
      </c>
      <c r="E1173" s="6">
        <f>D1173/100000</f>
        <v>0.44461589999999995</v>
      </c>
      <c r="F1173" s="4">
        <v>75.400000000000006</v>
      </c>
      <c r="G1173" s="1">
        <v>589.67999999999995</v>
      </c>
      <c r="H1173">
        <v>13.650425735173901</v>
      </c>
      <c r="I1173">
        <v>14.303835790406</v>
      </c>
      <c r="J1173">
        <v>12.997015679941899</v>
      </c>
      <c r="K1173" s="1">
        <v>33199.360000000001</v>
      </c>
      <c r="L1173" s="6">
        <f>K1173/100000</f>
        <v>0.3319936</v>
      </c>
      <c r="M1173">
        <v>346.666666666666</v>
      </c>
      <c r="N1173">
        <v>95.77</v>
      </c>
      <c r="O1173">
        <v>59.479562997134003</v>
      </c>
      <c r="P1173" s="2">
        <f>E1173*0.55 + L1173*0.45</f>
        <v>0.393935865</v>
      </c>
      <c r="Q1173" s="2">
        <f>F1173*0.55 + M1173*0.45</f>
        <v>197.46999999999971</v>
      </c>
      <c r="R1173" s="2">
        <f>P1173*0.55+Q1173*0.45</f>
        <v>89.078164725749872</v>
      </c>
      <c r="S1173" s="8">
        <f>E1173/SUM($E$2:$E$2773)</f>
        <v>1.920602596258473E-4</v>
      </c>
      <c r="T1173" s="8">
        <f>Tabla1[[#This Row],[rsi_earning]]/SUM(Tabla1[rsi_earning])</f>
        <v>1.0922484233580039E-4</v>
      </c>
    </row>
    <row r="1174" spans="1:20" x14ac:dyDescent="0.2">
      <c r="A1174" t="s">
        <v>5116</v>
      </c>
      <c r="B1174" t="s">
        <v>5117</v>
      </c>
      <c r="C1174" s="1">
        <v>40.680000305175703</v>
      </c>
      <c r="D1174" s="1">
        <v>44276.07</v>
      </c>
      <c r="E1174" s="6">
        <f>D1174/100000</f>
        <v>0.44276070000000001</v>
      </c>
      <c r="F1174" s="4">
        <v>48.857142857142797</v>
      </c>
      <c r="G1174" s="1">
        <v>906.24</v>
      </c>
      <c r="H1174">
        <v>40.128536319636297</v>
      </c>
      <c r="I1174">
        <v>40.938940528212498</v>
      </c>
      <c r="J1174">
        <v>39.318132111060201</v>
      </c>
      <c r="K1174" s="1">
        <v>0</v>
      </c>
      <c r="L1174" s="6">
        <f>K1174/100000</f>
        <v>0</v>
      </c>
      <c r="M1174">
        <v>1</v>
      </c>
      <c r="N1174">
        <v>0</v>
      </c>
      <c r="O1174">
        <v>56.351348465759799</v>
      </c>
      <c r="P1174" s="2">
        <f>E1174*0.55 + L1174*0.45</f>
        <v>0.24351838500000003</v>
      </c>
      <c r="Q1174" s="2">
        <f>F1174*0.55 + M1174*0.45</f>
        <v>27.321428571428541</v>
      </c>
      <c r="R1174" s="2">
        <f>P1174*0.55+Q1174*0.45</f>
        <v>12.428577968892844</v>
      </c>
      <c r="S1174" s="8">
        <f>E1174/SUM($E$2:$E$2773)</f>
        <v>1.9125887084587372E-4</v>
      </c>
      <c r="T1174" s="8">
        <f>Tabla1[[#This Row],[rsi_earning]]/SUM(Tabla1[rsi_earning])</f>
        <v>0</v>
      </c>
    </row>
    <row r="1175" spans="1:20" x14ac:dyDescent="0.2">
      <c r="A1175" t="s">
        <v>6662</v>
      </c>
      <c r="B1175" t="s">
        <v>6663</v>
      </c>
      <c r="C1175" s="1">
        <v>113.209999084472</v>
      </c>
      <c r="D1175" s="1">
        <v>44245.760000000002</v>
      </c>
      <c r="E1175" s="6">
        <f>D1175/100000</f>
        <v>0.44245760000000001</v>
      </c>
      <c r="F1175" s="4">
        <v>78.625</v>
      </c>
      <c r="G1175" s="1">
        <v>562.74</v>
      </c>
      <c r="H1175">
        <v>112.10976907532201</v>
      </c>
      <c r="I1175">
        <v>118.694487679074</v>
      </c>
      <c r="J1175">
        <v>105.525050471569</v>
      </c>
      <c r="K1175" s="1">
        <v>228461.09</v>
      </c>
      <c r="L1175" s="6">
        <f>K1175/100000</f>
        <v>2.2846109000000001</v>
      </c>
      <c r="M1175">
        <v>1486</v>
      </c>
      <c r="N1175">
        <v>153.74</v>
      </c>
      <c r="O1175">
        <v>57.7852627895277</v>
      </c>
      <c r="P1175" s="2">
        <f>E1175*0.55 + L1175*0.45</f>
        <v>1.2714265849999999</v>
      </c>
      <c r="Q1175" s="2">
        <f>F1175*0.55 + M1175*0.45</f>
        <v>711.94375000000002</v>
      </c>
      <c r="R1175" s="2">
        <f>P1175*0.55+Q1175*0.45</f>
        <v>321.07397212174999</v>
      </c>
      <c r="S1175" s="8">
        <f>E1175/SUM($E$2:$E$2773)</f>
        <v>1.9112794105975362E-4</v>
      </c>
      <c r="T1175" s="8">
        <f>Tabla1[[#This Row],[rsi_earning]]/SUM(Tabla1[rsi_earning])</f>
        <v>7.5162974632990225E-4</v>
      </c>
    </row>
    <row r="1176" spans="1:20" x14ac:dyDescent="0.2">
      <c r="A1176" t="s">
        <v>6453</v>
      </c>
      <c r="B1176" t="s">
        <v>6454</v>
      </c>
      <c r="C1176" s="1">
        <v>3.13000011444091</v>
      </c>
      <c r="D1176" s="1">
        <v>44203.06</v>
      </c>
      <c r="E1176" s="6">
        <f>D1176/100000</f>
        <v>0.4420306</v>
      </c>
      <c r="F1176" s="4">
        <v>148.71428571428501</v>
      </c>
      <c r="G1176" s="1">
        <v>297.23</v>
      </c>
      <c r="H1176">
        <v>3.13776621330544</v>
      </c>
      <c r="I1176">
        <v>3.7269246003701499</v>
      </c>
      <c r="J1176">
        <v>2.5486078262407199</v>
      </c>
      <c r="K1176" s="1">
        <v>798783.2</v>
      </c>
      <c r="L1176" s="6">
        <f>K1176/100000</f>
        <v>7.9878319999999992</v>
      </c>
      <c r="M1176">
        <v>369</v>
      </c>
      <c r="N1176">
        <v>2164.7199999999998</v>
      </c>
      <c r="O1176">
        <v>32.4840718870229</v>
      </c>
      <c r="P1176" s="2">
        <f>E1176*0.55 + L1176*0.45</f>
        <v>3.8376412299999996</v>
      </c>
      <c r="Q1176" s="2">
        <f>F1176*0.55 + M1176*0.45</f>
        <v>247.84285714285676</v>
      </c>
      <c r="R1176" s="2">
        <f>P1176*0.55+Q1176*0.45</f>
        <v>113.63998839078555</v>
      </c>
      <c r="S1176" s="8">
        <f>E1176/SUM($E$2:$E$2773)</f>
        <v>1.909434903218015E-4</v>
      </c>
      <c r="T1176" s="8">
        <f>Tabla1[[#This Row],[rsi_earning]]/SUM(Tabla1[rsi_earning])</f>
        <v>2.6279714151262587E-3</v>
      </c>
    </row>
    <row r="1177" spans="1:20" x14ac:dyDescent="0.2">
      <c r="A1177" t="s">
        <v>3566</v>
      </c>
      <c r="B1177" t="s">
        <v>3567</v>
      </c>
      <c r="C1177" s="1">
        <v>26.829999923706001</v>
      </c>
      <c r="D1177" s="1">
        <v>44201.07</v>
      </c>
      <c r="E1177" s="6">
        <f>D1177/100000</f>
        <v>0.44201069999999998</v>
      </c>
      <c r="F1177" s="4">
        <v>81.6666666666666</v>
      </c>
      <c r="G1177" s="1">
        <v>541.24</v>
      </c>
      <c r="H1177">
        <v>26.7819673302218</v>
      </c>
      <c r="I1177">
        <v>27.7489475053505</v>
      </c>
      <c r="J1177">
        <v>25.814987155093199</v>
      </c>
      <c r="K1177" s="1">
        <v>0</v>
      </c>
      <c r="L1177" s="6">
        <f>K1177/100000</f>
        <v>0</v>
      </c>
      <c r="M1177">
        <v>1</v>
      </c>
      <c r="N1177">
        <v>0</v>
      </c>
      <c r="O1177">
        <v>58.953502049384198</v>
      </c>
      <c r="P1177" s="2">
        <f>E1177*0.55 + L1177*0.45</f>
        <v>0.24310588500000002</v>
      </c>
      <c r="Q1177" s="2">
        <f>F1177*0.55 + M1177*0.45</f>
        <v>45.366666666666639</v>
      </c>
      <c r="R1177" s="2">
        <f>P1177*0.55+Q1177*0.45</f>
        <v>20.548708236749988</v>
      </c>
      <c r="S1177" s="8">
        <f>E1177/SUM($E$2:$E$2773)</f>
        <v>1.9093489413986883E-4</v>
      </c>
      <c r="T1177" s="8">
        <f>Tabla1[[#This Row],[rsi_earning]]/SUM(Tabla1[rsi_earning])</f>
        <v>0</v>
      </c>
    </row>
    <row r="1178" spans="1:20" x14ac:dyDescent="0.2">
      <c r="A1178" t="s">
        <v>4106</v>
      </c>
      <c r="B1178" t="s">
        <v>4107</v>
      </c>
      <c r="C1178" s="1">
        <v>23.690000534057599</v>
      </c>
      <c r="D1178" s="1">
        <v>44168.39</v>
      </c>
      <c r="E1178" s="6">
        <f>D1178/100000</f>
        <v>0.44168390000000002</v>
      </c>
      <c r="F1178" s="4">
        <v>73.375</v>
      </c>
      <c r="G1178" s="1">
        <v>601.95000000000005</v>
      </c>
      <c r="H1178">
        <v>23.675661493288398</v>
      </c>
      <c r="I1178">
        <v>24.668248061941998</v>
      </c>
      <c r="J1178">
        <v>22.683074924634699</v>
      </c>
      <c r="K1178" s="1">
        <v>3067.95</v>
      </c>
      <c r="L1178" s="6">
        <f>K1178/100000</f>
        <v>3.0679499999999998E-2</v>
      </c>
      <c r="M1178">
        <v>76</v>
      </c>
      <c r="N1178">
        <v>40.369999999999997</v>
      </c>
      <c r="O1178">
        <v>56.756755363514799</v>
      </c>
      <c r="P1178" s="2">
        <f>E1178*0.55 + L1178*0.45</f>
        <v>0.25673192000000006</v>
      </c>
      <c r="Q1178" s="2">
        <f>F1178*0.55 + M1178*0.45</f>
        <v>74.556250000000006</v>
      </c>
      <c r="R1178" s="2">
        <f>P1178*0.55+Q1178*0.45</f>
        <v>33.691515056000007</v>
      </c>
      <c r="S1178" s="8">
        <f>E1178/SUM($E$2:$E$2773)</f>
        <v>1.90793726689839E-4</v>
      </c>
      <c r="T1178" s="8">
        <f>Tabla1[[#This Row],[rsi_earning]]/SUM(Tabla1[rsi_earning])</f>
        <v>1.0093458278837869E-5</v>
      </c>
    </row>
    <row r="1179" spans="1:20" x14ac:dyDescent="0.2">
      <c r="A1179" t="s">
        <v>2371</v>
      </c>
      <c r="B1179" t="s">
        <v>2372</v>
      </c>
      <c r="C1179" s="1">
        <v>45.029998779296797</v>
      </c>
      <c r="D1179" s="1">
        <v>44159.25</v>
      </c>
      <c r="E1179" s="6">
        <f>D1179/100000</f>
        <v>0.4415925</v>
      </c>
      <c r="F1179" s="4">
        <v>60.6666666666666</v>
      </c>
      <c r="G1179" s="1">
        <v>727.9</v>
      </c>
      <c r="H1179">
        <v>44.779421203904597</v>
      </c>
      <c r="I1179">
        <v>47.1252350680953</v>
      </c>
      <c r="J1179">
        <v>42.433607339713902</v>
      </c>
      <c r="K1179" s="1">
        <v>0</v>
      </c>
      <c r="L1179" s="6">
        <f>K1179/100000</f>
        <v>0</v>
      </c>
      <c r="M1179">
        <v>1</v>
      </c>
      <c r="N1179">
        <v>0</v>
      </c>
      <c r="O1179">
        <v>38.275255507397802</v>
      </c>
      <c r="P1179" s="2">
        <f>E1179*0.55 + L1179*0.45</f>
        <v>0.24287587500000002</v>
      </c>
      <c r="Q1179" s="2">
        <f>F1179*0.55 + M1179*0.45</f>
        <v>33.816666666666634</v>
      </c>
      <c r="R1179" s="2">
        <f>P1179*0.55+Q1179*0.45</f>
        <v>15.351081731249986</v>
      </c>
      <c r="S1179" s="8">
        <f>E1179/SUM($E$2:$E$2773)</f>
        <v>1.9075424472860054E-4</v>
      </c>
      <c r="T1179" s="8">
        <f>Tabla1[[#This Row],[rsi_earning]]/SUM(Tabla1[rsi_earning])</f>
        <v>0</v>
      </c>
    </row>
    <row r="1180" spans="1:20" x14ac:dyDescent="0.2">
      <c r="A1180" t="s">
        <v>8245</v>
      </c>
      <c r="B1180" t="s">
        <v>8246</v>
      </c>
      <c r="C1180" s="1">
        <v>52.439998626708899</v>
      </c>
      <c r="D1180" s="1">
        <v>44159.06</v>
      </c>
      <c r="E1180" s="6">
        <f>D1180/100000</f>
        <v>0.4415906</v>
      </c>
      <c r="F1180" s="4">
        <v>70.125</v>
      </c>
      <c r="G1180" s="1">
        <v>629.72</v>
      </c>
      <c r="H1180">
        <v>50.210144038947497</v>
      </c>
      <c r="I1180">
        <v>53.987271596706996</v>
      </c>
      <c r="J1180">
        <v>46.433016481188098</v>
      </c>
      <c r="K1180" s="1">
        <v>29961.919999999998</v>
      </c>
      <c r="L1180" s="6">
        <f>K1180/100000</f>
        <v>0.29961919999999997</v>
      </c>
      <c r="M1180">
        <v>66</v>
      </c>
      <c r="N1180">
        <v>453.97</v>
      </c>
      <c r="O1180">
        <v>71.736010810319698</v>
      </c>
      <c r="P1180" s="2">
        <f>E1180*0.55 + L1180*0.45</f>
        <v>0.37770347000000004</v>
      </c>
      <c r="Q1180" s="2">
        <f>F1180*0.55 + M1180*0.45</f>
        <v>68.268749999999997</v>
      </c>
      <c r="R1180" s="2">
        <f>P1180*0.55+Q1180*0.45</f>
        <v>30.928674408499997</v>
      </c>
      <c r="S1180" s="8">
        <f>E1180/SUM($E$2:$E$2773)</f>
        <v>1.90753423987612E-4</v>
      </c>
      <c r="T1180" s="8">
        <f>Tabla1[[#This Row],[rsi_earning]]/SUM(Tabla1[rsi_earning])</f>
        <v>9.857376732798054E-5</v>
      </c>
    </row>
    <row r="1181" spans="1:20" x14ac:dyDescent="0.2">
      <c r="A1181" t="s">
        <v>7052</v>
      </c>
      <c r="B1181" t="s">
        <v>7053</v>
      </c>
      <c r="C1181" s="1">
        <v>52.959999084472599</v>
      </c>
      <c r="D1181" s="1">
        <v>44135.7</v>
      </c>
      <c r="E1181" s="6">
        <f>D1181/100000</f>
        <v>0.44135699999999994</v>
      </c>
      <c r="F1181" s="4">
        <v>78.272727272727195</v>
      </c>
      <c r="G1181" s="1">
        <v>563.87</v>
      </c>
      <c r="H1181">
        <v>56.689368359052999</v>
      </c>
      <c r="I1181">
        <v>59.969106063995099</v>
      </c>
      <c r="J1181">
        <v>53.409630654110998</v>
      </c>
      <c r="K1181" s="1">
        <v>-34791.339999999997</v>
      </c>
      <c r="L1181" s="6">
        <f>K1181/100000</f>
        <v>-0.34791339999999998</v>
      </c>
      <c r="M1181">
        <v>861</v>
      </c>
      <c r="N1181">
        <v>-40.409999999999997</v>
      </c>
      <c r="O1181">
        <v>37.044750180925597</v>
      </c>
      <c r="P1181" s="2">
        <f>E1181*0.55 + L1181*0.45</f>
        <v>8.618532000000001E-2</v>
      </c>
      <c r="Q1181" s="2">
        <f>F1181*0.55 + M1181*0.45</f>
        <v>430.49999999999994</v>
      </c>
      <c r="R1181" s="2">
        <f>P1181*0.55+Q1181*0.45</f>
        <v>193.77240192599996</v>
      </c>
      <c r="S1181" s="8">
        <f>E1181/SUM($E$2:$E$2773)</f>
        <v>1.9065251604291497E-4</v>
      </c>
      <c r="T1181" s="8">
        <f>Tabla1[[#This Row],[rsi_earning]]/SUM(Tabla1[rsi_earning])</f>
        <v>-1.1446240608708195E-4</v>
      </c>
    </row>
    <row r="1182" spans="1:20" x14ac:dyDescent="0.2">
      <c r="A1182" t="s">
        <v>1583</v>
      </c>
      <c r="B1182" t="s">
        <v>1584</v>
      </c>
      <c r="C1182" s="1">
        <v>369.79000854492102</v>
      </c>
      <c r="D1182" s="1">
        <v>44127.62</v>
      </c>
      <c r="E1182" s="6">
        <f>D1182/100000</f>
        <v>0.44127620000000001</v>
      </c>
      <c r="F1182" s="4">
        <v>73.6666666666666</v>
      </c>
      <c r="G1182" s="1">
        <v>599.02</v>
      </c>
      <c r="H1182">
        <v>340.45562040503899</v>
      </c>
      <c r="I1182">
        <v>354.37142194471301</v>
      </c>
      <c r="J1182">
        <v>326.53981886536502</v>
      </c>
      <c r="K1182" s="1">
        <v>27569.78</v>
      </c>
      <c r="L1182" s="6">
        <f>K1182/100000</f>
        <v>0.27569779999999999</v>
      </c>
      <c r="M1182">
        <v>151</v>
      </c>
      <c r="N1182">
        <v>182.58</v>
      </c>
      <c r="O1182">
        <v>72.306713772632904</v>
      </c>
      <c r="P1182" s="2">
        <f>E1182*0.55 + L1182*0.45</f>
        <v>0.36676592000000002</v>
      </c>
      <c r="Q1182" s="2">
        <f>F1182*0.55 + M1182*0.45</f>
        <v>108.46666666666664</v>
      </c>
      <c r="R1182" s="2">
        <f>P1182*0.55+Q1182*0.45</f>
        <v>49.011721255999987</v>
      </c>
      <c r="S1182" s="8">
        <f>E1182/SUM($E$2:$E$2773)</f>
        <v>1.9061761295245476E-4</v>
      </c>
      <c r="T1182" s="8">
        <f>Tabla1[[#This Row],[rsi_earning]]/SUM(Tabla1[rsi_earning])</f>
        <v>9.0703702533202526E-5</v>
      </c>
    </row>
    <row r="1183" spans="1:20" x14ac:dyDescent="0.2">
      <c r="A1183" t="s">
        <v>4826</v>
      </c>
      <c r="B1183" t="s">
        <v>4827</v>
      </c>
      <c r="C1183" s="1">
        <v>108.669998168945</v>
      </c>
      <c r="D1183" s="1">
        <v>44124.02</v>
      </c>
      <c r="E1183" s="6">
        <f>D1183/100000</f>
        <v>0.44124019999999997</v>
      </c>
      <c r="F1183" s="4">
        <v>55.0833333333333</v>
      </c>
      <c r="G1183" s="1">
        <v>801.04</v>
      </c>
      <c r="H1183">
        <v>106.419658619427</v>
      </c>
      <c r="I1183">
        <v>108.19277172183899</v>
      </c>
      <c r="J1183">
        <v>104.64654551701599</v>
      </c>
      <c r="K1183" s="1">
        <v>49627.55</v>
      </c>
      <c r="L1183" s="6">
        <f>K1183/100000</f>
        <v>0.49627550000000004</v>
      </c>
      <c r="M1183">
        <v>431</v>
      </c>
      <c r="N1183">
        <v>115.15</v>
      </c>
      <c r="O1183">
        <v>60.782902532145499</v>
      </c>
      <c r="P1183" s="2">
        <f>E1183*0.55 + L1183*0.45</f>
        <v>0.46600608500000001</v>
      </c>
      <c r="Q1183" s="2">
        <f>F1183*0.55 + M1183*0.45</f>
        <v>224.24583333333334</v>
      </c>
      <c r="R1183" s="2">
        <f>P1183*0.55+Q1183*0.45</f>
        <v>101.16692834675001</v>
      </c>
      <c r="S1183" s="8">
        <f>E1183/SUM($E$2:$E$2773)</f>
        <v>1.9060206207056652E-4</v>
      </c>
      <c r="T1183" s="8">
        <f>Tabla1[[#This Row],[rsi_earning]]/SUM(Tabla1[rsi_earning])</f>
        <v>1.632730668380972E-4</v>
      </c>
    </row>
    <row r="1184" spans="1:20" x14ac:dyDescent="0.2">
      <c r="A1184" t="s">
        <v>241</v>
      </c>
      <c r="B1184" t="s">
        <v>242</v>
      </c>
      <c r="C1184" s="1">
        <v>82.160003662109304</v>
      </c>
      <c r="D1184" s="1">
        <v>44112.19</v>
      </c>
      <c r="E1184" s="6">
        <f>D1184/100000</f>
        <v>0.44112190000000001</v>
      </c>
      <c r="F1184" s="4">
        <v>101.714285714285</v>
      </c>
      <c r="G1184" s="1">
        <v>433.69</v>
      </c>
      <c r="H1184">
        <v>80.553044611965205</v>
      </c>
      <c r="I1184">
        <v>85.329055233499801</v>
      </c>
      <c r="J1184">
        <v>75.777033990430695</v>
      </c>
      <c r="K1184" s="1">
        <v>47462.400000000001</v>
      </c>
      <c r="L1184" s="6">
        <f>K1184/100000</f>
        <v>0.47462399999999999</v>
      </c>
      <c r="M1184">
        <v>157</v>
      </c>
      <c r="N1184">
        <v>302.31</v>
      </c>
      <c r="O1184">
        <v>67.028421938732194</v>
      </c>
      <c r="P1184" s="2">
        <f>E1184*0.55 + L1184*0.45</f>
        <v>0.45619784500000005</v>
      </c>
      <c r="Q1184" s="2">
        <f>F1184*0.55 + M1184*0.45</f>
        <v>126.59285714285676</v>
      </c>
      <c r="R1184" s="2">
        <f>P1184*0.55+Q1184*0.45</f>
        <v>57.217694529035541</v>
      </c>
      <c r="S1184" s="8">
        <f>E1184/SUM($E$2:$E$2773)</f>
        <v>1.9055096014480602E-4</v>
      </c>
      <c r="T1184" s="8">
        <f>Tabla1[[#This Row],[rsi_earning]]/SUM(Tabla1[rsi_earning])</f>
        <v>1.5614979195016689E-4</v>
      </c>
    </row>
    <row r="1185" spans="1:20" x14ac:dyDescent="0.2">
      <c r="A1185" t="s">
        <v>3974</v>
      </c>
      <c r="B1185" t="s">
        <v>3975</v>
      </c>
      <c r="C1185" s="1">
        <v>13.149999618530201</v>
      </c>
      <c r="D1185" s="1">
        <v>44052.31</v>
      </c>
      <c r="E1185" s="6">
        <f>D1185/100000</f>
        <v>0.4405231</v>
      </c>
      <c r="F1185" s="4">
        <v>106.28571428571399</v>
      </c>
      <c r="G1185" s="1">
        <v>414.47</v>
      </c>
      <c r="H1185">
        <v>11.385884913673801</v>
      </c>
      <c r="I1185">
        <v>12.9688307546038</v>
      </c>
      <c r="J1185">
        <v>9.8029390727439392</v>
      </c>
      <c r="K1185" s="1">
        <v>73411.899999999994</v>
      </c>
      <c r="L1185" s="6">
        <f>K1185/100000</f>
        <v>0.73411899999999997</v>
      </c>
      <c r="M1185">
        <v>1096</v>
      </c>
      <c r="N1185">
        <v>66.98</v>
      </c>
      <c r="O1185">
        <v>80.121718332767102</v>
      </c>
      <c r="P1185" s="2">
        <f>E1185*0.55 + L1185*0.45</f>
        <v>0.57264125499999996</v>
      </c>
      <c r="Q1185" s="2">
        <f>F1185*0.55 + M1185*0.45</f>
        <v>551.65714285714273</v>
      </c>
      <c r="R1185" s="2">
        <f>P1185*0.55+Q1185*0.45</f>
        <v>248.56066697596424</v>
      </c>
      <c r="S1185" s="8">
        <f>E1185/SUM($E$2:$E$2773)</f>
        <v>1.9029229714273175E-4</v>
      </c>
      <c r="T1185" s="8">
        <f>Tabla1[[#This Row],[rsi_earning]]/SUM(Tabla1[rsi_earning])</f>
        <v>2.4152282462889477E-4</v>
      </c>
    </row>
    <row r="1186" spans="1:20" x14ac:dyDescent="0.2">
      <c r="A1186" t="s">
        <v>3470</v>
      </c>
      <c r="B1186" t="s">
        <v>3471</v>
      </c>
      <c r="C1186" s="1">
        <v>1.4900000095367401</v>
      </c>
      <c r="D1186" s="1">
        <v>44000.959999999999</v>
      </c>
      <c r="E1186" s="6">
        <f>D1186/100000</f>
        <v>0.4400096</v>
      </c>
      <c r="F1186" s="4">
        <v>116.571428571428</v>
      </c>
      <c r="G1186" s="1">
        <v>377.46</v>
      </c>
      <c r="H1186">
        <v>1.15942540036083</v>
      </c>
      <c r="I1186">
        <v>1.37058888605581</v>
      </c>
      <c r="J1186">
        <v>0.94826191466584597</v>
      </c>
      <c r="K1186" s="1">
        <v>68168.25</v>
      </c>
      <c r="L1186" s="6">
        <f>K1186/100000</f>
        <v>0.68168249999999997</v>
      </c>
      <c r="M1186">
        <v>487</v>
      </c>
      <c r="N1186">
        <v>139.97999999999999</v>
      </c>
      <c r="O1186">
        <v>69.736833024225803</v>
      </c>
      <c r="P1186" s="2">
        <f>E1186*0.55 + L1186*0.45</f>
        <v>0.54876240500000006</v>
      </c>
      <c r="Q1186" s="2">
        <f>F1186*0.55 + M1186*0.45</f>
        <v>283.26428571428539</v>
      </c>
      <c r="R1186" s="2">
        <f>P1186*0.55+Q1186*0.45</f>
        <v>127.77074789417844</v>
      </c>
      <c r="S1186" s="8">
        <f>E1186/SUM($E$2:$E$2773)</f>
        <v>1.9007048109135374E-4</v>
      </c>
      <c r="T1186" s="8">
        <f>Tabla1[[#This Row],[rsi_earning]]/SUM(Tabla1[rsi_earning])</f>
        <v>2.2427138229644863E-4</v>
      </c>
    </row>
    <row r="1187" spans="1:20" x14ac:dyDescent="0.2">
      <c r="A1187" t="s">
        <v>456</v>
      </c>
      <c r="B1187" t="s">
        <v>457</v>
      </c>
      <c r="C1187" s="1">
        <v>7.0999999046325604</v>
      </c>
      <c r="D1187" s="1">
        <v>43919.73</v>
      </c>
      <c r="E1187" s="6">
        <f>D1187/100000</f>
        <v>0.43919730000000001</v>
      </c>
      <c r="F1187" s="4">
        <v>74.230769230769198</v>
      </c>
      <c r="G1187" s="1">
        <v>591.66</v>
      </c>
      <c r="H1187">
        <v>7.2273996378842504</v>
      </c>
      <c r="I1187">
        <v>7.7510069201132596</v>
      </c>
      <c r="J1187">
        <v>6.7037923556552501</v>
      </c>
      <c r="K1187" s="1">
        <v>1538.46</v>
      </c>
      <c r="L1187" s="6">
        <f>K1187/100000</f>
        <v>1.53846E-2</v>
      </c>
      <c r="M1187">
        <v>1696</v>
      </c>
      <c r="N1187">
        <v>0.91</v>
      </c>
      <c r="O1187">
        <v>65.384612361556705</v>
      </c>
      <c r="P1187" s="2">
        <f>E1187*0.55 + L1187*0.45</f>
        <v>0.24848158500000003</v>
      </c>
      <c r="Q1187" s="2">
        <f>F1187*0.55 + M1187*0.45</f>
        <v>804.02692307692314</v>
      </c>
      <c r="R1187" s="2">
        <f>P1187*0.55+Q1187*0.45</f>
        <v>361.94878025636541</v>
      </c>
      <c r="S1187" s="8">
        <f>E1187/SUM($E$2:$E$2773)</f>
        <v>1.8971959272030343E-4</v>
      </c>
      <c r="T1187" s="8">
        <f>Tabla1[[#This Row],[rsi_earning]]/SUM(Tabla1[rsi_earning])</f>
        <v>5.0614846472924623E-6</v>
      </c>
    </row>
    <row r="1188" spans="1:20" x14ac:dyDescent="0.2">
      <c r="A1188" t="s">
        <v>4888</v>
      </c>
      <c r="B1188" t="s">
        <v>4889</v>
      </c>
      <c r="C1188" s="1">
        <v>44.270000457763601</v>
      </c>
      <c r="D1188" s="1">
        <v>43910.74</v>
      </c>
      <c r="E1188" s="6">
        <f>D1188/100000</f>
        <v>0.43910739999999998</v>
      </c>
      <c r="F1188" s="4">
        <v>73</v>
      </c>
      <c r="G1188" s="1">
        <v>601.52</v>
      </c>
      <c r="H1188">
        <v>41.2024255388841</v>
      </c>
      <c r="I1188">
        <v>42.168725351621497</v>
      </c>
      <c r="J1188">
        <v>40.236125726146597</v>
      </c>
      <c r="K1188" s="1">
        <v>2075.9699999999998</v>
      </c>
      <c r="L1188" s="6">
        <f>K1188/100000</f>
        <v>2.0759699999999999E-2</v>
      </c>
      <c r="M1188">
        <v>504</v>
      </c>
      <c r="N1188">
        <v>4.12</v>
      </c>
      <c r="O1188">
        <v>87.165780310030996</v>
      </c>
      <c r="P1188" s="2">
        <f>E1188*0.55 + L1188*0.45</f>
        <v>0.250850935</v>
      </c>
      <c r="Q1188" s="2">
        <f>F1188*0.55 + M1188*0.45</f>
        <v>266.95000000000005</v>
      </c>
      <c r="R1188" s="2">
        <f>P1188*0.55+Q1188*0.45</f>
        <v>120.26546801425003</v>
      </c>
      <c r="S1188" s="8">
        <f>E1188/SUM($E$2:$E$2773)</f>
        <v>1.8968075871247697E-4</v>
      </c>
      <c r="T1188" s="8">
        <f>Tabla1[[#This Row],[rsi_earning]]/SUM(Tabla1[rsi_earning])</f>
        <v>6.8298755139813394E-6</v>
      </c>
    </row>
    <row r="1189" spans="1:20" x14ac:dyDescent="0.2">
      <c r="A1189" t="s">
        <v>289</v>
      </c>
      <c r="B1189" t="s">
        <v>290</v>
      </c>
      <c r="C1189" s="1">
        <v>21.129999160766602</v>
      </c>
      <c r="D1189" s="1">
        <v>43893.67</v>
      </c>
      <c r="E1189" s="6">
        <f>D1189/100000</f>
        <v>0.43893669999999996</v>
      </c>
      <c r="F1189" s="4">
        <v>72.714285714285694</v>
      </c>
      <c r="G1189" s="1">
        <v>603.65</v>
      </c>
      <c r="H1189">
        <v>21.142689173629201</v>
      </c>
      <c r="I1189">
        <v>21.725240533447302</v>
      </c>
      <c r="J1189">
        <v>20.5601378138111</v>
      </c>
      <c r="K1189" s="1">
        <v>81262.23</v>
      </c>
      <c r="L1189" s="6">
        <f>K1189/100000</f>
        <v>0.81262229999999991</v>
      </c>
      <c r="M1189">
        <v>538</v>
      </c>
      <c r="N1189">
        <v>151.05000000000001</v>
      </c>
      <c r="O1189">
        <v>63.934366427362399</v>
      </c>
      <c r="P1189" s="2">
        <f>E1189*0.55 + L1189*0.45</f>
        <v>0.60709521999999994</v>
      </c>
      <c r="Q1189" s="2">
        <f>F1189*0.55 + M1189*0.45</f>
        <v>282.09285714285716</v>
      </c>
      <c r="R1189" s="2">
        <f>P1189*0.55+Q1189*0.45</f>
        <v>127.27568808528572</v>
      </c>
      <c r="S1189" s="8">
        <f>E1189/SUM($E$2:$E$2773)</f>
        <v>1.8960702161419026E-4</v>
      </c>
      <c r="T1189" s="8">
        <f>Tabla1[[#This Row],[rsi_earning]]/SUM(Tabla1[rsi_earning])</f>
        <v>2.6735016155749836E-4</v>
      </c>
    </row>
    <row r="1190" spans="1:20" x14ac:dyDescent="0.2">
      <c r="A1190" t="s">
        <v>2973</v>
      </c>
      <c r="B1190" t="s">
        <v>2974</v>
      </c>
      <c r="C1190" s="1">
        <v>78.959999084472599</v>
      </c>
      <c r="D1190" s="1">
        <v>43838.78</v>
      </c>
      <c r="E1190" s="6">
        <f>D1190/100000</f>
        <v>0.43838779999999999</v>
      </c>
      <c r="F1190" s="4">
        <v>79.5</v>
      </c>
      <c r="G1190" s="1">
        <v>551.42999999999995</v>
      </c>
      <c r="H1190">
        <v>80.568452472216904</v>
      </c>
      <c r="I1190">
        <v>84.181592969323802</v>
      </c>
      <c r="J1190">
        <v>76.955311975110007</v>
      </c>
      <c r="K1190" s="1">
        <v>-12990.75</v>
      </c>
      <c r="L1190" s="6">
        <f>K1190/100000</f>
        <v>-0.12990750000000001</v>
      </c>
      <c r="M1190">
        <v>804</v>
      </c>
      <c r="N1190">
        <v>-16.16</v>
      </c>
      <c r="O1190">
        <v>54.557294188997197</v>
      </c>
      <c r="P1190" s="2">
        <f>E1190*0.55 + L1190*0.45</f>
        <v>0.182654915</v>
      </c>
      <c r="Q1190" s="2">
        <f>F1190*0.55 + M1190*0.45</f>
        <v>405.52500000000003</v>
      </c>
      <c r="R1190" s="2">
        <f>P1190*0.55+Q1190*0.45</f>
        <v>182.58671020325002</v>
      </c>
      <c r="S1190" s="8">
        <f>E1190/SUM($E$2:$E$2773)</f>
        <v>1.8936991386228884E-4</v>
      </c>
      <c r="T1190" s="8">
        <f>Tabla1[[#This Row],[rsi_earning]]/SUM(Tabla1[rsi_earning])</f>
        <v>-4.2739155832335288E-5</v>
      </c>
    </row>
    <row r="1191" spans="1:20" x14ac:dyDescent="0.2">
      <c r="A1191" t="s">
        <v>1969</v>
      </c>
      <c r="B1191" t="s">
        <v>1970</v>
      </c>
      <c r="C1191" s="1">
        <v>4.3099999427795401</v>
      </c>
      <c r="D1191" s="1">
        <v>43793.51</v>
      </c>
      <c r="E1191" s="6">
        <f>D1191/100000</f>
        <v>0.43793510000000002</v>
      </c>
      <c r="F1191" s="4">
        <v>112.333333333333</v>
      </c>
      <c r="G1191" s="1">
        <v>389.85</v>
      </c>
      <c r="H1191">
        <v>4.3169793821443196</v>
      </c>
      <c r="I1191">
        <v>4.3826554980485701</v>
      </c>
      <c r="J1191">
        <v>4.2513032662400798</v>
      </c>
      <c r="K1191" s="1">
        <v>99381.78</v>
      </c>
      <c r="L1191" s="6">
        <f>K1191/100000</f>
        <v>0.99381779999999997</v>
      </c>
      <c r="M1191">
        <v>365</v>
      </c>
      <c r="N1191">
        <v>272.27999999999997</v>
      </c>
      <c r="O1191">
        <v>59.090889386918199</v>
      </c>
      <c r="P1191" s="2">
        <f>E1191*0.55 + L1191*0.45</f>
        <v>0.68808231500000006</v>
      </c>
      <c r="Q1191" s="2">
        <f>F1191*0.55 + M1191*0.45</f>
        <v>226.03333333333316</v>
      </c>
      <c r="R1191" s="2">
        <f>P1191*0.55+Q1191*0.45</f>
        <v>102.09344527324991</v>
      </c>
      <c r="S1191" s="8">
        <f>E1191/SUM($E$2:$E$2773)</f>
        <v>1.8917436152254431E-4</v>
      </c>
      <c r="T1191" s="8">
        <f>Tabla1[[#This Row],[rsi_earning]]/SUM(Tabla1[rsi_earning])</f>
        <v>3.2696290686179495E-4</v>
      </c>
    </row>
    <row r="1192" spans="1:20" x14ac:dyDescent="0.2">
      <c r="A1192" t="s">
        <v>6976</v>
      </c>
      <c r="B1192" t="s">
        <v>6977</v>
      </c>
      <c r="C1192" s="1">
        <v>124.69000244140599</v>
      </c>
      <c r="D1192" s="1">
        <v>43788.9</v>
      </c>
      <c r="E1192" s="6">
        <f>D1192/100000</f>
        <v>0.43788900000000003</v>
      </c>
      <c r="F1192" s="4">
        <v>74.25</v>
      </c>
      <c r="G1192" s="1">
        <v>589.75</v>
      </c>
      <c r="H1192">
        <v>128.90586488013801</v>
      </c>
      <c r="I1192">
        <v>134.35387301256199</v>
      </c>
      <c r="J1192">
        <v>123.457856747715</v>
      </c>
      <c r="K1192" s="1">
        <v>54308.03</v>
      </c>
      <c r="L1192" s="6">
        <f>K1192/100000</f>
        <v>0.54308029999999996</v>
      </c>
      <c r="M1192">
        <v>398</v>
      </c>
      <c r="N1192">
        <v>136.44999999999999</v>
      </c>
      <c r="O1192">
        <v>37.475455515651497</v>
      </c>
      <c r="P1192" s="2">
        <f>E1192*0.55 + L1192*0.45</f>
        <v>0.485225085</v>
      </c>
      <c r="Q1192" s="2">
        <f>F1192*0.55 + M1192*0.45</f>
        <v>219.9375</v>
      </c>
      <c r="R1192" s="2">
        <f>P1192*0.55+Q1192*0.45</f>
        <v>99.238748796750002</v>
      </c>
      <c r="S1192" s="8">
        <f>E1192/SUM($E$2:$E$2773)</f>
        <v>1.8915444775434857E-4</v>
      </c>
      <c r="T1192" s="8">
        <f>Tabla1[[#This Row],[rsi_earning]]/SUM(Tabla1[rsi_earning])</f>
        <v>1.786716977170017E-4</v>
      </c>
    </row>
    <row r="1193" spans="1:20" x14ac:dyDescent="0.2">
      <c r="A1193" t="s">
        <v>1134</v>
      </c>
      <c r="B1193" t="s">
        <v>1135</v>
      </c>
      <c r="C1193" s="1">
        <v>67.050003051757798</v>
      </c>
      <c r="D1193" s="1">
        <v>43768.49</v>
      </c>
      <c r="E1193" s="6">
        <f>D1193/100000</f>
        <v>0.43768489999999999</v>
      </c>
      <c r="F1193" s="4">
        <v>65.2</v>
      </c>
      <c r="G1193" s="1">
        <v>671.3</v>
      </c>
      <c r="H1193">
        <v>70.998422647791898</v>
      </c>
      <c r="I1193">
        <v>74.933820627298601</v>
      </c>
      <c r="J1193">
        <v>67.063024668285095</v>
      </c>
      <c r="K1193" s="1">
        <v>-16499.54</v>
      </c>
      <c r="L1193" s="6">
        <f>K1193/100000</f>
        <v>-0.16499540000000001</v>
      </c>
      <c r="M1193">
        <v>696</v>
      </c>
      <c r="N1193">
        <v>-23.71</v>
      </c>
      <c r="O1193">
        <v>34.989190305549599</v>
      </c>
      <c r="P1193" s="2">
        <f>E1193*0.55 + L1193*0.45</f>
        <v>0.16647876500000003</v>
      </c>
      <c r="Q1193" s="2">
        <f>F1193*0.55 + M1193*0.45</f>
        <v>349.06</v>
      </c>
      <c r="R1193" s="2">
        <f>P1193*0.55+Q1193*0.45</f>
        <v>157.16856332075</v>
      </c>
      <c r="S1193" s="8">
        <f>E1193/SUM($E$2:$E$2773)</f>
        <v>1.8906628289342109E-4</v>
      </c>
      <c r="T1193" s="8">
        <f>Tabla1[[#This Row],[rsi_earning]]/SUM(Tabla1[rsi_earning])</f>
        <v>-5.4282963741265855E-5</v>
      </c>
    </row>
    <row r="1194" spans="1:20" x14ac:dyDescent="0.2">
      <c r="A1194" t="s">
        <v>6271</v>
      </c>
      <c r="B1194" t="s">
        <v>6272</v>
      </c>
      <c r="C1194" s="1">
        <v>4.0100002288818297</v>
      </c>
      <c r="D1194" s="1">
        <v>43741.04</v>
      </c>
      <c r="E1194" s="6">
        <f>D1194/100000</f>
        <v>0.43741040000000003</v>
      </c>
      <c r="F1194" s="4">
        <v>84.3333333333333</v>
      </c>
      <c r="G1194" s="1">
        <v>518.66999999999996</v>
      </c>
      <c r="H1194">
        <v>3.9887644689516302</v>
      </c>
      <c r="I1194">
        <v>4.1613000124983204</v>
      </c>
      <c r="J1194">
        <v>3.81622892540494</v>
      </c>
      <c r="K1194" s="1">
        <v>313260.45</v>
      </c>
      <c r="L1194" s="6">
        <f>K1194/100000</f>
        <v>3.1326045000000002</v>
      </c>
      <c r="M1194">
        <v>244</v>
      </c>
      <c r="N1194">
        <v>1283.8499999999999</v>
      </c>
      <c r="O1194">
        <v>55.460869066963603</v>
      </c>
      <c r="P1194" s="2">
        <f>E1194*0.55 + L1194*0.45</f>
        <v>1.6502477450000002</v>
      </c>
      <c r="Q1194" s="2">
        <f>F1194*0.55 + M1194*0.45</f>
        <v>156.18333333333331</v>
      </c>
      <c r="R1194" s="2">
        <f>P1194*0.55+Q1194*0.45</f>
        <v>71.190136259749991</v>
      </c>
      <c r="S1194" s="8">
        <f>E1194/SUM($E$2:$E$2773)</f>
        <v>1.8894770741902334E-4</v>
      </c>
      <c r="T1194" s="8">
        <f>Tabla1[[#This Row],[rsi_earning]]/SUM(Tabla1[rsi_earning])</f>
        <v>1.0306169534982567E-3</v>
      </c>
    </row>
    <row r="1195" spans="1:20" x14ac:dyDescent="0.2">
      <c r="A1195" t="s">
        <v>4376</v>
      </c>
      <c r="B1195" t="s">
        <v>4377</v>
      </c>
      <c r="C1195" s="1">
        <v>24.9699993133544</v>
      </c>
      <c r="D1195" s="1">
        <v>43710.09</v>
      </c>
      <c r="E1195" s="6">
        <f>D1195/100000</f>
        <v>0.43710089999999996</v>
      </c>
      <c r="F1195" s="4">
        <v>120.875</v>
      </c>
      <c r="G1195" s="1">
        <v>361.61</v>
      </c>
      <c r="H1195">
        <v>27.665763877347199</v>
      </c>
      <c r="I1195">
        <v>30.421283977778</v>
      </c>
      <c r="J1195">
        <v>24.910243776916499</v>
      </c>
      <c r="K1195" s="1">
        <v>-1479.56</v>
      </c>
      <c r="L1195" s="6">
        <f>K1195/100000</f>
        <v>-1.4795599999999999E-2</v>
      </c>
      <c r="M1195">
        <v>130.5</v>
      </c>
      <c r="N1195">
        <v>-11.34</v>
      </c>
      <c r="O1195">
        <v>32.839827090979497</v>
      </c>
      <c r="P1195" s="2">
        <f>E1195*0.55 + L1195*0.45</f>
        <v>0.23374747500000001</v>
      </c>
      <c r="Q1195" s="2">
        <f>F1195*0.55 + M1195*0.45</f>
        <v>125.20625000000001</v>
      </c>
      <c r="R1195" s="2">
        <f>P1195*0.55+Q1195*0.45</f>
        <v>56.471373611250009</v>
      </c>
      <c r="S1195" s="8">
        <f>E1195/SUM($E$2:$E$2773)</f>
        <v>1.8881401303167861E-4</v>
      </c>
      <c r="T1195" s="8">
        <f>Tabla1[[#This Row],[rsi_earning]]/SUM(Tabla1[rsi_earning])</f>
        <v>-4.8677055137917361E-6</v>
      </c>
    </row>
    <row r="1196" spans="1:20" x14ac:dyDescent="0.2">
      <c r="A1196" t="s">
        <v>9663</v>
      </c>
      <c r="B1196" t="s">
        <v>9664</v>
      </c>
      <c r="C1196" s="1">
        <v>70.559997558593693</v>
      </c>
      <c r="D1196" s="1">
        <v>43703.57</v>
      </c>
      <c r="E1196" s="6">
        <f>D1196/100000</f>
        <v>0.43703569999999997</v>
      </c>
      <c r="F1196" s="4">
        <v>41.818181818181799</v>
      </c>
      <c r="G1196" s="1">
        <v>1045.0899999999999</v>
      </c>
      <c r="H1196">
        <v>69.872408932690504</v>
      </c>
      <c r="I1196">
        <v>71.007592778916404</v>
      </c>
      <c r="J1196">
        <v>68.737225086464605</v>
      </c>
      <c r="K1196" s="1">
        <v>19273.34</v>
      </c>
      <c r="L1196" s="6">
        <f>K1196/100000</f>
        <v>0.1927334</v>
      </c>
      <c r="M1196">
        <v>182</v>
      </c>
      <c r="N1196">
        <v>105.9</v>
      </c>
      <c r="O1196">
        <v>51.2546551674806</v>
      </c>
      <c r="P1196" s="2">
        <f>E1196*0.55 + L1196*0.45</f>
        <v>0.32709966499999998</v>
      </c>
      <c r="Q1196" s="2">
        <f>F1196*0.55 + M1196*0.45</f>
        <v>104.9</v>
      </c>
      <c r="R1196" s="2">
        <f>P1196*0.55+Q1196*0.45</f>
        <v>47.384904815750005</v>
      </c>
      <c r="S1196" s="8">
        <f>E1196/SUM($E$2:$E$2773)</f>
        <v>1.8878584865670328E-4</v>
      </c>
      <c r="T1196" s="8">
        <f>Tabla1[[#This Row],[rsi_earning]]/SUM(Tabla1[rsi_earning])</f>
        <v>6.3408677841508848E-5</v>
      </c>
    </row>
    <row r="1197" spans="1:20" x14ac:dyDescent="0.2">
      <c r="A1197" t="s">
        <v>4582</v>
      </c>
      <c r="B1197" t="s">
        <v>4583</v>
      </c>
      <c r="C1197" s="1">
        <v>30.540000915527301</v>
      </c>
      <c r="D1197" s="1">
        <v>43623.17</v>
      </c>
      <c r="E1197" s="6">
        <f>D1197/100000</f>
        <v>0.4362317</v>
      </c>
      <c r="F1197" s="4">
        <v>53.461538461538403</v>
      </c>
      <c r="G1197" s="1">
        <v>815.97</v>
      </c>
      <c r="H1197">
        <v>30.972336346872801</v>
      </c>
      <c r="I1197">
        <v>31.6936570945258</v>
      </c>
      <c r="J1197">
        <v>30.251015599219802</v>
      </c>
      <c r="K1197" s="1">
        <v>0</v>
      </c>
      <c r="L1197" s="6">
        <f>K1197/100000</f>
        <v>0</v>
      </c>
      <c r="M1197">
        <v>1</v>
      </c>
      <c r="N1197">
        <v>0</v>
      </c>
      <c r="O1197">
        <v>35.119719372067898</v>
      </c>
      <c r="P1197" s="2">
        <f>E1197*0.55 + L1197*0.45</f>
        <v>0.23992743500000002</v>
      </c>
      <c r="Q1197" s="2">
        <f>F1197*0.55 + M1197*0.45</f>
        <v>29.853846153846124</v>
      </c>
      <c r="R1197" s="2">
        <f>P1197*0.55+Q1197*0.45</f>
        <v>13.566190858480757</v>
      </c>
      <c r="S1197" s="8">
        <f>E1197/SUM($E$2:$E$2773)</f>
        <v>1.8843854562786608E-4</v>
      </c>
      <c r="T1197" s="8">
        <f>Tabla1[[#This Row],[rsi_earning]]/SUM(Tabla1[rsi_earning])</f>
        <v>0</v>
      </c>
    </row>
    <row r="1198" spans="1:20" x14ac:dyDescent="0.2">
      <c r="A1198" t="s">
        <v>764</v>
      </c>
      <c r="B1198" t="s">
        <v>765</v>
      </c>
      <c r="C1198" s="1">
        <v>21.309999465942301</v>
      </c>
      <c r="D1198" s="1">
        <v>43614.3</v>
      </c>
      <c r="E1198" s="6">
        <f>D1198/100000</f>
        <v>0.436143</v>
      </c>
      <c r="F1198" s="4">
        <v>99.8</v>
      </c>
      <c r="G1198" s="1">
        <v>437.02</v>
      </c>
      <c r="H1198">
        <v>19.7318546375128</v>
      </c>
      <c r="I1198">
        <v>21.102117720134</v>
      </c>
      <c r="J1198">
        <v>18.3615915548916</v>
      </c>
      <c r="K1198" s="1">
        <v>4362.05</v>
      </c>
      <c r="L1198" s="6">
        <f>K1198/100000</f>
        <v>4.36205E-2</v>
      </c>
      <c r="M1198">
        <v>546</v>
      </c>
      <c r="N1198">
        <v>7.99</v>
      </c>
      <c r="O1198">
        <v>60.3389779002935</v>
      </c>
      <c r="P1198" s="2">
        <f>E1198*0.55 + L1198*0.45</f>
        <v>0.25950787500000005</v>
      </c>
      <c r="Q1198" s="2">
        <f>F1198*0.55 + M1198*0.45</f>
        <v>300.59000000000003</v>
      </c>
      <c r="R1198" s="2">
        <f>P1198*0.55+Q1198*0.45</f>
        <v>135.40822933125003</v>
      </c>
      <c r="S1198" s="8">
        <f>E1198/SUM($E$2:$E$2773)</f>
        <v>1.8840022998276924E-4</v>
      </c>
      <c r="T1198" s="8">
        <f>Tabla1[[#This Row],[rsi_earning]]/SUM(Tabla1[rsi_earning])</f>
        <v>1.4351006269725624E-5</v>
      </c>
    </row>
    <row r="1199" spans="1:20" x14ac:dyDescent="0.2">
      <c r="A1199" t="s">
        <v>5326</v>
      </c>
      <c r="B1199" t="s">
        <v>5327</v>
      </c>
      <c r="C1199" s="1">
        <v>28.4699993133544</v>
      </c>
      <c r="D1199" s="1">
        <v>43527.03</v>
      </c>
      <c r="E1199" s="6">
        <f>D1199/100000</f>
        <v>0.4352703</v>
      </c>
      <c r="F1199" s="4">
        <v>56</v>
      </c>
      <c r="G1199" s="1">
        <v>777.27</v>
      </c>
      <c r="H1199">
        <v>29.4390661773717</v>
      </c>
      <c r="I1199">
        <v>30.834811645658601</v>
      </c>
      <c r="J1199">
        <v>28.043320709084899</v>
      </c>
      <c r="K1199" s="1">
        <v>-6209.76</v>
      </c>
      <c r="L1199" s="6">
        <f>K1199/100000</f>
        <v>-6.2097600000000003E-2</v>
      </c>
      <c r="M1199">
        <v>167</v>
      </c>
      <c r="N1199">
        <v>-37.18</v>
      </c>
      <c r="O1199">
        <v>55.094325499176001</v>
      </c>
      <c r="P1199" s="2">
        <f>E1199*0.55 + L1199*0.45</f>
        <v>0.211454745</v>
      </c>
      <c r="Q1199" s="2">
        <f>F1199*0.55 + M1199*0.45</f>
        <v>105.95000000000002</v>
      </c>
      <c r="R1199" s="2">
        <f>P1199*0.55+Q1199*0.45</f>
        <v>47.793800109750009</v>
      </c>
      <c r="S1199" s="8">
        <f>E1199/SUM($E$2:$E$2773)</f>
        <v>1.8802325068766198E-4</v>
      </c>
      <c r="T1199" s="8">
        <f>Tabla1[[#This Row],[rsi_earning]]/SUM(Tabla1[rsi_earning])</f>
        <v>-2.0429913617104662E-5</v>
      </c>
    </row>
    <row r="1200" spans="1:20" x14ac:dyDescent="0.2">
      <c r="A1200" t="s">
        <v>5902</v>
      </c>
      <c r="B1200" t="s">
        <v>5903</v>
      </c>
      <c r="C1200" s="1">
        <v>22.5</v>
      </c>
      <c r="D1200" s="1">
        <v>43492.5</v>
      </c>
      <c r="E1200" s="6">
        <f>D1200/100000</f>
        <v>0.43492500000000001</v>
      </c>
      <c r="F1200" s="4">
        <v>67.2</v>
      </c>
      <c r="G1200" s="1">
        <v>647.21</v>
      </c>
      <c r="H1200">
        <v>22.9777658743904</v>
      </c>
      <c r="I1200">
        <v>24.604295274947901</v>
      </c>
      <c r="J1200">
        <v>21.351236473832799</v>
      </c>
      <c r="K1200" s="1">
        <v>-12657.89</v>
      </c>
      <c r="L1200" s="6">
        <f>K1200/100000</f>
        <v>-0.12657889999999999</v>
      </c>
      <c r="M1200">
        <v>389</v>
      </c>
      <c r="N1200">
        <v>-32.54</v>
      </c>
      <c r="O1200">
        <v>54.6423211024888</v>
      </c>
      <c r="P1200" s="2">
        <f>E1200*0.55 + L1200*0.45</f>
        <v>0.18224824500000003</v>
      </c>
      <c r="Q1200" s="2">
        <f>F1200*0.55 + M1200*0.45</f>
        <v>212.01000000000002</v>
      </c>
      <c r="R1200" s="2">
        <f>P1200*0.55+Q1200*0.45</f>
        <v>95.504736534750009</v>
      </c>
      <c r="S1200" s="8">
        <f>E1200/SUM($E$2:$E$2773)</f>
        <v>1.8787409181221734E-4</v>
      </c>
      <c r="T1200" s="8">
        <f>Tabla1[[#This Row],[rsi_earning]]/SUM(Tabla1[rsi_earning])</f>
        <v>-4.1644056980432887E-5</v>
      </c>
    </row>
    <row r="1201" spans="1:20" x14ac:dyDescent="0.2">
      <c r="A1201" t="s">
        <v>886</v>
      </c>
      <c r="B1201" t="s">
        <v>887</v>
      </c>
      <c r="C1201" s="1">
        <v>241.49000549316401</v>
      </c>
      <c r="D1201" s="1">
        <v>43479.42</v>
      </c>
      <c r="E1201" s="6">
        <f>D1201/100000</f>
        <v>0.43479419999999996</v>
      </c>
      <c r="F1201" s="4">
        <v>79.3333333333333</v>
      </c>
      <c r="G1201" s="1">
        <v>548.05999999999995</v>
      </c>
      <c r="H1201">
        <v>244.90142388646601</v>
      </c>
      <c r="I1201">
        <v>253.343820571131</v>
      </c>
      <c r="J1201">
        <v>236.45902720180101</v>
      </c>
      <c r="K1201" s="1">
        <v>34091.050000000003</v>
      </c>
      <c r="L1201" s="6">
        <f>K1201/100000</f>
        <v>0.34091050000000001</v>
      </c>
      <c r="M1201">
        <v>179</v>
      </c>
      <c r="N1201">
        <v>190.45</v>
      </c>
      <c r="O1201">
        <v>47.227482353122099</v>
      </c>
      <c r="P1201" s="2">
        <f>E1201*0.55 + L1201*0.45</f>
        <v>0.39254653500000003</v>
      </c>
      <c r="Q1201" s="2">
        <f>F1201*0.55 + M1201*0.45</f>
        <v>124.18333333333331</v>
      </c>
      <c r="R1201" s="2">
        <f>P1201*0.55+Q1201*0.45</f>
        <v>56.098400594249995</v>
      </c>
      <c r="S1201" s="8">
        <f>E1201/SUM($E$2:$E$2773)</f>
        <v>1.8781759027469008E-4</v>
      </c>
      <c r="T1201" s="8">
        <f>Tabla1[[#This Row],[rsi_earning]]/SUM(Tabla1[rsi_earning])</f>
        <v>1.1215847417877598E-4</v>
      </c>
    </row>
    <row r="1202" spans="1:20" x14ac:dyDescent="0.2">
      <c r="A1202" t="s">
        <v>1026</v>
      </c>
      <c r="B1202" t="s">
        <v>1027</v>
      </c>
      <c r="C1202" s="1">
        <v>46.540000915527301</v>
      </c>
      <c r="D1202" s="1">
        <v>43478.31</v>
      </c>
      <c r="E1202" s="6">
        <f>D1202/100000</f>
        <v>0.43478309999999998</v>
      </c>
      <c r="F1202" s="4">
        <v>91.8888888888888</v>
      </c>
      <c r="G1202" s="1">
        <v>473.16</v>
      </c>
      <c r="H1202">
        <v>46.195544159743498</v>
      </c>
      <c r="I1202">
        <v>48.9208409496486</v>
      </c>
      <c r="J1202">
        <v>43.470247369838397</v>
      </c>
      <c r="K1202" s="1">
        <v>-9712.36</v>
      </c>
      <c r="L1202" s="6">
        <f>K1202/100000</f>
        <v>-9.7123600000000004E-2</v>
      </c>
      <c r="M1202">
        <v>360</v>
      </c>
      <c r="N1202">
        <v>-26.98</v>
      </c>
      <c r="O1202">
        <v>58.769930475237899</v>
      </c>
      <c r="P1202" s="2">
        <f>E1202*0.55 + L1202*0.45</f>
        <v>0.195425085</v>
      </c>
      <c r="Q1202" s="2">
        <f>F1202*0.55 + M1202*0.45</f>
        <v>212.53888888888883</v>
      </c>
      <c r="R1202" s="2">
        <f>P1202*0.55+Q1202*0.45</f>
        <v>95.749983796749987</v>
      </c>
      <c r="S1202" s="8">
        <f>E1202/SUM($E$2:$E$2773)</f>
        <v>1.8781279541944121E-4</v>
      </c>
      <c r="T1202" s="8">
        <f>Tabla1[[#This Row],[rsi_earning]]/SUM(Tabla1[rsi_earning])</f>
        <v>-3.1953356622191945E-5</v>
      </c>
    </row>
    <row r="1203" spans="1:20" x14ac:dyDescent="0.2">
      <c r="A1203" t="s">
        <v>4270</v>
      </c>
      <c r="B1203" t="s">
        <v>4271</v>
      </c>
      <c r="C1203" s="1">
        <v>54.990001678466797</v>
      </c>
      <c r="D1203" s="1">
        <v>43419.72</v>
      </c>
      <c r="E1203" s="6">
        <f>D1203/100000</f>
        <v>0.43419720000000001</v>
      </c>
      <c r="F1203" s="4">
        <v>91.363636363636303</v>
      </c>
      <c r="G1203" s="1">
        <v>475.24</v>
      </c>
      <c r="H1203">
        <v>58.220636335834797</v>
      </c>
      <c r="I1203">
        <v>60.619767495779897</v>
      </c>
      <c r="J1203">
        <v>55.821505175889797</v>
      </c>
      <c r="K1203" s="1">
        <v>-8448.52</v>
      </c>
      <c r="L1203" s="6">
        <f>K1203/100000</f>
        <v>-8.448520000000001E-2</v>
      </c>
      <c r="M1203">
        <v>546</v>
      </c>
      <c r="N1203">
        <v>-15.47</v>
      </c>
      <c r="O1203">
        <v>26.857898833458901</v>
      </c>
      <c r="P1203" s="2">
        <f>E1203*0.55 + L1203*0.45</f>
        <v>0.20079012000000002</v>
      </c>
      <c r="Q1203" s="2">
        <f>F1203*0.55 + M1203*0.45</f>
        <v>295.95</v>
      </c>
      <c r="R1203" s="2">
        <f>P1203*0.55+Q1203*0.45</f>
        <v>133.28793456600002</v>
      </c>
      <c r="S1203" s="8">
        <f>E1203/SUM($E$2:$E$2773)</f>
        <v>1.8755970481671024E-4</v>
      </c>
      <c r="T1203" s="8">
        <f>Tabla1[[#This Row],[rsi_earning]]/SUM(Tabla1[rsi_earning])</f>
        <v>-2.7795363072386226E-5</v>
      </c>
    </row>
    <row r="1204" spans="1:20" x14ac:dyDescent="0.2">
      <c r="A1204" t="s">
        <v>1859</v>
      </c>
      <c r="B1204" t="s">
        <v>1860</v>
      </c>
      <c r="C1204" s="1">
        <v>63.700000762939403</v>
      </c>
      <c r="D1204" s="1">
        <v>43316.06</v>
      </c>
      <c r="E1204" s="6">
        <f>D1204/100000</f>
        <v>0.43316059999999995</v>
      </c>
      <c r="F1204" s="4">
        <v>83.4444444444444</v>
      </c>
      <c r="G1204" s="1">
        <v>519.1</v>
      </c>
      <c r="H1204">
        <v>68.018949991446505</v>
      </c>
      <c r="I1204">
        <v>71.583818235708307</v>
      </c>
      <c r="J1204">
        <v>64.454081747184603</v>
      </c>
      <c r="K1204" s="1">
        <v>43929.4</v>
      </c>
      <c r="L1204" s="6">
        <f>K1204/100000</f>
        <v>0.43929400000000002</v>
      </c>
      <c r="M1204">
        <v>563</v>
      </c>
      <c r="N1204">
        <v>78.03</v>
      </c>
      <c r="O1204">
        <v>47.650396258445397</v>
      </c>
      <c r="P1204" s="2">
        <f>E1204*0.55 + L1204*0.45</f>
        <v>0.43592063000000003</v>
      </c>
      <c r="Q1204" s="2">
        <f>F1204*0.55 + M1204*0.45</f>
        <v>299.24444444444441</v>
      </c>
      <c r="R1204" s="2">
        <f>P1204*0.55+Q1204*0.45</f>
        <v>134.8997563465</v>
      </c>
      <c r="S1204" s="8">
        <f>E1204/SUM($E$2:$E$2773)</f>
        <v>1.8711192581211735E-4</v>
      </c>
      <c r="T1204" s="8">
        <f>Tabla1[[#This Row],[rsi_earning]]/SUM(Tabla1[rsi_earning])</f>
        <v>1.4452633390843407E-4</v>
      </c>
    </row>
    <row r="1205" spans="1:20" x14ac:dyDescent="0.2">
      <c r="A1205" t="s">
        <v>1599</v>
      </c>
      <c r="B1205" t="s">
        <v>1600</v>
      </c>
      <c r="C1205" s="1">
        <v>22.319999694824201</v>
      </c>
      <c r="D1205" s="1">
        <v>43260.01</v>
      </c>
      <c r="E1205" s="6">
        <f>D1205/100000</f>
        <v>0.43260010000000004</v>
      </c>
      <c r="F1205" s="4">
        <v>122.4</v>
      </c>
      <c r="G1205" s="1">
        <v>353.43</v>
      </c>
      <c r="H1205">
        <v>22.706002175433301</v>
      </c>
      <c r="I1205">
        <v>23.5645786375323</v>
      </c>
      <c r="J1205">
        <v>21.8474257133343</v>
      </c>
      <c r="K1205" s="1">
        <v>-541.80999999999995</v>
      </c>
      <c r="L1205" s="6">
        <f>K1205/100000</f>
        <v>-5.4180999999999995E-3</v>
      </c>
      <c r="M1205">
        <v>469</v>
      </c>
      <c r="N1205">
        <v>-1.1599999999999999</v>
      </c>
      <c r="O1205">
        <v>53.723389684688698</v>
      </c>
      <c r="P1205" s="2">
        <f>E1205*0.55 + L1205*0.45</f>
        <v>0.23549191000000003</v>
      </c>
      <c r="Q1205" s="2">
        <f>F1205*0.55 + M1205*0.45</f>
        <v>278.37</v>
      </c>
      <c r="R1205" s="2">
        <f>P1205*0.55+Q1205*0.45</f>
        <v>125.39602055050001</v>
      </c>
      <c r="S1205" s="8">
        <f>E1205/SUM($E$2:$E$2773)</f>
        <v>1.8686980722049644E-4</v>
      </c>
      <c r="T1205" s="8">
        <f>Tabla1[[#This Row],[rsi_earning]]/SUM(Tabla1[rsi_earning])</f>
        <v>-1.782537730424924E-6</v>
      </c>
    </row>
    <row r="1206" spans="1:20" x14ac:dyDescent="0.2">
      <c r="A1206" t="s">
        <v>3095</v>
      </c>
      <c r="B1206" t="s">
        <v>3096</v>
      </c>
      <c r="C1206" s="1">
        <v>37.770000457763601</v>
      </c>
      <c r="D1206" s="1">
        <v>43256.87</v>
      </c>
      <c r="E1206" s="6">
        <f>D1206/100000</f>
        <v>0.43256870000000003</v>
      </c>
      <c r="F1206" s="4">
        <v>51.0833333333333</v>
      </c>
      <c r="G1206" s="1">
        <v>846.79</v>
      </c>
      <c r="H1206">
        <v>37.385699071506899</v>
      </c>
      <c r="I1206">
        <v>38.4345429749606</v>
      </c>
      <c r="J1206">
        <v>36.336855168053198</v>
      </c>
      <c r="K1206" s="1">
        <v>0</v>
      </c>
      <c r="L1206" s="6">
        <f>K1206/100000</f>
        <v>0</v>
      </c>
      <c r="M1206">
        <v>1</v>
      </c>
      <c r="N1206">
        <v>0</v>
      </c>
      <c r="O1206">
        <v>56.065895348283497</v>
      </c>
      <c r="P1206" s="2">
        <f>E1206*0.55 + L1206*0.45</f>
        <v>0.23791278500000004</v>
      </c>
      <c r="Q1206" s="2">
        <f>F1206*0.55 + M1206*0.45</f>
        <v>28.545833333333317</v>
      </c>
      <c r="R1206" s="2">
        <f>P1206*0.55+Q1206*0.45</f>
        <v>12.976477031749994</v>
      </c>
      <c r="S1206" s="8">
        <f>E1206/SUM($E$2:$E$2773)</f>
        <v>1.8685624339573835E-4</v>
      </c>
      <c r="T1206" s="8">
        <f>Tabla1[[#This Row],[rsi_earning]]/SUM(Tabla1[rsi_earning])</f>
        <v>0</v>
      </c>
    </row>
    <row r="1207" spans="1:20" x14ac:dyDescent="0.2">
      <c r="A1207" t="s">
        <v>9607</v>
      </c>
      <c r="B1207" t="s">
        <v>9608</v>
      </c>
      <c r="C1207" s="1">
        <v>0.76249998807907104</v>
      </c>
      <c r="D1207" s="1">
        <v>43245.7</v>
      </c>
      <c r="E1207" s="6">
        <f>D1207/100000</f>
        <v>0.43245699999999998</v>
      </c>
      <c r="F1207" s="4">
        <v>232.6</v>
      </c>
      <c r="G1207" s="1">
        <v>185.92</v>
      </c>
      <c r="H1207">
        <v>0.95962451520685699</v>
      </c>
      <c r="I1207">
        <v>1.2206416202986501</v>
      </c>
      <c r="J1207">
        <v>0.698607410115064</v>
      </c>
      <c r="K1207" s="1">
        <v>-74702.5</v>
      </c>
      <c r="L1207" s="6">
        <f>K1207/100000</f>
        <v>-0.74702500000000005</v>
      </c>
      <c r="M1207">
        <v>851</v>
      </c>
      <c r="N1207">
        <v>-87.78</v>
      </c>
      <c r="O1207">
        <v>27.072756030386302</v>
      </c>
      <c r="P1207" s="2">
        <f>E1207*0.55 + L1207*0.45</f>
        <v>-9.8309900000000006E-2</v>
      </c>
      <c r="Q1207" s="2">
        <f>F1207*0.55 + M1207*0.45</f>
        <v>510.88</v>
      </c>
      <c r="R1207" s="2">
        <f>P1207*0.55+Q1207*0.45</f>
        <v>229.84192955500001</v>
      </c>
      <c r="S1207" s="8">
        <f>E1207/SUM($E$2:$E$2773)</f>
        <v>1.8680799246499069E-4</v>
      </c>
      <c r="T1207" s="8">
        <f>Tabla1[[#This Row],[rsi_earning]]/SUM(Tabla1[rsi_earning])</f>
        <v>-2.4576885773069506E-4</v>
      </c>
    </row>
    <row r="1208" spans="1:20" x14ac:dyDescent="0.2">
      <c r="A1208" t="s">
        <v>3287</v>
      </c>
      <c r="B1208" t="s">
        <v>3288</v>
      </c>
      <c r="C1208" s="1">
        <v>41.860000610351499</v>
      </c>
      <c r="D1208" s="1">
        <v>42977.09</v>
      </c>
      <c r="E1208" s="6">
        <f>D1208/100000</f>
        <v>0.42977089999999996</v>
      </c>
      <c r="F1208" s="4">
        <v>59.384615384615302</v>
      </c>
      <c r="G1208" s="1">
        <v>723.71</v>
      </c>
      <c r="H1208">
        <v>39.854239041381199</v>
      </c>
      <c r="I1208">
        <v>40.654006688337702</v>
      </c>
      <c r="J1208">
        <v>39.054471394424603</v>
      </c>
      <c r="K1208" s="1">
        <v>10469.129999999999</v>
      </c>
      <c r="L1208" s="6">
        <f>K1208/100000</f>
        <v>0.10469129999999999</v>
      </c>
      <c r="M1208">
        <v>76</v>
      </c>
      <c r="N1208">
        <v>137.75</v>
      </c>
      <c r="O1208">
        <v>81.896297440795493</v>
      </c>
      <c r="P1208" s="2">
        <f>E1208*0.55 + L1208*0.45</f>
        <v>0.28348508</v>
      </c>
      <c r="Q1208" s="2">
        <f>F1208*0.55 + M1208*0.45</f>
        <v>66.86153846153843</v>
      </c>
      <c r="R1208" s="2">
        <f>P1208*0.55+Q1208*0.45</f>
        <v>30.243609101692293</v>
      </c>
      <c r="S1208" s="8">
        <f>E1208/SUM($E$2:$E$2773)</f>
        <v>1.8564768069165782E-4</v>
      </c>
      <c r="T1208" s="8">
        <f>Tabla1[[#This Row],[rsi_earning]]/SUM(Tabla1[rsi_earning])</f>
        <v>3.444310594068674E-5</v>
      </c>
    </row>
    <row r="1209" spans="1:20" x14ac:dyDescent="0.2">
      <c r="A1209" t="s">
        <v>960</v>
      </c>
      <c r="B1209" t="s">
        <v>961</v>
      </c>
      <c r="C1209" s="1">
        <v>2.7400000095367401</v>
      </c>
      <c r="D1209" s="1">
        <v>42954.47</v>
      </c>
      <c r="E1209" s="6">
        <f>D1209/100000</f>
        <v>0.4295447</v>
      </c>
      <c r="F1209" s="4">
        <v>92</v>
      </c>
      <c r="G1209" s="1">
        <v>466.9</v>
      </c>
      <c r="H1209">
        <v>2.6285124279567702</v>
      </c>
      <c r="I1209">
        <v>2.8265152863113499</v>
      </c>
      <c r="J1209">
        <v>2.4305095696021799</v>
      </c>
      <c r="K1209" s="1">
        <v>-20164.63</v>
      </c>
      <c r="L1209" s="6">
        <f>K1209/100000</f>
        <v>-0.2016463</v>
      </c>
      <c r="M1209">
        <v>369</v>
      </c>
      <c r="N1209">
        <v>-54.65</v>
      </c>
      <c r="O1209">
        <v>60.714296864821897</v>
      </c>
      <c r="P1209" s="2">
        <f>E1209*0.55 + L1209*0.45</f>
        <v>0.14550875000000002</v>
      </c>
      <c r="Q1209" s="2">
        <f>F1209*0.55 + M1209*0.45</f>
        <v>216.65</v>
      </c>
      <c r="R1209" s="2">
        <f>P1209*0.55+Q1209*0.45</f>
        <v>97.572529812500008</v>
      </c>
      <c r="S1209" s="8">
        <f>E1209/SUM($E$2:$E$2773)</f>
        <v>1.8554996931712675E-4</v>
      </c>
      <c r="T1209" s="8">
        <f>Tabla1[[#This Row],[rsi_earning]]/SUM(Tabla1[rsi_earning])</f>
        <v>-6.6340993697160152E-5</v>
      </c>
    </row>
    <row r="1210" spans="1:20" x14ac:dyDescent="0.2">
      <c r="A1210" t="s">
        <v>1416</v>
      </c>
      <c r="B1210" t="s">
        <v>1417</v>
      </c>
      <c r="C1210" s="1">
        <v>35.919998168945298</v>
      </c>
      <c r="D1210" s="1">
        <v>42949.67</v>
      </c>
      <c r="E1210" s="6">
        <f>D1210/100000</f>
        <v>0.42949670000000001</v>
      </c>
      <c r="F1210" s="4">
        <v>67</v>
      </c>
      <c r="G1210" s="1">
        <v>641.04</v>
      </c>
      <c r="H1210">
        <v>35.526684973310097</v>
      </c>
      <c r="I1210">
        <v>37.508661044856098</v>
      </c>
      <c r="J1210">
        <v>33.544708901764203</v>
      </c>
      <c r="K1210" s="1">
        <v>6945.38</v>
      </c>
      <c r="L1210" s="6">
        <f>K1210/100000</f>
        <v>6.9453799999999996E-2</v>
      </c>
      <c r="M1210">
        <v>112</v>
      </c>
      <c r="N1210">
        <v>62.01</v>
      </c>
      <c r="O1210">
        <v>53.669727178711803</v>
      </c>
      <c r="P1210" s="2">
        <f>E1210*0.55 + L1210*0.45</f>
        <v>0.26747739500000001</v>
      </c>
      <c r="Q1210" s="2">
        <f>F1210*0.55 + M1210*0.45</f>
        <v>87.25</v>
      </c>
      <c r="R1210" s="2">
        <f>P1210*0.55+Q1210*0.45</f>
        <v>39.409612567250001</v>
      </c>
      <c r="S1210" s="8">
        <f>E1210/SUM($E$2:$E$2773)</f>
        <v>1.8552923480794246E-4</v>
      </c>
      <c r="T1210" s="8">
        <f>Tabla1[[#This Row],[rsi_earning]]/SUM(Tabla1[rsi_earning])</f>
        <v>2.2850080105827983E-5</v>
      </c>
    </row>
    <row r="1211" spans="1:20" x14ac:dyDescent="0.2">
      <c r="A1211" t="s">
        <v>6804</v>
      </c>
      <c r="B1211" t="s">
        <v>6805</v>
      </c>
      <c r="C1211" s="1">
        <v>34.819999694824197</v>
      </c>
      <c r="D1211" s="1">
        <v>42872.45</v>
      </c>
      <c r="E1211" s="6">
        <f>D1211/100000</f>
        <v>0.42872449999999995</v>
      </c>
      <c r="F1211" s="4">
        <v>82.2222222222222</v>
      </c>
      <c r="G1211" s="1">
        <v>521.41999999999996</v>
      </c>
      <c r="H1211">
        <v>32.176658041960899</v>
      </c>
      <c r="I1211">
        <v>33.374770567691698</v>
      </c>
      <c r="J1211">
        <v>30.978545516230099</v>
      </c>
      <c r="K1211" s="1">
        <v>19318.439999999999</v>
      </c>
      <c r="L1211" s="6">
        <f>K1211/100000</f>
        <v>0.19318439999999998</v>
      </c>
      <c r="M1211">
        <v>783</v>
      </c>
      <c r="N1211">
        <v>24.67</v>
      </c>
      <c r="O1211">
        <v>67.666667090521301</v>
      </c>
      <c r="P1211" s="2">
        <f>E1211*0.55 + L1211*0.45</f>
        <v>0.322731455</v>
      </c>
      <c r="Q1211" s="2">
        <f>F1211*0.55 + M1211*0.45</f>
        <v>397.57222222222225</v>
      </c>
      <c r="R1211" s="2">
        <f>P1211*0.55+Q1211*0.45</f>
        <v>179.08500230025004</v>
      </c>
      <c r="S1211" s="8">
        <f>E1211/SUM($E$2:$E$2773)</f>
        <v>1.8519566839143983E-4</v>
      </c>
      <c r="T1211" s="8">
        <f>Tabla1[[#This Row],[rsi_earning]]/SUM(Tabla1[rsi_earning])</f>
        <v>6.3557055412321787E-5</v>
      </c>
    </row>
    <row r="1212" spans="1:20" x14ac:dyDescent="0.2">
      <c r="A1212" t="s">
        <v>2553</v>
      </c>
      <c r="B1212" t="s">
        <v>2554</v>
      </c>
      <c r="C1212" s="1">
        <v>23.2299995422363</v>
      </c>
      <c r="D1212" s="1">
        <v>42835.7</v>
      </c>
      <c r="E1212" s="6">
        <f>D1212/100000</f>
        <v>0.42835699999999999</v>
      </c>
      <c r="F1212" s="4">
        <v>106.375</v>
      </c>
      <c r="G1212" s="1">
        <v>402.69</v>
      </c>
      <c r="H1212">
        <v>25.4912233841833</v>
      </c>
      <c r="I1212">
        <v>26.477493907818701</v>
      </c>
      <c r="J1212">
        <v>24.504952860547899</v>
      </c>
      <c r="K1212" s="1">
        <v>81031.55</v>
      </c>
      <c r="L1212" s="6">
        <f>K1212/100000</f>
        <v>0.81031550000000008</v>
      </c>
      <c r="M1212">
        <v>758</v>
      </c>
      <c r="N1212">
        <v>106.9</v>
      </c>
      <c r="O1212">
        <v>32.490979700884097</v>
      </c>
      <c r="P1212" s="2">
        <f>E1212*0.55 + L1212*0.45</f>
        <v>0.60023832500000007</v>
      </c>
      <c r="Q1212" s="2">
        <f>F1212*0.55 + M1212*0.45</f>
        <v>399.60625000000005</v>
      </c>
      <c r="R1212" s="2">
        <f>P1212*0.55+Q1212*0.45</f>
        <v>180.15294357875004</v>
      </c>
      <c r="S1212" s="8">
        <f>E1212/SUM($E$2:$E$2773)</f>
        <v>1.8503691980549747E-4</v>
      </c>
      <c r="T1212" s="8">
        <f>Tabla1[[#This Row],[rsi_earning]]/SUM(Tabla1[rsi_earning])</f>
        <v>2.6659123166758415E-4</v>
      </c>
    </row>
    <row r="1213" spans="1:20" x14ac:dyDescent="0.2">
      <c r="A1213" t="s">
        <v>2961</v>
      </c>
      <c r="B1213" t="s">
        <v>2962</v>
      </c>
      <c r="C1213" s="1">
        <v>37.220001220703097</v>
      </c>
      <c r="D1213" s="1">
        <v>42817.63</v>
      </c>
      <c r="E1213" s="6">
        <f>D1213/100000</f>
        <v>0.42817629999999995</v>
      </c>
      <c r="F1213" s="4">
        <v>86.4444444444444</v>
      </c>
      <c r="G1213" s="1">
        <v>495.32</v>
      </c>
      <c r="H1213">
        <v>36.375068422442403</v>
      </c>
      <c r="I1213">
        <v>37.5991992628731</v>
      </c>
      <c r="J1213">
        <v>35.1509375820117</v>
      </c>
      <c r="K1213" s="1">
        <v>28142.78</v>
      </c>
      <c r="L1213" s="6">
        <f>K1213/100000</f>
        <v>0.28142780000000001</v>
      </c>
      <c r="M1213">
        <v>204.5</v>
      </c>
      <c r="N1213">
        <v>137.62</v>
      </c>
      <c r="O1213">
        <v>58.145386890819204</v>
      </c>
      <c r="P1213" s="2">
        <f>E1213*0.55 + L1213*0.45</f>
        <v>0.36213947499999999</v>
      </c>
      <c r="Q1213" s="2">
        <f>F1213*0.55 + M1213*0.45</f>
        <v>139.56944444444443</v>
      </c>
      <c r="R1213" s="2">
        <f>P1213*0.55+Q1213*0.45</f>
        <v>63.005426711249989</v>
      </c>
      <c r="S1213" s="8">
        <f>E1213/SUM($E$2:$E$2773)</f>
        <v>1.8495886301779735E-4</v>
      </c>
      <c r="T1213" s="8">
        <f>Tabla1[[#This Row],[rsi_earning]]/SUM(Tabla1[rsi_earning])</f>
        <v>9.2588854375238446E-5</v>
      </c>
    </row>
    <row r="1214" spans="1:20" x14ac:dyDescent="0.2">
      <c r="A1214" t="s">
        <v>3245</v>
      </c>
      <c r="B1214" t="s">
        <v>3246</v>
      </c>
      <c r="C1214" s="1">
        <v>37.75</v>
      </c>
      <c r="D1214" s="1">
        <v>42794.94</v>
      </c>
      <c r="E1214" s="6">
        <f>D1214/100000</f>
        <v>0.42794940000000004</v>
      </c>
      <c r="F1214" s="4">
        <v>50.5</v>
      </c>
      <c r="G1214" s="1">
        <v>847.42</v>
      </c>
      <c r="H1214">
        <v>37.010849551948098</v>
      </c>
      <c r="I1214">
        <v>37.785165274061598</v>
      </c>
      <c r="J1214">
        <v>36.236533829834599</v>
      </c>
      <c r="K1214" s="1">
        <v>20343.48</v>
      </c>
      <c r="L1214" s="6">
        <f>K1214/100000</f>
        <v>0.2034348</v>
      </c>
      <c r="M1214">
        <v>656</v>
      </c>
      <c r="N1214">
        <v>31.01</v>
      </c>
      <c r="O1214">
        <v>59.096263439091302</v>
      </c>
      <c r="P1214" s="2">
        <f>E1214*0.55 + L1214*0.45</f>
        <v>0.32691783000000008</v>
      </c>
      <c r="Q1214" s="2">
        <f>F1214*0.55 + M1214*0.45</f>
        <v>322.97499999999997</v>
      </c>
      <c r="R1214" s="2">
        <f>P1214*0.55+Q1214*0.45</f>
        <v>145.51855480649996</v>
      </c>
      <c r="S1214" s="8">
        <f>E1214/SUM($E$2:$E$2773)</f>
        <v>1.8486084926500737E-4</v>
      </c>
      <c r="T1214" s="8">
        <f>Tabla1[[#This Row],[rsi_earning]]/SUM(Tabla1[rsi_earning])</f>
        <v>6.6929404529530339E-5</v>
      </c>
    </row>
    <row r="1215" spans="1:20" x14ac:dyDescent="0.2">
      <c r="A1215" t="s">
        <v>2093</v>
      </c>
      <c r="B1215" t="s">
        <v>2094</v>
      </c>
      <c r="C1215" s="1">
        <v>77.5</v>
      </c>
      <c r="D1215" s="1">
        <v>42715.3</v>
      </c>
      <c r="E1215" s="6">
        <f>D1215/100000</f>
        <v>0.427153</v>
      </c>
      <c r="F1215" s="4">
        <v>74.2222222222222</v>
      </c>
      <c r="G1215" s="1">
        <v>575.51</v>
      </c>
      <c r="H1215">
        <v>78.722526464877603</v>
      </c>
      <c r="I1215">
        <v>81.298349355807005</v>
      </c>
      <c r="J1215">
        <v>76.146703573948201</v>
      </c>
      <c r="K1215" s="1">
        <v>0</v>
      </c>
      <c r="L1215" s="6">
        <f>K1215/100000</f>
        <v>0</v>
      </c>
      <c r="M1215">
        <v>1</v>
      </c>
      <c r="N1215">
        <v>0</v>
      </c>
      <c r="O1215">
        <v>52.120123957528698</v>
      </c>
      <c r="P1215" s="2">
        <f>E1215*0.55 + L1215*0.45</f>
        <v>0.23493415000000001</v>
      </c>
      <c r="Q1215" s="2">
        <f>F1215*0.55 + M1215*0.45</f>
        <v>41.272222222222219</v>
      </c>
      <c r="R1215" s="2">
        <f>P1215*0.55+Q1215*0.45</f>
        <v>18.701713782499997</v>
      </c>
      <c r="S1215" s="8">
        <f>E1215/SUM($E$2:$E$2773)</f>
        <v>1.8451682920012433E-4</v>
      </c>
      <c r="T1215" s="8">
        <f>Tabla1[[#This Row],[rsi_earning]]/SUM(Tabla1[rsi_earning])</f>
        <v>0</v>
      </c>
    </row>
    <row r="1216" spans="1:20" x14ac:dyDescent="0.2">
      <c r="A1216" t="s">
        <v>4708</v>
      </c>
      <c r="B1216" t="s">
        <v>4709</v>
      </c>
      <c r="C1216" s="1">
        <v>38.029998779296797</v>
      </c>
      <c r="D1216" s="1">
        <v>42670.75</v>
      </c>
      <c r="E1216" s="6">
        <f>D1216/100000</f>
        <v>0.42670750000000002</v>
      </c>
      <c r="F1216" s="4">
        <v>47.230769230769198</v>
      </c>
      <c r="G1216" s="1">
        <v>903.45</v>
      </c>
      <c r="H1216">
        <v>37.365594816072097</v>
      </c>
      <c r="I1216">
        <v>38.147451725037399</v>
      </c>
      <c r="J1216">
        <v>36.583737907106901</v>
      </c>
      <c r="K1216" s="1">
        <v>0</v>
      </c>
      <c r="L1216" s="6">
        <f>K1216/100000</f>
        <v>0</v>
      </c>
      <c r="M1216">
        <v>1</v>
      </c>
      <c r="N1216">
        <v>0</v>
      </c>
      <c r="O1216">
        <v>55.752198945721297</v>
      </c>
      <c r="P1216" s="2">
        <f>E1216*0.55 + L1216*0.45</f>
        <v>0.23468912500000003</v>
      </c>
      <c r="Q1216" s="2">
        <f>F1216*0.55 + M1216*0.45</f>
        <v>26.42692307692306</v>
      </c>
      <c r="R1216" s="2">
        <f>P1216*0.55+Q1216*0.45</f>
        <v>12.021194403365378</v>
      </c>
      <c r="S1216" s="8">
        <f>E1216/SUM($E$2:$E$2773)</f>
        <v>1.8432438703675747E-4</v>
      </c>
      <c r="T1216" s="8">
        <f>Tabla1[[#This Row],[rsi_earning]]/SUM(Tabla1[rsi_earning])</f>
        <v>0</v>
      </c>
    </row>
    <row r="1217" spans="1:20" x14ac:dyDescent="0.2">
      <c r="A1217" t="s">
        <v>2327</v>
      </c>
      <c r="B1217" t="s">
        <v>2328</v>
      </c>
      <c r="C1217" s="1">
        <v>44.090000152587798</v>
      </c>
      <c r="D1217" s="1">
        <v>42664.89</v>
      </c>
      <c r="E1217" s="6">
        <f>D1217/100000</f>
        <v>0.4266489</v>
      </c>
      <c r="F1217" s="4">
        <v>116</v>
      </c>
      <c r="G1217" s="1">
        <v>367.8</v>
      </c>
      <c r="H1217">
        <v>46.133481287017702</v>
      </c>
      <c r="I1217">
        <v>48.975806157977601</v>
      </c>
      <c r="J1217">
        <v>43.291156416057703</v>
      </c>
      <c r="K1217" s="1">
        <v>0</v>
      </c>
      <c r="L1217" s="6">
        <f>K1217/100000</f>
        <v>0</v>
      </c>
      <c r="M1217">
        <v>1</v>
      </c>
      <c r="N1217">
        <v>0</v>
      </c>
      <c r="O1217">
        <v>34.098222481564498</v>
      </c>
      <c r="P1217" s="2">
        <f>E1217*0.55 + L1217*0.45</f>
        <v>0.234656895</v>
      </c>
      <c r="Q1217" s="2">
        <f>F1217*0.55 + M1217*0.45</f>
        <v>64.25</v>
      </c>
      <c r="R1217" s="2">
        <f>P1217*0.55+Q1217*0.45</f>
        <v>29.041561292250002</v>
      </c>
      <c r="S1217" s="8">
        <f>E1217/SUM($E$2:$E$2773)</f>
        <v>1.8429907365679493E-4</v>
      </c>
      <c r="T1217" s="8">
        <f>Tabla1[[#This Row],[rsi_earning]]/SUM(Tabla1[rsi_earning])</f>
        <v>0</v>
      </c>
    </row>
    <row r="1218" spans="1:20" x14ac:dyDescent="0.2">
      <c r="A1218" t="s">
        <v>3980</v>
      </c>
      <c r="B1218" t="s">
        <v>3981</v>
      </c>
      <c r="C1218" s="1">
        <v>4.4699997901916504</v>
      </c>
      <c r="D1218" s="1">
        <v>42652.19</v>
      </c>
      <c r="E1218" s="6">
        <f>D1218/100000</f>
        <v>0.42652190000000001</v>
      </c>
      <c r="F1218" s="4">
        <v>86.5555555555555</v>
      </c>
      <c r="G1218" s="1">
        <v>492.77</v>
      </c>
      <c r="H1218">
        <v>4.3576648076799103</v>
      </c>
      <c r="I1218">
        <v>4.8503058557269103</v>
      </c>
      <c r="J1218">
        <v>3.86502375963292</v>
      </c>
      <c r="K1218" s="1">
        <v>182783.79</v>
      </c>
      <c r="L1218" s="6">
        <f>K1218/100000</f>
        <v>1.8278379</v>
      </c>
      <c r="M1218">
        <v>217.5</v>
      </c>
      <c r="N1218">
        <v>840.39</v>
      </c>
      <c r="O1218">
        <v>55.624994970857799</v>
      </c>
      <c r="P1218" s="2">
        <f>E1218*0.55 + L1218*0.45</f>
        <v>1.0571140999999999</v>
      </c>
      <c r="Q1218" s="2">
        <f>F1218*0.55 + M1218*0.45</f>
        <v>145.48055555555553</v>
      </c>
      <c r="R1218" s="2">
        <f>P1218*0.55+Q1218*0.45</f>
        <v>66.04766275499999</v>
      </c>
      <c r="S1218" s="8">
        <f>E1218/SUM($E$2:$E$2773)</f>
        <v>1.8424421360124478E-4</v>
      </c>
      <c r="T1218" s="8">
        <f>Tabla1[[#This Row],[rsi_earning]]/SUM(Tabla1[rsi_earning])</f>
        <v>6.0135287681118094E-4</v>
      </c>
    </row>
    <row r="1219" spans="1:20" x14ac:dyDescent="0.2">
      <c r="A1219" t="s">
        <v>632</v>
      </c>
      <c r="B1219" t="s">
        <v>633</v>
      </c>
      <c r="C1219" s="1">
        <v>15.9899997711181</v>
      </c>
      <c r="D1219" s="1">
        <v>42641.78</v>
      </c>
      <c r="E1219" s="6">
        <f>D1219/100000</f>
        <v>0.42641780000000001</v>
      </c>
      <c r="F1219" s="4">
        <v>86</v>
      </c>
      <c r="G1219" s="1">
        <v>495.83</v>
      </c>
      <c r="H1219">
        <v>16.246604861178302</v>
      </c>
      <c r="I1219">
        <v>16.8687003508809</v>
      </c>
      <c r="J1219">
        <v>15.6245093714756</v>
      </c>
      <c r="K1219" s="1">
        <v>0</v>
      </c>
      <c r="L1219" s="6">
        <f>K1219/100000</f>
        <v>0</v>
      </c>
      <c r="M1219">
        <v>1</v>
      </c>
      <c r="N1219">
        <v>0</v>
      </c>
      <c r="O1219">
        <v>44.3804693353337</v>
      </c>
      <c r="P1219" s="2">
        <f>E1219*0.55 + L1219*0.45</f>
        <v>0.23452979000000002</v>
      </c>
      <c r="Q1219" s="2">
        <f>F1219*0.55 + M1219*0.45</f>
        <v>47.750000000000007</v>
      </c>
      <c r="R1219" s="2">
        <f>P1219*0.55+Q1219*0.45</f>
        <v>21.616491384500005</v>
      </c>
      <c r="S1219" s="8">
        <f>E1219/SUM($E$2:$E$2773)</f>
        <v>1.841992456344513E-4</v>
      </c>
      <c r="T1219" s="8">
        <f>Tabla1[[#This Row],[rsi_earning]]/SUM(Tabla1[rsi_earning])</f>
        <v>0</v>
      </c>
    </row>
    <row r="1220" spans="1:20" x14ac:dyDescent="0.2">
      <c r="A1220" t="s">
        <v>1344</v>
      </c>
      <c r="B1220" t="s">
        <v>1345</v>
      </c>
      <c r="C1220" s="1">
        <v>20.6800003051757</v>
      </c>
      <c r="D1220" s="1">
        <v>42635.42</v>
      </c>
      <c r="E1220" s="6">
        <f>D1220/100000</f>
        <v>0.42635419999999996</v>
      </c>
      <c r="F1220" s="4">
        <v>80.7</v>
      </c>
      <c r="G1220" s="1">
        <v>528.32000000000005</v>
      </c>
      <c r="H1220">
        <v>21.431595981141601</v>
      </c>
      <c r="I1220">
        <v>22.680919909683102</v>
      </c>
      <c r="J1220">
        <v>20.182272052600201</v>
      </c>
      <c r="K1220" s="1">
        <v>23156.12</v>
      </c>
      <c r="L1220" s="6">
        <f>K1220/100000</f>
        <v>0.23156119999999999</v>
      </c>
      <c r="M1220">
        <v>567</v>
      </c>
      <c r="N1220">
        <v>40.840000000000003</v>
      </c>
      <c r="O1220">
        <v>46.116508270301303</v>
      </c>
      <c r="P1220" s="2">
        <f>E1220*0.55 + L1220*0.45</f>
        <v>0.33869735000000001</v>
      </c>
      <c r="Q1220" s="2">
        <f>F1220*0.55 + M1220*0.45</f>
        <v>299.53500000000003</v>
      </c>
      <c r="R1220" s="2">
        <f>P1220*0.55+Q1220*0.45</f>
        <v>134.97703354250001</v>
      </c>
      <c r="S1220" s="8">
        <f>E1220/SUM($E$2:$E$2773)</f>
        <v>1.8417177240978209E-4</v>
      </c>
      <c r="T1220" s="8">
        <f>Tabla1[[#This Row],[rsi_earning]]/SUM(Tabla1[rsi_earning])</f>
        <v>7.6182900998961241E-5</v>
      </c>
    </row>
    <row r="1221" spans="1:20" x14ac:dyDescent="0.2">
      <c r="A1221" t="s">
        <v>5428</v>
      </c>
      <c r="B1221" t="s">
        <v>5429</v>
      </c>
      <c r="C1221" s="1">
        <v>140.22000122070301</v>
      </c>
      <c r="D1221" s="1">
        <v>42630.33</v>
      </c>
      <c r="E1221" s="6">
        <f>D1221/100000</f>
        <v>0.4263033</v>
      </c>
      <c r="F1221" s="4">
        <v>80</v>
      </c>
      <c r="G1221" s="1">
        <v>532.88</v>
      </c>
      <c r="H1221">
        <v>139.91567781734</v>
      </c>
      <c r="I1221">
        <v>145.59215600058999</v>
      </c>
      <c r="J1221">
        <v>134.23919963409099</v>
      </c>
      <c r="K1221" s="1">
        <v>15339.47</v>
      </c>
      <c r="L1221" s="6">
        <f>K1221/100000</f>
        <v>0.15339469999999999</v>
      </c>
      <c r="M1221">
        <v>428</v>
      </c>
      <c r="N1221">
        <v>35.840000000000003</v>
      </c>
      <c r="O1221">
        <v>50.355787476280803</v>
      </c>
      <c r="P1221" s="2">
        <f>E1221*0.55 + L1221*0.45</f>
        <v>0.30349443000000004</v>
      </c>
      <c r="Q1221" s="2">
        <f>F1221*0.55 + M1221*0.45</f>
        <v>236.6</v>
      </c>
      <c r="R1221" s="2">
        <f>P1221*0.55+Q1221*0.45</f>
        <v>106.6369219365</v>
      </c>
      <c r="S1221" s="8">
        <f>E1221/SUM($E$2:$E$2773)</f>
        <v>1.841497851906679E-4</v>
      </c>
      <c r="T1221" s="8">
        <f>Tabla1[[#This Row],[rsi_earning]]/SUM(Tabla1[rsi_earning])</f>
        <v>5.0466370203062346E-5</v>
      </c>
    </row>
    <row r="1222" spans="1:20" x14ac:dyDescent="0.2">
      <c r="A1222" t="s">
        <v>2033</v>
      </c>
      <c r="B1222" t="s">
        <v>2034</v>
      </c>
      <c r="C1222" s="1">
        <v>704.88000488281205</v>
      </c>
      <c r="D1222" s="1">
        <v>42604.160000000003</v>
      </c>
      <c r="E1222" s="6">
        <f>D1222/100000</f>
        <v>0.42604160000000002</v>
      </c>
      <c r="F1222" s="4">
        <v>71.5</v>
      </c>
      <c r="G1222" s="1">
        <v>595.86</v>
      </c>
      <c r="H1222">
        <v>721.57206449977298</v>
      </c>
      <c r="I1222">
        <v>744.91343895570503</v>
      </c>
      <c r="J1222">
        <v>698.23069004384195</v>
      </c>
      <c r="K1222" s="1">
        <v>89091.72</v>
      </c>
      <c r="L1222" s="6">
        <f>K1222/100000</f>
        <v>0.89091719999999996</v>
      </c>
      <c r="M1222">
        <v>394.5</v>
      </c>
      <c r="N1222">
        <v>225.83</v>
      </c>
      <c r="O1222">
        <v>28.940388357443801</v>
      </c>
      <c r="P1222" s="2">
        <f>E1222*0.55 + L1222*0.45</f>
        <v>0.63523562</v>
      </c>
      <c r="Q1222" s="2">
        <f>F1222*0.55 + M1222*0.45</f>
        <v>216.85000000000002</v>
      </c>
      <c r="R1222" s="2">
        <f>P1222*0.55+Q1222*0.45</f>
        <v>97.931879591000012</v>
      </c>
      <c r="S1222" s="8">
        <f>E1222/SUM($E$2:$E$2773)</f>
        <v>1.8403673891871929E-4</v>
      </c>
      <c r="T1222" s="8">
        <f>Tabla1[[#This Row],[rsi_earning]]/SUM(Tabla1[rsi_earning])</f>
        <v>2.9310893554650673E-4</v>
      </c>
    </row>
    <row r="1223" spans="1:20" x14ac:dyDescent="0.2">
      <c r="A1223" t="s">
        <v>1839</v>
      </c>
      <c r="B1223" t="s">
        <v>1840</v>
      </c>
      <c r="C1223" s="1">
        <v>59.270000457763601</v>
      </c>
      <c r="D1223" s="1">
        <v>42588.5</v>
      </c>
      <c r="E1223" s="6">
        <f>D1223/100000</f>
        <v>0.42588500000000001</v>
      </c>
      <c r="F1223" s="4">
        <v>90.1111111111111</v>
      </c>
      <c r="G1223" s="1">
        <v>472.62</v>
      </c>
      <c r="H1223">
        <v>58.504440495377999</v>
      </c>
      <c r="I1223">
        <v>60.411847383548597</v>
      </c>
      <c r="J1223">
        <v>56.597033607207301</v>
      </c>
      <c r="K1223" s="1">
        <v>8980.64</v>
      </c>
      <c r="L1223" s="6">
        <f>K1223/100000</f>
        <v>8.9806399999999995E-2</v>
      </c>
      <c r="M1223">
        <v>918</v>
      </c>
      <c r="N1223">
        <v>9.7799999999999994</v>
      </c>
      <c r="O1223">
        <v>58.277020387359102</v>
      </c>
      <c r="P1223" s="2">
        <f>E1223*0.55 + L1223*0.45</f>
        <v>0.27464963000000003</v>
      </c>
      <c r="Q1223" s="2">
        <f>F1223*0.55 + M1223*0.45</f>
        <v>462.66111111111115</v>
      </c>
      <c r="R1223" s="2">
        <f>P1223*0.55+Q1223*0.45</f>
        <v>208.34855729650002</v>
      </c>
      <c r="S1223" s="8">
        <f>E1223/SUM($E$2:$E$2773)</f>
        <v>1.8396909258250546E-4</v>
      </c>
      <c r="T1223" s="8">
        <f>Tabla1[[#This Row],[rsi_earning]]/SUM(Tabla1[rsi_earning])</f>
        <v>2.9546021009880381E-5</v>
      </c>
    </row>
    <row r="1224" spans="1:20" x14ac:dyDescent="0.2">
      <c r="A1224" t="s">
        <v>396</v>
      </c>
      <c r="B1224" t="s">
        <v>397</v>
      </c>
      <c r="C1224" s="1">
        <v>83.459999084472599</v>
      </c>
      <c r="D1224" s="1">
        <v>42511.4</v>
      </c>
      <c r="E1224" s="6">
        <f>D1224/100000</f>
        <v>0.42511399999999999</v>
      </c>
      <c r="F1224" s="4">
        <v>85.375</v>
      </c>
      <c r="G1224" s="1">
        <v>497.94</v>
      </c>
      <c r="H1224">
        <v>84.044454972754707</v>
      </c>
      <c r="I1224">
        <v>88.767568176913301</v>
      </c>
      <c r="J1224">
        <v>79.321341768596099</v>
      </c>
      <c r="K1224" s="1">
        <v>90485.21</v>
      </c>
      <c r="L1224" s="6">
        <f>K1224/100000</f>
        <v>0.90485210000000005</v>
      </c>
      <c r="M1224">
        <v>453</v>
      </c>
      <c r="N1224">
        <v>199.75</v>
      </c>
      <c r="O1224">
        <v>55.3837266666579</v>
      </c>
      <c r="P1224" s="2">
        <f>E1224*0.55 + L1224*0.45</f>
        <v>0.64099614500000002</v>
      </c>
      <c r="Q1224" s="2">
        <f>F1224*0.55 + M1224*0.45</f>
        <v>250.80625000000001</v>
      </c>
      <c r="R1224" s="2">
        <f>P1224*0.55+Q1224*0.45</f>
        <v>113.21536037975001</v>
      </c>
      <c r="S1224" s="8">
        <f>E1224/SUM($E$2:$E$2773)</f>
        <v>1.8363604452873244E-4</v>
      </c>
      <c r="T1224" s="8">
        <f>Tabla1[[#This Row],[rsi_earning]]/SUM(Tabla1[rsi_earning])</f>
        <v>2.9769347348779582E-4</v>
      </c>
    </row>
    <row r="1225" spans="1:20" x14ac:dyDescent="0.2">
      <c r="A1225" t="s">
        <v>251</v>
      </c>
      <c r="B1225" t="s">
        <v>252</v>
      </c>
      <c r="C1225" s="1">
        <v>56.2299995422363</v>
      </c>
      <c r="D1225" s="1">
        <v>42494.35</v>
      </c>
      <c r="E1225" s="6">
        <f>D1225/100000</f>
        <v>0.42494349999999997</v>
      </c>
      <c r="F1225" s="4">
        <v>138.875</v>
      </c>
      <c r="G1225" s="1">
        <v>305.99</v>
      </c>
      <c r="H1225">
        <v>56.839311184924298</v>
      </c>
      <c r="I1225">
        <v>58.576598372300197</v>
      </c>
      <c r="J1225">
        <v>55.1020239975485</v>
      </c>
      <c r="K1225" s="1">
        <v>-11154.7</v>
      </c>
      <c r="L1225" s="6">
        <f>K1225/100000</f>
        <v>-0.11154700000000001</v>
      </c>
      <c r="M1225">
        <v>389</v>
      </c>
      <c r="N1225">
        <v>-28.68</v>
      </c>
      <c r="O1225">
        <v>60.078387873436697</v>
      </c>
      <c r="P1225" s="2">
        <f>E1225*0.55 + L1225*0.45</f>
        <v>0.183522775</v>
      </c>
      <c r="Q1225" s="2">
        <f>F1225*0.55 + M1225*0.45</f>
        <v>251.43125000000003</v>
      </c>
      <c r="R1225" s="2">
        <f>P1225*0.55+Q1225*0.45</f>
        <v>113.24500002625001</v>
      </c>
      <c r="S1225" s="8">
        <f>E1225/SUM($E$2:$E$2773)</f>
        <v>1.8356239382423401E-4</v>
      </c>
      <c r="T1225" s="8">
        <f>Tabla1[[#This Row],[rsi_earning]]/SUM(Tabla1[rsi_earning])</f>
        <v>-3.6698609515459114E-5</v>
      </c>
    </row>
    <row r="1226" spans="1:20" x14ac:dyDescent="0.2">
      <c r="A1226" t="s">
        <v>1404</v>
      </c>
      <c r="B1226" t="s">
        <v>1405</v>
      </c>
      <c r="C1226" s="1">
        <v>16.110000610351499</v>
      </c>
      <c r="D1226" s="1">
        <v>42455.56</v>
      </c>
      <c r="E1226" s="6">
        <f>D1226/100000</f>
        <v>0.42455559999999998</v>
      </c>
      <c r="F1226" s="4">
        <v>88.142857142857096</v>
      </c>
      <c r="G1226" s="1">
        <v>481.67</v>
      </c>
      <c r="H1226">
        <v>19.518029371560701</v>
      </c>
      <c r="I1226">
        <v>21.705856276900501</v>
      </c>
      <c r="J1226">
        <v>17.3302024662209</v>
      </c>
      <c r="K1226" s="1">
        <v>-69402.11</v>
      </c>
      <c r="L1226" s="6">
        <f>K1226/100000</f>
        <v>-0.69402110000000006</v>
      </c>
      <c r="M1226">
        <v>140.666666666666</v>
      </c>
      <c r="N1226">
        <v>-493.38</v>
      </c>
      <c r="O1226">
        <v>12.987018134186201</v>
      </c>
      <c r="P1226" s="2">
        <f>E1226*0.55 + L1226*0.45</f>
        <v>-7.880391500000003E-2</v>
      </c>
      <c r="Q1226" s="2">
        <f>F1226*0.55 + M1226*0.45</f>
        <v>111.77857142857111</v>
      </c>
      <c r="R1226" s="2">
        <f>P1226*0.55+Q1226*0.45</f>
        <v>50.257014989607001</v>
      </c>
      <c r="S1226" s="8">
        <f>E1226/SUM($E$2:$E$2773)</f>
        <v>1.833948330718883E-4</v>
      </c>
      <c r="T1226" s="8">
        <f>Tabla1[[#This Row],[rsi_earning]]/SUM(Tabla1[rsi_earning])</f>
        <v>-2.2833074259629932E-4</v>
      </c>
    </row>
    <row r="1227" spans="1:20" x14ac:dyDescent="0.2">
      <c r="A1227" t="s">
        <v>5324</v>
      </c>
      <c r="B1227" t="s">
        <v>5325</v>
      </c>
      <c r="C1227" s="1">
        <v>37.25</v>
      </c>
      <c r="D1227" s="1">
        <v>42425.75</v>
      </c>
      <c r="E1227" s="6">
        <f>D1227/100000</f>
        <v>0.42425750000000001</v>
      </c>
      <c r="F1227" s="4">
        <v>94.1</v>
      </c>
      <c r="G1227" s="1">
        <v>450.86</v>
      </c>
      <c r="H1227">
        <v>35.856317643115602</v>
      </c>
      <c r="I1227">
        <v>36.844626025802299</v>
      </c>
      <c r="J1227">
        <v>34.868009260428899</v>
      </c>
      <c r="K1227" s="1">
        <v>44014.83</v>
      </c>
      <c r="L1227" s="6">
        <f>K1227/100000</f>
        <v>0.44014829999999999</v>
      </c>
      <c r="M1227">
        <v>375.5</v>
      </c>
      <c r="N1227">
        <v>117.22</v>
      </c>
      <c r="O1227">
        <v>95.638647053650502</v>
      </c>
      <c r="P1227" s="2">
        <f>E1227*0.55 + L1227*0.45</f>
        <v>0.43140836000000005</v>
      </c>
      <c r="Q1227" s="2">
        <f>F1227*0.55 + M1227*0.45</f>
        <v>220.73</v>
      </c>
      <c r="R1227" s="2">
        <f>P1227*0.55+Q1227*0.45</f>
        <v>99.56577459799999</v>
      </c>
      <c r="S1227" s="8">
        <f>E1227/SUM($E$2:$E$2773)</f>
        <v>1.832660631304749E-4</v>
      </c>
      <c r="T1227" s="8">
        <f>Tabla1[[#This Row],[rsi_earning]]/SUM(Tabla1[rsi_earning])</f>
        <v>1.4480739590121789E-4</v>
      </c>
    </row>
    <row r="1228" spans="1:20" x14ac:dyDescent="0.2">
      <c r="A1228" t="s">
        <v>8619</v>
      </c>
      <c r="B1228" t="s">
        <v>8620</v>
      </c>
      <c r="C1228" s="1">
        <v>95.5</v>
      </c>
      <c r="D1228" s="1">
        <v>42425.5</v>
      </c>
      <c r="E1228" s="6">
        <f>D1228/100000</f>
        <v>0.42425499999999999</v>
      </c>
      <c r="F1228" s="4">
        <v>74.1111111111111</v>
      </c>
      <c r="G1228" s="1">
        <v>572.46</v>
      </c>
      <c r="H1228">
        <v>90.887393556910197</v>
      </c>
      <c r="I1228">
        <v>93.204853952645294</v>
      </c>
      <c r="J1228">
        <v>88.569933161175101</v>
      </c>
      <c r="K1228" s="1">
        <v>23017.39</v>
      </c>
      <c r="L1228" s="6">
        <f>K1228/100000</f>
        <v>0.23017389999999999</v>
      </c>
      <c r="M1228">
        <v>440.5</v>
      </c>
      <c r="N1228">
        <v>52.25</v>
      </c>
      <c r="O1228">
        <v>70.967741935483801</v>
      </c>
      <c r="P1228" s="2">
        <f>E1228*0.55 + L1228*0.45</f>
        <v>0.33691850500000003</v>
      </c>
      <c r="Q1228" s="2">
        <f>F1228*0.55 + M1228*0.45</f>
        <v>238.98611111111109</v>
      </c>
      <c r="R1228" s="2">
        <f>P1228*0.55+Q1228*0.45</f>
        <v>107.72905517774998</v>
      </c>
      <c r="S1228" s="8">
        <f>E1228/SUM($E$2:$E$2773)</f>
        <v>1.8326498320812157E-4</v>
      </c>
      <c r="T1228" s="8">
        <f>Tabla1[[#This Row],[rsi_earning]]/SUM(Tabla1[rsi_earning])</f>
        <v>7.5726483695216665E-5</v>
      </c>
    </row>
    <row r="1229" spans="1:20" x14ac:dyDescent="0.2">
      <c r="A1229" t="s">
        <v>8917</v>
      </c>
      <c r="B1229" t="s">
        <v>8918</v>
      </c>
      <c r="C1229" s="1">
        <v>250.19999694824199</v>
      </c>
      <c r="D1229" s="1">
        <v>42354.92</v>
      </c>
      <c r="E1229" s="6">
        <f>D1229/100000</f>
        <v>0.42354919999999996</v>
      </c>
      <c r="F1229" s="4">
        <v>81</v>
      </c>
      <c r="G1229" s="1">
        <v>522.9</v>
      </c>
      <c r="H1229">
        <v>214.19050645534199</v>
      </c>
      <c r="I1229">
        <v>233.29751310829499</v>
      </c>
      <c r="J1229">
        <v>195.08349980239001</v>
      </c>
      <c r="K1229" s="1">
        <v>0</v>
      </c>
      <c r="L1229" s="6">
        <f>K1229/100000</f>
        <v>0</v>
      </c>
      <c r="M1229">
        <v>1</v>
      </c>
      <c r="N1229">
        <v>0</v>
      </c>
      <c r="O1229">
        <v>84.454968506157698</v>
      </c>
      <c r="P1229" s="2">
        <f>E1229*0.55 + L1229*0.45</f>
        <v>0.23295205999999999</v>
      </c>
      <c r="Q1229" s="2">
        <f>F1229*0.55 + M1229*0.45</f>
        <v>45.000000000000007</v>
      </c>
      <c r="R1229" s="2">
        <f>P1229*0.55+Q1229*0.45</f>
        <v>20.378123633000005</v>
      </c>
      <c r="S1229" s="8">
        <f>E1229/SUM($E$2:$E$2773)</f>
        <v>1.8296009952932391E-4</v>
      </c>
      <c r="T1229" s="8">
        <f>Tabla1[[#This Row],[rsi_earning]]/SUM(Tabla1[rsi_earning])</f>
        <v>0</v>
      </c>
    </row>
    <row r="1230" spans="1:20" x14ac:dyDescent="0.2">
      <c r="A1230" t="s">
        <v>1210</v>
      </c>
      <c r="B1230" t="s">
        <v>1211</v>
      </c>
      <c r="C1230" s="1">
        <v>19.190000534057599</v>
      </c>
      <c r="D1230" s="1">
        <v>42343.67</v>
      </c>
      <c r="E1230" s="6">
        <f>D1230/100000</f>
        <v>0.4234367</v>
      </c>
      <c r="F1230" s="4">
        <v>71.363636363636303</v>
      </c>
      <c r="G1230" s="1">
        <v>593.35</v>
      </c>
      <c r="H1230">
        <v>19.470404541572599</v>
      </c>
      <c r="I1230">
        <v>20.4131656414337</v>
      </c>
      <c r="J1230">
        <v>18.5276434417116</v>
      </c>
      <c r="K1230" s="1">
        <v>128150.65</v>
      </c>
      <c r="L1230" s="6">
        <f>K1230/100000</f>
        <v>1.2815064999999999</v>
      </c>
      <c r="M1230">
        <v>1471</v>
      </c>
      <c r="N1230">
        <v>87.12</v>
      </c>
      <c r="O1230">
        <v>52.174053261774901</v>
      </c>
      <c r="P1230" s="2">
        <f>E1230*0.55 + L1230*0.45</f>
        <v>0.80956810999999995</v>
      </c>
      <c r="Q1230" s="2">
        <f>F1230*0.55 + M1230*0.45</f>
        <v>701.2</v>
      </c>
      <c r="R1230" s="2">
        <f>P1230*0.55+Q1230*0.45</f>
        <v>315.9852624605</v>
      </c>
      <c r="S1230" s="8">
        <f>E1230/SUM($E$2:$E$2773)</f>
        <v>1.8291150302342319E-4</v>
      </c>
      <c r="T1230" s="8">
        <f>Tabla1[[#This Row],[rsi_earning]]/SUM(Tabla1[rsi_earning])</f>
        <v>4.2161157749668482E-4</v>
      </c>
    </row>
    <row r="1231" spans="1:20" x14ac:dyDescent="0.2">
      <c r="A1231" t="s">
        <v>8365</v>
      </c>
      <c r="B1231" t="s">
        <v>8366</v>
      </c>
      <c r="C1231" s="1">
        <v>61.090000152587798</v>
      </c>
      <c r="D1231" s="1">
        <v>42300.89</v>
      </c>
      <c r="E1231" s="6">
        <f>D1231/100000</f>
        <v>0.42300890000000002</v>
      </c>
      <c r="F1231" s="4">
        <v>96.125</v>
      </c>
      <c r="G1231" s="1">
        <v>440.06</v>
      </c>
      <c r="H1231">
        <v>61.193958421755298</v>
      </c>
      <c r="I1231">
        <v>63.960297595991797</v>
      </c>
      <c r="J1231">
        <v>58.427619247518699</v>
      </c>
      <c r="K1231" s="1">
        <v>126692.72</v>
      </c>
      <c r="L1231" s="6">
        <f>K1231/100000</f>
        <v>1.2669272</v>
      </c>
      <c r="M1231">
        <v>1289</v>
      </c>
      <c r="N1231">
        <v>98.29</v>
      </c>
      <c r="O1231">
        <v>48.866855600612702</v>
      </c>
      <c r="P1231" s="2">
        <f>E1231*0.55 + L1231*0.45</f>
        <v>0.80277213500000011</v>
      </c>
      <c r="Q1231" s="2">
        <f>F1231*0.55 + M1231*0.45</f>
        <v>632.91875000000005</v>
      </c>
      <c r="R1231" s="2">
        <f>P1231*0.55+Q1231*0.45</f>
        <v>285.25496217425001</v>
      </c>
      <c r="S1231" s="8">
        <f>E1231/SUM($E$2:$E$2773)</f>
        <v>1.8272670671031803E-4</v>
      </c>
      <c r="T1231" s="8">
        <f>Tabla1[[#This Row],[rsi_earning]]/SUM(Tabla1[rsi_earning])</f>
        <v>4.1681503399745368E-4</v>
      </c>
    </row>
    <row r="1232" spans="1:20" x14ac:dyDescent="0.2">
      <c r="A1232" t="s">
        <v>7688</v>
      </c>
      <c r="B1232" t="s">
        <v>7689</v>
      </c>
      <c r="C1232" s="1">
        <v>74.25</v>
      </c>
      <c r="D1232" s="1">
        <v>42297.25</v>
      </c>
      <c r="E1232" s="6">
        <f>D1232/100000</f>
        <v>0.42297249999999997</v>
      </c>
      <c r="F1232" s="4">
        <v>50.1666666666666</v>
      </c>
      <c r="G1232" s="1">
        <v>843.13</v>
      </c>
      <c r="H1232">
        <v>73.192636191369701</v>
      </c>
      <c r="I1232">
        <v>74.520101903254201</v>
      </c>
      <c r="J1232">
        <v>71.865170479485101</v>
      </c>
      <c r="K1232" s="1">
        <v>0</v>
      </c>
      <c r="L1232" s="6">
        <f>K1232/100000</f>
        <v>0</v>
      </c>
      <c r="M1232">
        <v>1</v>
      </c>
      <c r="N1232">
        <v>0</v>
      </c>
      <c r="O1232">
        <v>56.0499722345929</v>
      </c>
      <c r="P1232" s="2">
        <f>E1232*0.55 + L1232*0.45</f>
        <v>0.23263487499999999</v>
      </c>
      <c r="Q1232" s="2">
        <f>F1232*0.55 + M1232*0.45</f>
        <v>28.041666666666632</v>
      </c>
      <c r="R1232" s="2">
        <f>P1232*0.55+Q1232*0.45</f>
        <v>12.746699181249985</v>
      </c>
      <c r="S1232" s="8">
        <f>E1232/SUM($E$2:$E$2773)</f>
        <v>1.8271098304085325E-4</v>
      </c>
      <c r="T1232" s="8">
        <f>Tabla1[[#This Row],[rsi_earning]]/SUM(Tabla1[rsi_earning])</f>
        <v>0</v>
      </c>
    </row>
    <row r="1233" spans="1:20" x14ac:dyDescent="0.2">
      <c r="A1233" t="s">
        <v>4222</v>
      </c>
      <c r="B1233" t="s">
        <v>4223</v>
      </c>
      <c r="C1233" s="1">
        <v>236.78999328613199</v>
      </c>
      <c r="D1233" s="1">
        <v>42290.57</v>
      </c>
      <c r="E1233" s="6">
        <f>D1233/100000</f>
        <v>0.4229057</v>
      </c>
      <c r="F1233" s="4">
        <v>90.625</v>
      </c>
      <c r="G1233" s="1">
        <v>466.65</v>
      </c>
      <c r="H1233">
        <v>234.82730844804999</v>
      </c>
      <c r="I1233">
        <v>241.19749107835099</v>
      </c>
      <c r="J1233">
        <v>228.45712581774899</v>
      </c>
      <c r="K1233" s="1">
        <v>0</v>
      </c>
      <c r="L1233" s="6">
        <f>K1233/100000</f>
        <v>0</v>
      </c>
      <c r="M1233">
        <v>1</v>
      </c>
      <c r="N1233">
        <v>0</v>
      </c>
      <c r="O1233">
        <v>40.363450861322299</v>
      </c>
      <c r="P1233" s="2">
        <f>E1233*0.55 + L1233*0.45</f>
        <v>0.23259813500000001</v>
      </c>
      <c r="Q1233" s="2">
        <f>F1233*0.55 + M1233*0.45</f>
        <v>50.29375000000001</v>
      </c>
      <c r="R1233" s="2">
        <f>P1233*0.55+Q1233*0.45</f>
        <v>22.760116474250005</v>
      </c>
      <c r="S1233" s="8">
        <f>E1233/SUM($E$2:$E$2773)</f>
        <v>1.8268212751557176E-4</v>
      </c>
      <c r="T1233" s="8">
        <f>Tabla1[[#This Row],[rsi_earning]]/SUM(Tabla1[rsi_earning])</f>
        <v>0</v>
      </c>
    </row>
    <row r="1234" spans="1:20" x14ac:dyDescent="0.2">
      <c r="A1234" t="s">
        <v>7644</v>
      </c>
      <c r="B1234" t="s">
        <v>7645</v>
      </c>
      <c r="C1234" s="1">
        <v>213.78999328613199</v>
      </c>
      <c r="D1234" s="1">
        <v>42279.68</v>
      </c>
      <c r="E1234" s="6">
        <f>D1234/100000</f>
        <v>0.42279680000000003</v>
      </c>
      <c r="F1234" s="4">
        <v>106.666666666666</v>
      </c>
      <c r="G1234" s="1">
        <v>396.37</v>
      </c>
      <c r="H1234">
        <v>216.94858878827199</v>
      </c>
      <c r="I1234">
        <v>226.55890494341801</v>
      </c>
      <c r="J1234">
        <v>207.338272633125</v>
      </c>
      <c r="K1234" s="1">
        <v>-32314.79</v>
      </c>
      <c r="L1234" s="6">
        <f>K1234/100000</f>
        <v>-0.32314789999999999</v>
      </c>
      <c r="M1234">
        <v>809</v>
      </c>
      <c r="N1234">
        <v>-39.94</v>
      </c>
      <c r="O1234">
        <v>45.338626284609603</v>
      </c>
      <c r="P1234" s="2">
        <f>E1234*0.55 + L1234*0.45</f>
        <v>8.7121685000000032E-2</v>
      </c>
      <c r="Q1234" s="2">
        <f>F1234*0.55 + M1234*0.45</f>
        <v>422.7166666666663</v>
      </c>
      <c r="R1234" s="2">
        <f>P1234*0.55+Q1234*0.45</f>
        <v>190.27041692674982</v>
      </c>
      <c r="S1234" s="8">
        <f>E1234/SUM($E$2:$E$2773)</f>
        <v>1.8263508609785986E-4</v>
      </c>
      <c r="T1234" s="8">
        <f>Tabla1[[#This Row],[rsi_earning]]/SUM(Tabla1[rsi_earning])</f>
        <v>-1.0631463506719706E-4</v>
      </c>
    </row>
    <row r="1235" spans="1:20" x14ac:dyDescent="0.2">
      <c r="A1235" t="s">
        <v>9272</v>
      </c>
      <c r="B1235" t="s">
        <v>9273</v>
      </c>
      <c r="C1235" s="1">
        <v>240.03999328613199</v>
      </c>
      <c r="D1235" s="1">
        <v>42254.400000000001</v>
      </c>
      <c r="E1235" s="6">
        <f>D1235/100000</f>
        <v>0.42254400000000003</v>
      </c>
      <c r="F1235" s="4">
        <v>64.363636363636303</v>
      </c>
      <c r="G1235" s="1">
        <v>656.49</v>
      </c>
      <c r="H1235">
        <v>233.961098642016</v>
      </c>
      <c r="I1235">
        <v>239.08132581185399</v>
      </c>
      <c r="J1235">
        <v>228.84087147217701</v>
      </c>
      <c r="K1235" s="1">
        <v>0</v>
      </c>
      <c r="L1235" s="6">
        <f>K1235/100000</f>
        <v>0</v>
      </c>
      <c r="M1235">
        <v>1</v>
      </c>
      <c r="N1235">
        <v>0</v>
      </c>
      <c r="O1235">
        <v>61.719207354265102</v>
      </c>
      <c r="P1235" s="2">
        <f>E1235*0.55 + L1235*0.45</f>
        <v>0.23239920000000003</v>
      </c>
      <c r="Q1235" s="2">
        <f>F1235*0.55 + M1235*0.45</f>
        <v>35.849999999999973</v>
      </c>
      <c r="R1235" s="2">
        <f>P1235*0.55+Q1235*0.45</f>
        <v>16.260319559999989</v>
      </c>
      <c r="S1235" s="8">
        <f>E1235/SUM($E$2:$E$2773)</f>
        <v>1.8252588434948915E-4</v>
      </c>
      <c r="T1235" s="8">
        <f>Tabla1[[#This Row],[rsi_earning]]/SUM(Tabla1[rsi_earning])</f>
        <v>0</v>
      </c>
    </row>
    <row r="1236" spans="1:20" x14ac:dyDescent="0.2">
      <c r="A1236" t="s">
        <v>6327</v>
      </c>
      <c r="B1236" t="s">
        <v>6328</v>
      </c>
      <c r="C1236" s="1">
        <v>11.789999961853001</v>
      </c>
      <c r="D1236" s="1">
        <v>42213.25</v>
      </c>
      <c r="E1236" s="6">
        <f>D1236/100000</f>
        <v>0.42213250000000002</v>
      </c>
      <c r="F1236" s="4">
        <v>74.6666666666666</v>
      </c>
      <c r="G1236" s="1">
        <v>565.36</v>
      </c>
      <c r="H1236">
        <v>11.1358465103929</v>
      </c>
      <c r="I1236">
        <v>11.749501823900401</v>
      </c>
      <c r="J1236">
        <v>10.5221911968854</v>
      </c>
      <c r="K1236" s="1">
        <v>0</v>
      </c>
      <c r="L1236" s="6">
        <f>K1236/100000</f>
        <v>0</v>
      </c>
      <c r="M1236">
        <v>1</v>
      </c>
      <c r="N1236">
        <v>0</v>
      </c>
      <c r="O1236">
        <v>56.028372152165801</v>
      </c>
      <c r="P1236" s="2">
        <f>E1236*0.55 + L1236*0.45</f>
        <v>0.23217287500000003</v>
      </c>
      <c r="Q1236" s="2">
        <f>F1236*0.55 + M1236*0.45</f>
        <v>41.516666666666637</v>
      </c>
      <c r="R1236" s="2">
        <f>P1236*0.55+Q1236*0.45</f>
        <v>18.810195081249987</v>
      </c>
      <c r="S1236" s="8">
        <f>E1236/SUM($E$2:$E$2773)</f>
        <v>1.8234812913012782E-4</v>
      </c>
      <c r="T1236" s="8">
        <f>Tabla1[[#This Row],[rsi_earning]]/SUM(Tabla1[rsi_earning])</f>
        <v>0</v>
      </c>
    </row>
    <row r="1237" spans="1:20" x14ac:dyDescent="0.2">
      <c r="A1237" t="s">
        <v>3281</v>
      </c>
      <c r="B1237" t="s">
        <v>3282</v>
      </c>
      <c r="C1237" s="1">
        <v>25.889999389648398</v>
      </c>
      <c r="D1237" s="1">
        <v>42197.16</v>
      </c>
      <c r="E1237" s="6">
        <f>D1237/100000</f>
        <v>0.42197160000000006</v>
      </c>
      <c r="F1237" s="4">
        <v>76.25</v>
      </c>
      <c r="G1237" s="1">
        <v>553.41</v>
      </c>
      <c r="H1237">
        <v>25.942391424721201</v>
      </c>
      <c r="I1237">
        <v>26.785212988609899</v>
      </c>
      <c r="J1237">
        <v>25.099569860832599</v>
      </c>
      <c r="K1237" s="1">
        <v>69478.47</v>
      </c>
      <c r="L1237" s="6">
        <f>K1237/100000</f>
        <v>0.69478470000000003</v>
      </c>
      <c r="M1237">
        <v>658</v>
      </c>
      <c r="N1237">
        <v>105.59</v>
      </c>
      <c r="O1237">
        <v>55.405408888516497</v>
      </c>
      <c r="P1237" s="2">
        <f>E1237*0.55 + L1237*0.45</f>
        <v>0.54473749500000013</v>
      </c>
      <c r="Q1237" s="2">
        <f>F1237*0.55 + M1237*0.45</f>
        <v>338.03750000000002</v>
      </c>
      <c r="R1237" s="2">
        <f>P1237*0.55+Q1237*0.45</f>
        <v>152.41648062225002</v>
      </c>
      <c r="S1237" s="8">
        <f>E1237/SUM($E$2:$E$2773)</f>
        <v>1.8227862532746626E-4</v>
      </c>
      <c r="T1237" s="8">
        <f>Tabla1[[#This Row],[rsi_earning]]/SUM(Tabla1[rsi_earning])</f>
        <v>2.2858196457650501E-4</v>
      </c>
    </row>
    <row r="1238" spans="1:20" x14ac:dyDescent="0.2">
      <c r="A1238" t="s">
        <v>1092</v>
      </c>
      <c r="B1238" t="s">
        <v>1093</v>
      </c>
      <c r="C1238" s="1">
        <v>59</v>
      </c>
      <c r="D1238" s="1">
        <v>42171.6</v>
      </c>
      <c r="E1238" s="6">
        <f>D1238/100000</f>
        <v>0.42171599999999998</v>
      </c>
      <c r="F1238" s="4">
        <v>69.25</v>
      </c>
      <c r="G1238" s="1">
        <v>608.98</v>
      </c>
      <c r="H1238">
        <v>60.180002340942302</v>
      </c>
      <c r="I1238">
        <v>62.516780913220103</v>
      </c>
      <c r="J1238">
        <v>57.843223768664501</v>
      </c>
      <c r="K1238" s="1">
        <v>-12175.17</v>
      </c>
      <c r="L1238" s="6">
        <f>K1238/100000</f>
        <v>-0.1217517</v>
      </c>
      <c r="M1238">
        <v>164</v>
      </c>
      <c r="N1238">
        <v>-74.239999999999995</v>
      </c>
      <c r="O1238">
        <v>41.6666666666666</v>
      </c>
      <c r="P1238" s="2">
        <f>E1238*0.55 + L1238*0.45</f>
        <v>0.177155535</v>
      </c>
      <c r="Q1238" s="2">
        <f>F1238*0.55 + M1238*0.45</f>
        <v>111.8875</v>
      </c>
      <c r="R1238" s="2">
        <f>P1238*0.55+Q1238*0.45</f>
        <v>50.446810544249999</v>
      </c>
      <c r="S1238" s="8">
        <f>E1238/SUM($E$2:$E$2773)</f>
        <v>1.8216821406605977E-4</v>
      </c>
      <c r="T1238" s="8">
        <f>Tabla1[[#This Row],[rsi_earning]]/SUM(Tabla1[rsi_earning])</f>
        <v>-4.0055923477487726E-5</v>
      </c>
    </row>
    <row r="1239" spans="1:20" x14ac:dyDescent="0.2">
      <c r="A1239" t="s">
        <v>4082</v>
      </c>
      <c r="B1239" t="s">
        <v>4083</v>
      </c>
      <c r="C1239" s="1">
        <v>45.189998626708899</v>
      </c>
      <c r="D1239" s="1">
        <v>42143.02</v>
      </c>
      <c r="E1239" s="6">
        <f>D1239/100000</f>
        <v>0.42143019999999998</v>
      </c>
      <c r="F1239" s="4">
        <v>80.4444444444444</v>
      </c>
      <c r="G1239" s="1">
        <v>523.88</v>
      </c>
      <c r="H1239">
        <v>45.051573583559502</v>
      </c>
      <c r="I1239">
        <v>47.517271564860202</v>
      </c>
      <c r="J1239">
        <v>42.585875602258902</v>
      </c>
      <c r="K1239" s="1">
        <v>84003.48</v>
      </c>
      <c r="L1239" s="6">
        <f>K1239/100000</f>
        <v>0.84003479999999997</v>
      </c>
      <c r="M1239">
        <v>347</v>
      </c>
      <c r="N1239">
        <v>242.08</v>
      </c>
      <c r="O1239">
        <v>54.7523357995236</v>
      </c>
      <c r="P1239" s="2">
        <f>E1239*0.55 + L1239*0.45</f>
        <v>0.60980226999999998</v>
      </c>
      <c r="Q1239" s="2">
        <f>F1239*0.55 + M1239*0.45</f>
        <v>200.39444444444445</v>
      </c>
      <c r="R1239" s="2">
        <f>P1239*0.55+Q1239*0.45</f>
        <v>90.512891248500011</v>
      </c>
      <c r="S1239" s="8">
        <f>E1239/SUM($E$2:$E$2773)</f>
        <v>1.8204475734262486E-4</v>
      </c>
      <c r="T1239" s="8">
        <f>Tabla1[[#This Row],[rsi_earning]]/SUM(Tabla1[rsi_earning])</f>
        <v>2.7636878718922779E-4</v>
      </c>
    </row>
    <row r="1240" spans="1:20" x14ac:dyDescent="0.2">
      <c r="A1240" t="s">
        <v>3688</v>
      </c>
      <c r="B1240" t="s">
        <v>3689</v>
      </c>
      <c r="C1240" s="1">
        <v>38.930000305175703</v>
      </c>
      <c r="D1240" s="1">
        <v>42128.1</v>
      </c>
      <c r="E1240" s="6">
        <f>D1240/100000</f>
        <v>0.42128099999999996</v>
      </c>
      <c r="F1240" s="4">
        <v>48.076923076923002</v>
      </c>
      <c r="G1240" s="1">
        <v>876.26</v>
      </c>
      <c r="H1240">
        <v>39.805357187837103</v>
      </c>
      <c r="I1240">
        <v>40.760429410664798</v>
      </c>
      <c r="J1240">
        <v>38.850284965009401</v>
      </c>
      <c r="K1240" s="1">
        <v>17156.04</v>
      </c>
      <c r="L1240" s="6">
        <f>K1240/100000</f>
        <v>0.1715604</v>
      </c>
      <c r="M1240">
        <v>75</v>
      </c>
      <c r="N1240">
        <v>228.75</v>
      </c>
      <c r="O1240">
        <v>31.4815300714092</v>
      </c>
      <c r="P1240" s="2">
        <f>E1240*0.55 + L1240*0.45</f>
        <v>0.30890673000000002</v>
      </c>
      <c r="Q1240" s="2">
        <f>F1240*0.55 + M1240*0.45</f>
        <v>60.192307692307651</v>
      </c>
      <c r="R1240" s="2">
        <f>P1240*0.55+Q1240*0.45</f>
        <v>27.256437163038441</v>
      </c>
      <c r="S1240" s="8">
        <f>E1240/SUM($E$2:$E$2773)</f>
        <v>1.8198030757657694E-4</v>
      </c>
      <c r="T1240" s="8">
        <f>Tabla1[[#This Row],[rsi_earning]]/SUM(Tabla1[rsi_earning])</f>
        <v>5.6442827937245929E-5</v>
      </c>
    </row>
    <row r="1241" spans="1:20" x14ac:dyDescent="0.2">
      <c r="A1241" t="s">
        <v>2357</v>
      </c>
      <c r="B1241" t="s">
        <v>2358</v>
      </c>
      <c r="C1241" s="1">
        <v>11.279999732971101</v>
      </c>
      <c r="D1241" s="1">
        <v>42080.33</v>
      </c>
      <c r="E1241" s="6">
        <f>D1241/100000</f>
        <v>0.42080329999999999</v>
      </c>
      <c r="F1241" s="4">
        <v>77.8333333333333</v>
      </c>
      <c r="G1241" s="1">
        <v>540.65</v>
      </c>
      <c r="H1241">
        <v>12.362440201823899</v>
      </c>
      <c r="I1241">
        <v>13.4459532373759</v>
      </c>
      <c r="J1241">
        <v>11.278927166271901</v>
      </c>
      <c r="K1241" s="1">
        <v>-39318.76</v>
      </c>
      <c r="L1241" s="6">
        <f>K1241/100000</f>
        <v>-0.39318760000000003</v>
      </c>
      <c r="M1241">
        <v>906</v>
      </c>
      <c r="N1241">
        <v>-43.4</v>
      </c>
      <c r="O1241">
        <v>47.663431260190102</v>
      </c>
      <c r="P1241" s="2">
        <f>E1241*0.55 + L1241*0.45</f>
        <v>5.4507395000000014E-2</v>
      </c>
      <c r="Q1241" s="2">
        <f>F1241*0.55 + M1241*0.45</f>
        <v>450.50833333333333</v>
      </c>
      <c r="R1241" s="2">
        <f>P1241*0.55+Q1241*0.45</f>
        <v>202.75872906724999</v>
      </c>
      <c r="S1241" s="8">
        <f>E1241/SUM($E$2:$E$2773)</f>
        <v>1.8177395601329894E-4</v>
      </c>
      <c r="T1241" s="8">
        <f>Tabla1[[#This Row],[rsi_earning]]/SUM(Tabla1[rsi_earning])</f>
        <v>-1.2935747441634944E-4</v>
      </c>
    </row>
    <row r="1242" spans="1:20" x14ac:dyDescent="0.2">
      <c r="A1242" t="s">
        <v>7684</v>
      </c>
      <c r="B1242" t="s">
        <v>7685</v>
      </c>
      <c r="C1242" s="1">
        <v>78.730003356933594</v>
      </c>
      <c r="D1242" s="1">
        <v>41966.76</v>
      </c>
      <c r="E1242" s="6">
        <f>D1242/100000</f>
        <v>0.41966760000000003</v>
      </c>
      <c r="F1242" s="4">
        <v>50.363636363636303</v>
      </c>
      <c r="G1242" s="1">
        <v>833.28</v>
      </c>
      <c r="H1242">
        <v>78.034022251668006</v>
      </c>
      <c r="I1242">
        <v>79.582690576179402</v>
      </c>
      <c r="J1242">
        <v>76.485353927156595</v>
      </c>
      <c r="K1242" s="1">
        <v>0</v>
      </c>
      <c r="L1242" s="6">
        <f>K1242/100000</f>
        <v>0</v>
      </c>
      <c r="M1242">
        <v>1</v>
      </c>
      <c r="N1242">
        <v>0</v>
      </c>
      <c r="O1242">
        <v>53.697528996805197</v>
      </c>
      <c r="P1242" s="2">
        <f>E1242*0.55 + L1242*0.45</f>
        <v>0.23081718000000004</v>
      </c>
      <c r="Q1242" s="2">
        <f>F1242*0.55 + M1242*0.45</f>
        <v>28.149999999999967</v>
      </c>
      <c r="R1242" s="2">
        <f>P1242*0.55+Q1242*0.45</f>
        <v>12.794449448999984</v>
      </c>
      <c r="S1242" s="8">
        <f>E1242/SUM($E$2:$E$2773)</f>
        <v>1.8128336888661932E-4</v>
      </c>
      <c r="T1242" s="8">
        <f>Tabla1[[#This Row],[rsi_earning]]/SUM(Tabla1[rsi_earning])</f>
        <v>0</v>
      </c>
    </row>
    <row r="1243" spans="1:20" x14ac:dyDescent="0.2">
      <c r="A1243" t="s">
        <v>8639</v>
      </c>
      <c r="B1243" t="s">
        <v>8640</v>
      </c>
      <c r="C1243" s="1">
        <v>360.36999511718699</v>
      </c>
      <c r="D1243" s="1">
        <v>41907.96</v>
      </c>
      <c r="E1243" s="6">
        <f>D1243/100000</f>
        <v>0.4190796</v>
      </c>
      <c r="F1243" s="4">
        <v>103.85714285714199</v>
      </c>
      <c r="G1243" s="1">
        <v>403.52</v>
      </c>
      <c r="H1243">
        <v>343.47567041159101</v>
      </c>
      <c r="I1243">
        <v>352.88350431936999</v>
      </c>
      <c r="J1243">
        <v>334.06783650381198</v>
      </c>
      <c r="K1243" s="1">
        <v>0</v>
      </c>
      <c r="L1243" s="6">
        <f>K1243/100000</f>
        <v>0</v>
      </c>
      <c r="M1243">
        <v>1</v>
      </c>
      <c r="N1243">
        <v>0</v>
      </c>
      <c r="O1243">
        <v>73.405190103865195</v>
      </c>
      <c r="P1243" s="2">
        <f>E1243*0.55 + L1243*0.45</f>
        <v>0.23049378000000001</v>
      </c>
      <c r="Q1243" s="2">
        <f>F1243*0.55 + M1243*0.45</f>
        <v>57.571428571428108</v>
      </c>
      <c r="R1243" s="2">
        <f>P1243*0.55+Q1243*0.45</f>
        <v>26.033914436142648</v>
      </c>
      <c r="S1243" s="8">
        <f>E1243/SUM($E$2:$E$2773)</f>
        <v>1.810293711491115E-4</v>
      </c>
      <c r="T1243" s="8">
        <f>Tabla1[[#This Row],[rsi_earning]]/SUM(Tabla1[rsi_earning])</f>
        <v>0</v>
      </c>
    </row>
    <row r="1244" spans="1:20" x14ac:dyDescent="0.2">
      <c r="A1244" t="s">
        <v>2891</v>
      </c>
      <c r="B1244" t="s">
        <v>2892</v>
      </c>
      <c r="C1244" s="1">
        <v>32.470001220703097</v>
      </c>
      <c r="D1244" s="1">
        <v>41907.25</v>
      </c>
      <c r="E1244" s="6">
        <f>D1244/100000</f>
        <v>0.41907250000000001</v>
      </c>
      <c r="F1244" s="4">
        <v>93</v>
      </c>
      <c r="G1244" s="1">
        <v>450.62</v>
      </c>
      <c r="H1244">
        <v>32.342160063664302</v>
      </c>
      <c r="I1244">
        <v>33.949937529091301</v>
      </c>
      <c r="J1244">
        <v>30.7343825982373</v>
      </c>
      <c r="K1244" s="1">
        <v>199409.91</v>
      </c>
      <c r="L1244" s="6">
        <f>K1244/100000</f>
        <v>1.9940991000000001</v>
      </c>
      <c r="M1244">
        <v>1517</v>
      </c>
      <c r="N1244">
        <v>131.44999999999999</v>
      </c>
      <c r="O1244">
        <v>50</v>
      </c>
      <c r="P1244" s="2">
        <f>E1244*0.55 + L1244*0.45</f>
        <v>1.12783447</v>
      </c>
      <c r="Q1244" s="2">
        <f>F1244*0.55 + M1244*0.45</f>
        <v>733.8</v>
      </c>
      <c r="R1244" s="2">
        <f>P1244*0.55+Q1244*0.45</f>
        <v>330.83030895849998</v>
      </c>
      <c r="S1244" s="8">
        <f>E1244/SUM($E$2:$E$2773)</f>
        <v>1.81026304169628E-4</v>
      </c>
      <c r="T1244" s="8">
        <f>Tabla1[[#This Row],[rsi_earning]]/SUM(Tabla1[rsi_earning])</f>
        <v>6.5605228474121624E-4</v>
      </c>
    </row>
    <row r="1245" spans="1:20" x14ac:dyDescent="0.2">
      <c r="A1245" t="s">
        <v>3550</v>
      </c>
      <c r="B1245" t="s">
        <v>3551</v>
      </c>
      <c r="C1245" s="1">
        <v>148.850006103515</v>
      </c>
      <c r="D1245" s="1">
        <v>41848.18</v>
      </c>
      <c r="E1245" s="6">
        <f>D1245/100000</f>
        <v>0.41848180000000001</v>
      </c>
      <c r="F1245" s="4">
        <v>83.5</v>
      </c>
      <c r="G1245" s="1">
        <v>501.18</v>
      </c>
      <c r="H1245">
        <v>149.81948312034399</v>
      </c>
      <c r="I1245">
        <v>154.62756237176501</v>
      </c>
      <c r="J1245">
        <v>145.011403868923</v>
      </c>
      <c r="K1245" s="1">
        <v>5561.63</v>
      </c>
      <c r="L1245" s="6">
        <f>K1245/100000</f>
        <v>5.56163E-2</v>
      </c>
      <c r="M1245">
        <v>308</v>
      </c>
      <c r="N1245">
        <v>18.059999999999999</v>
      </c>
      <c r="O1245">
        <v>42.350593113299801</v>
      </c>
      <c r="P1245" s="2">
        <f>E1245*0.55 + L1245*0.45</f>
        <v>0.255192325</v>
      </c>
      <c r="Q1245" s="2">
        <f>F1245*0.55 + M1245*0.45</f>
        <v>184.52500000000001</v>
      </c>
      <c r="R1245" s="2">
        <f>P1245*0.55+Q1245*0.45</f>
        <v>83.176605778750016</v>
      </c>
      <c r="S1245" s="8">
        <f>E1245/SUM($E$2:$E$2773)</f>
        <v>1.8077114011597856E-4</v>
      </c>
      <c r="T1245" s="8">
        <f>Tabla1[[#This Row],[rsi_earning]]/SUM(Tabla1[rsi_earning])</f>
        <v>1.8297586455885219E-5</v>
      </c>
    </row>
    <row r="1246" spans="1:20" x14ac:dyDescent="0.2">
      <c r="A1246" t="s">
        <v>3327</v>
      </c>
      <c r="B1246" t="s">
        <v>3328</v>
      </c>
      <c r="C1246" s="1">
        <v>45.430000305175703</v>
      </c>
      <c r="D1246" s="1">
        <v>41842.36</v>
      </c>
      <c r="E1246" s="6">
        <f>D1246/100000</f>
        <v>0.41842360000000001</v>
      </c>
      <c r="F1246" s="4">
        <v>79.25</v>
      </c>
      <c r="G1246" s="1">
        <v>527.98</v>
      </c>
      <c r="H1246">
        <v>43.151109694300402</v>
      </c>
      <c r="I1246">
        <v>46.335816608802403</v>
      </c>
      <c r="J1246">
        <v>39.966402779798401</v>
      </c>
      <c r="K1246" s="1">
        <v>39125.89</v>
      </c>
      <c r="L1246" s="6">
        <f>K1246/100000</f>
        <v>0.39125890000000002</v>
      </c>
      <c r="M1246">
        <v>1056</v>
      </c>
      <c r="N1246">
        <v>37.049999999999997</v>
      </c>
      <c r="O1246">
        <v>59.981688052729403</v>
      </c>
      <c r="P1246" s="2">
        <f>E1246*0.55 + L1246*0.45</f>
        <v>0.40619948500000003</v>
      </c>
      <c r="Q1246" s="2">
        <f>F1246*0.55 + M1246*0.45</f>
        <v>518.78750000000002</v>
      </c>
      <c r="R1246" s="2">
        <f>P1246*0.55+Q1246*0.45</f>
        <v>233.67778471675004</v>
      </c>
      <c r="S1246" s="8">
        <f>E1246/SUM($E$2:$E$2773)</f>
        <v>1.8074599952359259E-4</v>
      </c>
      <c r="T1246" s="8">
        <f>Tabla1[[#This Row],[rsi_earning]]/SUM(Tabla1[rsi_earning])</f>
        <v>1.287229382282631E-4</v>
      </c>
    </row>
    <row r="1247" spans="1:20" x14ac:dyDescent="0.2">
      <c r="A1247" t="s">
        <v>3257</v>
      </c>
      <c r="B1247" t="s">
        <v>3258</v>
      </c>
      <c r="C1247" s="1">
        <v>120.139999389648</v>
      </c>
      <c r="D1247" s="1">
        <v>41832.31</v>
      </c>
      <c r="E1247" s="6">
        <f>D1247/100000</f>
        <v>0.4183231</v>
      </c>
      <c r="F1247" s="4">
        <v>62</v>
      </c>
      <c r="G1247" s="1">
        <v>674.71</v>
      </c>
      <c r="H1247">
        <v>119.533374288128</v>
      </c>
      <c r="I1247">
        <v>122.69461099207599</v>
      </c>
      <c r="J1247">
        <v>116.372137584181</v>
      </c>
      <c r="K1247" s="1">
        <v>-1124.97</v>
      </c>
      <c r="L1247" s="6">
        <f>K1247/100000</f>
        <v>-1.12497E-2</v>
      </c>
      <c r="M1247">
        <v>664</v>
      </c>
      <c r="N1247">
        <v>-1.69</v>
      </c>
      <c r="O1247">
        <v>46.336706396093099</v>
      </c>
      <c r="P1247" s="2">
        <f>E1247*0.55 + L1247*0.45</f>
        <v>0.22501534000000001</v>
      </c>
      <c r="Q1247" s="2">
        <f>F1247*0.55 + M1247*0.45</f>
        <v>332.90000000000003</v>
      </c>
      <c r="R1247" s="2">
        <f>P1247*0.55+Q1247*0.45</f>
        <v>149.928758437</v>
      </c>
      <c r="S1247" s="8">
        <f>E1247/SUM($E$2:$E$2773)</f>
        <v>1.8070258664498794E-4</v>
      </c>
      <c r="T1247" s="8">
        <f>Tabla1[[#This Row],[rsi_earning]]/SUM(Tabla1[rsi_earning])</f>
        <v>-3.701115650497641E-6</v>
      </c>
    </row>
    <row r="1248" spans="1:20" x14ac:dyDescent="0.2">
      <c r="A1248" t="s">
        <v>634</v>
      </c>
      <c r="B1248" t="s">
        <v>635</v>
      </c>
      <c r="C1248" s="1">
        <v>168.82000732421801</v>
      </c>
      <c r="D1248" s="1">
        <v>41831.21</v>
      </c>
      <c r="E1248" s="6">
        <f>D1248/100000</f>
        <v>0.41831209999999996</v>
      </c>
      <c r="F1248" s="4">
        <v>66.4444444444444</v>
      </c>
      <c r="G1248" s="1">
        <v>629.57000000000005</v>
      </c>
      <c r="H1248">
        <v>176.13279185891801</v>
      </c>
      <c r="I1248">
        <v>182.29326363817501</v>
      </c>
      <c r="J1248">
        <v>169.97232007966099</v>
      </c>
      <c r="K1248" s="1">
        <v>11139.91</v>
      </c>
      <c r="L1248" s="6">
        <f>K1248/100000</f>
        <v>0.1113991</v>
      </c>
      <c r="M1248">
        <v>393.5</v>
      </c>
      <c r="N1248">
        <v>28.31</v>
      </c>
      <c r="O1248">
        <v>42.2362642470247</v>
      </c>
      <c r="P1248" s="2">
        <f>E1248*0.55 + L1248*0.45</f>
        <v>0.28020124999999996</v>
      </c>
      <c r="Q1248" s="2">
        <f>F1248*0.55 + M1248*0.45</f>
        <v>213.61944444444444</v>
      </c>
      <c r="R1248" s="2">
        <f>P1248*0.55+Q1248*0.45</f>
        <v>96.282860687499991</v>
      </c>
      <c r="S1248" s="8">
        <f>E1248/SUM($E$2:$E$2773)</f>
        <v>1.8069783498663318E-4</v>
      </c>
      <c r="T1248" s="8">
        <f>Tabla1[[#This Row],[rsi_earning]]/SUM(Tabla1[rsi_earning])</f>
        <v>3.664995088414373E-5</v>
      </c>
    </row>
    <row r="1249" spans="1:20" x14ac:dyDescent="0.2">
      <c r="A1249" t="s">
        <v>6050</v>
      </c>
      <c r="B1249" t="s">
        <v>6051</v>
      </c>
      <c r="C1249" s="1">
        <v>173.33000183105401</v>
      </c>
      <c r="D1249" s="1">
        <v>41771.89</v>
      </c>
      <c r="E1249" s="6">
        <f>D1249/100000</f>
        <v>0.4177189</v>
      </c>
      <c r="F1249" s="4">
        <v>79.714285714285694</v>
      </c>
      <c r="G1249" s="1">
        <v>524.02</v>
      </c>
      <c r="H1249">
        <v>162.053115504559</v>
      </c>
      <c r="I1249">
        <v>173.75385049365201</v>
      </c>
      <c r="J1249">
        <v>150.352380515465</v>
      </c>
      <c r="K1249" s="1">
        <v>39056.94</v>
      </c>
      <c r="L1249" s="6">
        <f>K1249/100000</f>
        <v>0.39056940000000001</v>
      </c>
      <c r="M1249">
        <v>319.5</v>
      </c>
      <c r="N1249">
        <v>122.24</v>
      </c>
      <c r="O1249">
        <v>69.723330360985003</v>
      </c>
      <c r="P1249" s="2">
        <f>E1249*0.55 + L1249*0.45</f>
        <v>0.40550162500000003</v>
      </c>
      <c r="Q1249" s="2">
        <f>F1249*0.55 + M1249*0.45</f>
        <v>187.61785714285713</v>
      </c>
      <c r="R1249" s="2">
        <f>P1249*0.55+Q1249*0.45</f>
        <v>84.651061608035718</v>
      </c>
      <c r="S1249" s="8">
        <f>E1249/SUM($E$2:$E$2773)</f>
        <v>1.8044159101063043E-4</v>
      </c>
      <c r="T1249" s="8">
        <f>Tabla1[[#This Row],[rsi_earning]]/SUM(Tabla1[rsi_earning])</f>
        <v>1.2849609491323978E-4</v>
      </c>
    </row>
    <row r="1250" spans="1:20" x14ac:dyDescent="0.2">
      <c r="A1250" t="s">
        <v>9246</v>
      </c>
      <c r="B1250" t="s">
        <v>9247</v>
      </c>
      <c r="C1250" s="1">
        <v>124.36000061035099</v>
      </c>
      <c r="D1250" s="1">
        <v>41713.870000000003</v>
      </c>
      <c r="E1250" s="6">
        <f>D1250/100000</f>
        <v>0.41713870000000003</v>
      </c>
      <c r="F1250" s="4">
        <v>53.75</v>
      </c>
      <c r="G1250" s="1">
        <v>776.07</v>
      </c>
      <c r="H1250">
        <v>121.455054266649</v>
      </c>
      <c r="I1250">
        <v>124.286327882783</v>
      </c>
      <c r="J1250">
        <v>118.623780650515</v>
      </c>
      <c r="K1250" s="1">
        <v>0</v>
      </c>
      <c r="L1250" s="6">
        <f>K1250/100000</f>
        <v>0</v>
      </c>
      <c r="M1250">
        <v>1</v>
      </c>
      <c r="N1250">
        <v>0</v>
      </c>
      <c r="O1250">
        <v>60.872747999463499</v>
      </c>
      <c r="P1250" s="2">
        <f>E1250*0.55 + L1250*0.45</f>
        <v>0.22942628500000004</v>
      </c>
      <c r="Q1250" s="2">
        <f>F1250*0.55 + M1250*0.45</f>
        <v>30.012500000000003</v>
      </c>
      <c r="R1250" s="2">
        <f>P1250*0.55+Q1250*0.45</f>
        <v>13.631809456750002</v>
      </c>
      <c r="S1250" s="8">
        <f>E1250/SUM($E$2:$E$2773)</f>
        <v>1.8019096263086507E-4</v>
      </c>
      <c r="T1250" s="8">
        <f>Tabla1[[#This Row],[rsi_earning]]/SUM(Tabla1[rsi_earning])</f>
        <v>0</v>
      </c>
    </row>
    <row r="1251" spans="1:20" x14ac:dyDescent="0.2">
      <c r="A1251" t="s">
        <v>2999</v>
      </c>
      <c r="B1251" t="s">
        <v>3000</v>
      </c>
      <c r="C1251" s="1">
        <v>188.47999572753901</v>
      </c>
      <c r="D1251" s="1">
        <v>41678.480000000003</v>
      </c>
      <c r="E1251" s="6">
        <f>D1251/100000</f>
        <v>0.41678480000000001</v>
      </c>
      <c r="F1251" s="4">
        <v>78.599999999999994</v>
      </c>
      <c r="G1251" s="1">
        <v>530.26</v>
      </c>
      <c r="H1251">
        <v>187.456485382734</v>
      </c>
      <c r="I1251">
        <v>193.34068953895499</v>
      </c>
      <c r="J1251">
        <v>181.57228122651301</v>
      </c>
      <c r="K1251" s="1">
        <v>30431.84</v>
      </c>
      <c r="L1251" s="6">
        <f>K1251/100000</f>
        <v>0.30431839999999999</v>
      </c>
      <c r="M1251">
        <v>630</v>
      </c>
      <c r="N1251">
        <v>48.3</v>
      </c>
      <c r="O1251">
        <v>43.536030065338998</v>
      </c>
      <c r="P1251" s="2">
        <f>E1251*0.55 + L1251*0.45</f>
        <v>0.36617492000000001</v>
      </c>
      <c r="Q1251" s="2">
        <f>F1251*0.55 + M1251*0.45</f>
        <v>326.73</v>
      </c>
      <c r="R1251" s="2">
        <f>P1251*0.55+Q1251*0.45</f>
        <v>147.22989620600001</v>
      </c>
      <c r="S1251" s="8">
        <f>E1251/SUM($E$2:$E$2773)</f>
        <v>1.800380888225249E-4</v>
      </c>
      <c r="T1251" s="8">
        <f>Tabla1[[#This Row],[rsi_earning]]/SUM(Tabla1[rsi_earning])</f>
        <v>1.0011978923654864E-4</v>
      </c>
    </row>
    <row r="1252" spans="1:20" x14ac:dyDescent="0.2">
      <c r="A1252" t="s">
        <v>197</v>
      </c>
      <c r="B1252" t="s">
        <v>198</v>
      </c>
      <c r="C1252" s="1">
        <v>6.1199998855590803</v>
      </c>
      <c r="D1252" s="1">
        <v>41673.910000000003</v>
      </c>
      <c r="E1252" s="6">
        <f>D1252/100000</f>
        <v>0.41673910000000003</v>
      </c>
      <c r="F1252" s="4">
        <v>54</v>
      </c>
      <c r="G1252" s="1">
        <v>771.74</v>
      </c>
      <c r="H1252">
        <v>5.8759554687254001</v>
      </c>
      <c r="I1252">
        <v>6.06285904538246</v>
      </c>
      <c r="J1252">
        <v>5.6890518920683402</v>
      </c>
      <c r="K1252" s="1">
        <v>-20789.689999999999</v>
      </c>
      <c r="L1252" s="6">
        <f>K1252/100000</f>
        <v>-0.2078969</v>
      </c>
      <c r="M1252">
        <v>427</v>
      </c>
      <c r="N1252">
        <v>-48.69</v>
      </c>
      <c r="O1252">
        <v>75.384661657665404</v>
      </c>
      <c r="P1252" s="2">
        <f>E1252*0.55 + L1252*0.45</f>
        <v>0.13565290000000002</v>
      </c>
      <c r="Q1252" s="2">
        <f>F1252*0.55 + M1252*0.45</f>
        <v>221.85000000000002</v>
      </c>
      <c r="R1252" s="2">
        <f>P1252*0.55+Q1252*0.45</f>
        <v>99.90710909500001</v>
      </c>
      <c r="S1252" s="8">
        <f>E1252/SUM($E$2:$E$2773)</f>
        <v>1.8001834784190569E-4</v>
      </c>
      <c r="T1252" s="8">
        <f>Tabla1[[#This Row],[rsi_earning]]/SUM(Tabla1[rsi_earning])</f>
        <v>-6.8397421289451542E-5</v>
      </c>
    </row>
    <row r="1253" spans="1:20" x14ac:dyDescent="0.2">
      <c r="A1253" t="s">
        <v>7634</v>
      </c>
      <c r="B1253" t="s">
        <v>7635</v>
      </c>
      <c r="C1253" s="1">
        <v>125.790000915527</v>
      </c>
      <c r="D1253" s="1">
        <v>41658.97</v>
      </c>
      <c r="E1253" s="6">
        <f>D1253/100000</f>
        <v>0.41658970000000001</v>
      </c>
      <c r="F1253" s="4">
        <v>80.3333333333333</v>
      </c>
      <c r="G1253" s="1">
        <v>518.58000000000004</v>
      </c>
      <c r="H1253">
        <v>124.625175882075</v>
      </c>
      <c r="I1253">
        <v>131.55381575506399</v>
      </c>
      <c r="J1253">
        <v>117.696536009086</v>
      </c>
      <c r="K1253" s="1">
        <v>24328.15</v>
      </c>
      <c r="L1253" s="6">
        <f>K1253/100000</f>
        <v>0.24328150000000001</v>
      </c>
      <c r="M1253">
        <v>1688</v>
      </c>
      <c r="N1253">
        <v>14.41</v>
      </c>
      <c r="O1253">
        <v>56.947299160295699</v>
      </c>
      <c r="P1253" s="2">
        <f>E1253*0.55 + L1253*0.45</f>
        <v>0.33860101000000004</v>
      </c>
      <c r="Q1253" s="2">
        <f>F1253*0.55 + M1253*0.45</f>
        <v>803.7833333333333</v>
      </c>
      <c r="R1253" s="2">
        <f>P1253*0.55+Q1253*0.45</f>
        <v>361.88873055549999</v>
      </c>
      <c r="S1253" s="8">
        <f>E1253/SUM($E$2:$E$2773)</f>
        <v>1.7995381168206951E-4</v>
      </c>
      <c r="T1253" s="8">
        <f>Tabla1[[#This Row],[rsi_earning]]/SUM(Tabla1[rsi_earning])</f>
        <v>8.0038842558160836E-5</v>
      </c>
    </row>
    <row r="1254" spans="1:20" x14ac:dyDescent="0.2">
      <c r="A1254" t="s">
        <v>4124</v>
      </c>
      <c r="B1254" t="s">
        <v>4125</v>
      </c>
      <c r="C1254" s="1">
        <v>11.25</v>
      </c>
      <c r="D1254" s="1">
        <v>41655.199999999997</v>
      </c>
      <c r="E1254" s="6">
        <f>D1254/100000</f>
        <v>0.41655199999999998</v>
      </c>
      <c r="F1254" s="4">
        <v>62.4</v>
      </c>
      <c r="G1254" s="1">
        <v>667.55</v>
      </c>
      <c r="H1254">
        <v>11.783071458328701</v>
      </c>
      <c r="I1254">
        <v>12.16423610376</v>
      </c>
      <c r="J1254">
        <v>11.4019068128973</v>
      </c>
      <c r="K1254" s="1">
        <v>0</v>
      </c>
      <c r="L1254" s="6">
        <f>K1254/100000</f>
        <v>0</v>
      </c>
      <c r="M1254">
        <v>1</v>
      </c>
      <c r="N1254">
        <v>0</v>
      </c>
      <c r="O1254">
        <v>44.656846359356898</v>
      </c>
      <c r="P1254" s="2">
        <f>E1254*0.55 + L1254*0.45</f>
        <v>0.22910360000000002</v>
      </c>
      <c r="Q1254" s="2">
        <f>F1254*0.55 + M1254*0.45</f>
        <v>34.770000000000003</v>
      </c>
      <c r="R1254" s="2">
        <f>P1254*0.55+Q1254*0.45</f>
        <v>15.772506980000001</v>
      </c>
      <c r="S1254" s="8">
        <f>E1254/SUM($E$2:$E$2773)</f>
        <v>1.7993752645298098E-4</v>
      </c>
      <c r="T1254" s="8">
        <f>Tabla1[[#This Row],[rsi_earning]]/SUM(Tabla1[rsi_earning])</f>
        <v>0</v>
      </c>
    </row>
    <row r="1255" spans="1:20" x14ac:dyDescent="0.2">
      <c r="A1255" t="s">
        <v>6044</v>
      </c>
      <c r="B1255" t="s">
        <v>6045</v>
      </c>
      <c r="C1255" s="1">
        <v>11.300000190734799</v>
      </c>
      <c r="D1255" s="1">
        <v>41637.53</v>
      </c>
      <c r="E1255" s="6">
        <f>D1255/100000</f>
        <v>0.4163753</v>
      </c>
      <c r="F1255" s="4">
        <v>112.5</v>
      </c>
      <c r="G1255" s="1">
        <v>370.11</v>
      </c>
      <c r="H1255">
        <v>10.6531610534305</v>
      </c>
      <c r="I1255">
        <v>11.375331756426</v>
      </c>
      <c r="J1255">
        <v>9.9309903504350192</v>
      </c>
      <c r="K1255" s="1">
        <v>38048.480000000003</v>
      </c>
      <c r="L1255" s="6">
        <f>K1255/100000</f>
        <v>0.38048480000000001</v>
      </c>
      <c r="M1255">
        <v>24</v>
      </c>
      <c r="N1255">
        <v>1585.35</v>
      </c>
      <c r="O1255">
        <v>81.818181818181799</v>
      </c>
      <c r="P1255" s="2">
        <f>E1255*0.55 + L1255*0.45</f>
        <v>0.40022457500000003</v>
      </c>
      <c r="Q1255" s="2">
        <f>F1255*0.55 + M1255*0.45</f>
        <v>72.675000000000011</v>
      </c>
      <c r="R1255" s="2">
        <f>P1255*0.55+Q1255*0.45</f>
        <v>32.923873516250005</v>
      </c>
      <c r="S1255" s="8">
        <f>E1255/SUM($E$2:$E$2773)</f>
        <v>1.7986119754104626E-4</v>
      </c>
      <c r="T1255" s="8">
        <f>Tabla1[[#This Row],[rsi_earning]]/SUM(Tabla1[rsi_earning])</f>
        <v>1.2517829347062276E-4</v>
      </c>
    </row>
    <row r="1256" spans="1:20" x14ac:dyDescent="0.2">
      <c r="A1256" t="s">
        <v>2255</v>
      </c>
      <c r="B1256" t="s">
        <v>2256</v>
      </c>
      <c r="C1256" s="1">
        <v>89.209999084472599</v>
      </c>
      <c r="D1256" s="1">
        <v>41560.42</v>
      </c>
      <c r="E1256" s="6">
        <f>D1256/100000</f>
        <v>0.41560419999999998</v>
      </c>
      <c r="F1256" s="4">
        <v>90.428571428571402</v>
      </c>
      <c r="G1256" s="1">
        <v>459.59</v>
      </c>
      <c r="H1256">
        <v>89.844448140612201</v>
      </c>
      <c r="I1256">
        <v>93.371066986084401</v>
      </c>
      <c r="J1256">
        <v>86.3178292951401</v>
      </c>
      <c r="K1256" s="1">
        <v>12699.34</v>
      </c>
      <c r="L1256" s="6">
        <f>K1256/100000</f>
        <v>0.12699340000000001</v>
      </c>
      <c r="M1256">
        <v>90</v>
      </c>
      <c r="N1256">
        <v>141.1</v>
      </c>
      <c r="O1256">
        <v>31.910546727805301</v>
      </c>
      <c r="P1256" s="2">
        <f>E1256*0.55 + L1256*0.45</f>
        <v>0.28572934</v>
      </c>
      <c r="Q1256" s="2">
        <f>F1256*0.55 + M1256*0.45</f>
        <v>90.235714285714266</v>
      </c>
      <c r="R1256" s="2">
        <f>P1256*0.55+Q1256*0.45</f>
        <v>40.763222565571418</v>
      </c>
      <c r="S1256" s="8">
        <f>E1256/SUM($E$2:$E$2773)</f>
        <v>1.7952810629037912E-4</v>
      </c>
      <c r="T1256" s="8">
        <f>Tabla1[[#This Row],[rsi_earning]]/SUM(Tabla1[rsi_earning])</f>
        <v>4.1780426166911754E-5</v>
      </c>
    </row>
    <row r="1257" spans="1:20" x14ac:dyDescent="0.2">
      <c r="A1257" t="s">
        <v>1148</v>
      </c>
      <c r="B1257" t="s">
        <v>1149</v>
      </c>
      <c r="C1257" s="1">
        <v>52.330001831054602</v>
      </c>
      <c r="D1257" s="1">
        <v>41399.75</v>
      </c>
      <c r="E1257" s="6">
        <f>D1257/100000</f>
        <v>0.41399750000000002</v>
      </c>
      <c r="F1257" s="4">
        <v>71</v>
      </c>
      <c r="G1257" s="1">
        <v>583.1</v>
      </c>
      <c r="H1257">
        <v>52.219705274833998</v>
      </c>
      <c r="I1257">
        <v>58.426519622462301</v>
      </c>
      <c r="J1257">
        <v>46.012890927205703</v>
      </c>
      <c r="K1257" s="1">
        <v>0</v>
      </c>
      <c r="L1257" s="6">
        <f>K1257/100000</f>
        <v>0</v>
      </c>
      <c r="M1257">
        <v>1</v>
      </c>
      <c r="N1257">
        <v>0</v>
      </c>
      <c r="O1257">
        <v>38.172365178368501</v>
      </c>
      <c r="P1257" s="2">
        <f>E1257*0.55 + L1257*0.45</f>
        <v>0.22769862500000002</v>
      </c>
      <c r="Q1257" s="2">
        <f>F1257*0.55 + M1257*0.45</f>
        <v>39.500000000000007</v>
      </c>
      <c r="R1257" s="2">
        <f>P1257*0.55+Q1257*0.45</f>
        <v>17.900234243750003</v>
      </c>
      <c r="S1257" s="8">
        <f>E1257/SUM($E$2:$E$2773)</f>
        <v>1.7883406179232845E-4</v>
      </c>
      <c r="T1257" s="8">
        <f>Tabla1[[#This Row],[rsi_earning]]/SUM(Tabla1[rsi_earning])</f>
        <v>0</v>
      </c>
    </row>
    <row r="1258" spans="1:20" x14ac:dyDescent="0.2">
      <c r="A1258" t="s">
        <v>492</v>
      </c>
      <c r="B1258" t="s">
        <v>493</v>
      </c>
      <c r="C1258" s="1">
        <v>190.30000305175699</v>
      </c>
      <c r="D1258" s="1">
        <v>41383.65</v>
      </c>
      <c r="E1258" s="6">
        <f>D1258/100000</f>
        <v>0.4138365</v>
      </c>
      <c r="F1258" s="4">
        <v>103.888888888888</v>
      </c>
      <c r="G1258" s="1">
        <v>398.35</v>
      </c>
      <c r="H1258">
        <v>196.58631612815901</v>
      </c>
      <c r="I1258">
        <v>203.95614407882499</v>
      </c>
      <c r="J1258">
        <v>189.21648817749301</v>
      </c>
      <c r="K1258" s="1">
        <v>-20353.07</v>
      </c>
      <c r="L1258" s="6">
        <f>K1258/100000</f>
        <v>-0.20353070000000001</v>
      </c>
      <c r="M1258">
        <v>867</v>
      </c>
      <c r="N1258">
        <v>-23.48</v>
      </c>
      <c r="O1258">
        <v>30.765904035358599</v>
      </c>
      <c r="P1258" s="2">
        <f>E1258*0.55 + L1258*0.45</f>
        <v>0.13602126000000003</v>
      </c>
      <c r="Q1258" s="2">
        <f>F1258*0.55 + M1258*0.45</f>
        <v>447.28888888888844</v>
      </c>
      <c r="R1258" s="2">
        <f>P1258*0.55+Q1258*0.45</f>
        <v>201.35481169299979</v>
      </c>
      <c r="S1258" s="8">
        <f>E1258/SUM($E$2:$E$2773)</f>
        <v>1.7876451479277274E-4</v>
      </c>
      <c r="T1258" s="8">
        <f>Tabla1[[#This Row],[rsi_earning]]/SUM(Tabla1[rsi_earning])</f>
        <v>-6.6960955325630041E-5</v>
      </c>
    </row>
    <row r="1259" spans="1:20" x14ac:dyDescent="0.2">
      <c r="A1259" t="s">
        <v>2581</v>
      </c>
      <c r="B1259" t="s">
        <v>2582</v>
      </c>
      <c r="C1259" s="1">
        <v>139.46000671386699</v>
      </c>
      <c r="D1259" s="1">
        <v>41336.879999999997</v>
      </c>
      <c r="E1259" s="6">
        <f>D1259/100000</f>
        <v>0.41336879999999998</v>
      </c>
      <c r="F1259" s="4">
        <v>76.875</v>
      </c>
      <c r="G1259" s="1">
        <v>537.72</v>
      </c>
      <c r="H1259">
        <v>132.407925847315</v>
      </c>
      <c r="I1259">
        <v>140.29321041575</v>
      </c>
      <c r="J1259">
        <v>124.522641278881</v>
      </c>
      <c r="K1259" s="1">
        <v>-11866.8</v>
      </c>
      <c r="L1259" s="6">
        <f>K1259/100000</f>
        <v>-0.118668</v>
      </c>
      <c r="M1259">
        <v>317</v>
      </c>
      <c r="N1259">
        <v>-37.43</v>
      </c>
      <c r="O1259">
        <v>48.737604792561299</v>
      </c>
      <c r="P1259" s="2">
        <f>E1259*0.55 + L1259*0.45</f>
        <v>0.17395224000000001</v>
      </c>
      <c r="Q1259" s="2">
        <f>F1259*0.55 + M1259*0.45</f>
        <v>184.93125000000001</v>
      </c>
      <c r="R1259" s="2">
        <f>P1259*0.55+Q1259*0.45</f>
        <v>83.314736232000001</v>
      </c>
      <c r="S1259" s="8">
        <f>E1259/SUM($E$2:$E$2773)</f>
        <v>1.785624829189081E-4</v>
      </c>
      <c r="T1259" s="8">
        <f>Tabla1[[#This Row],[rsi_earning]]/SUM(Tabla1[rsi_earning])</f>
        <v>-3.9041395949514571E-5</v>
      </c>
    </row>
    <row r="1260" spans="1:20" x14ac:dyDescent="0.2">
      <c r="A1260" t="s">
        <v>2827</v>
      </c>
      <c r="B1260" t="s">
        <v>2828</v>
      </c>
      <c r="C1260" s="1">
        <v>6.1799998283386204</v>
      </c>
      <c r="D1260" s="1">
        <v>41331.11</v>
      </c>
      <c r="E1260" s="6">
        <f>D1260/100000</f>
        <v>0.41331109999999999</v>
      </c>
      <c r="F1260" s="4">
        <v>114.75</v>
      </c>
      <c r="G1260" s="1">
        <v>360.18</v>
      </c>
      <c r="H1260">
        <v>5.1432949480602002</v>
      </c>
      <c r="I1260">
        <v>5.6316316327126303</v>
      </c>
      <c r="J1260">
        <v>4.6549582634077602</v>
      </c>
      <c r="K1260" s="1">
        <v>0</v>
      </c>
      <c r="L1260" s="6">
        <f>K1260/100000</f>
        <v>0</v>
      </c>
      <c r="M1260">
        <v>1</v>
      </c>
      <c r="N1260">
        <v>0</v>
      </c>
      <c r="O1260">
        <v>76.785712765187398</v>
      </c>
      <c r="P1260" s="2">
        <f>E1260*0.55 + L1260*0.45</f>
        <v>0.22732110500000002</v>
      </c>
      <c r="Q1260" s="2">
        <f>F1260*0.55 + M1260*0.45</f>
        <v>63.562500000000007</v>
      </c>
      <c r="R1260" s="2">
        <f>P1260*0.55+Q1260*0.45</f>
        <v>28.728151607750004</v>
      </c>
      <c r="S1260" s="8">
        <f>E1260/SUM($E$2:$E$2773)</f>
        <v>1.785375583109928E-4</v>
      </c>
      <c r="T1260" s="8">
        <f>Tabla1[[#This Row],[rsi_earning]]/SUM(Tabla1[rsi_earning])</f>
        <v>0</v>
      </c>
    </row>
    <row r="1261" spans="1:20" x14ac:dyDescent="0.2">
      <c r="A1261" t="s">
        <v>3335</v>
      </c>
      <c r="B1261" t="s">
        <v>3336</v>
      </c>
      <c r="C1261" s="1">
        <v>39.060001373291001</v>
      </c>
      <c r="D1261" s="1">
        <v>41315.79</v>
      </c>
      <c r="E1261" s="6">
        <f>D1261/100000</f>
        <v>0.41315790000000002</v>
      </c>
      <c r="F1261" s="4">
        <v>67.099999999999994</v>
      </c>
      <c r="G1261" s="1">
        <v>615.73</v>
      </c>
      <c r="H1261">
        <v>39.425820334177203</v>
      </c>
      <c r="I1261">
        <v>40.333609831391598</v>
      </c>
      <c r="J1261">
        <v>38.5180308369629</v>
      </c>
      <c r="K1261" s="1">
        <v>20316.400000000001</v>
      </c>
      <c r="L1261" s="6">
        <f>K1261/100000</f>
        <v>0.20316400000000001</v>
      </c>
      <c r="M1261">
        <v>195</v>
      </c>
      <c r="N1261">
        <v>104.19</v>
      </c>
      <c r="O1261">
        <v>44.329915827365397</v>
      </c>
      <c r="P1261" s="2">
        <f>E1261*0.55 + L1261*0.45</f>
        <v>0.31866064500000002</v>
      </c>
      <c r="Q1261" s="2">
        <f>F1261*0.55 + M1261*0.45</f>
        <v>124.655</v>
      </c>
      <c r="R1261" s="2">
        <f>P1261*0.55+Q1261*0.45</f>
        <v>56.270013354750006</v>
      </c>
      <c r="S1261" s="8">
        <f>E1261/SUM($E$2:$E$2773)</f>
        <v>1.7847138066917956E-4</v>
      </c>
      <c r="T1261" s="8">
        <f>Tabla1[[#This Row],[rsi_earning]]/SUM(Tabla1[rsi_earning])</f>
        <v>6.6840312187676362E-5</v>
      </c>
    </row>
    <row r="1262" spans="1:20" x14ac:dyDescent="0.2">
      <c r="A1262" t="s">
        <v>8393</v>
      </c>
      <c r="B1262" t="s">
        <v>8394</v>
      </c>
      <c r="C1262" s="1">
        <v>11.149999618530201</v>
      </c>
      <c r="D1262" s="1">
        <v>41306.199999999997</v>
      </c>
      <c r="E1262" s="6">
        <f>D1262/100000</f>
        <v>0.41306199999999998</v>
      </c>
      <c r="F1262" s="4">
        <v>86.875</v>
      </c>
      <c r="G1262" s="1">
        <v>475.47</v>
      </c>
      <c r="H1262">
        <v>10.891927583321101</v>
      </c>
      <c r="I1262">
        <v>11.5385873949302</v>
      </c>
      <c r="J1262">
        <v>10.245267771711999</v>
      </c>
      <c r="K1262" s="1">
        <v>123228.62</v>
      </c>
      <c r="L1262" s="6">
        <f>K1262/100000</f>
        <v>1.2322861999999999</v>
      </c>
      <c r="M1262">
        <v>666</v>
      </c>
      <c r="N1262">
        <v>185.03</v>
      </c>
      <c r="O1262">
        <v>58.737862055077002</v>
      </c>
      <c r="P1262" s="2">
        <f>E1262*0.55 + L1262*0.45</f>
        <v>0.78171288999999999</v>
      </c>
      <c r="Q1262" s="2">
        <f>F1262*0.55 + M1262*0.45</f>
        <v>347.48124999999999</v>
      </c>
      <c r="R1262" s="2">
        <f>P1262*0.55+Q1262*0.45</f>
        <v>156.79650458949999</v>
      </c>
      <c r="S1262" s="8">
        <f>E1262/SUM($E$2:$E$2773)</f>
        <v>1.7842995484770505E-4</v>
      </c>
      <c r="T1262" s="8">
        <f>Tabla1[[#This Row],[rsi_earning]]/SUM(Tabla1[rsi_earning])</f>
        <v>4.0541825477232867E-4</v>
      </c>
    </row>
    <row r="1263" spans="1:20" x14ac:dyDescent="0.2">
      <c r="A1263" t="s">
        <v>7618</v>
      </c>
      <c r="B1263" t="s">
        <v>7619</v>
      </c>
      <c r="C1263" s="1">
        <v>5.3600001335143999</v>
      </c>
      <c r="D1263" s="1">
        <v>41222.550000000003</v>
      </c>
      <c r="E1263" s="6">
        <f>D1263/100000</f>
        <v>0.41222550000000002</v>
      </c>
      <c r="F1263" s="4">
        <v>108.9</v>
      </c>
      <c r="G1263" s="1">
        <v>378.54</v>
      </c>
      <c r="H1263">
        <v>4.8372526532651499</v>
      </c>
      <c r="I1263">
        <v>5.2005621384099898</v>
      </c>
      <c r="J1263">
        <v>4.4739431681203197</v>
      </c>
      <c r="K1263" s="1">
        <v>-3551.81</v>
      </c>
      <c r="L1263" s="6">
        <f>K1263/100000</f>
        <v>-3.5518099999999997E-2</v>
      </c>
      <c r="M1263">
        <v>852</v>
      </c>
      <c r="N1263">
        <v>-4.17</v>
      </c>
      <c r="O1263">
        <v>66.6666441212178</v>
      </c>
      <c r="P1263" s="2">
        <f>E1263*0.55 + L1263*0.45</f>
        <v>0.21074088000000002</v>
      </c>
      <c r="Q1263" s="2">
        <f>F1263*0.55 + M1263*0.45</f>
        <v>443.29500000000007</v>
      </c>
      <c r="R1263" s="2">
        <f>P1263*0.55+Q1263*0.45</f>
        <v>199.59865748400003</v>
      </c>
      <c r="S1263" s="8">
        <f>E1263/SUM($E$2:$E$2773)</f>
        <v>1.7806861282827432E-4</v>
      </c>
      <c r="T1263" s="8">
        <f>Tabla1[[#This Row],[rsi_earning]]/SUM(Tabla1[rsi_earning])</f>
        <v>-1.168534234565724E-5</v>
      </c>
    </row>
    <row r="1264" spans="1:20" x14ac:dyDescent="0.2">
      <c r="A1264" t="s">
        <v>3406</v>
      </c>
      <c r="B1264" t="s">
        <v>3407</v>
      </c>
      <c r="C1264" s="1">
        <v>18.9699993133544</v>
      </c>
      <c r="D1264" s="1">
        <v>41203.19</v>
      </c>
      <c r="E1264" s="6">
        <f>D1264/100000</f>
        <v>0.41203190000000001</v>
      </c>
      <c r="F1264" s="4">
        <v>55.454545454545404</v>
      </c>
      <c r="G1264" s="1">
        <v>743.01</v>
      </c>
      <c r="H1264">
        <v>18.8756808602996</v>
      </c>
      <c r="I1264">
        <v>19.367862665883798</v>
      </c>
      <c r="J1264">
        <v>18.383499054715401</v>
      </c>
      <c r="K1264" s="1">
        <v>-13371.19</v>
      </c>
      <c r="L1264" s="6">
        <f>K1264/100000</f>
        <v>-0.13371189999999999</v>
      </c>
      <c r="M1264">
        <v>110</v>
      </c>
      <c r="N1264">
        <v>-121.56</v>
      </c>
      <c r="O1264">
        <v>69.426737663871194</v>
      </c>
      <c r="P1264" s="2">
        <f>E1264*0.55 + L1264*0.45</f>
        <v>0.16644719000000002</v>
      </c>
      <c r="Q1264" s="2">
        <f>F1264*0.55 + M1264*0.45</f>
        <v>79.999999999999972</v>
      </c>
      <c r="R1264" s="2">
        <f>P1264*0.55+Q1264*0.45</f>
        <v>36.091545954499985</v>
      </c>
      <c r="S1264" s="8">
        <f>E1264/SUM($E$2:$E$2773)</f>
        <v>1.7798498364123092E-4</v>
      </c>
      <c r="T1264" s="8">
        <f>Tabla1[[#This Row],[rsi_earning]]/SUM(Tabla1[rsi_earning])</f>
        <v>-4.3990791376461199E-5</v>
      </c>
    </row>
    <row r="1265" spans="1:20" x14ac:dyDescent="0.2">
      <c r="A1265" t="s">
        <v>5158</v>
      </c>
      <c r="B1265" t="s">
        <v>5159</v>
      </c>
      <c r="C1265" s="1">
        <v>23.829999923706001</v>
      </c>
      <c r="D1265" s="1">
        <v>41186.06</v>
      </c>
      <c r="E1265" s="6">
        <f>D1265/100000</f>
        <v>0.41186059999999997</v>
      </c>
      <c r="F1265" s="4">
        <v>97.6666666666666</v>
      </c>
      <c r="G1265" s="1">
        <v>421.7</v>
      </c>
      <c r="H1265">
        <v>26.098803573327601</v>
      </c>
      <c r="I1265">
        <v>28.7380489523573</v>
      </c>
      <c r="J1265">
        <v>23.459558194297902</v>
      </c>
      <c r="K1265" s="1">
        <v>-38037.81</v>
      </c>
      <c r="L1265" s="6">
        <f>K1265/100000</f>
        <v>-0.3803781</v>
      </c>
      <c r="M1265">
        <v>527</v>
      </c>
      <c r="N1265">
        <v>-72.180000000000007</v>
      </c>
      <c r="O1265">
        <v>39.160839027591301</v>
      </c>
      <c r="P1265" s="2">
        <f>E1265*0.55 + L1265*0.45</f>
        <v>5.5353184999999999E-2</v>
      </c>
      <c r="Q1265" s="2">
        <f>F1265*0.55 + M1265*0.45</f>
        <v>290.86666666666662</v>
      </c>
      <c r="R1265" s="2">
        <f>P1265*0.55+Q1265*0.45</f>
        <v>130.92044425174998</v>
      </c>
      <c r="S1265" s="8">
        <f>E1265/SUM($E$2:$E$2773)</f>
        <v>1.7791098736157939E-4</v>
      </c>
      <c r="T1265" s="8">
        <f>Tabla1[[#This Row],[rsi_earning]]/SUM(Tabla1[rsi_earning])</f>
        <v>-1.2514318950874748E-4</v>
      </c>
    </row>
    <row r="1266" spans="1:20" x14ac:dyDescent="0.2">
      <c r="A1266" t="s">
        <v>2537</v>
      </c>
      <c r="B1266" t="s">
        <v>2538</v>
      </c>
      <c r="C1266" s="1">
        <v>25.600000381469702</v>
      </c>
      <c r="D1266" s="1">
        <v>41157.269999999997</v>
      </c>
      <c r="E1266" s="6">
        <f>D1266/100000</f>
        <v>0.41157269999999996</v>
      </c>
      <c r="F1266" s="4">
        <v>77</v>
      </c>
      <c r="G1266" s="1">
        <v>534.51</v>
      </c>
      <c r="H1266">
        <v>27.574117890469299</v>
      </c>
      <c r="I1266">
        <v>29.416068302585</v>
      </c>
      <c r="J1266">
        <v>25.732167478353698</v>
      </c>
      <c r="K1266" s="1">
        <v>16024.71</v>
      </c>
      <c r="L1266" s="6">
        <f>K1266/100000</f>
        <v>0.1602471</v>
      </c>
      <c r="M1266">
        <v>230</v>
      </c>
      <c r="N1266">
        <v>69.67</v>
      </c>
      <c r="O1266">
        <v>19.512183775435101</v>
      </c>
      <c r="P1266" s="2">
        <f>E1266*0.55 + L1266*0.45</f>
        <v>0.29847617999999998</v>
      </c>
      <c r="Q1266" s="2">
        <f>F1266*0.55 + M1266*0.45</f>
        <v>145.85</v>
      </c>
      <c r="R1266" s="2">
        <f>P1266*0.55+Q1266*0.45</f>
        <v>65.796661899</v>
      </c>
      <c r="S1266" s="8">
        <f>E1266/SUM($E$2:$E$2773)</f>
        <v>1.7778662350336765E-4</v>
      </c>
      <c r="T1266" s="8">
        <f>Tabla1[[#This Row],[rsi_earning]]/SUM(Tabla1[rsi_earning])</f>
        <v>5.2720788088292179E-5</v>
      </c>
    </row>
    <row r="1267" spans="1:20" x14ac:dyDescent="0.2">
      <c r="A1267" t="s">
        <v>3195</v>
      </c>
      <c r="B1267" t="s">
        <v>3196</v>
      </c>
      <c r="C1267" s="1">
        <v>105.91000366210901</v>
      </c>
      <c r="D1267" s="1">
        <v>41133.47</v>
      </c>
      <c r="E1267" s="6">
        <f>D1267/100000</f>
        <v>0.4113347</v>
      </c>
      <c r="F1267" s="4">
        <v>72.272727272727195</v>
      </c>
      <c r="G1267" s="1">
        <v>569.14</v>
      </c>
      <c r="H1267">
        <v>106.707231052659</v>
      </c>
      <c r="I1267">
        <v>109.08777269589</v>
      </c>
      <c r="J1267">
        <v>104.326689409428</v>
      </c>
      <c r="K1267" s="1">
        <v>-2431.2600000000002</v>
      </c>
      <c r="L1267" s="6">
        <f>K1267/100000</f>
        <v>-2.4312600000000004E-2</v>
      </c>
      <c r="M1267">
        <v>803</v>
      </c>
      <c r="N1267">
        <v>-3.03</v>
      </c>
      <c r="O1267">
        <v>43.101741047620202</v>
      </c>
      <c r="P1267" s="2">
        <f>E1267*0.55 + L1267*0.45</f>
        <v>0.21529341500000002</v>
      </c>
      <c r="Q1267" s="2">
        <f>F1267*0.55 + M1267*0.45</f>
        <v>401.09999999999997</v>
      </c>
      <c r="R1267" s="2">
        <f>P1267*0.55+Q1267*0.45</f>
        <v>180.61341137824996</v>
      </c>
      <c r="S1267" s="8">
        <f>E1267/SUM($E$2:$E$2773)</f>
        <v>1.776838148953288E-4</v>
      </c>
      <c r="T1267" s="8">
        <f>Tabla1[[#This Row],[rsi_earning]]/SUM(Tabla1[rsi_earning])</f>
        <v>-7.9987683550929314E-6</v>
      </c>
    </row>
    <row r="1268" spans="1:20" x14ac:dyDescent="0.2">
      <c r="A1268" t="s">
        <v>1901</v>
      </c>
      <c r="B1268" t="s">
        <v>1902</v>
      </c>
      <c r="C1268" s="1">
        <v>312.5</v>
      </c>
      <c r="D1268" s="1">
        <v>41121.730000000003</v>
      </c>
      <c r="E1268" s="6">
        <f>D1268/100000</f>
        <v>0.41121730000000001</v>
      </c>
      <c r="F1268" s="4">
        <v>89.285714285714207</v>
      </c>
      <c r="G1268" s="1">
        <v>460.56</v>
      </c>
      <c r="H1268">
        <v>290.15865706969299</v>
      </c>
      <c r="I1268">
        <v>308.57093565539799</v>
      </c>
      <c r="J1268">
        <v>271.74637848398697</v>
      </c>
      <c r="K1268" s="1">
        <v>0</v>
      </c>
      <c r="L1268" s="6">
        <f>K1268/100000</f>
        <v>0</v>
      </c>
      <c r="M1268">
        <v>1</v>
      </c>
      <c r="N1268">
        <v>0</v>
      </c>
      <c r="O1268">
        <v>60.418383858815197</v>
      </c>
      <c r="P1268" s="2">
        <f>E1268*0.55 + L1268*0.45</f>
        <v>0.22616951500000002</v>
      </c>
      <c r="Q1268" s="2">
        <f>F1268*0.55 + M1268*0.45</f>
        <v>49.557142857142821</v>
      </c>
      <c r="R1268" s="2">
        <f>P1268*0.55+Q1268*0.45</f>
        <v>22.425107518964271</v>
      </c>
      <c r="S1268" s="8">
        <f>E1268/SUM($E$2:$E$2773)</f>
        <v>1.776331017416155E-4</v>
      </c>
      <c r="T1268" s="8">
        <f>Tabla1[[#This Row],[rsi_earning]]/SUM(Tabla1[rsi_earning])</f>
        <v>0</v>
      </c>
    </row>
    <row r="1269" spans="1:20" x14ac:dyDescent="0.2">
      <c r="A1269" t="s">
        <v>9527</v>
      </c>
      <c r="B1269" t="s">
        <v>9528</v>
      </c>
      <c r="C1269" s="1">
        <v>251.82000732421801</v>
      </c>
      <c r="D1269" s="1">
        <v>41120.61</v>
      </c>
      <c r="E1269" s="6">
        <f>D1269/100000</f>
        <v>0.41120610000000002</v>
      </c>
      <c r="F1269" s="4">
        <v>105.28571428571399</v>
      </c>
      <c r="G1269" s="1">
        <v>390.56</v>
      </c>
      <c r="H1269">
        <v>254.24208579040601</v>
      </c>
      <c r="I1269">
        <v>264.51525256444199</v>
      </c>
      <c r="J1269">
        <v>243.96891901637099</v>
      </c>
      <c r="K1269" s="1">
        <v>0</v>
      </c>
      <c r="L1269" s="6">
        <f>K1269/100000</f>
        <v>0</v>
      </c>
      <c r="M1269">
        <v>1</v>
      </c>
      <c r="N1269">
        <v>0</v>
      </c>
      <c r="O1269">
        <v>47.978057683645197</v>
      </c>
      <c r="P1269" s="2">
        <f>E1269*0.55 + L1269*0.45</f>
        <v>0.22616335500000004</v>
      </c>
      <c r="Q1269" s="2">
        <f>F1269*0.55 + M1269*0.45</f>
        <v>58.357142857142705</v>
      </c>
      <c r="R1269" s="2">
        <f>P1269*0.55+Q1269*0.45</f>
        <v>26.385104130964219</v>
      </c>
      <c r="S1269" s="8">
        <f>E1269/SUM($E$2:$E$2773)</f>
        <v>1.7762826368947251E-4</v>
      </c>
      <c r="T1269" s="8">
        <f>Tabla1[[#This Row],[rsi_earning]]/SUM(Tabla1[rsi_earning])</f>
        <v>0</v>
      </c>
    </row>
    <row r="1270" spans="1:20" x14ac:dyDescent="0.2">
      <c r="A1270" t="s">
        <v>8525</v>
      </c>
      <c r="B1270" t="s">
        <v>8526</v>
      </c>
      <c r="C1270" s="1">
        <v>14.2399997711181</v>
      </c>
      <c r="D1270" s="1">
        <v>41101.06</v>
      </c>
      <c r="E1270" s="6">
        <f>D1270/100000</f>
        <v>0.4110106</v>
      </c>
      <c r="F1270" s="4">
        <v>76.3</v>
      </c>
      <c r="G1270" s="1">
        <v>538.67999999999995</v>
      </c>
      <c r="H1270">
        <v>14.5360582178852</v>
      </c>
      <c r="I1270">
        <v>15.223014458562901</v>
      </c>
      <c r="J1270">
        <v>13.849101977207599</v>
      </c>
      <c r="K1270" s="1">
        <v>-4376.54</v>
      </c>
      <c r="L1270" s="6">
        <f>K1270/100000</f>
        <v>-4.3765400000000003E-2</v>
      </c>
      <c r="M1270">
        <v>386</v>
      </c>
      <c r="N1270">
        <v>-11.34</v>
      </c>
      <c r="O1270">
        <v>37.786243564968302</v>
      </c>
      <c r="P1270" s="2">
        <f>E1270*0.55 + L1270*0.45</f>
        <v>0.2063614</v>
      </c>
      <c r="Q1270" s="2">
        <f>F1270*0.55 + M1270*0.45</f>
        <v>215.66500000000002</v>
      </c>
      <c r="R1270" s="2">
        <f>P1270*0.55+Q1270*0.45</f>
        <v>97.162748770000022</v>
      </c>
      <c r="S1270" s="8">
        <f>E1270/SUM($E$2:$E$2773)</f>
        <v>1.7754381376144056E-4</v>
      </c>
      <c r="T1270" s="8">
        <f>Tabla1[[#This Row],[rsi_earning]]/SUM(Tabla1[rsi_earning])</f>
        <v>-1.4398677910547788E-5</v>
      </c>
    </row>
    <row r="1271" spans="1:20" x14ac:dyDescent="0.2">
      <c r="A1271" t="s">
        <v>2175</v>
      </c>
      <c r="B1271" t="s">
        <v>2176</v>
      </c>
      <c r="C1271" s="1">
        <v>12.4300003051757</v>
      </c>
      <c r="D1271" s="1">
        <v>41041.199999999997</v>
      </c>
      <c r="E1271" s="6">
        <f>D1271/100000</f>
        <v>0.41041199999999994</v>
      </c>
      <c r="F1271" s="4">
        <v>74</v>
      </c>
      <c r="G1271" s="1">
        <v>554.61</v>
      </c>
      <c r="H1271">
        <v>12.554292339085499</v>
      </c>
      <c r="I1271">
        <v>13.261606390096899</v>
      </c>
      <c r="J1271">
        <v>11.846978288074199</v>
      </c>
      <c r="K1271" s="1">
        <v>82975.66</v>
      </c>
      <c r="L1271" s="6">
        <f>K1271/100000</f>
        <v>0.82975660000000007</v>
      </c>
      <c r="M1271">
        <v>124</v>
      </c>
      <c r="N1271">
        <v>669.16</v>
      </c>
      <c r="O1271">
        <v>69.298266527965396</v>
      </c>
      <c r="P1271" s="2">
        <f>E1271*0.55 + L1271*0.45</f>
        <v>0.59911707000000003</v>
      </c>
      <c r="Q1271" s="2">
        <f>F1271*0.55 + M1271*0.45</f>
        <v>96.5</v>
      </c>
      <c r="R1271" s="2">
        <f>P1271*0.55+Q1271*0.45</f>
        <v>43.754514388500006</v>
      </c>
      <c r="S1271" s="8">
        <f>E1271/SUM($E$2:$E$2773)</f>
        <v>1.7728523715315454E-4</v>
      </c>
      <c r="T1271" s="8">
        <f>Tabla1[[#This Row],[rsi_earning]]/SUM(Tabla1[rsi_earning])</f>
        <v>2.7298729196011546E-4</v>
      </c>
    </row>
    <row r="1272" spans="1:20" x14ac:dyDescent="0.2">
      <c r="A1272" t="s">
        <v>3648</v>
      </c>
      <c r="B1272" t="s">
        <v>3649</v>
      </c>
      <c r="C1272" s="1">
        <v>54.619998931884702</v>
      </c>
      <c r="D1272" s="1">
        <v>40950.879999999997</v>
      </c>
      <c r="E1272" s="6">
        <f>D1272/100000</f>
        <v>0.40950879999999995</v>
      </c>
      <c r="F1272" s="4">
        <v>61.090909090909001</v>
      </c>
      <c r="G1272" s="1">
        <v>670.33</v>
      </c>
      <c r="H1272">
        <v>51.949344674768199</v>
      </c>
      <c r="I1272">
        <v>54.386345394032901</v>
      </c>
      <c r="J1272">
        <v>49.512343955503503</v>
      </c>
      <c r="K1272" s="1">
        <v>25933.119999999999</v>
      </c>
      <c r="L1272" s="6">
        <f>K1272/100000</f>
        <v>0.25933119999999998</v>
      </c>
      <c r="M1272">
        <v>121</v>
      </c>
      <c r="N1272">
        <v>214.32</v>
      </c>
      <c r="O1272">
        <v>70.978236351694704</v>
      </c>
      <c r="P1272" s="2">
        <f>E1272*0.55 + L1272*0.45</f>
        <v>0.34192887999999999</v>
      </c>
      <c r="Q1272" s="2">
        <f>F1272*0.55 + M1272*0.45</f>
        <v>88.049999999999955</v>
      </c>
      <c r="R1272" s="2">
        <f>P1272*0.55+Q1272*0.45</f>
        <v>39.810560883999983</v>
      </c>
      <c r="S1272" s="8">
        <f>E1272/SUM($E$2:$E$2773)</f>
        <v>1.7689508280533642E-4</v>
      </c>
      <c r="T1272" s="8">
        <f>Tabla1[[#This Row],[rsi_earning]]/SUM(Tabla1[rsi_earning])</f>
        <v>8.5319142997798499E-5</v>
      </c>
    </row>
    <row r="1273" spans="1:20" x14ac:dyDescent="0.2">
      <c r="A1273" t="s">
        <v>7686</v>
      </c>
      <c r="B1273" t="s">
        <v>7687</v>
      </c>
      <c r="C1273" s="1">
        <v>91.029998779296804</v>
      </c>
      <c r="D1273" s="1">
        <v>40922.86</v>
      </c>
      <c r="E1273" s="6">
        <f>D1273/100000</f>
        <v>0.4092286</v>
      </c>
      <c r="F1273" s="4">
        <v>62.8</v>
      </c>
      <c r="G1273" s="1">
        <v>651.64</v>
      </c>
      <c r="H1273">
        <v>90.548850776421403</v>
      </c>
      <c r="I1273">
        <v>92.930083577776301</v>
      </c>
      <c r="J1273">
        <v>88.167617975066406</v>
      </c>
      <c r="K1273" s="1">
        <v>0</v>
      </c>
      <c r="L1273" s="6">
        <f>K1273/100000</f>
        <v>0</v>
      </c>
      <c r="M1273">
        <v>1</v>
      </c>
      <c r="N1273">
        <v>0</v>
      </c>
      <c r="O1273">
        <v>44.511086346027398</v>
      </c>
      <c r="P1273" s="2">
        <f>E1273*0.55 + L1273*0.45</f>
        <v>0.22507573000000003</v>
      </c>
      <c r="Q1273" s="2">
        <f>F1273*0.55 + M1273*0.45</f>
        <v>34.99</v>
      </c>
      <c r="R1273" s="2">
        <f>P1273*0.55+Q1273*0.45</f>
        <v>15.869291651500001</v>
      </c>
      <c r="S1273" s="8">
        <f>E1273/SUM($E$2:$E$2773)</f>
        <v>1.7677404510797303E-4</v>
      </c>
      <c r="T1273" s="8">
        <f>Tabla1[[#This Row],[rsi_earning]]/SUM(Tabla1[rsi_earning])</f>
        <v>0</v>
      </c>
    </row>
    <row r="1274" spans="1:20" x14ac:dyDescent="0.2">
      <c r="A1274" t="s">
        <v>4560</v>
      </c>
      <c r="B1274" t="s">
        <v>4561</v>
      </c>
      <c r="C1274" s="1">
        <v>107.870002746582</v>
      </c>
      <c r="D1274" s="1">
        <v>40918.22</v>
      </c>
      <c r="E1274" s="6">
        <f>D1274/100000</f>
        <v>0.4091822</v>
      </c>
      <c r="F1274" s="4">
        <v>64.636363636363598</v>
      </c>
      <c r="G1274" s="1">
        <v>633.04999999999995</v>
      </c>
      <c r="H1274">
        <v>103.62695675028699</v>
      </c>
      <c r="I1274">
        <v>106.465871920301</v>
      </c>
      <c r="J1274">
        <v>100.788041580273</v>
      </c>
      <c r="K1274" s="1">
        <v>0</v>
      </c>
      <c r="L1274" s="6">
        <f>K1274/100000</f>
        <v>0</v>
      </c>
      <c r="M1274">
        <v>1</v>
      </c>
      <c r="N1274">
        <v>0</v>
      </c>
      <c r="O1274">
        <v>54.986536178152498</v>
      </c>
      <c r="P1274" s="2">
        <f>E1274*0.55 + L1274*0.45</f>
        <v>0.22505021000000003</v>
      </c>
      <c r="Q1274" s="2">
        <f>F1274*0.55 + M1274*0.45</f>
        <v>35.999999999999986</v>
      </c>
      <c r="R1274" s="2">
        <f>P1274*0.55+Q1274*0.45</f>
        <v>16.323777615499996</v>
      </c>
      <c r="S1274" s="8">
        <f>E1274/SUM($E$2:$E$2773)</f>
        <v>1.7675400174909484E-4</v>
      </c>
      <c r="T1274" s="8">
        <f>Tabla1[[#This Row],[rsi_earning]]/SUM(Tabla1[rsi_earning])</f>
        <v>0</v>
      </c>
    </row>
    <row r="1275" spans="1:20" x14ac:dyDescent="0.2">
      <c r="A1275" t="s">
        <v>6836</v>
      </c>
      <c r="B1275" t="s">
        <v>6837</v>
      </c>
      <c r="C1275" s="1">
        <v>19</v>
      </c>
      <c r="D1275" s="1">
        <v>40870.99</v>
      </c>
      <c r="E1275" s="6">
        <f>D1275/100000</f>
        <v>0.40870989999999996</v>
      </c>
      <c r="F1275" s="4">
        <v>64.454545454545396</v>
      </c>
      <c r="G1275" s="1">
        <v>634.11</v>
      </c>
      <c r="H1275">
        <v>17.471064468026</v>
      </c>
      <c r="I1275">
        <v>18.016668461963199</v>
      </c>
      <c r="J1275">
        <v>16.925460474088698</v>
      </c>
      <c r="K1275" s="1">
        <v>-17713.52</v>
      </c>
      <c r="L1275" s="6">
        <f>K1275/100000</f>
        <v>-0.17713519999999999</v>
      </c>
      <c r="M1275">
        <v>498</v>
      </c>
      <c r="N1275">
        <v>-35.57</v>
      </c>
      <c r="O1275">
        <v>86.721945397677601</v>
      </c>
      <c r="P1275" s="2">
        <f>E1275*0.55 + L1275*0.45</f>
        <v>0.145079605</v>
      </c>
      <c r="Q1275" s="2">
        <f>F1275*0.55 + M1275*0.45</f>
        <v>259.54999999999995</v>
      </c>
      <c r="R1275" s="2">
        <f>P1275*0.55+Q1275*0.45</f>
        <v>116.87729378274999</v>
      </c>
      <c r="S1275" s="8">
        <f>E1275/SUM($E$2:$E$2773)</f>
        <v>1.7654998281810004E-4</v>
      </c>
      <c r="T1275" s="8">
        <f>Tabla1[[#This Row],[rsi_earning]]/SUM(Tabla1[rsi_earning])</f>
        <v>-5.827691947109965E-5</v>
      </c>
    </row>
    <row r="1276" spans="1:20" x14ac:dyDescent="0.2">
      <c r="A1276" t="s">
        <v>4266</v>
      </c>
      <c r="B1276" t="s">
        <v>4267</v>
      </c>
      <c r="C1276" s="1">
        <v>117.58999633789</v>
      </c>
      <c r="D1276" s="1">
        <v>40870.83</v>
      </c>
      <c r="E1276" s="6">
        <f>D1276/100000</f>
        <v>0.40870830000000002</v>
      </c>
      <c r="F1276" s="4">
        <v>91.285714285714207</v>
      </c>
      <c r="G1276" s="1">
        <v>447.72</v>
      </c>
      <c r="H1276">
        <v>114.737573816882</v>
      </c>
      <c r="I1276">
        <v>124.402230881679</v>
      </c>
      <c r="J1276">
        <v>105.072916752086</v>
      </c>
      <c r="K1276" s="1">
        <v>585679.24</v>
      </c>
      <c r="L1276" s="6">
        <f>K1276/100000</f>
        <v>5.8567923999999998</v>
      </c>
      <c r="M1276">
        <v>1483</v>
      </c>
      <c r="N1276">
        <v>394.93</v>
      </c>
      <c r="O1276">
        <v>36.732375465630099</v>
      </c>
      <c r="P1276" s="2">
        <f>E1276*0.55 + L1276*0.45</f>
        <v>2.8603461449999998</v>
      </c>
      <c r="Q1276" s="2">
        <f>F1276*0.55 + M1276*0.45</f>
        <v>717.55714285714282</v>
      </c>
      <c r="R1276" s="2">
        <f>P1276*0.55+Q1276*0.45</f>
        <v>324.47390466546426</v>
      </c>
      <c r="S1276" s="8">
        <f>E1276/SUM($E$2:$E$2773)</f>
        <v>1.7654929166779394E-4</v>
      </c>
      <c r="T1276" s="8">
        <f>Tabla1[[#This Row],[rsi_earning]]/SUM(Tabla1[rsi_earning])</f>
        <v>1.926866139839786E-3</v>
      </c>
    </row>
    <row r="1277" spans="1:20" x14ac:dyDescent="0.2">
      <c r="A1277" t="s">
        <v>6670</v>
      </c>
      <c r="B1277" t="s">
        <v>6671</v>
      </c>
      <c r="C1277" s="1">
        <v>119.98999786376901</v>
      </c>
      <c r="D1277" s="1">
        <v>40860.17</v>
      </c>
      <c r="E1277" s="6">
        <f>D1277/100000</f>
        <v>0.40860169999999996</v>
      </c>
      <c r="F1277" s="4">
        <v>85.6666666666666</v>
      </c>
      <c r="G1277" s="1">
        <v>476.97</v>
      </c>
      <c r="H1277">
        <v>121.310276033102</v>
      </c>
      <c r="I1277">
        <v>126.184678384096</v>
      </c>
      <c r="J1277">
        <v>116.435873682108</v>
      </c>
      <c r="K1277" s="1">
        <v>14711.96</v>
      </c>
      <c r="L1277" s="6">
        <f>K1277/100000</f>
        <v>0.14711959999999999</v>
      </c>
      <c r="M1277">
        <v>370</v>
      </c>
      <c r="N1277">
        <v>39.76</v>
      </c>
      <c r="O1277">
        <v>44.942379060500699</v>
      </c>
      <c r="P1277" s="2">
        <f>E1277*0.55 + L1277*0.45</f>
        <v>0.29093475499999999</v>
      </c>
      <c r="Q1277" s="2">
        <f>F1277*0.55 + M1277*0.45</f>
        <v>213.61666666666662</v>
      </c>
      <c r="R1277" s="2">
        <f>P1277*0.55+Q1277*0.45</f>
        <v>96.287514115249976</v>
      </c>
      <c r="S1277" s="8">
        <f>E1277/SUM($E$2:$E$2773)</f>
        <v>1.7650324377864706E-4</v>
      </c>
      <c r="T1277" s="8">
        <f>Tabla1[[#This Row],[rsi_earning]]/SUM(Tabla1[rsi_earning])</f>
        <v>4.8401882188409712E-5</v>
      </c>
    </row>
    <row r="1278" spans="1:20" x14ac:dyDescent="0.2">
      <c r="A1278" t="s">
        <v>4062</v>
      </c>
      <c r="B1278" t="s">
        <v>4063</v>
      </c>
      <c r="C1278" s="1">
        <v>70.830001831054602</v>
      </c>
      <c r="D1278" s="1">
        <v>40843.379999999997</v>
      </c>
      <c r="E1278" s="6">
        <f>D1278/100000</f>
        <v>0.40843379999999996</v>
      </c>
      <c r="F1278" s="4">
        <v>88.4444444444444</v>
      </c>
      <c r="G1278" s="1">
        <v>461.8</v>
      </c>
      <c r="H1278">
        <v>72.3238773773856</v>
      </c>
      <c r="I1278">
        <v>74.942540811904905</v>
      </c>
      <c r="J1278">
        <v>69.705213942866393</v>
      </c>
      <c r="K1278" s="1">
        <v>0</v>
      </c>
      <c r="L1278" s="6">
        <f>K1278/100000</f>
        <v>0</v>
      </c>
      <c r="M1278">
        <v>1</v>
      </c>
      <c r="N1278">
        <v>0</v>
      </c>
      <c r="O1278">
        <v>46.5925019657112</v>
      </c>
      <c r="P1278" s="2">
        <f>E1278*0.55 + L1278*0.45</f>
        <v>0.22463859</v>
      </c>
      <c r="Q1278" s="2">
        <f>F1278*0.55 + M1278*0.45</f>
        <v>49.094444444444427</v>
      </c>
      <c r="R1278" s="2">
        <f>P1278*0.55+Q1278*0.45</f>
        <v>22.216051224499996</v>
      </c>
      <c r="S1278" s="8">
        <f>E1278/SUM($E$2:$E$2773)</f>
        <v>1.7643071619339614E-4</v>
      </c>
      <c r="T1278" s="8">
        <f>Tabla1[[#This Row],[rsi_earning]]/SUM(Tabla1[rsi_earning])</f>
        <v>0</v>
      </c>
    </row>
    <row r="1279" spans="1:20" x14ac:dyDescent="0.2">
      <c r="A1279" t="s">
        <v>8379</v>
      </c>
      <c r="B1279" t="s">
        <v>8380</v>
      </c>
      <c r="C1279" s="1">
        <v>6.2600002288818297</v>
      </c>
      <c r="D1279" s="1">
        <v>40825.199999999997</v>
      </c>
      <c r="E1279" s="6">
        <f>D1279/100000</f>
        <v>0.40825199999999995</v>
      </c>
      <c r="F1279" s="4">
        <v>103.333333333333</v>
      </c>
      <c r="G1279" s="1">
        <v>395.08</v>
      </c>
      <c r="H1279">
        <v>6.4141736300565402</v>
      </c>
      <c r="I1279">
        <v>6.72580188547128</v>
      </c>
      <c r="J1279">
        <v>6.1025453746418101</v>
      </c>
      <c r="K1279" s="1">
        <v>1700.64</v>
      </c>
      <c r="L1279" s="6">
        <f>K1279/100000</f>
        <v>1.7006400000000001E-2</v>
      </c>
      <c r="M1279">
        <v>894</v>
      </c>
      <c r="N1279">
        <v>1.9</v>
      </c>
      <c r="O1279">
        <v>47.706434460025498</v>
      </c>
      <c r="P1279" s="2">
        <f>E1279*0.55 + L1279*0.45</f>
        <v>0.23219147999999998</v>
      </c>
      <c r="Q1279" s="2">
        <f>F1279*0.55 + M1279*0.45</f>
        <v>459.13333333333316</v>
      </c>
      <c r="R1279" s="2">
        <f>P1279*0.55+Q1279*0.45</f>
        <v>206.73770531399992</v>
      </c>
      <c r="S1279" s="8">
        <f>E1279/SUM($E$2:$E$2773)</f>
        <v>1.7635218423986055E-4</v>
      </c>
      <c r="T1279" s="8">
        <f>Tabla1[[#This Row],[rsi_earning]]/SUM(Tabla1[rsi_earning])</f>
        <v>5.5950517079231518E-6</v>
      </c>
    </row>
    <row r="1280" spans="1:20" x14ac:dyDescent="0.2">
      <c r="A1280" t="s">
        <v>1615</v>
      </c>
      <c r="B1280" t="s">
        <v>1616</v>
      </c>
      <c r="C1280" s="1">
        <v>163.30999755859301</v>
      </c>
      <c r="D1280" s="1">
        <v>40752.980000000003</v>
      </c>
      <c r="E1280" s="6">
        <f>D1280/100000</f>
        <v>0.40752980000000005</v>
      </c>
      <c r="F1280" s="4">
        <v>67.8</v>
      </c>
      <c r="G1280" s="1">
        <v>601.08000000000004</v>
      </c>
      <c r="H1280">
        <v>158.71328356223401</v>
      </c>
      <c r="I1280">
        <v>166.25560817493701</v>
      </c>
      <c r="J1280">
        <v>151.17095894953101</v>
      </c>
      <c r="K1280" s="1">
        <v>0</v>
      </c>
      <c r="L1280" s="6">
        <f>K1280/100000</f>
        <v>0</v>
      </c>
      <c r="M1280">
        <v>1</v>
      </c>
      <c r="N1280">
        <v>0</v>
      </c>
      <c r="O1280">
        <v>57.629910381460903</v>
      </c>
      <c r="P1280" s="2">
        <f>E1280*0.55 + L1280*0.45</f>
        <v>0.22414139000000005</v>
      </c>
      <c r="Q1280" s="2">
        <f>F1280*0.55 + M1280*0.45</f>
        <v>37.74</v>
      </c>
      <c r="R1280" s="2">
        <f>P1280*0.55+Q1280*0.45</f>
        <v>17.1062777645</v>
      </c>
      <c r="S1280" s="8">
        <f>E1280/SUM($E$2:$E$2773)</f>
        <v>1.7604021627042496E-4</v>
      </c>
      <c r="T1280" s="8">
        <f>Tabla1[[#This Row],[rsi_earning]]/SUM(Tabla1[rsi_earning])</f>
        <v>0</v>
      </c>
    </row>
    <row r="1281" spans="1:20" x14ac:dyDescent="0.2">
      <c r="A1281" t="s">
        <v>15</v>
      </c>
      <c r="B1281" t="s">
        <v>16</v>
      </c>
      <c r="C1281" s="1">
        <v>38.520000457763601</v>
      </c>
      <c r="D1281" s="1">
        <v>40728.06</v>
      </c>
      <c r="E1281" s="6">
        <f>D1281/100000</f>
        <v>0.40728059999999999</v>
      </c>
      <c r="F1281" s="4">
        <v>57</v>
      </c>
      <c r="G1281" s="1">
        <v>714.53</v>
      </c>
      <c r="H1281">
        <v>40.314204445957998</v>
      </c>
      <c r="I1281">
        <v>43.632210340393399</v>
      </c>
      <c r="J1281">
        <v>36.996198551522603</v>
      </c>
      <c r="K1281" s="1">
        <v>0</v>
      </c>
      <c r="L1281" s="6">
        <f>K1281/100000</f>
        <v>0</v>
      </c>
      <c r="M1281">
        <v>1</v>
      </c>
      <c r="N1281">
        <v>0</v>
      </c>
      <c r="O1281">
        <v>44.315985141040997</v>
      </c>
      <c r="P1281" s="2">
        <f>E1281*0.55 + L1281*0.45</f>
        <v>0.22400433</v>
      </c>
      <c r="Q1281" s="2">
        <f>F1281*0.55 + M1281*0.45</f>
        <v>31.8</v>
      </c>
      <c r="R1281" s="2">
        <f>P1281*0.55+Q1281*0.45</f>
        <v>14.433202381500001</v>
      </c>
      <c r="S1281" s="8">
        <f>E1281/SUM($E$2:$E$2773)</f>
        <v>1.7593256961024307E-4</v>
      </c>
      <c r="T1281" s="8">
        <f>Tabla1[[#This Row],[rsi_earning]]/SUM(Tabla1[rsi_earning])</f>
        <v>0</v>
      </c>
    </row>
    <row r="1282" spans="1:20" x14ac:dyDescent="0.2">
      <c r="A1282" t="s">
        <v>1993</v>
      </c>
      <c r="B1282" t="s">
        <v>1994</v>
      </c>
      <c r="C1282" s="1">
        <v>15.8500003814697</v>
      </c>
      <c r="D1282" s="1">
        <v>40706.76</v>
      </c>
      <c r="E1282" s="6">
        <f>D1282/100000</f>
        <v>0.40706760000000003</v>
      </c>
      <c r="F1282" s="4">
        <v>84.0833333333333</v>
      </c>
      <c r="G1282" s="1">
        <v>484.12</v>
      </c>
      <c r="H1282">
        <v>15.5230073547211</v>
      </c>
      <c r="I1282">
        <v>16.983629736700198</v>
      </c>
      <c r="J1282">
        <v>14.062384972742</v>
      </c>
      <c r="K1282" s="1">
        <v>59878.58</v>
      </c>
      <c r="L1282" s="6">
        <f>K1282/100000</f>
        <v>0.59878580000000003</v>
      </c>
      <c r="M1282">
        <v>247.75</v>
      </c>
      <c r="N1282">
        <v>241.69</v>
      </c>
      <c r="O1282">
        <v>66.274531656685099</v>
      </c>
      <c r="P1282" s="2">
        <f>E1282*0.55 + L1282*0.45</f>
        <v>0.49334079000000008</v>
      </c>
      <c r="Q1282" s="2">
        <f>F1282*0.55 + M1282*0.45</f>
        <v>157.73333333333332</v>
      </c>
      <c r="R1282" s="2">
        <f>P1282*0.55+Q1282*0.45</f>
        <v>71.251337434499987</v>
      </c>
      <c r="S1282" s="8">
        <f>E1282/SUM($E$2:$E$2773)</f>
        <v>1.758405602257377E-4</v>
      </c>
      <c r="T1282" s="8">
        <f>Tabla1[[#This Row],[rsi_earning]]/SUM(Tabla1[rsi_earning])</f>
        <v>1.9699863069021843E-4</v>
      </c>
    </row>
    <row r="1283" spans="1:20" x14ac:dyDescent="0.2">
      <c r="A1283" t="s">
        <v>1991</v>
      </c>
      <c r="B1283" t="s">
        <v>1992</v>
      </c>
      <c r="C1283" s="1">
        <v>99.160003662109304</v>
      </c>
      <c r="D1283" s="1">
        <v>40699.06</v>
      </c>
      <c r="E1283" s="6">
        <f>D1283/100000</f>
        <v>0.40699059999999998</v>
      </c>
      <c r="F1283" s="4">
        <v>90.4444444444444</v>
      </c>
      <c r="G1283" s="1">
        <v>449.99</v>
      </c>
      <c r="H1283">
        <v>98.567054105083201</v>
      </c>
      <c r="I1283">
        <v>102.058741654909</v>
      </c>
      <c r="J1283">
        <v>95.075366555257403</v>
      </c>
      <c r="K1283" s="1">
        <v>0</v>
      </c>
      <c r="L1283" s="6">
        <f>K1283/100000</f>
        <v>0</v>
      </c>
      <c r="M1283">
        <v>1</v>
      </c>
      <c r="N1283">
        <v>0</v>
      </c>
      <c r="O1283">
        <v>39.106167872167198</v>
      </c>
      <c r="P1283" s="2">
        <f>E1283*0.55 + L1283*0.45</f>
        <v>0.22384482999999999</v>
      </c>
      <c r="Q1283" s="2">
        <f>F1283*0.55 + M1283*0.45</f>
        <v>50.194444444444429</v>
      </c>
      <c r="R1283" s="2">
        <f>P1283*0.55+Q1283*0.45</f>
        <v>22.710614656499995</v>
      </c>
      <c r="S1283" s="8">
        <f>E1283/SUM($E$2:$E$2773)</f>
        <v>1.7580729861725451E-4</v>
      </c>
      <c r="T1283" s="8">
        <f>Tabla1[[#This Row],[rsi_earning]]/SUM(Tabla1[rsi_earning])</f>
        <v>0</v>
      </c>
    </row>
    <row r="1284" spans="1:20" x14ac:dyDescent="0.2">
      <c r="A1284" t="s">
        <v>5400</v>
      </c>
      <c r="B1284" t="s">
        <v>5401</v>
      </c>
      <c r="C1284" s="1">
        <v>59.779998779296797</v>
      </c>
      <c r="D1284" s="1">
        <v>40669.760000000002</v>
      </c>
      <c r="E1284" s="6">
        <f>D1284/100000</f>
        <v>0.40669760000000005</v>
      </c>
      <c r="F1284" s="4">
        <v>98.625</v>
      </c>
      <c r="G1284" s="1">
        <v>412.37</v>
      </c>
      <c r="H1284">
        <v>60.097806768141297</v>
      </c>
      <c r="I1284">
        <v>63.989546599679997</v>
      </c>
      <c r="J1284">
        <v>56.206066936602703</v>
      </c>
      <c r="K1284" s="1">
        <v>0</v>
      </c>
      <c r="L1284" s="6">
        <f>K1284/100000</f>
        <v>0</v>
      </c>
      <c r="M1284">
        <v>1</v>
      </c>
      <c r="N1284">
        <v>0</v>
      </c>
      <c r="O1284">
        <v>49.8309565630069</v>
      </c>
      <c r="P1284" s="2">
        <f>E1284*0.55 + L1284*0.45</f>
        <v>0.22368368000000005</v>
      </c>
      <c r="Q1284" s="2">
        <f>F1284*0.55 + M1284*0.45</f>
        <v>54.693750000000009</v>
      </c>
      <c r="R1284" s="2">
        <f>P1284*0.55+Q1284*0.45</f>
        <v>24.735213524000006</v>
      </c>
      <c r="S1284" s="8">
        <f>E1284/SUM($E$2:$E$2773)</f>
        <v>1.7568073171744198E-4</v>
      </c>
      <c r="T1284" s="8">
        <f>Tabla1[[#This Row],[rsi_earning]]/SUM(Tabla1[rsi_earning])</f>
        <v>0</v>
      </c>
    </row>
    <row r="1285" spans="1:20" x14ac:dyDescent="0.2">
      <c r="A1285" t="s">
        <v>8893</v>
      </c>
      <c r="B1285" t="s">
        <v>8894</v>
      </c>
      <c r="C1285" s="1">
        <v>18</v>
      </c>
      <c r="D1285" s="1">
        <v>40619.160000000003</v>
      </c>
      <c r="E1285" s="6">
        <f>D1285/100000</f>
        <v>0.40619160000000004</v>
      </c>
      <c r="F1285" s="4">
        <v>151.333333333333</v>
      </c>
      <c r="G1285" s="1">
        <v>268.41000000000003</v>
      </c>
      <c r="H1285">
        <v>17.253070814445099</v>
      </c>
      <c r="I1285">
        <v>19.2692027761437</v>
      </c>
      <c r="J1285">
        <v>15.2369388527464</v>
      </c>
      <c r="K1285" s="1">
        <v>0</v>
      </c>
      <c r="L1285" s="6">
        <f>K1285/100000</f>
        <v>0</v>
      </c>
      <c r="M1285">
        <v>1</v>
      </c>
      <c r="N1285">
        <v>0</v>
      </c>
      <c r="O1285">
        <v>52.0193865546373</v>
      </c>
      <c r="P1285" s="2">
        <f>E1285*0.55 + L1285*0.45</f>
        <v>0.22340538000000004</v>
      </c>
      <c r="Q1285" s="2">
        <f>F1285*0.55 + M1285*0.45</f>
        <v>83.683333333333167</v>
      </c>
      <c r="R1285" s="2">
        <f>P1285*0.55+Q1285*0.45</f>
        <v>37.780372958999926</v>
      </c>
      <c r="S1285" s="8">
        <f>E1285/SUM($E$2:$E$2773)</f>
        <v>1.7546215543312404E-4</v>
      </c>
      <c r="T1285" s="8">
        <f>Tabla1[[#This Row],[rsi_earning]]/SUM(Tabla1[rsi_earning])</f>
        <v>0</v>
      </c>
    </row>
    <row r="1286" spans="1:20" x14ac:dyDescent="0.2">
      <c r="A1286" t="s">
        <v>504</v>
      </c>
      <c r="B1286" t="s">
        <v>505</v>
      </c>
      <c r="C1286" s="1">
        <v>428.89001464843699</v>
      </c>
      <c r="D1286" s="1">
        <v>40504.370000000003</v>
      </c>
      <c r="E1286" s="6">
        <f>D1286/100000</f>
        <v>0.40504370000000001</v>
      </c>
      <c r="F1286" s="4">
        <v>64</v>
      </c>
      <c r="G1286" s="1">
        <v>632.88</v>
      </c>
      <c r="H1286">
        <v>415.17130791335398</v>
      </c>
      <c r="I1286">
        <v>428.62028050005</v>
      </c>
      <c r="J1286">
        <v>401.72233532665803</v>
      </c>
      <c r="K1286" s="1">
        <v>0</v>
      </c>
      <c r="L1286" s="6">
        <f>K1286/100000</f>
        <v>0</v>
      </c>
      <c r="M1286">
        <v>1</v>
      </c>
      <c r="N1286">
        <v>0</v>
      </c>
      <c r="O1286">
        <v>64.420855175794202</v>
      </c>
      <c r="P1286" s="2">
        <f>E1286*0.55 + L1286*0.45</f>
        <v>0.22277403500000001</v>
      </c>
      <c r="Q1286" s="2">
        <f>F1286*0.55 + M1286*0.45</f>
        <v>35.650000000000006</v>
      </c>
      <c r="R1286" s="2">
        <f>P1286*0.55+Q1286*0.45</f>
        <v>16.165025719250004</v>
      </c>
      <c r="S1286" s="8">
        <f>E1286/SUM($E$2:$E$2773)</f>
        <v>1.7496629828536004E-4</v>
      </c>
      <c r="T1286" s="8">
        <f>Tabla1[[#This Row],[rsi_earning]]/SUM(Tabla1[rsi_earning])</f>
        <v>0</v>
      </c>
    </row>
    <row r="1287" spans="1:20" x14ac:dyDescent="0.2">
      <c r="A1287" t="s">
        <v>1663</v>
      </c>
      <c r="B1287" t="s">
        <v>1664</v>
      </c>
      <c r="C1287" s="1">
        <v>87.639999389648395</v>
      </c>
      <c r="D1287" s="1">
        <v>40503.019999999997</v>
      </c>
      <c r="E1287" s="6">
        <f>D1287/100000</f>
        <v>0.40503019999999995</v>
      </c>
      <c r="F1287" s="4">
        <v>75.5</v>
      </c>
      <c r="G1287" s="1">
        <v>536.46</v>
      </c>
      <c r="H1287">
        <v>88.484786956862905</v>
      </c>
      <c r="I1287">
        <v>94.303850396968897</v>
      </c>
      <c r="J1287">
        <v>82.665723516756799</v>
      </c>
      <c r="K1287" s="1">
        <v>127604.85</v>
      </c>
      <c r="L1287" s="6">
        <f>K1287/100000</f>
        <v>1.2760485000000001</v>
      </c>
      <c r="M1287">
        <v>656</v>
      </c>
      <c r="N1287">
        <v>194.52</v>
      </c>
      <c r="O1287">
        <v>52.582595482721104</v>
      </c>
      <c r="P1287" s="2">
        <f>E1287*0.55 + L1287*0.45</f>
        <v>0.79698843500000005</v>
      </c>
      <c r="Q1287" s="2">
        <f>F1287*0.55 + M1287*0.45</f>
        <v>336.72500000000002</v>
      </c>
      <c r="R1287" s="2">
        <f>P1287*0.55+Q1287*0.45</f>
        <v>151.96459363925001</v>
      </c>
      <c r="S1287" s="8">
        <f>E1287/SUM($E$2:$E$2773)</f>
        <v>1.7496046670465194E-4</v>
      </c>
      <c r="T1287" s="8">
        <f>Tabla1[[#This Row],[rsi_earning]]/SUM(Tabla1[rsi_earning])</f>
        <v>4.1981591279270018E-4</v>
      </c>
    </row>
    <row r="1288" spans="1:20" x14ac:dyDescent="0.2">
      <c r="A1288" t="s">
        <v>9667</v>
      </c>
      <c r="B1288" t="s">
        <v>9668</v>
      </c>
      <c r="C1288" s="1">
        <v>74.260002136230398</v>
      </c>
      <c r="D1288" s="1">
        <v>40474.99</v>
      </c>
      <c r="E1288" s="6">
        <f>D1288/100000</f>
        <v>0.4047499</v>
      </c>
      <c r="F1288" s="4">
        <v>45.1</v>
      </c>
      <c r="G1288" s="1">
        <v>897.45</v>
      </c>
      <c r="H1288">
        <v>74.104190990379706</v>
      </c>
      <c r="I1288">
        <v>75.445397013330606</v>
      </c>
      <c r="J1288">
        <v>72.762984967428807</v>
      </c>
      <c r="K1288" s="1">
        <v>0</v>
      </c>
      <c r="L1288" s="6">
        <f>K1288/100000</f>
        <v>0</v>
      </c>
      <c r="M1288">
        <v>1</v>
      </c>
      <c r="N1288">
        <v>0</v>
      </c>
      <c r="O1288">
        <v>44.222444532540798</v>
      </c>
      <c r="P1288" s="2">
        <f>E1288*0.55 + L1288*0.45</f>
        <v>0.22261244500000002</v>
      </c>
      <c r="Q1288" s="2">
        <f>F1288*0.55 + M1288*0.45</f>
        <v>25.255000000000003</v>
      </c>
      <c r="R1288" s="2">
        <f>P1288*0.55+Q1288*0.45</f>
        <v>11.487186844750001</v>
      </c>
      <c r="S1288" s="8">
        <f>E1288/SUM($E$2:$E$2773)</f>
        <v>1.7483938581039441E-4</v>
      </c>
      <c r="T1288" s="8">
        <f>Tabla1[[#This Row],[rsi_earning]]/SUM(Tabla1[rsi_earning])</f>
        <v>0</v>
      </c>
    </row>
    <row r="1289" spans="1:20" x14ac:dyDescent="0.2">
      <c r="A1289" t="s">
        <v>3700</v>
      </c>
      <c r="B1289" t="s">
        <v>3701</v>
      </c>
      <c r="C1289" s="1">
        <v>30.190000534057599</v>
      </c>
      <c r="D1289" s="1">
        <v>40397.269999999997</v>
      </c>
      <c r="E1289" s="6">
        <f>D1289/100000</f>
        <v>0.40397269999999996</v>
      </c>
      <c r="F1289" s="4">
        <v>45.8888888888888</v>
      </c>
      <c r="G1289" s="1">
        <v>880.33</v>
      </c>
      <c r="H1289">
        <v>30.062472162627</v>
      </c>
      <c r="I1289">
        <v>30.621438941724499</v>
      </c>
      <c r="J1289">
        <v>29.5035053835295</v>
      </c>
      <c r="K1289" s="1">
        <v>0</v>
      </c>
      <c r="L1289" s="6">
        <f>K1289/100000</f>
        <v>0</v>
      </c>
      <c r="M1289">
        <v>1</v>
      </c>
      <c r="N1289">
        <v>0</v>
      </c>
      <c r="O1289">
        <v>48.5295419401019</v>
      </c>
      <c r="P1289" s="2">
        <f>E1289*0.55 + L1289*0.45</f>
        <v>0.222184985</v>
      </c>
      <c r="Q1289" s="2">
        <f>F1289*0.55 + M1289*0.45</f>
        <v>25.68888888888884</v>
      </c>
      <c r="R1289" s="2">
        <f>P1289*0.55+Q1289*0.45</f>
        <v>11.68220174174998</v>
      </c>
      <c r="S1289" s="8">
        <f>E1289/SUM($E$2:$E$2773)</f>
        <v>1.745036595491851E-4</v>
      </c>
      <c r="T1289" s="8">
        <f>Tabla1[[#This Row],[rsi_earning]]/SUM(Tabla1[rsi_earning])</f>
        <v>0</v>
      </c>
    </row>
    <row r="1290" spans="1:20" x14ac:dyDescent="0.2">
      <c r="A1290" t="s">
        <v>8043</v>
      </c>
      <c r="B1290" t="s">
        <v>8044</v>
      </c>
      <c r="C1290" s="1">
        <v>80.080001831054602</v>
      </c>
      <c r="D1290" s="1">
        <v>40034.639999999999</v>
      </c>
      <c r="E1290" s="6">
        <f>D1290/100000</f>
        <v>0.40034639999999999</v>
      </c>
      <c r="F1290" s="4">
        <v>89.375</v>
      </c>
      <c r="G1290" s="1">
        <v>447.94</v>
      </c>
      <c r="H1290">
        <v>81.886814104603403</v>
      </c>
      <c r="I1290">
        <v>85.837793902601902</v>
      </c>
      <c r="J1290">
        <v>77.935834306604903</v>
      </c>
      <c r="K1290" s="1">
        <v>21785.11</v>
      </c>
      <c r="L1290" s="6">
        <f>K1290/100000</f>
        <v>0.21785109999999999</v>
      </c>
      <c r="M1290">
        <v>355</v>
      </c>
      <c r="N1290">
        <v>61.37</v>
      </c>
      <c r="O1290">
        <v>49.459133430565302</v>
      </c>
      <c r="P1290" s="2">
        <f>E1290*0.55 + L1290*0.45</f>
        <v>0.31822351500000001</v>
      </c>
      <c r="Q1290" s="2">
        <f>F1290*0.55 + M1290*0.45</f>
        <v>208.90625</v>
      </c>
      <c r="R1290" s="2">
        <f>P1290*0.55+Q1290*0.45</f>
        <v>94.182835433250006</v>
      </c>
      <c r="S1290" s="8">
        <f>E1290/SUM($E$2:$E$2773)</f>
        <v>1.7293721057720456E-4</v>
      </c>
      <c r="T1290" s="8">
        <f>Tabla1[[#This Row],[rsi_earning]]/SUM(Tabla1[rsi_earning])</f>
        <v>7.1672321545296913E-5</v>
      </c>
    </row>
    <row r="1291" spans="1:20" x14ac:dyDescent="0.2">
      <c r="A1291" t="s">
        <v>1711</v>
      </c>
      <c r="B1291" t="s">
        <v>1712</v>
      </c>
      <c r="C1291" s="1">
        <v>27.290000915527301</v>
      </c>
      <c r="D1291" s="1">
        <v>40015.120000000003</v>
      </c>
      <c r="E1291" s="6">
        <f>D1291/100000</f>
        <v>0.40015120000000004</v>
      </c>
      <c r="F1291" s="4">
        <v>79.7</v>
      </c>
      <c r="G1291" s="1">
        <v>502.07</v>
      </c>
      <c r="H1291">
        <v>27.455868520748499</v>
      </c>
      <c r="I1291">
        <v>30.848112993341601</v>
      </c>
      <c r="J1291">
        <v>24.0636240481554</v>
      </c>
      <c r="K1291" s="1">
        <v>17701.3</v>
      </c>
      <c r="L1291" s="6">
        <f>K1291/100000</f>
        <v>0.177013</v>
      </c>
      <c r="M1291">
        <v>846</v>
      </c>
      <c r="N1291">
        <v>20.92</v>
      </c>
      <c r="O1291">
        <v>52.272733122359803</v>
      </c>
      <c r="P1291" s="2">
        <f>E1291*0.55 + L1291*0.45</f>
        <v>0.29973901000000003</v>
      </c>
      <c r="Q1291" s="2">
        <f>F1291*0.55 + M1291*0.45</f>
        <v>424.53499999999997</v>
      </c>
      <c r="R1291" s="2">
        <f>P1291*0.55+Q1291*0.45</f>
        <v>191.2056064555</v>
      </c>
      <c r="S1291" s="8">
        <f>E1291/SUM($E$2:$E$2773)</f>
        <v>1.7285289023985504E-4</v>
      </c>
      <c r="T1291" s="8">
        <f>Tabla1[[#This Row],[rsi_earning]]/SUM(Tabla1[rsi_earning])</f>
        <v>5.8236716058342791E-5</v>
      </c>
    </row>
    <row r="1292" spans="1:20" x14ac:dyDescent="0.2">
      <c r="A1292" t="s">
        <v>9376</v>
      </c>
      <c r="B1292" t="s">
        <v>9377</v>
      </c>
      <c r="C1292" s="1">
        <v>42.450000762939403</v>
      </c>
      <c r="D1292" s="1">
        <v>40007.81</v>
      </c>
      <c r="E1292" s="6">
        <f>D1292/100000</f>
        <v>0.40007809999999999</v>
      </c>
      <c r="F1292" s="4">
        <v>91.3333333333333</v>
      </c>
      <c r="G1292" s="1">
        <v>438.04</v>
      </c>
      <c r="H1292">
        <v>39.276472971617601</v>
      </c>
      <c r="I1292">
        <v>40.965164960400401</v>
      </c>
      <c r="J1292">
        <v>37.587780982834801</v>
      </c>
      <c r="K1292" s="1">
        <v>23322.36</v>
      </c>
      <c r="L1292" s="6">
        <f>K1292/100000</f>
        <v>0.2332236</v>
      </c>
      <c r="M1292">
        <v>218</v>
      </c>
      <c r="N1292">
        <v>106.98</v>
      </c>
      <c r="O1292">
        <v>76.834020052949199</v>
      </c>
      <c r="P1292" s="2">
        <f>E1292*0.55 + L1292*0.45</f>
        <v>0.32499357500000003</v>
      </c>
      <c r="Q1292" s="2">
        <f>F1292*0.55 + M1292*0.45</f>
        <v>148.33333333333331</v>
      </c>
      <c r="R1292" s="2">
        <f>P1292*0.55+Q1292*0.45</f>
        <v>66.928746466250004</v>
      </c>
      <c r="S1292" s="8">
        <f>E1292/SUM($E$2:$E$2773)</f>
        <v>1.7282131331024307E-4</v>
      </c>
      <c r="T1292" s="8">
        <f>Tabla1[[#This Row],[rsi_earning]]/SUM(Tabla1[rsi_earning])</f>
        <v>7.6729825330933415E-5</v>
      </c>
    </row>
    <row r="1293" spans="1:20" x14ac:dyDescent="0.2">
      <c r="A1293" t="s">
        <v>4750</v>
      </c>
      <c r="B1293" t="s">
        <v>4751</v>
      </c>
      <c r="C1293" s="1">
        <v>142.30000305175699</v>
      </c>
      <c r="D1293" s="1">
        <v>39960.67</v>
      </c>
      <c r="E1293" s="6">
        <f>D1293/100000</f>
        <v>0.39960669999999998</v>
      </c>
      <c r="F1293" s="4">
        <v>48.4166666666666</v>
      </c>
      <c r="G1293" s="1">
        <v>825.35</v>
      </c>
      <c r="H1293">
        <v>140.949890487999</v>
      </c>
      <c r="I1293">
        <v>143.40183086642199</v>
      </c>
      <c r="J1293">
        <v>138.49795010957601</v>
      </c>
      <c r="K1293" s="1">
        <v>0</v>
      </c>
      <c r="L1293" s="6">
        <f>K1293/100000</f>
        <v>0</v>
      </c>
      <c r="M1293">
        <v>1</v>
      </c>
      <c r="N1293">
        <v>0</v>
      </c>
      <c r="O1293">
        <v>49.4457254120477</v>
      </c>
      <c r="P1293" s="2">
        <f>E1293*0.55 + L1293*0.45</f>
        <v>0.21978368500000001</v>
      </c>
      <c r="Q1293" s="2">
        <f>F1293*0.55 + M1293*0.45</f>
        <v>27.07916666666663</v>
      </c>
      <c r="R1293" s="2">
        <f>P1293*0.55+Q1293*0.45</f>
        <v>12.306506026749984</v>
      </c>
      <c r="S1293" s="8">
        <f>E1293/SUM($E$2:$E$2773)</f>
        <v>1.7261768315129548E-4</v>
      </c>
      <c r="T1293" s="8">
        <f>Tabla1[[#This Row],[rsi_earning]]/SUM(Tabla1[rsi_earning])</f>
        <v>0</v>
      </c>
    </row>
    <row r="1294" spans="1:20" x14ac:dyDescent="0.2">
      <c r="A1294" t="s">
        <v>5334</v>
      </c>
      <c r="B1294" t="s">
        <v>5335</v>
      </c>
      <c r="C1294" s="1">
        <v>29.559999465942301</v>
      </c>
      <c r="D1294" s="1">
        <v>39945.1</v>
      </c>
      <c r="E1294" s="6">
        <f>D1294/100000</f>
        <v>0.399451</v>
      </c>
      <c r="F1294" s="4">
        <v>51.5</v>
      </c>
      <c r="G1294" s="1">
        <v>775.63</v>
      </c>
      <c r="H1294">
        <v>30.444223634897298</v>
      </c>
      <c r="I1294">
        <v>31.768243110640402</v>
      </c>
      <c r="J1294">
        <v>29.120204159154099</v>
      </c>
      <c r="K1294" s="1">
        <v>-2335.67</v>
      </c>
      <c r="L1294" s="6">
        <f>K1294/100000</f>
        <v>-2.3356700000000001E-2</v>
      </c>
      <c r="M1294">
        <v>574</v>
      </c>
      <c r="N1294">
        <v>-4.07</v>
      </c>
      <c r="O1294">
        <v>50.427339977266598</v>
      </c>
      <c r="P1294" s="2">
        <f>E1294*0.55 + L1294*0.45</f>
        <v>0.20918753500000001</v>
      </c>
      <c r="Q1294" s="2">
        <f>F1294*0.55 + M1294*0.45</f>
        <v>286.625</v>
      </c>
      <c r="R1294" s="2">
        <f>P1294*0.55+Q1294*0.45</f>
        <v>129.09630314425002</v>
      </c>
      <c r="S1294" s="8">
        <f>E1294/SUM($E$2:$E$2773)</f>
        <v>1.725504255871289E-4</v>
      </c>
      <c r="T1294" s="8">
        <f>Tabla1[[#This Row],[rsi_earning]]/SUM(Tabla1[rsi_earning])</f>
        <v>-7.6842802842723146E-6</v>
      </c>
    </row>
    <row r="1295" spans="1:20" x14ac:dyDescent="0.2">
      <c r="A1295" t="s">
        <v>466</v>
      </c>
      <c r="B1295" t="s">
        <v>467</v>
      </c>
      <c r="C1295" s="1">
        <v>82.860000610351506</v>
      </c>
      <c r="D1295" s="1">
        <v>39944.959999999999</v>
      </c>
      <c r="E1295" s="6">
        <f>D1295/100000</f>
        <v>0.39944960000000002</v>
      </c>
      <c r="F1295" s="4">
        <v>61.7</v>
      </c>
      <c r="G1295" s="1">
        <v>647.41</v>
      </c>
      <c r="H1295">
        <v>82.511694993291499</v>
      </c>
      <c r="I1295">
        <v>84.554004914147001</v>
      </c>
      <c r="J1295">
        <v>80.469385072436097</v>
      </c>
      <c r="K1295" s="1">
        <v>20602.41</v>
      </c>
      <c r="L1295" s="6">
        <f>K1295/100000</f>
        <v>0.20602409999999999</v>
      </c>
      <c r="M1295">
        <v>734</v>
      </c>
      <c r="N1295">
        <v>28.07</v>
      </c>
      <c r="O1295">
        <v>46.103090639211104</v>
      </c>
      <c r="P1295" s="2">
        <f>E1295*0.55 + L1295*0.45</f>
        <v>0.31240812500000004</v>
      </c>
      <c r="Q1295" s="2">
        <f>F1295*0.55 + M1295*0.45</f>
        <v>364.23500000000001</v>
      </c>
      <c r="R1295" s="2">
        <f>P1295*0.55+Q1295*0.45</f>
        <v>164.07757446875002</v>
      </c>
      <c r="S1295" s="8">
        <f>E1295/SUM($E$2:$E$2773)</f>
        <v>1.7254982083061101E-4</v>
      </c>
      <c r="T1295" s="8">
        <f>Tabla1[[#This Row],[rsi_earning]]/SUM(Tabla1[rsi_earning])</f>
        <v>6.7781276024222068E-5</v>
      </c>
    </row>
    <row r="1296" spans="1:20" x14ac:dyDescent="0.2">
      <c r="A1296" t="s">
        <v>9174</v>
      </c>
      <c r="B1296" t="s">
        <v>9175</v>
      </c>
      <c r="C1296" s="1">
        <v>337.77999877929602</v>
      </c>
      <c r="D1296" s="1">
        <v>39921.040000000001</v>
      </c>
      <c r="E1296" s="6">
        <f>D1296/100000</f>
        <v>0.39921040000000002</v>
      </c>
      <c r="F1296" s="4">
        <v>62.3</v>
      </c>
      <c r="G1296" s="1">
        <v>640.79</v>
      </c>
      <c r="H1296">
        <v>336.97454228528602</v>
      </c>
      <c r="I1296">
        <v>345.580164495058</v>
      </c>
      <c r="J1296">
        <v>328.36892007551302</v>
      </c>
      <c r="K1296" s="1">
        <v>0</v>
      </c>
      <c r="L1296" s="6">
        <f>K1296/100000</f>
        <v>0</v>
      </c>
      <c r="M1296">
        <v>1</v>
      </c>
      <c r="N1296">
        <v>0</v>
      </c>
      <c r="O1296">
        <v>42.1675162028898</v>
      </c>
      <c r="P1296" s="2">
        <f>E1296*0.55 + L1296*0.45</f>
        <v>0.21956572000000002</v>
      </c>
      <c r="Q1296" s="2">
        <f>F1296*0.55 + M1296*0.45</f>
        <v>34.715000000000003</v>
      </c>
      <c r="R1296" s="2">
        <f>P1296*0.55+Q1296*0.45</f>
        <v>15.742511146000002</v>
      </c>
      <c r="S1296" s="8">
        <f>E1296/SUM($E$2:$E$2773)</f>
        <v>1.7244649385984254E-4</v>
      </c>
      <c r="T1296" s="8">
        <f>Tabla1[[#This Row],[rsi_earning]]/SUM(Tabla1[rsi_earning])</f>
        <v>0</v>
      </c>
    </row>
    <row r="1297" spans="1:20" x14ac:dyDescent="0.2">
      <c r="A1297" t="s">
        <v>7716</v>
      </c>
      <c r="B1297" t="s">
        <v>7717</v>
      </c>
      <c r="C1297" s="1">
        <v>1.6799999475479099</v>
      </c>
      <c r="D1297" s="1">
        <v>39860.300000000003</v>
      </c>
      <c r="E1297" s="6">
        <f>D1297/100000</f>
        <v>0.39860300000000004</v>
      </c>
      <c r="F1297" s="4">
        <v>101.90909090909</v>
      </c>
      <c r="G1297" s="1">
        <v>391.14</v>
      </c>
      <c r="H1297">
        <v>1.6206035173901601</v>
      </c>
      <c r="I1297">
        <v>1.9031940849508699</v>
      </c>
      <c r="J1297">
        <v>1.33801294982944</v>
      </c>
      <c r="K1297" s="1">
        <v>-47573.31</v>
      </c>
      <c r="L1297" s="6">
        <f>K1297/100000</f>
        <v>-0.47573309999999996</v>
      </c>
      <c r="M1297">
        <v>273</v>
      </c>
      <c r="N1297">
        <v>-174.26</v>
      </c>
      <c r="O1297">
        <v>61.249999068677198</v>
      </c>
      <c r="P1297" s="2">
        <f>E1297*0.55 + L1297*0.45</f>
        <v>5.1517550000000356E-3</v>
      </c>
      <c r="Q1297" s="2">
        <f>F1297*0.55 + M1297*0.45</f>
        <v>178.89999999999952</v>
      </c>
      <c r="R1297" s="2">
        <f>P1297*0.55+Q1297*0.45</f>
        <v>80.507833465249789</v>
      </c>
      <c r="S1297" s="8">
        <f>E1297/SUM($E$2:$E$2773)</f>
        <v>1.7218411592487273E-4</v>
      </c>
      <c r="T1297" s="8">
        <f>Tabla1[[#This Row],[rsi_earning]]/SUM(Tabla1[rsi_earning])</f>
        <v>-1.5651468233550755E-4</v>
      </c>
    </row>
    <row r="1298" spans="1:20" x14ac:dyDescent="0.2">
      <c r="A1298" t="s">
        <v>8950</v>
      </c>
      <c r="B1298" t="s">
        <v>8951</v>
      </c>
      <c r="C1298" s="1">
        <v>43.220001220703097</v>
      </c>
      <c r="D1298" s="1">
        <v>39845.35</v>
      </c>
      <c r="E1298" s="6">
        <f>D1298/100000</f>
        <v>0.39845349999999996</v>
      </c>
      <c r="F1298" s="4">
        <v>75.909090909090907</v>
      </c>
      <c r="G1298" s="1">
        <v>524.91</v>
      </c>
      <c r="H1298">
        <v>44.178072202078503</v>
      </c>
      <c r="I1298">
        <v>47.3368578727139</v>
      </c>
      <c r="J1298">
        <v>41.019286531443001</v>
      </c>
      <c r="K1298" s="1">
        <v>-27702.880000000001</v>
      </c>
      <c r="L1298" s="6">
        <f>K1298/100000</f>
        <v>-0.27702880000000002</v>
      </c>
      <c r="M1298">
        <v>966</v>
      </c>
      <c r="N1298">
        <v>-28.68</v>
      </c>
      <c r="O1298">
        <v>51.3899421576332</v>
      </c>
      <c r="P1298" s="2">
        <f>E1298*0.55 + L1298*0.45</f>
        <v>9.4486464999999992E-2</v>
      </c>
      <c r="Q1298" s="2">
        <f>F1298*0.55 + M1298*0.45</f>
        <v>476.45</v>
      </c>
      <c r="R1298" s="2">
        <f>P1298*0.55+Q1298*0.45</f>
        <v>214.45446755575</v>
      </c>
      <c r="S1298" s="8">
        <f>E1298/SUM($E$2:$E$2773)</f>
        <v>1.7211953656814241E-4</v>
      </c>
      <c r="T1298" s="8">
        <f>Tabla1[[#This Row],[rsi_earning]]/SUM(Tabla1[rsi_earning])</f>
        <v>-9.114159731535782E-5</v>
      </c>
    </row>
    <row r="1299" spans="1:20" x14ac:dyDescent="0.2">
      <c r="A1299" t="s">
        <v>4824</v>
      </c>
      <c r="B1299" t="s">
        <v>4825</v>
      </c>
      <c r="C1299" s="1">
        <v>56.770000457763601</v>
      </c>
      <c r="D1299" s="1">
        <v>39757.53</v>
      </c>
      <c r="E1299" s="6">
        <f>D1299/100000</f>
        <v>0.39757529999999996</v>
      </c>
      <c r="F1299" s="4">
        <v>46.363636363636303</v>
      </c>
      <c r="G1299" s="1">
        <v>857.52</v>
      </c>
      <c r="H1299">
        <v>56.2599815019693</v>
      </c>
      <c r="I1299">
        <v>57.225696067866203</v>
      </c>
      <c r="J1299">
        <v>55.294266936072397</v>
      </c>
      <c r="K1299" s="1">
        <v>25935.31</v>
      </c>
      <c r="L1299" s="6">
        <f>K1299/100000</f>
        <v>0.2593531</v>
      </c>
      <c r="M1299">
        <v>357</v>
      </c>
      <c r="N1299">
        <v>72.650000000000006</v>
      </c>
      <c r="O1299">
        <v>51.554597917415698</v>
      </c>
      <c r="P1299" s="2">
        <f>E1299*0.55 + L1299*0.45</f>
        <v>0.33537530999999998</v>
      </c>
      <c r="Q1299" s="2">
        <f>F1299*0.55 + M1299*0.45</f>
        <v>186.14999999999998</v>
      </c>
      <c r="R1299" s="2">
        <f>P1299*0.55+Q1299*0.45</f>
        <v>83.951956420499997</v>
      </c>
      <c r="S1299" s="8">
        <f>E1299/SUM($E$2:$E$2773)</f>
        <v>1.7174018144385777E-4</v>
      </c>
      <c r="T1299" s="8">
        <f>Tabla1[[#This Row],[rsi_earning]]/SUM(Tabla1[rsi_earning])</f>
        <v>8.5326348028398963E-5</v>
      </c>
    </row>
    <row r="1300" spans="1:20" x14ac:dyDescent="0.2">
      <c r="A1300" t="s">
        <v>4656</v>
      </c>
      <c r="B1300" t="s">
        <v>4657</v>
      </c>
      <c r="C1300" s="1">
        <v>25.209999084472599</v>
      </c>
      <c r="D1300" s="1">
        <v>39702.5</v>
      </c>
      <c r="E1300" s="6">
        <f>D1300/100000</f>
        <v>0.39702500000000002</v>
      </c>
      <c r="F1300" s="4">
        <v>99.4444444444444</v>
      </c>
      <c r="G1300" s="1">
        <v>399.24</v>
      </c>
      <c r="H1300">
        <v>28.8588000505904</v>
      </c>
      <c r="I1300">
        <v>30.395713383842399</v>
      </c>
      <c r="J1300">
        <v>27.321886717338501</v>
      </c>
      <c r="K1300" s="1">
        <v>16577.22</v>
      </c>
      <c r="L1300" s="6">
        <f>K1300/100000</f>
        <v>0.16577220000000001</v>
      </c>
      <c r="M1300">
        <v>21</v>
      </c>
      <c r="N1300">
        <v>789.39</v>
      </c>
      <c r="O1300">
        <v>27.974945646547202</v>
      </c>
      <c r="P1300" s="2">
        <f>E1300*0.55 + L1300*0.45</f>
        <v>0.29296124000000001</v>
      </c>
      <c r="Q1300" s="2">
        <f>F1300*0.55 + M1300*0.45</f>
        <v>64.144444444444417</v>
      </c>
      <c r="R1300" s="2">
        <f>P1300*0.55+Q1300*0.45</f>
        <v>29.026128681999989</v>
      </c>
      <c r="S1300" s="8">
        <f>E1300/SUM($E$2:$E$2773)</f>
        <v>1.7150246893543852E-4</v>
      </c>
      <c r="T1300" s="8">
        <f>Tabla1[[#This Row],[rsi_earning]]/SUM(Tabla1[rsi_earning])</f>
        <v>5.4538528479641686E-5</v>
      </c>
    </row>
    <row r="1301" spans="1:20" x14ac:dyDescent="0.2">
      <c r="A1301" t="s">
        <v>4522</v>
      </c>
      <c r="B1301" t="s">
        <v>4523</v>
      </c>
      <c r="C1301" s="1">
        <v>100.27999877929599</v>
      </c>
      <c r="D1301" s="1">
        <v>39677.089999999997</v>
      </c>
      <c r="E1301" s="6">
        <f>D1301/100000</f>
        <v>0.39677089999999998</v>
      </c>
      <c r="F1301" s="4">
        <v>55.25</v>
      </c>
      <c r="G1301" s="1">
        <v>718.14</v>
      </c>
      <c r="H1301">
        <v>97.703921461588806</v>
      </c>
      <c r="I1301">
        <v>99.579256818405</v>
      </c>
      <c r="J1301">
        <v>95.828586104772597</v>
      </c>
      <c r="K1301" s="1">
        <v>-5352.67</v>
      </c>
      <c r="L1301" s="6">
        <f>K1301/100000</f>
        <v>-5.3526700000000003E-2</v>
      </c>
      <c r="M1301">
        <v>97</v>
      </c>
      <c r="N1301">
        <v>-55.18</v>
      </c>
      <c r="O1301">
        <v>66.258946220434794</v>
      </c>
      <c r="P1301" s="2">
        <f>E1301*0.55 + L1301*0.45</f>
        <v>0.19413698000000001</v>
      </c>
      <c r="Q1301" s="2">
        <f>F1301*0.55 + M1301*0.45</f>
        <v>74.037499999999994</v>
      </c>
      <c r="R1301" s="2">
        <f>P1301*0.55+Q1301*0.45</f>
        <v>33.423650338999998</v>
      </c>
      <c r="S1301" s="8">
        <f>E1301/SUM($E$2:$E$2773)</f>
        <v>1.7139270562744406E-4</v>
      </c>
      <c r="T1301" s="8">
        <f>Tabla1[[#This Row],[rsi_earning]]/SUM(Tabla1[rsi_earning])</f>
        <v>-1.761011467767959E-5</v>
      </c>
    </row>
    <row r="1302" spans="1:20" x14ac:dyDescent="0.2">
      <c r="A1302" t="s">
        <v>6353</v>
      </c>
      <c r="B1302" t="s">
        <v>6354</v>
      </c>
      <c r="C1302" s="1">
        <v>95.790000915527301</v>
      </c>
      <c r="D1302" s="1">
        <v>39664.019999999997</v>
      </c>
      <c r="E1302" s="6">
        <f>D1302/100000</f>
        <v>0.39664019999999994</v>
      </c>
      <c r="F1302" s="4">
        <v>74.454545454545396</v>
      </c>
      <c r="G1302" s="1">
        <v>532.73</v>
      </c>
      <c r="H1302">
        <v>100.362777278705</v>
      </c>
      <c r="I1302">
        <v>105.250682157312</v>
      </c>
      <c r="J1302">
        <v>95.474872400098107</v>
      </c>
      <c r="K1302" s="1">
        <v>20629.560000000001</v>
      </c>
      <c r="L1302" s="6">
        <f>K1302/100000</f>
        <v>0.20629560000000002</v>
      </c>
      <c r="M1302">
        <v>327.33333333333297</v>
      </c>
      <c r="N1302">
        <v>63.02</v>
      </c>
      <c r="O1302">
        <v>45.496693091618198</v>
      </c>
      <c r="P1302" s="2">
        <f>E1302*0.55 + L1302*0.45</f>
        <v>0.31098513</v>
      </c>
      <c r="Q1302" s="2">
        <f>F1302*0.55 + M1302*0.45</f>
        <v>188.24999999999983</v>
      </c>
      <c r="R1302" s="2">
        <f>P1302*0.55+Q1302*0.45</f>
        <v>84.883541821499918</v>
      </c>
      <c r="S1302" s="8">
        <f>E1302/SUM($E$2:$E$2773)</f>
        <v>1.7133624728681092E-4</v>
      </c>
      <c r="T1302" s="8">
        <f>Tabla1[[#This Row],[rsi_earning]]/SUM(Tabla1[rsi_earning])</f>
        <v>6.7870598663857812E-5</v>
      </c>
    </row>
    <row r="1303" spans="1:20" x14ac:dyDescent="0.2">
      <c r="A1303" t="s">
        <v>3578</v>
      </c>
      <c r="B1303" t="s">
        <v>3579</v>
      </c>
      <c r="C1303" s="1">
        <v>6.1500000953674299</v>
      </c>
      <c r="D1303" s="1">
        <v>39645.97</v>
      </c>
      <c r="E1303" s="6">
        <f>D1303/100000</f>
        <v>0.39645970000000003</v>
      </c>
      <c r="F1303" s="4">
        <v>82.25</v>
      </c>
      <c r="G1303" s="1">
        <v>482.02</v>
      </c>
      <c r="H1303">
        <v>5.8003799550716399</v>
      </c>
      <c r="I1303">
        <v>6.2263881629018396</v>
      </c>
      <c r="J1303">
        <v>5.3743717472414403</v>
      </c>
      <c r="K1303" s="1">
        <v>99298.14</v>
      </c>
      <c r="L1303" s="6">
        <f>K1303/100000</f>
        <v>0.99298140000000001</v>
      </c>
      <c r="M1303">
        <v>438</v>
      </c>
      <c r="N1303">
        <v>226.71</v>
      </c>
      <c r="O1303">
        <v>69.736851599083806</v>
      </c>
      <c r="P1303" s="2">
        <f>E1303*0.55 + L1303*0.45</f>
        <v>0.66489446500000005</v>
      </c>
      <c r="Q1303" s="2">
        <f>F1303*0.55 + M1303*0.45</f>
        <v>242.33750000000001</v>
      </c>
      <c r="R1303" s="2">
        <f>P1303*0.55+Q1303*0.45</f>
        <v>109.41756695575</v>
      </c>
      <c r="S1303" s="8">
        <f>E1303/SUM($E$2:$E$2773)</f>
        <v>1.7125827689289913E-4</v>
      </c>
      <c r="T1303" s="8">
        <f>Tabla1[[#This Row],[rsi_earning]]/SUM(Tabla1[rsi_earning])</f>
        <v>3.2668773391228726E-4</v>
      </c>
    </row>
    <row r="1304" spans="1:20" x14ac:dyDescent="0.2">
      <c r="A1304" t="s">
        <v>8017</v>
      </c>
      <c r="B1304" t="s">
        <v>8018</v>
      </c>
      <c r="C1304" s="1">
        <v>18.690000534057599</v>
      </c>
      <c r="D1304" s="1">
        <v>39620.89</v>
      </c>
      <c r="E1304" s="6">
        <f>D1304/100000</f>
        <v>0.39620889999999997</v>
      </c>
      <c r="F1304" s="4">
        <v>92.5555555555555</v>
      </c>
      <c r="G1304" s="1">
        <v>428.08</v>
      </c>
      <c r="H1304">
        <v>18.426219421414199</v>
      </c>
      <c r="I1304">
        <v>19.510451649753701</v>
      </c>
      <c r="J1304">
        <v>17.341987193074601</v>
      </c>
      <c r="K1304" s="1">
        <v>47892.66</v>
      </c>
      <c r="L1304" s="6">
        <f>K1304/100000</f>
        <v>0.47892660000000004</v>
      </c>
      <c r="M1304">
        <v>1360</v>
      </c>
      <c r="N1304">
        <v>35.22</v>
      </c>
      <c r="O1304">
        <v>50.501013494014401</v>
      </c>
      <c r="P1304" s="2">
        <f>E1304*0.55 + L1304*0.45</f>
        <v>0.43343186500000003</v>
      </c>
      <c r="Q1304" s="2">
        <f>F1304*0.55 + M1304*0.45</f>
        <v>662.90555555555557</v>
      </c>
      <c r="R1304" s="2">
        <f>P1304*0.55+Q1304*0.45</f>
        <v>298.54588752575</v>
      </c>
      <c r="S1304" s="8">
        <f>E1304/SUM($E$2:$E$2773)</f>
        <v>1.7114993908241106E-4</v>
      </c>
      <c r="T1304" s="8">
        <f>Tabla1[[#This Row],[rsi_earning]]/SUM(Tabla1[rsi_earning])</f>
        <v>1.5756533371553229E-4</v>
      </c>
    </row>
    <row r="1305" spans="1:20" x14ac:dyDescent="0.2">
      <c r="A1305" t="s">
        <v>516</v>
      </c>
      <c r="B1305" t="s">
        <v>517</v>
      </c>
      <c r="C1305" s="1">
        <v>30.6800003051757</v>
      </c>
      <c r="D1305" s="1">
        <v>39577.620000000003</v>
      </c>
      <c r="E1305" s="6">
        <f>D1305/100000</f>
        <v>0.39577620000000002</v>
      </c>
      <c r="F1305" s="4">
        <v>84.5555555555555</v>
      </c>
      <c r="G1305" s="1">
        <v>468.07</v>
      </c>
      <c r="H1305">
        <v>31.698247650851702</v>
      </c>
      <c r="I1305">
        <v>33.928396261685897</v>
      </c>
      <c r="J1305">
        <v>29.468099040017499</v>
      </c>
      <c r="K1305" s="1">
        <v>107221.48</v>
      </c>
      <c r="L1305" s="6">
        <f>K1305/100000</f>
        <v>1.0722148</v>
      </c>
      <c r="M1305">
        <v>168</v>
      </c>
      <c r="N1305">
        <v>638.22</v>
      </c>
      <c r="O1305">
        <v>42.960300989204498</v>
      </c>
      <c r="P1305" s="2">
        <f>E1305*0.55 + L1305*0.45</f>
        <v>0.70017357000000002</v>
      </c>
      <c r="Q1305" s="2">
        <f>F1305*0.55 + M1305*0.45</f>
        <v>122.10555555555554</v>
      </c>
      <c r="R1305" s="2">
        <f>P1305*0.55+Q1305*0.45</f>
        <v>55.332595463499992</v>
      </c>
      <c r="S1305" s="8">
        <f>E1305/SUM($E$2:$E$2773)</f>
        <v>1.7096302612149336E-4</v>
      </c>
      <c r="T1305" s="8">
        <f>Tabla1[[#This Row],[rsi_earning]]/SUM(Tabla1[rsi_earning])</f>
        <v>3.5275527142725562E-4</v>
      </c>
    </row>
    <row r="1306" spans="1:20" x14ac:dyDescent="0.2">
      <c r="A1306" t="s">
        <v>7487</v>
      </c>
      <c r="B1306" t="s">
        <v>7488</v>
      </c>
      <c r="C1306" s="1">
        <v>63.299999237060497</v>
      </c>
      <c r="D1306" s="1">
        <v>39572.339999999997</v>
      </c>
      <c r="E1306" s="6">
        <f>D1306/100000</f>
        <v>0.39572339999999995</v>
      </c>
      <c r="F1306" s="4">
        <v>74.5833333333333</v>
      </c>
      <c r="G1306" s="1">
        <v>530.58000000000004</v>
      </c>
      <c r="H1306">
        <v>63.842512036106001</v>
      </c>
      <c r="I1306">
        <v>66.2906136308181</v>
      </c>
      <c r="J1306">
        <v>61.394410441393802</v>
      </c>
      <c r="K1306" s="1">
        <v>12236.58</v>
      </c>
      <c r="L1306" s="6">
        <f>K1306/100000</f>
        <v>0.1223658</v>
      </c>
      <c r="M1306">
        <v>233</v>
      </c>
      <c r="N1306">
        <v>52.52</v>
      </c>
      <c r="O1306">
        <v>56.530830911111501</v>
      </c>
      <c r="P1306" s="2">
        <f>E1306*0.55 + L1306*0.45</f>
        <v>0.27271247999999998</v>
      </c>
      <c r="Q1306" s="2">
        <f>F1306*0.55 + M1306*0.45</f>
        <v>145.87083333333334</v>
      </c>
      <c r="R1306" s="2">
        <f>P1306*0.55+Q1306*0.45</f>
        <v>65.791866863999999</v>
      </c>
      <c r="S1306" s="8">
        <f>E1306/SUM($E$2:$E$2773)</f>
        <v>1.7094021816139058E-4</v>
      </c>
      <c r="T1306" s="8">
        <f>Tabla1[[#This Row],[rsi_earning]]/SUM(Tabla1[rsi_earning])</f>
        <v>4.0257960431448324E-5</v>
      </c>
    </row>
    <row r="1307" spans="1:20" x14ac:dyDescent="0.2">
      <c r="A1307" t="s">
        <v>9763</v>
      </c>
      <c r="B1307" t="s">
        <v>9764</v>
      </c>
      <c r="C1307" s="1">
        <v>37.909999847412102</v>
      </c>
      <c r="D1307" s="1">
        <v>39544.620000000003</v>
      </c>
      <c r="E1307" s="6">
        <f>D1307/100000</f>
        <v>0.39544620000000003</v>
      </c>
      <c r="F1307" s="4">
        <v>72.900000000000006</v>
      </c>
      <c r="G1307" s="1">
        <v>542.45000000000005</v>
      </c>
      <c r="H1307">
        <v>39.783369307321699</v>
      </c>
      <c r="I1307">
        <v>42.3046410245164</v>
      </c>
      <c r="J1307">
        <v>37.262097590127098</v>
      </c>
      <c r="K1307" s="1">
        <v>-35981.82</v>
      </c>
      <c r="L1307" s="6">
        <f>K1307/100000</f>
        <v>-0.35981819999999998</v>
      </c>
      <c r="M1307">
        <v>538</v>
      </c>
      <c r="N1307">
        <v>-66.88</v>
      </c>
      <c r="O1307">
        <v>55.172419236196802</v>
      </c>
      <c r="P1307" s="2">
        <f>E1307*0.55 + L1307*0.45</f>
        <v>5.5577220000000038E-2</v>
      </c>
      <c r="Q1307" s="2">
        <f>F1307*0.55 + M1307*0.45</f>
        <v>282.19499999999999</v>
      </c>
      <c r="R1307" s="2">
        <f>P1307*0.55+Q1307*0.45</f>
        <v>127.018317471</v>
      </c>
      <c r="S1307" s="8">
        <f>E1307/SUM($E$2:$E$2773)</f>
        <v>1.7082047637085123E-4</v>
      </c>
      <c r="T1307" s="8">
        <f>Tabla1[[#This Row],[rsi_earning]]/SUM(Tabla1[rsi_earning])</f>
        <v>-1.1837904756161411E-4</v>
      </c>
    </row>
    <row r="1308" spans="1:20" x14ac:dyDescent="0.2">
      <c r="A1308" t="s">
        <v>3297</v>
      </c>
      <c r="B1308" t="s">
        <v>3298</v>
      </c>
      <c r="C1308" s="1">
        <v>47.139999389648402</v>
      </c>
      <c r="D1308" s="1">
        <v>39536.339999999997</v>
      </c>
      <c r="E1308" s="6">
        <f>D1308/100000</f>
        <v>0.39536339999999998</v>
      </c>
      <c r="F1308" s="4">
        <v>67.8888888888888</v>
      </c>
      <c r="G1308" s="1">
        <v>582.37</v>
      </c>
      <c r="H1308">
        <v>43.777791343311797</v>
      </c>
      <c r="I1308">
        <v>45.143337956856897</v>
      </c>
      <c r="J1308">
        <v>42.412244729766797</v>
      </c>
      <c r="K1308" s="1">
        <v>99954.21</v>
      </c>
      <c r="L1308" s="6">
        <f>K1308/100000</f>
        <v>0.9995421000000001</v>
      </c>
      <c r="M1308">
        <v>551</v>
      </c>
      <c r="N1308">
        <v>181.41</v>
      </c>
      <c r="O1308">
        <v>88.852387494430403</v>
      </c>
      <c r="P1308" s="2">
        <f>E1308*0.55 + L1308*0.45</f>
        <v>0.66724381500000007</v>
      </c>
      <c r="Q1308" s="2">
        <f>F1308*0.55 + M1308*0.45</f>
        <v>285.28888888888889</v>
      </c>
      <c r="R1308" s="2">
        <f>P1308*0.55+Q1308*0.45</f>
        <v>128.74698409824998</v>
      </c>
      <c r="S1308" s="8">
        <f>E1308/SUM($E$2:$E$2773)</f>
        <v>1.7078470934250826E-4</v>
      </c>
      <c r="T1308" s="8">
        <f>Tabla1[[#This Row],[rsi_earning]]/SUM(Tabla1[rsi_earning])</f>
        <v>3.2884618342189376E-4</v>
      </c>
    </row>
    <row r="1309" spans="1:20" x14ac:dyDescent="0.2">
      <c r="A1309" t="s">
        <v>137</v>
      </c>
      <c r="B1309" t="s">
        <v>138</v>
      </c>
      <c r="C1309" s="1">
        <v>10.439999580383301</v>
      </c>
      <c r="D1309" s="1">
        <v>39443.9</v>
      </c>
      <c r="E1309" s="6">
        <f>D1309/100000</f>
        <v>0.39443900000000004</v>
      </c>
      <c r="F1309" s="4">
        <v>94.8</v>
      </c>
      <c r="G1309" s="1">
        <v>416.07</v>
      </c>
      <c r="H1309">
        <v>9.8767391406610798</v>
      </c>
      <c r="I1309">
        <v>10.881502529908801</v>
      </c>
      <c r="J1309">
        <v>8.8719757514133608</v>
      </c>
      <c r="K1309" s="1">
        <v>6039.45</v>
      </c>
      <c r="L1309" s="6">
        <f>K1309/100000</f>
        <v>6.0394499999999997E-2</v>
      </c>
      <c r="M1309">
        <v>283.5</v>
      </c>
      <c r="N1309">
        <v>21.3</v>
      </c>
      <c r="O1309">
        <v>54.227403140228702</v>
      </c>
      <c r="P1309" s="2">
        <f>E1309*0.55 + L1309*0.45</f>
        <v>0.24411897500000004</v>
      </c>
      <c r="Q1309" s="2">
        <f>F1309*0.55 + M1309*0.45</f>
        <v>179.715</v>
      </c>
      <c r="R1309" s="2">
        <f>P1309*0.55+Q1309*0.45</f>
        <v>81.00601543625001</v>
      </c>
      <c r="S1309" s="8">
        <f>E1309/SUM($E$2:$E$2773)</f>
        <v>1.7038539725313377E-4</v>
      </c>
      <c r="T1309" s="8">
        <f>Tabla1[[#This Row],[rsi_earning]]/SUM(Tabla1[rsi_earning])</f>
        <v>1.9869599114107912E-5</v>
      </c>
    </row>
    <row r="1310" spans="1:20" x14ac:dyDescent="0.2">
      <c r="A1310" t="s">
        <v>2603</v>
      </c>
      <c r="B1310" t="s">
        <v>2604</v>
      </c>
      <c r="C1310" s="1">
        <v>32.139999389648402</v>
      </c>
      <c r="D1310" s="1">
        <v>39418.6</v>
      </c>
      <c r="E1310" s="6">
        <f>D1310/100000</f>
        <v>0.39418599999999998</v>
      </c>
      <c r="F1310" s="4">
        <v>90.75</v>
      </c>
      <c r="G1310" s="1">
        <v>434.36</v>
      </c>
      <c r="H1310">
        <v>29.7792525278455</v>
      </c>
      <c r="I1310">
        <v>30.462113869323701</v>
      </c>
      <c r="J1310">
        <v>29.096391186367299</v>
      </c>
      <c r="K1310" s="1">
        <v>0</v>
      </c>
      <c r="L1310" s="6">
        <f>K1310/100000</f>
        <v>0</v>
      </c>
      <c r="M1310">
        <v>1</v>
      </c>
      <c r="N1310">
        <v>0</v>
      </c>
      <c r="O1310">
        <v>93.029095008957398</v>
      </c>
      <c r="P1310" s="2">
        <f>E1310*0.55 + L1310*0.45</f>
        <v>0.2168023</v>
      </c>
      <c r="Q1310" s="2">
        <f>F1310*0.55 + M1310*0.45</f>
        <v>50.362500000000004</v>
      </c>
      <c r="R1310" s="2">
        <f>P1310*0.55+Q1310*0.45</f>
        <v>22.782366265</v>
      </c>
      <c r="S1310" s="8">
        <f>E1310/SUM($E$2:$E$2773)</f>
        <v>1.7027610911097478E-4</v>
      </c>
      <c r="T1310" s="8">
        <f>Tabla1[[#This Row],[rsi_earning]]/SUM(Tabla1[rsi_earning])</f>
        <v>0</v>
      </c>
    </row>
    <row r="1311" spans="1:20" x14ac:dyDescent="0.2">
      <c r="A1311" t="s">
        <v>3876</v>
      </c>
      <c r="B1311" t="s">
        <v>3877</v>
      </c>
      <c r="C1311" s="1">
        <v>52.400001525878899</v>
      </c>
      <c r="D1311" s="1">
        <v>39378.910000000003</v>
      </c>
      <c r="E1311" s="6">
        <f>D1311/100000</f>
        <v>0.39378910000000006</v>
      </c>
      <c r="F1311" s="4">
        <v>92</v>
      </c>
      <c r="G1311" s="1">
        <v>428.03</v>
      </c>
      <c r="H1311">
        <v>49.560808725242502</v>
      </c>
      <c r="I1311">
        <v>52.7823397586995</v>
      </c>
      <c r="J1311">
        <v>46.339277691785497</v>
      </c>
      <c r="K1311" s="1">
        <v>136086.19</v>
      </c>
      <c r="L1311" s="6">
        <f>K1311/100000</f>
        <v>1.3608619</v>
      </c>
      <c r="M1311">
        <v>858</v>
      </c>
      <c r="N1311">
        <v>158.61000000000001</v>
      </c>
      <c r="O1311">
        <v>66.339648367998606</v>
      </c>
      <c r="P1311" s="2">
        <f>E1311*0.55 + L1311*0.45</f>
        <v>0.82897186000000012</v>
      </c>
      <c r="Q1311" s="2">
        <f>F1311*0.55 + M1311*0.45</f>
        <v>436.70000000000005</v>
      </c>
      <c r="R1311" s="2">
        <f>P1311*0.55+Q1311*0.45</f>
        <v>196.97093452300001</v>
      </c>
      <c r="S1311" s="8">
        <f>E1311/SUM($E$2:$E$2773)</f>
        <v>1.7010466063815702E-4</v>
      </c>
      <c r="T1311" s="8">
        <f>Tabla1[[#This Row],[rsi_earning]]/SUM(Tabla1[rsi_earning])</f>
        <v>4.4771925262504384E-4</v>
      </c>
    </row>
    <row r="1312" spans="1:20" x14ac:dyDescent="0.2">
      <c r="A1312" t="s">
        <v>2611</v>
      </c>
      <c r="B1312" t="s">
        <v>2612</v>
      </c>
      <c r="C1312" s="1">
        <v>260</v>
      </c>
      <c r="D1312" s="1">
        <v>39349.019999999997</v>
      </c>
      <c r="E1312" s="6">
        <f>D1312/100000</f>
        <v>0.39349019999999996</v>
      </c>
      <c r="F1312" s="4">
        <v>68.875</v>
      </c>
      <c r="G1312" s="1">
        <v>571.30999999999995</v>
      </c>
      <c r="H1312">
        <v>251.25427420193401</v>
      </c>
      <c r="I1312">
        <v>262.45189292062503</v>
      </c>
      <c r="J1312">
        <v>240.05665548324399</v>
      </c>
      <c r="K1312" s="1">
        <v>6459.27</v>
      </c>
      <c r="L1312" s="6">
        <f>K1312/100000</f>
        <v>6.4592700000000003E-2</v>
      </c>
      <c r="M1312">
        <v>54</v>
      </c>
      <c r="N1312">
        <v>119.62</v>
      </c>
      <c r="O1312">
        <v>61.924789493254899</v>
      </c>
      <c r="P1312" s="2">
        <f>E1312*0.55 + L1312*0.45</f>
        <v>0.24548632499999998</v>
      </c>
      <c r="Q1312" s="2">
        <f>F1312*0.55 + M1312*0.45</f>
        <v>62.181250000000006</v>
      </c>
      <c r="R1312" s="2">
        <f>P1312*0.55+Q1312*0.45</f>
        <v>28.116579978750003</v>
      </c>
      <c r="S1312" s="8">
        <f>E1312/SUM($E$2:$E$2773)</f>
        <v>1.6997554512159052E-4</v>
      </c>
      <c r="T1312" s="8">
        <f>Tabla1[[#This Row],[rsi_earning]]/SUM(Tabla1[rsi_earning])</f>
        <v>2.125079361030952E-5</v>
      </c>
    </row>
    <row r="1313" spans="1:20" x14ac:dyDescent="0.2">
      <c r="A1313" t="s">
        <v>2835</v>
      </c>
      <c r="B1313" t="s">
        <v>2836</v>
      </c>
      <c r="C1313" s="1">
        <v>18.75</v>
      </c>
      <c r="D1313" s="1">
        <v>39293.29</v>
      </c>
      <c r="E1313" s="6">
        <f>D1313/100000</f>
        <v>0.39293290000000003</v>
      </c>
      <c r="F1313" s="4">
        <v>120</v>
      </c>
      <c r="G1313" s="1">
        <v>327.44</v>
      </c>
      <c r="H1313">
        <v>18.846043570560902</v>
      </c>
      <c r="I1313">
        <v>19.3045683451126</v>
      </c>
      <c r="J1313">
        <v>18.3875187960092</v>
      </c>
      <c r="K1313" s="1">
        <v>-4879.6899999999996</v>
      </c>
      <c r="L1313" s="6">
        <f>K1313/100000</f>
        <v>-4.8796899999999997E-2</v>
      </c>
      <c r="M1313">
        <v>389</v>
      </c>
      <c r="N1313">
        <v>-12.54</v>
      </c>
      <c r="O1313">
        <v>42.741910674402703</v>
      </c>
      <c r="P1313" s="2">
        <f>E1313*0.55 + L1313*0.45</f>
        <v>0.19415449000000004</v>
      </c>
      <c r="Q1313" s="2">
        <f>F1313*0.55 + M1313*0.45</f>
        <v>241.05</v>
      </c>
      <c r="R1313" s="2">
        <f>P1313*0.55+Q1313*0.45</f>
        <v>108.57928496950001</v>
      </c>
      <c r="S1313" s="8">
        <f>E1313/SUM($E$2:$E$2773)</f>
        <v>1.6973480883058188E-4</v>
      </c>
      <c r="T1313" s="8">
        <f>Tabla1[[#This Row],[rsi_earning]]/SUM(Tabla1[rsi_earning])</f>
        <v>-1.6054025466080724E-5</v>
      </c>
    </row>
    <row r="1314" spans="1:20" x14ac:dyDescent="0.2">
      <c r="A1314" t="s">
        <v>3966</v>
      </c>
      <c r="B1314" t="s">
        <v>3967</v>
      </c>
      <c r="C1314" s="1">
        <v>42.150001525878899</v>
      </c>
      <c r="D1314" s="1">
        <v>39280.639999999999</v>
      </c>
      <c r="E1314" s="6">
        <f>D1314/100000</f>
        <v>0.3928064</v>
      </c>
      <c r="F1314" s="4">
        <v>93.3</v>
      </c>
      <c r="G1314" s="1">
        <v>421.01</v>
      </c>
      <c r="H1314">
        <v>39.699242452782102</v>
      </c>
      <c r="I1314">
        <v>41.9187203484572</v>
      </c>
      <c r="J1314">
        <v>37.479764557107003</v>
      </c>
      <c r="K1314" s="1">
        <v>32791.040000000001</v>
      </c>
      <c r="L1314" s="6">
        <f>K1314/100000</f>
        <v>0.32791039999999999</v>
      </c>
      <c r="M1314">
        <v>230</v>
      </c>
      <c r="N1314">
        <v>142.57</v>
      </c>
      <c r="O1314">
        <v>60.594333647939003</v>
      </c>
      <c r="P1314" s="2">
        <f>E1314*0.55 + L1314*0.45</f>
        <v>0.36360320000000002</v>
      </c>
      <c r="Q1314" s="2">
        <f>F1314*0.55 + M1314*0.45</f>
        <v>154.815</v>
      </c>
      <c r="R1314" s="2">
        <f>P1314*0.55+Q1314*0.45</f>
        <v>69.866731760000008</v>
      </c>
      <c r="S1314" s="8">
        <f>E1314/SUM($E$2:$E$2773)</f>
        <v>1.6968016475950239E-4</v>
      </c>
      <c r="T1314" s="8">
        <f>Tabla1[[#This Row],[rsi_earning]]/SUM(Tabla1[rsi_earning])</f>
        <v>1.0788148247517194E-4</v>
      </c>
    </row>
    <row r="1315" spans="1:20" x14ac:dyDescent="0.2">
      <c r="A1315" t="s">
        <v>4556</v>
      </c>
      <c r="B1315" t="s">
        <v>4557</v>
      </c>
      <c r="C1315" s="1">
        <v>41.360000610351499</v>
      </c>
      <c r="D1315" s="1">
        <v>39185.21</v>
      </c>
      <c r="E1315" s="6">
        <f>D1315/100000</f>
        <v>0.39185209999999998</v>
      </c>
      <c r="F1315" s="4">
        <v>51.8</v>
      </c>
      <c r="G1315" s="1">
        <v>756.47</v>
      </c>
      <c r="H1315">
        <v>41.111095910289301</v>
      </c>
      <c r="I1315">
        <v>42.026661144273</v>
      </c>
      <c r="J1315">
        <v>40.195530676305602</v>
      </c>
      <c r="K1315" s="1">
        <v>0</v>
      </c>
      <c r="L1315" s="6">
        <f>K1315/100000</f>
        <v>0</v>
      </c>
      <c r="M1315">
        <v>1</v>
      </c>
      <c r="N1315">
        <v>0</v>
      </c>
      <c r="O1315">
        <v>44.042066877218097</v>
      </c>
      <c r="P1315" s="2">
        <f>E1315*0.55 + L1315*0.45</f>
        <v>0.215518655</v>
      </c>
      <c r="Q1315" s="2">
        <f>F1315*0.55 + M1315*0.45</f>
        <v>28.94</v>
      </c>
      <c r="R1315" s="2">
        <f>P1315*0.55+Q1315*0.45</f>
        <v>13.141535260250002</v>
      </c>
      <c r="S1315" s="8">
        <f>E1315/SUM($E$2:$E$2773)</f>
        <v>1.6926793679878179E-4</v>
      </c>
      <c r="T1315" s="8">
        <f>Tabla1[[#This Row],[rsi_earning]]/SUM(Tabla1[rsi_earning])</f>
        <v>0</v>
      </c>
    </row>
    <row r="1316" spans="1:20" x14ac:dyDescent="0.2">
      <c r="A1316" t="s">
        <v>6960</v>
      </c>
      <c r="B1316" t="s">
        <v>6961</v>
      </c>
      <c r="C1316" s="1">
        <v>155.44999694824199</v>
      </c>
      <c r="D1316" s="1">
        <v>39138.629999999997</v>
      </c>
      <c r="E1316" s="6">
        <f>D1316/100000</f>
        <v>0.39138629999999996</v>
      </c>
      <c r="F1316" s="4">
        <v>77.875</v>
      </c>
      <c r="G1316" s="1">
        <v>502.58</v>
      </c>
      <c r="H1316">
        <v>158.873157478986</v>
      </c>
      <c r="I1316">
        <v>162.66775958054899</v>
      </c>
      <c r="J1316">
        <v>155.07855537742199</v>
      </c>
      <c r="K1316" s="1">
        <v>28525.66</v>
      </c>
      <c r="L1316" s="6">
        <f>K1316/100000</f>
        <v>0.28525659999999997</v>
      </c>
      <c r="M1316">
        <v>551</v>
      </c>
      <c r="N1316">
        <v>51.77</v>
      </c>
      <c r="O1316">
        <v>25.702793033166099</v>
      </c>
      <c r="P1316" s="2">
        <f>E1316*0.55 + L1316*0.45</f>
        <v>0.343627935</v>
      </c>
      <c r="Q1316" s="2">
        <f>F1316*0.55 + M1316*0.45</f>
        <v>290.78125</v>
      </c>
      <c r="R1316" s="2">
        <f>P1316*0.55+Q1316*0.45</f>
        <v>131.04055786424999</v>
      </c>
      <c r="S1316" s="8">
        <f>E1316/SUM($E$2:$E$2773)</f>
        <v>1.690667256659057E-4</v>
      </c>
      <c r="T1316" s="8">
        <f>Tabla1[[#This Row],[rsi_earning]]/SUM(Tabla1[rsi_earning])</f>
        <v>9.3848517442042488E-5</v>
      </c>
    </row>
    <row r="1317" spans="1:20" x14ac:dyDescent="0.2">
      <c r="A1317" t="s">
        <v>2099</v>
      </c>
      <c r="B1317" t="s">
        <v>2100</v>
      </c>
      <c r="C1317" s="1">
        <v>49.330001831054602</v>
      </c>
      <c r="D1317" s="1">
        <v>39121.72</v>
      </c>
      <c r="E1317" s="6">
        <f>D1317/100000</f>
        <v>0.39121719999999999</v>
      </c>
      <c r="F1317" s="4">
        <v>110.714285714285</v>
      </c>
      <c r="G1317" s="1">
        <v>353.36</v>
      </c>
      <c r="H1317">
        <v>51.468673333246798</v>
      </c>
      <c r="I1317">
        <v>53.875069744766101</v>
      </c>
      <c r="J1317">
        <v>49.062276921727602</v>
      </c>
      <c r="K1317" s="1">
        <v>0</v>
      </c>
      <c r="L1317" s="6">
        <f>K1317/100000</f>
        <v>0</v>
      </c>
      <c r="M1317">
        <v>1</v>
      </c>
      <c r="N1317">
        <v>0</v>
      </c>
      <c r="O1317">
        <v>35.992914397179199</v>
      </c>
      <c r="P1317" s="2">
        <f>E1317*0.55 + L1317*0.45</f>
        <v>0.21516946000000001</v>
      </c>
      <c r="Q1317" s="2">
        <f>F1317*0.55 + M1317*0.45</f>
        <v>61.342857142856758</v>
      </c>
      <c r="R1317" s="2">
        <f>P1317*0.55+Q1317*0.45</f>
        <v>27.72262891728554</v>
      </c>
      <c r="S1317" s="8">
        <f>E1317/SUM($E$2:$E$2773)</f>
        <v>1.6899367971792513E-4</v>
      </c>
      <c r="T1317" s="8">
        <f>Tabla1[[#This Row],[rsi_earning]]/SUM(Tabla1[rsi_earning])</f>
        <v>0</v>
      </c>
    </row>
    <row r="1318" spans="1:20" x14ac:dyDescent="0.2">
      <c r="A1318" t="s">
        <v>7016</v>
      </c>
      <c r="B1318" t="s">
        <v>7017</v>
      </c>
      <c r="C1318" s="1">
        <v>76.269996643066406</v>
      </c>
      <c r="D1318" s="1">
        <v>39091.129999999997</v>
      </c>
      <c r="E1318" s="6">
        <f>D1318/100000</f>
        <v>0.39091129999999996</v>
      </c>
      <c r="F1318" s="4">
        <v>89.1111111111111</v>
      </c>
      <c r="G1318" s="1">
        <v>438.68</v>
      </c>
      <c r="H1318">
        <v>67.767598502983304</v>
      </c>
      <c r="I1318">
        <v>70.925764650408794</v>
      </c>
      <c r="J1318">
        <v>64.6094323555578</v>
      </c>
      <c r="K1318" s="1">
        <v>27915.200000000001</v>
      </c>
      <c r="L1318" s="6">
        <f>K1318/100000</f>
        <v>0.27915200000000001</v>
      </c>
      <c r="M1318">
        <v>606</v>
      </c>
      <c r="N1318">
        <v>46.06</v>
      </c>
      <c r="O1318">
        <v>78.283971085923099</v>
      </c>
      <c r="P1318" s="2">
        <f>E1318*0.55 + L1318*0.45</f>
        <v>0.34061961500000004</v>
      </c>
      <c r="Q1318" s="2">
        <f>F1318*0.55 + M1318*0.45</f>
        <v>321.71111111111111</v>
      </c>
      <c r="R1318" s="2">
        <f>P1318*0.55+Q1318*0.45</f>
        <v>144.95734078825001</v>
      </c>
      <c r="S1318" s="8">
        <f>E1318/SUM($E$2:$E$2773)</f>
        <v>1.6886154041876927E-4</v>
      </c>
      <c r="T1318" s="8">
        <f>Tabla1[[#This Row],[rsi_earning]]/SUM(Tabla1[rsi_earning])</f>
        <v>9.1840123387087428E-5</v>
      </c>
    </row>
    <row r="1319" spans="1:20" x14ac:dyDescent="0.2">
      <c r="A1319" t="s">
        <v>3189</v>
      </c>
      <c r="B1319" t="s">
        <v>3190</v>
      </c>
      <c r="C1319" s="1">
        <v>66.860000610351506</v>
      </c>
      <c r="D1319" s="1">
        <v>39086.25</v>
      </c>
      <c r="E1319" s="6">
        <f>D1319/100000</f>
        <v>0.3908625</v>
      </c>
      <c r="F1319" s="4">
        <v>53.181818181818102</v>
      </c>
      <c r="G1319" s="1">
        <v>734.96</v>
      </c>
      <c r="H1319">
        <v>65.848281609543406</v>
      </c>
      <c r="I1319">
        <v>66.868842412214207</v>
      </c>
      <c r="J1319">
        <v>64.827720806872705</v>
      </c>
      <c r="K1319" s="1">
        <v>15562.87</v>
      </c>
      <c r="L1319" s="6">
        <f>K1319/100000</f>
        <v>0.15562870000000001</v>
      </c>
      <c r="M1319">
        <v>181</v>
      </c>
      <c r="N1319">
        <v>85.98</v>
      </c>
      <c r="O1319">
        <v>58.774180613571801</v>
      </c>
      <c r="P1319" s="2">
        <f>E1319*0.55 + L1319*0.45</f>
        <v>0.28500729000000002</v>
      </c>
      <c r="Q1319" s="2">
        <f>F1319*0.55 + M1319*0.45</f>
        <v>110.69999999999996</v>
      </c>
      <c r="R1319" s="2">
        <f>P1319*0.55+Q1319*0.45</f>
        <v>49.971754009499982</v>
      </c>
      <c r="S1319" s="8">
        <f>E1319/SUM($E$2:$E$2773)</f>
        <v>1.6884046033443191E-4</v>
      </c>
      <c r="T1319" s="8">
        <f>Tabla1[[#This Row],[rsi_earning]]/SUM(Tabla1[rsi_earning])</f>
        <v>5.1201349123674611E-5</v>
      </c>
    </row>
    <row r="1320" spans="1:20" x14ac:dyDescent="0.2">
      <c r="A1320" t="s">
        <v>9328</v>
      </c>
      <c r="B1320" t="s">
        <v>9329</v>
      </c>
      <c r="C1320" s="1">
        <v>187.02999877929599</v>
      </c>
      <c r="D1320" s="1">
        <v>39045.47</v>
      </c>
      <c r="E1320" s="6">
        <f>D1320/100000</f>
        <v>0.39045469999999999</v>
      </c>
      <c r="F1320" s="4">
        <v>80.545454545454504</v>
      </c>
      <c r="G1320" s="1">
        <v>484.76</v>
      </c>
      <c r="H1320">
        <v>192.864404195258</v>
      </c>
      <c r="I1320">
        <v>198.57123465976301</v>
      </c>
      <c r="J1320">
        <v>187.15757373075201</v>
      </c>
      <c r="K1320" s="1">
        <v>-1536.27</v>
      </c>
      <c r="L1320" s="6">
        <f>K1320/100000</f>
        <v>-1.53627E-2</v>
      </c>
      <c r="M1320">
        <v>450.5</v>
      </c>
      <c r="N1320">
        <v>-3.41</v>
      </c>
      <c r="O1320">
        <v>40.472342917518098</v>
      </c>
      <c r="P1320" s="2">
        <f>E1320*0.55 + L1320*0.45</f>
        <v>0.20783687000000001</v>
      </c>
      <c r="Q1320" s="2">
        <f>F1320*0.55 + M1320*0.45</f>
        <v>247.02499999999998</v>
      </c>
      <c r="R1320" s="2">
        <f>P1320*0.55+Q1320*0.45</f>
        <v>111.2755602785</v>
      </c>
      <c r="S1320" s="8">
        <f>E1320/SUM($E$2:$E$2773)</f>
        <v>1.6866430340015354E-4</v>
      </c>
      <c r="T1320" s="8">
        <f>Tabla1[[#This Row],[rsi_earning]]/SUM(Tabla1[rsi_earning])</f>
        <v>-5.0542796166920105E-6</v>
      </c>
    </row>
    <row r="1321" spans="1:20" x14ac:dyDescent="0.2">
      <c r="A1321" t="s">
        <v>7300</v>
      </c>
      <c r="B1321" t="s">
        <v>7301</v>
      </c>
      <c r="C1321" s="1">
        <v>171.13999938964801</v>
      </c>
      <c r="D1321" s="1">
        <v>39021.25</v>
      </c>
      <c r="E1321" s="6">
        <f>D1321/100000</f>
        <v>0.39021250000000002</v>
      </c>
      <c r="F1321" s="4">
        <v>115.875</v>
      </c>
      <c r="G1321" s="1">
        <v>336.75</v>
      </c>
      <c r="H1321">
        <v>175.10080870165899</v>
      </c>
      <c r="I1321">
        <v>184.41756502634701</v>
      </c>
      <c r="J1321">
        <v>165.784052376972</v>
      </c>
      <c r="K1321" s="1">
        <v>55836.38</v>
      </c>
      <c r="L1321" s="6">
        <f>K1321/100000</f>
        <v>0.55836379999999997</v>
      </c>
      <c r="M1321">
        <v>178</v>
      </c>
      <c r="N1321">
        <v>313.69</v>
      </c>
      <c r="O1321">
        <v>36.769702065379001</v>
      </c>
      <c r="P1321" s="2">
        <f>E1321*0.55 + L1321*0.45</f>
        <v>0.46588058500000001</v>
      </c>
      <c r="Q1321" s="2">
        <f>F1321*0.55 + M1321*0.45</f>
        <v>143.83125000000001</v>
      </c>
      <c r="R1321" s="2">
        <f>P1321*0.55+Q1321*0.45</f>
        <v>64.980296821750002</v>
      </c>
      <c r="S1321" s="8">
        <f>E1321/SUM($E$2:$E$2773)</f>
        <v>1.6855968052256106E-4</v>
      </c>
      <c r="T1321" s="8">
        <f>Tabla1[[#This Row],[rsi_earning]]/SUM(Tabla1[rsi_earning])</f>
        <v>1.8369992078467288E-4</v>
      </c>
    </row>
    <row r="1322" spans="1:20" x14ac:dyDescent="0.2">
      <c r="A1322" t="s">
        <v>9671</v>
      </c>
      <c r="B1322" t="s">
        <v>9672</v>
      </c>
      <c r="C1322" s="1">
        <v>74.258102416992102</v>
      </c>
      <c r="D1322" s="1">
        <v>38854.639999999999</v>
      </c>
      <c r="E1322" s="6">
        <f>D1322/100000</f>
        <v>0.38854640000000001</v>
      </c>
      <c r="F1322" s="4">
        <v>42.2</v>
      </c>
      <c r="G1322" s="1">
        <v>920.73</v>
      </c>
      <c r="H1322">
        <v>72.217541830391397</v>
      </c>
      <c r="I1322">
        <v>73.9564081656561</v>
      </c>
      <c r="J1322">
        <v>70.478675495126794</v>
      </c>
      <c r="K1322" s="1">
        <v>0</v>
      </c>
      <c r="L1322" s="6">
        <f>K1322/100000</f>
        <v>0</v>
      </c>
      <c r="M1322">
        <v>1</v>
      </c>
      <c r="N1322">
        <v>0</v>
      </c>
      <c r="O1322">
        <v>64.006528199780007</v>
      </c>
      <c r="P1322" s="2">
        <f>E1322*0.55 + L1322*0.45</f>
        <v>0.21370052000000003</v>
      </c>
      <c r="Q1322" s="2">
        <f>F1322*0.55 + M1322*0.45</f>
        <v>23.660000000000004</v>
      </c>
      <c r="R1322" s="2">
        <f>P1322*0.55+Q1322*0.45</f>
        <v>10.764535286000003</v>
      </c>
      <c r="S1322" s="8">
        <f>E1322/SUM($E$2:$E$2773)</f>
        <v>1.678399770693948E-4</v>
      </c>
      <c r="T1322" s="8">
        <f>Tabla1[[#This Row],[rsi_earning]]/SUM(Tabla1[rsi_earning])</f>
        <v>0</v>
      </c>
    </row>
    <row r="1323" spans="1:20" x14ac:dyDescent="0.2">
      <c r="A1323" t="s">
        <v>3041</v>
      </c>
      <c r="B1323" t="s">
        <v>3042</v>
      </c>
      <c r="C1323" s="1">
        <v>275.510009765625</v>
      </c>
      <c r="D1323" s="1">
        <v>38698.81</v>
      </c>
      <c r="E1323" s="6">
        <f>D1323/100000</f>
        <v>0.3869881</v>
      </c>
      <c r="F1323" s="4">
        <v>68.75</v>
      </c>
      <c r="G1323" s="1">
        <v>562.89</v>
      </c>
      <c r="H1323">
        <v>260.76513275976703</v>
      </c>
      <c r="I1323">
        <v>273.72405861033502</v>
      </c>
      <c r="J1323">
        <v>247.80620690919901</v>
      </c>
      <c r="K1323" s="1">
        <v>10964.85</v>
      </c>
      <c r="L1323" s="6">
        <f>K1323/100000</f>
        <v>0.10964850000000001</v>
      </c>
      <c r="M1323">
        <v>915</v>
      </c>
      <c r="N1323">
        <v>11.98</v>
      </c>
      <c r="O1323">
        <v>65.308026376273801</v>
      </c>
      <c r="P1323" s="2">
        <f>E1323*0.55 + L1323*0.45</f>
        <v>0.26218528000000002</v>
      </c>
      <c r="Q1323" s="2">
        <f>F1323*0.55 + M1323*0.45</f>
        <v>449.5625</v>
      </c>
      <c r="R1323" s="2">
        <f>P1323*0.55+Q1323*0.45</f>
        <v>202.44732690399999</v>
      </c>
      <c r="S1323" s="8">
        <f>E1323/SUM($E$2:$E$2773)</f>
        <v>1.6716683986810495E-4</v>
      </c>
      <c r="T1323" s="8">
        <f>Tabla1[[#This Row],[rsi_earning]]/SUM(Tabla1[rsi_earning])</f>
        <v>3.6074009031671123E-5</v>
      </c>
    </row>
    <row r="1324" spans="1:20" x14ac:dyDescent="0.2">
      <c r="A1324" t="s">
        <v>1851</v>
      </c>
      <c r="B1324" t="s">
        <v>1852</v>
      </c>
      <c r="C1324" s="1">
        <v>68.75</v>
      </c>
      <c r="D1324" s="1">
        <v>38668.81</v>
      </c>
      <c r="E1324" s="6">
        <f>D1324/100000</f>
        <v>0.38668809999999998</v>
      </c>
      <c r="F1324" s="4">
        <v>76.1111111111111</v>
      </c>
      <c r="G1324" s="1">
        <v>508.06</v>
      </c>
      <c r="H1324">
        <v>69.552540820176702</v>
      </c>
      <c r="I1324">
        <v>72.056571943618806</v>
      </c>
      <c r="J1324">
        <v>67.048509696734499</v>
      </c>
      <c r="K1324" s="1">
        <v>51736.3</v>
      </c>
      <c r="L1324" s="6">
        <f>K1324/100000</f>
        <v>0.51736300000000002</v>
      </c>
      <c r="M1324">
        <v>207</v>
      </c>
      <c r="N1324">
        <v>249.93</v>
      </c>
      <c r="O1324">
        <v>24.032299347318801</v>
      </c>
      <c r="P1324" s="2">
        <f>E1324*0.55 + L1324*0.45</f>
        <v>0.44549180500000002</v>
      </c>
      <c r="Q1324" s="2">
        <f>F1324*0.55 + M1324*0.45</f>
        <v>135.01111111111112</v>
      </c>
      <c r="R1324" s="2">
        <f>P1324*0.55+Q1324*0.45</f>
        <v>61.000020492750004</v>
      </c>
      <c r="S1324" s="8">
        <f>E1324/SUM($E$2:$E$2773)</f>
        <v>1.67037249185703E-4</v>
      </c>
      <c r="T1324" s="8">
        <f>Tabla1[[#This Row],[rsi_earning]]/SUM(Tabla1[rsi_earning])</f>
        <v>1.7021078751330358E-4</v>
      </c>
    </row>
    <row r="1325" spans="1:20" x14ac:dyDescent="0.2">
      <c r="A1325" t="s">
        <v>4242</v>
      </c>
      <c r="B1325" t="s">
        <v>4243</v>
      </c>
      <c r="C1325" s="1">
        <v>16.059999465942301</v>
      </c>
      <c r="D1325" s="1">
        <v>38655.879999999997</v>
      </c>
      <c r="E1325" s="6">
        <f>D1325/100000</f>
        <v>0.38655879999999998</v>
      </c>
      <c r="F1325" s="4">
        <v>84.8</v>
      </c>
      <c r="G1325" s="1">
        <v>455.85</v>
      </c>
      <c r="H1325">
        <v>15.85639618265</v>
      </c>
      <c r="I1325">
        <v>16.741232821189101</v>
      </c>
      <c r="J1325">
        <v>14.9715595441109</v>
      </c>
      <c r="K1325" s="1">
        <v>33728.129999999997</v>
      </c>
      <c r="L1325" s="6">
        <f>K1325/100000</f>
        <v>0.33728129999999995</v>
      </c>
      <c r="M1325">
        <v>382</v>
      </c>
      <c r="N1325">
        <v>88.29</v>
      </c>
      <c r="O1325">
        <v>38.368564566391903</v>
      </c>
      <c r="P1325" s="2">
        <f>E1325*0.55 + L1325*0.45</f>
        <v>0.364383925</v>
      </c>
      <c r="Q1325" s="2">
        <f>F1325*0.55 + M1325*0.45</f>
        <v>218.54000000000002</v>
      </c>
      <c r="R1325" s="2">
        <f>P1325*0.55+Q1325*0.45</f>
        <v>98.543411158750018</v>
      </c>
      <c r="S1325" s="8">
        <f>E1325/SUM($E$2:$E$2773)</f>
        <v>1.6698139560158778E-4</v>
      </c>
      <c r="T1325" s="8">
        <f>Tabla1[[#This Row],[rsi_earning]]/SUM(Tabla1[rsi_earning])</f>
        <v>1.1096447887945366E-4</v>
      </c>
    </row>
    <row r="1326" spans="1:20" x14ac:dyDescent="0.2">
      <c r="A1326" t="s">
        <v>3237</v>
      </c>
      <c r="B1326" t="s">
        <v>3238</v>
      </c>
      <c r="C1326" s="1">
        <v>33.990001678466797</v>
      </c>
      <c r="D1326" s="1">
        <v>38620.449999999997</v>
      </c>
      <c r="E1326" s="6">
        <f>D1326/100000</f>
        <v>0.38620449999999995</v>
      </c>
      <c r="F1326" s="4">
        <v>61.25</v>
      </c>
      <c r="G1326" s="1">
        <v>630.54</v>
      </c>
      <c r="H1326">
        <v>33.245332086908199</v>
      </c>
      <c r="I1326">
        <v>34.222689261194503</v>
      </c>
      <c r="J1326">
        <v>32.267974912621803</v>
      </c>
      <c r="K1326" s="1">
        <v>0</v>
      </c>
      <c r="L1326" s="6">
        <f>K1326/100000</f>
        <v>0</v>
      </c>
      <c r="M1326">
        <v>1</v>
      </c>
      <c r="N1326">
        <v>0</v>
      </c>
      <c r="O1326">
        <v>61.663313247034097</v>
      </c>
      <c r="P1326" s="2">
        <f>E1326*0.55 + L1326*0.45</f>
        <v>0.21241247499999999</v>
      </c>
      <c r="Q1326" s="2">
        <f>F1326*0.55 + M1326*0.45</f>
        <v>34.137500000000003</v>
      </c>
      <c r="R1326" s="2">
        <f>P1326*0.55+Q1326*0.45</f>
        <v>15.478701861250002</v>
      </c>
      <c r="S1326" s="8">
        <f>E1326/SUM($E$2:$E$2773)</f>
        <v>1.6682834900567107E-4</v>
      </c>
      <c r="T1326" s="8">
        <f>Tabla1[[#This Row],[rsi_earning]]/SUM(Tabla1[rsi_earning])</f>
        <v>0</v>
      </c>
    </row>
    <row r="1327" spans="1:20" x14ac:dyDescent="0.2">
      <c r="A1327" t="s">
        <v>8581</v>
      </c>
      <c r="B1327" t="s">
        <v>8582</v>
      </c>
      <c r="C1327" s="1">
        <v>64.459999084472599</v>
      </c>
      <c r="D1327" s="1">
        <v>38611.14</v>
      </c>
      <c r="E1327" s="6">
        <f>D1327/100000</f>
        <v>0.38611139999999999</v>
      </c>
      <c r="F1327" s="4">
        <v>81.8</v>
      </c>
      <c r="G1327" s="1">
        <v>472.02</v>
      </c>
      <c r="H1327">
        <v>59.897970745134003</v>
      </c>
      <c r="I1327">
        <v>62.954487044246903</v>
      </c>
      <c r="J1327">
        <v>56.841454446021203</v>
      </c>
      <c r="K1327" s="1">
        <v>46647.6</v>
      </c>
      <c r="L1327" s="6">
        <f>K1327/100000</f>
        <v>0.466476</v>
      </c>
      <c r="M1327">
        <v>149.5</v>
      </c>
      <c r="N1327">
        <v>312.02</v>
      </c>
      <c r="O1327">
        <v>78.260878770940195</v>
      </c>
      <c r="P1327" s="2">
        <f>E1327*0.55 + L1327*0.45</f>
        <v>0.42227546999999999</v>
      </c>
      <c r="Q1327" s="2">
        <f>F1327*0.55 + M1327*0.45</f>
        <v>112.26500000000001</v>
      </c>
      <c r="R1327" s="2">
        <f>P1327*0.55+Q1327*0.45</f>
        <v>50.751501508500006</v>
      </c>
      <c r="S1327" s="8">
        <f>E1327/SUM($E$2:$E$2773)</f>
        <v>1.6678813269723234E-4</v>
      </c>
      <c r="T1327" s="8">
        <f>Tabla1[[#This Row],[rsi_earning]]/SUM(Tabla1[rsi_earning])</f>
        <v>1.5346912577060166E-4</v>
      </c>
    </row>
    <row r="1328" spans="1:20" x14ac:dyDescent="0.2">
      <c r="A1328" t="s">
        <v>9402</v>
      </c>
      <c r="B1328" t="s">
        <v>9403</v>
      </c>
      <c r="C1328" s="1">
        <v>17.149999618530199</v>
      </c>
      <c r="D1328" s="1">
        <v>38575.49</v>
      </c>
      <c r="E1328" s="6">
        <f>D1328/100000</f>
        <v>0.38575489999999996</v>
      </c>
      <c r="F1328" s="4">
        <v>91</v>
      </c>
      <c r="G1328" s="1">
        <v>423.91</v>
      </c>
      <c r="H1328">
        <v>16.879849782918399</v>
      </c>
      <c r="I1328">
        <v>18.225567434418</v>
      </c>
      <c r="J1328">
        <v>15.5341321314189</v>
      </c>
      <c r="K1328" s="1">
        <v>226780.42</v>
      </c>
      <c r="L1328" s="6">
        <f>K1328/100000</f>
        <v>2.2678042</v>
      </c>
      <c r="M1328">
        <v>254</v>
      </c>
      <c r="N1328">
        <v>892.84</v>
      </c>
      <c r="O1328">
        <v>48.578188877263003</v>
      </c>
      <c r="P1328" s="2">
        <f>E1328*0.55 + L1328*0.45</f>
        <v>1.2326770850000002</v>
      </c>
      <c r="Q1328" s="2">
        <f>F1328*0.55 + M1328*0.45</f>
        <v>164.35</v>
      </c>
      <c r="R1328" s="2">
        <f>P1328*0.55+Q1328*0.45</f>
        <v>74.635472396749989</v>
      </c>
      <c r="S1328" s="8">
        <f>E1328/SUM($E$2:$E$2773)</f>
        <v>1.6663413576964469E-4</v>
      </c>
      <c r="T1328" s="8">
        <f>Tabla1[[#This Row],[rsi_earning]]/SUM(Tabla1[rsi_earning])</f>
        <v>7.4610039528914395E-4</v>
      </c>
    </row>
    <row r="1329" spans="1:20" x14ac:dyDescent="0.2">
      <c r="A1329" t="s">
        <v>4912</v>
      </c>
      <c r="B1329" t="s">
        <v>4913</v>
      </c>
      <c r="C1329" s="1">
        <v>131.63000488281199</v>
      </c>
      <c r="D1329" s="1">
        <v>38511.96</v>
      </c>
      <c r="E1329" s="6">
        <f>D1329/100000</f>
        <v>0.38511960000000001</v>
      </c>
      <c r="F1329" s="4">
        <v>74.090909090909093</v>
      </c>
      <c r="G1329" s="1">
        <v>519.79</v>
      </c>
      <c r="H1329">
        <v>135.79316427341601</v>
      </c>
      <c r="I1329">
        <v>139.769364273631</v>
      </c>
      <c r="J1329">
        <v>131.81696427320099</v>
      </c>
      <c r="K1329" s="1">
        <v>0</v>
      </c>
      <c r="L1329" s="6">
        <f>K1329/100000</f>
        <v>0</v>
      </c>
      <c r="M1329">
        <v>1</v>
      </c>
      <c r="N1329">
        <v>0</v>
      </c>
      <c r="O1329">
        <v>34.058709994083003</v>
      </c>
      <c r="P1329" s="2">
        <f>E1329*0.55 + L1329*0.45</f>
        <v>0.21181578000000001</v>
      </c>
      <c r="Q1329" s="2">
        <f>F1329*0.55 + M1329*0.45</f>
        <v>41.20000000000001</v>
      </c>
      <c r="R1329" s="2">
        <f>P1329*0.55+Q1329*0.45</f>
        <v>18.656498679000006</v>
      </c>
      <c r="S1329" s="8">
        <f>E1329/SUM($E$2:$E$2773)</f>
        <v>1.6635970590121152E-4</v>
      </c>
      <c r="T1329" s="8">
        <f>Tabla1[[#This Row],[rsi_earning]]/SUM(Tabla1[rsi_earning])</f>
        <v>0</v>
      </c>
    </row>
    <row r="1330" spans="1:20" x14ac:dyDescent="0.2">
      <c r="A1330" t="s">
        <v>7879</v>
      </c>
      <c r="B1330" t="s">
        <v>7880</v>
      </c>
      <c r="C1330" s="1">
        <v>29.579999923706001</v>
      </c>
      <c r="D1330" s="1">
        <v>38451.69</v>
      </c>
      <c r="E1330" s="6">
        <f>D1330/100000</f>
        <v>0.38451690000000005</v>
      </c>
      <c r="F1330" s="4">
        <v>36</v>
      </c>
      <c r="G1330" s="1">
        <v>1068.0999999999999</v>
      </c>
      <c r="H1330">
        <v>26.9846966550468</v>
      </c>
      <c r="I1330">
        <v>29.905618199913199</v>
      </c>
      <c r="J1330">
        <v>24.063775110180298</v>
      </c>
      <c r="K1330" s="1">
        <v>210987.66</v>
      </c>
      <c r="L1330" s="6">
        <f>K1330/100000</f>
        <v>2.1098766000000002</v>
      </c>
      <c r="M1330">
        <v>389</v>
      </c>
      <c r="N1330">
        <v>542.38</v>
      </c>
      <c r="O1330">
        <v>47.790986771592301</v>
      </c>
      <c r="P1330" s="2">
        <f>E1330*0.55 + L1330*0.45</f>
        <v>1.1609287650000002</v>
      </c>
      <c r="Q1330" s="2">
        <f>F1330*0.55 + M1330*0.45</f>
        <v>194.85000000000002</v>
      </c>
      <c r="R1330" s="2">
        <f>P1330*0.55+Q1330*0.45</f>
        <v>88.321010820750018</v>
      </c>
      <c r="S1330" s="8">
        <f>E1330/SUM($E$2:$E$2773)</f>
        <v>1.6609935822026604E-4</v>
      </c>
      <c r="T1330" s="8">
        <f>Tabla1[[#This Row],[rsi_earning]]/SUM(Tabla1[rsi_earning])</f>
        <v>6.941427153505206E-4</v>
      </c>
    </row>
    <row r="1331" spans="1:20" x14ac:dyDescent="0.2">
      <c r="A1331" t="s">
        <v>4454</v>
      </c>
      <c r="B1331" t="s">
        <v>4455</v>
      </c>
      <c r="C1331" s="1">
        <v>55.529399871826101</v>
      </c>
      <c r="D1331" s="1">
        <v>38424.58</v>
      </c>
      <c r="E1331" s="6">
        <f>D1331/100000</f>
        <v>0.38424580000000003</v>
      </c>
      <c r="F1331" s="4">
        <v>65</v>
      </c>
      <c r="G1331" s="1">
        <v>591.15</v>
      </c>
      <c r="H1331">
        <v>51.775128233170101</v>
      </c>
      <c r="I1331">
        <v>52.925275267199602</v>
      </c>
      <c r="J1331">
        <v>50.624981199140599</v>
      </c>
      <c r="K1331" s="1">
        <v>19288.509999999998</v>
      </c>
      <c r="L1331" s="6">
        <f>K1331/100000</f>
        <v>0.19288509999999998</v>
      </c>
      <c r="M1331">
        <v>511</v>
      </c>
      <c r="N1331">
        <v>37.75</v>
      </c>
      <c r="O1331">
        <v>78.345812229067604</v>
      </c>
      <c r="P1331" s="2">
        <f>E1331*0.55 + L1331*0.45</f>
        <v>0.29813348500000003</v>
      </c>
      <c r="Q1331" s="2">
        <f>F1331*0.55 + M1331*0.45</f>
        <v>265.70000000000005</v>
      </c>
      <c r="R1331" s="2">
        <f>P1331*0.55+Q1331*0.45</f>
        <v>119.72897341675002</v>
      </c>
      <c r="S1331" s="8">
        <f>E1331/SUM($E$2:$E$2773)</f>
        <v>1.6598225144026879E-4</v>
      </c>
      <c r="T1331" s="8">
        <f>Tabla1[[#This Row],[rsi_earning]]/SUM(Tabla1[rsi_earning])</f>
        <v>6.3458586660782278E-5</v>
      </c>
    </row>
    <row r="1332" spans="1:20" x14ac:dyDescent="0.2">
      <c r="A1332" t="s">
        <v>101</v>
      </c>
      <c r="B1332" t="s">
        <v>102</v>
      </c>
      <c r="C1332" s="1">
        <v>330.47000122070301</v>
      </c>
      <c r="D1332" s="1">
        <v>38402.47</v>
      </c>
      <c r="E1332" s="6">
        <f>D1332/100000</f>
        <v>0.3840247</v>
      </c>
      <c r="F1332" s="4">
        <v>59.1</v>
      </c>
      <c r="G1332" s="1">
        <v>649.79</v>
      </c>
      <c r="H1332">
        <v>357.93155076264799</v>
      </c>
      <c r="I1332">
        <v>374.54970183392197</v>
      </c>
      <c r="J1332">
        <v>341.313399691374</v>
      </c>
      <c r="K1332" s="1">
        <v>-8529.2999999999993</v>
      </c>
      <c r="L1332" s="6">
        <f>K1332/100000</f>
        <v>-8.5292999999999994E-2</v>
      </c>
      <c r="M1332">
        <v>495</v>
      </c>
      <c r="N1332">
        <v>-17.23</v>
      </c>
      <c r="O1332">
        <v>23.137502309598101</v>
      </c>
      <c r="P1332" s="2">
        <f>E1332*0.55 + L1332*0.45</f>
        <v>0.17283173500000001</v>
      </c>
      <c r="Q1332" s="2">
        <f>F1332*0.55 + M1332*0.45</f>
        <v>255.255</v>
      </c>
      <c r="R1332" s="2">
        <f>P1332*0.55+Q1332*0.45</f>
        <v>114.95980745425</v>
      </c>
      <c r="S1332" s="8">
        <f>E1332/SUM($E$2:$E$2773)</f>
        <v>1.6588674310733857E-4</v>
      </c>
      <c r="T1332" s="8">
        <f>Tabla1[[#This Row],[rsi_earning]]/SUM(Tabla1[rsi_earning])</f>
        <v>-2.8061126712525246E-5</v>
      </c>
    </row>
    <row r="1333" spans="1:20" x14ac:dyDescent="0.2">
      <c r="A1333" t="s">
        <v>3558</v>
      </c>
      <c r="B1333" t="s">
        <v>3559</v>
      </c>
      <c r="C1333" s="1">
        <v>13.649999618530201</v>
      </c>
      <c r="D1333" s="1">
        <v>38362.120000000003</v>
      </c>
      <c r="E1333" s="6">
        <f>D1333/100000</f>
        <v>0.38362120000000005</v>
      </c>
      <c r="F1333" s="4">
        <v>94.5555555555555</v>
      </c>
      <c r="G1333" s="1">
        <v>405.71</v>
      </c>
      <c r="H1333">
        <v>13.080191749071499</v>
      </c>
      <c r="I1333">
        <v>14.3221719664328</v>
      </c>
      <c r="J1333">
        <v>11.838211531710201</v>
      </c>
      <c r="K1333" s="1">
        <v>36513.75</v>
      </c>
      <c r="L1333" s="6">
        <f>K1333/100000</f>
        <v>0.3651375</v>
      </c>
      <c r="M1333">
        <v>1488</v>
      </c>
      <c r="N1333">
        <v>24.54</v>
      </c>
      <c r="O1333">
        <v>61.985466284273301</v>
      </c>
      <c r="P1333" s="2">
        <f>E1333*0.55 + L1333*0.45</f>
        <v>0.37530353500000002</v>
      </c>
      <c r="Q1333" s="2">
        <f>F1333*0.55 + M1333*0.45</f>
        <v>721.60555555555561</v>
      </c>
      <c r="R1333" s="2">
        <f>P1333*0.55+Q1333*0.45</f>
        <v>324.92891694425003</v>
      </c>
      <c r="S1333" s="8">
        <f>E1333/SUM($E$2:$E$2773)</f>
        <v>1.6571244363950796E-4</v>
      </c>
      <c r="T1333" s="8">
        <f>Tabla1[[#This Row],[rsi_earning]]/SUM(Tabla1[rsi_earning])</f>
        <v>1.2012908040512924E-4</v>
      </c>
    </row>
    <row r="1334" spans="1:20" x14ac:dyDescent="0.2">
      <c r="A1334" t="s">
        <v>6122</v>
      </c>
      <c r="B1334" t="s">
        <v>6123</v>
      </c>
      <c r="C1334" s="1">
        <v>34.110000610351499</v>
      </c>
      <c r="D1334" s="1">
        <v>38337.9</v>
      </c>
      <c r="E1334" s="6">
        <f>D1334/100000</f>
        <v>0.38337900000000003</v>
      </c>
      <c r="F1334" s="4">
        <v>114.28571428571399</v>
      </c>
      <c r="G1334" s="1">
        <v>335.46</v>
      </c>
      <c r="H1334">
        <v>31.650628237371301</v>
      </c>
      <c r="I1334">
        <v>34.468177967707497</v>
      </c>
      <c r="J1334">
        <v>28.833078507035101</v>
      </c>
      <c r="K1334" s="1">
        <v>-31206.87</v>
      </c>
      <c r="L1334" s="6">
        <f>K1334/100000</f>
        <v>-0.31206869999999998</v>
      </c>
      <c r="M1334">
        <v>1057</v>
      </c>
      <c r="N1334">
        <v>-29.52</v>
      </c>
      <c r="O1334">
        <v>66.640690249209996</v>
      </c>
      <c r="P1334" s="2">
        <f>E1334*0.55 + L1334*0.45</f>
        <v>7.0427535000000041E-2</v>
      </c>
      <c r="Q1334" s="2">
        <f>F1334*0.55 + M1334*0.45</f>
        <v>538.50714285714275</v>
      </c>
      <c r="R1334" s="2">
        <f>P1334*0.55+Q1334*0.45</f>
        <v>242.36694942996425</v>
      </c>
      <c r="S1334" s="8">
        <f>E1334/SUM($E$2:$E$2773)</f>
        <v>1.6560782076191545E-4</v>
      </c>
      <c r="T1334" s="8">
        <f>Tabla1[[#This Row],[rsi_earning]]/SUM(Tabla1[rsi_earning])</f>
        <v>-1.0266961337639699E-4</v>
      </c>
    </row>
    <row r="1335" spans="1:20" x14ac:dyDescent="0.2">
      <c r="A1335" t="s">
        <v>4328</v>
      </c>
      <c r="B1335" t="s">
        <v>4329</v>
      </c>
      <c r="C1335" s="1">
        <v>14.6599998474121</v>
      </c>
      <c r="D1335" s="1">
        <v>38295.51</v>
      </c>
      <c r="E1335" s="6">
        <f>D1335/100000</f>
        <v>0.38295509999999999</v>
      </c>
      <c r="F1335" s="4">
        <v>61.454545454545404</v>
      </c>
      <c r="G1335" s="1">
        <v>623.15</v>
      </c>
      <c r="H1335">
        <v>15.1766822548026</v>
      </c>
      <c r="I1335">
        <v>15.8846638836793</v>
      </c>
      <c r="J1335">
        <v>14.4687006259259</v>
      </c>
      <c r="K1335" s="1">
        <v>29504.560000000001</v>
      </c>
      <c r="L1335" s="6">
        <f>K1335/100000</f>
        <v>0.29504560000000002</v>
      </c>
      <c r="M1335">
        <v>802</v>
      </c>
      <c r="N1335">
        <v>36.79</v>
      </c>
      <c r="O1335">
        <v>48.529401452483398</v>
      </c>
      <c r="P1335" s="2">
        <f>E1335*0.55 + L1335*0.45</f>
        <v>0.34339582499999999</v>
      </c>
      <c r="Q1335" s="2">
        <f>F1335*0.55 + M1335*0.45</f>
        <v>394.7</v>
      </c>
      <c r="R1335" s="2">
        <f>P1335*0.55+Q1335*0.45</f>
        <v>177.80386770375</v>
      </c>
      <c r="S1335" s="8">
        <f>E1335/SUM($E$2:$E$2773)</f>
        <v>1.654247091276815E-4</v>
      </c>
      <c r="T1335" s="8">
        <f>Tabla1[[#This Row],[rsi_earning]]/SUM(Tabla1[rsi_earning])</f>
        <v>9.7069067421394953E-5</v>
      </c>
    </row>
    <row r="1336" spans="1:20" x14ac:dyDescent="0.2">
      <c r="A1336" t="s">
        <v>1915</v>
      </c>
      <c r="B1336" t="s">
        <v>1916</v>
      </c>
      <c r="C1336" s="1">
        <v>40.799999237060497</v>
      </c>
      <c r="D1336" s="1">
        <v>38294.31</v>
      </c>
      <c r="E1336" s="6">
        <f>D1336/100000</f>
        <v>0.38294309999999998</v>
      </c>
      <c r="F1336" s="4">
        <v>97.25</v>
      </c>
      <c r="G1336" s="1">
        <v>393.77</v>
      </c>
      <c r="H1336">
        <v>40.400284599148499</v>
      </c>
      <c r="I1336">
        <v>42.372181349580302</v>
      </c>
      <c r="J1336">
        <v>38.428387848716703</v>
      </c>
      <c r="K1336" s="1">
        <v>10325.6</v>
      </c>
      <c r="L1336" s="6">
        <f>K1336/100000</f>
        <v>0.103256</v>
      </c>
      <c r="M1336">
        <v>385</v>
      </c>
      <c r="N1336">
        <v>26.82</v>
      </c>
      <c r="O1336">
        <v>59.999991752005897</v>
      </c>
      <c r="P1336" s="2">
        <f>E1336*0.55 + L1336*0.45</f>
        <v>0.257083905</v>
      </c>
      <c r="Q1336" s="2">
        <f>F1336*0.55 + M1336*0.45</f>
        <v>226.73750000000001</v>
      </c>
      <c r="R1336" s="2">
        <f>P1336*0.55+Q1336*0.45</f>
        <v>102.17327114775001</v>
      </c>
      <c r="S1336" s="8">
        <f>E1336/SUM($E$2:$E$2773)</f>
        <v>1.654195255003854E-4</v>
      </c>
      <c r="T1336" s="8">
        <f>Tabla1[[#This Row],[rsi_earning]]/SUM(Tabla1[rsi_earning])</f>
        <v>3.397089678905077E-5</v>
      </c>
    </row>
    <row r="1337" spans="1:20" x14ac:dyDescent="0.2">
      <c r="A1337" t="s">
        <v>5684</v>
      </c>
      <c r="B1337" t="s">
        <v>5685</v>
      </c>
      <c r="C1337" s="1">
        <v>14.569999694824199</v>
      </c>
      <c r="D1337" s="1">
        <v>38289.97</v>
      </c>
      <c r="E1337" s="6">
        <f>D1337/100000</f>
        <v>0.38289970000000001</v>
      </c>
      <c r="F1337" s="4">
        <v>94.454545454545396</v>
      </c>
      <c r="G1337" s="1">
        <v>405.38</v>
      </c>
      <c r="H1337">
        <v>15.512660171891801</v>
      </c>
      <c r="I1337">
        <v>16.362353012233999</v>
      </c>
      <c r="J1337">
        <v>14.6629673315496</v>
      </c>
      <c r="K1337" s="1">
        <v>-5148.49</v>
      </c>
      <c r="L1337" s="6">
        <f>K1337/100000</f>
        <v>-5.14849E-2</v>
      </c>
      <c r="M1337">
        <v>224.5</v>
      </c>
      <c r="N1337">
        <v>-22.93</v>
      </c>
      <c r="O1337">
        <v>56.653976401836701</v>
      </c>
      <c r="P1337" s="2">
        <f>E1337*0.55 + L1337*0.45</f>
        <v>0.18742663000000004</v>
      </c>
      <c r="Q1337" s="2">
        <f>F1337*0.55 + M1337*0.45</f>
        <v>152.97499999999997</v>
      </c>
      <c r="R1337" s="2">
        <f>P1337*0.55+Q1337*0.45</f>
        <v>68.941834646499984</v>
      </c>
      <c r="S1337" s="8">
        <f>E1337/SUM($E$2:$E$2773)</f>
        <v>1.6540077804833128E-4</v>
      </c>
      <c r="T1337" s="8">
        <f>Tabla1[[#This Row],[rsi_earning]]/SUM(Tabla1[rsi_earning])</f>
        <v>-1.6938368947999145E-5</v>
      </c>
    </row>
    <row r="1338" spans="1:20" x14ac:dyDescent="0.2">
      <c r="A1338" t="s">
        <v>4212</v>
      </c>
      <c r="B1338" t="s">
        <v>4213</v>
      </c>
      <c r="C1338" s="1">
        <v>91.980003356933594</v>
      </c>
      <c r="D1338" s="1">
        <v>38280.080000000002</v>
      </c>
      <c r="E1338" s="6">
        <f>D1338/100000</f>
        <v>0.3828008</v>
      </c>
      <c r="F1338" s="4">
        <v>80.1111111111111</v>
      </c>
      <c r="G1338" s="1">
        <v>477.84</v>
      </c>
      <c r="H1338">
        <v>90.940906801396807</v>
      </c>
      <c r="I1338">
        <v>93.405000322915299</v>
      </c>
      <c r="J1338">
        <v>88.476813279878399</v>
      </c>
      <c r="K1338" s="1">
        <v>0</v>
      </c>
      <c r="L1338" s="6">
        <f>K1338/100000</f>
        <v>0</v>
      </c>
      <c r="M1338">
        <v>1</v>
      </c>
      <c r="N1338">
        <v>0</v>
      </c>
      <c r="O1338">
        <v>62.379839324211602</v>
      </c>
      <c r="P1338" s="2">
        <f>E1338*0.55 + L1338*0.45</f>
        <v>0.21054044000000002</v>
      </c>
      <c r="Q1338" s="2">
        <f>F1338*0.55 + M1338*0.45</f>
        <v>44.511111111111113</v>
      </c>
      <c r="R1338" s="2">
        <f>P1338*0.55+Q1338*0.45</f>
        <v>20.145797242</v>
      </c>
      <c r="S1338" s="8">
        <f>E1338/SUM($E$2:$E$2773)</f>
        <v>1.6535805632003276E-4</v>
      </c>
      <c r="T1338" s="8">
        <f>Tabla1[[#This Row],[rsi_earning]]/SUM(Tabla1[rsi_earning])</f>
        <v>0</v>
      </c>
    </row>
    <row r="1339" spans="1:20" x14ac:dyDescent="0.2">
      <c r="A1339" t="s">
        <v>6499</v>
      </c>
      <c r="B1339" t="s">
        <v>6500</v>
      </c>
      <c r="C1339" s="1">
        <v>6.0100002288818297</v>
      </c>
      <c r="D1339" s="1">
        <v>38223.910000000003</v>
      </c>
      <c r="E1339" s="6">
        <f>D1339/100000</f>
        <v>0.38223910000000005</v>
      </c>
      <c r="F1339" s="4">
        <v>84.181818181818102</v>
      </c>
      <c r="G1339" s="1">
        <v>454.06</v>
      </c>
      <c r="H1339">
        <v>6.7369420052380997</v>
      </c>
      <c r="I1339">
        <v>7.2581545650682804</v>
      </c>
      <c r="J1339">
        <v>6.2157294454079199</v>
      </c>
      <c r="K1339" s="1">
        <v>134902.42000000001</v>
      </c>
      <c r="L1339" s="6">
        <f>K1339/100000</f>
        <v>1.3490242000000001</v>
      </c>
      <c r="M1339">
        <v>110.666666666666</v>
      </c>
      <c r="N1339">
        <v>1219</v>
      </c>
      <c r="O1339">
        <v>23.636361009161</v>
      </c>
      <c r="P1339" s="2">
        <f>E1339*0.55 + L1339*0.45</f>
        <v>0.81729239500000017</v>
      </c>
      <c r="Q1339" s="2">
        <f>F1339*0.55 + M1339*0.45</f>
        <v>96.099999999999667</v>
      </c>
      <c r="R1339" s="2">
        <f>P1339*0.55+Q1339*0.45</f>
        <v>43.694510817249849</v>
      </c>
      <c r="S1339" s="8">
        <f>E1339/SUM($E$2:$E$2773)</f>
        <v>1.651154193656822E-4</v>
      </c>
      <c r="T1339" s="8">
        <f>Tabla1[[#This Row],[rsi_earning]]/SUM(Tabla1[rsi_earning])</f>
        <v>4.4382468683787656E-4</v>
      </c>
    </row>
    <row r="1340" spans="1:20" x14ac:dyDescent="0.2">
      <c r="A1340" t="s">
        <v>4102</v>
      </c>
      <c r="B1340" t="s">
        <v>4103</v>
      </c>
      <c r="C1340" s="1">
        <v>77.279998779296804</v>
      </c>
      <c r="D1340" s="1">
        <v>38070.53</v>
      </c>
      <c r="E1340" s="6">
        <f>D1340/100000</f>
        <v>0.38070529999999997</v>
      </c>
      <c r="F1340" s="4">
        <v>101.25</v>
      </c>
      <c r="G1340" s="1">
        <v>376.01</v>
      </c>
      <c r="H1340">
        <v>75.373103209008207</v>
      </c>
      <c r="I1340">
        <v>77.965928419888002</v>
      </c>
      <c r="J1340">
        <v>72.780277998128298</v>
      </c>
      <c r="K1340" s="1">
        <v>0</v>
      </c>
      <c r="L1340" s="6">
        <f>K1340/100000</f>
        <v>0</v>
      </c>
      <c r="M1340">
        <v>1</v>
      </c>
      <c r="N1340">
        <v>0</v>
      </c>
      <c r="O1340">
        <v>60.385473080598899</v>
      </c>
      <c r="P1340" s="2">
        <f>E1340*0.55 + L1340*0.45</f>
        <v>0.20938791500000001</v>
      </c>
      <c r="Q1340" s="2">
        <f>F1340*0.55 + M1340*0.45</f>
        <v>56.13750000000001</v>
      </c>
      <c r="R1340" s="2">
        <f>P1340*0.55+Q1340*0.45</f>
        <v>25.377038353250004</v>
      </c>
      <c r="S1340" s="8">
        <f>E1340/SUM($E$2:$E$2773)</f>
        <v>1.6445286540345519E-4</v>
      </c>
      <c r="T1340" s="8">
        <f>Tabla1[[#This Row],[rsi_earning]]/SUM(Tabla1[rsi_earning])</f>
        <v>0</v>
      </c>
    </row>
    <row r="1341" spans="1:20" x14ac:dyDescent="0.2">
      <c r="A1341" t="s">
        <v>4468</v>
      </c>
      <c r="B1341" t="s">
        <v>4469</v>
      </c>
      <c r="C1341" s="1">
        <v>87.430000305175696</v>
      </c>
      <c r="D1341" s="1">
        <v>37999.89</v>
      </c>
      <c r="E1341" s="6">
        <f>D1341/100000</f>
        <v>0.37999889999999997</v>
      </c>
      <c r="F1341" s="4">
        <v>67.5</v>
      </c>
      <c r="G1341" s="1">
        <v>562.96</v>
      </c>
      <c r="H1341">
        <v>87.907875710707003</v>
      </c>
      <c r="I1341">
        <v>91.2415464718339</v>
      </c>
      <c r="J1341">
        <v>84.574204949579993</v>
      </c>
      <c r="K1341" s="1">
        <v>0</v>
      </c>
      <c r="L1341" s="6">
        <f>K1341/100000</f>
        <v>0</v>
      </c>
      <c r="M1341">
        <v>1</v>
      </c>
      <c r="N1341">
        <v>0</v>
      </c>
      <c r="O1341">
        <v>49.824004116371498</v>
      </c>
      <c r="P1341" s="2">
        <f>E1341*0.55 + L1341*0.45</f>
        <v>0.208999395</v>
      </c>
      <c r="Q1341" s="2">
        <f>F1341*0.55 + M1341*0.45</f>
        <v>37.575000000000003</v>
      </c>
      <c r="R1341" s="2">
        <f>P1341*0.55+Q1341*0.45</f>
        <v>17.02369966725</v>
      </c>
      <c r="S1341" s="8">
        <f>E1341/SUM($E$2:$E$2773)</f>
        <v>1.6414772254329273E-4</v>
      </c>
      <c r="T1341" s="8">
        <f>Tabla1[[#This Row],[rsi_earning]]/SUM(Tabla1[rsi_earning])</f>
        <v>0</v>
      </c>
    </row>
    <row r="1342" spans="1:20" x14ac:dyDescent="0.2">
      <c r="A1342" t="s">
        <v>4680</v>
      </c>
      <c r="B1342" t="s">
        <v>4681</v>
      </c>
      <c r="C1342" s="1">
        <v>83.279998779296804</v>
      </c>
      <c r="D1342" s="1">
        <v>37917.199999999997</v>
      </c>
      <c r="E1342" s="6">
        <f>D1342/100000</f>
        <v>0.37917199999999995</v>
      </c>
      <c r="F1342" s="4">
        <v>77.1111111111111</v>
      </c>
      <c r="G1342" s="1">
        <v>491.72</v>
      </c>
      <c r="H1342">
        <v>84.750643974019397</v>
      </c>
      <c r="I1342">
        <v>87.668924695803</v>
      </c>
      <c r="J1342">
        <v>81.832363252235893</v>
      </c>
      <c r="K1342" s="1">
        <v>42364.87</v>
      </c>
      <c r="L1342" s="6">
        <f>K1342/100000</f>
        <v>0.42364870000000004</v>
      </c>
      <c r="M1342">
        <v>454</v>
      </c>
      <c r="N1342">
        <v>93.31</v>
      </c>
      <c r="O1342">
        <v>35.553128057704797</v>
      </c>
      <c r="P1342" s="2">
        <f>E1342*0.55 + L1342*0.45</f>
        <v>0.39918651500000002</v>
      </c>
      <c r="Q1342" s="2">
        <f>F1342*0.55 + M1342*0.45</f>
        <v>246.71111111111111</v>
      </c>
      <c r="R1342" s="2">
        <f>P1342*0.55+Q1342*0.45</f>
        <v>111.23955258325</v>
      </c>
      <c r="S1342" s="8">
        <f>E1342/SUM($E$2:$E$2773)</f>
        <v>1.6379052742569885E-4</v>
      </c>
      <c r="T1342" s="8">
        <f>Tabla1[[#This Row],[rsi_earning]]/SUM(Tabla1[rsi_earning])</f>
        <v>1.3937907978728143E-4</v>
      </c>
    </row>
    <row r="1343" spans="1:20" x14ac:dyDescent="0.2">
      <c r="A1343" t="s">
        <v>5194</v>
      </c>
      <c r="B1343" t="s">
        <v>5195</v>
      </c>
      <c r="C1343" s="1">
        <v>303.350006103515</v>
      </c>
      <c r="D1343" s="1">
        <v>37871.56</v>
      </c>
      <c r="E1343" s="6">
        <f>D1343/100000</f>
        <v>0.37871559999999999</v>
      </c>
      <c r="F1343" s="4">
        <v>76.428571428571402</v>
      </c>
      <c r="G1343" s="1">
        <v>495.52</v>
      </c>
      <c r="H1343">
        <v>314.16774415919002</v>
      </c>
      <c r="I1343">
        <v>332.11970041824299</v>
      </c>
      <c r="J1343">
        <v>296.21578790013803</v>
      </c>
      <c r="K1343" s="1">
        <v>0</v>
      </c>
      <c r="L1343" s="6">
        <f>K1343/100000</f>
        <v>0</v>
      </c>
      <c r="M1343">
        <v>1</v>
      </c>
      <c r="N1343">
        <v>0</v>
      </c>
      <c r="O1343">
        <v>40.231898211050698</v>
      </c>
      <c r="P1343" s="2">
        <f>E1343*0.55 + L1343*0.45</f>
        <v>0.20829358000000001</v>
      </c>
      <c r="Q1343" s="2">
        <f>F1343*0.55 + M1343*0.45</f>
        <v>42.48571428571428</v>
      </c>
      <c r="R1343" s="2">
        <f>P1343*0.55+Q1343*0.45</f>
        <v>19.23313289757143</v>
      </c>
      <c r="S1343" s="8">
        <f>E1343/SUM($E$2:$E$2773)</f>
        <v>1.6359337680087137E-4</v>
      </c>
      <c r="T1343" s="8">
        <f>Tabla1[[#This Row],[rsi_earning]]/SUM(Tabla1[rsi_earning])</f>
        <v>0</v>
      </c>
    </row>
    <row r="1344" spans="1:20" x14ac:dyDescent="0.2">
      <c r="A1344" t="s">
        <v>8089</v>
      </c>
      <c r="B1344" t="s">
        <v>8090</v>
      </c>
      <c r="C1344" s="1">
        <v>56.180000305175703</v>
      </c>
      <c r="D1344" s="1">
        <v>37839.11</v>
      </c>
      <c r="E1344" s="6">
        <f>D1344/100000</f>
        <v>0.37839109999999998</v>
      </c>
      <c r="F1344" s="4">
        <v>60</v>
      </c>
      <c r="G1344" s="1">
        <v>630.65</v>
      </c>
      <c r="H1344">
        <v>51.7300592707833</v>
      </c>
      <c r="I1344">
        <v>52.962500805611</v>
      </c>
      <c r="J1344">
        <v>50.497617735955501</v>
      </c>
      <c r="K1344" s="1">
        <v>0</v>
      </c>
      <c r="L1344" s="6">
        <f>K1344/100000</f>
        <v>0</v>
      </c>
      <c r="M1344">
        <v>1</v>
      </c>
      <c r="N1344">
        <v>0</v>
      </c>
      <c r="O1344">
        <v>83.642700582951903</v>
      </c>
      <c r="P1344" s="2">
        <f>E1344*0.55 + L1344*0.45</f>
        <v>0.20811510499999999</v>
      </c>
      <c r="Q1344" s="2">
        <f>F1344*0.55 + M1344*0.45</f>
        <v>33.450000000000003</v>
      </c>
      <c r="R1344" s="2">
        <f>P1344*0.55+Q1344*0.45</f>
        <v>15.166963307750002</v>
      </c>
      <c r="S1344" s="8">
        <f>E1344/SUM($E$2:$E$2773)</f>
        <v>1.6345320287940659E-4</v>
      </c>
      <c r="T1344" s="8">
        <f>Tabla1[[#This Row],[rsi_earning]]/SUM(Tabla1[rsi_earning])</f>
        <v>0</v>
      </c>
    </row>
    <row r="1345" spans="1:20" x14ac:dyDescent="0.2">
      <c r="A1345" t="s">
        <v>8209</v>
      </c>
      <c r="B1345" t="s">
        <v>8210</v>
      </c>
      <c r="C1345" s="1">
        <v>225.552001953125</v>
      </c>
      <c r="D1345" s="1">
        <v>37798.410000000003</v>
      </c>
      <c r="E1345" s="6">
        <f>D1345/100000</f>
        <v>0.37798410000000005</v>
      </c>
      <c r="F1345" s="4">
        <v>41</v>
      </c>
      <c r="G1345" s="1">
        <v>921.91</v>
      </c>
      <c r="H1345">
        <v>222.75829827484</v>
      </c>
      <c r="I1345">
        <v>226.66039731633401</v>
      </c>
      <c r="J1345">
        <v>218.85619923334599</v>
      </c>
      <c r="K1345" s="1">
        <v>0</v>
      </c>
      <c r="L1345" s="6">
        <f>K1345/100000</f>
        <v>0</v>
      </c>
      <c r="M1345">
        <v>1</v>
      </c>
      <c r="N1345">
        <v>0</v>
      </c>
      <c r="O1345">
        <v>49.928590066973896</v>
      </c>
      <c r="P1345" s="2">
        <f>E1345*0.55 + L1345*0.45</f>
        <v>0.20789125500000005</v>
      </c>
      <c r="Q1345" s="2">
        <f>F1345*0.55 + M1345*0.45</f>
        <v>23</v>
      </c>
      <c r="R1345" s="2">
        <f>P1345*0.55+Q1345*0.45</f>
        <v>10.464340190249999</v>
      </c>
      <c r="S1345" s="8">
        <f>E1345/SUM($E$2:$E$2773)</f>
        <v>1.6327739152028131E-4</v>
      </c>
      <c r="T1345" s="8">
        <f>Tabla1[[#This Row],[rsi_earning]]/SUM(Tabla1[rsi_earning])</f>
        <v>0</v>
      </c>
    </row>
    <row r="1346" spans="1:20" x14ac:dyDescent="0.2">
      <c r="A1346" t="s">
        <v>7280</v>
      </c>
      <c r="B1346" t="s">
        <v>7281</v>
      </c>
      <c r="C1346" s="1">
        <v>4.1100001335143999</v>
      </c>
      <c r="D1346" s="1">
        <v>37733.370000000003</v>
      </c>
      <c r="E1346" s="6">
        <f>D1346/100000</f>
        <v>0.37733370000000005</v>
      </c>
      <c r="F1346" s="4">
        <v>82.545454545454504</v>
      </c>
      <c r="G1346" s="1">
        <v>457.12</v>
      </c>
      <c r="H1346">
        <v>4.3480243748697296</v>
      </c>
      <c r="I1346">
        <v>4.6116664390645496</v>
      </c>
      <c r="J1346">
        <v>4.0843823106748998</v>
      </c>
      <c r="K1346" s="1">
        <v>80239.81</v>
      </c>
      <c r="L1346" s="6">
        <f>K1346/100000</f>
        <v>0.8023981</v>
      </c>
      <c r="M1346">
        <v>258.666666666666</v>
      </c>
      <c r="N1346">
        <v>310.20999999999998</v>
      </c>
      <c r="O1346">
        <v>56.451607941339702</v>
      </c>
      <c r="P1346" s="2">
        <f>E1346*0.55 + L1346*0.45</f>
        <v>0.56861267999999998</v>
      </c>
      <c r="Q1346" s="2">
        <f>F1346*0.55 + M1346*0.45</f>
        <v>161.7999999999997</v>
      </c>
      <c r="R1346" s="2">
        <f>P1346*0.55+Q1346*0.45</f>
        <v>73.122736973999864</v>
      </c>
      <c r="S1346" s="8">
        <f>E1346/SUM($E$2:$E$2773)</f>
        <v>1.6299643892083389E-4</v>
      </c>
      <c r="T1346" s="8">
        <f>Tabla1[[#This Row],[rsi_earning]]/SUM(Tabla1[rsi_earning])</f>
        <v>2.6398643215726382E-4</v>
      </c>
    </row>
    <row r="1347" spans="1:20" x14ac:dyDescent="0.2">
      <c r="A1347" t="s">
        <v>6581</v>
      </c>
      <c r="B1347" t="s">
        <v>6582</v>
      </c>
      <c r="C1347" s="1">
        <v>27.649999618530199</v>
      </c>
      <c r="D1347" s="1">
        <v>37720.42</v>
      </c>
      <c r="E1347" s="6">
        <f>D1347/100000</f>
        <v>0.37720419999999999</v>
      </c>
      <c r="F1347" s="4">
        <v>74.909090909090907</v>
      </c>
      <c r="G1347" s="1">
        <v>503.55</v>
      </c>
      <c r="H1347">
        <v>28.5571339388379</v>
      </c>
      <c r="I1347">
        <v>29.263261802973101</v>
      </c>
      <c r="J1347">
        <v>27.851006074702699</v>
      </c>
      <c r="K1347" s="1">
        <v>16080.31</v>
      </c>
      <c r="L1347" s="6">
        <f>K1347/100000</f>
        <v>0.1608031</v>
      </c>
      <c r="M1347">
        <v>292</v>
      </c>
      <c r="N1347">
        <v>55.07</v>
      </c>
      <c r="O1347">
        <v>24.736467682780699</v>
      </c>
      <c r="P1347" s="2">
        <f>E1347*0.55 + L1347*0.45</f>
        <v>0.27982370500000003</v>
      </c>
      <c r="Q1347" s="2">
        <f>F1347*0.55 + M1347*0.45</f>
        <v>172.60000000000002</v>
      </c>
      <c r="R1347" s="2">
        <f>P1347*0.55+Q1347*0.45</f>
        <v>77.823903037750014</v>
      </c>
      <c r="S1347" s="8">
        <f>E1347/SUM($E$2:$E$2773)</f>
        <v>1.6294049894293038E-4</v>
      </c>
      <c r="T1347" s="8">
        <f>Tabla1[[#This Row],[rsi_earning]]/SUM(Tabla1[rsi_earning])</f>
        <v>5.2903710326367562E-5</v>
      </c>
    </row>
    <row r="1348" spans="1:20" x14ac:dyDescent="0.2">
      <c r="A1348" t="s">
        <v>8755</v>
      </c>
      <c r="B1348" t="s">
        <v>8756</v>
      </c>
      <c r="C1348" s="1">
        <v>32.849998474121001</v>
      </c>
      <c r="D1348" s="1">
        <v>37701.410000000003</v>
      </c>
      <c r="E1348" s="6">
        <f>D1348/100000</f>
        <v>0.37701410000000002</v>
      </c>
      <c r="F1348" s="4">
        <v>73.3</v>
      </c>
      <c r="G1348" s="1">
        <v>514.34</v>
      </c>
      <c r="H1348">
        <v>32.094093797559097</v>
      </c>
      <c r="I1348">
        <v>33.859498964787903</v>
      </c>
      <c r="J1348">
        <v>30.328688630330301</v>
      </c>
      <c r="K1348" s="1">
        <v>-37059.449999999997</v>
      </c>
      <c r="L1348" s="6">
        <f>K1348/100000</f>
        <v>-0.37059449999999999</v>
      </c>
      <c r="M1348">
        <v>317</v>
      </c>
      <c r="N1348">
        <v>-116.91</v>
      </c>
      <c r="O1348">
        <v>71.364651716508803</v>
      </c>
      <c r="P1348" s="2">
        <f>E1348*0.55 + L1348*0.45</f>
        <v>4.0590230000000033E-2</v>
      </c>
      <c r="Q1348" s="2">
        <f>F1348*0.55 + M1348*0.45</f>
        <v>182.965</v>
      </c>
      <c r="R1348" s="2">
        <f>P1348*0.55+Q1348*0.45</f>
        <v>82.356574626499992</v>
      </c>
      <c r="S1348" s="8">
        <f>E1348/SUM($E$2:$E$2773)</f>
        <v>1.6285838164718168E-4</v>
      </c>
      <c r="T1348" s="8">
        <f>Tabla1[[#This Row],[rsi_earning]]/SUM(Tabla1[rsi_earning])</f>
        <v>-1.2192441611228281E-4</v>
      </c>
    </row>
    <row r="1349" spans="1:20" x14ac:dyDescent="0.2">
      <c r="A1349" t="s">
        <v>9042</v>
      </c>
      <c r="B1349" t="s">
        <v>9043</v>
      </c>
      <c r="C1349" s="1">
        <v>49.930000305175703</v>
      </c>
      <c r="D1349" s="1">
        <v>37614.550000000003</v>
      </c>
      <c r="E1349" s="6">
        <f>D1349/100000</f>
        <v>0.37614550000000002</v>
      </c>
      <c r="F1349" s="4">
        <v>87.625</v>
      </c>
      <c r="G1349" s="1">
        <v>429.27</v>
      </c>
      <c r="H1349">
        <v>51.5497146436742</v>
      </c>
      <c r="I1349">
        <v>53.944323837742402</v>
      </c>
      <c r="J1349">
        <v>49.155105449605998</v>
      </c>
      <c r="K1349" s="1">
        <v>25861.279999999999</v>
      </c>
      <c r="L1349" s="6">
        <f>K1349/100000</f>
        <v>0.25861279999999998</v>
      </c>
      <c r="M1349">
        <v>1574</v>
      </c>
      <c r="N1349">
        <v>16.43</v>
      </c>
      <c r="O1349">
        <v>23.947369213579901</v>
      </c>
      <c r="P1349" s="2">
        <f>E1349*0.55 + L1349*0.45</f>
        <v>0.32325578500000002</v>
      </c>
      <c r="Q1349" s="2">
        <f>F1349*0.55 + M1349*0.45</f>
        <v>756.49375000000009</v>
      </c>
      <c r="R1349" s="2">
        <f>P1349*0.55+Q1349*0.45</f>
        <v>340.59997818175009</v>
      </c>
      <c r="S1349" s="8">
        <f>E1349/SUM($E$2:$E$2773)</f>
        <v>1.6248317342473393E-4</v>
      </c>
      <c r="T1349" s="8">
        <f>Tabla1[[#This Row],[rsi_earning]]/SUM(Tabla1[rsi_earning])</f>
        <v>8.508279167435721E-5</v>
      </c>
    </row>
    <row r="1350" spans="1:20" x14ac:dyDescent="0.2">
      <c r="A1350" t="s">
        <v>8891</v>
      </c>
      <c r="B1350" t="s">
        <v>8892</v>
      </c>
      <c r="C1350" s="1">
        <v>414.76998901367102</v>
      </c>
      <c r="D1350" s="1">
        <v>37576.269999999997</v>
      </c>
      <c r="E1350" s="6">
        <f>D1350/100000</f>
        <v>0.37576269999999995</v>
      </c>
      <c r="F1350" s="4">
        <v>88.857142857142804</v>
      </c>
      <c r="G1350" s="1">
        <v>422.88</v>
      </c>
      <c r="H1350">
        <v>423.274028066607</v>
      </c>
      <c r="I1350">
        <v>438.47566657806499</v>
      </c>
      <c r="J1350">
        <v>408.07238955514998</v>
      </c>
      <c r="K1350" s="1">
        <v>0</v>
      </c>
      <c r="L1350" s="6">
        <f>K1350/100000</f>
        <v>0</v>
      </c>
      <c r="M1350">
        <v>1</v>
      </c>
      <c r="N1350">
        <v>0</v>
      </c>
      <c r="O1350">
        <v>45.466277740549401</v>
      </c>
      <c r="P1350" s="2">
        <f>E1350*0.55 + L1350*0.45</f>
        <v>0.20666948499999999</v>
      </c>
      <c r="Q1350" s="2">
        <f>F1350*0.55 + M1350*0.45</f>
        <v>49.321428571428548</v>
      </c>
      <c r="R1350" s="2">
        <f>P1350*0.55+Q1350*0.45</f>
        <v>22.308311073892845</v>
      </c>
      <c r="S1350" s="8">
        <f>E1350/SUM($E$2:$E$2773)</f>
        <v>1.6231781571398902E-4</v>
      </c>
      <c r="T1350" s="8">
        <f>Tabla1[[#This Row],[rsi_earning]]/SUM(Tabla1[rsi_earning])</f>
        <v>0</v>
      </c>
    </row>
    <row r="1351" spans="1:20" x14ac:dyDescent="0.2">
      <c r="A1351" t="s">
        <v>8903</v>
      </c>
      <c r="B1351" t="s">
        <v>8904</v>
      </c>
      <c r="C1351" s="1">
        <v>105.040000915527</v>
      </c>
      <c r="D1351" s="1">
        <v>37556.870000000003</v>
      </c>
      <c r="E1351" s="6">
        <f>D1351/100000</f>
        <v>0.37556870000000003</v>
      </c>
      <c r="F1351" s="4">
        <v>102.625</v>
      </c>
      <c r="G1351" s="1">
        <v>365.96</v>
      </c>
      <c r="H1351">
        <v>104.37164657136699</v>
      </c>
      <c r="I1351">
        <v>110.83858846988301</v>
      </c>
      <c r="J1351">
        <v>97.904704672850102</v>
      </c>
      <c r="K1351" s="1">
        <v>47067.46</v>
      </c>
      <c r="L1351" s="6">
        <f>K1351/100000</f>
        <v>0.4706746</v>
      </c>
      <c r="M1351">
        <v>1253</v>
      </c>
      <c r="N1351">
        <v>37.56</v>
      </c>
      <c r="O1351">
        <v>45.330854685328802</v>
      </c>
      <c r="P1351" s="2">
        <f>E1351*0.55 + L1351*0.45</f>
        <v>0.41836635500000002</v>
      </c>
      <c r="Q1351" s="2">
        <f>F1351*0.55 + M1351*0.45</f>
        <v>620.29375000000005</v>
      </c>
      <c r="R1351" s="2">
        <f>P1351*0.55+Q1351*0.45</f>
        <v>279.36228899525003</v>
      </c>
      <c r="S1351" s="8">
        <f>E1351/SUM($E$2:$E$2773)</f>
        <v>1.6223401373936913E-4</v>
      </c>
      <c r="T1351" s="8">
        <f>Tabla1[[#This Row],[rsi_earning]]/SUM(Tabla1[rsi_earning])</f>
        <v>1.5485045186553571E-4</v>
      </c>
    </row>
    <row r="1352" spans="1:20" x14ac:dyDescent="0.2">
      <c r="A1352" t="s">
        <v>3618</v>
      </c>
      <c r="B1352" t="s">
        <v>3619</v>
      </c>
      <c r="C1352" s="1">
        <v>126</v>
      </c>
      <c r="D1352" s="1">
        <v>37545.81</v>
      </c>
      <c r="E1352" s="6">
        <f>D1352/100000</f>
        <v>0.37545809999999996</v>
      </c>
      <c r="F1352" s="4">
        <v>76.8</v>
      </c>
      <c r="G1352" s="1">
        <v>488.88</v>
      </c>
      <c r="H1352">
        <v>130.894147125263</v>
      </c>
      <c r="I1352">
        <v>136.88143692968001</v>
      </c>
      <c r="J1352">
        <v>124.906857320846</v>
      </c>
      <c r="K1352" s="1">
        <v>17446.52</v>
      </c>
      <c r="L1352" s="6">
        <f>K1352/100000</f>
        <v>0.17446520000000001</v>
      </c>
      <c r="M1352">
        <v>183.5</v>
      </c>
      <c r="N1352">
        <v>95.08</v>
      </c>
      <c r="O1352">
        <v>37.1354932087851</v>
      </c>
      <c r="P1352" s="2">
        <f>E1352*0.55 + L1352*0.45</f>
        <v>0.285011295</v>
      </c>
      <c r="Q1352" s="2">
        <f>F1352*0.55 + M1352*0.45</f>
        <v>124.815</v>
      </c>
      <c r="R1352" s="2">
        <f>P1352*0.55+Q1352*0.45</f>
        <v>56.323506212250003</v>
      </c>
      <c r="S1352" s="8">
        <f>E1352/SUM($E$2:$E$2773)</f>
        <v>1.6218623797445691E-4</v>
      </c>
      <c r="T1352" s="8">
        <f>Tabla1[[#This Row],[rsi_earning]]/SUM(Tabla1[rsi_earning])</f>
        <v>5.7398497932140508E-5</v>
      </c>
    </row>
    <row r="1353" spans="1:20" x14ac:dyDescent="0.2">
      <c r="A1353" t="s">
        <v>8055</v>
      </c>
      <c r="B1353" t="s">
        <v>8056</v>
      </c>
      <c r="C1353" s="1">
        <v>386.01998901367102</v>
      </c>
      <c r="D1353" s="1">
        <v>37542.01</v>
      </c>
      <c r="E1353" s="6">
        <f>D1353/100000</f>
        <v>0.37542010000000003</v>
      </c>
      <c r="F1353" s="4">
        <v>52.363636363636303</v>
      </c>
      <c r="G1353" s="1">
        <v>716.95</v>
      </c>
      <c r="H1353">
        <v>388.06125416255298</v>
      </c>
      <c r="I1353">
        <v>395.63389242030797</v>
      </c>
      <c r="J1353">
        <v>380.488615904798</v>
      </c>
      <c r="K1353" s="1">
        <v>0</v>
      </c>
      <c r="L1353" s="6">
        <f>K1353/100000</f>
        <v>0</v>
      </c>
      <c r="M1353">
        <v>1</v>
      </c>
      <c r="N1353">
        <v>0</v>
      </c>
      <c r="O1353">
        <v>45.474299315953999</v>
      </c>
      <c r="P1353" s="2">
        <f>E1353*0.55 + L1353*0.45</f>
        <v>0.20648105500000002</v>
      </c>
      <c r="Q1353" s="2">
        <f>F1353*0.55 + M1353*0.45</f>
        <v>29.249999999999968</v>
      </c>
      <c r="R1353" s="2">
        <f>P1353*0.55+Q1353*0.45</f>
        <v>13.276064580249985</v>
      </c>
      <c r="S1353" s="8">
        <f>E1353/SUM($E$2:$E$2773)</f>
        <v>1.6216982315468603E-4</v>
      </c>
      <c r="T1353" s="8">
        <f>Tabla1[[#This Row],[rsi_earning]]/SUM(Tabla1[rsi_earning])</f>
        <v>0</v>
      </c>
    </row>
    <row r="1354" spans="1:20" x14ac:dyDescent="0.2">
      <c r="A1354" t="s">
        <v>2533</v>
      </c>
      <c r="B1354" t="s">
        <v>2534</v>
      </c>
      <c r="C1354" s="1">
        <v>173.19999694824199</v>
      </c>
      <c r="D1354" s="1">
        <v>37522.379999999997</v>
      </c>
      <c r="E1354" s="6">
        <f>D1354/100000</f>
        <v>0.3752238</v>
      </c>
      <c r="F1354" s="4">
        <v>61.8</v>
      </c>
      <c r="G1354" s="1">
        <v>607.16</v>
      </c>
      <c r="H1354">
        <v>168.71516231596601</v>
      </c>
      <c r="I1354">
        <v>174.228701065645</v>
      </c>
      <c r="J1354">
        <v>163.201623566287</v>
      </c>
      <c r="K1354" s="1">
        <v>21069.1</v>
      </c>
      <c r="L1354" s="6">
        <f>K1354/100000</f>
        <v>0.21069099999999999</v>
      </c>
      <c r="M1354">
        <v>76</v>
      </c>
      <c r="N1354">
        <v>277.22000000000003</v>
      </c>
      <c r="O1354">
        <v>44.108351753798097</v>
      </c>
      <c r="P1354" s="2">
        <f>E1354*0.55 + L1354*0.45</f>
        <v>0.30118403999999999</v>
      </c>
      <c r="Q1354" s="2">
        <f>F1354*0.55 + M1354*0.45</f>
        <v>68.19</v>
      </c>
      <c r="R1354" s="2">
        <f>P1354*0.55+Q1354*0.45</f>
        <v>30.851151222000002</v>
      </c>
      <c r="S1354" s="8">
        <f>E1354/SUM($E$2:$E$2773)</f>
        <v>1.6208502765150101E-4</v>
      </c>
      <c r="T1354" s="8">
        <f>Tabla1[[#This Row],[rsi_earning]]/SUM(Tabla1[rsi_earning])</f>
        <v>6.931667133514657E-5</v>
      </c>
    </row>
    <row r="1355" spans="1:20" x14ac:dyDescent="0.2">
      <c r="A1355" t="s">
        <v>9661</v>
      </c>
      <c r="B1355" t="s">
        <v>9662</v>
      </c>
      <c r="C1355" s="1">
        <v>99.973701477050696</v>
      </c>
      <c r="D1355" s="1">
        <v>37427.449999999997</v>
      </c>
      <c r="E1355" s="6">
        <f>D1355/100000</f>
        <v>0.37427449999999995</v>
      </c>
      <c r="F1355" s="4">
        <v>50.071428571428498</v>
      </c>
      <c r="G1355" s="1">
        <v>747.48</v>
      </c>
      <c r="H1355">
        <v>98.533874664112304</v>
      </c>
      <c r="I1355">
        <v>99.921248545397702</v>
      </c>
      <c r="J1355">
        <v>97.146500782826905</v>
      </c>
      <c r="K1355" s="1">
        <v>0</v>
      </c>
      <c r="L1355" s="6">
        <f>K1355/100000</f>
        <v>0</v>
      </c>
      <c r="M1355">
        <v>1</v>
      </c>
      <c r="N1355">
        <v>0</v>
      </c>
      <c r="O1355">
        <v>56.298700180345897</v>
      </c>
      <c r="P1355" s="2">
        <f>E1355*0.55 + L1355*0.45</f>
        <v>0.20585097499999999</v>
      </c>
      <c r="Q1355" s="2">
        <f>F1355*0.55 + M1355*0.45</f>
        <v>27.989285714285675</v>
      </c>
      <c r="R1355" s="2">
        <f>P1355*0.55+Q1355*0.45</f>
        <v>12.708396607678553</v>
      </c>
      <c r="S1355" s="8">
        <f>E1355/SUM($E$2:$E$2773)</f>
        <v>1.6167495953548711E-4</v>
      </c>
      <c r="T1355" s="8">
        <f>Tabla1[[#This Row],[rsi_earning]]/SUM(Tabla1[rsi_earning])</f>
        <v>0</v>
      </c>
    </row>
    <row r="1356" spans="1:20" x14ac:dyDescent="0.2">
      <c r="A1356" t="s">
        <v>8990</v>
      </c>
      <c r="B1356" t="s">
        <v>8991</v>
      </c>
      <c r="C1356" s="1">
        <v>5.6999998092651296</v>
      </c>
      <c r="D1356" s="1">
        <v>37391.26</v>
      </c>
      <c r="E1356" s="6">
        <f>D1356/100000</f>
        <v>0.37391260000000004</v>
      </c>
      <c r="F1356" s="4">
        <v>100.9</v>
      </c>
      <c r="G1356" s="1">
        <v>370.58</v>
      </c>
      <c r="H1356">
        <v>5.7764555583695696</v>
      </c>
      <c r="I1356">
        <v>6.1820649620189299</v>
      </c>
      <c r="J1356">
        <v>5.37084615472022</v>
      </c>
      <c r="K1356" s="1">
        <v>-40036.39</v>
      </c>
      <c r="L1356" s="6">
        <f>K1356/100000</f>
        <v>-0.40036389999999999</v>
      </c>
      <c r="M1356">
        <v>803</v>
      </c>
      <c r="N1356">
        <v>-49.86</v>
      </c>
      <c r="O1356">
        <v>32.778362806166399</v>
      </c>
      <c r="P1356" s="2">
        <f>E1356*0.55 + L1356*0.45</f>
        <v>2.548817500000003E-2</v>
      </c>
      <c r="Q1356" s="2">
        <f>F1356*0.55 + M1356*0.45</f>
        <v>416.84500000000003</v>
      </c>
      <c r="R1356" s="2">
        <f>P1356*0.55+Q1356*0.45</f>
        <v>187.59426849625001</v>
      </c>
      <c r="S1356" s="8">
        <f>E1356/SUM($E$2:$E$2773)</f>
        <v>1.6151862997561628E-4</v>
      </c>
      <c r="T1356" s="8">
        <f>Tabla1[[#This Row],[rsi_earning]]/SUM(Tabla1[rsi_earning])</f>
        <v>-1.3171845437516311E-4</v>
      </c>
    </row>
    <row r="1357" spans="1:20" x14ac:dyDescent="0.2">
      <c r="A1357" t="s">
        <v>704</v>
      </c>
      <c r="B1357" t="s">
        <v>705</v>
      </c>
      <c r="C1357" s="1">
        <v>20.360000610351499</v>
      </c>
      <c r="D1357" s="1">
        <v>37382.239999999998</v>
      </c>
      <c r="E1357" s="6">
        <f>D1357/100000</f>
        <v>0.3738224</v>
      </c>
      <c r="F1357" s="4">
        <v>57</v>
      </c>
      <c r="G1357" s="1">
        <v>655.83</v>
      </c>
      <c r="H1357">
        <v>20.032671975638401</v>
      </c>
      <c r="I1357">
        <v>20.501670763353498</v>
      </c>
      <c r="J1357">
        <v>19.5636731879232</v>
      </c>
      <c r="K1357" s="1">
        <v>0</v>
      </c>
      <c r="L1357" s="6">
        <f>K1357/100000</f>
        <v>0</v>
      </c>
      <c r="M1357">
        <v>1</v>
      </c>
      <c r="N1357">
        <v>0</v>
      </c>
      <c r="O1357">
        <v>58.447505685029697</v>
      </c>
      <c r="P1357" s="2">
        <f>E1357*0.55 + L1357*0.45</f>
        <v>0.20560232000000001</v>
      </c>
      <c r="Q1357" s="2">
        <f>F1357*0.55 + M1357*0.45</f>
        <v>31.8</v>
      </c>
      <c r="R1357" s="2">
        <f>P1357*0.55+Q1357*0.45</f>
        <v>14.423081276000001</v>
      </c>
      <c r="S1357" s="8">
        <f>E1357/SUM($E$2:$E$2773)</f>
        <v>1.614796663771074E-4</v>
      </c>
      <c r="T1357" s="8">
        <f>Tabla1[[#This Row],[rsi_earning]]/SUM(Tabla1[rsi_earning])</f>
        <v>0</v>
      </c>
    </row>
    <row r="1358" spans="1:20" x14ac:dyDescent="0.2">
      <c r="A1358" t="s">
        <v>5716</v>
      </c>
      <c r="B1358" t="s">
        <v>5717</v>
      </c>
      <c r="C1358" s="1">
        <v>29.75</v>
      </c>
      <c r="D1358" s="1">
        <v>37308.51</v>
      </c>
      <c r="E1358" s="6">
        <f>D1358/100000</f>
        <v>0.3730851</v>
      </c>
      <c r="F1358" s="4">
        <v>104.222222222222</v>
      </c>
      <c r="G1358" s="1">
        <v>357.97</v>
      </c>
      <c r="H1358">
        <v>31.468931148840799</v>
      </c>
      <c r="I1358">
        <v>34.414811149555398</v>
      </c>
      <c r="J1358">
        <v>28.5230511481262</v>
      </c>
      <c r="K1358" s="1">
        <v>222809.82</v>
      </c>
      <c r="L1358" s="6">
        <f>K1358/100000</f>
        <v>2.2280982000000003</v>
      </c>
      <c r="M1358">
        <v>705.5</v>
      </c>
      <c r="N1358">
        <v>315.82</v>
      </c>
      <c r="O1358">
        <v>50.321394505362399</v>
      </c>
      <c r="P1358" s="2">
        <f>E1358*0.55 + L1358*0.45</f>
        <v>1.207840995</v>
      </c>
      <c r="Q1358" s="2">
        <f>F1358*0.55 + M1358*0.45</f>
        <v>374.7972222222221</v>
      </c>
      <c r="R1358" s="2">
        <f>P1358*0.55+Q1358*0.45</f>
        <v>169.32306254724995</v>
      </c>
      <c r="S1358" s="8">
        <f>E1358/SUM($E$2:$E$2773)</f>
        <v>1.6116117567665757E-4</v>
      </c>
      <c r="T1358" s="8">
        <f>Tabla1[[#This Row],[rsi_earning]]/SUM(Tabla1[rsi_earning])</f>
        <v>7.3303724711464512E-4</v>
      </c>
    </row>
    <row r="1359" spans="1:20" x14ac:dyDescent="0.2">
      <c r="A1359" t="s">
        <v>9092</v>
      </c>
      <c r="B1359" t="s">
        <v>9093</v>
      </c>
      <c r="C1359" s="1">
        <v>159.55000305175699</v>
      </c>
      <c r="D1359" s="1">
        <v>37210.949999999997</v>
      </c>
      <c r="E1359" s="6">
        <f>D1359/100000</f>
        <v>0.37210949999999998</v>
      </c>
      <c r="F1359" s="4">
        <v>62.076923076923002</v>
      </c>
      <c r="G1359" s="1">
        <v>599.42999999999995</v>
      </c>
      <c r="H1359">
        <v>164.28336884208699</v>
      </c>
      <c r="I1359">
        <v>167.980052145624</v>
      </c>
      <c r="J1359">
        <v>160.58668553855</v>
      </c>
      <c r="K1359" s="1">
        <v>0</v>
      </c>
      <c r="L1359" s="6">
        <f>K1359/100000</f>
        <v>0</v>
      </c>
      <c r="M1359">
        <v>1</v>
      </c>
      <c r="N1359">
        <v>0</v>
      </c>
      <c r="O1359">
        <v>34.7633192859061</v>
      </c>
      <c r="P1359" s="2">
        <f>E1359*0.55 + L1359*0.45</f>
        <v>0.204660225</v>
      </c>
      <c r="Q1359" s="2">
        <f>F1359*0.55 + M1359*0.45</f>
        <v>34.592307692307656</v>
      </c>
      <c r="R1359" s="2">
        <f>P1359*0.55+Q1359*0.45</f>
        <v>15.679101585288446</v>
      </c>
      <c r="S1359" s="8">
        <f>E1359/SUM($E$2:$E$2773)</f>
        <v>1.6073974677748644E-4</v>
      </c>
      <c r="T1359" s="8">
        <f>Tabla1[[#This Row],[rsi_earning]]/SUM(Tabla1[rsi_earning])</f>
        <v>0</v>
      </c>
    </row>
    <row r="1360" spans="1:20" x14ac:dyDescent="0.2">
      <c r="A1360" t="s">
        <v>4568</v>
      </c>
      <c r="B1360" t="s">
        <v>4569</v>
      </c>
      <c r="C1360" s="1">
        <v>55.840000152587798</v>
      </c>
      <c r="D1360" s="1">
        <v>37194.69</v>
      </c>
      <c r="E1360" s="6">
        <f>D1360/100000</f>
        <v>0.37194690000000002</v>
      </c>
      <c r="F1360" s="4">
        <v>68.272727272727195</v>
      </c>
      <c r="G1360" s="1">
        <v>544.79999999999995</v>
      </c>
      <c r="H1360">
        <v>54.472942110640098</v>
      </c>
      <c r="I1360">
        <v>56.232658960304299</v>
      </c>
      <c r="J1360">
        <v>52.713225260975904</v>
      </c>
      <c r="K1360" s="1">
        <v>27646.080000000002</v>
      </c>
      <c r="L1360" s="6">
        <f>K1360/100000</f>
        <v>0.27646080000000001</v>
      </c>
      <c r="M1360">
        <v>469</v>
      </c>
      <c r="N1360">
        <v>58.95</v>
      </c>
      <c r="O1360">
        <v>64.710701344668095</v>
      </c>
      <c r="P1360" s="2">
        <f>E1360*0.55 + L1360*0.45</f>
        <v>0.32897815500000005</v>
      </c>
      <c r="Q1360" s="2">
        <f>F1360*0.55 + M1360*0.45</f>
        <v>248.59999999999997</v>
      </c>
      <c r="R1360" s="2">
        <f>P1360*0.55+Q1360*0.45</f>
        <v>112.05093798524999</v>
      </c>
      <c r="S1360" s="8">
        <f>E1360/SUM($E$2:$E$2773)</f>
        <v>1.6066950862762459E-4</v>
      </c>
      <c r="T1360" s="8">
        <f>Tabla1[[#This Row],[rsi_earning]]/SUM(Tabla1[rsi_earning])</f>
        <v>9.0954727115309596E-5</v>
      </c>
    </row>
    <row r="1361" spans="1:20" x14ac:dyDescent="0.2">
      <c r="A1361" t="s">
        <v>5796</v>
      </c>
      <c r="B1361" t="s">
        <v>5797</v>
      </c>
      <c r="C1361" s="1">
        <v>7.92000007629394</v>
      </c>
      <c r="D1361" s="1">
        <v>37181.22</v>
      </c>
      <c r="E1361" s="6">
        <f>D1361/100000</f>
        <v>0.37181220000000004</v>
      </c>
      <c r="F1361" s="4">
        <v>56.3</v>
      </c>
      <c r="G1361" s="1">
        <v>660.41</v>
      </c>
      <c r="H1361">
        <v>8.2292121917419205</v>
      </c>
      <c r="I1361">
        <v>8.8796287210071601</v>
      </c>
      <c r="J1361">
        <v>7.5787956624766801</v>
      </c>
      <c r="K1361" s="1">
        <v>398.04</v>
      </c>
      <c r="L1361" s="6">
        <f>K1361/100000</f>
        <v>3.9804000000000003E-3</v>
      </c>
      <c r="M1361">
        <v>255</v>
      </c>
      <c r="N1361">
        <v>1.56</v>
      </c>
      <c r="O1361">
        <v>52.356025125076101</v>
      </c>
      <c r="P1361" s="2">
        <f>E1361*0.55 + L1361*0.45</f>
        <v>0.20628789000000003</v>
      </c>
      <c r="Q1361" s="2">
        <f>F1361*0.55 + M1361*0.45</f>
        <v>145.715</v>
      </c>
      <c r="R1361" s="2">
        <f>P1361*0.55+Q1361*0.45</f>
        <v>65.685208339500008</v>
      </c>
      <c r="S1361" s="8">
        <f>E1361/SUM($E$2:$E$2773)</f>
        <v>1.6061132241122612E-4</v>
      </c>
      <c r="T1361" s="8">
        <f>Tabla1[[#This Row],[rsi_earning]]/SUM(Tabla1[rsi_earning])</f>
        <v>1.3095389863943759E-6</v>
      </c>
    </row>
    <row r="1362" spans="1:20" x14ac:dyDescent="0.2">
      <c r="A1362" t="s">
        <v>4786</v>
      </c>
      <c r="B1362" t="s">
        <v>4787</v>
      </c>
      <c r="C1362" s="1">
        <v>184.32000732421801</v>
      </c>
      <c r="D1362" s="1">
        <v>37168.92</v>
      </c>
      <c r="E1362" s="6">
        <f>D1362/100000</f>
        <v>0.3716892</v>
      </c>
      <c r="F1362" s="4">
        <v>62.1</v>
      </c>
      <c r="G1362" s="1">
        <v>598.53</v>
      </c>
      <c r="H1362">
        <v>181.42433126499299</v>
      </c>
      <c r="I1362">
        <v>187.29953460222401</v>
      </c>
      <c r="J1362">
        <v>175.54912792776099</v>
      </c>
      <c r="K1362" s="1">
        <v>10116.15</v>
      </c>
      <c r="L1362" s="6">
        <f>K1362/100000</f>
        <v>0.1011615</v>
      </c>
      <c r="M1362">
        <v>1112</v>
      </c>
      <c r="N1362">
        <v>9.1</v>
      </c>
      <c r="O1362">
        <v>48.312210263529003</v>
      </c>
      <c r="P1362" s="2">
        <f>E1362*0.55 + L1362*0.45</f>
        <v>0.24995173500000001</v>
      </c>
      <c r="Q1362" s="2">
        <f>F1362*0.55 + M1362*0.45</f>
        <v>534.55500000000006</v>
      </c>
      <c r="R1362" s="2">
        <f>P1362*0.55+Q1362*0.45</f>
        <v>240.68722345425005</v>
      </c>
      <c r="S1362" s="8">
        <f>E1362/SUM($E$2:$E$2773)</f>
        <v>1.6055819023144132E-4</v>
      </c>
      <c r="T1362" s="8">
        <f>Tabla1[[#This Row],[rsi_earning]]/SUM(Tabla1[rsi_earning])</f>
        <v>3.3281812926372887E-5</v>
      </c>
    </row>
    <row r="1363" spans="1:20" x14ac:dyDescent="0.2">
      <c r="A1363" t="s">
        <v>7567</v>
      </c>
      <c r="B1363" t="s">
        <v>7568</v>
      </c>
      <c r="C1363" s="1">
        <v>21.530000686645501</v>
      </c>
      <c r="D1363" s="1">
        <v>37132.57</v>
      </c>
      <c r="E1363" s="6">
        <f>D1363/100000</f>
        <v>0.37132569999999998</v>
      </c>
      <c r="F1363" s="4">
        <v>50.3333333333333</v>
      </c>
      <c r="G1363" s="1">
        <v>737.73</v>
      </c>
      <c r="H1363">
        <v>21.086455340571298</v>
      </c>
      <c r="I1363">
        <v>22.3152871624171</v>
      </c>
      <c r="J1363">
        <v>19.8576235187256</v>
      </c>
      <c r="K1363" s="1">
        <v>-1690.9</v>
      </c>
      <c r="L1363" s="6">
        <f>K1363/100000</f>
        <v>-1.6909E-2</v>
      </c>
      <c r="M1363">
        <v>76</v>
      </c>
      <c r="N1363">
        <v>-22.25</v>
      </c>
      <c r="O1363">
        <v>65.492975718915901</v>
      </c>
      <c r="P1363" s="2">
        <f>E1363*0.55 + L1363*0.45</f>
        <v>0.196620085</v>
      </c>
      <c r="Q1363" s="2">
        <f>F1363*0.55 + M1363*0.45</f>
        <v>61.883333333333319</v>
      </c>
      <c r="R1363" s="2">
        <f>P1363*0.55+Q1363*0.45</f>
        <v>27.955641046749992</v>
      </c>
      <c r="S1363" s="8">
        <f>E1363/SUM($E$2:$E$2773)</f>
        <v>1.6040116952126428E-4</v>
      </c>
      <c r="T1363" s="8">
        <f>Tabla1[[#This Row],[rsi_earning]]/SUM(Tabla1[rsi_earning])</f>
        <v>-5.563007416576852E-6</v>
      </c>
    </row>
    <row r="1364" spans="1:20" x14ac:dyDescent="0.2">
      <c r="A1364" t="s">
        <v>6235</v>
      </c>
      <c r="B1364" t="s">
        <v>6236</v>
      </c>
      <c r="C1364" s="1">
        <v>249.97000122070301</v>
      </c>
      <c r="D1364" s="1">
        <v>37046.660000000003</v>
      </c>
      <c r="E1364" s="6">
        <f>D1364/100000</f>
        <v>0.37046660000000003</v>
      </c>
      <c r="F1364" s="4">
        <v>85</v>
      </c>
      <c r="G1364" s="1">
        <v>435.84</v>
      </c>
      <c r="H1364">
        <v>240.42704478579199</v>
      </c>
      <c r="I1364">
        <v>252.64024166476599</v>
      </c>
      <c r="J1364">
        <v>228.21384790681799</v>
      </c>
      <c r="K1364" s="1">
        <v>27920.75</v>
      </c>
      <c r="L1364" s="6">
        <f>K1364/100000</f>
        <v>0.2792075</v>
      </c>
      <c r="M1364">
        <v>98</v>
      </c>
      <c r="N1364">
        <v>284.91000000000003</v>
      </c>
      <c r="O1364">
        <v>59.346537070699199</v>
      </c>
      <c r="P1364" s="2">
        <f>E1364*0.55 + L1364*0.45</f>
        <v>0.329400005</v>
      </c>
      <c r="Q1364" s="2">
        <f>F1364*0.55 + M1364*0.45</f>
        <v>90.850000000000009</v>
      </c>
      <c r="R1364" s="2">
        <f>P1364*0.55+Q1364*0.45</f>
        <v>41.063670002750008</v>
      </c>
      <c r="S1364" s="8">
        <f>E1364/SUM($E$2:$E$2773)</f>
        <v>1.6003006500375929E-4</v>
      </c>
      <c r="T1364" s="8">
        <f>Tabla1[[#This Row],[rsi_earning]]/SUM(Tabla1[rsi_earning])</f>
        <v>9.1858382711211857E-5</v>
      </c>
    </row>
    <row r="1365" spans="1:20" x14ac:dyDescent="0.2">
      <c r="A1365" t="s">
        <v>1675</v>
      </c>
      <c r="B1365" t="s">
        <v>1676</v>
      </c>
      <c r="C1365" s="1">
        <v>1.8899999856948799</v>
      </c>
      <c r="D1365" s="1">
        <v>36996.32</v>
      </c>
      <c r="E1365" s="6">
        <f>D1365/100000</f>
        <v>0.36996319999999999</v>
      </c>
      <c r="F1365" s="4">
        <v>117.888888888888</v>
      </c>
      <c r="G1365" s="1">
        <v>313.82</v>
      </c>
      <c r="H1365">
        <v>1.9899483974855801</v>
      </c>
      <c r="I1365">
        <v>2.29084038304772</v>
      </c>
      <c r="J1365">
        <v>1.6890564119234499</v>
      </c>
      <c r="K1365" s="1">
        <v>-29266</v>
      </c>
      <c r="L1365" s="6">
        <f>K1365/100000</f>
        <v>-0.29265999999999998</v>
      </c>
      <c r="M1365">
        <v>259</v>
      </c>
      <c r="N1365">
        <v>-113</v>
      </c>
      <c r="O1365">
        <v>45.544552235097697</v>
      </c>
      <c r="P1365" s="2">
        <f>E1365*0.55 + L1365*0.45</f>
        <v>7.1782760000000029E-2</v>
      </c>
      <c r="Q1365" s="2">
        <f>F1365*0.55 + M1365*0.45</f>
        <v>181.3888888888884</v>
      </c>
      <c r="R1365" s="2">
        <f>P1365*0.55+Q1365*0.45</f>
        <v>81.664480517999792</v>
      </c>
      <c r="S1365" s="8">
        <f>E1365/SUM($E$2:$E$2773)</f>
        <v>1.598126118386888E-4</v>
      </c>
      <c r="T1365" s="8">
        <f>Tabla1[[#This Row],[rsi_earning]]/SUM(Tabla1[rsi_earning])</f>
        <v>-9.6284212581192356E-5</v>
      </c>
    </row>
    <row r="1366" spans="1:20" x14ac:dyDescent="0.2">
      <c r="A1366" t="s">
        <v>7464</v>
      </c>
      <c r="B1366" t="s">
        <v>7465</v>
      </c>
      <c r="C1366" s="1">
        <v>48.459999084472599</v>
      </c>
      <c r="D1366" s="1">
        <v>36990.61</v>
      </c>
      <c r="E1366" s="6">
        <f>D1366/100000</f>
        <v>0.36990610000000002</v>
      </c>
      <c r="F1366" s="4">
        <v>79.7777777777777</v>
      </c>
      <c r="G1366" s="1">
        <v>463.67</v>
      </c>
      <c r="H1366">
        <v>50.9140987206871</v>
      </c>
      <c r="I1366">
        <v>53.130562997951401</v>
      </c>
      <c r="J1366">
        <v>48.697634443422899</v>
      </c>
      <c r="K1366" s="1">
        <v>-24923.37</v>
      </c>
      <c r="L1366" s="6">
        <f>K1366/100000</f>
        <v>-0.2492337</v>
      </c>
      <c r="M1366">
        <v>684</v>
      </c>
      <c r="N1366">
        <v>-36.44</v>
      </c>
      <c r="O1366">
        <v>32.271163640996598</v>
      </c>
      <c r="P1366" s="2">
        <f>E1366*0.55 + L1366*0.45</f>
        <v>9.1293190000000024E-2</v>
      </c>
      <c r="Q1366" s="2">
        <f>F1366*0.55 + M1366*0.45</f>
        <v>351.67777777777775</v>
      </c>
      <c r="R1366" s="2">
        <f>P1366*0.55+Q1366*0.45</f>
        <v>158.30521125449999</v>
      </c>
      <c r="S1366" s="8">
        <f>E1366/SUM($E$2:$E$2773)</f>
        <v>1.5978794641213829E-4</v>
      </c>
      <c r="T1366" s="8">
        <f>Tabla1[[#This Row],[rsi_earning]]/SUM(Tabla1[rsi_earning])</f>
        <v>-8.1997097496060685E-5</v>
      </c>
    </row>
    <row r="1367" spans="1:20" x14ac:dyDescent="0.2">
      <c r="A1367" t="s">
        <v>3628</v>
      </c>
      <c r="B1367" t="s">
        <v>3629</v>
      </c>
      <c r="C1367" s="1">
        <v>24.120000839233398</v>
      </c>
      <c r="D1367" s="1">
        <v>36942.15</v>
      </c>
      <c r="E1367" s="6">
        <f>D1367/100000</f>
        <v>0.36942150000000001</v>
      </c>
      <c r="F1367" s="4">
        <v>53.769230769230703</v>
      </c>
      <c r="G1367" s="1">
        <v>687.05</v>
      </c>
      <c r="H1367">
        <v>24.068033276931899</v>
      </c>
      <c r="I1367">
        <v>24.843672239386201</v>
      </c>
      <c r="J1367">
        <v>23.292394314477502</v>
      </c>
      <c r="K1367" s="1">
        <v>3269.49</v>
      </c>
      <c r="L1367" s="6">
        <f>K1367/100000</f>
        <v>3.2694899999999999E-2</v>
      </c>
      <c r="M1367">
        <v>230</v>
      </c>
      <c r="N1367">
        <v>14.22</v>
      </c>
      <c r="O1367">
        <v>55.0218762519604</v>
      </c>
      <c r="P1367" s="2">
        <f>E1367*0.55 + L1367*0.45</f>
        <v>0.21789453</v>
      </c>
      <c r="Q1367" s="2">
        <f>F1367*0.55 + M1367*0.45</f>
        <v>133.07307692307688</v>
      </c>
      <c r="R1367" s="2">
        <f>P1367*0.55+Q1367*0.45</f>
        <v>60.0027266068846</v>
      </c>
      <c r="S1367" s="8">
        <f>E1367/SUM($E$2:$E$2773)</f>
        <v>1.5957861426316503E-4</v>
      </c>
      <c r="T1367" s="8">
        <f>Tabla1[[#This Row],[rsi_earning]]/SUM(Tabla1[rsi_earning])</f>
        <v>1.0756518492178042E-5</v>
      </c>
    </row>
    <row r="1368" spans="1:20" x14ac:dyDescent="0.2">
      <c r="A1368" t="s">
        <v>1643</v>
      </c>
      <c r="B1368" t="s">
        <v>1644</v>
      </c>
      <c r="C1368" s="1">
        <v>28.100000381469702</v>
      </c>
      <c r="D1368" s="1">
        <v>36915.93</v>
      </c>
      <c r="E1368" s="6">
        <f>D1368/100000</f>
        <v>0.36915930000000002</v>
      </c>
      <c r="F1368" s="4">
        <v>74.636363636363598</v>
      </c>
      <c r="G1368" s="1">
        <v>494.61</v>
      </c>
      <c r="H1368">
        <v>27.9763831924935</v>
      </c>
      <c r="I1368">
        <v>28.8943217864636</v>
      </c>
      <c r="J1368">
        <v>27.058444598523401</v>
      </c>
      <c r="K1368" s="1">
        <v>0</v>
      </c>
      <c r="L1368" s="6">
        <f>K1368/100000</f>
        <v>0</v>
      </c>
      <c r="M1368">
        <v>1</v>
      </c>
      <c r="N1368">
        <v>0</v>
      </c>
      <c r="O1368">
        <v>53.535371050037398</v>
      </c>
      <c r="P1368" s="2">
        <f>E1368*0.55 + L1368*0.45</f>
        <v>0.20303761500000003</v>
      </c>
      <c r="Q1368" s="2">
        <f>F1368*0.55 + M1368*0.45</f>
        <v>41.499999999999986</v>
      </c>
      <c r="R1368" s="2">
        <f>P1368*0.55+Q1368*0.45</f>
        <v>18.786670688249995</v>
      </c>
      <c r="S1368" s="8">
        <f>E1368/SUM($E$2:$E$2773)</f>
        <v>1.5946535200674574E-4</v>
      </c>
      <c r="T1368" s="8">
        <f>Tabla1[[#This Row],[rsi_earning]]/SUM(Tabla1[rsi_earning])</f>
        <v>0</v>
      </c>
    </row>
    <row r="1369" spans="1:20" x14ac:dyDescent="0.2">
      <c r="A1369" t="s">
        <v>3820</v>
      </c>
      <c r="B1369" t="s">
        <v>3821</v>
      </c>
      <c r="C1369" s="1">
        <v>38.419998168945298</v>
      </c>
      <c r="D1369" s="1">
        <v>36913.69</v>
      </c>
      <c r="E1369" s="6">
        <f>D1369/100000</f>
        <v>0.36913690000000005</v>
      </c>
      <c r="F1369" s="4">
        <v>80.3333333333333</v>
      </c>
      <c r="G1369" s="1">
        <v>459.51</v>
      </c>
      <c r="H1369">
        <v>37.154933512428002</v>
      </c>
      <c r="I1369">
        <v>38.9394310133587</v>
      </c>
      <c r="J1369">
        <v>35.370436011497397</v>
      </c>
      <c r="K1369" s="1">
        <v>0</v>
      </c>
      <c r="L1369" s="6">
        <f>K1369/100000</f>
        <v>0</v>
      </c>
      <c r="M1369">
        <v>1</v>
      </c>
      <c r="N1369">
        <v>0</v>
      </c>
      <c r="O1369">
        <v>66.6666666666666</v>
      </c>
      <c r="P1369" s="2">
        <f>E1369*0.55 + L1369*0.45</f>
        <v>0.20302529500000005</v>
      </c>
      <c r="Q1369" s="2">
        <f>F1369*0.55 + M1369*0.45</f>
        <v>44.633333333333319</v>
      </c>
      <c r="R1369" s="2">
        <f>P1369*0.55+Q1369*0.45</f>
        <v>20.196663912249992</v>
      </c>
      <c r="S1369" s="8">
        <f>E1369/SUM($E$2:$E$2773)</f>
        <v>1.5945567590245973E-4</v>
      </c>
      <c r="T1369" s="8">
        <f>Tabla1[[#This Row],[rsi_earning]]/SUM(Tabla1[rsi_earning])</f>
        <v>0</v>
      </c>
    </row>
    <row r="1370" spans="1:20" x14ac:dyDescent="0.2">
      <c r="A1370" t="s">
        <v>4776</v>
      </c>
      <c r="B1370" t="s">
        <v>4777</v>
      </c>
      <c r="C1370" s="1">
        <v>42.485000610351499</v>
      </c>
      <c r="D1370" s="1">
        <v>36907.01</v>
      </c>
      <c r="E1370" s="6">
        <f>D1370/100000</f>
        <v>0.36907010000000001</v>
      </c>
      <c r="F1370" s="4">
        <v>64.538461538461505</v>
      </c>
      <c r="G1370" s="1">
        <v>571.86</v>
      </c>
      <c r="H1370">
        <v>40.760610307359599</v>
      </c>
      <c r="I1370">
        <v>42.0343604542783</v>
      </c>
      <c r="J1370">
        <v>39.486860160440997</v>
      </c>
      <c r="K1370" s="1">
        <v>26028.26</v>
      </c>
      <c r="L1370" s="6">
        <f>K1370/100000</f>
        <v>0.26028259999999998</v>
      </c>
      <c r="M1370">
        <v>170.666666666666</v>
      </c>
      <c r="N1370">
        <v>152.51</v>
      </c>
      <c r="O1370">
        <v>76.8666375310966</v>
      </c>
      <c r="P1370" s="2">
        <f>E1370*0.55 + L1370*0.45</f>
        <v>0.32011572500000002</v>
      </c>
      <c r="Q1370" s="2">
        <f>F1370*0.55 + M1370*0.45</f>
        <v>112.29615384615353</v>
      </c>
      <c r="R1370" s="2">
        <f>P1370*0.55+Q1370*0.45</f>
        <v>50.709332879519089</v>
      </c>
      <c r="S1370" s="8">
        <f>E1370/SUM($E$2:$E$2773)</f>
        <v>1.5942682037717822E-4</v>
      </c>
      <c r="T1370" s="8">
        <f>Tabla1[[#This Row],[rsi_earning]]/SUM(Tabla1[rsi_earning])</f>
        <v>8.5632150582879292E-5</v>
      </c>
    </row>
    <row r="1371" spans="1:20" x14ac:dyDescent="0.2">
      <c r="A1371" t="s">
        <v>4990</v>
      </c>
      <c r="B1371" t="s">
        <v>4991</v>
      </c>
      <c r="C1371" s="1">
        <v>242.669998168945</v>
      </c>
      <c r="D1371" s="1">
        <v>36897.54</v>
      </c>
      <c r="E1371" s="6">
        <f>D1371/100000</f>
        <v>0.36897540000000001</v>
      </c>
      <c r="F1371" s="4">
        <v>50.6</v>
      </c>
      <c r="G1371" s="1">
        <v>729.2</v>
      </c>
      <c r="H1371">
        <v>240.80336313203699</v>
      </c>
      <c r="I1371">
        <v>245.57643608512799</v>
      </c>
      <c r="J1371">
        <v>236.03029017894599</v>
      </c>
      <c r="K1371" s="1">
        <v>0</v>
      </c>
      <c r="L1371" s="6">
        <f>K1371/100000</f>
        <v>0</v>
      </c>
      <c r="M1371">
        <v>1</v>
      </c>
      <c r="N1371">
        <v>0</v>
      </c>
      <c r="O1371">
        <v>46.940854025603599</v>
      </c>
      <c r="P1371" s="2">
        <f>E1371*0.55 + L1371*0.45</f>
        <v>0.20293647000000001</v>
      </c>
      <c r="Q1371" s="2">
        <f>F1371*0.55 + M1371*0.45</f>
        <v>28.28</v>
      </c>
      <c r="R1371" s="2">
        <f>P1371*0.55+Q1371*0.45</f>
        <v>12.837615058500001</v>
      </c>
      <c r="S1371" s="8">
        <f>E1371/SUM($E$2:$E$2773)</f>
        <v>1.5938591291843335E-4</v>
      </c>
      <c r="T1371" s="8">
        <f>Tabla1[[#This Row],[rsi_earning]]/SUM(Tabla1[rsi_earning])</f>
        <v>0</v>
      </c>
    </row>
    <row r="1372" spans="1:20" x14ac:dyDescent="0.2">
      <c r="A1372" t="s">
        <v>3077</v>
      </c>
      <c r="B1372" t="s">
        <v>3078</v>
      </c>
      <c r="C1372" s="1">
        <v>26.569999694824201</v>
      </c>
      <c r="D1372" s="1">
        <v>36875.17</v>
      </c>
      <c r="E1372" s="6">
        <f>D1372/100000</f>
        <v>0.36875169999999996</v>
      </c>
      <c r="F1372" s="4">
        <v>87.4</v>
      </c>
      <c r="G1372" s="1">
        <v>421.91</v>
      </c>
      <c r="H1372">
        <v>24.561637408842898</v>
      </c>
      <c r="I1372">
        <v>25.198571020958202</v>
      </c>
      <c r="J1372">
        <v>23.924703796727599</v>
      </c>
      <c r="K1372" s="1">
        <v>105952.42</v>
      </c>
      <c r="L1372" s="6">
        <f>K1372/100000</f>
        <v>1.0595242</v>
      </c>
      <c r="M1372">
        <v>1515</v>
      </c>
      <c r="N1372">
        <v>69.94</v>
      </c>
      <c r="O1372">
        <v>86.744003583983002</v>
      </c>
      <c r="P1372" s="2">
        <f>E1372*0.55 + L1372*0.45</f>
        <v>0.67959932500000009</v>
      </c>
      <c r="Q1372" s="2">
        <f>F1372*0.55 + M1372*0.45</f>
        <v>729.82</v>
      </c>
      <c r="R1372" s="2">
        <f>P1372*0.55+Q1372*0.45</f>
        <v>328.79277962875005</v>
      </c>
      <c r="S1372" s="8">
        <f>E1372/SUM($E$2:$E$2773)</f>
        <v>1.5928928146625562E-4</v>
      </c>
      <c r="T1372" s="8">
        <f>Tabla1[[#This Row],[rsi_earning]]/SUM(Tabla1[rsi_earning])</f>
        <v>3.4858010424286805E-4</v>
      </c>
    </row>
    <row r="1373" spans="1:20" x14ac:dyDescent="0.2">
      <c r="A1373" t="s">
        <v>3255</v>
      </c>
      <c r="B1373" t="s">
        <v>3256</v>
      </c>
      <c r="C1373" s="1">
        <v>41.279998779296797</v>
      </c>
      <c r="D1373" s="1">
        <v>36862.69</v>
      </c>
      <c r="E1373" s="6">
        <f>D1373/100000</f>
        <v>0.36862690000000004</v>
      </c>
      <c r="F1373" s="4">
        <v>46.5</v>
      </c>
      <c r="G1373" s="1">
        <v>792.75</v>
      </c>
      <c r="H1373">
        <v>41.093096850846102</v>
      </c>
      <c r="I1373">
        <v>41.776170650996498</v>
      </c>
      <c r="J1373">
        <v>40.4100230506956</v>
      </c>
      <c r="K1373" s="1">
        <v>53468.72</v>
      </c>
      <c r="L1373" s="6">
        <f>K1373/100000</f>
        <v>0.53468720000000003</v>
      </c>
      <c r="M1373">
        <v>660.5</v>
      </c>
      <c r="N1373">
        <v>80.95</v>
      </c>
      <c r="O1373">
        <v>52.026454446929698</v>
      </c>
      <c r="P1373" s="2">
        <f>E1373*0.55 + L1373*0.45</f>
        <v>0.44335403500000004</v>
      </c>
      <c r="Q1373" s="2">
        <f>F1373*0.55 + M1373*0.45</f>
        <v>322.8</v>
      </c>
      <c r="R1373" s="2">
        <f>P1373*0.55+Q1373*0.45</f>
        <v>145.50384471925003</v>
      </c>
      <c r="S1373" s="8">
        <f>E1373/SUM($E$2:$E$2773)</f>
        <v>1.5923537174237644E-4</v>
      </c>
      <c r="T1373" s="8">
        <f>Tabla1[[#This Row],[rsi_earning]]/SUM(Tabla1[rsi_earning])</f>
        <v>1.7591039441414104E-4</v>
      </c>
    </row>
    <row r="1374" spans="1:20" x14ac:dyDescent="0.2">
      <c r="A1374" t="s">
        <v>7648</v>
      </c>
      <c r="B1374" t="s">
        <v>7649</v>
      </c>
      <c r="C1374" s="1">
        <v>54.270000457763601</v>
      </c>
      <c r="D1374" s="1">
        <v>36757.93</v>
      </c>
      <c r="E1374" s="6">
        <f>D1374/100000</f>
        <v>0.3675793</v>
      </c>
      <c r="F1374" s="4">
        <v>68.545454545454504</v>
      </c>
      <c r="G1374" s="1">
        <v>536.26</v>
      </c>
      <c r="H1374">
        <v>52.180050982810201</v>
      </c>
      <c r="I1374">
        <v>54.3111324035374</v>
      </c>
      <c r="J1374">
        <v>50.048969562083101</v>
      </c>
      <c r="K1374" s="1">
        <v>120880.29</v>
      </c>
      <c r="L1374" s="6">
        <f>K1374/100000</f>
        <v>1.2088029</v>
      </c>
      <c r="M1374">
        <v>451</v>
      </c>
      <c r="N1374">
        <v>268.02999999999997</v>
      </c>
      <c r="O1374">
        <v>59.059244795993301</v>
      </c>
      <c r="P1374" s="2">
        <f>E1374*0.55 + L1374*0.45</f>
        <v>0.74612992000000011</v>
      </c>
      <c r="Q1374" s="2">
        <f>F1374*0.55 + M1374*0.45</f>
        <v>240.65</v>
      </c>
      <c r="R1374" s="2">
        <f>P1374*0.55+Q1374*0.45</f>
        <v>108.70287145600001</v>
      </c>
      <c r="S1374" s="8">
        <f>E1374/SUM($E$2:$E$2773)</f>
        <v>1.5878284107942884E-4</v>
      </c>
      <c r="T1374" s="8">
        <f>Tabla1[[#This Row],[rsi_earning]]/SUM(Tabla1[rsi_earning])</f>
        <v>3.9769232348924277E-4</v>
      </c>
    </row>
    <row r="1375" spans="1:20" x14ac:dyDescent="0.2">
      <c r="A1375" t="s">
        <v>5114</v>
      </c>
      <c r="B1375" t="s">
        <v>5115</v>
      </c>
      <c r="C1375" s="1">
        <v>51.639999389648402</v>
      </c>
      <c r="D1375" s="1">
        <v>36752.980000000003</v>
      </c>
      <c r="E1375" s="6">
        <f>D1375/100000</f>
        <v>0.36752980000000002</v>
      </c>
      <c r="F1375" s="4">
        <v>48.181818181818102</v>
      </c>
      <c r="G1375" s="1">
        <v>762.8</v>
      </c>
      <c r="H1375">
        <v>51.467239252213503</v>
      </c>
      <c r="I1375">
        <v>52.4195850690692</v>
      </c>
      <c r="J1375">
        <v>50.514893435357699</v>
      </c>
      <c r="K1375" s="1">
        <v>9423.23</v>
      </c>
      <c r="L1375" s="6">
        <f>K1375/100000</f>
        <v>9.4232299999999991E-2</v>
      </c>
      <c r="M1375">
        <v>665</v>
      </c>
      <c r="N1375">
        <v>14.17</v>
      </c>
      <c r="O1375">
        <v>43.382806892985798</v>
      </c>
      <c r="P1375" s="2">
        <f>E1375*0.55 + L1375*0.45</f>
        <v>0.24454592500000003</v>
      </c>
      <c r="Q1375" s="2">
        <f>F1375*0.55 + M1375*0.45</f>
        <v>325.74999999999994</v>
      </c>
      <c r="R1375" s="2">
        <f>P1375*0.55+Q1375*0.45</f>
        <v>146.72200025874997</v>
      </c>
      <c r="S1375" s="8">
        <f>E1375/SUM($E$2:$E$2773)</f>
        <v>1.5876145861683252E-4</v>
      </c>
      <c r="T1375" s="8">
        <f>Tabla1[[#This Row],[rsi_earning]]/SUM(Tabla1[rsi_earning])</f>
        <v>3.1002128084516814E-5</v>
      </c>
    </row>
    <row r="1376" spans="1:20" x14ac:dyDescent="0.2">
      <c r="A1376" t="s">
        <v>2215</v>
      </c>
      <c r="B1376" t="s">
        <v>2216</v>
      </c>
      <c r="C1376" s="1">
        <v>40.25</v>
      </c>
      <c r="D1376" s="1">
        <v>36751.1</v>
      </c>
      <c r="E1376" s="6">
        <f>D1376/100000</f>
        <v>0.36751099999999998</v>
      </c>
      <c r="F1376" s="4">
        <v>45.5833333333333</v>
      </c>
      <c r="G1376" s="1">
        <v>806.24</v>
      </c>
      <c r="H1376">
        <v>39.6448650222097</v>
      </c>
      <c r="I1376">
        <v>40.323091325975597</v>
      </c>
      <c r="J1376">
        <v>38.966638718443697</v>
      </c>
      <c r="K1376" s="1">
        <v>0</v>
      </c>
      <c r="L1376" s="6">
        <f>K1376/100000</f>
        <v>0</v>
      </c>
      <c r="M1376">
        <v>1</v>
      </c>
      <c r="N1376">
        <v>0</v>
      </c>
      <c r="O1376">
        <v>59.030831822299</v>
      </c>
      <c r="P1376" s="2">
        <f>E1376*0.55 + L1376*0.45</f>
        <v>0.20213105000000001</v>
      </c>
      <c r="Q1376" s="2">
        <f>F1376*0.55 + M1376*0.45</f>
        <v>25.520833333333318</v>
      </c>
      <c r="R1376" s="2">
        <f>P1376*0.55+Q1376*0.45</f>
        <v>11.595547077499992</v>
      </c>
      <c r="S1376" s="8">
        <f>E1376/SUM($E$2:$E$2773)</f>
        <v>1.5875333760073532E-4</v>
      </c>
      <c r="T1376" s="8">
        <f>Tabla1[[#This Row],[rsi_earning]]/SUM(Tabla1[rsi_earning])</f>
        <v>0</v>
      </c>
    </row>
    <row r="1377" spans="1:20" x14ac:dyDescent="0.2">
      <c r="A1377" t="s">
        <v>2053</v>
      </c>
      <c r="B1377" t="s">
        <v>2054</v>
      </c>
      <c r="C1377" s="1">
        <v>135.5</v>
      </c>
      <c r="D1377" s="1">
        <v>36680.07</v>
      </c>
      <c r="E1377" s="6">
        <f>D1377/100000</f>
        <v>0.36680069999999998</v>
      </c>
      <c r="F1377" s="4">
        <v>55</v>
      </c>
      <c r="G1377" s="1">
        <v>666.91</v>
      </c>
      <c r="H1377">
        <v>128.457698027855</v>
      </c>
      <c r="I1377">
        <v>134.228129491863</v>
      </c>
      <c r="J1377">
        <v>122.68726656384599</v>
      </c>
      <c r="K1377" s="1">
        <v>0</v>
      </c>
      <c r="L1377" s="6">
        <f>K1377/100000</f>
        <v>0</v>
      </c>
      <c r="M1377">
        <v>1</v>
      </c>
      <c r="N1377">
        <v>0</v>
      </c>
      <c r="O1377">
        <v>70.261609111233994</v>
      </c>
      <c r="P1377" s="2">
        <f>E1377*0.55 + L1377*0.45</f>
        <v>0.20174038499999999</v>
      </c>
      <c r="Q1377" s="2">
        <f>F1377*0.55 + M1377*0.45</f>
        <v>30.700000000000003</v>
      </c>
      <c r="R1377" s="2">
        <f>P1377*0.55+Q1377*0.45</f>
        <v>13.925957211750001</v>
      </c>
      <c r="S1377" s="8">
        <f>E1377/SUM($E$2:$E$2773)</f>
        <v>1.5844651006170164E-4</v>
      </c>
      <c r="T1377" s="8">
        <f>Tabla1[[#This Row],[rsi_earning]]/SUM(Tabla1[rsi_earning])</f>
        <v>0</v>
      </c>
    </row>
    <row r="1378" spans="1:20" x14ac:dyDescent="0.2">
      <c r="A1378" t="s">
        <v>3209</v>
      </c>
      <c r="B1378" t="s">
        <v>3210</v>
      </c>
      <c r="C1378" s="1">
        <v>83.410003662109304</v>
      </c>
      <c r="D1378" s="1">
        <v>36668.379999999997</v>
      </c>
      <c r="E1378" s="6">
        <f>D1378/100000</f>
        <v>0.36668379999999995</v>
      </c>
      <c r="F1378" s="4">
        <v>53.545454545454497</v>
      </c>
      <c r="G1378" s="1">
        <v>684.81</v>
      </c>
      <c r="H1378">
        <v>83.574123449181599</v>
      </c>
      <c r="I1378">
        <v>84.887589147103</v>
      </c>
      <c r="J1378">
        <v>82.260657751260098</v>
      </c>
      <c r="K1378" s="1">
        <v>11333.6</v>
      </c>
      <c r="L1378" s="6">
        <f>K1378/100000</f>
        <v>0.11333600000000001</v>
      </c>
      <c r="M1378">
        <v>802</v>
      </c>
      <c r="N1378">
        <v>14.13</v>
      </c>
      <c r="O1378">
        <v>40.356692872463398</v>
      </c>
      <c r="P1378" s="2">
        <f>E1378*0.55 + L1378*0.45</f>
        <v>0.25267729</v>
      </c>
      <c r="Q1378" s="2">
        <f>F1378*0.55 + M1378*0.45</f>
        <v>390.35</v>
      </c>
      <c r="R1378" s="2">
        <f>P1378*0.55+Q1378*0.45</f>
        <v>175.79647250950003</v>
      </c>
      <c r="S1378" s="8">
        <f>E1378/SUM($E$2:$E$2773)</f>
        <v>1.5839601289245901E-4</v>
      </c>
      <c r="T1378" s="8">
        <f>Tabla1[[#This Row],[rsi_earning]]/SUM(Tabla1[rsi_earning])</f>
        <v>3.7287184846244848E-5</v>
      </c>
    </row>
    <row r="1379" spans="1:20" x14ac:dyDescent="0.2">
      <c r="A1379" t="s">
        <v>3225</v>
      </c>
      <c r="B1379" t="s">
        <v>3226</v>
      </c>
      <c r="C1379" s="1">
        <v>150.36999511718699</v>
      </c>
      <c r="D1379" s="1">
        <v>36665.949999999997</v>
      </c>
      <c r="E1379" s="6">
        <f>D1379/100000</f>
        <v>0.36665949999999997</v>
      </c>
      <c r="F1379" s="4">
        <v>85.727272727272705</v>
      </c>
      <c r="G1379" s="1">
        <v>427.7</v>
      </c>
      <c r="H1379">
        <v>152.31247889513</v>
      </c>
      <c r="I1379">
        <v>156.42164570583901</v>
      </c>
      <c r="J1379">
        <v>148.20331208442099</v>
      </c>
      <c r="K1379" s="1">
        <v>0</v>
      </c>
      <c r="L1379" s="6">
        <f>K1379/100000</f>
        <v>0</v>
      </c>
      <c r="M1379">
        <v>1</v>
      </c>
      <c r="N1379">
        <v>0</v>
      </c>
      <c r="O1379">
        <v>45.008423321951597</v>
      </c>
      <c r="P1379" s="2">
        <f>E1379*0.55 + L1379*0.45</f>
        <v>0.20166272499999999</v>
      </c>
      <c r="Q1379" s="2">
        <f>F1379*0.55 + M1379*0.45</f>
        <v>47.599999999999994</v>
      </c>
      <c r="R1379" s="2">
        <f>P1379*0.55+Q1379*0.45</f>
        <v>21.530914498749997</v>
      </c>
      <c r="S1379" s="8">
        <f>E1379/SUM($E$2:$E$2773)</f>
        <v>1.5838551604718446E-4</v>
      </c>
      <c r="T1379" s="8">
        <f>Tabla1[[#This Row],[rsi_earning]]/SUM(Tabla1[rsi_earning])</f>
        <v>0</v>
      </c>
    </row>
    <row r="1380" spans="1:20" x14ac:dyDescent="0.2">
      <c r="A1380" t="s">
        <v>5846</v>
      </c>
      <c r="B1380" t="s">
        <v>5847</v>
      </c>
      <c r="C1380" s="1">
        <v>17.850000381469702</v>
      </c>
      <c r="D1380" s="1">
        <v>36570.589999999997</v>
      </c>
      <c r="E1380" s="6">
        <f>D1380/100000</f>
        <v>0.36570589999999997</v>
      </c>
      <c r="F1380" s="4">
        <v>114.666666666666</v>
      </c>
      <c r="G1380" s="1">
        <v>318.93</v>
      </c>
      <c r="H1380">
        <v>18.3101576394176</v>
      </c>
      <c r="I1380">
        <v>19.620498589490801</v>
      </c>
      <c r="J1380">
        <v>16.999816689344399</v>
      </c>
      <c r="K1380" s="1">
        <v>0</v>
      </c>
      <c r="L1380" s="6">
        <f>K1380/100000</f>
        <v>0</v>
      </c>
      <c r="M1380">
        <v>1</v>
      </c>
      <c r="N1380">
        <v>0</v>
      </c>
      <c r="O1380">
        <v>54.780871498666698</v>
      </c>
      <c r="P1380" s="2">
        <f>E1380*0.55 + L1380*0.45</f>
        <v>0.20113824499999999</v>
      </c>
      <c r="Q1380" s="2">
        <f>F1380*0.55 + M1380*0.45</f>
        <v>63.51666666666631</v>
      </c>
      <c r="R1380" s="2">
        <f>P1380*0.55+Q1380*0.45</f>
        <v>28.693126034749838</v>
      </c>
      <c r="S1380" s="8">
        <f>E1380/SUM($E$2:$E$2773)</f>
        <v>1.5797359046472282E-4</v>
      </c>
      <c r="T1380" s="8">
        <f>Tabla1[[#This Row],[rsi_earning]]/SUM(Tabla1[rsi_earning])</f>
        <v>0</v>
      </c>
    </row>
    <row r="1381" spans="1:20" x14ac:dyDescent="0.2">
      <c r="A1381" t="s">
        <v>2579</v>
      </c>
      <c r="B1381" t="s">
        <v>2580</v>
      </c>
      <c r="C1381" s="1">
        <v>1.8600000143051101</v>
      </c>
      <c r="D1381" s="1">
        <v>36568.94</v>
      </c>
      <c r="E1381" s="6">
        <f>D1381/100000</f>
        <v>0.3656894</v>
      </c>
      <c r="F1381" s="4">
        <v>142.85714285714201</v>
      </c>
      <c r="G1381" s="1">
        <v>255.98</v>
      </c>
      <c r="H1381">
        <v>1.558332290499</v>
      </c>
      <c r="I1381">
        <v>1.8169812032609101</v>
      </c>
      <c r="J1381">
        <v>1.29968337773709</v>
      </c>
      <c r="K1381" s="1">
        <v>-65617.33</v>
      </c>
      <c r="L1381" s="6">
        <f>K1381/100000</f>
        <v>-0.65617330000000007</v>
      </c>
      <c r="M1381">
        <v>718</v>
      </c>
      <c r="N1381">
        <v>-91.39</v>
      </c>
      <c r="O1381">
        <v>76.562513096728793</v>
      </c>
      <c r="P1381" s="2">
        <f>E1381*0.55 + L1381*0.45</f>
        <v>-9.4148814999999997E-2</v>
      </c>
      <c r="Q1381" s="2">
        <f>F1381*0.55 + M1381*0.45</f>
        <v>401.67142857142812</v>
      </c>
      <c r="R1381" s="2">
        <f>P1381*0.55+Q1381*0.45</f>
        <v>180.70036100889268</v>
      </c>
      <c r="S1381" s="8">
        <f>E1381/SUM($E$2:$E$2773)</f>
        <v>1.5796646297719071E-4</v>
      </c>
      <c r="T1381" s="8">
        <f>Tabla1[[#This Row],[rsi_earning]]/SUM(Tabla1[rsi_earning])</f>
        <v>-2.1587893633329635E-4</v>
      </c>
    </row>
    <row r="1382" spans="1:20" x14ac:dyDescent="0.2">
      <c r="A1382" t="s">
        <v>8031</v>
      </c>
      <c r="B1382" t="s">
        <v>8032</v>
      </c>
      <c r="C1382" s="1">
        <v>15.140000343322701</v>
      </c>
      <c r="D1382" s="1">
        <v>36568.86</v>
      </c>
      <c r="E1382" s="6">
        <f>D1382/100000</f>
        <v>0.36568860000000003</v>
      </c>
      <c r="F1382" s="4">
        <v>102.3</v>
      </c>
      <c r="G1382" s="1">
        <v>357.47</v>
      </c>
      <c r="H1382">
        <v>17.059386632863799</v>
      </c>
      <c r="I1382">
        <v>18.683597998194799</v>
      </c>
      <c r="J1382">
        <v>15.4351752675329</v>
      </c>
      <c r="K1382" s="1">
        <v>97008.960000000006</v>
      </c>
      <c r="L1382" s="6">
        <f>K1382/100000</f>
        <v>0.97008960000000011</v>
      </c>
      <c r="M1382">
        <v>73.5</v>
      </c>
      <c r="N1382">
        <v>1319.85</v>
      </c>
      <c r="O1382">
        <v>46.855990600218703</v>
      </c>
      <c r="P1382" s="2">
        <f>E1382*0.55 + L1382*0.45</f>
        <v>0.63766905000000007</v>
      </c>
      <c r="Q1382" s="2">
        <f>F1382*0.55 + M1382*0.45</f>
        <v>89.34</v>
      </c>
      <c r="R1382" s="2">
        <f>P1382*0.55+Q1382*0.45</f>
        <v>40.5537179775</v>
      </c>
      <c r="S1382" s="8">
        <f>E1382/SUM($E$2:$E$2773)</f>
        <v>1.5796611740203766E-4</v>
      </c>
      <c r="T1382" s="8">
        <f>Tabla1[[#This Row],[rsi_earning]]/SUM(Tabla1[rsi_earning])</f>
        <v>3.1915640425477984E-4</v>
      </c>
    </row>
    <row r="1383" spans="1:20" x14ac:dyDescent="0.2">
      <c r="A1383" t="s">
        <v>5518</v>
      </c>
      <c r="B1383" t="s">
        <v>5519</v>
      </c>
      <c r="C1383" s="1">
        <v>246.92999267578099</v>
      </c>
      <c r="D1383" s="1">
        <v>36561.15</v>
      </c>
      <c r="E1383" s="6">
        <f>D1383/100000</f>
        <v>0.36561150000000003</v>
      </c>
      <c r="F1383" s="4">
        <v>70</v>
      </c>
      <c r="G1383" s="1">
        <v>522.29999999999995</v>
      </c>
      <c r="H1383">
        <v>245.593741670447</v>
      </c>
      <c r="I1383">
        <v>254.840311486009</v>
      </c>
      <c r="J1383">
        <v>236.347171854885</v>
      </c>
      <c r="K1383" s="1">
        <v>0</v>
      </c>
      <c r="L1383" s="6">
        <f>K1383/100000</f>
        <v>0</v>
      </c>
      <c r="M1383">
        <v>1</v>
      </c>
      <c r="N1383">
        <v>0</v>
      </c>
      <c r="O1383">
        <v>51.188819319444299</v>
      </c>
      <c r="P1383" s="2">
        <f>E1383*0.55 + L1383*0.45</f>
        <v>0.20108632500000004</v>
      </c>
      <c r="Q1383" s="2">
        <f>F1383*0.55 + M1383*0.45</f>
        <v>38.950000000000003</v>
      </c>
      <c r="R1383" s="2">
        <f>P1383*0.55+Q1383*0.45</f>
        <v>17.638097478750005</v>
      </c>
      <c r="S1383" s="8">
        <f>E1383/SUM($E$2:$E$2773)</f>
        <v>1.5793281259666038E-4</v>
      </c>
      <c r="T1383" s="8">
        <f>Tabla1[[#This Row],[rsi_earning]]/SUM(Tabla1[rsi_earning])</f>
        <v>0</v>
      </c>
    </row>
    <row r="1384" spans="1:20" x14ac:dyDescent="0.2">
      <c r="A1384" t="s">
        <v>4666</v>
      </c>
      <c r="B1384" t="s">
        <v>4667</v>
      </c>
      <c r="C1384" s="1">
        <v>9.1400003433227504</v>
      </c>
      <c r="D1384" s="1">
        <v>36541.410000000003</v>
      </c>
      <c r="E1384" s="6">
        <f>D1384/100000</f>
        <v>0.36541410000000002</v>
      </c>
      <c r="F1384" s="4">
        <v>141.142857142857</v>
      </c>
      <c r="G1384" s="1">
        <v>258.89999999999998</v>
      </c>
      <c r="H1384">
        <v>8.5398545237936698</v>
      </c>
      <c r="I1384">
        <v>9.3494903703528394</v>
      </c>
      <c r="J1384">
        <v>7.7302186772345003</v>
      </c>
      <c r="K1384" s="1">
        <v>84991.29</v>
      </c>
      <c r="L1384" s="6">
        <f>K1384/100000</f>
        <v>0.84991289999999997</v>
      </c>
      <c r="M1384">
        <v>811</v>
      </c>
      <c r="N1384">
        <v>104.8</v>
      </c>
      <c r="O1384">
        <v>65.137628057044296</v>
      </c>
      <c r="P1384" s="2">
        <f>E1384*0.55 + L1384*0.45</f>
        <v>0.58343856000000005</v>
      </c>
      <c r="Q1384" s="2">
        <f>F1384*0.55 + M1384*0.45</f>
        <v>442.57857142857131</v>
      </c>
      <c r="R1384" s="2">
        <f>P1384*0.55+Q1384*0.45</f>
        <v>199.4812483508571</v>
      </c>
      <c r="S1384" s="8">
        <f>E1384/SUM($E$2:$E$2773)</f>
        <v>1.5784754192763988E-4</v>
      </c>
      <c r="T1384" s="8">
        <f>Tabla1[[#This Row],[rsi_earning]]/SUM(Tabla1[rsi_earning])</f>
        <v>2.7961865078622865E-4</v>
      </c>
    </row>
    <row r="1385" spans="1:20" x14ac:dyDescent="0.2">
      <c r="A1385" t="s">
        <v>4700</v>
      </c>
      <c r="B1385" t="s">
        <v>4701</v>
      </c>
      <c r="C1385" s="1">
        <v>24.4300003051757</v>
      </c>
      <c r="D1385" s="1">
        <v>36534.97</v>
      </c>
      <c r="E1385" s="6">
        <f>D1385/100000</f>
        <v>0.3653497</v>
      </c>
      <c r="F1385" s="4">
        <v>49.615384615384599</v>
      </c>
      <c r="G1385" s="1">
        <v>736.36</v>
      </c>
      <c r="H1385">
        <v>24.131965420172602</v>
      </c>
      <c r="I1385">
        <v>24.6919118454006</v>
      </c>
      <c r="J1385">
        <v>23.5720189949446</v>
      </c>
      <c r="K1385" s="1">
        <v>0</v>
      </c>
      <c r="L1385" s="6">
        <f>K1385/100000</f>
        <v>0</v>
      </c>
      <c r="M1385">
        <v>1</v>
      </c>
      <c r="N1385">
        <v>0</v>
      </c>
      <c r="O1385">
        <v>60.130722213426502</v>
      </c>
      <c r="P1385" s="2">
        <f>E1385*0.55 + L1385*0.45</f>
        <v>0.20094233500000003</v>
      </c>
      <c r="Q1385" s="2">
        <f>F1385*0.55 + M1385*0.45</f>
        <v>27.738461538461532</v>
      </c>
      <c r="R1385" s="2">
        <f>P1385*0.55+Q1385*0.45</f>
        <v>12.592825976557689</v>
      </c>
      <c r="S1385" s="8">
        <f>E1385/SUM($E$2:$E$2773)</f>
        <v>1.578197231278176E-4</v>
      </c>
      <c r="T1385" s="8">
        <f>Tabla1[[#This Row],[rsi_earning]]/SUM(Tabla1[rsi_earning])</f>
        <v>0</v>
      </c>
    </row>
    <row r="1386" spans="1:20" x14ac:dyDescent="0.2">
      <c r="A1386" t="s">
        <v>8972</v>
      </c>
      <c r="B1386" t="s">
        <v>8973</v>
      </c>
      <c r="C1386" s="1">
        <v>41.363899230957003</v>
      </c>
      <c r="D1386" s="1">
        <v>36524.589999999997</v>
      </c>
      <c r="E1386" s="6">
        <f>D1386/100000</f>
        <v>0.36524589999999996</v>
      </c>
      <c r="F1386" s="4">
        <v>77.090909090909093</v>
      </c>
      <c r="G1386" s="1">
        <v>473.79</v>
      </c>
      <c r="H1386">
        <v>38.5631429368404</v>
      </c>
      <c r="I1386">
        <v>39.528843159650499</v>
      </c>
      <c r="J1386">
        <v>37.5974427140304</v>
      </c>
      <c r="K1386" s="1">
        <v>-1285.47</v>
      </c>
      <c r="L1386" s="6">
        <f>K1386/100000</f>
        <v>-1.28547E-2</v>
      </c>
      <c r="M1386">
        <v>389</v>
      </c>
      <c r="N1386">
        <v>-3.3</v>
      </c>
      <c r="O1386">
        <v>78.820842202878893</v>
      </c>
      <c r="P1386" s="2">
        <f>E1386*0.55 + L1386*0.45</f>
        <v>0.19510063</v>
      </c>
      <c r="Q1386" s="2">
        <f>F1386*0.55 + M1386*0.45</f>
        <v>217.45000000000002</v>
      </c>
      <c r="R1386" s="2">
        <f>P1386*0.55+Q1386*0.45</f>
        <v>97.959805346500005</v>
      </c>
      <c r="S1386" s="8">
        <f>E1386/SUM($E$2:$E$2773)</f>
        <v>1.5777488475170651E-4</v>
      </c>
      <c r="T1386" s="8">
        <f>Tabla1[[#This Row],[rsi_earning]]/SUM(Tabla1[rsi_earning])</f>
        <v>-4.2291555643663412E-6</v>
      </c>
    </row>
    <row r="1387" spans="1:20" x14ac:dyDescent="0.2">
      <c r="A1387" t="s">
        <v>4584</v>
      </c>
      <c r="B1387" t="s">
        <v>4585</v>
      </c>
      <c r="C1387" s="1">
        <v>46.560001373291001</v>
      </c>
      <c r="D1387" s="1">
        <v>36472.620000000003</v>
      </c>
      <c r="E1387" s="6">
        <f>D1387/100000</f>
        <v>0.3647262</v>
      </c>
      <c r="F1387" s="4">
        <v>60</v>
      </c>
      <c r="G1387" s="1">
        <v>607.88</v>
      </c>
      <c r="H1387">
        <v>45.756991825278803</v>
      </c>
      <c r="I1387">
        <v>46.735578131337597</v>
      </c>
      <c r="J1387">
        <v>44.778405519220001</v>
      </c>
      <c r="K1387" s="1">
        <v>0</v>
      </c>
      <c r="L1387" s="6">
        <f>K1387/100000</f>
        <v>0</v>
      </c>
      <c r="M1387">
        <v>1</v>
      </c>
      <c r="N1387">
        <v>0</v>
      </c>
      <c r="O1387">
        <v>55.900887398362499</v>
      </c>
      <c r="P1387" s="2">
        <f>E1387*0.55 + L1387*0.45</f>
        <v>0.20059941000000001</v>
      </c>
      <c r="Q1387" s="2">
        <f>F1387*0.55 + M1387*0.45</f>
        <v>33.450000000000003</v>
      </c>
      <c r="R1387" s="2">
        <f>P1387*0.55+Q1387*0.45</f>
        <v>15.162829675500001</v>
      </c>
      <c r="S1387" s="8">
        <f>E1387/SUM($E$2:$E$2773)</f>
        <v>1.5755039049289221E-4</v>
      </c>
      <c r="T1387" s="8">
        <f>Tabla1[[#This Row],[rsi_earning]]/SUM(Tabla1[rsi_earning])</f>
        <v>0</v>
      </c>
    </row>
    <row r="1388" spans="1:20" x14ac:dyDescent="0.2">
      <c r="A1388" t="s">
        <v>8373</v>
      </c>
      <c r="B1388" t="s">
        <v>8374</v>
      </c>
      <c r="C1388" s="1">
        <v>21.069999694824201</v>
      </c>
      <c r="D1388" s="1">
        <v>36432.519999999997</v>
      </c>
      <c r="E1388" s="6">
        <f>D1388/100000</f>
        <v>0.36432519999999996</v>
      </c>
      <c r="F1388" s="4">
        <v>120.333333333333</v>
      </c>
      <c r="G1388" s="1">
        <v>302.76</v>
      </c>
      <c r="H1388">
        <v>20.209714119927199</v>
      </c>
      <c r="I1388">
        <v>21.3233560325484</v>
      </c>
      <c r="J1388">
        <v>19.096072207306001</v>
      </c>
      <c r="K1388" s="1">
        <v>17727.37</v>
      </c>
      <c r="L1388" s="6">
        <f>K1388/100000</f>
        <v>0.17727369999999998</v>
      </c>
      <c r="M1388">
        <v>669</v>
      </c>
      <c r="N1388">
        <v>26.5</v>
      </c>
      <c r="O1388">
        <v>67.424227463790402</v>
      </c>
      <c r="P1388" s="2">
        <f>E1388*0.55 + L1388*0.45</f>
        <v>0.28015202499999997</v>
      </c>
      <c r="Q1388" s="2">
        <f>F1388*0.55 + M1388*0.45</f>
        <v>367.23333333333318</v>
      </c>
      <c r="R1388" s="2">
        <f>P1388*0.55+Q1388*0.45</f>
        <v>165.40908361374994</v>
      </c>
      <c r="S1388" s="8">
        <f>E1388/SUM($E$2:$E$2773)</f>
        <v>1.5737717094741494E-4</v>
      </c>
      <c r="T1388" s="8">
        <f>Tabla1[[#This Row],[rsi_earning]]/SUM(Tabla1[rsi_earning])</f>
        <v>5.8322485532202959E-5</v>
      </c>
    </row>
    <row r="1389" spans="1:20" x14ac:dyDescent="0.2">
      <c r="A1389" t="s">
        <v>4580</v>
      </c>
      <c r="B1389" t="s">
        <v>4581</v>
      </c>
      <c r="C1389" s="1">
        <v>62.4234008789062</v>
      </c>
      <c r="D1389" s="1">
        <v>36411.43</v>
      </c>
      <c r="E1389" s="6">
        <f>D1389/100000</f>
        <v>0.3641143</v>
      </c>
      <c r="F1389" s="4">
        <v>62.818181818181799</v>
      </c>
      <c r="G1389" s="1">
        <v>579.63</v>
      </c>
      <c r="H1389">
        <v>61.317878523875301</v>
      </c>
      <c r="I1389">
        <v>62.663664808094801</v>
      </c>
      <c r="J1389">
        <v>59.972092239655801</v>
      </c>
      <c r="K1389" s="1">
        <v>13060.1</v>
      </c>
      <c r="L1389" s="6">
        <f>K1389/100000</f>
        <v>0.13060099999999999</v>
      </c>
      <c r="M1389">
        <v>262</v>
      </c>
      <c r="N1389">
        <v>49.85</v>
      </c>
      <c r="O1389">
        <v>57.937825212211301</v>
      </c>
      <c r="P1389" s="2">
        <f>E1389*0.55 + L1389*0.45</f>
        <v>0.25903331500000004</v>
      </c>
      <c r="Q1389" s="2">
        <f>F1389*0.55 + M1389*0.45</f>
        <v>152.44999999999999</v>
      </c>
      <c r="R1389" s="2">
        <f>P1389*0.55+Q1389*0.45</f>
        <v>68.744968323249992</v>
      </c>
      <c r="S1389" s="8">
        <f>E1389/SUM($E$2:$E$2773)</f>
        <v>1.5728606869768637E-4</v>
      </c>
      <c r="T1389" s="8">
        <f>Tabla1[[#This Row],[rsi_earning]]/SUM(Tabla1[rsi_earning])</f>
        <v>4.296731513468292E-5</v>
      </c>
    </row>
    <row r="1390" spans="1:20" x14ac:dyDescent="0.2">
      <c r="A1390" t="s">
        <v>8057</v>
      </c>
      <c r="B1390" t="s">
        <v>8058</v>
      </c>
      <c r="C1390" s="1">
        <v>211.52000427246</v>
      </c>
      <c r="D1390" s="1">
        <v>36410.35</v>
      </c>
      <c r="E1390" s="6">
        <f>D1390/100000</f>
        <v>0.36410349999999997</v>
      </c>
      <c r="F1390" s="4">
        <v>77.5555555555555</v>
      </c>
      <c r="G1390" s="1">
        <v>469.47</v>
      </c>
      <c r="H1390">
        <v>198.47720265594899</v>
      </c>
      <c r="I1390">
        <v>203.04076883920899</v>
      </c>
      <c r="J1390">
        <v>193.91363647269</v>
      </c>
      <c r="K1390" s="1">
        <v>21492.240000000002</v>
      </c>
      <c r="L1390" s="6">
        <f>K1390/100000</f>
        <v>0.21492240000000001</v>
      </c>
      <c r="M1390">
        <v>606</v>
      </c>
      <c r="N1390">
        <v>35.47</v>
      </c>
      <c r="O1390">
        <v>79.379324903659096</v>
      </c>
      <c r="P1390" s="2">
        <f>E1390*0.55 + L1390*0.45</f>
        <v>0.29697200499999998</v>
      </c>
      <c r="Q1390" s="2">
        <f>F1390*0.55 + M1390*0.45</f>
        <v>315.3555555555555</v>
      </c>
      <c r="R1390" s="2">
        <f>P1390*0.55+Q1390*0.45</f>
        <v>142.07333460274998</v>
      </c>
      <c r="S1390" s="8">
        <f>E1390/SUM($E$2:$E$2773)</f>
        <v>1.5728140343311989E-4</v>
      </c>
      <c r="T1390" s="8">
        <f>Tabla1[[#This Row],[rsi_earning]]/SUM(Tabla1[rsi_earning])</f>
        <v>7.0708788526139743E-5</v>
      </c>
    </row>
    <row r="1391" spans="1:20" x14ac:dyDescent="0.2">
      <c r="A1391" t="s">
        <v>9529</v>
      </c>
      <c r="B1391" t="s">
        <v>9530</v>
      </c>
      <c r="C1391" s="1">
        <v>123.33000183105401</v>
      </c>
      <c r="D1391" s="1">
        <v>36374.58</v>
      </c>
      <c r="E1391" s="6">
        <f>D1391/100000</f>
        <v>0.36374580000000001</v>
      </c>
      <c r="F1391" s="4">
        <v>48</v>
      </c>
      <c r="G1391" s="1">
        <v>757.8</v>
      </c>
      <c r="H1391">
        <v>110.25033495261999</v>
      </c>
      <c r="I1391">
        <v>118.07961335964001</v>
      </c>
      <c r="J1391">
        <v>102.421056545601</v>
      </c>
      <c r="K1391" s="1">
        <v>831782.68</v>
      </c>
      <c r="L1391" s="6">
        <f>K1391/100000</f>
        <v>8.3178268000000006</v>
      </c>
      <c r="M1391">
        <v>871</v>
      </c>
      <c r="N1391">
        <v>954.97</v>
      </c>
      <c r="O1391">
        <v>70.730733637515002</v>
      </c>
      <c r="P1391" s="2">
        <f>E1391*0.55 + L1391*0.45</f>
        <v>3.9430822500000002</v>
      </c>
      <c r="Q1391" s="2">
        <f>F1391*0.55 + M1391*0.45</f>
        <v>418.34999999999997</v>
      </c>
      <c r="R1391" s="2">
        <f>P1391*0.55+Q1391*0.45</f>
        <v>190.4261952375</v>
      </c>
      <c r="S1391" s="8">
        <f>E1391/SUM($E$2:$E$2773)</f>
        <v>1.5712688814280266E-4</v>
      </c>
      <c r="T1391" s="8">
        <f>Tabla1[[#This Row],[rsi_earning]]/SUM(Tabla1[rsi_earning])</f>
        <v>2.7365386585961149E-3</v>
      </c>
    </row>
    <row r="1392" spans="1:20" x14ac:dyDescent="0.2">
      <c r="A1392" t="s">
        <v>8157</v>
      </c>
      <c r="B1392" t="s">
        <v>8158</v>
      </c>
      <c r="C1392" s="1">
        <v>60.349998474121001</v>
      </c>
      <c r="D1392" s="1">
        <v>36341.879999999997</v>
      </c>
      <c r="E1392" s="6">
        <f>D1392/100000</f>
        <v>0.36341879999999999</v>
      </c>
      <c r="F1392" s="4">
        <v>49.9</v>
      </c>
      <c r="G1392" s="1">
        <v>728.29</v>
      </c>
      <c r="H1392">
        <v>59.7549861986111</v>
      </c>
      <c r="I1392">
        <v>60.865271019249903</v>
      </c>
      <c r="J1392">
        <v>58.644701377972197</v>
      </c>
      <c r="K1392" s="1">
        <v>0</v>
      </c>
      <c r="L1392" s="6">
        <f>K1392/100000</f>
        <v>0</v>
      </c>
      <c r="M1392">
        <v>1</v>
      </c>
      <c r="N1392">
        <v>0</v>
      </c>
      <c r="O1392">
        <v>49.802933297007598</v>
      </c>
      <c r="P1392" s="2">
        <f>E1392*0.55 + L1392*0.45</f>
        <v>0.19988034000000002</v>
      </c>
      <c r="Q1392" s="2">
        <f>F1392*0.55 + M1392*0.45</f>
        <v>27.895</v>
      </c>
      <c r="R1392" s="2">
        <f>P1392*0.55+Q1392*0.45</f>
        <v>12.662684187</v>
      </c>
      <c r="S1392" s="8">
        <f>E1392/SUM($E$2:$E$2773)</f>
        <v>1.5698563429898454E-4</v>
      </c>
      <c r="T1392" s="8">
        <f>Tabla1[[#This Row],[rsi_earning]]/SUM(Tabla1[rsi_earning])</f>
        <v>0</v>
      </c>
    </row>
    <row r="1393" spans="1:20" x14ac:dyDescent="0.2">
      <c r="A1393" t="s">
        <v>2223</v>
      </c>
      <c r="B1393" t="s">
        <v>2224</v>
      </c>
      <c r="C1393" s="1">
        <v>46.810001373291001</v>
      </c>
      <c r="D1393" s="1">
        <v>36335.21</v>
      </c>
      <c r="E1393" s="6">
        <f>D1393/100000</f>
        <v>0.36335210000000001</v>
      </c>
      <c r="F1393" s="4">
        <v>48.6</v>
      </c>
      <c r="G1393" s="1">
        <v>747.64</v>
      </c>
      <c r="H1393">
        <v>46.428529843606199</v>
      </c>
      <c r="I1393">
        <v>47.2758270137466</v>
      </c>
      <c r="J1393">
        <v>45.581232673465898</v>
      </c>
      <c r="K1393" s="1">
        <v>0</v>
      </c>
      <c r="L1393" s="6">
        <f>K1393/100000</f>
        <v>0</v>
      </c>
      <c r="M1393">
        <v>1</v>
      </c>
      <c r="N1393">
        <v>0</v>
      </c>
      <c r="O1393">
        <v>48.460809561734401</v>
      </c>
      <c r="P1393" s="2">
        <f>E1393*0.55 + L1393*0.45</f>
        <v>0.19984365500000001</v>
      </c>
      <c r="Q1393" s="2">
        <f>F1393*0.55 + M1393*0.45</f>
        <v>27.180000000000003</v>
      </c>
      <c r="R1393" s="2">
        <f>P1393*0.55+Q1393*0.45</f>
        <v>12.340914010250001</v>
      </c>
      <c r="S1393" s="8">
        <f>E1393/SUM($E$2:$E$2773)</f>
        <v>1.5695682197059717E-4</v>
      </c>
      <c r="T1393" s="8">
        <f>Tabla1[[#This Row],[rsi_earning]]/SUM(Tabla1[rsi_earning])</f>
        <v>0</v>
      </c>
    </row>
    <row r="1394" spans="1:20" x14ac:dyDescent="0.2">
      <c r="A1394" t="s">
        <v>1811</v>
      </c>
      <c r="B1394" t="s">
        <v>1812</v>
      </c>
      <c r="C1394" s="1">
        <v>19.270000457763601</v>
      </c>
      <c r="D1394" s="1">
        <v>36323.72</v>
      </c>
      <c r="E1394" s="6">
        <f>D1394/100000</f>
        <v>0.36323720000000004</v>
      </c>
      <c r="F1394" s="4">
        <v>103.2</v>
      </c>
      <c r="G1394" s="1">
        <v>351.97</v>
      </c>
      <c r="H1394">
        <v>19.574580358646699</v>
      </c>
      <c r="I1394">
        <v>21.208680141032001</v>
      </c>
      <c r="J1394">
        <v>17.9404805762614</v>
      </c>
      <c r="K1394" s="1">
        <v>-37210.28</v>
      </c>
      <c r="L1394" s="6">
        <f>K1394/100000</f>
        <v>-0.37210280000000001</v>
      </c>
      <c r="M1394">
        <v>855</v>
      </c>
      <c r="N1394">
        <v>-43.52</v>
      </c>
      <c r="O1394">
        <v>52.592222132572701</v>
      </c>
      <c r="P1394" s="2">
        <f>E1394*0.55 + L1394*0.45</f>
        <v>3.2334200000000035E-2</v>
      </c>
      <c r="Q1394" s="2">
        <f>F1394*0.55 + M1394*0.45</f>
        <v>441.51</v>
      </c>
      <c r="R1394" s="2">
        <f>P1394*0.55+Q1394*0.45</f>
        <v>198.69728380999999</v>
      </c>
      <c r="S1394" s="8">
        <f>E1394/SUM($E$2:$E$2773)</f>
        <v>1.5690718873923726E-4</v>
      </c>
      <c r="T1394" s="8">
        <f>Tabla1[[#This Row],[rsi_earning]]/SUM(Tabla1[rsi_earning])</f>
        <v>-1.2242064203258696E-4</v>
      </c>
    </row>
    <row r="1395" spans="1:20" x14ac:dyDescent="0.2">
      <c r="A1395" t="s">
        <v>4028</v>
      </c>
      <c r="B1395" t="s">
        <v>4029</v>
      </c>
      <c r="C1395" s="1">
        <v>1.3500000238418499</v>
      </c>
      <c r="D1395" s="1">
        <v>36273.24</v>
      </c>
      <c r="E1395" s="6">
        <f>D1395/100000</f>
        <v>0.36273239999999995</v>
      </c>
      <c r="F1395" s="4">
        <v>256.666666666666</v>
      </c>
      <c r="G1395" s="1">
        <v>141.32</v>
      </c>
      <c r="H1395">
        <v>1.51405867869404</v>
      </c>
      <c r="I1395">
        <v>1.8026895757782699</v>
      </c>
      <c r="J1395">
        <v>1.22542778160982</v>
      </c>
      <c r="K1395" s="1">
        <v>-63635.46</v>
      </c>
      <c r="L1395" s="6">
        <f>K1395/100000</f>
        <v>-0.63635459999999999</v>
      </c>
      <c r="M1395">
        <v>403.5</v>
      </c>
      <c r="N1395">
        <v>-157.71</v>
      </c>
      <c r="O1395">
        <v>49.090910273149497</v>
      </c>
      <c r="P1395" s="2">
        <f>E1395*0.55 + L1395*0.45</f>
        <v>-8.685675000000001E-2</v>
      </c>
      <c r="Q1395" s="2">
        <f>F1395*0.55 + M1395*0.45</f>
        <v>322.74166666666633</v>
      </c>
      <c r="R1395" s="2">
        <f>P1395*0.55+Q1395*0.45</f>
        <v>145.18597878749983</v>
      </c>
      <c r="S1395" s="8">
        <f>E1395/SUM($E$2:$E$2773)</f>
        <v>1.5668913081764887E-4</v>
      </c>
      <c r="T1395" s="8">
        <f>Tabla1[[#This Row],[rsi_earning]]/SUM(Tabla1[rsi_earning])</f>
        <v>-2.0935864683735265E-4</v>
      </c>
    </row>
    <row r="1396" spans="1:20" x14ac:dyDescent="0.2">
      <c r="A1396" t="s">
        <v>6894</v>
      </c>
      <c r="B1396" t="s">
        <v>6895</v>
      </c>
      <c r="C1396" s="1">
        <v>13.920000076293899</v>
      </c>
      <c r="D1396" s="1">
        <v>36249.620000000003</v>
      </c>
      <c r="E1396" s="6">
        <f>D1396/100000</f>
        <v>0.36249620000000005</v>
      </c>
      <c r="F1396" s="4">
        <v>136.85714285714201</v>
      </c>
      <c r="G1396" s="1">
        <v>264.87</v>
      </c>
      <c r="H1396">
        <v>14.064579565329201</v>
      </c>
      <c r="I1396">
        <v>14.4545203063738</v>
      </c>
      <c r="J1396">
        <v>13.6746388242846</v>
      </c>
      <c r="K1396" s="1">
        <v>45843.199999999997</v>
      </c>
      <c r="L1396" s="6">
        <f>K1396/100000</f>
        <v>0.45843199999999995</v>
      </c>
      <c r="M1396">
        <v>410</v>
      </c>
      <c r="N1396">
        <v>111.81</v>
      </c>
      <c r="O1396">
        <v>48.529412795928302</v>
      </c>
      <c r="P1396" s="2">
        <f>E1396*0.55 + L1396*0.45</f>
        <v>0.40566731</v>
      </c>
      <c r="Q1396" s="2">
        <f>F1396*0.55 + M1396*0.45</f>
        <v>259.77142857142815</v>
      </c>
      <c r="R1396" s="2">
        <f>P1396*0.55+Q1396*0.45</f>
        <v>117.12025987764267</v>
      </c>
      <c r="S1396" s="8">
        <f>E1396/SUM($E$2:$E$2773)</f>
        <v>1.5658709975370445E-4</v>
      </c>
      <c r="T1396" s="8">
        <f>Tabla1[[#This Row],[rsi_earning]]/SUM(Tabla1[rsi_earning])</f>
        <v>1.5082267526146781E-4</v>
      </c>
    </row>
    <row r="1397" spans="1:20" x14ac:dyDescent="0.2">
      <c r="A1397" t="s">
        <v>4384</v>
      </c>
      <c r="B1397" t="s">
        <v>4385</v>
      </c>
      <c r="C1397" s="1">
        <v>136.69999694824199</v>
      </c>
      <c r="D1397" s="1">
        <v>36236.800000000003</v>
      </c>
      <c r="E1397" s="6">
        <f>D1397/100000</f>
        <v>0.36236800000000002</v>
      </c>
      <c r="F1397" s="4">
        <v>56.625</v>
      </c>
      <c r="G1397" s="1">
        <v>639.94000000000005</v>
      </c>
      <c r="H1397">
        <v>134.972479205442</v>
      </c>
      <c r="I1397">
        <v>138.85157177678801</v>
      </c>
      <c r="J1397">
        <v>131.093386634095</v>
      </c>
      <c r="K1397" s="1">
        <v>0</v>
      </c>
      <c r="L1397" s="6">
        <f>K1397/100000</f>
        <v>0</v>
      </c>
      <c r="M1397">
        <v>1</v>
      </c>
      <c r="N1397">
        <v>0</v>
      </c>
      <c r="O1397">
        <v>55.890660369489296</v>
      </c>
      <c r="P1397" s="2">
        <f>E1397*0.55 + L1397*0.45</f>
        <v>0.19930240000000002</v>
      </c>
      <c r="Q1397" s="2">
        <f>F1397*0.55 + M1397*0.45</f>
        <v>31.593750000000004</v>
      </c>
      <c r="R1397" s="2">
        <f>P1397*0.55+Q1397*0.45</f>
        <v>14.326803820000002</v>
      </c>
      <c r="S1397" s="8">
        <f>E1397/SUM($E$2:$E$2773)</f>
        <v>1.5653172133542467E-4</v>
      </c>
      <c r="T1397" s="8">
        <f>Tabla1[[#This Row],[rsi_earning]]/SUM(Tabla1[rsi_earning])</f>
        <v>0</v>
      </c>
    </row>
    <row r="1398" spans="1:20" x14ac:dyDescent="0.2">
      <c r="A1398" t="s">
        <v>1685</v>
      </c>
      <c r="B1398" t="s">
        <v>1686</v>
      </c>
      <c r="C1398" s="1">
        <v>38.75</v>
      </c>
      <c r="D1398" s="1">
        <v>36234.47</v>
      </c>
      <c r="E1398" s="6">
        <f>D1398/100000</f>
        <v>0.36234470000000002</v>
      </c>
      <c r="F1398" s="4">
        <v>83.272727272727195</v>
      </c>
      <c r="G1398" s="1">
        <v>435.13</v>
      </c>
      <c r="H1398">
        <v>32.972748469820402</v>
      </c>
      <c r="I1398">
        <v>35.045134900665197</v>
      </c>
      <c r="J1398">
        <v>30.900362038975501</v>
      </c>
      <c r="K1398" s="1">
        <v>16880.45</v>
      </c>
      <c r="L1398" s="6">
        <f>K1398/100000</f>
        <v>0.1688045</v>
      </c>
      <c r="M1398">
        <v>384.33333333333297</v>
      </c>
      <c r="N1398">
        <v>43.92</v>
      </c>
      <c r="O1398">
        <v>88.957820605050898</v>
      </c>
      <c r="P1398" s="2">
        <f>E1398*0.55 + L1398*0.45</f>
        <v>0.27525161000000004</v>
      </c>
      <c r="Q1398" s="2">
        <f>F1398*0.55 + M1398*0.45</f>
        <v>218.7499999999998</v>
      </c>
      <c r="R1398" s="2">
        <f>P1398*0.55+Q1398*0.45</f>
        <v>98.588888385499914</v>
      </c>
      <c r="S1398" s="8">
        <f>E1398/SUM($E$2:$E$2773)</f>
        <v>1.5652165645909147E-4</v>
      </c>
      <c r="T1398" s="8">
        <f>Tabla1[[#This Row],[rsi_earning]]/SUM(Tabla1[rsi_earning])</f>
        <v>5.55361455704978E-5</v>
      </c>
    </row>
    <row r="1399" spans="1:20" x14ac:dyDescent="0.2">
      <c r="A1399" t="s">
        <v>2605</v>
      </c>
      <c r="B1399" t="s">
        <v>2606</v>
      </c>
      <c r="C1399" s="1">
        <v>57.689998626708899</v>
      </c>
      <c r="D1399" s="1">
        <v>36233.29</v>
      </c>
      <c r="E1399" s="6">
        <f>D1399/100000</f>
        <v>0.36233290000000001</v>
      </c>
      <c r="F1399" s="4">
        <v>79.2</v>
      </c>
      <c r="G1399" s="1">
        <v>457.49</v>
      </c>
      <c r="H1399">
        <v>56.541593147765603</v>
      </c>
      <c r="I1399">
        <v>58.317468334096702</v>
      </c>
      <c r="J1399">
        <v>54.765717961434497</v>
      </c>
      <c r="K1399" s="1">
        <v>0</v>
      </c>
      <c r="L1399" s="6">
        <f>K1399/100000</f>
        <v>0</v>
      </c>
      <c r="M1399">
        <v>1</v>
      </c>
      <c r="N1399">
        <v>0</v>
      </c>
      <c r="O1399">
        <v>53.994473422458398</v>
      </c>
      <c r="P1399" s="2">
        <f>E1399*0.55 + L1399*0.45</f>
        <v>0.19928309500000002</v>
      </c>
      <c r="Q1399" s="2">
        <f>F1399*0.55 + M1399*0.45</f>
        <v>44.010000000000005</v>
      </c>
      <c r="R1399" s="2">
        <f>P1399*0.55+Q1399*0.45</f>
        <v>19.914105702250005</v>
      </c>
      <c r="S1399" s="8">
        <f>E1399/SUM($E$2:$E$2773)</f>
        <v>1.5651655922558364E-4</v>
      </c>
      <c r="T1399" s="8">
        <f>Tabla1[[#This Row],[rsi_earning]]/SUM(Tabla1[rsi_earning])</f>
        <v>0</v>
      </c>
    </row>
    <row r="1400" spans="1:20" x14ac:dyDescent="0.2">
      <c r="A1400" t="s">
        <v>4126</v>
      </c>
      <c r="B1400" t="s">
        <v>4127</v>
      </c>
      <c r="C1400" s="1">
        <v>35.169998168945298</v>
      </c>
      <c r="D1400" s="1">
        <v>36081.9</v>
      </c>
      <c r="E1400" s="6">
        <f>D1400/100000</f>
        <v>0.360819</v>
      </c>
      <c r="F1400" s="4">
        <v>94.8</v>
      </c>
      <c r="G1400" s="1">
        <v>380.61</v>
      </c>
      <c r="H1400">
        <v>33.317081731222501</v>
      </c>
      <c r="I1400">
        <v>34.4783604892665</v>
      </c>
      <c r="J1400">
        <v>32.155802973178602</v>
      </c>
      <c r="K1400" s="1">
        <v>-8546.5</v>
      </c>
      <c r="L1400" s="6">
        <f>K1400/100000</f>
        <v>-8.5464999999999999E-2</v>
      </c>
      <c r="M1400">
        <v>389</v>
      </c>
      <c r="N1400">
        <v>-21.97</v>
      </c>
      <c r="O1400">
        <v>72.171178191625799</v>
      </c>
      <c r="P1400" s="2">
        <f>E1400*0.55 + L1400*0.45</f>
        <v>0.15999120000000003</v>
      </c>
      <c r="Q1400" s="2">
        <f>F1400*0.55 + M1400*0.45</f>
        <v>227.19</v>
      </c>
      <c r="R1400" s="2">
        <f>P1400*0.55+Q1400*0.45</f>
        <v>102.32349516000001</v>
      </c>
      <c r="S1400" s="8">
        <f>E1400/SUM($E$2:$E$2773)</f>
        <v>1.5586260144528932E-4</v>
      </c>
      <c r="T1400" s="8">
        <f>Tabla1[[#This Row],[rsi_earning]]/SUM(Tabla1[rsi_earning])</f>
        <v>-2.8117714167469434E-5</v>
      </c>
    </row>
    <row r="1401" spans="1:20" x14ac:dyDescent="0.2">
      <c r="A1401" t="s">
        <v>1484</v>
      </c>
      <c r="B1401" t="s">
        <v>1485</v>
      </c>
      <c r="C1401" s="1">
        <v>20.520000457763601</v>
      </c>
      <c r="D1401" s="1">
        <v>36065.06</v>
      </c>
      <c r="E1401" s="6">
        <f>D1401/100000</f>
        <v>0.36065059999999999</v>
      </c>
      <c r="F1401" s="4">
        <v>82.363636363636303</v>
      </c>
      <c r="G1401" s="1">
        <v>437.88</v>
      </c>
      <c r="H1401">
        <v>21.555955899382901</v>
      </c>
      <c r="I1401">
        <v>22.6188085985779</v>
      </c>
      <c r="J1401">
        <v>20.4931032001879</v>
      </c>
      <c r="K1401" s="1">
        <v>-45744.160000000003</v>
      </c>
      <c r="L1401" s="6">
        <f>K1401/100000</f>
        <v>-0.45744160000000006</v>
      </c>
      <c r="M1401">
        <v>1159</v>
      </c>
      <c r="N1401">
        <v>-39.47</v>
      </c>
      <c r="O1401">
        <v>30.9973214882448</v>
      </c>
      <c r="P1401" s="2">
        <f>E1401*0.55 + L1401*0.45</f>
        <v>-7.4908900000000278E-3</v>
      </c>
      <c r="Q1401" s="2">
        <f>F1401*0.55 + M1401*0.45</f>
        <v>566.85</v>
      </c>
      <c r="R1401" s="2">
        <f>P1401*0.55+Q1401*0.45</f>
        <v>255.07838001050001</v>
      </c>
      <c r="S1401" s="8">
        <f>E1401/SUM($E$2:$E$2773)</f>
        <v>1.5578985787556768E-4</v>
      </c>
      <c r="T1401" s="8">
        <f>Tabla1[[#This Row],[rsi_earning]]/SUM(Tabla1[rsi_earning])</f>
        <v>-1.5049683679997528E-4</v>
      </c>
    </row>
    <row r="1402" spans="1:20" x14ac:dyDescent="0.2">
      <c r="A1402" t="s">
        <v>4156</v>
      </c>
      <c r="B1402" t="s">
        <v>4157</v>
      </c>
      <c r="C1402" s="1">
        <v>13.520000457763601</v>
      </c>
      <c r="D1402" s="1">
        <v>36032.51</v>
      </c>
      <c r="E1402" s="6">
        <f>D1402/100000</f>
        <v>0.36032510000000001</v>
      </c>
      <c r="F1402" s="4">
        <v>81.7</v>
      </c>
      <c r="G1402" s="1">
        <v>441.03</v>
      </c>
      <c r="H1402">
        <v>13.1158018239072</v>
      </c>
      <c r="I1402">
        <v>13.709333625945201</v>
      </c>
      <c r="J1402">
        <v>12.5222700218692</v>
      </c>
      <c r="K1402" s="1">
        <v>12729.66</v>
      </c>
      <c r="L1402" s="6">
        <f>K1402/100000</f>
        <v>0.12729660000000001</v>
      </c>
      <c r="M1402">
        <v>720</v>
      </c>
      <c r="N1402">
        <v>17.68</v>
      </c>
      <c r="O1402">
        <v>63.636386704526103</v>
      </c>
      <c r="P1402" s="2">
        <f>E1402*0.55 + L1402*0.45</f>
        <v>0.25546227500000002</v>
      </c>
      <c r="Q1402" s="2">
        <f>F1402*0.55 + M1402*0.45</f>
        <v>368.935</v>
      </c>
      <c r="R1402" s="2">
        <f>P1402*0.55+Q1402*0.45</f>
        <v>166.16125425125</v>
      </c>
      <c r="S1402" s="8">
        <f>E1402/SUM($E$2:$E$2773)</f>
        <v>1.5564925198516158E-4</v>
      </c>
      <c r="T1402" s="8">
        <f>Tabla1[[#This Row],[rsi_earning]]/SUM(Tabla1[rsi_earning])</f>
        <v>4.1880178006092429E-5</v>
      </c>
    </row>
    <row r="1403" spans="1:20" x14ac:dyDescent="0.2">
      <c r="A1403" t="s">
        <v>9382</v>
      </c>
      <c r="B1403" t="s">
        <v>9383</v>
      </c>
      <c r="C1403" s="1">
        <v>58.860000610351499</v>
      </c>
      <c r="D1403" s="1">
        <v>36007.279999999999</v>
      </c>
      <c r="E1403" s="6">
        <f>D1403/100000</f>
        <v>0.36007279999999997</v>
      </c>
      <c r="F1403" s="4">
        <v>53.3333333333333</v>
      </c>
      <c r="G1403" s="1">
        <v>675.14</v>
      </c>
      <c r="H1403">
        <v>57.438094120719697</v>
      </c>
      <c r="I1403">
        <v>58.467800433388703</v>
      </c>
      <c r="J1403">
        <v>56.408387808050598</v>
      </c>
      <c r="K1403" s="1">
        <v>0</v>
      </c>
      <c r="L1403" s="6">
        <f>K1403/100000</f>
        <v>0</v>
      </c>
      <c r="M1403">
        <v>1</v>
      </c>
      <c r="N1403">
        <v>0</v>
      </c>
      <c r="O1403">
        <v>68.280909690445796</v>
      </c>
      <c r="P1403" s="2">
        <f>E1403*0.55 + L1403*0.45</f>
        <v>0.19804004</v>
      </c>
      <c r="Q1403" s="2">
        <f>F1403*0.55 + M1403*0.45</f>
        <v>29.783333333333317</v>
      </c>
      <c r="R1403" s="2">
        <f>P1403*0.55+Q1403*0.45</f>
        <v>13.511422021999993</v>
      </c>
      <c r="S1403" s="8">
        <f>E1403/SUM($E$2:$E$2773)</f>
        <v>1.5554026622126153E-4</v>
      </c>
      <c r="T1403" s="8">
        <f>Tabla1[[#This Row],[rsi_earning]]/SUM(Tabla1[rsi_earning])</f>
        <v>0</v>
      </c>
    </row>
    <row r="1404" spans="1:20" x14ac:dyDescent="0.2">
      <c r="A1404" t="s">
        <v>4136</v>
      </c>
      <c r="B1404" t="s">
        <v>4137</v>
      </c>
      <c r="C1404" s="1">
        <v>29.639999389648398</v>
      </c>
      <c r="D1404" s="1">
        <v>35980.33</v>
      </c>
      <c r="E1404" s="6">
        <f>D1404/100000</f>
        <v>0.35980329999999999</v>
      </c>
      <c r="F1404" s="4">
        <v>80.125</v>
      </c>
      <c r="G1404" s="1">
        <v>449.05</v>
      </c>
      <c r="H1404">
        <v>29.564890599813001</v>
      </c>
      <c r="I1404">
        <v>30.707316003991298</v>
      </c>
      <c r="J1404">
        <v>28.4224651956347</v>
      </c>
      <c r="K1404" s="1">
        <v>17426.259999999998</v>
      </c>
      <c r="L1404" s="6">
        <f>K1404/100000</f>
        <v>0.17426259999999999</v>
      </c>
      <c r="M1404">
        <v>190</v>
      </c>
      <c r="N1404">
        <v>91.72</v>
      </c>
      <c r="O1404">
        <v>33.670019831279902</v>
      </c>
      <c r="P1404" s="2">
        <f>E1404*0.55 + L1404*0.45</f>
        <v>0.27630998499999998</v>
      </c>
      <c r="Q1404" s="2">
        <f>F1404*0.55 + M1404*0.45</f>
        <v>129.56874999999999</v>
      </c>
      <c r="R1404" s="2">
        <f>P1404*0.55+Q1404*0.45</f>
        <v>58.457907991749998</v>
      </c>
      <c r="S1404" s="8">
        <f>E1404/SUM($E$2:$E$2773)</f>
        <v>1.5542385059157045E-4</v>
      </c>
      <c r="T1404" s="8">
        <f>Tabla1[[#This Row],[rsi_earning]]/SUM(Tabla1[rsi_earning])</f>
        <v>5.7331843174165549E-5</v>
      </c>
    </row>
    <row r="1405" spans="1:20" x14ac:dyDescent="0.2">
      <c r="A1405" t="s">
        <v>6589</v>
      </c>
      <c r="B1405" t="s">
        <v>6590</v>
      </c>
      <c r="C1405" s="1">
        <v>45.900001525878899</v>
      </c>
      <c r="D1405" s="1">
        <v>35938.589999999997</v>
      </c>
      <c r="E1405" s="6">
        <f>D1405/100000</f>
        <v>0.35938589999999998</v>
      </c>
      <c r="F1405" s="4">
        <v>48.75</v>
      </c>
      <c r="G1405" s="1">
        <v>737.2</v>
      </c>
      <c r="H1405">
        <v>45.046848241803502</v>
      </c>
      <c r="I1405">
        <v>46.066866917386797</v>
      </c>
      <c r="J1405">
        <v>44.026829566220201</v>
      </c>
      <c r="K1405" s="1">
        <v>21982.37</v>
      </c>
      <c r="L1405" s="6">
        <f>K1405/100000</f>
        <v>0.21982369999999998</v>
      </c>
      <c r="M1405">
        <v>799</v>
      </c>
      <c r="N1405">
        <v>27.51</v>
      </c>
      <c r="O1405">
        <v>52.266201220727602</v>
      </c>
      <c r="P1405" s="2">
        <f>E1405*0.55 + L1405*0.45</f>
        <v>0.29658291000000003</v>
      </c>
      <c r="Q1405" s="2">
        <f>F1405*0.55 + M1405*0.45</f>
        <v>386.36250000000001</v>
      </c>
      <c r="R1405" s="2">
        <f>P1405*0.55+Q1405*0.45</f>
        <v>174.0262456005</v>
      </c>
      <c r="S1405" s="8">
        <f>E1405/SUM($E$2:$E$2773)</f>
        <v>1.5524354675545521E-4</v>
      </c>
      <c r="T1405" s="8">
        <f>Tabla1[[#This Row],[rsi_earning]]/SUM(Tabla1[rsi_earning])</f>
        <v>7.2321300694267243E-5</v>
      </c>
    </row>
    <row r="1406" spans="1:20" x14ac:dyDescent="0.2">
      <c r="A1406" t="s">
        <v>4564</v>
      </c>
      <c r="B1406" t="s">
        <v>4565</v>
      </c>
      <c r="C1406" s="1">
        <v>49.299999237060497</v>
      </c>
      <c r="D1406" s="1">
        <v>35932.959999999999</v>
      </c>
      <c r="E1406" s="6">
        <f>D1406/100000</f>
        <v>0.35932959999999997</v>
      </c>
      <c r="F1406" s="4">
        <v>63.692307692307601</v>
      </c>
      <c r="G1406" s="1">
        <v>564.16</v>
      </c>
      <c r="H1406">
        <v>47.670578353524398</v>
      </c>
      <c r="I1406">
        <v>48.986085051765002</v>
      </c>
      <c r="J1406">
        <v>46.355071655283801</v>
      </c>
      <c r="K1406" s="1">
        <v>29152.38</v>
      </c>
      <c r="L1406" s="6">
        <f>K1406/100000</f>
        <v>0.2915238</v>
      </c>
      <c r="M1406">
        <v>802</v>
      </c>
      <c r="N1406">
        <v>36.35</v>
      </c>
      <c r="O1406">
        <v>54.850664737452</v>
      </c>
      <c r="P1406" s="2">
        <f>E1406*0.55 + L1406*0.45</f>
        <v>0.32881698999999998</v>
      </c>
      <c r="Q1406" s="2">
        <f>F1406*0.55 + M1406*0.45</f>
        <v>395.93076923076922</v>
      </c>
      <c r="R1406" s="2">
        <f>P1406*0.55+Q1406*0.45</f>
        <v>178.34969549834614</v>
      </c>
      <c r="S1406" s="8">
        <f>E1406/SUM($E$2:$E$2773)</f>
        <v>1.5521922690405778E-4</v>
      </c>
      <c r="T1406" s="8">
        <f>Tabla1[[#This Row],[rsi_earning]]/SUM(Tabla1[rsi_earning])</f>
        <v>9.5910406381729667E-5</v>
      </c>
    </row>
    <row r="1407" spans="1:20" x14ac:dyDescent="0.2">
      <c r="A1407" t="s">
        <v>8551</v>
      </c>
      <c r="B1407" t="s">
        <v>8552</v>
      </c>
      <c r="C1407" s="1">
        <v>0.58370000123977595</v>
      </c>
      <c r="D1407" s="1">
        <v>35903.83</v>
      </c>
      <c r="E1407" s="6">
        <f>D1407/100000</f>
        <v>0.35903830000000003</v>
      </c>
      <c r="F1407" s="4">
        <v>81.4166666666666</v>
      </c>
      <c r="G1407" s="1">
        <v>440.99</v>
      </c>
      <c r="H1407">
        <v>0.68671406499743404</v>
      </c>
      <c r="I1407">
        <v>0.87197318369584498</v>
      </c>
      <c r="J1407">
        <v>0.50145494629902398</v>
      </c>
      <c r="K1407" s="1">
        <v>-84694.55</v>
      </c>
      <c r="L1407" s="6">
        <f>K1407/100000</f>
        <v>-0.84694550000000002</v>
      </c>
      <c r="M1407">
        <v>135.5</v>
      </c>
      <c r="N1407">
        <v>-625.04999999999995</v>
      </c>
      <c r="O1407">
        <v>27.982191190656799</v>
      </c>
      <c r="P1407" s="2">
        <f>E1407*0.55 + L1407*0.45</f>
        <v>-0.18365440999999996</v>
      </c>
      <c r="Q1407" s="2">
        <f>F1407*0.55 + M1407*0.45</f>
        <v>105.75416666666663</v>
      </c>
      <c r="R1407" s="2">
        <f>P1407*0.55+Q1407*0.45</f>
        <v>47.488365074499988</v>
      </c>
      <c r="S1407" s="8">
        <f>E1407/SUM($E$2:$E$2773)</f>
        <v>1.5509339435144551E-4</v>
      </c>
      <c r="T1407" s="8">
        <f>Tabla1[[#This Row],[rsi_earning]]/SUM(Tabla1[rsi_earning])</f>
        <v>-2.7864238558970904E-4</v>
      </c>
    </row>
    <row r="1408" spans="1:20" x14ac:dyDescent="0.2">
      <c r="A1408" t="s">
        <v>9186</v>
      </c>
      <c r="B1408" t="s">
        <v>9187</v>
      </c>
      <c r="C1408" s="1">
        <v>471.48001098632801</v>
      </c>
      <c r="D1408" s="1">
        <v>35900.160000000003</v>
      </c>
      <c r="E1408" s="6">
        <f>D1408/100000</f>
        <v>0.35900160000000003</v>
      </c>
      <c r="F1408" s="4">
        <v>49.8</v>
      </c>
      <c r="G1408" s="1">
        <v>720.89</v>
      </c>
      <c r="H1408">
        <v>466.96750208110598</v>
      </c>
      <c r="I1408">
        <v>475.620592749602</v>
      </c>
      <c r="J1408">
        <v>458.31441141261098</v>
      </c>
      <c r="K1408" s="1">
        <v>0</v>
      </c>
      <c r="L1408" s="6">
        <f>K1408/100000</f>
        <v>0</v>
      </c>
      <c r="M1408">
        <v>1</v>
      </c>
      <c r="N1408">
        <v>0</v>
      </c>
      <c r="O1408">
        <v>49.574411782063798</v>
      </c>
      <c r="P1408" s="2">
        <f>E1408*0.55 + L1408*0.45</f>
        <v>0.19745088000000002</v>
      </c>
      <c r="Q1408" s="2">
        <f>F1408*0.55 + M1408*0.45</f>
        <v>27.84</v>
      </c>
      <c r="R1408" s="2">
        <f>P1408*0.55+Q1408*0.45</f>
        <v>12.636597984</v>
      </c>
      <c r="S1408" s="8">
        <f>E1408/SUM($E$2:$E$2773)</f>
        <v>1.5507754109129833E-4</v>
      </c>
      <c r="T1408" s="8">
        <f>Tabla1[[#This Row],[rsi_earning]]/SUM(Tabla1[rsi_earning])</f>
        <v>0</v>
      </c>
    </row>
    <row r="1409" spans="1:20" x14ac:dyDescent="0.2">
      <c r="A1409" t="s">
        <v>6601</v>
      </c>
      <c r="B1409" t="s">
        <v>6602</v>
      </c>
      <c r="C1409" s="1">
        <v>48.060001373291001</v>
      </c>
      <c r="D1409" s="1">
        <v>35811.620000000003</v>
      </c>
      <c r="E1409" s="6">
        <f>D1409/100000</f>
        <v>0.35811620000000005</v>
      </c>
      <c r="F1409" s="4">
        <v>84.3333333333333</v>
      </c>
      <c r="G1409" s="1">
        <v>424.64</v>
      </c>
      <c r="H1409">
        <v>47.7795283080589</v>
      </c>
      <c r="I1409">
        <v>49.373044045657899</v>
      </c>
      <c r="J1409">
        <v>46.186012570459802</v>
      </c>
      <c r="K1409" s="1">
        <v>0</v>
      </c>
      <c r="L1409" s="6">
        <f>K1409/100000</f>
        <v>0</v>
      </c>
      <c r="M1409">
        <v>1</v>
      </c>
      <c r="N1409">
        <v>0</v>
      </c>
      <c r="O1409">
        <v>58.660462037186598</v>
      </c>
      <c r="P1409" s="2">
        <f>E1409*0.55 + L1409*0.45</f>
        <v>0.19696391000000005</v>
      </c>
      <c r="Q1409" s="2">
        <f>F1409*0.55 + M1409*0.45</f>
        <v>46.833333333333321</v>
      </c>
      <c r="R1409" s="2">
        <f>P1409*0.55+Q1409*0.45</f>
        <v>21.183330150499994</v>
      </c>
      <c r="S1409" s="8">
        <f>E1409/SUM($E$2:$E$2773)</f>
        <v>1.5469507579063608E-4</v>
      </c>
      <c r="T1409" s="8">
        <f>Tabla1[[#This Row],[rsi_earning]]/SUM(Tabla1[rsi_earning])</f>
        <v>0</v>
      </c>
    </row>
    <row r="1410" spans="1:20" x14ac:dyDescent="0.2">
      <c r="A1410" t="s">
        <v>6295</v>
      </c>
      <c r="B1410" t="s">
        <v>6296</v>
      </c>
      <c r="C1410" s="1">
        <v>459.48001098632801</v>
      </c>
      <c r="D1410" s="1">
        <v>35786.589999999997</v>
      </c>
      <c r="E1410" s="6">
        <f>D1410/100000</f>
        <v>0.35786589999999996</v>
      </c>
      <c r="F1410" s="4">
        <v>111.428571428571</v>
      </c>
      <c r="G1410" s="1">
        <v>321.16000000000003</v>
      </c>
      <c r="H1410">
        <v>462.33229204973799</v>
      </c>
      <c r="I1410">
        <v>475.740686553297</v>
      </c>
      <c r="J1410">
        <v>448.92389754617801</v>
      </c>
      <c r="K1410" s="1">
        <v>4547.57</v>
      </c>
      <c r="L1410" s="6">
        <f>K1410/100000</f>
        <v>4.5475699999999994E-2</v>
      </c>
      <c r="M1410">
        <v>440</v>
      </c>
      <c r="N1410">
        <v>10.34</v>
      </c>
      <c r="O1410">
        <v>48.5755848200982</v>
      </c>
      <c r="P1410" s="2">
        <f>E1410*0.55 + L1410*0.45</f>
        <v>0.21729030999999999</v>
      </c>
      <c r="Q1410" s="2">
        <f>F1410*0.55 + M1410*0.45</f>
        <v>259.28571428571405</v>
      </c>
      <c r="R1410" s="2">
        <f>P1410*0.55+Q1410*0.45</f>
        <v>116.79808109907133</v>
      </c>
      <c r="S1410" s="8">
        <f>E1410/SUM($E$2:$E$2773)</f>
        <v>1.5458695396461868E-4</v>
      </c>
      <c r="T1410" s="8">
        <f>Tabla1[[#This Row],[rsi_earning]]/SUM(Tabla1[rsi_earning])</f>
        <v>1.4961361190728247E-5</v>
      </c>
    </row>
    <row r="1411" spans="1:20" x14ac:dyDescent="0.2">
      <c r="A1411" t="s">
        <v>8942</v>
      </c>
      <c r="B1411" t="s">
        <v>8943</v>
      </c>
      <c r="C1411" s="1">
        <v>48.720001220703097</v>
      </c>
      <c r="D1411" s="1">
        <v>35761.83</v>
      </c>
      <c r="E1411" s="6">
        <f>D1411/100000</f>
        <v>0.3576183</v>
      </c>
      <c r="F1411" s="4">
        <v>82.6666666666666</v>
      </c>
      <c r="G1411" s="1">
        <v>432.6</v>
      </c>
      <c r="H1411">
        <v>49.2932145266345</v>
      </c>
      <c r="I1411">
        <v>50.384977571284999</v>
      </c>
      <c r="J1411">
        <v>48.201451481984002</v>
      </c>
      <c r="K1411" s="1">
        <v>14701.12</v>
      </c>
      <c r="L1411" s="6">
        <f>K1411/100000</f>
        <v>0.14701120000000001</v>
      </c>
      <c r="M1411">
        <v>152</v>
      </c>
      <c r="N1411">
        <v>96.72</v>
      </c>
      <c r="O1411">
        <v>44.871816369106199</v>
      </c>
      <c r="P1411" s="2">
        <f>E1411*0.55 + L1411*0.45</f>
        <v>0.26284510500000002</v>
      </c>
      <c r="Q1411" s="2">
        <f>F1411*0.55 + M1411*0.45</f>
        <v>113.86666666666665</v>
      </c>
      <c r="R1411" s="2">
        <f>P1411*0.55+Q1411*0.45</f>
        <v>51.384564807749996</v>
      </c>
      <c r="S1411" s="8">
        <f>E1411/SUM($E$2:$E$2773)</f>
        <v>1.5447999845474297E-4</v>
      </c>
      <c r="T1411" s="8">
        <f>Tabla1[[#This Row],[rsi_earning]]/SUM(Tabla1[rsi_earning])</f>
        <v>4.8366218931921634E-5</v>
      </c>
    </row>
    <row r="1412" spans="1:20" x14ac:dyDescent="0.2">
      <c r="A1412" t="s">
        <v>303</v>
      </c>
      <c r="B1412" t="s">
        <v>304</v>
      </c>
      <c r="C1412" s="1">
        <v>122.51000213623</v>
      </c>
      <c r="D1412" s="1">
        <v>35754.67</v>
      </c>
      <c r="E1412" s="6">
        <f>D1412/100000</f>
        <v>0.3575467</v>
      </c>
      <c r="F1412" s="4">
        <v>76</v>
      </c>
      <c r="G1412" s="1">
        <v>470.46</v>
      </c>
      <c r="H1412">
        <v>122.722691085809</v>
      </c>
      <c r="I1412">
        <v>128.90846759489301</v>
      </c>
      <c r="J1412">
        <v>116.53691457672601</v>
      </c>
      <c r="K1412" s="1">
        <v>-31063.88</v>
      </c>
      <c r="L1412" s="6">
        <f>K1412/100000</f>
        <v>-0.31063879999999999</v>
      </c>
      <c r="M1412">
        <v>676</v>
      </c>
      <c r="N1412">
        <v>-45.95</v>
      </c>
      <c r="O1412">
        <v>50.582769343562703</v>
      </c>
      <c r="P1412" s="2">
        <f>E1412*0.55 + L1412*0.45</f>
        <v>5.6863225000000017E-2</v>
      </c>
      <c r="Q1412" s="2">
        <f>F1412*0.55 + M1412*0.45</f>
        <v>346</v>
      </c>
      <c r="R1412" s="2">
        <f>P1412*0.55+Q1412*0.45</f>
        <v>155.73127477375002</v>
      </c>
      <c r="S1412" s="8">
        <f>E1412/SUM($E$2:$E$2773)</f>
        <v>1.5444906947854303E-4</v>
      </c>
      <c r="T1412" s="8">
        <f>Tabla1[[#This Row],[rsi_earning]]/SUM(Tabla1[rsi_earning])</f>
        <v>-1.0219918080764879E-4</v>
      </c>
    </row>
    <row r="1413" spans="1:20" x14ac:dyDescent="0.2">
      <c r="A1413" t="s">
        <v>6088</v>
      </c>
      <c r="B1413" t="s">
        <v>6089</v>
      </c>
      <c r="C1413" s="1">
        <v>91.180000305175696</v>
      </c>
      <c r="D1413" s="1">
        <v>35703.25</v>
      </c>
      <c r="E1413" s="6">
        <f>D1413/100000</f>
        <v>0.35703249999999997</v>
      </c>
      <c r="F1413" s="4">
        <v>117.166666666666</v>
      </c>
      <c r="G1413" s="1">
        <v>304.72000000000003</v>
      </c>
      <c r="H1413">
        <v>92.771682248367497</v>
      </c>
      <c r="I1413">
        <v>96.924627021599207</v>
      </c>
      <c r="J1413">
        <v>88.618737475135802</v>
      </c>
      <c r="K1413" s="1">
        <v>26399.51</v>
      </c>
      <c r="L1413" s="6">
        <f>K1413/100000</f>
        <v>0.26399509999999998</v>
      </c>
      <c r="M1413">
        <v>150</v>
      </c>
      <c r="N1413">
        <v>176</v>
      </c>
      <c r="O1413">
        <v>45.790219635303501</v>
      </c>
      <c r="P1413" s="2">
        <f>E1413*0.55 + L1413*0.45</f>
        <v>0.31516567000000001</v>
      </c>
      <c r="Q1413" s="2">
        <f>F1413*0.55 + M1413*0.45</f>
        <v>131.94166666666632</v>
      </c>
      <c r="R1413" s="2">
        <f>P1413*0.55+Q1413*0.45</f>
        <v>59.547091118499843</v>
      </c>
      <c r="S1413" s="8">
        <f>E1413/SUM($E$2:$E$2773)</f>
        <v>1.5422695104890609E-4</v>
      </c>
      <c r="T1413" s="8">
        <f>Tabla1[[#This Row],[rsi_earning]]/SUM(Tabla1[rsi_earning])</f>
        <v>8.6853551318229801E-5</v>
      </c>
    </row>
    <row r="1414" spans="1:20" x14ac:dyDescent="0.2">
      <c r="A1414" t="s">
        <v>6014</v>
      </c>
      <c r="B1414" t="s">
        <v>6015</v>
      </c>
      <c r="C1414" s="1">
        <v>347.92999267578102</v>
      </c>
      <c r="D1414" s="1">
        <v>35703.17</v>
      </c>
      <c r="E1414" s="6">
        <f>D1414/100000</f>
        <v>0.35703170000000001</v>
      </c>
      <c r="F1414" s="4">
        <v>68.142857142857096</v>
      </c>
      <c r="G1414" s="1">
        <v>523.95000000000005</v>
      </c>
      <c r="H1414">
        <v>338.42096467212201</v>
      </c>
      <c r="I1414">
        <v>347.91216395683699</v>
      </c>
      <c r="J1414">
        <v>328.92976538740697</v>
      </c>
      <c r="K1414" s="1">
        <v>0</v>
      </c>
      <c r="L1414" s="6">
        <f>K1414/100000</f>
        <v>0</v>
      </c>
      <c r="M1414">
        <v>1</v>
      </c>
      <c r="N1414">
        <v>0</v>
      </c>
      <c r="O1414">
        <v>58.511979948483102</v>
      </c>
      <c r="P1414" s="2">
        <f>E1414*0.55 + L1414*0.45</f>
        <v>0.19636743500000001</v>
      </c>
      <c r="Q1414" s="2">
        <f>F1414*0.55 + M1414*0.45</f>
        <v>37.928571428571409</v>
      </c>
      <c r="R1414" s="2">
        <f>P1414*0.55+Q1414*0.45</f>
        <v>17.175859232107136</v>
      </c>
      <c r="S1414" s="8">
        <f>E1414/SUM($E$2:$E$2773)</f>
        <v>1.5422660547375304E-4</v>
      </c>
      <c r="T1414" s="8">
        <f>Tabla1[[#This Row],[rsi_earning]]/SUM(Tabla1[rsi_earning])</f>
        <v>0</v>
      </c>
    </row>
    <row r="1415" spans="1:20" x14ac:dyDescent="0.2">
      <c r="A1415" t="s">
        <v>9653</v>
      </c>
      <c r="B1415" t="s">
        <v>9654</v>
      </c>
      <c r="C1415" s="1">
        <v>44.919998168945298</v>
      </c>
      <c r="D1415" s="1">
        <v>35665.480000000003</v>
      </c>
      <c r="E1415" s="6">
        <f>D1415/100000</f>
        <v>0.35665480000000005</v>
      </c>
      <c r="F1415" s="4">
        <v>50.4166666666666</v>
      </c>
      <c r="G1415" s="1">
        <v>707.41</v>
      </c>
      <c r="H1415">
        <v>44.556985457352901</v>
      </c>
      <c r="I1415">
        <v>45.277432598641802</v>
      </c>
      <c r="J1415">
        <v>43.836538316064001</v>
      </c>
      <c r="K1415" s="1">
        <v>0</v>
      </c>
      <c r="L1415" s="6">
        <f>K1415/100000</f>
        <v>0</v>
      </c>
      <c r="M1415">
        <v>1</v>
      </c>
      <c r="N1415">
        <v>0</v>
      </c>
      <c r="O1415">
        <v>46.738435570401101</v>
      </c>
      <c r="P1415" s="2">
        <f>E1415*0.55 + L1415*0.45</f>
        <v>0.19616014000000004</v>
      </c>
      <c r="Q1415" s="2">
        <f>F1415*0.55 + M1415*0.45</f>
        <v>28.179166666666632</v>
      </c>
      <c r="R1415" s="2">
        <f>P1415*0.55+Q1415*0.45</f>
        <v>12.788513076999985</v>
      </c>
      <c r="S1415" s="8">
        <f>E1415/SUM($E$2:$E$2773)</f>
        <v>1.540637963797621E-4</v>
      </c>
      <c r="T1415" s="8">
        <f>Tabla1[[#This Row],[rsi_earning]]/SUM(Tabla1[rsi_earning])</f>
        <v>0</v>
      </c>
    </row>
    <row r="1416" spans="1:20" x14ac:dyDescent="0.2">
      <c r="A1416" t="s">
        <v>4992</v>
      </c>
      <c r="B1416" t="s">
        <v>4993</v>
      </c>
      <c r="C1416" s="1">
        <v>83.089996337890597</v>
      </c>
      <c r="D1416" s="1">
        <v>35646.71</v>
      </c>
      <c r="E1416" s="6">
        <f>D1416/100000</f>
        <v>0.35646709999999998</v>
      </c>
      <c r="F1416" s="4">
        <v>68.3333333333333</v>
      </c>
      <c r="G1416" s="1">
        <v>521.66</v>
      </c>
      <c r="H1416">
        <v>82.425568457482697</v>
      </c>
      <c r="I1416">
        <v>84.553354983584597</v>
      </c>
      <c r="J1416">
        <v>80.297781931380797</v>
      </c>
      <c r="K1416" s="1">
        <v>0</v>
      </c>
      <c r="L1416" s="6">
        <f>K1416/100000</f>
        <v>0</v>
      </c>
      <c r="M1416">
        <v>1</v>
      </c>
      <c r="N1416">
        <v>0</v>
      </c>
      <c r="O1416">
        <v>46.397343100651902</v>
      </c>
      <c r="P1416" s="2">
        <f>E1416*0.55 + L1416*0.45</f>
        <v>0.196056905</v>
      </c>
      <c r="Q1416" s="2">
        <f>F1416*0.55 + M1416*0.45</f>
        <v>38.033333333333324</v>
      </c>
      <c r="R1416" s="2">
        <f>P1416*0.55+Q1416*0.45</f>
        <v>17.222831297749995</v>
      </c>
      <c r="S1416" s="8">
        <f>E1416/SUM($E$2:$E$2773)</f>
        <v>1.5398271580947256E-4</v>
      </c>
      <c r="T1416" s="8">
        <f>Tabla1[[#This Row],[rsi_earning]]/SUM(Tabla1[rsi_earning])</f>
        <v>0</v>
      </c>
    </row>
    <row r="1417" spans="1:20" x14ac:dyDescent="0.2">
      <c r="A1417" t="s">
        <v>9282</v>
      </c>
      <c r="B1417" t="s">
        <v>9283</v>
      </c>
      <c r="C1417" s="1">
        <v>281.22000122070301</v>
      </c>
      <c r="D1417" s="1">
        <v>35620.97</v>
      </c>
      <c r="E1417" s="6">
        <f>D1417/100000</f>
        <v>0.35620970000000002</v>
      </c>
      <c r="F1417" s="4">
        <v>64.8888888888888</v>
      </c>
      <c r="G1417" s="1">
        <v>548.95000000000005</v>
      </c>
      <c r="H1417">
        <v>281.38050017157798</v>
      </c>
      <c r="I1417">
        <v>288.71740722093199</v>
      </c>
      <c r="J1417">
        <v>274.043593122223</v>
      </c>
      <c r="K1417" s="1">
        <v>0</v>
      </c>
      <c r="L1417" s="6">
        <f>K1417/100000</f>
        <v>0</v>
      </c>
      <c r="M1417">
        <v>1</v>
      </c>
      <c r="N1417">
        <v>0</v>
      </c>
      <c r="O1417">
        <v>40.008165621326299</v>
      </c>
      <c r="P1417" s="2">
        <f>E1417*0.55 + L1417*0.45</f>
        <v>0.19591533500000002</v>
      </c>
      <c r="Q1417" s="2">
        <f>F1417*0.55 + M1417*0.45</f>
        <v>36.138888888888843</v>
      </c>
      <c r="R1417" s="2">
        <f>P1417*0.55+Q1417*0.45</f>
        <v>16.370253434249982</v>
      </c>
      <c r="S1417" s="8">
        <f>E1417/SUM($E$2:$E$2773)</f>
        <v>1.5387152700397172E-4</v>
      </c>
      <c r="T1417" s="8">
        <f>Tabla1[[#This Row],[rsi_earning]]/SUM(Tabla1[rsi_earning])</f>
        <v>0</v>
      </c>
    </row>
    <row r="1418" spans="1:20" x14ac:dyDescent="0.2">
      <c r="A1418" t="s">
        <v>4748</v>
      </c>
      <c r="B1418" t="s">
        <v>4749</v>
      </c>
      <c r="C1418" s="1">
        <v>36.869998931884702</v>
      </c>
      <c r="D1418" s="1">
        <v>35559.57</v>
      </c>
      <c r="E1418" s="6">
        <f>D1418/100000</f>
        <v>0.35559570000000001</v>
      </c>
      <c r="F1418" s="4">
        <v>73.4166666666666</v>
      </c>
      <c r="G1418" s="1">
        <v>484.35</v>
      </c>
      <c r="H1418">
        <v>36.012944800892299</v>
      </c>
      <c r="I1418">
        <v>37.354348162421097</v>
      </c>
      <c r="J1418">
        <v>34.671541439363601</v>
      </c>
      <c r="K1418" s="1">
        <v>34628.04</v>
      </c>
      <c r="L1418" s="6">
        <f>K1418/100000</f>
        <v>0.34628039999999999</v>
      </c>
      <c r="M1418">
        <v>187</v>
      </c>
      <c r="N1418">
        <v>185.18</v>
      </c>
      <c r="O1418">
        <v>62.536430097864198</v>
      </c>
      <c r="P1418" s="2">
        <f>E1418*0.55 + L1418*0.45</f>
        <v>0.35140381500000006</v>
      </c>
      <c r="Q1418" s="2">
        <f>F1418*0.55 + M1418*0.45</f>
        <v>124.52916666666664</v>
      </c>
      <c r="R1418" s="2">
        <f>P1418*0.55+Q1418*0.45</f>
        <v>56.231397098249985</v>
      </c>
      <c r="S1418" s="8">
        <f>E1418/SUM($E$2:$E$2773)</f>
        <v>1.5360629807398908E-4</v>
      </c>
      <c r="T1418" s="8">
        <f>Tabla1[[#This Row],[rsi_earning]]/SUM(Tabla1[rsi_earning])</f>
        <v>1.1392515426194328E-4</v>
      </c>
    </row>
    <row r="1419" spans="1:20" x14ac:dyDescent="0.2">
      <c r="A1419" t="s">
        <v>7830</v>
      </c>
      <c r="B1419" t="s">
        <v>7831</v>
      </c>
      <c r="C1419" s="1">
        <v>319.989990234375</v>
      </c>
      <c r="D1419" s="1">
        <v>35520.46</v>
      </c>
      <c r="E1419" s="6">
        <f>D1419/100000</f>
        <v>0.35520459999999998</v>
      </c>
      <c r="F1419" s="4">
        <v>96</v>
      </c>
      <c r="G1419" s="1">
        <v>370</v>
      </c>
      <c r="H1419">
        <v>273.915439285746</v>
      </c>
      <c r="I1419">
        <v>294.81487349712302</v>
      </c>
      <c r="J1419">
        <v>253.01600507436899</v>
      </c>
      <c r="K1419" s="1">
        <v>77097.279999999999</v>
      </c>
      <c r="L1419" s="6">
        <f>K1419/100000</f>
        <v>0.77097280000000001</v>
      </c>
      <c r="M1419">
        <v>146</v>
      </c>
      <c r="N1419">
        <v>528.05999999999995</v>
      </c>
      <c r="O1419">
        <v>85.355228339563993</v>
      </c>
      <c r="P1419" s="2">
        <f>E1419*0.55 + L1419*0.45</f>
        <v>0.54230029000000002</v>
      </c>
      <c r="Q1419" s="2">
        <f>F1419*0.55 + M1419*0.45</f>
        <v>118.5</v>
      </c>
      <c r="R1419" s="2">
        <f>P1419*0.55+Q1419*0.45</f>
        <v>53.623265159500001</v>
      </c>
      <c r="S1419" s="8">
        <f>E1419/SUM($E$2:$E$2773)</f>
        <v>1.5343735502103105E-4</v>
      </c>
      <c r="T1419" s="8">
        <f>Tabla1[[#This Row],[rsi_earning]]/SUM(Tabla1[rsi_earning])</f>
        <v>2.5364760804181337E-4</v>
      </c>
    </row>
    <row r="1420" spans="1:20" x14ac:dyDescent="0.2">
      <c r="A1420" t="s">
        <v>6732</v>
      </c>
      <c r="B1420" t="s">
        <v>6733</v>
      </c>
      <c r="C1420" s="1">
        <v>28.149999618530199</v>
      </c>
      <c r="D1420" s="1">
        <v>35448.78</v>
      </c>
      <c r="E1420" s="6">
        <f>D1420/100000</f>
        <v>0.35448779999999996</v>
      </c>
      <c r="F1420" s="4">
        <v>65.4444444444444</v>
      </c>
      <c r="G1420" s="1">
        <v>541.66</v>
      </c>
      <c r="H1420">
        <v>28.553581828390602</v>
      </c>
      <c r="I1420">
        <v>29.959282732985301</v>
      </c>
      <c r="J1420">
        <v>27.147880923795999</v>
      </c>
      <c r="K1420" s="1">
        <v>-7781.16</v>
      </c>
      <c r="L1420" s="6">
        <f>K1420/100000</f>
        <v>-7.7811599999999995E-2</v>
      </c>
      <c r="M1420">
        <v>76</v>
      </c>
      <c r="N1420">
        <v>-102.38</v>
      </c>
      <c r="O1420">
        <v>61.091546990100902</v>
      </c>
      <c r="P1420" s="2">
        <f>E1420*0.55 + L1420*0.45</f>
        <v>0.15995306999999997</v>
      </c>
      <c r="Q1420" s="2">
        <f>F1420*0.55 + M1420*0.45</f>
        <v>70.194444444444429</v>
      </c>
      <c r="R1420" s="2">
        <f>P1420*0.55+Q1420*0.45</f>
        <v>31.675474188499994</v>
      </c>
      <c r="S1420" s="8">
        <f>E1420/SUM($E$2:$E$2773)</f>
        <v>1.5312771968387868E-4</v>
      </c>
      <c r="T1420" s="8">
        <f>Tabla1[[#This Row],[rsi_earning]]/SUM(Tabla1[rsi_earning])</f>
        <v>-2.5599769820551858E-5</v>
      </c>
    </row>
    <row r="1421" spans="1:20" x14ac:dyDescent="0.2">
      <c r="A1421" t="s">
        <v>5022</v>
      </c>
      <c r="B1421" t="s">
        <v>5023</v>
      </c>
      <c r="C1421" s="1">
        <v>56.520000457763601</v>
      </c>
      <c r="D1421" s="1">
        <v>35439.339999999997</v>
      </c>
      <c r="E1421" s="6">
        <f>D1421/100000</f>
        <v>0.35439339999999997</v>
      </c>
      <c r="F1421" s="4">
        <v>71.8</v>
      </c>
      <c r="G1421" s="1">
        <v>493.58</v>
      </c>
      <c r="H1421">
        <v>56.967973120017703</v>
      </c>
      <c r="I1421">
        <v>58.519856585075203</v>
      </c>
      <c r="J1421">
        <v>55.416089654960203</v>
      </c>
      <c r="K1421" s="1">
        <v>10804</v>
      </c>
      <c r="L1421" s="6">
        <f>K1421/100000</f>
        <v>0.10804</v>
      </c>
      <c r="M1421">
        <v>230</v>
      </c>
      <c r="N1421">
        <v>46.97</v>
      </c>
      <c r="O1421">
        <v>41.923759182823197</v>
      </c>
      <c r="P1421" s="2">
        <f>E1421*0.55 + L1421*0.45</f>
        <v>0.24353437</v>
      </c>
      <c r="Q1421" s="2">
        <f>F1421*0.55 + M1421*0.45</f>
        <v>142.99</v>
      </c>
      <c r="R1421" s="2">
        <f>P1421*0.55+Q1421*0.45</f>
        <v>64.479443903499998</v>
      </c>
      <c r="S1421" s="8">
        <f>E1421/SUM($E$2:$E$2773)</f>
        <v>1.530869418158162E-4</v>
      </c>
      <c r="T1421" s="8">
        <f>Tabla1[[#This Row],[rsi_earning]]/SUM(Tabla1[rsi_earning])</f>
        <v>3.5544817628893671E-5</v>
      </c>
    </row>
    <row r="1422" spans="1:20" x14ac:dyDescent="0.2">
      <c r="A1422" t="s">
        <v>7582</v>
      </c>
      <c r="B1422" t="s">
        <v>7583</v>
      </c>
      <c r="C1422" s="1">
        <v>428.42001342773398</v>
      </c>
      <c r="D1422" s="1">
        <v>35438.620000000003</v>
      </c>
      <c r="E1422" s="6">
        <f>D1422/100000</f>
        <v>0.35438620000000004</v>
      </c>
      <c r="F1422" s="4">
        <v>83.5</v>
      </c>
      <c r="G1422" s="1">
        <v>424.41</v>
      </c>
      <c r="H1422">
        <v>427.25296053541803</v>
      </c>
      <c r="I1422">
        <v>439.005057698283</v>
      </c>
      <c r="J1422">
        <v>415.50086337255402</v>
      </c>
      <c r="K1422" s="1">
        <v>26899.35</v>
      </c>
      <c r="L1422" s="6">
        <f>K1422/100000</f>
        <v>0.2689935</v>
      </c>
      <c r="M1422">
        <v>958</v>
      </c>
      <c r="N1422">
        <v>28.08</v>
      </c>
      <c r="O1422">
        <v>58.1174381641003</v>
      </c>
      <c r="P1422" s="2">
        <f>E1422*0.55 + L1422*0.45</f>
        <v>0.31595948500000004</v>
      </c>
      <c r="Q1422" s="2">
        <f>F1422*0.55 + M1422*0.45</f>
        <v>477.02500000000003</v>
      </c>
      <c r="R1422" s="2">
        <f>P1422*0.55+Q1422*0.45</f>
        <v>214.83502771675003</v>
      </c>
      <c r="S1422" s="8">
        <f>E1422/SUM($E$2:$E$2773)</f>
        <v>1.5308383163943859E-4</v>
      </c>
      <c r="T1422" s="8">
        <f>Tabla1[[#This Row],[rsi_earning]]/SUM(Tabla1[rsi_earning])</f>
        <v>8.8498009078654283E-5</v>
      </c>
    </row>
    <row r="1423" spans="1:20" x14ac:dyDescent="0.2">
      <c r="A1423" t="s">
        <v>9559</v>
      </c>
      <c r="B1423" t="s">
        <v>9560</v>
      </c>
      <c r="C1423" s="1">
        <v>60.189998626708899</v>
      </c>
      <c r="D1423" s="1">
        <v>35417.64</v>
      </c>
      <c r="E1423" s="6">
        <f>D1423/100000</f>
        <v>0.3541764</v>
      </c>
      <c r="F1423" s="4">
        <v>73.363636363636303</v>
      </c>
      <c r="G1423" s="1">
        <v>482.77</v>
      </c>
      <c r="H1423">
        <v>60.431064081991501</v>
      </c>
      <c r="I1423">
        <v>64.688409856613305</v>
      </c>
      <c r="J1423">
        <v>56.173718307369697</v>
      </c>
      <c r="K1423" s="1">
        <v>521945.05</v>
      </c>
      <c r="L1423" s="6">
        <f>K1423/100000</f>
        <v>5.2194504999999998</v>
      </c>
      <c r="M1423">
        <v>366</v>
      </c>
      <c r="N1423">
        <v>1426.08</v>
      </c>
      <c r="O1423">
        <v>60.089973914919398</v>
      </c>
      <c r="P1423" s="2">
        <f>E1423*0.55 + L1423*0.45</f>
        <v>2.543549745</v>
      </c>
      <c r="Q1423" s="2">
        <f>F1423*0.55 + M1423*0.45</f>
        <v>205.04999999999998</v>
      </c>
      <c r="R1423" s="2">
        <f>P1423*0.55+Q1423*0.45</f>
        <v>93.671452359749992</v>
      </c>
      <c r="S1423" s="8">
        <f>E1423/SUM($E$2:$E$2773)</f>
        <v>1.5299320455554547E-4</v>
      </c>
      <c r="T1423" s="8">
        <f>Tabla1[[#This Row],[rsi_earning]]/SUM(Tabla1[rsi_earning])</f>
        <v>1.7171826744311171E-3</v>
      </c>
    </row>
    <row r="1424" spans="1:20" x14ac:dyDescent="0.2">
      <c r="A1424" t="s">
        <v>5956</v>
      </c>
      <c r="B1424" t="s">
        <v>5957</v>
      </c>
      <c r="C1424" s="1">
        <v>55.709999084472599</v>
      </c>
      <c r="D1424" s="1">
        <v>35329.800000000003</v>
      </c>
      <c r="E1424" s="6">
        <f>D1424/100000</f>
        <v>0.35329800000000006</v>
      </c>
      <c r="F1424" s="4">
        <v>91</v>
      </c>
      <c r="G1424" s="1">
        <v>388.24</v>
      </c>
      <c r="H1424">
        <v>54.6436872119029</v>
      </c>
      <c r="I1424">
        <v>57.570983996832702</v>
      </c>
      <c r="J1424">
        <v>51.716390426973099</v>
      </c>
      <c r="K1424" s="1">
        <v>2567.81</v>
      </c>
      <c r="L1424" s="6">
        <f>K1424/100000</f>
        <v>2.5678099999999999E-2</v>
      </c>
      <c r="M1424">
        <v>228</v>
      </c>
      <c r="N1424">
        <v>11.26</v>
      </c>
      <c r="O1424">
        <v>61.398714645207299</v>
      </c>
      <c r="P1424" s="2">
        <f>E1424*0.55 + L1424*0.45</f>
        <v>0.20586904500000003</v>
      </c>
      <c r="Q1424" s="2">
        <f>F1424*0.55 + M1424*0.45</f>
        <v>152.65</v>
      </c>
      <c r="R1424" s="2">
        <f>P1424*0.55+Q1424*0.45</f>
        <v>68.805727974750013</v>
      </c>
      <c r="S1424" s="8">
        <f>E1424/SUM($E$2:$E$2773)</f>
        <v>1.526137630374726E-4</v>
      </c>
      <c r="T1424" s="8">
        <f>Tabla1[[#This Row],[rsi_earning]]/SUM(Tabla1[rsi_earning])</f>
        <v>8.448013527920164E-6</v>
      </c>
    </row>
    <row r="1425" spans="1:20" x14ac:dyDescent="0.2">
      <c r="A1425" t="s">
        <v>9150</v>
      </c>
      <c r="B1425" t="s">
        <v>9151</v>
      </c>
      <c r="C1425" s="1">
        <v>22.090000152587798</v>
      </c>
      <c r="D1425" s="1">
        <v>35315.620000000003</v>
      </c>
      <c r="E1425" s="6">
        <f>D1425/100000</f>
        <v>0.35315620000000003</v>
      </c>
      <c r="F1425" s="4">
        <v>77.2222222222222</v>
      </c>
      <c r="G1425" s="1">
        <v>457.32</v>
      </c>
      <c r="H1425">
        <v>20.723008573163298</v>
      </c>
      <c r="I1425">
        <v>21.198488135549901</v>
      </c>
      <c r="J1425">
        <v>20.247529010776699</v>
      </c>
      <c r="K1425" s="1">
        <v>21796.77</v>
      </c>
      <c r="L1425" s="6">
        <f>K1425/100000</f>
        <v>0.21796770000000001</v>
      </c>
      <c r="M1425">
        <v>606</v>
      </c>
      <c r="N1425">
        <v>35.97</v>
      </c>
      <c r="O1425">
        <v>79.397046574864504</v>
      </c>
      <c r="P1425" s="2">
        <f>E1425*0.55 + L1425*0.45</f>
        <v>0.29232137500000005</v>
      </c>
      <c r="Q1425" s="2">
        <f>F1425*0.55 + M1425*0.45</f>
        <v>315.17222222222222</v>
      </c>
      <c r="R1425" s="2">
        <f>P1425*0.55+Q1425*0.45</f>
        <v>141.98827675625</v>
      </c>
      <c r="S1425" s="8">
        <f>E1425/SUM($E$2:$E$2773)</f>
        <v>1.525525098415906E-4</v>
      </c>
      <c r="T1425" s="8">
        <f>Tabla1[[#This Row],[rsi_earning]]/SUM(Tabla1[rsi_earning])</f>
        <v>7.1710682575799772E-5</v>
      </c>
    </row>
    <row r="1426" spans="1:20" x14ac:dyDescent="0.2">
      <c r="A1426" t="s">
        <v>4528</v>
      </c>
      <c r="B1426" t="s">
        <v>4529</v>
      </c>
      <c r="C1426" s="1">
        <v>96</v>
      </c>
      <c r="D1426" s="1">
        <v>35312.42</v>
      </c>
      <c r="E1426" s="6">
        <f>D1426/100000</f>
        <v>0.3531242</v>
      </c>
      <c r="F1426" s="4">
        <v>71.5</v>
      </c>
      <c r="G1426" s="1">
        <v>493.88</v>
      </c>
      <c r="H1426">
        <v>94.771019550000204</v>
      </c>
      <c r="I1426">
        <v>97.1093766886342</v>
      </c>
      <c r="J1426">
        <v>92.432662411366195</v>
      </c>
      <c r="K1426" s="1">
        <v>19712.07</v>
      </c>
      <c r="L1426" s="6">
        <f>K1426/100000</f>
        <v>0.19712070000000001</v>
      </c>
      <c r="M1426">
        <v>804</v>
      </c>
      <c r="N1426">
        <v>24.52</v>
      </c>
      <c r="O1426">
        <v>50.512230034738103</v>
      </c>
      <c r="P1426" s="2">
        <f>E1426*0.55 + L1426*0.45</f>
        <v>0.28292262499999998</v>
      </c>
      <c r="Q1426" s="2">
        <f>F1426*0.55 + M1426*0.45</f>
        <v>401.125</v>
      </c>
      <c r="R1426" s="2">
        <f>P1426*0.55+Q1426*0.45</f>
        <v>180.66185744374999</v>
      </c>
      <c r="S1426" s="8">
        <f>E1426/SUM($E$2:$E$2773)</f>
        <v>1.5253868683546773E-4</v>
      </c>
      <c r="T1426" s="8">
        <f>Tabla1[[#This Row],[rsi_earning]]/SUM(Tabla1[rsi_earning])</f>
        <v>6.4852085638465945E-5</v>
      </c>
    </row>
    <row r="1427" spans="1:20" x14ac:dyDescent="0.2">
      <c r="A1427" t="s">
        <v>9238</v>
      </c>
      <c r="B1427" t="s">
        <v>9239</v>
      </c>
      <c r="C1427" s="1">
        <v>178.05999755859301</v>
      </c>
      <c r="D1427" s="1">
        <v>35302.81</v>
      </c>
      <c r="E1427" s="6">
        <f>D1427/100000</f>
        <v>0.35302809999999996</v>
      </c>
      <c r="F1427" s="4">
        <v>45.2</v>
      </c>
      <c r="G1427" s="1">
        <v>781.04</v>
      </c>
      <c r="H1427">
        <v>177.793317128822</v>
      </c>
      <c r="I1427">
        <v>180.90580948656699</v>
      </c>
      <c r="J1427">
        <v>174.680824771077</v>
      </c>
      <c r="K1427" s="1">
        <v>0</v>
      </c>
      <c r="L1427" s="6">
        <f>K1427/100000</f>
        <v>0</v>
      </c>
      <c r="M1427">
        <v>1</v>
      </c>
      <c r="N1427">
        <v>0</v>
      </c>
      <c r="O1427">
        <v>45.7092468902094</v>
      </c>
      <c r="P1427" s="2">
        <f>E1427*0.55 + L1427*0.45</f>
        <v>0.19416545499999999</v>
      </c>
      <c r="Q1427" s="2">
        <f>F1427*0.55 + M1427*0.45</f>
        <v>25.310000000000002</v>
      </c>
      <c r="R1427" s="2">
        <f>P1427*0.55+Q1427*0.45</f>
        <v>11.496291000250002</v>
      </c>
      <c r="S1427" s="8">
        <f>E1427/SUM($E$2:$E$2773)</f>
        <v>1.5249717462020496E-4</v>
      </c>
      <c r="T1427" s="8">
        <f>Tabla1[[#This Row],[rsi_earning]]/SUM(Tabla1[rsi_earning])</f>
        <v>0</v>
      </c>
    </row>
    <row r="1428" spans="1:20" x14ac:dyDescent="0.2">
      <c r="A1428" t="s">
        <v>5218</v>
      </c>
      <c r="B1428" t="s">
        <v>5219</v>
      </c>
      <c r="C1428" s="1">
        <v>66.419998168945298</v>
      </c>
      <c r="D1428" s="1">
        <v>35266.94</v>
      </c>
      <c r="E1428" s="6">
        <f>D1428/100000</f>
        <v>0.35266940000000002</v>
      </c>
      <c r="F1428" s="4">
        <v>95.142857142857096</v>
      </c>
      <c r="G1428" s="1">
        <v>370.67</v>
      </c>
      <c r="H1428">
        <v>66.231515343593898</v>
      </c>
      <c r="I1428">
        <v>70.187352363931396</v>
      </c>
      <c r="J1428">
        <v>62.2756783232564</v>
      </c>
      <c r="K1428" s="1">
        <v>103264.16</v>
      </c>
      <c r="L1428" s="6">
        <f>K1428/100000</f>
        <v>1.0326416</v>
      </c>
      <c r="M1428">
        <v>370</v>
      </c>
      <c r="N1428">
        <v>279.08999999999997</v>
      </c>
      <c r="O1428">
        <v>48.380424175121497</v>
      </c>
      <c r="P1428" s="2">
        <f>E1428*0.55 + L1428*0.45</f>
        <v>0.65865689000000005</v>
      </c>
      <c r="Q1428" s="2">
        <f>F1428*0.55 + M1428*0.45</f>
        <v>218.82857142857142</v>
      </c>
      <c r="R1428" s="2">
        <f>P1428*0.55+Q1428*0.45</f>
        <v>98.835118432357135</v>
      </c>
      <c r="S1428" s="8">
        <f>E1428/SUM($E$2:$E$2773)</f>
        <v>1.5234222736094639E-4</v>
      </c>
      <c r="T1428" s="8">
        <f>Tabla1[[#This Row],[rsi_earning]]/SUM(Tabla1[rsi_earning])</f>
        <v>3.3973581403192306E-4</v>
      </c>
    </row>
    <row r="1429" spans="1:20" x14ac:dyDescent="0.2">
      <c r="A1429" t="s">
        <v>4566</v>
      </c>
      <c r="B1429" t="s">
        <v>4567</v>
      </c>
      <c r="C1429" s="1">
        <v>115.559997558593</v>
      </c>
      <c r="D1429" s="1">
        <v>35246.81</v>
      </c>
      <c r="E1429" s="6">
        <f>D1429/100000</f>
        <v>0.35246809999999995</v>
      </c>
      <c r="F1429" s="4">
        <v>56.5833333333333</v>
      </c>
      <c r="G1429" s="1">
        <v>622.91999999999996</v>
      </c>
      <c r="H1429">
        <v>114.00936345384299</v>
      </c>
      <c r="I1429">
        <v>117.303513509778</v>
      </c>
      <c r="J1429">
        <v>110.715213397908</v>
      </c>
      <c r="K1429" s="1">
        <v>0</v>
      </c>
      <c r="L1429" s="6">
        <f>K1429/100000</f>
        <v>0</v>
      </c>
      <c r="M1429">
        <v>1</v>
      </c>
      <c r="N1429">
        <v>0</v>
      </c>
      <c r="O1429">
        <v>59.3210818561151</v>
      </c>
      <c r="P1429" s="2">
        <f>E1429*0.55 + L1429*0.45</f>
        <v>0.19385745499999998</v>
      </c>
      <c r="Q1429" s="2">
        <f>F1429*0.55 + M1429*0.45</f>
        <v>31.570833333333319</v>
      </c>
      <c r="R1429" s="2">
        <f>P1429*0.55+Q1429*0.45</f>
        <v>14.313496600249993</v>
      </c>
      <c r="S1429" s="8">
        <f>E1429/SUM($E$2:$E$2773)</f>
        <v>1.5225527201305464E-4</v>
      </c>
      <c r="T1429" s="8">
        <f>Tabla1[[#This Row],[rsi_earning]]/SUM(Tabla1[rsi_earning])</f>
        <v>0</v>
      </c>
    </row>
    <row r="1430" spans="1:20" x14ac:dyDescent="0.2">
      <c r="A1430" t="s">
        <v>9012</v>
      </c>
      <c r="B1430" t="s">
        <v>9013</v>
      </c>
      <c r="C1430" s="1">
        <v>19.649999618530199</v>
      </c>
      <c r="D1430" s="1">
        <v>35232.42</v>
      </c>
      <c r="E1430" s="6">
        <f>D1430/100000</f>
        <v>0.35232419999999998</v>
      </c>
      <c r="F1430" s="4">
        <v>94.3333333333333</v>
      </c>
      <c r="G1430" s="1">
        <v>373.49</v>
      </c>
      <c r="H1430">
        <v>20.023973732404801</v>
      </c>
      <c r="I1430">
        <v>21.063029822652901</v>
      </c>
      <c r="J1430">
        <v>18.984917642156802</v>
      </c>
      <c r="K1430" s="1">
        <v>-453.89</v>
      </c>
      <c r="L1430" s="6">
        <f>K1430/100000</f>
        <v>-4.5389000000000002E-3</v>
      </c>
      <c r="M1430">
        <v>76</v>
      </c>
      <c r="N1430">
        <v>-5.97</v>
      </c>
      <c r="O1430">
        <v>52.901789800703199</v>
      </c>
      <c r="P1430" s="2">
        <f>E1430*0.55 + L1430*0.45</f>
        <v>0.19173580500000001</v>
      </c>
      <c r="Q1430" s="2">
        <f>F1430*0.55 + M1430*0.45</f>
        <v>86.083333333333314</v>
      </c>
      <c r="R1430" s="2">
        <f>P1430*0.55+Q1430*0.45</f>
        <v>38.842954692749991</v>
      </c>
      <c r="S1430" s="8">
        <f>E1430/SUM($E$2:$E$2773)</f>
        <v>1.5219311168239587E-4</v>
      </c>
      <c r="T1430" s="8">
        <f>Tabla1[[#This Row],[rsi_earning]]/SUM(Tabla1[rsi_earning])</f>
        <v>-1.4932837165474405E-6</v>
      </c>
    </row>
    <row r="1431" spans="1:20" x14ac:dyDescent="0.2">
      <c r="A1431" t="s">
        <v>7517</v>
      </c>
      <c r="B1431" t="s">
        <v>7518</v>
      </c>
      <c r="C1431" s="1">
        <v>24.9799995422363</v>
      </c>
      <c r="D1431" s="1">
        <v>35158.6</v>
      </c>
      <c r="E1431" s="6">
        <f>D1431/100000</f>
        <v>0.35158600000000001</v>
      </c>
      <c r="F1431" s="4">
        <v>87.3333333333333</v>
      </c>
      <c r="G1431" s="1">
        <v>402.58</v>
      </c>
      <c r="H1431">
        <v>27.444171682441201</v>
      </c>
      <c r="I1431">
        <v>29.7316761142324</v>
      </c>
      <c r="J1431">
        <v>25.156667250649999</v>
      </c>
      <c r="K1431" s="1">
        <v>0</v>
      </c>
      <c r="L1431" s="6">
        <f>K1431/100000</f>
        <v>0</v>
      </c>
      <c r="M1431">
        <v>1</v>
      </c>
      <c r="N1431">
        <v>0</v>
      </c>
      <c r="O1431">
        <v>31.918237154716799</v>
      </c>
      <c r="P1431" s="2">
        <f>E1431*0.55 + L1431*0.45</f>
        <v>0.19337230000000002</v>
      </c>
      <c r="Q1431" s="2">
        <f>F1431*0.55 + M1431*0.45</f>
        <v>48.48333333333332</v>
      </c>
      <c r="R1431" s="2">
        <f>P1431*0.55+Q1431*0.45</f>
        <v>21.923854764999994</v>
      </c>
      <c r="S1431" s="8">
        <f>E1431/SUM($E$2:$E$2773)</f>
        <v>1.5187423220989883E-4</v>
      </c>
      <c r="T1431" s="8">
        <f>Tabla1[[#This Row],[rsi_earning]]/SUM(Tabla1[rsi_earning])</f>
        <v>0</v>
      </c>
    </row>
    <row r="1432" spans="1:20" x14ac:dyDescent="0.2">
      <c r="A1432" t="s">
        <v>3055</v>
      </c>
      <c r="B1432" t="s">
        <v>3056</v>
      </c>
      <c r="C1432" s="1">
        <v>63.259998321533203</v>
      </c>
      <c r="D1432" s="1">
        <v>35149.300000000003</v>
      </c>
      <c r="E1432" s="6">
        <f>D1432/100000</f>
        <v>0.35149300000000006</v>
      </c>
      <c r="F1432" s="4">
        <v>68.7777777777777</v>
      </c>
      <c r="G1432" s="1">
        <v>511.06</v>
      </c>
      <c r="H1432">
        <v>63.000627018391597</v>
      </c>
      <c r="I1432">
        <v>64.608301966215706</v>
      </c>
      <c r="J1432">
        <v>61.392952070567503</v>
      </c>
      <c r="K1432" s="1">
        <v>0</v>
      </c>
      <c r="L1432" s="6">
        <f>K1432/100000</f>
        <v>0</v>
      </c>
      <c r="M1432">
        <v>1</v>
      </c>
      <c r="N1432">
        <v>0</v>
      </c>
      <c r="O1432">
        <v>48.034915320202202</v>
      </c>
      <c r="P1432" s="2">
        <f>E1432*0.55 + L1432*0.45</f>
        <v>0.19332115000000005</v>
      </c>
      <c r="Q1432" s="2">
        <f>F1432*0.55 + M1432*0.45</f>
        <v>38.277777777777743</v>
      </c>
      <c r="R1432" s="2">
        <f>P1432*0.55+Q1432*0.45</f>
        <v>17.331326632499984</v>
      </c>
      <c r="S1432" s="8">
        <f>E1432/SUM($E$2:$E$2773)</f>
        <v>1.5183405909835425E-4</v>
      </c>
      <c r="T1432" s="8">
        <f>Tabla1[[#This Row],[rsi_earning]]/SUM(Tabla1[rsi_earning])</f>
        <v>0</v>
      </c>
    </row>
    <row r="1433" spans="1:20" x14ac:dyDescent="0.2">
      <c r="A1433" t="s">
        <v>8257</v>
      </c>
      <c r="B1433" t="s">
        <v>8258</v>
      </c>
      <c r="C1433" s="1">
        <v>174.759994506835</v>
      </c>
      <c r="D1433" s="1">
        <v>35124.47</v>
      </c>
      <c r="E1433" s="6">
        <f>D1433/100000</f>
        <v>0.35124470000000002</v>
      </c>
      <c r="F1433" s="4">
        <v>120.6</v>
      </c>
      <c r="G1433" s="1">
        <v>291.25</v>
      </c>
      <c r="H1433">
        <v>182.823718590059</v>
      </c>
      <c r="I1433">
        <v>192.52320347151701</v>
      </c>
      <c r="J1433">
        <v>173.12423370860199</v>
      </c>
      <c r="K1433" s="1">
        <v>0</v>
      </c>
      <c r="L1433" s="6">
        <f>K1433/100000</f>
        <v>0</v>
      </c>
      <c r="M1433">
        <v>1</v>
      </c>
      <c r="N1433">
        <v>0</v>
      </c>
      <c r="O1433">
        <v>38.175953812324302</v>
      </c>
      <c r="P1433" s="2">
        <f>E1433*0.55 + L1433*0.45</f>
        <v>0.19318458500000002</v>
      </c>
      <c r="Q1433" s="2">
        <f>F1433*0.55 + M1433*0.45</f>
        <v>66.78</v>
      </c>
      <c r="R1433" s="2">
        <f>P1433*0.55+Q1433*0.45</f>
        <v>30.157251521750002</v>
      </c>
      <c r="S1433" s="8">
        <f>E1433/SUM($E$2:$E$2773)</f>
        <v>1.5172680121021957E-4</v>
      </c>
      <c r="T1433" s="8">
        <f>Tabla1[[#This Row],[rsi_earning]]/SUM(Tabla1[rsi_earning])</f>
        <v>0</v>
      </c>
    </row>
    <row r="1434" spans="1:20" x14ac:dyDescent="0.2">
      <c r="A1434" t="s">
        <v>6056</v>
      </c>
      <c r="B1434" t="s">
        <v>6057</v>
      </c>
      <c r="C1434" s="1">
        <v>12.789999961853001</v>
      </c>
      <c r="D1434" s="1">
        <v>35084.550000000003</v>
      </c>
      <c r="E1434" s="6">
        <f>D1434/100000</f>
        <v>0.35084550000000003</v>
      </c>
      <c r="F1434" s="4">
        <v>134.5</v>
      </c>
      <c r="G1434" s="1">
        <v>260.85000000000002</v>
      </c>
      <c r="H1434">
        <v>13.1022082532119</v>
      </c>
      <c r="I1434">
        <v>13.555405424602601</v>
      </c>
      <c r="J1434">
        <v>12.6490110818212</v>
      </c>
      <c r="K1434" s="1">
        <v>0</v>
      </c>
      <c r="L1434" s="6">
        <f>K1434/100000</f>
        <v>0</v>
      </c>
      <c r="M1434">
        <v>1</v>
      </c>
      <c r="N1434">
        <v>0</v>
      </c>
      <c r="O1434">
        <v>30.5263179028797</v>
      </c>
      <c r="P1434" s="2">
        <f>E1434*0.55 + L1434*0.45</f>
        <v>0.19296502500000004</v>
      </c>
      <c r="Q1434" s="2">
        <f>F1434*0.55 + M1434*0.45</f>
        <v>74.425000000000011</v>
      </c>
      <c r="R1434" s="2">
        <f>P1434*0.55+Q1434*0.45</f>
        <v>33.59738076375001</v>
      </c>
      <c r="S1434" s="8">
        <f>E1434/SUM($E$2:$E$2773)</f>
        <v>1.515543592088367E-4</v>
      </c>
      <c r="T1434" s="8">
        <f>Tabla1[[#This Row],[rsi_earning]]/SUM(Tabla1[rsi_earning])</f>
        <v>0</v>
      </c>
    </row>
    <row r="1435" spans="1:20" x14ac:dyDescent="0.2">
      <c r="A1435" t="s">
        <v>9826</v>
      </c>
      <c r="B1435" t="s">
        <v>9827</v>
      </c>
      <c r="C1435" s="1">
        <v>12.140000343322701</v>
      </c>
      <c r="D1435" s="1">
        <v>35053.17</v>
      </c>
      <c r="E1435" s="6">
        <f>D1435/100000</f>
        <v>0.3505317</v>
      </c>
      <c r="F1435" s="4">
        <v>115.28571428571399</v>
      </c>
      <c r="G1435" s="1">
        <v>304.05</v>
      </c>
      <c r="H1435">
        <v>12.3420106299665</v>
      </c>
      <c r="I1435">
        <v>13.052008028497699</v>
      </c>
      <c r="J1435">
        <v>11.6320132314353</v>
      </c>
      <c r="K1435" s="1">
        <v>-16548.73</v>
      </c>
      <c r="L1435" s="6">
        <f>K1435/100000</f>
        <v>-0.1654873</v>
      </c>
      <c r="M1435">
        <v>312</v>
      </c>
      <c r="N1435">
        <v>-53.04</v>
      </c>
      <c r="O1435">
        <v>48.987869413764201</v>
      </c>
      <c r="P1435" s="2">
        <f>E1435*0.55 + L1435*0.45</f>
        <v>0.11832315</v>
      </c>
      <c r="Q1435" s="2">
        <f>F1435*0.55 + M1435*0.45</f>
        <v>203.80714285714271</v>
      </c>
      <c r="R1435" s="2">
        <f>P1435*0.55+Q1435*0.45</f>
        <v>91.778292018214216</v>
      </c>
      <c r="S1435" s="8">
        <f>E1435/SUM($E$2:$E$2773)</f>
        <v>1.5141880735504426E-4</v>
      </c>
      <c r="T1435" s="8">
        <f>Tabla1[[#This Row],[rsi_earning]]/SUM(Tabla1[rsi_earning])</f>
        <v>-5.44447972824696E-5</v>
      </c>
    </row>
    <row r="1436" spans="1:20" x14ac:dyDescent="0.2">
      <c r="A1436" t="s">
        <v>4784</v>
      </c>
      <c r="B1436" t="s">
        <v>4785</v>
      </c>
      <c r="C1436" s="1">
        <v>81.940002441406193</v>
      </c>
      <c r="D1436" s="1">
        <v>34989.99</v>
      </c>
      <c r="E1436" s="6">
        <f>D1436/100000</f>
        <v>0.34989989999999999</v>
      </c>
      <c r="F1436" s="4">
        <v>47.6</v>
      </c>
      <c r="G1436" s="1">
        <v>735.08</v>
      </c>
      <c r="H1436">
        <v>81.506552680301994</v>
      </c>
      <c r="I1436">
        <v>82.708723294464903</v>
      </c>
      <c r="J1436">
        <v>80.304382066139098</v>
      </c>
      <c r="K1436" s="1">
        <v>-1927.05</v>
      </c>
      <c r="L1436" s="6">
        <f>K1436/100000</f>
        <v>-1.9270499999999999E-2</v>
      </c>
      <c r="M1436">
        <v>447</v>
      </c>
      <c r="N1436">
        <v>-4.3099999999999996</v>
      </c>
      <c r="O1436">
        <v>49.300139228699997</v>
      </c>
      <c r="P1436" s="2">
        <f>E1436*0.55 + L1436*0.45</f>
        <v>0.18377322000000001</v>
      </c>
      <c r="Q1436" s="2">
        <f>F1436*0.55 + M1436*0.45</f>
        <v>227.33</v>
      </c>
      <c r="R1436" s="2">
        <f>P1436*0.55+Q1436*0.45</f>
        <v>102.399575271</v>
      </c>
      <c r="S1436" s="8">
        <f>E1436/SUM($E$2:$E$2773)</f>
        <v>1.5114588937790576E-4</v>
      </c>
      <c r="T1436" s="8">
        <f>Tabla1[[#This Row],[rsi_earning]]/SUM(Tabla1[rsi_earning])</f>
        <v>-6.3399334331506428E-6</v>
      </c>
    </row>
    <row r="1437" spans="1:20" x14ac:dyDescent="0.2">
      <c r="A1437" t="s">
        <v>1591</v>
      </c>
      <c r="B1437" t="s">
        <v>1592</v>
      </c>
      <c r="C1437" s="1">
        <v>374.30999755859301</v>
      </c>
      <c r="D1437" s="1">
        <v>34891.78</v>
      </c>
      <c r="E1437" s="6">
        <f>D1437/100000</f>
        <v>0.3489178</v>
      </c>
      <c r="F1437" s="4">
        <v>103.166666666666</v>
      </c>
      <c r="G1437" s="1">
        <v>338.21</v>
      </c>
      <c r="H1437">
        <v>370.06157405992002</v>
      </c>
      <c r="I1437">
        <v>392.444541712052</v>
      </c>
      <c r="J1437">
        <v>347.67860640778798</v>
      </c>
      <c r="K1437" s="1">
        <v>8781.74</v>
      </c>
      <c r="L1437" s="6">
        <f>K1437/100000</f>
        <v>8.7817400000000004E-2</v>
      </c>
      <c r="M1437">
        <v>98</v>
      </c>
      <c r="N1437">
        <v>89.61</v>
      </c>
      <c r="O1437">
        <v>54.677664128943597</v>
      </c>
      <c r="P1437" s="2">
        <f>E1437*0.55 + L1437*0.45</f>
        <v>0.23142262000000002</v>
      </c>
      <c r="Q1437" s="2">
        <f>F1437*0.55 + M1437*0.45</f>
        <v>100.8416666666663</v>
      </c>
      <c r="R1437" s="2">
        <f>P1437*0.55+Q1437*0.45</f>
        <v>45.506032440999832</v>
      </c>
      <c r="S1437" s="8">
        <f>E1437/SUM($E$2:$E$2773)</f>
        <v>1.5072165268061594E-4</v>
      </c>
      <c r="T1437" s="8">
        <f>Tabla1[[#This Row],[rsi_earning]]/SUM(Tabla1[rsi_earning])</f>
        <v>2.8891646312880478E-5</v>
      </c>
    </row>
    <row r="1438" spans="1:20" x14ac:dyDescent="0.2">
      <c r="A1438" t="s">
        <v>7290</v>
      </c>
      <c r="B1438" t="s">
        <v>7291</v>
      </c>
      <c r="C1438" s="1">
        <v>5.2199997901916504</v>
      </c>
      <c r="D1438" s="1">
        <v>34882.61</v>
      </c>
      <c r="E1438" s="6">
        <f>D1438/100000</f>
        <v>0.34882610000000003</v>
      </c>
      <c r="F1438" s="4">
        <v>98.125</v>
      </c>
      <c r="G1438" s="1">
        <v>355.49</v>
      </c>
      <c r="H1438">
        <v>5.6131414087556202</v>
      </c>
      <c r="I1438">
        <v>5.9470319549372297</v>
      </c>
      <c r="J1438">
        <v>5.279250862574</v>
      </c>
      <c r="K1438" s="1">
        <v>0</v>
      </c>
      <c r="L1438" s="6">
        <f>K1438/100000</f>
        <v>0</v>
      </c>
      <c r="M1438">
        <v>1</v>
      </c>
      <c r="N1438">
        <v>0</v>
      </c>
      <c r="O1438">
        <v>43.689313196911499</v>
      </c>
      <c r="P1438" s="2">
        <f>E1438*0.55 + L1438*0.45</f>
        <v>0.19185435500000003</v>
      </c>
      <c r="Q1438" s="2">
        <f>F1438*0.55 + M1438*0.45</f>
        <v>54.41875000000001</v>
      </c>
      <c r="R1438" s="2">
        <f>P1438*0.55+Q1438*0.45</f>
        <v>24.593957395250005</v>
      </c>
      <c r="S1438" s="8">
        <f>E1438/SUM($E$2:$E$2773)</f>
        <v>1.5068204112869509E-4</v>
      </c>
      <c r="T1438" s="8">
        <f>Tabla1[[#This Row],[rsi_earning]]/SUM(Tabla1[rsi_earning])</f>
        <v>0</v>
      </c>
    </row>
    <row r="1439" spans="1:20" x14ac:dyDescent="0.2">
      <c r="A1439" t="s">
        <v>1995</v>
      </c>
      <c r="B1439" t="s">
        <v>1996</v>
      </c>
      <c r="C1439" s="1">
        <v>100.94000244140599</v>
      </c>
      <c r="D1439" s="1">
        <v>34855.07</v>
      </c>
      <c r="E1439" s="6">
        <f>D1439/100000</f>
        <v>0.34855069999999999</v>
      </c>
      <c r="F1439" s="4">
        <v>89.2222222222222</v>
      </c>
      <c r="G1439" s="1">
        <v>390.65</v>
      </c>
      <c r="H1439">
        <v>100.734062991093</v>
      </c>
      <c r="I1439">
        <v>105.875623953071</v>
      </c>
      <c r="J1439">
        <v>95.592502029116105</v>
      </c>
      <c r="K1439" s="1">
        <v>39721.46</v>
      </c>
      <c r="L1439" s="6">
        <f>K1439/100000</f>
        <v>0.39721459999999997</v>
      </c>
      <c r="M1439">
        <v>891</v>
      </c>
      <c r="N1439">
        <v>44.58</v>
      </c>
      <c r="O1439">
        <v>40.900479436480701</v>
      </c>
      <c r="P1439" s="2">
        <f>E1439*0.55 + L1439*0.45</f>
        <v>0.37044945500000004</v>
      </c>
      <c r="Q1439" s="2">
        <f>F1439*0.55 + M1439*0.45</f>
        <v>450.02222222222218</v>
      </c>
      <c r="R1439" s="2">
        <f>P1439*0.55+Q1439*0.45</f>
        <v>202.71374720025</v>
      </c>
      <c r="S1439" s="8">
        <f>E1439/SUM($E$2:$E$2773)</f>
        <v>1.5056307688225009E-4</v>
      </c>
      <c r="T1439" s="8">
        <f>Tabla1[[#This Row],[rsi_earning]]/SUM(Tabla1[rsi_earning])</f>
        <v>1.306823446550717E-4</v>
      </c>
    </row>
    <row r="1440" spans="1:20" x14ac:dyDescent="0.2">
      <c r="A1440" t="s">
        <v>3770</v>
      </c>
      <c r="B1440" t="s">
        <v>3771</v>
      </c>
      <c r="C1440" s="1">
        <v>36.049999237060497</v>
      </c>
      <c r="D1440" s="1">
        <v>34849.67</v>
      </c>
      <c r="E1440" s="6">
        <f>D1440/100000</f>
        <v>0.34849669999999999</v>
      </c>
      <c r="F1440" s="4">
        <v>95.5555555555555</v>
      </c>
      <c r="G1440" s="1">
        <v>364.71</v>
      </c>
      <c r="H1440">
        <v>35.720448031982698</v>
      </c>
      <c r="I1440">
        <v>37.739861645858397</v>
      </c>
      <c r="J1440">
        <v>33.7010344181069</v>
      </c>
      <c r="K1440" s="1">
        <v>-11305.42</v>
      </c>
      <c r="L1440" s="6">
        <f>K1440/100000</f>
        <v>-0.11305420000000001</v>
      </c>
      <c r="M1440">
        <v>161.5</v>
      </c>
      <c r="N1440">
        <v>-70</v>
      </c>
      <c r="O1440">
        <v>66.568026301087798</v>
      </c>
      <c r="P1440" s="2">
        <f>E1440*0.55 + L1440*0.45</f>
        <v>0.14079879500000003</v>
      </c>
      <c r="Q1440" s="2">
        <f>F1440*0.55 + M1440*0.45</f>
        <v>125.23055555555553</v>
      </c>
      <c r="R1440" s="2">
        <f>P1440*0.55+Q1440*0.45</f>
        <v>56.43118933724999</v>
      </c>
      <c r="S1440" s="8">
        <f>E1440/SUM($E$2:$E$2773)</f>
        <v>1.5053975055941775E-4</v>
      </c>
      <c r="T1440" s="8">
        <f>Tabla1[[#This Row],[rsi_earning]]/SUM(Tabla1[rsi_earning])</f>
        <v>-3.7194473539249083E-5</v>
      </c>
    </row>
    <row r="1441" spans="1:20" x14ac:dyDescent="0.2">
      <c r="A1441" t="s">
        <v>7746</v>
      </c>
      <c r="B1441" t="s">
        <v>7747</v>
      </c>
      <c r="C1441" s="1">
        <v>97.040000915527301</v>
      </c>
      <c r="D1441" s="1">
        <v>34841.519999999997</v>
      </c>
      <c r="E1441" s="6">
        <f>D1441/100000</f>
        <v>0.34841519999999998</v>
      </c>
      <c r="F1441" s="4">
        <v>80.900000000000006</v>
      </c>
      <c r="G1441" s="1">
        <v>430.67</v>
      </c>
      <c r="H1441">
        <v>89.581693062428499</v>
      </c>
      <c r="I1441">
        <v>91.914289479835503</v>
      </c>
      <c r="J1441">
        <v>87.249096645021595</v>
      </c>
      <c r="K1441" s="1">
        <v>24004.720000000001</v>
      </c>
      <c r="L1441" s="6">
        <f>K1441/100000</f>
        <v>0.24004720000000002</v>
      </c>
      <c r="M1441">
        <v>714</v>
      </c>
      <c r="N1441">
        <v>33.619999999999997</v>
      </c>
      <c r="O1441">
        <v>87.244129006238097</v>
      </c>
      <c r="P1441" s="2">
        <f>E1441*0.55 + L1441*0.45</f>
        <v>0.29964960000000002</v>
      </c>
      <c r="Q1441" s="2">
        <f>F1441*0.55 + M1441*0.45</f>
        <v>365.79500000000002</v>
      </c>
      <c r="R1441" s="2">
        <f>P1441*0.55+Q1441*0.45</f>
        <v>164.77255728</v>
      </c>
      <c r="S1441" s="8">
        <f>E1441/SUM($E$2:$E$2773)</f>
        <v>1.5050454509069855E-4</v>
      </c>
      <c r="T1441" s="8">
        <f>Tabla1[[#This Row],[rsi_earning]]/SUM(Tabla1[rsi_earning])</f>
        <v>7.8974768107428403E-5</v>
      </c>
    </row>
    <row r="1442" spans="1:20" x14ac:dyDescent="0.2">
      <c r="A1442" t="s">
        <v>620</v>
      </c>
      <c r="B1442" t="s">
        <v>621</v>
      </c>
      <c r="C1442" s="1">
        <v>38.810001373291001</v>
      </c>
      <c r="D1442" s="1">
        <v>34798.379999999997</v>
      </c>
      <c r="E1442" s="6">
        <f>D1442/100000</f>
        <v>0.34798379999999995</v>
      </c>
      <c r="F1442" s="4">
        <v>63.5</v>
      </c>
      <c r="G1442" s="1">
        <v>548.01</v>
      </c>
      <c r="H1442">
        <v>37.078442164761697</v>
      </c>
      <c r="I1442">
        <v>38.690330123295801</v>
      </c>
      <c r="J1442">
        <v>35.466554206227599</v>
      </c>
      <c r="K1442" s="1">
        <v>0</v>
      </c>
      <c r="L1442" s="6">
        <f>K1442/100000</f>
        <v>0</v>
      </c>
      <c r="M1442">
        <v>1</v>
      </c>
      <c r="N1442">
        <v>0</v>
      </c>
      <c r="O1442">
        <v>59.443342674154401</v>
      </c>
      <c r="P1442" s="2">
        <f>E1442*0.55 + L1442*0.45</f>
        <v>0.19139108999999999</v>
      </c>
      <c r="Q1442" s="2">
        <f>F1442*0.55 + M1442*0.45</f>
        <v>35.375000000000007</v>
      </c>
      <c r="R1442" s="2">
        <f>P1442*0.55+Q1442*0.45</f>
        <v>16.024015099500001</v>
      </c>
      <c r="S1442" s="8">
        <f>E1442/SUM($E$2:$E$2773)</f>
        <v>1.5031819368940453E-4</v>
      </c>
      <c r="T1442" s="8">
        <f>Tabla1[[#This Row],[rsi_earning]]/SUM(Tabla1[rsi_earning])</f>
        <v>0</v>
      </c>
    </row>
    <row r="1443" spans="1:20" x14ac:dyDescent="0.2">
      <c r="A1443" t="s">
        <v>5990</v>
      </c>
      <c r="B1443" t="s">
        <v>5991</v>
      </c>
      <c r="C1443" s="1">
        <v>391.57000732421801</v>
      </c>
      <c r="D1443" s="1">
        <v>34748.78</v>
      </c>
      <c r="E1443" s="6">
        <f>D1443/100000</f>
        <v>0.34748780000000001</v>
      </c>
      <c r="F1443" s="4">
        <v>68.875</v>
      </c>
      <c r="G1443" s="1">
        <v>504.52</v>
      </c>
      <c r="H1443">
        <v>386.76874590193103</v>
      </c>
      <c r="I1443">
        <v>399.92666063008198</v>
      </c>
      <c r="J1443">
        <v>373.61083117378098</v>
      </c>
      <c r="K1443" s="1">
        <v>32672.799999999999</v>
      </c>
      <c r="L1443" s="6">
        <f>K1443/100000</f>
        <v>0.32672800000000002</v>
      </c>
      <c r="M1443">
        <v>958</v>
      </c>
      <c r="N1443">
        <v>34.11</v>
      </c>
      <c r="O1443">
        <v>61.690531258607599</v>
      </c>
      <c r="P1443" s="2">
        <f>E1443*0.55 + L1443*0.45</f>
        <v>0.33814589000000006</v>
      </c>
      <c r="Q1443" s="2">
        <f>F1443*0.55 + M1443*0.45</f>
        <v>468.98125000000005</v>
      </c>
      <c r="R1443" s="2">
        <f>P1443*0.55+Q1443*0.45</f>
        <v>211.22754273950002</v>
      </c>
      <c r="S1443" s="8">
        <f>E1443/SUM($E$2:$E$2773)</f>
        <v>1.5010393709450002E-4</v>
      </c>
      <c r="T1443" s="8">
        <f>Tabla1[[#This Row],[rsi_earning]]/SUM(Tabla1[rsi_earning])</f>
        <v>1.0749247662211376E-4</v>
      </c>
    </row>
    <row r="1444" spans="1:20" x14ac:dyDescent="0.2">
      <c r="A1444" t="s">
        <v>4952</v>
      </c>
      <c r="B1444" t="s">
        <v>4953</v>
      </c>
      <c r="C1444" s="1">
        <v>34.029998779296797</v>
      </c>
      <c r="D1444" s="1">
        <v>34659.360000000001</v>
      </c>
      <c r="E1444" s="6">
        <f>D1444/100000</f>
        <v>0.3465936</v>
      </c>
      <c r="F1444" s="4">
        <v>57.923076923076898</v>
      </c>
      <c r="G1444" s="1">
        <v>598.37</v>
      </c>
      <c r="H1444">
        <v>33.340465032318001</v>
      </c>
      <c r="I1444">
        <v>33.919853062684403</v>
      </c>
      <c r="J1444">
        <v>32.761077001951598</v>
      </c>
      <c r="K1444" s="1">
        <v>0</v>
      </c>
      <c r="L1444" s="6">
        <f>K1444/100000</f>
        <v>0</v>
      </c>
      <c r="M1444">
        <v>1</v>
      </c>
      <c r="N1444">
        <v>0</v>
      </c>
      <c r="O1444">
        <v>66.6666666666666</v>
      </c>
      <c r="P1444" s="2">
        <f>E1444*0.55 + L1444*0.45</f>
        <v>0.19062648000000001</v>
      </c>
      <c r="Q1444" s="2">
        <f>F1444*0.55 + M1444*0.45</f>
        <v>32.307692307692299</v>
      </c>
      <c r="R1444" s="2">
        <f>P1444*0.55+Q1444*0.45</f>
        <v>14.643306102461535</v>
      </c>
      <c r="S1444" s="8">
        <f>E1444/SUM($E$2:$E$2773)</f>
        <v>1.4971767046715397E-4</v>
      </c>
      <c r="T1444" s="8">
        <f>Tabla1[[#This Row],[rsi_earning]]/SUM(Tabla1[rsi_earning])</f>
        <v>0</v>
      </c>
    </row>
    <row r="1445" spans="1:20" x14ac:dyDescent="0.2">
      <c r="A1445" t="s">
        <v>2305</v>
      </c>
      <c r="B1445" t="s">
        <v>2306</v>
      </c>
      <c r="C1445" s="1">
        <v>18.1800003051757</v>
      </c>
      <c r="D1445" s="1">
        <v>34602.07</v>
      </c>
      <c r="E1445" s="6">
        <f>D1445/100000</f>
        <v>0.34602070000000001</v>
      </c>
      <c r="F1445" s="4">
        <v>70.25</v>
      </c>
      <c r="G1445" s="1">
        <v>492.56</v>
      </c>
      <c r="H1445">
        <v>19.3098871485142</v>
      </c>
      <c r="I1445">
        <v>20.730098015162199</v>
      </c>
      <c r="J1445">
        <v>17.889676281866201</v>
      </c>
      <c r="K1445" s="1">
        <v>0</v>
      </c>
      <c r="L1445" s="6">
        <f>K1445/100000</f>
        <v>0</v>
      </c>
      <c r="M1445">
        <v>1</v>
      </c>
      <c r="N1445">
        <v>0</v>
      </c>
      <c r="O1445">
        <v>52.521005877919201</v>
      </c>
      <c r="P1445" s="2">
        <f>E1445*0.55 + L1445*0.45</f>
        <v>0.19031138500000003</v>
      </c>
      <c r="Q1445" s="2">
        <f>F1445*0.55 + M1445*0.45</f>
        <v>39.087500000000006</v>
      </c>
      <c r="R1445" s="2">
        <f>P1445*0.55+Q1445*0.45</f>
        <v>17.694046261750003</v>
      </c>
      <c r="S1445" s="8">
        <f>E1445/SUM($E$2:$E$2773)</f>
        <v>1.4947019546066037E-4</v>
      </c>
      <c r="T1445" s="8">
        <f>Tabla1[[#This Row],[rsi_earning]]/SUM(Tabla1[rsi_earning])</f>
        <v>0</v>
      </c>
    </row>
    <row r="1446" spans="1:20" x14ac:dyDescent="0.2">
      <c r="A1446" t="s">
        <v>382</v>
      </c>
      <c r="B1446" t="s">
        <v>383</v>
      </c>
      <c r="C1446" s="1">
        <v>48.080001831054602</v>
      </c>
      <c r="D1446" s="1">
        <v>34594.620000000003</v>
      </c>
      <c r="E1446" s="6">
        <f>D1446/100000</f>
        <v>0.34594620000000004</v>
      </c>
      <c r="F1446" s="4">
        <v>47.454545454545404</v>
      </c>
      <c r="G1446" s="1">
        <v>729.01</v>
      </c>
      <c r="H1446">
        <v>48.213141515115304</v>
      </c>
      <c r="I1446">
        <v>49.0373021831683</v>
      </c>
      <c r="J1446">
        <v>47.3889808470622</v>
      </c>
      <c r="K1446" s="1">
        <v>49645.63</v>
      </c>
      <c r="L1446" s="6">
        <f>K1446/100000</f>
        <v>0.49645629999999996</v>
      </c>
      <c r="M1446">
        <v>1391</v>
      </c>
      <c r="N1446">
        <v>35.69</v>
      </c>
      <c r="O1446">
        <v>43.323464202058197</v>
      </c>
      <c r="P1446" s="2">
        <f>E1446*0.55 + L1446*0.45</f>
        <v>0.41367574500000004</v>
      </c>
      <c r="Q1446" s="2">
        <f>F1446*0.55 + M1446*0.45</f>
        <v>652.05000000000007</v>
      </c>
      <c r="R1446" s="2">
        <f>P1446*0.55+Q1446*0.45</f>
        <v>293.65002165975</v>
      </c>
      <c r="S1446" s="8">
        <f>E1446/SUM($E$2:$E$2773)</f>
        <v>1.4943801377453059E-4</v>
      </c>
      <c r="T1446" s="8">
        <f>Tabla1[[#This Row],[rsi_earning]]/SUM(Tabla1[rsi_earning])</f>
        <v>1.633325494651548E-4</v>
      </c>
    </row>
    <row r="1447" spans="1:20" x14ac:dyDescent="0.2">
      <c r="A1447" t="s">
        <v>3476</v>
      </c>
      <c r="B1447" t="s">
        <v>3477</v>
      </c>
      <c r="C1447" s="1">
        <v>11.529999732971101</v>
      </c>
      <c r="D1447" s="1">
        <v>34589.9</v>
      </c>
      <c r="E1447" s="6">
        <f>D1447/100000</f>
        <v>0.34589900000000001</v>
      </c>
      <c r="F1447" s="4">
        <v>90.9</v>
      </c>
      <c r="G1447" s="1">
        <v>380.53</v>
      </c>
      <c r="H1447">
        <v>13.8166895055003</v>
      </c>
      <c r="I1447">
        <v>15.5660475667</v>
      </c>
      <c r="J1447">
        <v>12.067331444300599</v>
      </c>
      <c r="K1447" s="1">
        <v>5212498.34</v>
      </c>
      <c r="L1447" s="6">
        <f>K1447/100000</f>
        <v>52.124983399999998</v>
      </c>
      <c r="M1447">
        <v>381</v>
      </c>
      <c r="N1447">
        <v>13681.1</v>
      </c>
      <c r="O1447">
        <v>32.584266773363801</v>
      </c>
      <c r="P1447" s="2">
        <f>E1447*0.55 + L1447*0.45</f>
        <v>23.646486980000002</v>
      </c>
      <c r="Q1447" s="2">
        <f>F1447*0.55 + M1447*0.45</f>
        <v>221.44500000000002</v>
      </c>
      <c r="R1447" s="2">
        <f>P1447*0.55+Q1447*0.45</f>
        <v>112.65581783900002</v>
      </c>
      <c r="S1447" s="8">
        <f>E1447/SUM($E$2:$E$2773)</f>
        <v>1.4941762484049932E-4</v>
      </c>
      <c r="T1447" s="8">
        <f>Tabla1[[#This Row],[rsi_earning]]/SUM(Tabla1[rsi_earning])</f>
        <v>1.7148954358220194E-2</v>
      </c>
    </row>
    <row r="1448" spans="1:20" x14ac:dyDescent="0.2">
      <c r="A1448" t="s">
        <v>5350</v>
      </c>
      <c r="B1448" t="s">
        <v>5351</v>
      </c>
      <c r="C1448" s="1">
        <v>17.639999389648398</v>
      </c>
      <c r="D1448" s="1">
        <v>34587.160000000003</v>
      </c>
      <c r="E1448" s="6">
        <f>D1448/100000</f>
        <v>0.34587160000000006</v>
      </c>
      <c r="F1448" s="4">
        <v>94.3333333333333</v>
      </c>
      <c r="G1448" s="1">
        <v>366.65</v>
      </c>
      <c r="H1448">
        <v>18.103329395196202</v>
      </c>
      <c r="I1448">
        <v>19.148141650879701</v>
      </c>
      <c r="J1448">
        <v>17.058517139512801</v>
      </c>
      <c r="K1448" s="1">
        <v>8123.28</v>
      </c>
      <c r="L1448" s="6">
        <f>K1448/100000</f>
        <v>8.1232799999999994E-2</v>
      </c>
      <c r="M1448">
        <v>709</v>
      </c>
      <c r="N1448">
        <v>11.46</v>
      </c>
      <c r="O1448">
        <v>54.140129323043297</v>
      </c>
      <c r="P1448" s="2">
        <f>E1448*0.55 + L1448*0.45</f>
        <v>0.22678414000000005</v>
      </c>
      <c r="Q1448" s="2">
        <f>F1448*0.55 + M1448*0.45</f>
        <v>370.93333333333334</v>
      </c>
      <c r="R1448" s="2">
        <f>P1448*0.55+Q1448*0.45</f>
        <v>167.04473127700001</v>
      </c>
      <c r="S1448" s="8">
        <f>E1448/SUM($E$2:$E$2773)</f>
        <v>1.4940578889150664E-4</v>
      </c>
      <c r="T1448" s="8">
        <f>Tabla1[[#This Row],[rsi_earning]]/SUM(Tabla1[rsi_earning])</f>
        <v>2.6725333779011418E-5</v>
      </c>
    </row>
    <row r="1449" spans="1:20" x14ac:dyDescent="0.2">
      <c r="A1449" t="s">
        <v>2761</v>
      </c>
      <c r="B1449" t="s">
        <v>2762</v>
      </c>
      <c r="C1449" s="1">
        <v>7.7300000190734801</v>
      </c>
      <c r="D1449" s="1">
        <v>34579.760000000002</v>
      </c>
      <c r="E1449" s="6">
        <f>D1449/100000</f>
        <v>0.34579760000000004</v>
      </c>
      <c r="F1449" s="4">
        <v>85</v>
      </c>
      <c r="G1449" s="1">
        <v>406.82</v>
      </c>
      <c r="H1449">
        <v>8.9676346045891506</v>
      </c>
      <c r="I1449">
        <v>10.0556277362563</v>
      </c>
      <c r="J1449">
        <v>7.8796414729219597</v>
      </c>
      <c r="K1449" s="1">
        <v>-23700.400000000001</v>
      </c>
      <c r="L1449" s="6">
        <f>K1449/100000</f>
        <v>-0.23700400000000002</v>
      </c>
      <c r="M1449">
        <v>215.5</v>
      </c>
      <c r="N1449">
        <v>-109.98</v>
      </c>
      <c r="O1449">
        <v>49.620250536260599</v>
      </c>
      <c r="P1449" s="2">
        <f>E1449*0.55 + L1449*0.45</f>
        <v>8.3536880000000022E-2</v>
      </c>
      <c r="Q1449" s="2">
        <f>F1449*0.55 + M1449*0.45</f>
        <v>143.72500000000002</v>
      </c>
      <c r="R1449" s="2">
        <f>P1449*0.55+Q1449*0.45</f>
        <v>64.722195284000009</v>
      </c>
      <c r="S1449" s="8">
        <f>E1449/SUM($E$2:$E$2773)</f>
        <v>1.4937382318984749E-4</v>
      </c>
      <c r="T1449" s="8">
        <f>Tabla1[[#This Row],[rsi_earning]]/SUM(Tabla1[rsi_earning])</f>
        <v>-7.7973564951113621E-5</v>
      </c>
    </row>
    <row r="1450" spans="1:20" x14ac:dyDescent="0.2">
      <c r="A1450" t="s">
        <v>1286</v>
      </c>
      <c r="B1450" t="s">
        <v>1287</v>
      </c>
      <c r="C1450" s="1">
        <v>6.5300002098083496</v>
      </c>
      <c r="D1450" s="1">
        <v>34561.06</v>
      </c>
      <c r="E1450" s="6">
        <f>D1450/100000</f>
        <v>0.34561059999999999</v>
      </c>
      <c r="F1450" s="4">
        <v>94.3</v>
      </c>
      <c r="G1450" s="1">
        <v>366.5</v>
      </c>
      <c r="H1450">
        <v>5.54588693341391</v>
      </c>
      <c r="I1450">
        <v>6.3009283850170101</v>
      </c>
      <c r="J1450">
        <v>4.7908454818108197</v>
      </c>
      <c r="K1450" s="1">
        <v>-44103.96</v>
      </c>
      <c r="L1450" s="6">
        <f>K1450/100000</f>
        <v>-0.44103959999999998</v>
      </c>
      <c r="M1450">
        <v>487</v>
      </c>
      <c r="N1450">
        <v>-90.56</v>
      </c>
      <c r="O1450">
        <v>79.716025596384895</v>
      </c>
      <c r="P1450" s="2">
        <f>E1450*0.55 + L1450*0.45</f>
        <v>-8.3819899999999781E-3</v>
      </c>
      <c r="Q1450" s="2">
        <f>F1450*0.55 + M1450*0.45</f>
        <v>271.01499999999999</v>
      </c>
      <c r="R1450" s="2">
        <f>P1450*0.55+Q1450*0.45</f>
        <v>121.9521399055</v>
      </c>
      <c r="S1450" s="8">
        <f>E1450/SUM($E$2:$E$2773)</f>
        <v>1.4929304499781691E-4</v>
      </c>
      <c r="T1450" s="8">
        <f>Tabla1[[#This Row],[rsi_earning]]/SUM(Tabla1[rsi_earning])</f>
        <v>-1.4510063077675131E-4</v>
      </c>
    </row>
    <row r="1451" spans="1:20" x14ac:dyDescent="0.2">
      <c r="A1451" t="s">
        <v>8205</v>
      </c>
      <c r="B1451" t="s">
        <v>8206</v>
      </c>
      <c r="C1451" s="1">
        <v>227.21000671386699</v>
      </c>
      <c r="D1451" s="1">
        <v>34519.519999999997</v>
      </c>
      <c r="E1451" s="6">
        <f>D1451/100000</f>
        <v>0.34519519999999998</v>
      </c>
      <c r="F1451" s="4">
        <v>67</v>
      </c>
      <c r="G1451" s="1">
        <v>515.22</v>
      </c>
      <c r="H1451">
        <v>224.67244403421199</v>
      </c>
      <c r="I1451">
        <v>236.11085921572101</v>
      </c>
      <c r="J1451">
        <v>213.23402885270301</v>
      </c>
      <c r="K1451" s="1">
        <v>0</v>
      </c>
      <c r="L1451" s="6">
        <f>K1451/100000</f>
        <v>0</v>
      </c>
      <c r="M1451">
        <v>1</v>
      </c>
      <c r="N1451">
        <v>0</v>
      </c>
      <c r="O1451">
        <v>57.967188447839298</v>
      </c>
      <c r="P1451" s="2">
        <f>E1451*0.55 + L1451*0.45</f>
        <v>0.18985736</v>
      </c>
      <c r="Q1451" s="2">
        <f>F1451*0.55 + M1451*0.45</f>
        <v>37.300000000000004</v>
      </c>
      <c r="R1451" s="2">
        <f>P1451*0.55+Q1451*0.45</f>
        <v>16.889421548000005</v>
      </c>
      <c r="S1451" s="8">
        <f>E1451/SUM($E$2:$E$2773)</f>
        <v>1.4911360509958435E-4</v>
      </c>
      <c r="T1451" s="8">
        <f>Tabla1[[#This Row],[rsi_earning]]/SUM(Tabla1[rsi_earning])</f>
        <v>0</v>
      </c>
    </row>
    <row r="1452" spans="1:20" x14ac:dyDescent="0.2">
      <c r="A1452" t="s">
        <v>3031</v>
      </c>
      <c r="B1452" t="s">
        <v>3032</v>
      </c>
      <c r="C1452" s="1">
        <v>59.349998474121001</v>
      </c>
      <c r="D1452" s="1">
        <v>34503.72</v>
      </c>
      <c r="E1452" s="6">
        <f>D1452/100000</f>
        <v>0.34503719999999999</v>
      </c>
      <c r="F1452" s="4">
        <v>48.363636363636303</v>
      </c>
      <c r="G1452" s="1">
        <v>713.42</v>
      </c>
      <c r="H1452">
        <v>59.3602361490776</v>
      </c>
      <c r="I1452">
        <v>60.448426976832202</v>
      </c>
      <c r="J1452">
        <v>58.272045321322899</v>
      </c>
      <c r="K1452" s="1">
        <v>19623.919999999998</v>
      </c>
      <c r="L1452" s="6">
        <f>K1452/100000</f>
        <v>0.19623919999999997</v>
      </c>
      <c r="M1452">
        <v>804</v>
      </c>
      <c r="N1452">
        <v>24.41</v>
      </c>
      <c r="O1452">
        <v>48.9901576507499</v>
      </c>
      <c r="P1452" s="2">
        <f>E1452*0.55 + L1452*0.45</f>
        <v>0.27807809999999999</v>
      </c>
      <c r="Q1452" s="2">
        <f>F1452*0.55 + M1452*0.45</f>
        <v>388.4</v>
      </c>
      <c r="R1452" s="2">
        <f>P1452*0.55+Q1452*0.45</f>
        <v>174.93294295499999</v>
      </c>
      <c r="S1452" s="8">
        <f>E1452/SUM($E$2:$E$2773)</f>
        <v>1.4904535400685266E-4</v>
      </c>
      <c r="T1452" s="8">
        <f>Tabla1[[#This Row],[rsi_earning]]/SUM(Tabla1[rsi_earning])</f>
        <v>6.4562074931876997E-5</v>
      </c>
    </row>
    <row r="1453" spans="1:20" x14ac:dyDescent="0.2">
      <c r="A1453" t="s">
        <v>8980</v>
      </c>
      <c r="B1453" t="s">
        <v>8981</v>
      </c>
      <c r="C1453" s="1">
        <v>72.839996337890597</v>
      </c>
      <c r="D1453" s="1">
        <v>34415.17</v>
      </c>
      <c r="E1453" s="6">
        <f>D1453/100000</f>
        <v>0.3441517</v>
      </c>
      <c r="F1453" s="4">
        <v>60.454545454545404</v>
      </c>
      <c r="G1453" s="1">
        <v>569.27</v>
      </c>
      <c r="H1453">
        <v>68.432914370817898</v>
      </c>
      <c r="I1453">
        <v>70.729566738079797</v>
      </c>
      <c r="J1453">
        <v>66.136262003556098</v>
      </c>
      <c r="K1453" s="1">
        <v>51177.84</v>
      </c>
      <c r="L1453" s="6">
        <f>K1453/100000</f>
        <v>0.51177839999999997</v>
      </c>
      <c r="M1453">
        <v>640</v>
      </c>
      <c r="N1453">
        <v>79.97</v>
      </c>
      <c r="O1453">
        <v>68.181787531150903</v>
      </c>
      <c r="P1453" s="2">
        <f>E1453*0.55 + L1453*0.45</f>
        <v>0.41958371500000002</v>
      </c>
      <c r="Q1453" s="2">
        <f>F1453*0.55 + M1453*0.45</f>
        <v>321.25</v>
      </c>
      <c r="R1453" s="2">
        <f>P1453*0.55+Q1453*0.45</f>
        <v>144.79327104325</v>
      </c>
      <c r="S1453" s="8">
        <f>E1453/SUM($E$2:$E$2773)</f>
        <v>1.4866284550929626E-4</v>
      </c>
      <c r="T1453" s="8">
        <f>Tabla1[[#This Row],[rsi_earning]]/SUM(Tabla1[rsi_earning])</f>
        <v>1.6837347181050533E-4</v>
      </c>
    </row>
    <row r="1454" spans="1:20" x14ac:dyDescent="0.2">
      <c r="A1454" t="s">
        <v>6533</v>
      </c>
      <c r="B1454" t="s">
        <v>6534</v>
      </c>
      <c r="C1454" s="1">
        <v>64.129997253417898</v>
      </c>
      <c r="D1454" s="1">
        <v>34306.410000000003</v>
      </c>
      <c r="E1454" s="6">
        <f>D1454/100000</f>
        <v>0.34306410000000004</v>
      </c>
      <c r="F1454" s="4">
        <v>102.333333333333</v>
      </c>
      <c r="G1454" s="1">
        <v>335.24</v>
      </c>
      <c r="H1454">
        <v>65.694894261492394</v>
      </c>
      <c r="I1454">
        <v>68.821681947464</v>
      </c>
      <c r="J1454">
        <v>62.5681065755209</v>
      </c>
      <c r="K1454" s="1">
        <v>-19150.650000000001</v>
      </c>
      <c r="L1454" s="6">
        <f>K1454/100000</f>
        <v>-0.19150650000000002</v>
      </c>
      <c r="M1454">
        <v>1126</v>
      </c>
      <c r="N1454">
        <v>-17.010000000000002</v>
      </c>
      <c r="O1454">
        <v>51.152057125579198</v>
      </c>
      <c r="P1454" s="2">
        <f>E1454*0.55 + L1454*0.45</f>
        <v>0.10250733000000001</v>
      </c>
      <c r="Q1454" s="2">
        <f>F1454*0.55 + M1454*0.45</f>
        <v>562.98333333333312</v>
      </c>
      <c r="R1454" s="2">
        <f>P1454*0.55+Q1454*0.45</f>
        <v>253.39887903149992</v>
      </c>
      <c r="S1454" s="8">
        <f>E1454/SUM($E$2:$E$2773)</f>
        <v>1.481930360886951E-4</v>
      </c>
      <c r="T1454" s="8">
        <f>Tabla1[[#This Row],[rsi_earning]]/SUM(Tabla1[rsi_earning])</f>
        <v>-6.3005031629468031E-5</v>
      </c>
    </row>
    <row r="1455" spans="1:20" x14ac:dyDescent="0.2">
      <c r="A1455" t="s">
        <v>9569</v>
      </c>
      <c r="B1455" t="s">
        <v>9570</v>
      </c>
      <c r="C1455" s="1">
        <v>157.13999938964801</v>
      </c>
      <c r="D1455" s="1">
        <v>34299.440000000002</v>
      </c>
      <c r="E1455" s="6">
        <f>D1455/100000</f>
        <v>0.34299440000000003</v>
      </c>
      <c r="F1455" s="4">
        <v>72</v>
      </c>
      <c r="G1455" s="1">
        <v>476.38</v>
      </c>
      <c r="H1455">
        <v>145.33514933359601</v>
      </c>
      <c r="I1455">
        <v>151.518414644405</v>
      </c>
      <c r="J1455">
        <v>139.15188402278599</v>
      </c>
      <c r="K1455" s="1">
        <v>66977.600000000006</v>
      </c>
      <c r="L1455" s="6">
        <f>K1455/100000</f>
        <v>0.66977600000000004</v>
      </c>
      <c r="M1455">
        <v>651</v>
      </c>
      <c r="N1455">
        <v>102.88</v>
      </c>
      <c r="O1455">
        <v>81.5983326698111</v>
      </c>
      <c r="P1455" s="2">
        <f>E1455*0.55 + L1455*0.45</f>
        <v>0.49004612000000003</v>
      </c>
      <c r="Q1455" s="2">
        <f>F1455*0.55 + M1455*0.45</f>
        <v>332.55</v>
      </c>
      <c r="R1455" s="2">
        <f>P1455*0.55+Q1455*0.45</f>
        <v>149.91702536600002</v>
      </c>
      <c r="S1455" s="8">
        <f>E1455/SUM($E$2:$E$2773)</f>
        <v>1.4816292785348371E-4</v>
      </c>
      <c r="T1455" s="8">
        <f>Tabla1[[#This Row],[rsi_earning]]/SUM(Tabla1[rsi_earning])</f>
        <v>2.2035418152730368E-4</v>
      </c>
    </row>
    <row r="1456" spans="1:20" x14ac:dyDescent="0.2">
      <c r="A1456" t="s">
        <v>3303</v>
      </c>
      <c r="B1456" t="s">
        <v>3304</v>
      </c>
      <c r="C1456" s="1">
        <v>41.700000762939403</v>
      </c>
      <c r="D1456" s="1">
        <v>34255.85</v>
      </c>
      <c r="E1456" s="6">
        <f>D1456/100000</f>
        <v>0.34255849999999999</v>
      </c>
      <c r="F1456" s="4">
        <v>88.2222222222222</v>
      </c>
      <c r="G1456" s="1">
        <v>388.29</v>
      </c>
      <c r="H1456">
        <v>39.458654937387799</v>
      </c>
      <c r="I1456">
        <v>41.628910749893898</v>
      </c>
      <c r="J1456">
        <v>37.2883991248817</v>
      </c>
      <c r="K1456" s="1">
        <v>49589.27</v>
      </c>
      <c r="L1456" s="6">
        <f>K1456/100000</f>
        <v>0.49589269999999996</v>
      </c>
      <c r="M1456">
        <v>1797</v>
      </c>
      <c r="N1456">
        <v>27.6</v>
      </c>
      <c r="O1456">
        <v>68.264863944496895</v>
      </c>
      <c r="P1456" s="2">
        <f>E1456*0.55 + L1456*0.45</f>
        <v>0.41155889000000001</v>
      </c>
      <c r="Q1456" s="2">
        <f>F1456*0.55 + M1456*0.45</f>
        <v>857.17222222222222</v>
      </c>
      <c r="R1456" s="2">
        <f>P1456*0.55+Q1456*0.45</f>
        <v>385.9538573895</v>
      </c>
      <c r="S1456" s="8">
        <f>E1456/SUM($E$2:$E$2773)</f>
        <v>1.4797463259195369E-4</v>
      </c>
      <c r="T1456" s="8">
        <f>Tabla1[[#This Row],[rsi_earning]]/SUM(Tabla1[rsi_earning])</f>
        <v>1.6314712685116327E-4</v>
      </c>
    </row>
    <row r="1457" spans="1:20" x14ac:dyDescent="0.2">
      <c r="A1457" t="s">
        <v>7606</v>
      </c>
      <c r="B1457" t="s">
        <v>7607</v>
      </c>
      <c r="C1457" s="1">
        <v>294.14001464843699</v>
      </c>
      <c r="D1457" s="1">
        <v>34240</v>
      </c>
      <c r="E1457" s="6">
        <f>D1457/100000</f>
        <v>0.34239999999999998</v>
      </c>
      <c r="F1457" s="4">
        <v>90</v>
      </c>
      <c r="G1457" s="1">
        <v>380.44</v>
      </c>
      <c r="H1457">
        <v>296.49651607173797</v>
      </c>
      <c r="I1457">
        <v>311.377958535549</v>
      </c>
      <c r="J1457">
        <v>281.615073607927</v>
      </c>
      <c r="K1457" s="1">
        <v>63851.3</v>
      </c>
      <c r="L1457" s="6">
        <f>K1457/100000</f>
        <v>0.638513</v>
      </c>
      <c r="M1457">
        <v>454</v>
      </c>
      <c r="N1457">
        <v>140.63999999999999</v>
      </c>
      <c r="O1457">
        <v>39.666835216233501</v>
      </c>
      <c r="P1457" s="2">
        <f>E1457*0.55 + L1457*0.45</f>
        <v>0.47565085000000007</v>
      </c>
      <c r="Q1457" s="2">
        <f>F1457*0.55 + M1457*0.45</f>
        <v>253.8</v>
      </c>
      <c r="R1457" s="2">
        <f>P1457*0.55+Q1457*0.45</f>
        <v>114.47160796750001</v>
      </c>
      <c r="S1457" s="8">
        <f>E1457/SUM($E$2:$E$2773)</f>
        <v>1.4790616551475132E-4</v>
      </c>
      <c r="T1457" s="8">
        <f>Tabla1[[#This Row],[rsi_earning]]/SUM(Tabla1[rsi_earning])</f>
        <v>2.1006875359753596E-4</v>
      </c>
    </row>
    <row r="1458" spans="1:20" x14ac:dyDescent="0.2">
      <c r="A1458" t="s">
        <v>762</v>
      </c>
      <c r="B1458" t="s">
        <v>763</v>
      </c>
      <c r="C1458" s="1">
        <v>44.619998931884702</v>
      </c>
      <c r="D1458" s="1">
        <v>34210.639999999999</v>
      </c>
      <c r="E1458" s="6">
        <f>D1458/100000</f>
        <v>0.34210639999999998</v>
      </c>
      <c r="F1458" s="4">
        <v>86.25</v>
      </c>
      <c r="G1458" s="1">
        <v>396.65</v>
      </c>
      <c r="H1458">
        <v>43.5247160305953</v>
      </c>
      <c r="I1458">
        <v>45.510450113436299</v>
      </c>
      <c r="J1458">
        <v>41.538981947754202</v>
      </c>
      <c r="K1458" s="1">
        <v>4678.6899999999996</v>
      </c>
      <c r="L1458" s="6">
        <f>K1458/100000</f>
        <v>4.6786899999999999E-2</v>
      </c>
      <c r="M1458">
        <v>223</v>
      </c>
      <c r="N1458">
        <v>20.98</v>
      </c>
      <c r="O1458">
        <v>64.136877139024506</v>
      </c>
      <c r="P1458" s="2">
        <f>E1458*0.55 + L1458*0.45</f>
        <v>0.20921262499999999</v>
      </c>
      <c r="Q1458" s="2">
        <f>F1458*0.55 + M1458*0.45</f>
        <v>147.78750000000002</v>
      </c>
      <c r="R1458" s="2">
        <f>P1458*0.55+Q1458*0.45</f>
        <v>66.619441943750004</v>
      </c>
      <c r="S1458" s="8">
        <f>E1458/SUM($E$2:$E$2773)</f>
        <v>1.4777933943357395E-4</v>
      </c>
      <c r="T1458" s="8">
        <f>Tabla1[[#This Row],[rsi_earning]]/SUM(Tabla1[rsi_earning])</f>
        <v>1.5392741835628334E-5</v>
      </c>
    </row>
    <row r="1459" spans="1:20" x14ac:dyDescent="0.2">
      <c r="A1459" t="s">
        <v>5438</v>
      </c>
      <c r="B1459" t="s">
        <v>5439</v>
      </c>
      <c r="C1459" s="1">
        <v>63.770000457763601</v>
      </c>
      <c r="D1459" s="1">
        <v>34195.370000000003</v>
      </c>
      <c r="E1459" s="6">
        <f>D1459/100000</f>
        <v>0.34195370000000003</v>
      </c>
      <c r="F1459" s="4">
        <v>147.19999999999999</v>
      </c>
      <c r="G1459" s="1">
        <v>232.31</v>
      </c>
      <c r="H1459">
        <v>64.206362447314405</v>
      </c>
      <c r="I1459">
        <v>67.685286044448802</v>
      </c>
      <c r="J1459">
        <v>60.727438850179901</v>
      </c>
      <c r="K1459" s="1">
        <v>7769.07</v>
      </c>
      <c r="L1459" s="6">
        <f>K1459/100000</f>
        <v>7.7690700000000001E-2</v>
      </c>
      <c r="M1459">
        <v>314</v>
      </c>
      <c r="N1459">
        <v>24.74</v>
      </c>
      <c r="O1459">
        <v>28.489050237395499</v>
      </c>
      <c r="P1459" s="2">
        <f>E1459*0.55 + L1459*0.45</f>
        <v>0.22303535000000005</v>
      </c>
      <c r="Q1459" s="2">
        <f>F1459*0.55 + M1459*0.45</f>
        <v>222.26</v>
      </c>
      <c r="R1459" s="2">
        <f>P1459*0.55+Q1459*0.45</f>
        <v>100.13966944249999</v>
      </c>
      <c r="S1459" s="8">
        <f>E1459/SUM($E$2:$E$2773)</f>
        <v>1.4771337777623139E-4</v>
      </c>
      <c r="T1459" s="8">
        <f>Tabla1[[#This Row],[rsi_earning]]/SUM(Tabla1[rsi_earning])</f>
        <v>2.5559994103675392E-5</v>
      </c>
    </row>
    <row r="1460" spans="1:20" x14ac:dyDescent="0.2">
      <c r="A1460" t="s">
        <v>6457</v>
      </c>
      <c r="B1460" t="s">
        <v>6458</v>
      </c>
      <c r="C1460" s="1">
        <v>79.220001220703097</v>
      </c>
      <c r="D1460" s="1">
        <v>34189.61</v>
      </c>
      <c r="E1460" s="6">
        <f>D1460/100000</f>
        <v>0.34189609999999998</v>
      </c>
      <c r="F1460" s="4">
        <v>64.900000000000006</v>
      </c>
      <c r="G1460" s="1">
        <v>526.79999999999995</v>
      </c>
      <c r="H1460">
        <v>76.085345316399696</v>
      </c>
      <c r="I1460">
        <v>78.200654884512105</v>
      </c>
      <c r="J1460">
        <v>73.970035748287202</v>
      </c>
      <c r="K1460" s="1">
        <v>30356.38</v>
      </c>
      <c r="L1460" s="6">
        <f>K1460/100000</f>
        <v>0.30356379999999999</v>
      </c>
      <c r="M1460">
        <v>86</v>
      </c>
      <c r="N1460">
        <v>352.98</v>
      </c>
      <c r="O1460">
        <v>64.471866509822902</v>
      </c>
      <c r="P1460" s="2">
        <f>E1460*0.55 + L1460*0.45</f>
        <v>0.324646565</v>
      </c>
      <c r="Q1460" s="2">
        <f>F1460*0.55 + M1460*0.45</f>
        <v>74.39500000000001</v>
      </c>
      <c r="R1460" s="2">
        <f>P1460*0.55+Q1460*0.45</f>
        <v>33.65630561075001</v>
      </c>
      <c r="S1460" s="8">
        <f>E1460/SUM($E$2:$E$2773)</f>
        <v>1.4768849636521018E-4</v>
      </c>
      <c r="T1460" s="8">
        <f>Tabla1[[#This Row],[rsi_earning]]/SUM(Tabla1[rsi_earning])</f>
        <v>9.9871528227822587E-5</v>
      </c>
    </row>
    <row r="1461" spans="1:20" x14ac:dyDescent="0.2">
      <c r="A1461" t="s">
        <v>7064</v>
      </c>
      <c r="B1461" t="s">
        <v>7065</v>
      </c>
      <c r="C1461" s="1">
        <v>58.2299995422363</v>
      </c>
      <c r="D1461" s="1">
        <v>34131.74</v>
      </c>
      <c r="E1461" s="6">
        <f>D1461/100000</f>
        <v>0.34131739999999999</v>
      </c>
      <c r="F1461" s="4">
        <v>77</v>
      </c>
      <c r="G1461" s="1">
        <v>443.27</v>
      </c>
      <c r="H1461">
        <v>59.335606114798502</v>
      </c>
      <c r="I1461">
        <v>62.707234297508101</v>
      </c>
      <c r="J1461">
        <v>55.963977932088902</v>
      </c>
      <c r="K1461" s="1">
        <v>0</v>
      </c>
      <c r="L1461" s="6">
        <f>K1461/100000</f>
        <v>0</v>
      </c>
      <c r="M1461">
        <v>1</v>
      </c>
      <c r="N1461">
        <v>0</v>
      </c>
      <c r="O1461">
        <v>36.432707094776198</v>
      </c>
      <c r="P1461" s="2">
        <f>E1461*0.55 + L1461*0.45</f>
        <v>0.18772457000000001</v>
      </c>
      <c r="Q1461" s="2">
        <f>F1461*0.55 + M1461*0.45</f>
        <v>42.800000000000004</v>
      </c>
      <c r="R1461" s="2">
        <f>P1461*0.55+Q1461*0.45</f>
        <v>19.3632485135</v>
      </c>
      <c r="S1461" s="8">
        <f>E1461/SUM($E$2:$E$2773)</f>
        <v>1.4743851593885683E-4</v>
      </c>
      <c r="T1461" s="8">
        <f>Tabla1[[#This Row],[rsi_earning]]/SUM(Tabla1[rsi_earning])</f>
        <v>0</v>
      </c>
    </row>
    <row r="1462" spans="1:20" x14ac:dyDescent="0.2">
      <c r="A1462" t="s">
        <v>6934</v>
      </c>
      <c r="B1462" t="s">
        <v>6935</v>
      </c>
      <c r="C1462" s="1">
        <v>82.360000610351506</v>
      </c>
      <c r="D1462" s="1">
        <v>34110.9</v>
      </c>
      <c r="E1462" s="6">
        <f>D1462/100000</f>
        <v>0.341109</v>
      </c>
      <c r="F1462" s="4">
        <v>90.25</v>
      </c>
      <c r="G1462" s="1">
        <v>377.96</v>
      </c>
      <c r="H1462">
        <v>81.020121533076093</v>
      </c>
      <c r="I1462">
        <v>84.067742199022106</v>
      </c>
      <c r="J1462">
        <v>77.972500867130194</v>
      </c>
      <c r="K1462" s="1">
        <v>43913.75</v>
      </c>
      <c r="L1462" s="6">
        <f>K1462/100000</f>
        <v>0.43913750000000001</v>
      </c>
      <c r="M1462">
        <v>162</v>
      </c>
      <c r="N1462">
        <v>271.07</v>
      </c>
      <c r="O1462">
        <v>55.045058110562998</v>
      </c>
      <c r="P1462" s="2">
        <f>E1462*0.55 + L1462*0.45</f>
        <v>0.38522182500000002</v>
      </c>
      <c r="Q1462" s="2">
        <f>F1462*0.55 + M1462*0.45</f>
        <v>122.53750000000001</v>
      </c>
      <c r="R1462" s="2">
        <f>P1462*0.55+Q1462*0.45</f>
        <v>55.353747003750009</v>
      </c>
      <c r="S1462" s="8">
        <f>E1462/SUM($E$2:$E$2773)</f>
        <v>1.4734849361148163E-4</v>
      </c>
      <c r="T1462" s="8">
        <f>Tabla1[[#This Row],[rsi_earning]]/SUM(Tabla1[rsi_earning])</f>
        <v>1.4447484590437146E-4</v>
      </c>
    </row>
    <row r="1463" spans="1:20" x14ac:dyDescent="0.2">
      <c r="A1463" t="s">
        <v>8958</v>
      </c>
      <c r="B1463" t="s">
        <v>8959</v>
      </c>
      <c r="C1463" s="1">
        <v>150</v>
      </c>
      <c r="D1463" s="1">
        <v>34041.050000000003</v>
      </c>
      <c r="E1463" s="6">
        <f>D1463/100000</f>
        <v>0.3404105</v>
      </c>
      <c r="F1463" s="4">
        <v>76.8</v>
      </c>
      <c r="G1463" s="1">
        <v>443.24</v>
      </c>
      <c r="H1463">
        <v>150.88106526365499</v>
      </c>
      <c r="I1463">
        <v>158.45975436782399</v>
      </c>
      <c r="J1463">
        <v>143.30237615948599</v>
      </c>
      <c r="K1463" s="1">
        <v>11773.42</v>
      </c>
      <c r="L1463" s="6">
        <f>K1463/100000</f>
        <v>0.1177342</v>
      </c>
      <c r="M1463">
        <v>119</v>
      </c>
      <c r="N1463">
        <v>98.94</v>
      </c>
      <c r="O1463">
        <v>44.039237894112603</v>
      </c>
      <c r="P1463" s="2">
        <f>E1463*0.55 + L1463*0.45</f>
        <v>0.24020616500000003</v>
      </c>
      <c r="Q1463" s="2">
        <f>F1463*0.55 + M1463*0.45</f>
        <v>95.79</v>
      </c>
      <c r="R1463" s="2">
        <f>P1463*0.55+Q1463*0.45</f>
        <v>43.237613390750006</v>
      </c>
      <c r="S1463" s="8">
        <f>E1463/SUM($E$2:$E$2773)</f>
        <v>1.4704676330595578E-4</v>
      </c>
      <c r="T1463" s="8">
        <f>Tabla1[[#This Row],[rsi_earning]]/SUM(Tabla1[rsi_earning])</f>
        <v>3.8734178708660621E-5</v>
      </c>
    </row>
    <row r="1464" spans="1:20" x14ac:dyDescent="0.2">
      <c r="A1464" t="s">
        <v>4492</v>
      </c>
      <c r="B1464" t="s">
        <v>4493</v>
      </c>
      <c r="C1464" s="1">
        <v>49.253200531005803</v>
      </c>
      <c r="D1464" s="1">
        <v>33964.9</v>
      </c>
      <c r="E1464" s="6">
        <f>D1464/100000</f>
        <v>0.33964900000000003</v>
      </c>
      <c r="F1464" s="4">
        <v>58.75</v>
      </c>
      <c r="G1464" s="1">
        <v>578.13</v>
      </c>
      <c r="H1464">
        <v>47.141685785677602</v>
      </c>
      <c r="I1464">
        <v>48.078744095346998</v>
      </c>
      <c r="J1464">
        <v>46.204627476008298</v>
      </c>
      <c r="K1464" s="1">
        <v>0</v>
      </c>
      <c r="L1464" s="6">
        <f>K1464/100000</f>
        <v>0</v>
      </c>
      <c r="M1464">
        <v>1</v>
      </c>
      <c r="N1464">
        <v>0</v>
      </c>
      <c r="O1464">
        <v>75.742674822706306</v>
      </c>
      <c r="P1464" s="2">
        <f>E1464*0.55 + L1464*0.45</f>
        <v>0.18680695000000003</v>
      </c>
      <c r="Q1464" s="2">
        <f>F1464*0.55 + M1464*0.45</f>
        <v>32.762500000000003</v>
      </c>
      <c r="R1464" s="2">
        <f>P1464*0.55+Q1464*0.45</f>
        <v>14.845868822500002</v>
      </c>
      <c r="S1464" s="8">
        <f>E1464/SUM($E$2:$E$2773)</f>
        <v>1.4671781895712551E-4</v>
      </c>
      <c r="T1464" s="8">
        <f>Tabla1[[#This Row],[rsi_earning]]/SUM(Tabla1[rsi_earning])</f>
        <v>0</v>
      </c>
    </row>
    <row r="1465" spans="1:20" x14ac:dyDescent="0.2">
      <c r="A1465" t="s">
        <v>8155</v>
      </c>
      <c r="B1465" t="s">
        <v>8156</v>
      </c>
      <c r="C1465" s="1">
        <v>51.970001220703097</v>
      </c>
      <c r="D1465" s="1">
        <v>33940.17</v>
      </c>
      <c r="E1465" s="6">
        <f>D1465/100000</f>
        <v>0.33940169999999997</v>
      </c>
      <c r="F1465" s="4">
        <v>71</v>
      </c>
      <c r="G1465" s="1">
        <v>478.03</v>
      </c>
      <c r="H1465">
        <v>51.022283478301397</v>
      </c>
      <c r="I1465">
        <v>52.303958066988102</v>
      </c>
      <c r="J1465">
        <v>49.740608889614698</v>
      </c>
      <c r="K1465" s="1">
        <v>0</v>
      </c>
      <c r="L1465" s="6">
        <f>K1465/100000</f>
        <v>0</v>
      </c>
      <c r="M1465">
        <v>1</v>
      </c>
      <c r="N1465">
        <v>0</v>
      </c>
      <c r="O1465">
        <v>56.657301004091799</v>
      </c>
      <c r="P1465" s="2">
        <f>E1465*0.55 + L1465*0.45</f>
        <v>0.18667093500000001</v>
      </c>
      <c r="Q1465" s="2">
        <f>F1465*0.55 + M1465*0.45</f>
        <v>39.500000000000007</v>
      </c>
      <c r="R1465" s="2">
        <f>P1465*0.55+Q1465*0.45</f>
        <v>17.877669014250003</v>
      </c>
      <c r="S1465" s="8">
        <f>E1465/SUM($E$2:$E$2773)</f>
        <v>1.4661099303793217E-4</v>
      </c>
      <c r="T1465" s="8">
        <f>Tabla1[[#This Row],[rsi_earning]]/SUM(Tabla1[rsi_earning])</f>
        <v>0</v>
      </c>
    </row>
    <row r="1466" spans="1:20" x14ac:dyDescent="0.2">
      <c r="A1466" t="s">
        <v>4416</v>
      </c>
      <c r="B1466" t="s">
        <v>4417</v>
      </c>
      <c r="C1466" s="1">
        <v>621.280029296875</v>
      </c>
      <c r="D1466" s="1">
        <v>33910.28</v>
      </c>
      <c r="E1466" s="6">
        <f>D1466/100000</f>
        <v>0.33910279999999998</v>
      </c>
      <c r="F1466" s="4">
        <v>78.5</v>
      </c>
      <c r="G1466" s="1">
        <v>431.98</v>
      </c>
      <c r="H1466">
        <v>639.67809122013898</v>
      </c>
      <c r="I1466">
        <v>666.95462998688095</v>
      </c>
      <c r="J1466">
        <v>612.40155245339702</v>
      </c>
      <c r="K1466" s="1">
        <v>1566.93</v>
      </c>
      <c r="L1466" s="6">
        <f>K1466/100000</f>
        <v>1.5669300000000001E-2</v>
      </c>
      <c r="M1466">
        <v>600</v>
      </c>
      <c r="N1466">
        <v>2.61</v>
      </c>
      <c r="O1466">
        <v>35.918526403491398</v>
      </c>
      <c r="P1466" s="2">
        <f>E1466*0.55 + L1466*0.45</f>
        <v>0.19355772499999999</v>
      </c>
      <c r="Q1466" s="2">
        <f>F1466*0.55 + M1466*0.45</f>
        <v>313.17500000000001</v>
      </c>
      <c r="R1466" s="2">
        <f>P1466*0.55+Q1466*0.45</f>
        <v>141.03520674875</v>
      </c>
      <c r="S1466" s="8">
        <f>E1466/SUM($E$2:$E$2773)</f>
        <v>1.4648187752136569E-4</v>
      </c>
      <c r="T1466" s="8">
        <f>Tabla1[[#This Row],[rsi_earning]]/SUM(Tabla1[rsi_earning])</f>
        <v>5.1551500450983305E-6</v>
      </c>
    </row>
    <row r="1467" spans="1:20" x14ac:dyDescent="0.2">
      <c r="A1467" t="s">
        <v>9278</v>
      </c>
      <c r="B1467" t="s">
        <v>9279</v>
      </c>
      <c r="C1467" s="1">
        <v>183.44000244140599</v>
      </c>
      <c r="D1467" s="1">
        <v>33904</v>
      </c>
      <c r="E1467" s="6">
        <f>D1467/100000</f>
        <v>0.33904000000000001</v>
      </c>
      <c r="F1467" s="4">
        <v>50.6</v>
      </c>
      <c r="G1467" s="1">
        <v>670.04</v>
      </c>
      <c r="H1467">
        <v>181.92369313623701</v>
      </c>
      <c r="I1467">
        <v>185.319622677225</v>
      </c>
      <c r="J1467">
        <v>178.52776359524901</v>
      </c>
      <c r="K1467" s="1">
        <v>0</v>
      </c>
      <c r="L1467" s="6">
        <f>K1467/100000</f>
        <v>0</v>
      </c>
      <c r="M1467">
        <v>1</v>
      </c>
      <c r="N1467">
        <v>0</v>
      </c>
      <c r="O1467">
        <v>47.734427782162498</v>
      </c>
      <c r="P1467" s="2">
        <f>E1467*0.55 + L1467*0.45</f>
        <v>0.18647200000000003</v>
      </c>
      <c r="Q1467" s="2">
        <f>F1467*0.55 + M1467*0.45</f>
        <v>28.28</v>
      </c>
      <c r="R1467" s="2">
        <f>P1467*0.55+Q1467*0.45</f>
        <v>12.8285596</v>
      </c>
      <c r="S1467" s="8">
        <f>E1467/SUM($E$2:$E$2773)</f>
        <v>1.4645474987184956E-4</v>
      </c>
      <c r="T1467" s="8">
        <f>Tabla1[[#This Row],[rsi_earning]]/SUM(Tabla1[rsi_earning])</f>
        <v>0</v>
      </c>
    </row>
    <row r="1468" spans="1:20" x14ac:dyDescent="0.2">
      <c r="A1468" t="s">
        <v>4834</v>
      </c>
      <c r="B1468" t="s">
        <v>4835</v>
      </c>
      <c r="C1468" s="1">
        <v>59.159999847412102</v>
      </c>
      <c r="D1468" s="1">
        <v>33886.78</v>
      </c>
      <c r="E1468" s="6">
        <f>D1468/100000</f>
        <v>0.3388678</v>
      </c>
      <c r="F1468" s="4">
        <v>70.7</v>
      </c>
      <c r="G1468" s="1">
        <v>479.3</v>
      </c>
      <c r="H1468">
        <v>58.101214565668997</v>
      </c>
      <c r="I1468">
        <v>59.574526970838797</v>
      </c>
      <c r="J1468">
        <v>56.627902160499197</v>
      </c>
      <c r="K1468" s="1">
        <v>0</v>
      </c>
      <c r="L1468" s="6">
        <f>K1468/100000</f>
        <v>0</v>
      </c>
      <c r="M1468">
        <v>1</v>
      </c>
      <c r="N1468">
        <v>0</v>
      </c>
      <c r="O1468">
        <v>56.293252677433401</v>
      </c>
      <c r="P1468" s="2">
        <f>E1468*0.55 + L1468*0.45</f>
        <v>0.18637729</v>
      </c>
      <c r="Q1468" s="2">
        <f>F1468*0.55 + M1468*0.45</f>
        <v>39.335000000000008</v>
      </c>
      <c r="R1468" s="2">
        <f>P1468*0.55+Q1468*0.45</f>
        <v>17.803257509500003</v>
      </c>
      <c r="S1468" s="8">
        <f>E1468/SUM($E$2:$E$2773)</f>
        <v>1.4638036482015083E-4</v>
      </c>
      <c r="T1468" s="8">
        <f>Tabla1[[#This Row],[rsi_earning]]/SUM(Tabla1[rsi_earning])</f>
        <v>0</v>
      </c>
    </row>
    <row r="1469" spans="1:20" x14ac:dyDescent="0.2">
      <c r="A1469" t="s">
        <v>8093</v>
      </c>
      <c r="B1469" t="s">
        <v>8094</v>
      </c>
      <c r="C1469" s="1">
        <v>541.69000244140602</v>
      </c>
      <c r="D1469" s="1">
        <v>33886.269999999997</v>
      </c>
      <c r="E1469" s="6">
        <f>D1469/100000</f>
        <v>0.33886269999999996</v>
      </c>
      <c r="F1469" s="4">
        <v>70.900000000000006</v>
      </c>
      <c r="G1469" s="1">
        <v>477.94</v>
      </c>
      <c r="H1469">
        <v>531.930998530892</v>
      </c>
      <c r="I1469">
        <v>545.293252906617</v>
      </c>
      <c r="J1469">
        <v>518.56874415516597</v>
      </c>
      <c r="K1469" s="1">
        <v>0</v>
      </c>
      <c r="L1469" s="6">
        <f>K1469/100000</f>
        <v>0</v>
      </c>
      <c r="M1469">
        <v>1</v>
      </c>
      <c r="N1469">
        <v>0</v>
      </c>
      <c r="O1469">
        <v>56.3255106379209</v>
      </c>
      <c r="P1469" s="2">
        <f>E1469*0.55 + L1469*0.45</f>
        <v>0.18637448500000001</v>
      </c>
      <c r="Q1469" s="2">
        <f>F1469*0.55 + M1469*0.45</f>
        <v>39.445000000000007</v>
      </c>
      <c r="R1469" s="2">
        <f>P1469*0.55+Q1469*0.45</f>
        <v>17.852755966750006</v>
      </c>
      <c r="S1469" s="8">
        <f>E1469/SUM($E$2:$E$2773)</f>
        <v>1.4637816177854999E-4</v>
      </c>
      <c r="T1469" s="8">
        <f>Tabla1[[#This Row],[rsi_earning]]/SUM(Tabla1[rsi_earning])</f>
        <v>0</v>
      </c>
    </row>
    <row r="1470" spans="1:20" x14ac:dyDescent="0.2">
      <c r="A1470" t="s">
        <v>6744</v>
      </c>
      <c r="B1470" t="s">
        <v>6745</v>
      </c>
      <c r="C1470" s="1">
        <v>69.699996948242102</v>
      </c>
      <c r="D1470" s="1">
        <v>33768.870000000003</v>
      </c>
      <c r="E1470" s="6">
        <f>D1470/100000</f>
        <v>0.33768870000000001</v>
      </c>
      <c r="F1470" s="4">
        <v>60.2</v>
      </c>
      <c r="G1470" s="1">
        <v>560.94000000000005</v>
      </c>
      <c r="H1470">
        <v>74.267922076993599</v>
      </c>
      <c r="I1470">
        <v>77.585287670645897</v>
      </c>
      <c r="J1470">
        <v>70.950556483341302</v>
      </c>
      <c r="K1470" s="1">
        <v>37278.54</v>
      </c>
      <c r="L1470" s="6">
        <f>K1470/100000</f>
        <v>0.37278539999999999</v>
      </c>
      <c r="M1470">
        <v>995</v>
      </c>
      <c r="N1470">
        <v>37.47</v>
      </c>
      <c r="O1470">
        <v>20.4739049283017</v>
      </c>
      <c r="P1470" s="2">
        <f>E1470*0.55 + L1470*0.45</f>
        <v>0.35348221499999999</v>
      </c>
      <c r="Q1470" s="2">
        <f>F1470*0.55 + M1470*0.45</f>
        <v>480.86</v>
      </c>
      <c r="R1470" s="2">
        <f>P1470*0.55+Q1470*0.45</f>
        <v>216.58141521824999</v>
      </c>
      <c r="S1470" s="8">
        <f>E1470/SUM($E$2:$E$2773)</f>
        <v>1.4587103024141706E-4</v>
      </c>
      <c r="T1470" s="8">
        <f>Tabla1[[#This Row],[rsi_earning]]/SUM(Tabla1[rsi_earning])</f>
        <v>1.2264521526947591E-4</v>
      </c>
    </row>
    <row r="1471" spans="1:20" x14ac:dyDescent="0.2">
      <c r="A1471" t="s">
        <v>1745</v>
      </c>
      <c r="B1471" t="s">
        <v>1746</v>
      </c>
      <c r="C1471" s="1">
        <v>252.22999572753901</v>
      </c>
      <c r="D1471" s="1">
        <v>33743.11</v>
      </c>
      <c r="E1471" s="6">
        <f>D1471/100000</f>
        <v>0.33743109999999998</v>
      </c>
      <c r="F1471" s="4">
        <v>63.375</v>
      </c>
      <c r="G1471" s="1">
        <v>532.44000000000005</v>
      </c>
      <c r="H1471">
        <v>251.267834641109</v>
      </c>
      <c r="I1471">
        <v>257.065780299614</v>
      </c>
      <c r="J1471">
        <v>245.469888982605</v>
      </c>
      <c r="K1471" s="1">
        <v>0</v>
      </c>
      <c r="L1471" s="6">
        <f>K1471/100000</f>
        <v>0</v>
      </c>
      <c r="M1471">
        <v>1</v>
      </c>
      <c r="N1471">
        <v>0</v>
      </c>
      <c r="O1471">
        <v>34.192040609028197</v>
      </c>
      <c r="P1471" s="2">
        <f>E1471*0.55 + L1471*0.45</f>
        <v>0.185587105</v>
      </c>
      <c r="Q1471" s="2">
        <f>F1471*0.55 + M1471*0.45</f>
        <v>35.306250000000006</v>
      </c>
      <c r="R1471" s="2">
        <f>P1471*0.55+Q1471*0.45</f>
        <v>15.989885407750002</v>
      </c>
      <c r="S1471" s="8">
        <f>E1471/SUM($E$2:$E$2773)</f>
        <v>1.4575975504212794E-4</v>
      </c>
      <c r="T1471" s="8">
        <f>Tabla1[[#This Row],[rsi_earning]]/SUM(Tabla1[rsi_earning])</f>
        <v>0</v>
      </c>
    </row>
    <row r="1472" spans="1:20" x14ac:dyDescent="0.2">
      <c r="A1472" t="s">
        <v>442</v>
      </c>
      <c r="B1472" t="s">
        <v>443</v>
      </c>
      <c r="C1472" s="1">
        <v>70.300003051757798</v>
      </c>
      <c r="D1472" s="1">
        <v>33739.9</v>
      </c>
      <c r="E1472" s="6">
        <f>D1472/100000</f>
        <v>0.337399</v>
      </c>
      <c r="F1472" s="4">
        <v>91.1111111111111</v>
      </c>
      <c r="G1472" s="1">
        <v>370.32</v>
      </c>
      <c r="H1472">
        <v>72.580158911892397</v>
      </c>
      <c r="I1472">
        <v>75.228791833436802</v>
      </c>
      <c r="J1472">
        <v>69.931525990348007</v>
      </c>
      <c r="K1472" s="1">
        <v>34616.449999999997</v>
      </c>
      <c r="L1472" s="6">
        <f>K1472/100000</f>
        <v>0.34616449999999999</v>
      </c>
      <c r="M1472">
        <v>770</v>
      </c>
      <c r="N1472">
        <v>44.96</v>
      </c>
      <c r="O1472">
        <v>42.263755713143702</v>
      </c>
      <c r="P1472" s="2">
        <f>E1472*0.55 + L1472*0.45</f>
        <v>0.34134347500000006</v>
      </c>
      <c r="Q1472" s="2">
        <f>F1472*0.55 + M1472*0.45</f>
        <v>396.61111111111109</v>
      </c>
      <c r="R1472" s="2">
        <f>P1472*0.55+Q1472*0.45</f>
        <v>178.66273891124999</v>
      </c>
      <c r="S1472" s="8">
        <f>E1472/SUM($E$2:$E$2773)</f>
        <v>1.4574588883911092E-4</v>
      </c>
      <c r="T1472" s="8">
        <f>Tabla1[[#This Row],[rsi_earning]]/SUM(Tabla1[rsi_earning])</f>
        <v>1.1388702352922217E-4</v>
      </c>
    </row>
    <row r="1473" spans="1:20" x14ac:dyDescent="0.2">
      <c r="A1473" t="s">
        <v>9244</v>
      </c>
      <c r="B1473" t="s">
        <v>9245</v>
      </c>
      <c r="C1473" s="1">
        <v>147.759994506835</v>
      </c>
      <c r="D1473" s="1">
        <v>33719.61</v>
      </c>
      <c r="E1473" s="6">
        <f>D1473/100000</f>
        <v>0.3371961</v>
      </c>
      <c r="F1473" s="4">
        <v>58.727272727272698</v>
      </c>
      <c r="G1473" s="1">
        <v>574.16999999999996</v>
      </c>
      <c r="H1473">
        <v>145.39088668495</v>
      </c>
      <c r="I1473">
        <v>149.866929207178</v>
      </c>
      <c r="J1473">
        <v>140.91484416272101</v>
      </c>
      <c r="K1473" s="1">
        <v>0</v>
      </c>
      <c r="L1473" s="6">
        <f>K1473/100000</f>
        <v>0</v>
      </c>
      <c r="M1473">
        <v>1</v>
      </c>
      <c r="N1473">
        <v>0</v>
      </c>
      <c r="O1473">
        <v>54.953262031861698</v>
      </c>
      <c r="P1473" s="2">
        <f>E1473*0.55 + L1473*0.45</f>
        <v>0.185457855</v>
      </c>
      <c r="Q1473" s="2">
        <f>F1473*0.55 + M1473*0.45</f>
        <v>32.749999999999993</v>
      </c>
      <c r="R1473" s="2">
        <f>P1473*0.55+Q1473*0.45</f>
        <v>14.839501820249998</v>
      </c>
      <c r="S1473" s="8">
        <f>E1473/SUM($E$2:$E$2773)</f>
        <v>1.4565824234091308E-4</v>
      </c>
      <c r="T1473" s="8">
        <f>Tabla1[[#This Row],[rsi_earning]]/SUM(Tabla1[rsi_earning])</f>
        <v>0</v>
      </c>
    </row>
    <row r="1474" spans="1:20" x14ac:dyDescent="0.2">
      <c r="A1474" t="s">
        <v>4202</v>
      </c>
      <c r="B1474" t="s">
        <v>4203</v>
      </c>
      <c r="C1474" s="1">
        <v>25.629999160766602</v>
      </c>
      <c r="D1474" s="1">
        <v>33709.1</v>
      </c>
      <c r="E1474" s="6">
        <f>D1474/100000</f>
        <v>0.33709099999999997</v>
      </c>
      <c r="F1474" s="4">
        <v>60.9</v>
      </c>
      <c r="G1474" s="1">
        <v>553.52</v>
      </c>
      <c r="H1474">
        <v>25.552409697263599</v>
      </c>
      <c r="I1474">
        <v>26.184029324469702</v>
      </c>
      <c r="J1474">
        <v>24.9207900700574</v>
      </c>
      <c r="K1474" s="1">
        <v>50037.21</v>
      </c>
      <c r="L1474" s="6">
        <f>K1474/100000</f>
        <v>0.50037209999999999</v>
      </c>
      <c r="M1474">
        <v>345</v>
      </c>
      <c r="N1474">
        <v>145.04</v>
      </c>
      <c r="O1474">
        <v>45.116263802750296</v>
      </c>
      <c r="P1474" s="2">
        <f>E1474*0.55 + L1474*0.45</f>
        <v>0.410567495</v>
      </c>
      <c r="Q1474" s="2">
        <f>F1474*0.55 + M1474*0.45</f>
        <v>188.745</v>
      </c>
      <c r="R1474" s="2">
        <f>P1474*0.55+Q1474*0.45</f>
        <v>85.161062122250016</v>
      </c>
      <c r="S1474" s="8">
        <f>E1474/SUM($E$2:$E$2773)</f>
        <v>1.4561284240517826E-4</v>
      </c>
      <c r="T1474" s="8">
        <f>Tabla1[[#This Row],[rsi_earning]]/SUM(Tabla1[rsi_earning])</f>
        <v>1.64620835256262E-4</v>
      </c>
    </row>
    <row r="1475" spans="1:20" x14ac:dyDescent="0.2">
      <c r="A1475" t="s">
        <v>4036</v>
      </c>
      <c r="B1475" t="s">
        <v>4037</v>
      </c>
      <c r="C1475" s="1">
        <v>72.889999389648395</v>
      </c>
      <c r="D1475" s="1">
        <v>33655.440000000002</v>
      </c>
      <c r="E1475" s="6">
        <f>D1475/100000</f>
        <v>0.33655440000000003</v>
      </c>
      <c r="F1475" s="4">
        <v>76.6666666666666</v>
      </c>
      <c r="G1475" s="1">
        <v>438.98</v>
      </c>
      <c r="H1475">
        <v>74.555546360060703</v>
      </c>
      <c r="I1475">
        <v>77.403150525131394</v>
      </c>
      <c r="J1475">
        <v>71.707942194989997</v>
      </c>
      <c r="K1475" s="1">
        <v>18653.25</v>
      </c>
      <c r="L1475" s="6">
        <f>K1475/100000</f>
        <v>0.18653249999999999</v>
      </c>
      <c r="M1475">
        <v>153</v>
      </c>
      <c r="N1475">
        <v>121.92</v>
      </c>
      <c r="O1475">
        <v>41.758247286117196</v>
      </c>
      <c r="P1475" s="2">
        <f>E1475*0.55 + L1475*0.45</f>
        <v>0.26904454500000002</v>
      </c>
      <c r="Q1475" s="2">
        <f>F1475*0.55 + M1475*0.45</f>
        <v>111.01666666666665</v>
      </c>
      <c r="R1475" s="2">
        <f>P1475*0.55+Q1475*0.45</f>
        <v>50.105474499749995</v>
      </c>
      <c r="S1475" s="8">
        <f>E1475/SUM($E$2:$E$2773)</f>
        <v>1.4538104787125534E-4</v>
      </c>
      <c r="T1475" s="8">
        <f>Tabla1[[#This Row],[rsi_earning]]/SUM(Tabla1[rsi_earning])</f>
        <v>6.1368601391721659E-5</v>
      </c>
    </row>
    <row r="1476" spans="1:20" x14ac:dyDescent="0.2">
      <c r="A1476" t="s">
        <v>6046</v>
      </c>
      <c r="B1476" t="s">
        <v>6047</v>
      </c>
      <c r="C1476" s="1">
        <v>22.090000152587798</v>
      </c>
      <c r="D1476" s="1">
        <v>33563.21</v>
      </c>
      <c r="E1476" s="6">
        <f>D1476/100000</f>
        <v>0.33563209999999999</v>
      </c>
      <c r="F1476" s="4">
        <v>84</v>
      </c>
      <c r="G1476" s="1">
        <v>399.56</v>
      </c>
      <c r="H1476">
        <v>20.983138009168901</v>
      </c>
      <c r="I1476">
        <v>22.175638373504299</v>
      </c>
      <c r="J1476">
        <v>19.790637644833499</v>
      </c>
      <c r="K1476" s="1">
        <v>67975.710000000006</v>
      </c>
      <c r="L1476" s="6">
        <f>K1476/100000</f>
        <v>0.67975710000000011</v>
      </c>
      <c r="M1476">
        <v>760</v>
      </c>
      <c r="N1476">
        <v>89.44</v>
      </c>
      <c r="O1476">
        <v>66.397860075299306</v>
      </c>
      <c r="P1476" s="2">
        <f>E1476*0.55 + L1476*0.45</f>
        <v>0.49048835000000002</v>
      </c>
      <c r="Q1476" s="2">
        <f>F1476*0.55 + M1476*0.45</f>
        <v>388.2</v>
      </c>
      <c r="R1476" s="2">
        <f>P1476*0.55+Q1476*0.45</f>
        <v>174.95976859249998</v>
      </c>
      <c r="S1476" s="8">
        <f>E1476/SUM($E$2:$E$2773)</f>
        <v>1.4498264291665762E-4</v>
      </c>
      <c r="T1476" s="8">
        <f>Tabla1[[#This Row],[rsi_earning]]/SUM(Tabla1[rsi_earning])</f>
        <v>2.2363793179790484E-4</v>
      </c>
    </row>
    <row r="1477" spans="1:20" x14ac:dyDescent="0.2">
      <c r="A1477" t="s">
        <v>1228</v>
      </c>
      <c r="B1477" t="s">
        <v>1229</v>
      </c>
      <c r="C1477" s="1">
        <v>36.409999847412102</v>
      </c>
      <c r="D1477" s="1">
        <v>33524.82</v>
      </c>
      <c r="E1477" s="6">
        <f>D1477/100000</f>
        <v>0.3352482</v>
      </c>
      <c r="F1477" s="4">
        <v>83.4444444444444</v>
      </c>
      <c r="G1477" s="1">
        <v>401.76</v>
      </c>
      <c r="H1477">
        <v>33.549286540120697</v>
      </c>
      <c r="I1477">
        <v>36.511615784360302</v>
      </c>
      <c r="J1477">
        <v>30.586957295881099</v>
      </c>
      <c r="K1477" s="1">
        <v>-10661.56</v>
      </c>
      <c r="L1477" s="6">
        <f>K1477/100000</f>
        <v>-0.10661559999999999</v>
      </c>
      <c r="M1477">
        <v>1046</v>
      </c>
      <c r="N1477">
        <v>-10.19</v>
      </c>
      <c r="O1477">
        <v>69.702402430395594</v>
      </c>
      <c r="P1477" s="2">
        <f>E1477*0.55 + L1477*0.45</f>
        <v>0.13640949000000002</v>
      </c>
      <c r="Q1477" s="2">
        <f>F1477*0.55 + M1477*0.45</f>
        <v>516.59444444444443</v>
      </c>
      <c r="R1477" s="2">
        <f>P1477*0.55+Q1477*0.45</f>
        <v>232.54252521949999</v>
      </c>
      <c r="S1477" s="8">
        <f>E1477/SUM($E$2:$E$2773)</f>
        <v>1.4481681004007726E-4</v>
      </c>
      <c r="T1477" s="8">
        <f>Tabla1[[#This Row],[rsi_earning]]/SUM(Tabla1[rsi_earning])</f>
        <v>-3.5076194542716362E-5</v>
      </c>
    </row>
    <row r="1478" spans="1:20" x14ac:dyDescent="0.2">
      <c r="A1478" t="s">
        <v>1869</v>
      </c>
      <c r="B1478" t="s">
        <v>1870</v>
      </c>
      <c r="C1478" s="1">
        <v>57.569999694824197</v>
      </c>
      <c r="D1478" s="1">
        <v>33466.720000000001</v>
      </c>
      <c r="E1478" s="6">
        <f>D1478/100000</f>
        <v>0.3346672</v>
      </c>
      <c r="F1478" s="4">
        <v>79.909090909090907</v>
      </c>
      <c r="G1478" s="1">
        <v>418.81</v>
      </c>
      <c r="H1478">
        <v>58.4589878299712</v>
      </c>
      <c r="I1478">
        <v>63.566763323997897</v>
      </c>
      <c r="J1478">
        <v>53.351212335944602</v>
      </c>
      <c r="K1478" s="1">
        <v>54486.75</v>
      </c>
      <c r="L1478" s="6">
        <f>K1478/100000</f>
        <v>0.54486749999999995</v>
      </c>
      <c r="M1478">
        <v>412.5</v>
      </c>
      <c r="N1478">
        <v>132.09</v>
      </c>
      <c r="O1478">
        <v>43.966480101662697</v>
      </c>
      <c r="P1478" s="2">
        <f>E1478*0.55 + L1478*0.45</f>
        <v>0.42925733499999996</v>
      </c>
      <c r="Q1478" s="2">
        <f>F1478*0.55 + M1478*0.45</f>
        <v>229.57499999999999</v>
      </c>
      <c r="R1478" s="2">
        <f>P1478*0.55+Q1478*0.45</f>
        <v>103.54484153425</v>
      </c>
      <c r="S1478" s="8">
        <f>E1478/SUM($E$2:$E$2773)</f>
        <v>1.4456583608515882E-4</v>
      </c>
      <c r="T1478" s="8">
        <f>Tabla1[[#This Row],[rsi_earning]]/SUM(Tabla1[rsi_earning])</f>
        <v>1.7925968085349151E-4</v>
      </c>
    </row>
    <row r="1479" spans="1:20" x14ac:dyDescent="0.2">
      <c r="A1479" t="s">
        <v>1717</v>
      </c>
      <c r="B1479" t="s">
        <v>1718</v>
      </c>
      <c r="C1479" s="1">
        <v>89.319999694824205</v>
      </c>
      <c r="D1479" s="1">
        <v>33466.11</v>
      </c>
      <c r="E1479" s="6">
        <f>D1479/100000</f>
        <v>0.33466109999999999</v>
      </c>
      <c r="F1479" s="4">
        <v>125</v>
      </c>
      <c r="G1479" s="1">
        <v>267.73</v>
      </c>
      <c r="H1479">
        <v>83.749561761832993</v>
      </c>
      <c r="I1479">
        <v>87.026914164809497</v>
      </c>
      <c r="J1479">
        <v>80.472209358856503</v>
      </c>
      <c r="K1479" s="1">
        <v>0</v>
      </c>
      <c r="L1479" s="6">
        <f>K1479/100000</f>
        <v>0</v>
      </c>
      <c r="M1479">
        <v>1</v>
      </c>
      <c r="N1479">
        <v>0</v>
      </c>
      <c r="O1479">
        <v>69.838712059125299</v>
      </c>
      <c r="P1479" s="2">
        <f>E1479*0.55 + L1479*0.45</f>
        <v>0.18406360500000002</v>
      </c>
      <c r="Q1479" s="2">
        <f>F1479*0.55 + M1479*0.45</f>
        <v>69.2</v>
      </c>
      <c r="R1479" s="2">
        <f>P1479*0.55+Q1479*0.45</f>
        <v>31.241234982750001</v>
      </c>
      <c r="S1479" s="8">
        <f>E1479/SUM($E$2:$E$2773)</f>
        <v>1.4456320107461665E-4</v>
      </c>
      <c r="T1479" s="8">
        <f>Tabla1[[#This Row],[rsi_earning]]/SUM(Tabla1[rsi_earning])</f>
        <v>0</v>
      </c>
    </row>
    <row r="1480" spans="1:20" x14ac:dyDescent="0.2">
      <c r="A1480" t="s">
        <v>5482</v>
      </c>
      <c r="B1480" t="s">
        <v>5483</v>
      </c>
      <c r="C1480" s="1">
        <v>59.950000762939403</v>
      </c>
      <c r="D1480" s="1">
        <v>33414.68</v>
      </c>
      <c r="E1480" s="6">
        <f>D1480/100000</f>
        <v>0.33414680000000002</v>
      </c>
      <c r="F1480" s="4">
        <v>89.5</v>
      </c>
      <c r="G1480" s="1">
        <v>373.35</v>
      </c>
      <c r="H1480">
        <v>60.679356621308401</v>
      </c>
      <c r="I1480">
        <v>63.350002320215999</v>
      </c>
      <c r="J1480">
        <v>58.008710922400802</v>
      </c>
      <c r="K1480" s="1">
        <v>21982.91</v>
      </c>
      <c r="L1480" s="6">
        <f>K1480/100000</f>
        <v>0.2198291</v>
      </c>
      <c r="M1480">
        <v>141</v>
      </c>
      <c r="N1480">
        <v>155.91</v>
      </c>
      <c r="O1480">
        <v>37.730869650114798</v>
      </c>
      <c r="P1480" s="2">
        <f>E1480*0.55 + L1480*0.45</f>
        <v>0.28270383500000001</v>
      </c>
      <c r="Q1480" s="2">
        <f>F1480*0.55 + M1480*0.45</f>
        <v>112.67500000000001</v>
      </c>
      <c r="R1480" s="2">
        <f>P1480*0.55+Q1480*0.45</f>
        <v>50.859237109250003</v>
      </c>
      <c r="S1480" s="8">
        <f>E1480/SUM($E$2:$E$2773)</f>
        <v>1.4434103944808559E-4</v>
      </c>
      <c r="T1480" s="8">
        <f>Tabla1[[#This Row],[rsi_earning]]/SUM(Tabla1[rsi_earning])</f>
        <v>7.2323077277155031E-5</v>
      </c>
    </row>
    <row r="1481" spans="1:20" x14ac:dyDescent="0.2">
      <c r="A1481" t="s">
        <v>9232</v>
      </c>
      <c r="B1481" t="s">
        <v>9233</v>
      </c>
      <c r="C1481" s="1">
        <v>233.53999328613199</v>
      </c>
      <c r="D1481" s="1">
        <v>33392.199999999997</v>
      </c>
      <c r="E1481" s="6">
        <f>D1481/100000</f>
        <v>0.333922</v>
      </c>
      <c r="F1481" s="4">
        <v>50.1</v>
      </c>
      <c r="G1481" s="1">
        <v>666.51</v>
      </c>
      <c r="H1481">
        <v>231.32916888496499</v>
      </c>
      <c r="I1481">
        <v>235.51324348095301</v>
      </c>
      <c r="J1481">
        <v>227.14509428897699</v>
      </c>
      <c r="K1481" s="1">
        <v>0</v>
      </c>
      <c r="L1481" s="6">
        <f>K1481/100000</f>
        <v>0</v>
      </c>
      <c r="M1481">
        <v>1</v>
      </c>
      <c r="N1481">
        <v>0</v>
      </c>
      <c r="O1481">
        <v>50.416533737061698</v>
      </c>
      <c r="P1481" s="2">
        <f>E1481*0.55 + L1481*0.45</f>
        <v>0.18365710000000002</v>
      </c>
      <c r="Q1481" s="2">
        <f>F1481*0.55 + M1481*0.45</f>
        <v>28.005000000000003</v>
      </c>
      <c r="R1481" s="2">
        <f>P1481*0.55+Q1481*0.45</f>
        <v>12.703261405000001</v>
      </c>
      <c r="S1481" s="8">
        <f>E1481/SUM($E$2:$E$2773)</f>
        <v>1.4424393283007239E-4</v>
      </c>
      <c r="T1481" s="8">
        <f>Tabla1[[#This Row],[rsi_earning]]/SUM(Tabla1[rsi_earning])</f>
        <v>0</v>
      </c>
    </row>
    <row r="1482" spans="1:20" x14ac:dyDescent="0.2">
      <c r="A1482" t="s">
        <v>3658</v>
      </c>
      <c r="B1482" t="s">
        <v>3659</v>
      </c>
      <c r="C1482" s="1">
        <v>49.060001373291001</v>
      </c>
      <c r="D1482" s="1">
        <v>33391.22</v>
      </c>
      <c r="E1482" s="6">
        <f>D1482/100000</f>
        <v>0.33391219999999999</v>
      </c>
      <c r="F1482" s="4">
        <v>63.7</v>
      </c>
      <c r="G1482" s="1">
        <v>524.19000000000005</v>
      </c>
      <c r="H1482">
        <v>46.879965142859099</v>
      </c>
      <c r="I1482">
        <v>47.759905692956501</v>
      </c>
      <c r="J1482">
        <v>46.000024592761598</v>
      </c>
      <c r="K1482" s="1">
        <v>4258.07</v>
      </c>
      <c r="L1482" s="6">
        <f>K1482/100000</f>
        <v>4.2580699999999999E-2</v>
      </c>
      <c r="M1482">
        <v>137</v>
      </c>
      <c r="N1482">
        <v>31.08</v>
      </c>
      <c r="O1482">
        <v>81.230772481158297</v>
      </c>
      <c r="P1482" s="2">
        <f>E1482*0.55 + L1482*0.45</f>
        <v>0.20281302500000004</v>
      </c>
      <c r="Q1482" s="2">
        <f>F1482*0.55 + M1482*0.45</f>
        <v>96.685000000000002</v>
      </c>
      <c r="R1482" s="2">
        <f>P1482*0.55+Q1482*0.45</f>
        <v>43.61979716375</v>
      </c>
      <c r="S1482" s="8">
        <f>E1482/SUM($E$2:$E$2773)</f>
        <v>1.4423969953444727E-4</v>
      </c>
      <c r="T1482" s="8">
        <f>Tabla1[[#This Row],[rsi_earning]]/SUM(Tabla1[rsi_earning])</f>
        <v>1.4008915364778162E-5</v>
      </c>
    </row>
    <row r="1483" spans="1:20" x14ac:dyDescent="0.2">
      <c r="A1483" t="s">
        <v>1456</v>
      </c>
      <c r="B1483" t="s">
        <v>1457</v>
      </c>
      <c r="C1483" s="1">
        <v>63.939998626708899</v>
      </c>
      <c r="D1483" s="1">
        <v>33339.730000000003</v>
      </c>
      <c r="E1483" s="6">
        <f>D1483/100000</f>
        <v>0.33339730000000001</v>
      </c>
      <c r="F1483" s="4">
        <v>99.375</v>
      </c>
      <c r="G1483" s="1">
        <v>335.49</v>
      </c>
      <c r="H1483">
        <v>65.140683269242103</v>
      </c>
      <c r="I1483">
        <v>68.887220869915296</v>
      </c>
      <c r="J1483">
        <v>61.394145668568903</v>
      </c>
      <c r="K1483" s="1">
        <v>4741.13</v>
      </c>
      <c r="L1483" s="6">
        <f>K1483/100000</f>
        <v>4.7411300000000003E-2</v>
      </c>
      <c r="M1483">
        <v>147</v>
      </c>
      <c r="N1483">
        <v>32.25</v>
      </c>
      <c r="O1483">
        <v>53.511154728785499</v>
      </c>
      <c r="P1483" s="2">
        <f>E1483*0.55 + L1483*0.45</f>
        <v>0.20470360000000001</v>
      </c>
      <c r="Q1483" s="2">
        <f>F1483*0.55 + M1483*0.45</f>
        <v>120.80625000000001</v>
      </c>
      <c r="R1483" s="2">
        <f>P1483*0.55+Q1483*0.45</f>
        <v>54.475399480000007</v>
      </c>
      <c r="S1483" s="8">
        <f>E1483/SUM($E$2:$E$2773)</f>
        <v>1.4401727872655142E-4</v>
      </c>
      <c r="T1483" s="8">
        <f>Tabla1[[#This Row],[rsi_earning]]/SUM(Tabla1[rsi_earning])</f>
        <v>1.5598167456948968E-5</v>
      </c>
    </row>
    <row r="1484" spans="1:20" x14ac:dyDescent="0.2">
      <c r="A1484" t="s">
        <v>1773</v>
      </c>
      <c r="B1484" t="s">
        <v>1774</v>
      </c>
      <c r="C1484" s="1">
        <v>664.510009765625</v>
      </c>
      <c r="D1484" s="1">
        <v>33334.370000000003</v>
      </c>
      <c r="E1484" s="6">
        <f>D1484/100000</f>
        <v>0.33334370000000002</v>
      </c>
      <c r="F1484" s="4">
        <v>78</v>
      </c>
      <c r="G1484" s="1">
        <v>427.36</v>
      </c>
      <c r="H1484">
        <v>634.97307422796098</v>
      </c>
      <c r="I1484">
        <v>661.72333947325296</v>
      </c>
      <c r="J1484">
        <v>608.22280898267002</v>
      </c>
      <c r="K1484" s="1">
        <v>0</v>
      </c>
      <c r="L1484" s="6">
        <f>K1484/100000</f>
        <v>0</v>
      </c>
      <c r="M1484">
        <v>1</v>
      </c>
      <c r="N1484">
        <v>0</v>
      </c>
      <c r="O1484">
        <v>65.393133848338707</v>
      </c>
      <c r="P1484" s="2">
        <f>E1484*0.55 + L1484*0.45</f>
        <v>0.18333903500000004</v>
      </c>
      <c r="Q1484" s="2">
        <f>F1484*0.55 + M1484*0.45</f>
        <v>43.350000000000009</v>
      </c>
      <c r="R1484" s="2">
        <f>P1484*0.55+Q1484*0.45</f>
        <v>19.608336469250006</v>
      </c>
      <c r="S1484" s="8">
        <f>E1484/SUM($E$2:$E$2773)</f>
        <v>1.4399412519129561E-4</v>
      </c>
      <c r="T1484" s="8">
        <f>Tabla1[[#This Row],[rsi_earning]]/SUM(Tabla1[rsi_earning])</f>
        <v>0</v>
      </c>
    </row>
    <row r="1485" spans="1:20" x14ac:dyDescent="0.2">
      <c r="A1485" t="s">
        <v>4914</v>
      </c>
      <c r="B1485" t="s">
        <v>4915</v>
      </c>
      <c r="C1485" s="1">
        <v>219.02999877929599</v>
      </c>
      <c r="D1485" s="1">
        <v>33290.519999999997</v>
      </c>
      <c r="E1485" s="6">
        <f>D1485/100000</f>
        <v>0.33290519999999996</v>
      </c>
      <c r="F1485" s="4">
        <v>69.142857142857096</v>
      </c>
      <c r="G1485" s="1">
        <v>481.47</v>
      </c>
      <c r="H1485">
        <v>216.99354453821701</v>
      </c>
      <c r="I1485">
        <v>228.69571330486301</v>
      </c>
      <c r="J1485">
        <v>205.29137577157201</v>
      </c>
      <c r="K1485" s="1">
        <v>0</v>
      </c>
      <c r="L1485" s="6">
        <f>K1485/100000</f>
        <v>0</v>
      </c>
      <c r="M1485">
        <v>1</v>
      </c>
      <c r="N1485">
        <v>0</v>
      </c>
      <c r="O1485">
        <v>48.2502440810349</v>
      </c>
      <c r="P1485" s="2">
        <f>E1485*0.55 + L1485*0.45</f>
        <v>0.18309786</v>
      </c>
      <c r="Q1485" s="2">
        <f>F1485*0.55 + M1485*0.45</f>
        <v>38.478571428571406</v>
      </c>
      <c r="R1485" s="2">
        <f>P1485*0.55+Q1485*0.45</f>
        <v>17.416060965857135</v>
      </c>
      <c r="S1485" s="8">
        <f>E1485/SUM($E$2:$E$2773)</f>
        <v>1.4380470681051805E-4</v>
      </c>
      <c r="T1485" s="8">
        <f>Tabla1[[#This Row],[rsi_earning]]/SUM(Tabla1[rsi_earning])</f>
        <v>0</v>
      </c>
    </row>
    <row r="1486" spans="1:20" x14ac:dyDescent="0.2">
      <c r="A1486" t="s">
        <v>7272</v>
      </c>
      <c r="B1486" t="s">
        <v>7273</v>
      </c>
      <c r="C1486" s="1">
        <v>14.819999694824199</v>
      </c>
      <c r="D1486" s="1">
        <v>33248.769999999997</v>
      </c>
      <c r="E1486" s="6">
        <f>D1486/100000</f>
        <v>0.33248769999999994</v>
      </c>
      <c r="F1486" s="4">
        <v>110.85714285714199</v>
      </c>
      <c r="G1486" s="1">
        <v>299.92</v>
      </c>
      <c r="H1486">
        <v>15.3072676658928</v>
      </c>
      <c r="I1486">
        <v>17.276733428817</v>
      </c>
      <c r="J1486">
        <v>13.3378019029686</v>
      </c>
      <c r="K1486" s="1">
        <v>125101.39</v>
      </c>
      <c r="L1486" s="6">
        <f>K1486/100000</f>
        <v>1.2510139</v>
      </c>
      <c r="M1486">
        <v>182.5</v>
      </c>
      <c r="N1486">
        <v>685.49</v>
      </c>
      <c r="O1486">
        <v>33.787119539327897</v>
      </c>
      <c r="P1486" s="2">
        <f>E1486*0.55 + L1486*0.45</f>
        <v>0.74582448999999995</v>
      </c>
      <c r="Q1486" s="2">
        <f>F1486*0.55 + M1486*0.45</f>
        <v>143.09642857142811</v>
      </c>
      <c r="R1486" s="2">
        <f>P1486*0.55+Q1486*0.45</f>
        <v>64.803596326642648</v>
      </c>
      <c r="S1486" s="8">
        <f>E1486/SUM($E$2:$E$2773)</f>
        <v>1.4362435977750869E-4</v>
      </c>
      <c r="T1486" s="8">
        <f>Tabla1[[#This Row],[rsi_earning]]/SUM(Tabla1[rsi_earning])</f>
        <v>4.115796087255741E-4</v>
      </c>
    </row>
    <row r="1487" spans="1:20" x14ac:dyDescent="0.2">
      <c r="A1487" t="s">
        <v>5074</v>
      </c>
      <c r="B1487" t="s">
        <v>5075</v>
      </c>
      <c r="C1487" s="1">
        <v>68.410003662109304</v>
      </c>
      <c r="D1487" s="1">
        <v>33188.519999999997</v>
      </c>
      <c r="E1487" s="6">
        <f>D1487/100000</f>
        <v>0.33188519999999999</v>
      </c>
      <c r="F1487" s="4">
        <v>72.400000000000006</v>
      </c>
      <c r="G1487" s="1">
        <v>458.4</v>
      </c>
      <c r="H1487">
        <v>68.722809600652397</v>
      </c>
      <c r="I1487">
        <v>70.738315410475096</v>
      </c>
      <c r="J1487">
        <v>66.707303790829798</v>
      </c>
      <c r="K1487" s="1">
        <v>0</v>
      </c>
      <c r="L1487" s="6">
        <f>K1487/100000</f>
        <v>0</v>
      </c>
      <c r="M1487">
        <v>1</v>
      </c>
      <c r="N1487">
        <v>0</v>
      </c>
      <c r="O1487">
        <v>46.776112922303298</v>
      </c>
      <c r="P1487" s="2">
        <f>E1487*0.55 + L1487*0.45</f>
        <v>0.18253686000000002</v>
      </c>
      <c r="Q1487" s="2">
        <f>F1487*0.55 + M1487*0.45</f>
        <v>40.27000000000001</v>
      </c>
      <c r="R1487" s="2">
        <f>P1487*0.55+Q1487*0.45</f>
        <v>18.221895273000005</v>
      </c>
      <c r="S1487" s="8">
        <f>E1487/SUM($E$2:$E$2773)</f>
        <v>1.4336409849035147E-4</v>
      </c>
      <c r="T1487" s="8">
        <f>Tabla1[[#This Row],[rsi_earning]]/SUM(Tabla1[rsi_earning])</f>
        <v>0</v>
      </c>
    </row>
    <row r="1488" spans="1:20" x14ac:dyDescent="0.2">
      <c r="A1488" t="s">
        <v>452</v>
      </c>
      <c r="B1488" t="s">
        <v>453</v>
      </c>
      <c r="C1488" s="1">
        <v>13.829999923706</v>
      </c>
      <c r="D1488" s="1">
        <v>33118.089999999997</v>
      </c>
      <c r="E1488" s="6">
        <f>D1488/100000</f>
        <v>0.33118089999999994</v>
      </c>
      <c r="F1488" s="4">
        <v>90.818181818181799</v>
      </c>
      <c r="G1488" s="1">
        <v>364.66</v>
      </c>
      <c r="H1488">
        <v>14.5900466365011</v>
      </c>
      <c r="I1488">
        <v>15.4776903212199</v>
      </c>
      <c r="J1488">
        <v>13.7024029517824</v>
      </c>
      <c r="K1488" s="1">
        <v>-36830.28</v>
      </c>
      <c r="L1488" s="6">
        <f>K1488/100000</f>
        <v>-0.36830279999999999</v>
      </c>
      <c r="M1488">
        <v>1323</v>
      </c>
      <c r="N1488">
        <v>-27.84</v>
      </c>
      <c r="O1488">
        <v>47.660819691879297</v>
      </c>
      <c r="P1488" s="2">
        <f>E1488*0.55 + L1488*0.45</f>
        <v>1.6413234999999998E-2</v>
      </c>
      <c r="Q1488" s="2">
        <f>F1488*0.55 + M1488*0.45</f>
        <v>645.30000000000007</v>
      </c>
      <c r="R1488" s="2">
        <f>P1488*0.55+Q1488*0.45</f>
        <v>290.39402727925005</v>
      </c>
      <c r="S1488" s="8">
        <f>E1488/SUM($E$2:$E$2773)</f>
        <v>1.4305986276496582E-4</v>
      </c>
      <c r="T1488" s="8">
        <f>Tabla1[[#This Row],[rsi_earning]]/SUM(Tabla1[rsi_earning])</f>
        <v>-1.2117045407451777E-4</v>
      </c>
    </row>
    <row r="1489" spans="1:20" x14ac:dyDescent="0.2">
      <c r="A1489" t="s">
        <v>9665</v>
      </c>
      <c r="B1489" t="s">
        <v>9666</v>
      </c>
      <c r="C1489" s="1">
        <v>47.659999847412102</v>
      </c>
      <c r="D1489" s="1">
        <v>33057.019999999997</v>
      </c>
      <c r="E1489" s="6">
        <f>D1489/100000</f>
        <v>0.33057019999999998</v>
      </c>
      <c r="F1489" s="4">
        <v>52.909090909090899</v>
      </c>
      <c r="G1489" s="1">
        <v>624.79</v>
      </c>
      <c r="H1489">
        <v>46.6548195605831</v>
      </c>
      <c r="I1489">
        <v>47.728384120100301</v>
      </c>
      <c r="J1489">
        <v>45.581255001065799</v>
      </c>
      <c r="K1489" s="1">
        <v>0</v>
      </c>
      <c r="L1489" s="6">
        <f>K1489/100000</f>
        <v>0</v>
      </c>
      <c r="M1489">
        <v>1</v>
      </c>
      <c r="N1489">
        <v>0</v>
      </c>
      <c r="O1489">
        <v>61.308570776976097</v>
      </c>
      <c r="P1489" s="2">
        <f>E1489*0.55 + L1489*0.45</f>
        <v>0.18181361000000001</v>
      </c>
      <c r="Q1489" s="2">
        <f>F1489*0.55 + M1489*0.45</f>
        <v>29.549999999999997</v>
      </c>
      <c r="R1489" s="2">
        <f>P1489*0.55+Q1489*0.45</f>
        <v>13.397497485499999</v>
      </c>
      <c r="S1489" s="8">
        <f>E1489/SUM($E$2:$E$2773)</f>
        <v>1.4279605933248962E-4</v>
      </c>
      <c r="T1489" s="8">
        <f>Tabla1[[#This Row],[rsi_earning]]/SUM(Tabla1[rsi_earning])</f>
        <v>0</v>
      </c>
    </row>
    <row r="1490" spans="1:20" x14ac:dyDescent="0.2">
      <c r="A1490" t="s">
        <v>5230</v>
      </c>
      <c r="B1490" t="s">
        <v>5231</v>
      </c>
      <c r="C1490" s="1">
        <v>23.9899997711181</v>
      </c>
      <c r="D1490" s="1">
        <v>33055.26</v>
      </c>
      <c r="E1490" s="6">
        <f>D1490/100000</f>
        <v>0.33055260000000003</v>
      </c>
      <c r="F1490" s="4">
        <v>85.8</v>
      </c>
      <c r="G1490" s="1">
        <v>385.26</v>
      </c>
      <c r="H1490">
        <v>24.459603863075699</v>
      </c>
      <c r="I1490">
        <v>25.5062393981603</v>
      </c>
      <c r="J1490">
        <v>23.412968327991099</v>
      </c>
      <c r="K1490" s="1">
        <v>-14210.14</v>
      </c>
      <c r="L1490" s="6">
        <f>K1490/100000</f>
        <v>-0.14210139999999999</v>
      </c>
      <c r="M1490">
        <v>1777</v>
      </c>
      <c r="N1490">
        <v>-8</v>
      </c>
      <c r="O1490">
        <v>49.631441341085797</v>
      </c>
      <c r="P1490" s="2">
        <f>E1490*0.55 + L1490*0.45</f>
        <v>0.11785830000000003</v>
      </c>
      <c r="Q1490" s="2">
        <f>F1490*0.55 + M1490*0.45</f>
        <v>846.84</v>
      </c>
      <c r="R1490" s="2">
        <f>P1490*0.55+Q1490*0.45</f>
        <v>381.14282206500002</v>
      </c>
      <c r="S1490" s="8">
        <f>E1490/SUM($E$2:$E$2773)</f>
        <v>1.4278845667912207E-4</v>
      </c>
      <c r="T1490" s="8">
        <f>Tabla1[[#This Row],[rsi_earning]]/SUM(Tabla1[rsi_earning])</f>
        <v>-4.6750910290730013E-5</v>
      </c>
    </row>
    <row r="1491" spans="1:20" x14ac:dyDescent="0.2">
      <c r="A1491" t="s">
        <v>3968</v>
      </c>
      <c r="B1491" t="s">
        <v>3969</v>
      </c>
      <c r="C1491" s="1">
        <v>13.039999961853001</v>
      </c>
      <c r="D1491" s="1">
        <v>33052.01</v>
      </c>
      <c r="E1491" s="6">
        <f>D1491/100000</f>
        <v>0.33052010000000004</v>
      </c>
      <c r="F1491" s="4">
        <v>77.75</v>
      </c>
      <c r="G1491" s="1">
        <v>425.11</v>
      </c>
      <c r="H1491">
        <v>12.9309586332371</v>
      </c>
      <c r="I1491">
        <v>13.8264999747938</v>
      </c>
      <c r="J1491">
        <v>12.0354172916804</v>
      </c>
      <c r="K1491" s="1">
        <v>16871.04</v>
      </c>
      <c r="L1491" s="6">
        <f>K1491/100000</f>
        <v>0.16871040000000001</v>
      </c>
      <c r="M1491">
        <v>245</v>
      </c>
      <c r="N1491">
        <v>68.86</v>
      </c>
      <c r="O1491">
        <v>52.542375164400902</v>
      </c>
      <c r="P1491" s="2">
        <f>E1491*0.55 + L1491*0.45</f>
        <v>0.25770573500000005</v>
      </c>
      <c r="Q1491" s="2">
        <f>F1491*0.55 + M1491*0.45</f>
        <v>153.01249999999999</v>
      </c>
      <c r="R1491" s="2">
        <f>P1491*0.55+Q1491*0.45</f>
        <v>68.99736315425001</v>
      </c>
      <c r="S1491" s="8">
        <f>E1491/SUM($E$2:$E$2773)</f>
        <v>1.4277441768852851E-4</v>
      </c>
      <c r="T1491" s="8">
        <f>Tabla1[[#This Row],[rsi_earning]]/SUM(Tabla1[rsi_earning])</f>
        <v>5.5505186968694031E-5</v>
      </c>
    </row>
    <row r="1492" spans="1:20" x14ac:dyDescent="0.2">
      <c r="A1492" t="s">
        <v>2557</v>
      </c>
      <c r="B1492" t="s">
        <v>2558</v>
      </c>
      <c r="C1492" s="1">
        <v>109.559997558593</v>
      </c>
      <c r="D1492" s="1">
        <v>32998.699999999997</v>
      </c>
      <c r="E1492" s="6">
        <f>D1492/100000</f>
        <v>0.32998699999999997</v>
      </c>
      <c r="F1492" s="4">
        <v>61.5</v>
      </c>
      <c r="G1492" s="1">
        <v>536.55999999999995</v>
      </c>
      <c r="H1492">
        <v>108.552172929873</v>
      </c>
      <c r="I1492">
        <v>112.419165801274</v>
      </c>
      <c r="J1492">
        <v>104.68518005847299</v>
      </c>
      <c r="K1492" s="1">
        <v>33901.94</v>
      </c>
      <c r="L1492" s="6">
        <f>K1492/100000</f>
        <v>0.33901940000000003</v>
      </c>
      <c r="M1492">
        <v>1495</v>
      </c>
      <c r="N1492">
        <v>22.68</v>
      </c>
      <c r="O1492">
        <v>54.339884084262799</v>
      </c>
      <c r="P1492" s="2">
        <f>E1492*0.55 + L1492*0.45</f>
        <v>0.33405158000000001</v>
      </c>
      <c r="Q1492" s="2">
        <f>F1492*0.55 + M1492*0.45</f>
        <v>706.57500000000005</v>
      </c>
      <c r="R1492" s="2">
        <f>P1492*0.55+Q1492*0.45</f>
        <v>318.142478369</v>
      </c>
      <c r="S1492" s="8">
        <f>E1492/SUM($E$2:$E$2773)</f>
        <v>1.4254413504590023E-4</v>
      </c>
      <c r="T1492" s="8">
        <f>Tabla1[[#This Row],[rsi_earning]]/SUM(Tabla1[rsi_earning])</f>
        <v>1.1153630827153791E-4</v>
      </c>
    </row>
    <row r="1493" spans="1:20" x14ac:dyDescent="0.2">
      <c r="A1493" t="s">
        <v>1502</v>
      </c>
      <c r="B1493" t="s">
        <v>1503</v>
      </c>
      <c r="C1493" s="1">
        <v>16.899999618530199</v>
      </c>
      <c r="D1493" s="1">
        <v>32961.589999999997</v>
      </c>
      <c r="E1493" s="6">
        <f>D1493/100000</f>
        <v>0.32961589999999996</v>
      </c>
      <c r="F1493" s="4">
        <v>105.166666666666</v>
      </c>
      <c r="G1493" s="1">
        <v>313.42</v>
      </c>
      <c r="H1493">
        <v>17.417681882166601</v>
      </c>
      <c r="I1493">
        <v>18.192092295159899</v>
      </c>
      <c r="J1493">
        <v>16.6432714691733</v>
      </c>
      <c r="K1493" s="1">
        <v>0</v>
      </c>
      <c r="L1493" s="6">
        <f>K1493/100000</f>
        <v>0</v>
      </c>
      <c r="M1493">
        <v>1</v>
      </c>
      <c r="N1493">
        <v>0</v>
      </c>
      <c r="O1493">
        <v>13.407893853552</v>
      </c>
      <c r="P1493" s="2">
        <f>E1493*0.55 + L1493*0.45</f>
        <v>0.181288745</v>
      </c>
      <c r="Q1493" s="2">
        <f>F1493*0.55 + M1493*0.45</f>
        <v>58.291666666666309</v>
      </c>
      <c r="R1493" s="2">
        <f>P1493*0.55+Q1493*0.45</f>
        <v>26.330958809749838</v>
      </c>
      <c r="S1493" s="8">
        <f>E1493/SUM($E$2:$E$2773)</f>
        <v>1.4238383137176903E-4</v>
      </c>
      <c r="T1493" s="8">
        <f>Tabla1[[#This Row],[rsi_earning]]/SUM(Tabla1[rsi_earning])</f>
        <v>0</v>
      </c>
    </row>
    <row r="1494" spans="1:20" x14ac:dyDescent="0.2">
      <c r="A1494" t="s">
        <v>1336</v>
      </c>
      <c r="B1494" t="s">
        <v>1337</v>
      </c>
      <c r="C1494" s="1">
        <v>198.58999633789</v>
      </c>
      <c r="D1494" s="1">
        <v>32946.49</v>
      </c>
      <c r="E1494" s="6">
        <f>D1494/100000</f>
        <v>0.3294649</v>
      </c>
      <c r="F1494" s="4">
        <v>72.6666666666666</v>
      </c>
      <c r="G1494" s="1">
        <v>453.39</v>
      </c>
      <c r="H1494">
        <v>201.06821400312299</v>
      </c>
      <c r="I1494">
        <v>206.61671327739199</v>
      </c>
      <c r="J1494">
        <v>195.51971472885299</v>
      </c>
      <c r="K1494" s="1">
        <v>42316.04</v>
      </c>
      <c r="L1494" s="6">
        <f>K1494/100000</f>
        <v>0.42316039999999999</v>
      </c>
      <c r="M1494">
        <v>314.5</v>
      </c>
      <c r="N1494">
        <v>134.55000000000001</v>
      </c>
      <c r="O1494">
        <v>47.351303059202202</v>
      </c>
      <c r="P1494" s="2">
        <f>E1494*0.55 + L1494*0.45</f>
        <v>0.37162787500000005</v>
      </c>
      <c r="Q1494" s="2">
        <f>F1494*0.55 + M1494*0.45</f>
        <v>181.49166666666665</v>
      </c>
      <c r="R1494" s="2">
        <f>P1494*0.55+Q1494*0.45</f>
        <v>81.875645331249984</v>
      </c>
      <c r="S1494" s="8">
        <f>E1494/SUM($E$2:$E$2773)</f>
        <v>1.4231860406162673E-4</v>
      </c>
      <c r="T1494" s="8">
        <f>Tabla1[[#This Row],[rsi_earning]]/SUM(Tabla1[rsi_earning])</f>
        <v>1.3921843063466953E-4</v>
      </c>
    </row>
    <row r="1495" spans="1:20" x14ac:dyDescent="0.2">
      <c r="A1495" t="s">
        <v>686</v>
      </c>
      <c r="B1495" t="s">
        <v>687</v>
      </c>
      <c r="C1495" s="1">
        <v>21.069999694824201</v>
      </c>
      <c r="D1495" s="1">
        <v>32926.519999999997</v>
      </c>
      <c r="E1495" s="6">
        <f>D1495/100000</f>
        <v>0.32926519999999998</v>
      </c>
      <c r="F1495" s="4">
        <v>64.8888888888888</v>
      </c>
      <c r="G1495" s="1">
        <v>507.43</v>
      </c>
      <c r="H1495">
        <v>18.463992755360898</v>
      </c>
      <c r="I1495">
        <v>19.5875838244718</v>
      </c>
      <c r="J1495">
        <v>17.3404016862501</v>
      </c>
      <c r="K1495" s="1">
        <v>77762.039999999994</v>
      </c>
      <c r="L1495" s="6">
        <f>K1495/100000</f>
        <v>0.77762039999999999</v>
      </c>
      <c r="M1495">
        <v>78</v>
      </c>
      <c r="N1495">
        <v>996.95</v>
      </c>
      <c r="O1495">
        <v>79.601990285803396</v>
      </c>
      <c r="P1495" s="2">
        <f>E1495*0.55 + L1495*0.45</f>
        <v>0.53102504000000006</v>
      </c>
      <c r="Q1495" s="2">
        <f>F1495*0.55 + M1495*0.45</f>
        <v>70.788888888888835</v>
      </c>
      <c r="R1495" s="2">
        <f>P1495*0.55+Q1495*0.45</f>
        <v>32.147063771999974</v>
      </c>
      <c r="S1495" s="8">
        <f>E1495/SUM($E$2:$E$2773)</f>
        <v>1.4223233986404116E-4</v>
      </c>
      <c r="T1495" s="8">
        <f>Tabla1[[#This Row],[rsi_earning]]/SUM(Tabla1[rsi_earning])</f>
        <v>2.5583464737603985E-4</v>
      </c>
    </row>
    <row r="1496" spans="1:20" x14ac:dyDescent="0.2">
      <c r="A1496" t="s">
        <v>233</v>
      </c>
      <c r="B1496" t="s">
        <v>234</v>
      </c>
      <c r="C1496" s="1">
        <v>0.50590002536773604</v>
      </c>
      <c r="D1496" s="1">
        <v>32906.269999999997</v>
      </c>
      <c r="E1496" s="6">
        <f>D1496/100000</f>
        <v>0.32906269999999999</v>
      </c>
      <c r="F1496" s="4">
        <v>92</v>
      </c>
      <c r="G1496" s="1">
        <v>357.68</v>
      </c>
      <c r="H1496">
        <v>0.62069475415887998</v>
      </c>
      <c r="I1496">
        <v>0.72781090767394696</v>
      </c>
      <c r="J1496">
        <v>0.513578600643813</v>
      </c>
      <c r="K1496" s="1">
        <v>-86793.88</v>
      </c>
      <c r="L1496" s="6">
        <f>K1496/100000</f>
        <v>-0.86793880000000001</v>
      </c>
      <c r="M1496">
        <v>1132</v>
      </c>
      <c r="N1496">
        <v>-76.67</v>
      </c>
      <c r="O1496">
        <v>35.917385544236403</v>
      </c>
      <c r="P1496" s="2">
        <f>E1496*0.55 + L1496*0.45</f>
        <v>-0.20958797500000001</v>
      </c>
      <c r="Q1496" s="2">
        <f>F1496*0.55 + M1496*0.45</f>
        <v>560</v>
      </c>
      <c r="R1496" s="2">
        <f>P1496*0.55+Q1496*0.45</f>
        <v>251.88472661374999</v>
      </c>
      <c r="S1496" s="8">
        <f>E1496/SUM($E$2:$E$2773)</f>
        <v>1.4214486615341985E-4</v>
      </c>
      <c r="T1496" s="8">
        <f>Tabla1[[#This Row],[rsi_earning]]/SUM(Tabla1[rsi_earning])</f>
        <v>-2.8554911476342854E-4</v>
      </c>
    </row>
    <row r="1497" spans="1:20" x14ac:dyDescent="0.2">
      <c r="A1497" t="s">
        <v>9370</v>
      </c>
      <c r="B1497" t="s">
        <v>9371</v>
      </c>
      <c r="C1497" s="1">
        <v>29.2600002288818</v>
      </c>
      <c r="D1497" s="1">
        <v>32834.910000000003</v>
      </c>
      <c r="E1497" s="6">
        <f>D1497/100000</f>
        <v>0.32834910000000006</v>
      </c>
      <c r="F1497" s="4">
        <v>68.1111111111111</v>
      </c>
      <c r="G1497" s="1">
        <v>482.08</v>
      </c>
      <c r="H1497">
        <v>29.244124995340901</v>
      </c>
      <c r="I1497">
        <v>30.121663632483401</v>
      </c>
      <c r="J1497">
        <v>28.3665863581985</v>
      </c>
      <c r="K1497" s="1">
        <v>0</v>
      </c>
      <c r="L1497" s="6">
        <f>K1497/100000</f>
        <v>0</v>
      </c>
      <c r="M1497">
        <v>1</v>
      </c>
      <c r="N1497">
        <v>0</v>
      </c>
      <c r="O1497">
        <v>66.0742274563938</v>
      </c>
      <c r="P1497" s="2">
        <f>E1497*0.55 + L1497*0.45</f>
        <v>0.18059200500000006</v>
      </c>
      <c r="Q1497" s="2">
        <f>F1497*0.55 + M1497*0.45</f>
        <v>37.911111111111111</v>
      </c>
      <c r="R1497" s="2">
        <f>P1497*0.55+Q1497*0.45</f>
        <v>17.159325602750002</v>
      </c>
      <c r="S1497" s="8">
        <f>E1497/SUM($E$2:$E$2773)</f>
        <v>1.4183661311687981E-4</v>
      </c>
      <c r="T1497" s="8">
        <f>Tabla1[[#This Row],[rsi_earning]]/SUM(Tabla1[rsi_earning])</f>
        <v>0</v>
      </c>
    </row>
    <row r="1498" spans="1:20" x14ac:dyDescent="0.2">
      <c r="A1498" t="s">
        <v>9106</v>
      </c>
      <c r="B1498" t="s">
        <v>9107</v>
      </c>
      <c r="C1498" s="1">
        <v>32.779998779296797</v>
      </c>
      <c r="D1498" s="1">
        <v>32832.67</v>
      </c>
      <c r="E1498" s="6">
        <f>D1498/100000</f>
        <v>0.32832669999999997</v>
      </c>
      <c r="F1498" s="4">
        <v>99.4</v>
      </c>
      <c r="G1498" s="1">
        <v>330.31</v>
      </c>
      <c r="H1498">
        <v>29.635244044550401</v>
      </c>
      <c r="I1498">
        <v>31.155901767476401</v>
      </c>
      <c r="J1498">
        <v>28.114586321624401</v>
      </c>
      <c r="K1498" s="1">
        <v>8054.94</v>
      </c>
      <c r="L1498" s="6">
        <f>K1498/100000</f>
        <v>8.0549399999999993E-2</v>
      </c>
      <c r="M1498">
        <v>729</v>
      </c>
      <c r="N1498">
        <v>11.05</v>
      </c>
      <c r="O1498">
        <v>71.927157228619606</v>
      </c>
      <c r="P1498" s="2">
        <f>E1498*0.55 + L1498*0.45</f>
        <v>0.21682691499999998</v>
      </c>
      <c r="Q1498" s="2">
        <f>F1498*0.55 + M1498*0.45</f>
        <v>382.72</v>
      </c>
      <c r="R1498" s="2">
        <f>P1498*0.55+Q1498*0.45</f>
        <v>172.34325480325001</v>
      </c>
      <c r="S1498" s="8">
        <f>E1498/SUM($E$2:$E$2773)</f>
        <v>1.4182693701259374E-4</v>
      </c>
      <c r="T1498" s="8">
        <f>Tabla1[[#This Row],[rsi_earning]]/SUM(Tabla1[rsi_earning])</f>
        <v>2.6500497344657605E-5</v>
      </c>
    </row>
    <row r="1499" spans="1:20" x14ac:dyDescent="0.2">
      <c r="A1499" t="s">
        <v>8231</v>
      </c>
      <c r="B1499" t="s">
        <v>8232</v>
      </c>
      <c r="C1499" s="1">
        <v>15.779999732971101</v>
      </c>
      <c r="D1499" s="1">
        <v>32803.65</v>
      </c>
      <c r="E1499" s="6">
        <f>D1499/100000</f>
        <v>0.32803650000000001</v>
      </c>
      <c r="F1499" s="4">
        <v>117.142857142857</v>
      </c>
      <c r="G1499" s="1">
        <v>280.02999999999997</v>
      </c>
      <c r="H1499">
        <v>16.319908818250202</v>
      </c>
      <c r="I1499">
        <v>17.163435919440499</v>
      </c>
      <c r="J1499">
        <v>15.476381717059899</v>
      </c>
      <c r="K1499" s="1">
        <v>-38096.06</v>
      </c>
      <c r="L1499" s="6">
        <f>K1499/100000</f>
        <v>-0.38096059999999998</v>
      </c>
      <c r="M1499">
        <v>1162</v>
      </c>
      <c r="N1499">
        <v>-32.78</v>
      </c>
      <c r="O1499">
        <v>32.203385447058302</v>
      </c>
      <c r="P1499" s="2">
        <f>E1499*0.55 + L1499*0.45</f>
        <v>8.9878050000000154E-3</v>
      </c>
      <c r="Q1499" s="2">
        <f>F1499*0.55 + M1499*0.45</f>
        <v>587.32857142857131</v>
      </c>
      <c r="R1499" s="2">
        <f>P1499*0.55+Q1499*0.45</f>
        <v>264.30280043560708</v>
      </c>
      <c r="S1499" s="8">
        <f>E1499/SUM($E$2:$E$2773)</f>
        <v>1.4170157962581695E-4</v>
      </c>
      <c r="T1499" s="8">
        <f>Tabla1[[#This Row],[rsi_earning]]/SUM(Tabla1[rsi_earning])</f>
        <v>-1.2533483016284627E-4</v>
      </c>
    </row>
    <row r="1500" spans="1:20" x14ac:dyDescent="0.2">
      <c r="A1500" t="s">
        <v>1464</v>
      </c>
      <c r="B1500" t="s">
        <v>1465</v>
      </c>
      <c r="C1500" s="1">
        <v>43.990001678466797</v>
      </c>
      <c r="D1500" s="1">
        <v>32771.81</v>
      </c>
      <c r="E1500" s="6">
        <f>D1500/100000</f>
        <v>0.32771809999999996</v>
      </c>
      <c r="F1500" s="4">
        <v>94.857142857142804</v>
      </c>
      <c r="G1500" s="1">
        <v>345.49</v>
      </c>
      <c r="H1500">
        <v>42.898341116579502</v>
      </c>
      <c r="I1500">
        <v>44.554631547305803</v>
      </c>
      <c r="J1500">
        <v>41.242050685853201</v>
      </c>
      <c r="K1500" s="1">
        <v>0</v>
      </c>
      <c r="L1500" s="6">
        <f>K1500/100000</f>
        <v>0</v>
      </c>
      <c r="M1500">
        <v>1</v>
      </c>
      <c r="N1500">
        <v>0</v>
      </c>
      <c r="O1500">
        <v>69.609683132795993</v>
      </c>
      <c r="P1500" s="2">
        <f>E1500*0.55 + L1500*0.45</f>
        <v>0.18024495499999998</v>
      </c>
      <c r="Q1500" s="2">
        <f>F1500*0.55 + M1500*0.45</f>
        <v>52.621428571428552</v>
      </c>
      <c r="R1500" s="2">
        <f>P1500*0.55+Q1500*0.45</f>
        <v>23.778777582392848</v>
      </c>
      <c r="S1500" s="8">
        <f>E1500/SUM($E$2:$E$2773)</f>
        <v>1.4156404071489432E-4</v>
      </c>
      <c r="T1500" s="8">
        <f>Tabla1[[#This Row],[rsi_earning]]/SUM(Tabla1[rsi_earning])</f>
        <v>0</v>
      </c>
    </row>
    <row r="1501" spans="1:20" x14ac:dyDescent="0.2">
      <c r="A1501" t="s">
        <v>9777</v>
      </c>
      <c r="B1501" t="s">
        <v>9778</v>
      </c>
      <c r="C1501" s="1">
        <v>39.439998626708899</v>
      </c>
      <c r="D1501" s="1">
        <v>32734.59</v>
      </c>
      <c r="E1501" s="6">
        <f>D1501/100000</f>
        <v>0.32734590000000002</v>
      </c>
      <c r="F1501" s="4">
        <v>98.428571428571402</v>
      </c>
      <c r="G1501" s="1">
        <v>332.57</v>
      </c>
      <c r="H1501">
        <v>40.1682360095066</v>
      </c>
      <c r="I1501">
        <v>42.448834482520198</v>
      </c>
      <c r="J1501">
        <v>37.887637536493102</v>
      </c>
      <c r="K1501" s="1">
        <v>-20988</v>
      </c>
      <c r="L1501" s="6">
        <f>K1501/100000</f>
        <v>-0.20988000000000001</v>
      </c>
      <c r="M1501">
        <v>858</v>
      </c>
      <c r="N1501">
        <v>-24.46</v>
      </c>
      <c r="O1501">
        <v>36.936081970075399</v>
      </c>
      <c r="P1501" s="2">
        <f>E1501*0.55 + L1501*0.45</f>
        <v>8.5594245000000013E-2</v>
      </c>
      <c r="Q1501" s="2">
        <f>F1501*0.55 + M1501*0.45</f>
        <v>440.23571428571432</v>
      </c>
      <c r="R1501" s="2">
        <f>P1501*0.55+Q1501*0.45</f>
        <v>198.15314826332144</v>
      </c>
      <c r="S1501" s="8">
        <f>E1501/SUM($E$2:$E$2773)</f>
        <v>1.4140326187492768E-4</v>
      </c>
      <c r="T1501" s="8">
        <f>Tabla1[[#This Row],[rsi_earning]]/SUM(Tabla1[rsi_earning])</f>
        <v>-6.9049854905148134E-5</v>
      </c>
    </row>
    <row r="1502" spans="1:20" x14ac:dyDescent="0.2">
      <c r="A1502" t="s">
        <v>1534</v>
      </c>
      <c r="B1502" t="s">
        <v>1535</v>
      </c>
      <c r="C1502" s="1">
        <v>390.41000366210898</v>
      </c>
      <c r="D1502" s="1">
        <v>32699.62</v>
      </c>
      <c r="E1502" s="6">
        <f>D1502/100000</f>
        <v>0.32699620000000001</v>
      </c>
      <c r="F1502" s="4">
        <v>68.285714285714207</v>
      </c>
      <c r="G1502" s="1">
        <v>478.86</v>
      </c>
      <c r="H1502">
        <v>362.981830453513</v>
      </c>
      <c r="I1502">
        <v>378.3541063559</v>
      </c>
      <c r="J1502">
        <v>347.60955455112702</v>
      </c>
      <c r="K1502" s="1">
        <v>0</v>
      </c>
      <c r="L1502" s="6">
        <f>K1502/100000</f>
        <v>0</v>
      </c>
      <c r="M1502">
        <v>1</v>
      </c>
      <c r="N1502">
        <v>0</v>
      </c>
      <c r="O1502">
        <v>74.359444538056593</v>
      </c>
      <c r="P1502" s="2">
        <f>E1502*0.55 + L1502*0.45</f>
        <v>0.17984791000000003</v>
      </c>
      <c r="Q1502" s="2">
        <f>F1502*0.55 + M1502*0.45</f>
        <v>38.007142857142817</v>
      </c>
      <c r="R1502" s="2">
        <f>P1502*0.55+Q1502*0.45</f>
        <v>17.202130636214271</v>
      </c>
      <c r="S1502" s="8">
        <f>E1502/SUM($E$2:$E$2773)</f>
        <v>1.4125220233614114E-4</v>
      </c>
      <c r="T1502" s="8">
        <f>Tabla1[[#This Row],[rsi_earning]]/SUM(Tabla1[rsi_earning])</f>
        <v>0</v>
      </c>
    </row>
    <row r="1503" spans="1:20" x14ac:dyDescent="0.2">
      <c r="A1503" t="s">
        <v>3382</v>
      </c>
      <c r="B1503" t="s">
        <v>3383</v>
      </c>
      <c r="C1503" s="1">
        <v>68.660003662109304</v>
      </c>
      <c r="D1503" s="1">
        <v>32698.13</v>
      </c>
      <c r="E1503" s="6">
        <f>D1503/100000</f>
        <v>0.32698130000000003</v>
      </c>
      <c r="F1503" s="4">
        <v>63.142857142857103</v>
      </c>
      <c r="G1503" s="1">
        <v>517.84</v>
      </c>
      <c r="H1503">
        <v>74.208999797335395</v>
      </c>
      <c r="I1503">
        <v>78.3126815108415</v>
      </c>
      <c r="J1503">
        <v>70.105318083829204</v>
      </c>
      <c r="K1503" s="1">
        <v>0</v>
      </c>
      <c r="L1503" s="6">
        <f>K1503/100000</f>
        <v>0</v>
      </c>
      <c r="M1503">
        <v>1</v>
      </c>
      <c r="N1503">
        <v>0</v>
      </c>
      <c r="O1503">
        <v>22.768679169243299</v>
      </c>
      <c r="P1503" s="2">
        <f>E1503*0.55 + L1503*0.45</f>
        <v>0.17983971500000004</v>
      </c>
      <c r="Q1503" s="2">
        <f>F1503*0.55 + M1503*0.45</f>
        <v>35.178571428571409</v>
      </c>
      <c r="R1503" s="2">
        <f>P1503*0.55+Q1503*0.45</f>
        <v>15.929268986107136</v>
      </c>
      <c r="S1503" s="8">
        <f>E1503/SUM($E$2:$E$2773)</f>
        <v>1.412457659989152E-4</v>
      </c>
      <c r="T1503" s="8">
        <f>Tabla1[[#This Row],[rsi_earning]]/SUM(Tabla1[rsi_earning])</f>
        <v>0</v>
      </c>
    </row>
    <row r="1504" spans="1:20" x14ac:dyDescent="0.2">
      <c r="A1504" t="s">
        <v>1438</v>
      </c>
      <c r="B1504" t="s">
        <v>1439</v>
      </c>
      <c r="C1504" s="1">
        <v>31.25</v>
      </c>
      <c r="D1504" s="1">
        <v>32610.12</v>
      </c>
      <c r="E1504" s="6">
        <f>D1504/100000</f>
        <v>0.32610119999999998</v>
      </c>
      <c r="F1504" s="4">
        <v>73.8888888888888</v>
      </c>
      <c r="G1504" s="1">
        <v>441.34</v>
      </c>
      <c r="H1504">
        <v>34.746012064222903</v>
      </c>
      <c r="I1504">
        <v>36.628212693722801</v>
      </c>
      <c r="J1504">
        <v>32.863811434723097</v>
      </c>
      <c r="K1504" s="1">
        <v>77361.47</v>
      </c>
      <c r="L1504" s="6">
        <f>K1504/100000</f>
        <v>0.77361469999999999</v>
      </c>
      <c r="M1504">
        <v>471</v>
      </c>
      <c r="N1504">
        <v>164.25</v>
      </c>
      <c r="O1504">
        <v>29.122800442504801</v>
      </c>
      <c r="P1504" s="2">
        <f>E1504*0.55 + L1504*0.45</f>
        <v>0.527482275</v>
      </c>
      <c r="Q1504" s="2">
        <f>F1504*0.55 + M1504*0.45</f>
        <v>252.58888888888885</v>
      </c>
      <c r="R1504" s="2">
        <f>P1504*0.55+Q1504*0.45</f>
        <v>113.95511525124998</v>
      </c>
      <c r="S1504" s="8">
        <f>E1504/SUM($E$2:$E$2773)</f>
        <v>1.4086559013364201E-4</v>
      </c>
      <c r="T1504" s="8">
        <f>Tabla1[[#This Row],[rsi_earning]]/SUM(Tabla1[rsi_earning])</f>
        <v>2.5451678476981943E-4</v>
      </c>
    </row>
    <row r="1505" spans="1:20" x14ac:dyDescent="0.2">
      <c r="A1505" t="s">
        <v>5670</v>
      </c>
      <c r="B1505" t="s">
        <v>5671</v>
      </c>
      <c r="C1505" s="1">
        <v>47.009998321533203</v>
      </c>
      <c r="D1505" s="1">
        <v>32600.42</v>
      </c>
      <c r="E1505" s="6">
        <f>D1505/100000</f>
        <v>0.32600419999999997</v>
      </c>
      <c r="F1505" s="4">
        <v>52</v>
      </c>
      <c r="G1505" s="1">
        <v>626.92999999999995</v>
      </c>
      <c r="H1505">
        <v>45.527417194534998</v>
      </c>
      <c r="I1505">
        <v>46.534087986298204</v>
      </c>
      <c r="J1505">
        <v>44.520746402771699</v>
      </c>
      <c r="K1505" s="1">
        <v>0</v>
      </c>
      <c r="L1505" s="6">
        <f>K1505/100000</f>
        <v>0</v>
      </c>
      <c r="M1505">
        <v>1</v>
      </c>
      <c r="N1505">
        <v>0</v>
      </c>
      <c r="O1505">
        <v>74.273025272284997</v>
      </c>
      <c r="P1505" s="2">
        <f>E1505*0.55 + L1505*0.45</f>
        <v>0.17930230999999999</v>
      </c>
      <c r="Q1505" s="2">
        <f>F1505*0.55 + M1505*0.45</f>
        <v>29.05</v>
      </c>
      <c r="R1505" s="2">
        <f>P1505*0.55+Q1505*0.45</f>
        <v>13.171116270500001</v>
      </c>
      <c r="S1505" s="8">
        <f>E1505/SUM($E$2:$E$2773)</f>
        <v>1.4082368914633203E-4</v>
      </c>
      <c r="T1505" s="8">
        <f>Tabla1[[#This Row],[rsi_earning]]/SUM(Tabla1[rsi_earning])</f>
        <v>0</v>
      </c>
    </row>
    <row r="1506" spans="1:20" x14ac:dyDescent="0.2">
      <c r="A1506" t="s">
        <v>2977</v>
      </c>
      <c r="B1506" t="s">
        <v>2978</v>
      </c>
      <c r="C1506" s="1">
        <v>19.770000457763601</v>
      </c>
      <c r="D1506" s="1">
        <v>32575.98</v>
      </c>
      <c r="E1506" s="6">
        <f>D1506/100000</f>
        <v>0.32575979999999999</v>
      </c>
      <c r="F1506" s="4">
        <v>115.444444444444</v>
      </c>
      <c r="G1506" s="1">
        <v>282.18</v>
      </c>
      <c r="H1506">
        <v>18.739704776993399</v>
      </c>
      <c r="I1506">
        <v>19.935911166603798</v>
      </c>
      <c r="J1506">
        <v>17.543498387383</v>
      </c>
      <c r="K1506" s="1">
        <v>-1797.63</v>
      </c>
      <c r="L1506" s="6">
        <f>K1506/100000</f>
        <v>-1.7976300000000001E-2</v>
      </c>
      <c r="M1506">
        <v>718</v>
      </c>
      <c r="N1506">
        <v>-2.5</v>
      </c>
      <c r="O1506">
        <v>74.131272709598406</v>
      </c>
      <c r="P1506" s="2">
        <f>E1506*0.55 + L1506*0.45</f>
        <v>0.17107855499999999</v>
      </c>
      <c r="Q1506" s="2">
        <f>F1506*0.55 + M1506*0.45</f>
        <v>386.59444444444421</v>
      </c>
      <c r="R1506" s="2">
        <f>P1506*0.55+Q1506*0.45</f>
        <v>174.06159320524989</v>
      </c>
      <c r="S1506" s="8">
        <f>E1506/SUM($E$2:$E$2773)</f>
        <v>1.4071811593706858E-4</v>
      </c>
      <c r="T1506" s="8">
        <f>Tabla1[[#This Row],[rsi_earning]]/SUM(Tabla1[rsi_earning])</f>
        <v>-5.9141457343787609E-6</v>
      </c>
    </row>
    <row r="1507" spans="1:20" x14ac:dyDescent="0.2">
      <c r="A1507" t="s">
        <v>2733</v>
      </c>
      <c r="B1507" t="s">
        <v>2734</v>
      </c>
      <c r="C1507" s="1">
        <v>15.810000419616699</v>
      </c>
      <c r="D1507" s="1">
        <v>32537.27</v>
      </c>
      <c r="E1507" s="6">
        <f>D1507/100000</f>
        <v>0.32537270000000001</v>
      </c>
      <c r="F1507" s="4">
        <v>74</v>
      </c>
      <c r="G1507" s="1">
        <v>439.69</v>
      </c>
      <c r="H1507">
        <v>15.0614273867201</v>
      </c>
      <c r="I1507">
        <v>15.4739476850466</v>
      </c>
      <c r="J1507">
        <v>14.648907088393599</v>
      </c>
      <c r="K1507" s="1">
        <v>77332.91</v>
      </c>
      <c r="L1507" s="6">
        <f>K1507/100000</f>
        <v>0.77332909999999999</v>
      </c>
      <c r="M1507">
        <v>308</v>
      </c>
      <c r="N1507">
        <v>251.08</v>
      </c>
      <c r="O1507">
        <v>73.913048629078801</v>
      </c>
      <c r="P1507" s="2">
        <f>E1507*0.55 + L1507*0.45</f>
        <v>0.52695307999999996</v>
      </c>
      <c r="Q1507" s="2">
        <f>F1507*0.55 + M1507*0.45</f>
        <v>179.3</v>
      </c>
      <c r="R1507" s="2">
        <f>P1507*0.55+Q1507*0.45</f>
        <v>80.974824194000007</v>
      </c>
      <c r="S1507" s="8">
        <f>E1507/SUM($E$2:$E$2773)</f>
        <v>1.4055090075987595E-4</v>
      </c>
      <c r="T1507" s="8">
        <f>Tabla1[[#This Row],[rsi_earning]]/SUM(Tabla1[rsi_earning])</f>
        <v>2.5442282327486557E-4</v>
      </c>
    </row>
    <row r="1508" spans="1:20" x14ac:dyDescent="0.2">
      <c r="A1508" t="s">
        <v>3392</v>
      </c>
      <c r="B1508" t="s">
        <v>3393</v>
      </c>
      <c r="C1508" s="1">
        <v>111.56999969482401</v>
      </c>
      <c r="D1508" s="1">
        <v>32455.77</v>
      </c>
      <c r="E1508" s="6">
        <f>D1508/100000</f>
        <v>0.3245577</v>
      </c>
      <c r="F1508" s="4">
        <v>62.5</v>
      </c>
      <c r="G1508" s="1">
        <v>519.29</v>
      </c>
      <c r="H1508">
        <v>105.529889481127</v>
      </c>
      <c r="I1508">
        <v>111.664631665431</v>
      </c>
      <c r="J1508">
        <v>99.3951472968226</v>
      </c>
      <c r="K1508" s="1">
        <v>-44994.52</v>
      </c>
      <c r="L1508" s="6">
        <f>K1508/100000</f>
        <v>-0.44994519999999999</v>
      </c>
      <c r="M1508">
        <v>881</v>
      </c>
      <c r="N1508">
        <v>-51.07</v>
      </c>
      <c r="O1508">
        <v>57.803872970610499</v>
      </c>
      <c r="P1508" s="2">
        <f>E1508*0.55 + L1508*0.45</f>
        <v>-2.3968604999999976E-2</v>
      </c>
      <c r="Q1508" s="2">
        <f>F1508*0.55 + M1508*0.45</f>
        <v>430.82499999999999</v>
      </c>
      <c r="R1508" s="2">
        <f>P1508*0.55+Q1508*0.45</f>
        <v>193.85806726724999</v>
      </c>
      <c r="S1508" s="8">
        <f>E1508/SUM($E$2:$E$2773)</f>
        <v>1.4019884607268402E-4</v>
      </c>
      <c r="T1508" s="8">
        <f>Tabla1[[#This Row],[rsi_earning]]/SUM(Tabla1[rsi_earning])</f>
        <v>-1.4803054495553581E-4</v>
      </c>
    </row>
    <row r="1509" spans="1:20" x14ac:dyDescent="0.2">
      <c r="A1509" t="s">
        <v>6986</v>
      </c>
      <c r="B1509" t="s">
        <v>6987</v>
      </c>
      <c r="C1509" s="1">
        <v>37.700000762939403</v>
      </c>
      <c r="D1509" s="1">
        <v>32444.86</v>
      </c>
      <c r="E1509" s="6">
        <f>D1509/100000</f>
        <v>0.32444860000000003</v>
      </c>
      <c r="F1509" s="4">
        <v>96</v>
      </c>
      <c r="G1509" s="1">
        <v>337.97</v>
      </c>
      <c r="H1509">
        <v>35.7159972841322</v>
      </c>
      <c r="I1509">
        <v>37.9542750408812</v>
      </c>
      <c r="J1509">
        <v>33.477719527383201</v>
      </c>
      <c r="K1509" s="1">
        <v>-5735.29</v>
      </c>
      <c r="L1509" s="6">
        <f>K1509/100000</f>
        <v>-5.7352899999999998E-2</v>
      </c>
      <c r="M1509">
        <v>173</v>
      </c>
      <c r="N1509">
        <v>-33.15</v>
      </c>
      <c r="O1509">
        <v>67.654328080980804</v>
      </c>
      <c r="P1509" s="2">
        <f>E1509*0.55 + L1509*0.45</f>
        <v>0.15263792500000004</v>
      </c>
      <c r="Q1509" s="2">
        <f>F1509*0.55 + M1509*0.45</f>
        <v>130.65</v>
      </c>
      <c r="R1509" s="2">
        <f>P1509*0.55+Q1509*0.45</f>
        <v>58.876450858750005</v>
      </c>
      <c r="S1509" s="8">
        <f>E1509/SUM($E$2:$E$2773)</f>
        <v>1.4015171826118385E-4</v>
      </c>
      <c r="T1509" s="8">
        <f>Tabla1[[#This Row],[rsi_earning]]/SUM(Tabla1[rsi_earning])</f>
        <v>-1.8868922352722841E-5</v>
      </c>
    </row>
    <row r="1510" spans="1:20" x14ac:dyDescent="0.2">
      <c r="A1510" t="s">
        <v>9046</v>
      </c>
      <c r="B1510" t="s">
        <v>9047</v>
      </c>
      <c r="C1510" s="1">
        <v>45.819999694824197</v>
      </c>
      <c r="D1510" s="1">
        <v>32435.919999999998</v>
      </c>
      <c r="E1510" s="6">
        <f>D1510/100000</f>
        <v>0.32435919999999996</v>
      </c>
      <c r="F1510" s="4">
        <v>85.545454545454504</v>
      </c>
      <c r="G1510" s="1">
        <v>379.17</v>
      </c>
      <c r="H1510">
        <v>48.332841543146003</v>
      </c>
      <c r="I1510">
        <v>50.590161254392498</v>
      </c>
      <c r="J1510">
        <v>46.0755218318996</v>
      </c>
      <c r="K1510" s="1">
        <v>-38504.959999999999</v>
      </c>
      <c r="L1510" s="6">
        <f>K1510/100000</f>
        <v>-0.38504959999999999</v>
      </c>
      <c r="M1510">
        <v>1776</v>
      </c>
      <c r="N1510">
        <v>-21.68</v>
      </c>
      <c r="O1510">
        <v>32.9764509934137</v>
      </c>
      <c r="P1510" s="2">
        <f>E1510*0.55 + L1510*0.45</f>
        <v>5.1252399999999754E-3</v>
      </c>
      <c r="Q1510" s="2">
        <f>F1510*0.55 + M1510*0.45</f>
        <v>846.25</v>
      </c>
      <c r="R1510" s="2">
        <f>P1510*0.55+Q1510*0.45</f>
        <v>380.81531888199999</v>
      </c>
      <c r="S1510" s="8">
        <f>E1510/SUM($E$2:$E$2773)</f>
        <v>1.4011310023782805E-4</v>
      </c>
      <c r="T1510" s="8">
        <f>Tabla1[[#This Row],[rsi_earning]]/SUM(Tabla1[rsi_earning])</f>
        <v>-1.2668009820509494E-4</v>
      </c>
    </row>
    <row r="1511" spans="1:20" x14ac:dyDescent="0.2">
      <c r="A1511" t="s">
        <v>9330</v>
      </c>
      <c r="B1511" t="s">
        <v>9331</v>
      </c>
      <c r="C1511" s="1">
        <v>226.52000427246</v>
      </c>
      <c r="D1511" s="1">
        <v>32422.48</v>
      </c>
      <c r="E1511" s="6">
        <f>D1511/100000</f>
        <v>0.32422479999999998</v>
      </c>
      <c r="F1511" s="4">
        <v>77.8888888888888</v>
      </c>
      <c r="G1511" s="1">
        <v>416.27</v>
      </c>
      <c r="H1511">
        <v>236.65725754838201</v>
      </c>
      <c r="I1511">
        <v>243.878930820145</v>
      </c>
      <c r="J1511">
        <v>229.43558427661799</v>
      </c>
      <c r="K1511" s="1">
        <v>23710.47</v>
      </c>
      <c r="L1511" s="6">
        <f>K1511/100000</f>
        <v>0.2371047</v>
      </c>
      <c r="M1511">
        <v>669</v>
      </c>
      <c r="N1511">
        <v>35.44</v>
      </c>
      <c r="O1511">
        <v>37.107924821011999</v>
      </c>
      <c r="P1511" s="2">
        <f>E1511*0.55 + L1511*0.45</f>
        <v>0.28502075500000001</v>
      </c>
      <c r="Q1511" s="2">
        <f>F1511*0.55 + M1511*0.45</f>
        <v>343.88888888888886</v>
      </c>
      <c r="R1511" s="2">
        <f>P1511*0.55+Q1511*0.45</f>
        <v>154.90676141525</v>
      </c>
      <c r="S1511" s="8">
        <f>E1511/SUM($E$2:$E$2773)</f>
        <v>1.4005504361211198E-4</v>
      </c>
      <c r="T1511" s="8">
        <f>Tabla1[[#This Row],[rsi_earning]]/SUM(Tabla1[rsi_earning])</f>
        <v>7.8006694932002458E-5</v>
      </c>
    </row>
    <row r="1512" spans="1:20" x14ac:dyDescent="0.2">
      <c r="A1512" t="s">
        <v>5622</v>
      </c>
      <c r="B1512" t="s">
        <v>5623</v>
      </c>
      <c r="C1512" s="1">
        <v>10.189999580383301</v>
      </c>
      <c r="D1512" s="1">
        <v>32416.26</v>
      </c>
      <c r="E1512" s="6">
        <f>D1512/100000</f>
        <v>0.32416259999999997</v>
      </c>
      <c r="F1512" s="4">
        <v>96.090909090909093</v>
      </c>
      <c r="G1512" s="1">
        <v>337.35</v>
      </c>
      <c r="H1512">
        <v>9.7771131760437608</v>
      </c>
      <c r="I1512">
        <v>10.475823633172601</v>
      </c>
      <c r="J1512">
        <v>9.0784027189148606</v>
      </c>
      <c r="K1512" s="1">
        <v>-41830.949999999997</v>
      </c>
      <c r="L1512" s="6">
        <f>K1512/100000</f>
        <v>-0.41830949999999995</v>
      </c>
      <c r="M1512">
        <v>852</v>
      </c>
      <c r="N1512">
        <v>-49.1</v>
      </c>
      <c r="O1512">
        <v>50.900899159349798</v>
      </c>
      <c r="P1512" s="2">
        <f>E1512*0.55 + L1512*0.45</f>
        <v>-9.949844999999985E-3</v>
      </c>
      <c r="Q1512" s="2">
        <f>F1512*0.55 + M1512*0.45</f>
        <v>436.25000000000006</v>
      </c>
      <c r="R1512" s="2">
        <f>P1512*0.55+Q1512*0.45</f>
        <v>196.30702758525004</v>
      </c>
      <c r="S1512" s="8">
        <f>E1512/SUM($E$2:$E$2773)</f>
        <v>1.4002817514396064E-4</v>
      </c>
      <c r="T1512" s="8">
        <f>Tabla1[[#This Row],[rsi_earning]]/SUM(Tabla1[rsi_earning])</f>
        <v>-1.3762249990682799E-4</v>
      </c>
    </row>
    <row r="1513" spans="1:20" x14ac:dyDescent="0.2">
      <c r="A1513" t="s">
        <v>7094</v>
      </c>
      <c r="B1513" t="s">
        <v>7095</v>
      </c>
      <c r="C1513" s="1">
        <v>110.764999389648</v>
      </c>
      <c r="D1513" s="1">
        <v>32359.91</v>
      </c>
      <c r="E1513" s="6">
        <f>D1513/100000</f>
        <v>0.32359909999999997</v>
      </c>
      <c r="F1513" s="4">
        <v>38.071428571428498</v>
      </c>
      <c r="G1513" s="1">
        <v>849.98</v>
      </c>
      <c r="H1513">
        <v>109.73085549614299</v>
      </c>
      <c r="I1513">
        <v>111.34070580023899</v>
      </c>
      <c r="J1513">
        <v>108.12100519204699</v>
      </c>
      <c r="K1513" s="1">
        <v>0</v>
      </c>
      <c r="L1513" s="6">
        <f>K1513/100000</f>
        <v>0</v>
      </c>
      <c r="M1513">
        <v>1</v>
      </c>
      <c r="N1513">
        <v>0</v>
      </c>
      <c r="O1513">
        <v>49.9119682671029</v>
      </c>
      <c r="P1513" s="2">
        <f>E1513*0.55 + L1513*0.45</f>
        <v>0.17797950500000001</v>
      </c>
      <c r="Q1513" s="2">
        <f>F1513*0.55 + M1513*0.45</f>
        <v>21.389285714285673</v>
      </c>
      <c r="R1513" s="2">
        <f>P1513*0.55+Q1513*0.45</f>
        <v>9.7230672991785525</v>
      </c>
      <c r="S1513" s="8">
        <f>E1513/SUM($E$2:$E$2773)</f>
        <v>1.3978476064551565E-4</v>
      </c>
      <c r="T1513" s="8">
        <f>Tabla1[[#This Row],[rsi_earning]]/SUM(Tabla1[rsi_earning])</f>
        <v>0</v>
      </c>
    </row>
    <row r="1514" spans="1:20" x14ac:dyDescent="0.2">
      <c r="A1514" t="s">
        <v>7442</v>
      </c>
      <c r="B1514" t="s">
        <v>7443</v>
      </c>
      <c r="C1514" s="1">
        <v>74.569999694824205</v>
      </c>
      <c r="D1514" s="1">
        <v>32340.05</v>
      </c>
      <c r="E1514" s="6">
        <f>D1514/100000</f>
        <v>0.32340049999999998</v>
      </c>
      <c r="F1514" s="4">
        <v>68.818181818181799</v>
      </c>
      <c r="G1514" s="1">
        <v>469.93</v>
      </c>
      <c r="H1514">
        <v>77.908778038094695</v>
      </c>
      <c r="I1514">
        <v>80.921047874338697</v>
      </c>
      <c r="J1514">
        <v>74.896508201850693</v>
      </c>
      <c r="K1514" s="1">
        <v>104631.54</v>
      </c>
      <c r="L1514" s="6">
        <f>K1514/100000</f>
        <v>1.0463153999999999</v>
      </c>
      <c r="M1514">
        <v>635</v>
      </c>
      <c r="N1514">
        <v>164.77</v>
      </c>
      <c r="O1514">
        <v>25.014613013373499</v>
      </c>
      <c r="P1514" s="2">
        <f>E1514*0.55 + L1514*0.45</f>
        <v>0.64871220499999993</v>
      </c>
      <c r="Q1514" s="2">
        <f>F1514*0.55 + M1514*0.45</f>
        <v>323.60000000000002</v>
      </c>
      <c r="R1514" s="2">
        <f>P1514*0.55+Q1514*0.45</f>
        <v>145.97679171275001</v>
      </c>
      <c r="S1514" s="8">
        <f>E1514/SUM($E$2:$E$2773)</f>
        <v>1.3969897161376558E-4</v>
      </c>
      <c r="T1514" s="8">
        <f>Tabla1[[#This Row],[rsi_earning]]/SUM(Tabla1[rsi_earning])</f>
        <v>3.4423445090061948E-4</v>
      </c>
    </row>
    <row r="1515" spans="1:20" x14ac:dyDescent="0.2">
      <c r="A1515" t="s">
        <v>1020</v>
      </c>
      <c r="B1515" t="s">
        <v>1021</v>
      </c>
      <c r="C1515" s="1">
        <v>43.740001678466797</v>
      </c>
      <c r="D1515" s="1">
        <v>32339.39</v>
      </c>
      <c r="E1515" s="6">
        <f>D1515/100000</f>
        <v>0.32339390000000001</v>
      </c>
      <c r="F1515" s="4">
        <v>87.8888888888888</v>
      </c>
      <c r="G1515" s="1">
        <v>367.96</v>
      </c>
      <c r="H1515">
        <v>43.9660618428749</v>
      </c>
      <c r="I1515">
        <v>46.132870702889299</v>
      </c>
      <c r="J1515">
        <v>41.799252982860402</v>
      </c>
      <c r="K1515" s="1">
        <v>18445.97</v>
      </c>
      <c r="L1515" s="6">
        <f>K1515/100000</f>
        <v>0.1844597</v>
      </c>
      <c r="M1515">
        <v>469</v>
      </c>
      <c r="N1515">
        <v>39.33</v>
      </c>
      <c r="O1515">
        <v>59.475580673688299</v>
      </c>
      <c r="P1515" s="2">
        <f>E1515*0.55 + L1515*0.45</f>
        <v>0.26087351000000003</v>
      </c>
      <c r="Q1515" s="2">
        <f>F1515*0.55 + M1515*0.45</f>
        <v>259.38888888888886</v>
      </c>
      <c r="R1515" s="2">
        <f>P1515*0.55+Q1515*0.45</f>
        <v>116.8684804305</v>
      </c>
      <c r="S1515" s="8">
        <f>E1515/SUM($E$2:$E$2773)</f>
        <v>1.3969612061875275E-4</v>
      </c>
      <c r="T1515" s="8">
        <f>Tabla1[[#This Row],[rsi_earning]]/SUM(Tabla1[rsi_earning])</f>
        <v>6.0686656760278026E-5</v>
      </c>
    </row>
    <row r="1516" spans="1:20" x14ac:dyDescent="0.2">
      <c r="A1516" t="s">
        <v>1036</v>
      </c>
      <c r="B1516" t="s">
        <v>1037</v>
      </c>
      <c r="C1516" s="1">
        <v>9.7100000381469709</v>
      </c>
      <c r="D1516" s="1">
        <v>32325.83</v>
      </c>
      <c r="E1516" s="6">
        <f>D1516/100000</f>
        <v>0.3232583</v>
      </c>
      <c r="F1516" s="4">
        <v>60.076923076923002</v>
      </c>
      <c r="G1516" s="1">
        <v>538.07000000000005</v>
      </c>
      <c r="H1516">
        <v>8.7296817050827595</v>
      </c>
      <c r="I1516">
        <v>9.1153672838049395</v>
      </c>
      <c r="J1516">
        <v>8.3439961263605795</v>
      </c>
      <c r="K1516" s="1">
        <v>119903.16</v>
      </c>
      <c r="L1516" s="6">
        <f>K1516/100000</f>
        <v>1.1990316000000001</v>
      </c>
      <c r="M1516">
        <v>131.333333333333</v>
      </c>
      <c r="N1516">
        <v>912.97</v>
      </c>
      <c r="O1516">
        <v>73.248413833738795</v>
      </c>
      <c r="P1516" s="2">
        <f>E1516*0.55 + L1516*0.45</f>
        <v>0.71735628500000004</v>
      </c>
      <c r="Q1516" s="2">
        <f>F1516*0.55 + M1516*0.45</f>
        <v>92.142307692307497</v>
      </c>
      <c r="R1516" s="2">
        <f>P1516*0.55+Q1516*0.45</f>
        <v>41.858584418288373</v>
      </c>
      <c r="S1516" s="8">
        <f>E1516/SUM($E$2:$E$2773)</f>
        <v>1.3963754563030707E-4</v>
      </c>
      <c r="T1516" s="8">
        <f>Tabla1[[#This Row],[rsi_earning]]/SUM(Tabla1[rsi_earning])</f>
        <v>3.944775967538003E-4</v>
      </c>
    </row>
    <row r="1517" spans="1:20" x14ac:dyDescent="0.2">
      <c r="A1517" t="s">
        <v>5984</v>
      </c>
      <c r="B1517" t="s">
        <v>5985</v>
      </c>
      <c r="C1517" s="1">
        <v>55.75</v>
      </c>
      <c r="D1517" s="1">
        <v>32303.88</v>
      </c>
      <c r="E1517" s="6">
        <f>D1517/100000</f>
        <v>0.32303880000000001</v>
      </c>
      <c r="F1517" s="4">
        <v>64</v>
      </c>
      <c r="G1517" s="1">
        <v>504.75</v>
      </c>
      <c r="H1517">
        <v>57.942260986111002</v>
      </c>
      <c r="I1517">
        <v>60.062514590574203</v>
      </c>
      <c r="J1517">
        <v>55.822007381647801</v>
      </c>
      <c r="K1517" s="1">
        <v>9647.98</v>
      </c>
      <c r="L1517" s="6">
        <f>K1517/100000</f>
        <v>9.6479799999999991E-2</v>
      </c>
      <c r="M1517">
        <v>31</v>
      </c>
      <c r="N1517">
        <v>311.23</v>
      </c>
      <c r="O1517">
        <v>13.008122516956799</v>
      </c>
      <c r="P1517" s="2">
        <f>E1517*0.55 + L1517*0.45</f>
        <v>0.22108725000000001</v>
      </c>
      <c r="Q1517" s="2">
        <f>F1517*0.55 + M1517*0.45</f>
        <v>49.150000000000006</v>
      </c>
      <c r="R1517" s="2">
        <f>P1517*0.55+Q1517*0.45</f>
        <v>22.239097987500003</v>
      </c>
      <c r="S1517" s="8">
        <f>E1517/SUM($E$2:$E$2773)</f>
        <v>1.3954272844768297E-4</v>
      </c>
      <c r="T1517" s="8">
        <f>Tabla1[[#This Row],[rsi_earning]]/SUM(Tabla1[rsi_earning])</f>
        <v>3.1741548462348535E-5</v>
      </c>
    </row>
    <row r="1518" spans="1:20" x14ac:dyDescent="0.2">
      <c r="A1518" t="s">
        <v>5262</v>
      </c>
      <c r="B1518" t="s">
        <v>5263</v>
      </c>
      <c r="C1518" s="1">
        <v>39.360000610351499</v>
      </c>
      <c r="D1518" s="1">
        <v>32260.92</v>
      </c>
      <c r="E1518" s="6">
        <f>D1518/100000</f>
        <v>0.32260919999999998</v>
      </c>
      <c r="F1518" s="4">
        <v>108.875</v>
      </c>
      <c r="G1518" s="1">
        <v>296.31</v>
      </c>
      <c r="H1518">
        <v>36.289339725311997</v>
      </c>
      <c r="I1518">
        <v>38.049807744572703</v>
      </c>
      <c r="J1518">
        <v>34.528871706051198</v>
      </c>
      <c r="K1518" s="1">
        <v>-45067.14</v>
      </c>
      <c r="L1518" s="6">
        <f>K1518/100000</f>
        <v>-0.4506714</v>
      </c>
      <c r="M1518">
        <v>454</v>
      </c>
      <c r="N1518">
        <v>-99.27</v>
      </c>
      <c r="O1518">
        <v>73.577253632623595</v>
      </c>
      <c r="P1518" s="2">
        <f>E1518*0.55 + L1518*0.45</f>
        <v>-2.5367069999999992E-2</v>
      </c>
      <c r="Q1518" s="2">
        <f>F1518*0.55 + M1518*0.45</f>
        <v>264.18125000000003</v>
      </c>
      <c r="R1518" s="2">
        <f>P1518*0.55+Q1518*0.45</f>
        <v>118.86761061150001</v>
      </c>
      <c r="S1518" s="8">
        <f>E1518/SUM($E$2:$E$2773)</f>
        <v>1.3935715459048337E-4</v>
      </c>
      <c r="T1518" s="8">
        <f>Tabla1[[#This Row],[rsi_earning]]/SUM(Tabla1[rsi_earning])</f>
        <v>-1.4826946245425946E-4</v>
      </c>
    </row>
    <row r="1519" spans="1:20" x14ac:dyDescent="0.2">
      <c r="A1519" t="s">
        <v>2815</v>
      </c>
      <c r="B1519" t="s">
        <v>2816</v>
      </c>
      <c r="C1519" s="1">
        <v>5.5999999046325604</v>
      </c>
      <c r="D1519" s="1">
        <v>32167.56</v>
      </c>
      <c r="E1519" s="6">
        <f>D1519/100000</f>
        <v>0.32167560000000001</v>
      </c>
      <c r="F1519" s="4">
        <v>157.166666666666</v>
      </c>
      <c r="G1519" s="1">
        <v>204.67</v>
      </c>
      <c r="H1519">
        <v>5.1163373845538196</v>
      </c>
      <c r="I1519">
        <v>5.4252264306365197</v>
      </c>
      <c r="J1519">
        <v>4.8074483384711204</v>
      </c>
      <c r="K1519" s="1">
        <v>0</v>
      </c>
      <c r="L1519" s="6">
        <f>K1519/100000</f>
        <v>0</v>
      </c>
      <c r="M1519">
        <v>1</v>
      </c>
      <c r="N1519">
        <v>0</v>
      </c>
      <c r="O1519">
        <v>87.951774004704006</v>
      </c>
      <c r="P1519" s="2">
        <f>E1519*0.55 + L1519*0.45</f>
        <v>0.17692158000000002</v>
      </c>
      <c r="Q1519" s="2">
        <f>F1519*0.55 + M1519*0.45</f>
        <v>86.89166666666631</v>
      </c>
      <c r="R1519" s="2">
        <f>P1519*0.55+Q1519*0.45</f>
        <v>39.198556868999844</v>
      </c>
      <c r="S1519" s="8">
        <f>E1519/SUM($E$2:$E$2773)</f>
        <v>1.3895386838684855E-4</v>
      </c>
      <c r="T1519" s="8">
        <f>Tabla1[[#This Row],[rsi_earning]]/SUM(Tabla1[rsi_earning])</f>
        <v>0</v>
      </c>
    </row>
    <row r="1520" spans="1:20" x14ac:dyDescent="0.2">
      <c r="A1520" t="s">
        <v>4516</v>
      </c>
      <c r="B1520" t="s">
        <v>4517</v>
      </c>
      <c r="C1520" s="1">
        <v>43.720001220703097</v>
      </c>
      <c r="D1520" s="1">
        <v>32140.38</v>
      </c>
      <c r="E1520" s="6">
        <f>D1520/100000</f>
        <v>0.32140380000000002</v>
      </c>
      <c r="F1520" s="4">
        <v>84.8</v>
      </c>
      <c r="G1520" s="1">
        <v>379.01</v>
      </c>
      <c r="H1520">
        <v>44.303011145616601</v>
      </c>
      <c r="I1520">
        <v>47.179792689592801</v>
      </c>
      <c r="J1520">
        <v>41.426229601640301</v>
      </c>
      <c r="K1520" s="1">
        <v>-36425.800000000003</v>
      </c>
      <c r="L1520" s="6">
        <f>K1520/100000</f>
        <v>-0.36425800000000003</v>
      </c>
      <c r="M1520">
        <v>1056</v>
      </c>
      <c r="N1520">
        <v>-34.49</v>
      </c>
      <c r="O1520">
        <v>56.152943401643903</v>
      </c>
      <c r="P1520" s="2">
        <f>E1520*0.55 + L1520*0.45</f>
        <v>1.2855990000000012E-2</v>
      </c>
      <c r="Q1520" s="2">
        <f>F1520*0.55 + M1520*0.45</f>
        <v>521.84</v>
      </c>
      <c r="R1520" s="2">
        <f>P1520*0.55+Q1520*0.45</f>
        <v>234.83507079450004</v>
      </c>
      <c r="S1520" s="8">
        <f>E1520/SUM($E$2:$E$2773)</f>
        <v>1.3883645922859239E-4</v>
      </c>
      <c r="T1520" s="8">
        <f>Tabla1[[#This Row],[rsi_earning]]/SUM(Tabla1[rsi_earning])</f>
        <v>-1.1983972769220244E-4</v>
      </c>
    </row>
    <row r="1521" spans="1:20" x14ac:dyDescent="0.2">
      <c r="A1521" t="s">
        <v>5836</v>
      </c>
      <c r="B1521" t="s">
        <v>5837</v>
      </c>
      <c r="C1521" s="1">
        <v>162.02000427246</v>
      </c>
      <c r="D1521" s="1">
        <v>32125.53</v>
      </c>
      <c r="E1521" s="6">
        <f>D1521/100000</f>
        <v>0.32125529999999997</v>
      </c>
      <c r="F1521" s="4">
        <v>70.8888888888888</v>
      </c>
      <c r="G1521" s="1">
        <v>453.18</v>
      </c>
      <c r="H1521">
        <v>161.362735478757</v>
      </c>
      <c r="I1521">
        <v>172.082351227505</v>
      </c>
      <c r="J1521">
        <v>150.643119730009</v>
      </c>
      <c r="K1521" s="1">
        <v>153087.79999999999</v>
      </c>
      <c r="L1521" s="6">
        <f>K1521/100000</f>
        <v>1.530878</v>
      </c>
      <c r="M1521">
        <v>656</v>
      </c>
      <c r="N1521">
        <v>233.37</v>
      </c>
      <c r="O1521">
        <v>58.901195768128503</v>
      </c>
      <c r="P1521" s="2">
        <f>E1521*0.55 + L1521*0.45</f>
        <v>0.86558551500000003</v>
      </c>
      <c r="Q1521" s="2">
        <f>F1521*0.55 + M1521*0.45</f>
        <v>334.18888888888881</v>
      </c>
      <c r="R1521" s="2">
        <f>P1521*0.55+Q1521*0.45</f>
        <v>150.86107203324997</v>
      </c>
      <c r="S1521" s="8">
        <f>E1521/SUM($E$2:$E$2773)</f>
        <v>1.387723118408034E-4</v>
      </c>
      <c r="T1521" s="8">
        <f>Tabla1[[#This Row],[rsi_earning]]/SUM(Tabla1[rsi_earning])</f>
        <v>5.0365401075606702E-4</v>
      </c>
    </row>
    <row r="1522" spans="1:20" x14ac:dyDescent="0.2">
      <c r="A1522" t="s">
        <v>4362</v>
      </c>
      <c r="B1522" t="s">
        <v>4363</v>
      </c>
      <c r="C1522" s="1">
        <v>20.610000610351499</v>
      </c>
      <c r="D1522" s="1">
        <v>32098.52</v>
      </c>
      <c r="E1522" s="6">
        <f>D1522/100000</f>
        <v>0.32098520000000003</v>
      </c>
      <c r="F1522" s="4">
        <v>103</v>
      </c>
      <c r="G1522" s="1">
        <v>311.64</v>
      </c>
      <c r="H1522">
        <v>22.155120111568799</v>
      </c>
      <c r="I1522">
        <v>23.210340827304002</v>
      </c>
      <c r="J1522">
        <v>21.099899395833699</v>
      </c>
      <c r="K1522" s="1">
        <v>0</v>
      </c>
      <c r="L1522" s="6">
        <f>K1522/100000</f>
        <v>0</v>
      </c>
      <c r="M1522">
        <v>1</v>
      </c>
      <c r="N1522">
        <v>0</v>
      </c>
      <c r="O1522">
        <v>43.123536698034897</v>
      </c>
      <c r="P1522" s="2">
        <f>E1522*0.55 + L1522*0.45</f>
        <v>0.17654186000000002</v>
      </c>
      <c r="Q1522" s="2">
        <f>F1522*0.55 + M1522*0.45</f>
        <v>57.100000000000009</v>
      </c>
      <c r="R1522" s="2">
        <f>P1522*0.55+Q1522*0.45</f>
        <v>25.792098023000005</v>
      </c>
      <c r="S1522" s="8">
        <f>E1522/SUM($E$2:$E$2773)</f>
        <v>1.3865563702974754E-4</v>
      </c>
      <c r="T1522" s="8">
        <f>Tabla1[[#This Row],[rsi_earning]]/SUM(Tabla1[rsi_earning])</f>
        <v>0</v>
      </c>
    </row>
    <row r="1523" spans="1:20" x14ac:dyDescent="0.2">
      <c r="A1523" t="s">
        <v>3193</v>
      </c>
      <c r="B1523" t="s">
        <v>3194</v>
      </c>
      <c r="C1523" s="1">
        <v>19.209999084472599</v>
      </c>
      <c r="D1523" s="1">
        <v>32063.200000000001</v>
      </c>
      <c r="E1523" s="6">
        <f>D1523/100000</f>
        <v>0.32063200000000003</v>
      </c>
      <c r="F1523" s="4">
        <v>78.727272727272705</v>
      </c>
      <c r="G1523" s="1">
        <v>407.27</v>
      </c>
      <c r="H1523">
        <v>17.6984263365832</v>
      </c>
      <c r="I1523">
        <v>18.211230397232601</v>
      </c>
      <c r="J1523">
        <v>17.185622275933799</v>
      </c>
      <c r="K1523" s="1">
        <v>47035.58</v>
      </c>
      <c r="L1523" s="6">
        <f>K1523/100000</f>
        <v>0.47035579999999999</v>
      </c>
      <c r="M1523">
        <v>747</v>
      </c>
      <c r="N1523">
        <v>62.97</v>
      </c>
      <c r="O1523">
        <v>86.728767059272499</v>
      </c>
      <c r="P1523" s="2">
        <f>E1523*0.55 + L1523*0.45</f>
        <v>0.38800771000000001</v>
      </c>
      <c r="Q1523" s="2">
        <f>F1523*0.55 + M1523*0.45</f>
        <v>379.45000000000005</v>
      </c>
      <c r="R1523" s="2">
        <f>P1523*0.55+Q1523*0.45</f>
        <v>170.96590424050004</v>
      </c>
      <c r="S1523" s="8">
        <f>E1523/SUM($E$2:$E$2773)</f>
        <v>1.3850306559966632E-4</v>
      </c>
      <c r="T1523" s="8">
        <f>Tabla1[[#This Row],[rsi_earning]]/SUM(Tabla1[rsi_earning])</f>
        <v>1.5474556767579032E-4</v>
      </c>
    </row>
    <row r="1524" spans="1:20" x14ac:dyDescent="0.2">
      <c r="A1524" t="s">
        <v>906</v>
      </c>
      <c r="B1524" t="s">
        <v>907</v>
      </c>
      <c r="C1524" s="1">
        <v>217.13999938964801</v>
      </c>
      <c r="D1524" s="1">
        <v>32055.49</v>
      </c>
      <c r="E1524" s="6">
        <f>D1524/100000</f>
        <v>0.32055490000000003</v>
      </c>
      <c r="F1524" s="4">
        <v>81</v>
      </c>
      <c r="G1524" s="1">
        <v>395.75</v>
      </c>
      <c r="H1524">
        <v>213.65750545583799</v>
      </c>
      <c r="I1524">
        <v>220.9035952534</v>
      </c>
      <c r="J1524">
        <v>206.41141565827601</v>
      </c>
      <c r="K1524" s="1">
        <v>0</v>
      </c>
      <c r="L1524" s="6">
        <f>K1524/100000</f>
        <v>0</v>
      </c>
      <c r="M1524">
        <v>1</v>
      </c>
      <c r="N1524">
        <v>0</v>
      </c>
      <c r="O1524">
        <v>52.195115248059402</v>
      </c>
      <c r="P1524" s="2">
        <f>E1524*0.55 + L1524*0.45</f>
        <v>0.17630519500000003</v>
      </c>
      <c r="Q1524" s="2">
        <f>F1524*0.55 + M1524*0.45</f>
        <v>45.000000000000007</v>
      </c>
      <c r="R1524" s="2">
        <f>P1524*0.55+Q1524*0.45</f>
        <v>20.346967857250004</v>
      </c>
      <c r="S1524" s="8">
        <f>E1524/SUM($E$2:$E$2773)</f>
        <v>1.3846976079428904E-4</v>
      </c>
      <c r="T1524" s="8">
        <f>Tabla1[[#This Row],[rsi_earning]]/SUM(Tabla1[rsi_earning])</f>
        <v>0</v>
      </c>
    </row>
    <row r="1525" spans="1:20" x14ac:dyDescent="0.2">
      <c r="A1525" t="s">
        <v>9747</v>
      </c>
      <c r="B1525" t="s">
        <v>9748</v>
      </c>
      <c r="C1525" s="1">
        <v>122.370002746582</v>
      </c>
      <c r="D1525" s="1">
        <v>32043.56</v>
      </c>
      <c r="E1525" s="6">
        <f>D1525/100000</f>
        <v>0.32043559999999999</v>
      </c>
      <c r="F1525" s="4">
        <v>87.6666666666666</v>
      </c>
      <c r="G1525" s="1">
        <v>365.52</v>
      </c>
      <c r="H1525">
        <v>117.220811162443</v>
      </c>
      <c r="I1525">
        <v>124.34564969050101</v>
      </c>
      <c r="J1525">
        <v>110.09597263438501</v>
      </c>
      <c r="K1525" s="1">
        <v>31737.07</v>
      </c>
      <c r="L1525" s="6">
        <f>K1525/100000</f>
        <v>0.31737070000000001</v>
      </c>
      <c r="M1525">
        <v>372</v>
      </c>
      <c r="N1525">
        <v>85.31</v>
      </c>
      <c r="O1525">
        <v>46.837715077527598</v>
      </c>
      <c r="P1525" s="2">
        <f>E1525*0.55 + L1525*0.45</f>
        <v>0.31905639500000005</v>
      </c>
      <c r="Q1525" s="2">
        <f>F1525*0.55 + M1525*0.45</f>
        <v>215.61666666666665</v>
      </c>
      <c r="R1525" s="2">
        <f>P1525*0.55+Q1525*0.45</f>
        <v>97.202981017249982</v>
      </c>
      <c r="S1525" s="8">
        <f>E1525/SUM($E$2:$E$2773)</f>
        <v>1.3841822689958716E-4</v>
      </c>
      <c r="T1525" s="8">
        <f>Tabla1[[#This Row],[rsi_earning]]/SUM(Tabla1[rsi_earning])</f>
        <v>1.0441395457473458E-4</v>
      </c>
    </row>
    <row r="1526" spans="1:20" x14ac:dyDescent="0.2">
      <c r="A1526" t="s">
        <v>7748</v>
      </c>
      <c r="B1526" t="s">
        <v>7749</v>
      </c>
      <c r="C1526" s="1">
        <v>41.180000305175703</v>
      </c>
      <c r="D1526" s="1">
        <v>32030.09</v>
      </c>
      <c r="E1526" s="6">
        <f>D1526/100000</f>
        <v>0.3203009</v>
      </c>
      <c r="F1526" s="4">
        <v>60.9</v>
      </c>
      <c r="G1526" s="1">
        <v>525.95000000000005</v>
      </c>
      <c r="H1526">
        <v>40.414445120214197</v>
      </c>
      <c r="I1526">
        <v>41.309348718719498</v>
      </c>
      <c r="J1526">
        <v>39.519541521709002</v>
      </c>
      <c r="K1526" s="1">
        <v>25051.57</v>
      </c>
      <c r="L1526" s="6">
        <f>K1526/100000</f>
        <v>0.25051570000000001</v>
      </c>
      <c r="M1526">
        <v>357</v>
      </c>
      <c r="N1526">
        <v>70.17</v>
      </c>
      <c r="O1526">
        <v>56.721434781234997</v>
      </c>
      <c r="P1526" s="2">
        <f>E1526*0.55 + L1526*0.45</f>
        <v>0.28889756</v>
      </c>
      <c r="Q1526" s="2">
        <f>F1526*0.55 + M1526*0.45</f>
        <v>194.14500000000001</v>
      </c>
      <c r="R1526" s="2">
        <f>P1526*0.55+Q1526*0.45</f>
        <v>87.524143658</v>
      </c>
      <c r="S1526" s="8">
        <f>E1526/SUM($E$2:$E$2773)</f>
        <v>1.3836004068318869E-4</v>
      </c>
      <c r="T1526" s="8">
        <f>Tabla1[[#This Row],[rsi_earning]]/SUM(Tabla1[rsi_earning])</f>
        <v>8.2418871433493504E-5</v>
      </c>
    </row>
    <row r="1527" spans="1:20" x14ac:dyDescent="0.2">
      <c r="A1527" t="s">
        <v>7344</v>
      </c>
      <c r="B1527" t="s">
        <v>7345</v>
      </c>
      <c r="C1527" s="1">
        <v>52.619998931884702</v>
      </c>
      <c r="D1527" s="1">
        <v>32005.45</v>
      </c>
      <c r="E1527" s="6">
        <f>D1527/100000</f>
        <v>0.32005450000000002</v>
      </c>
      <c r="F1527" s="4">
        <v>63</v>
      </c>
      <c r="G1527" s="1">
        <v>508.02</v>
      </c>
      <c r="H1527">
        <v>52.726678820170697</v>
      </c>
      <c r="I1527">
        <v>54.294479339726301</v>
      </c>
      <c r="J1527">
        <v>51.1588783006151</v>
      </c>
      <c r="K1527" s="1">
        <v>2011.01</v>
      </c>
      <c r="L1527" s="6">
        <f>K1527/100000</f>
        <v>2.0110099999999999E-2</v>
      </c>
      <c r="M1527">
        <v>238</v>
      </c>
      <c r="N1527">
        <v>8.4499999999999993</v>
      </c>
      <c r="O1527">
        <v>61.600635936576403</v>
      </c>
      <c r="P1527" s="2">
        <f>E1527*0.55 + L1527*0.45</f>
        <v>0.18507952000000003</v>
      </c>
      <c r="Q1527" s="2">
        <f>F1527*0.55 + M1527*0.45</f>
        <v>141.75</v>
      </c>
      <c r="R1527" s="2">
        <f>P1527*0.55+Q1527*0.45</f>
        <v>63.889293735999999</v>
      </c>
      <c r="S1527" s="8">
        <f>E1527/SUM($E$2:$E$2773)</f>
        <v>1.3825360353604259E-4</v>
      </c>
      <c r="T1527" s="8">
        <f>Tabla1[[#This Row],[rsi_earning]]/SUM(Tabla1[rsi_earning])</f>
        <v>6.6161591725177209E-6</v>
      </c>
    </row>
    <row r="1528" spans="1:20" x14ac:dyDescent="0.2">
      <c r="A1528" t="s">
        <v>8431</v>
      </c>
      <c r="B1528" t="s">
        <v>8432</v>
      </c>
      <c r="C1528" s="1">
        <v>61.159999847412102</v>
      </c>
      <c r="D1528" s="1">
        <v>31942.14</v>
      </c>
      <c r="E1528" s="6">
        <f>D1528/100000</f>
        <v>0.31942139999999997</v>
      </c>
      <c r="F1528" s="4">
        <v>80.75</v>
      </c>
      <c r="G1528" s="1">
        <v>395.57</v>
      </c>
      <c r="H1528">
        <v>57.982823640217802</v>
      </c>
      <c r="I1528">
        <v>61.393571269410103</v>
      </c>
      <c r="J1528">
        <v>54.572076011025501</v>
      </c>
      <c r="K1528" s="1">
        <v>89822.12</v>
      </c>
      <c r="L1528" s="6">
        <f>K1528/100000</f>
        <v>0.89822119999999994</v>
      </c>
      <c r="M1528">
        <v>173.5</v>
      </c>
      <c r="N1528">
        <v>517.71</v>
      </c>
      <c r="O1528">
        <v>51.578945092445402</v>
      </c>
      <c r="P1528" s="2">
        <f>E1528*0.55 + L1528*0.45</f>
        <v>0.57988130999999998</v>
      </c>
      <c r="Q1528" s="2">
        <f>F1528*0.55 + M1528*0.45</f>
        <v>122.48750000000001</v>
      </c>
      <c r="R1528" s="2">
        <f>P1528*0.55+Q1528*0.45</f>
        <v>55.438309720500008</v>
      </c>
      <c r="S1528" s="8">
        <f>E1528/SUM($E$2:$E$2773)</f>
        <v>1.3798012399928033E-4</v>
      </c>
      <c r="T1528" s="8">
        <f>Tabla1[[#This Row],[rsi_earning]]/SUM(Tabla1[rsi_earning])</f>
        <v>2.9551192840064817E-4</v>
      </c>
    </row>
    <row r="1529" spans="1:20" x14ac:dyDescent="0.2">
      <c r="A1529" t="s">
        <v>2711</v>
      </c>
      <c r="B1529" t="s">
        <v>2712</v>
      </c>
      <c r="C1529" s="1">
        <v>35.639999389648402</v>
      </c>
      <c r="D1529" s="1">
        <v>31901.72</v>
      </c>
      <c r="E1529" s="6">
        <f>D1529/100000</f>
        <v>0.3190172</v>
      </c>
      <c r="F1529" s="4">
        <v>70.909090909090907</v>
      </c>
      <c r="G1529" s="1">
        <v>449.9</v>
      </c>
      <c r="H1529">
        <v>35.4760848759948</v>
      </c>
      <c r="I1529">
        <v>36.344476972486298</v>
      </c>
      <c r="J1529">
        <v>34.607692779503203</v>
      </c>
      <c r="K1529" s="1">
        <v>8581.65</v>
      </c>
      <c r="L1529" s="6">
        <f>K1529/100000</f>
        <v>8.581649999999999E-2</v>
      </c>
      <c r="M1529">
        <v>175.5</v>
      </c>
      <c r="N1529">
        <v>48.9</v>
      </c>
      <c r="O1529">
        <v>49.5384781516589</v>
      </c>
      <c r="P1529" s="2">
        <f>E1529*0.55 + L1529*0.45</f>
        <v>0.21407688499999999</v>
      </c>
      <c r="Q1529" s="2">
        <f>F1529*0.55 + M1529*0.45</f>
        <v>117.97500000000001</v>
      </c>
      <c r="R1529" s="2">
        <f>P1529*0.55+Q1529*0.45</f>
        <v>53.206492286750006</v>
      </c>
      <c r="S1529" s="8">
        <f>E1529/SUM($E$2:$E$2773)</f>
        <v>1.3780552215319079E-4</v>
      </c>
      <c r="T1529" s="8">
        <f>Tabla1[[#This Row],[rsi_earning]]/SUM(Tabla1[rsi_earning])</f>
        <v>2.8233356553590833E-5</v>
      </c>
    </row>
    <row r="1530" spans="1:20" x14ac:dyDescent="0.2">
      <c r="A1530" t="s">
        <v>6086</v>
      </c>
      <c r="B1530" t="s">
        <v>6087</v>
      </c>
      <c r="C1530" s="1">
        <v>68.209999084472599</v>
      </c>
      <c r="D1530" s="1">
        <v>31865.040000000001</v>
      </c>
      <c r="E1530" s="6">
        <f>D1530/100000</f>
        <v>0.3186504</v>
      </c>
      <c r="F1530" s="4">
        <v>64.2</v>
      </c>
      <c r="G1530" s="1">
        <v>496.34</v>
      </c>
      <c r="H1530">
        <v>67.380707339372705</v>
      </c>
      <c r="I1530">
        <v>69.079253031516799</v>
      </c>
      <c r="J1530">
        <v>65.682161647228696</v>
      </c>
      <c r="K1530" s="1">
        <v>0</v>
      </c>
      <c r="L1530" s="6">
        <f>K1530/100000</f>
        <v>0</v>
      </c>
      <c r="M1530">
        <v>1</v>
      </c>
      <c r="N1530">
        <v>0</v>
      </c>
      <c r="O1530">
        <v>56.529228316853199</v>
      </c>
      <c r="P1530" s="2">
        <f>E1530*0.55 + L1530*0.45</f>
        <v>0.17525772000000001</v>
      </c>
      <c r="Q1530" s="2">
        <f>F1530*0.55 + M1530*0.45</f>
        <v>35.760000000000005</v>
      </c>
      <c r="R1530" s="2">
        <f>P1530*0.55+Q1530*0.45</f>
        <v>16.188391746000001</v>
      </c>
      <c r="S1530" s="8">
        <f>E1530/SUM($E$2:$E$2773)</f>
        <v>1.3764707594550733E-4</v>
      </c>
      <c r="T1530" s="8">
        <f>Tabla1[[#This Row],[rsi_earning]]/SUM(Tabla1[rsi_earning])</f>
        <v>0</v>
      </c>
    </row>
    <row r="1531" spans="1:20" x14ac:dyDescent="0.2">
      <c r="A1531" t="s">
        <v>8301</v>
      </c>
      <c r="B1531" t="s">
        <v>8302</v>
      </c>
      <c r="C1531" s="1">
        <v>10.399999618530201</v>
      </c>
      <c r="D1531" s="1">
        <v>31865.040000000001</v>
      </c>
      <c r="E1531" s="6">
        <f>D1531/100000</f>
        <v>0.3186504</v>
      </c>
      <c r="F1531" s="4">
        <v>145.5</v>
      </c>
      <c r="G1531" s="1">
        <v>219</v>
      </c>
      <c r="H1531">
        <v>10.7797880190928</v>
      </c>
      <c r="I1531">
        <v>11.5153507898076</v>
      </c>
      <c r="J1531">
        <v>10.044225248378099</v>
      </c>
      <c r="K1531" s="1">
        <v>-343.46</v>
      </c>
      <c r="L1531" s="6">
        <f>K1531/100000</f>
        <v>-3.4345999999999999E-3</v>
      </c>
      <c r="M1531">
        <v>406</v>
      </c>
      <c r="N1531">
        <v>-0.85</v>
      </c>
      <c r="O1531">
        <v>41.836710365427898</v>
      </c>
      <c r="P1531" s="2">
        <f>E1531*0.55 + L1531*0.45</f>
        <v>0.17371215000000001</v>
      </c>
      <c r="Q1531" s="2">
        <f>F1531*0.55 + M1531*0.45</f>
        <v>262.72500000000002</v>
      </c>
      <c r="R1531" s="2">
        <f>P1531*0.55+Q1531*0.45</f>
        <v>118.32179168250001</v>
      </c>
      <c r="S1531" s="8">
        <f>E1531/SUM($E$2:$E$2773)</f>
        <v>1.3764707594550733E-4</v>
      </c>
      <c r="T1531" s="8">
        <f>Tabla1[[#This Row],[rsi_earning]]/SUM(Tabla1[rsi_earning])</f>
        <v>-1.1299725159959108E-6</v>
      </c>
    </row>
    <row r="1532" spans="1:20" x14ac:dyDescent="0.2">
      <c r="A1532" t="s">
        <v>3017</v>
      </c>
      <c r="B1532" t="s">
        <v>3018</v>
      </c>
      <c r="C1532" s="1">
        <v>10.699999809265099</v>
      </c>
      <c r="D1532" s="1">
        <v>31836.7</v>
      </c>
      <c r="E1532" s="6">
        <f>D1532/100000</f>
        <v>0.31836700000000001</v>
      </c>
      <c r="F1532" s="4">
        <v>122.142857142857</v>
      </c>
      <c r="G1532" s="1">
        <v>260.64999999999998</v>
      </c>
      <c r="H1532">
        <v>11.0045317835957</v>
      </c>
      <c r="I1532">
        <v>11.420088993489699</v>
      </c>
      <c r="J1532">
        <v>10.5889745737016</v>
      </c>
      <c r="K1532" s="1">
        <v>102361.43</v>
      </c>
      <c r="L1532" s="6">
        <f>K1532/100000</f>
        <v>1.0236143</v>
      </c>
      <c r="M1532">
        <v>552</v>
      </c>
      <c r="N1532">
        <v>185.44</v>
      </c>
      <c r="O1532">
        <v>49.589905228681701</v>
      </c>
      <c r="P1532" s="2">
        <f>E1532*0.55 + L1532*0.45</f>
        <v>0.635728285</v>
      </c>
      <c r="Q1532" s="2">
        <f>F1532*0.55 + M1532*0.45</f>
        <v>315.57857142857137</v>
      </c>
      <c r="R1532" s="2">
        <f>P1532*0.55+Q1532*0.45</f>
        <v>142.36000769960711</v>
      </c>
      <c r="S1532" s="8">
        <f>E1532/SUM($E$2:$E$2773)</f>
        <v>1.3752465594753165E-4</v>
      </c>
      <c r="T1532" s="8">
        <f>Tabla1[[#This Row],[rsi_earning]]/SUM(Tabla1[rsi_earning])</f>
        <v>3.3676586093879724E-4</v>
      </c>
    </row>
    <row r="1533" spans="1:20" x14ac:dyDescent="0.2">
      <c r="A1533" t="s">
        <v>9775</v>
      </c>
      <c r="B1533" t="s">
        <v>9776</v>
      </c>
      <c r="C1533" s="1">
        <v>136.27999877929599</v>
      </c>
      <c r="D1533" s="1">
        <v>31830.83</v>
      </c>
      <c r="E1533" s="6">
        <f>D1533/100000</f>
        <v>0.31830830000000004</v>
      </c>
      <c r="F1533" s="4">
        <v>66.7777777777777</v>
      </c>
      <c r="G1533" s="1">
        <v>476.67</v>
      </c>
      <c r="H1533">
        <v>136.02049494417801</v>
      </c>
      <c r="I1533">
        <v>140.12604620337001</v>
      </c>
      <c r="J1533">
        <v>131.91494368498601</v>
      </c>
      <c r="K1533" s="1">
        <v>71919.520000000004</v>
      </c>
      <c r="L1533" s="6">
        <f>K1533/100000</f>
        <v>0.71919520000000003</v>
      </c>
      <c r="M1533">
        <v>1341</v>
      </c>
      <c r="N1533">
        <v>53.63</v>
      </c>
      <c r="O1533">
        <v>47.109057004792099</v>
      </c>
      <c r="P1533" s="2">
        <f>E1533*0.55 + L1533*0.45</f>
        <v>0.49870740500000005</v>
      </c>
      <c r="Q1533" s="2">
        <f>F1533*0.55 + M1533*0.45</f>
        <v>640.17777777777781</v>
      </c>
      <c r="R1533" s="2">
        <f>P1533*0.55+Q1533*0.45</f>
        <v>288.35428907275002</v>
      </c>
      <c r="S1533" s="8">
        <f>E1533/SUM($E$2:$E$2773)</f>
        <v>1.3749929937067503E-4</v>
      </c>
      <c r="T1533" s="8">
        <f>Tabla1[[#This Row],[rsi_earning]]/SUM(Tabla1[rsi_earning])</f>
        <v>2.3661294172135978E-4</v>
      </c>
    </row>
    <row r="1534" spans="1:20" x14ac:dyDescent="0.2">
      <c r="A1534" t="s">
        <v>6718</v>
      </c>
      <c r="B1534" t="s">
        <v>6719</v>
      </c>
      <c r="C1534" s="1">
        <v>11.149999618530201</v>
      </c>
      <c r="D1534" s="1">
        <v>31809.33</v>
      </c>
      <c r="E1534" s="6">
        <f>D1534/100000</f>
        <v>0.31809330000000002</v>
      </c>
      <c r="F1534" s="4">
        <v>60</v>
      </c>
      <c r="G1534" s="1">
        <v>530.16</v>
      </c>
      <c r="H1534">
        <v>11.235524687555399</v>
      </c>
      <c r="I1534">
        <v>11.563936515545301</v>
      </c>
      <c r="J1534">
        <v>10.9071128595654</v>
      </c>
      <c r="K1534" s="1">
        <v>26371.75</v>
      </c>
      <c r="L1534" s="6">
        <f>K1534/100000</f>
        <v>0.26371749999999999</v>
      </c>
      <c r="M1534">
        <v>239.5</v>
      </c>
      <c r="N1534">
        <v>110.11</v>
      </c>
      <c r="O1534">
        <v>56.949491726627997</v>
      </c>
      <c r="P1534" s="2">
        <f>E1534*0.55 + L1534*0.45</f>
        <v>0.29362419000000001</v>
      </c>
      <c r="Q1534" s="2">
        <f>F1534*0.55 + M1534*0.45</f>
        <v>140.77500000000001</v>
      </c>
      <c r="R1534" s="2">
        <f>P1534*0.55+Q1534*0.45</f>
        <v>63.510243304500001</v>
      </c>
      <c r="S1534" s="8">
        <f>E1534/SUM($E$2:$E$2773)</f>
        <v>1.3740642604828695E-4</v>
      </c>
      <c r="T1534" s="8">
        <f>Tabla1[[#This Row],[rsi_earning]]/SUM(Tabla1[rsi_earning])</f>
        <v>8.676222179792453E-5</v>
      </c>
    </row>
    <row r="1535" spans="1:20" x14ac:dyDescent="0.2">
      <c r="A1535" t="s">
        <v>5064</v>
      </c>
      <c r="B1535" t="s">
        <v>5065</v>
      </c>
      <c r="C1535" s="1">
        <v>47.808200836181598</v>
      </c>
      <c r="D1535" s="1">
        <v>31781.55</v>
      </c>
      <c r="E1535" s="6">
        <f>D1535/100000</f>
        <v>0.31781549999999997</v>
      </c>
      <c r="F1535" s="4">
        <v>44</v>
      </c>
      <c r="G1535" s="1">
        <v>722.31</v>
      </c>
      <c r="H1535">
        <v>47.907574388524097</v>
      </c>
      <c r="I1535">
        <v>48.855814408053497</v>
      </c>
      <c r="J1535">
        <v>46.959334368994597</v>
      </c>
      <c r="K1535" s="1">
        <v>2364.8200000000002</v>
      </c>
      <c r="L1535" s="6">
        <f>K1535/100000</f>
        <v>2.3648200000000001E-2</v>
      </c>
      <c r="M1535">
        <v>691</v>
      </c>
      <c r="N1535">
        <v>3.42</v>
      </c>
      <c r="O1535">
        <v>40.385189924223397</v>
      </c>
      <c r="P1535" s="2">
        <f>E1535*0.55 + L1535*0.45</f>
        <v>0.18544021500000002</v>
      </c>
      <c r="Q1535" s="2">
        <f>F1535*0.55 + M1535*0.45</f>
        <v>335.15</v>
      </c>
      <c r="R1535" s="2">
        <f>P1535*0.55+Q1535*0.45</f>
        <v>150.91949211824999</v>
      </c>
      <c r="S1535" s="8">
        <f>E1535/SUM($E$2:$E$2773)</f>
        <v>1.3728642507638273E-4</v>
      </c>
      <c r="T1535" s="8">
        <f>Tabla1[[#This Row],[rsi_earning]]/SUM(Tabla1[rsi_earning])</f>
        <v>7.7801828605294648E-6</v>
      </c>
    </row>
    <row r="1536" spans="1:20" x14ac:dyDescent="0.2">
      <c r="A1536" t="s">
        <v>8171</v>
      </c>
      <c r="B1536" t="s">
        <v>8172</v>
      </c>
      <c r="C1536" s="1">
        <v>112.89800262451099</v>
      </c>
      <c r="D1536" s="1">
        <v>31744.36</v>
      </c>
      <c r="E1536" s="6">
        <f>D1536/100000</f>
        <v>0.31744359999999999</v>
      </c>
      <c r="F1536" s="4">
        <v>40.375</v>
      </c>
      <c r="G1536" s="1">
        <v>786.24</v>
      </c>
      <c r="H1536">
        <v>110.740811875369</v>
      </c>
      <c r="I1536">
        <v>112.493472661053</v>
      </c>
      <c r="J1536">
        <v>108.988151089684</v>
      </c>
      <c r="K1536" s="1">
        <v>0</v>
      </c>
      <c r="L1536" s="6">
        <f>K1536/100000</f>
        <v>0</v>
      </c>
      <c r="M1536">
        <v>1</v>
      </c>
      <c r="N1536">
        <v>0</v>
      </c>
      <c r="O1536">
        <v>57.902763434960299</v>
      </c>
      <c r="P1536" s="2">
        <f>E1536*0.55 + L1536*0.45</f>
        <v>0.17459398000000001</v>
      </c>
      <c r="Q1536" s="2">
        <f>F1536*0.55 + M1536*0.45</f>
        <v>22.65625</v>
      </c>
      <c r="R1536" s="2">
        <f>P1536*0.55+Q1536*0.45</f>
        <v>10.291339189</v>
      </c>
      <c r="S1536" s="8">
        <f>E1536/SUM($E$2:$E$2773)</f>
        <v>1.3712577582709846E-4</v>
      </c>
      <c r="T1536" s="8">
        <f>Tabla1[[#This Row],[rsi_earning]]/SUM(Tabla1[rsi_earning])</f>
        <v>0</v>
      </c>
    </row>
    <row r="1537" spans="1:20" x14ac:dyDescent="0.2">
      <c r="A1537" t="s">
        <v>7658</v>
      </c>
      <c r="B1537" t="s">
        <v>7659</v>
      </c>
      <c r="C1537" s="1">
        <v>71.349998474121094</v>
      </c>
      <c r="D1537" s="1">
        <v>31696.46</v>
      </c>
      <c r="E1537" s="6">
        <f>D1537/100000</f>
        <v>0.31696459999999999</v>
      </c>
      <c r="F1537" s="4">
        <v>73.7</v>
      </c>
      <c r="G1537" s="1">
        <v>430.07</v>
      </c>
      <c r="H1537">
        <v>68.040178432792501</v>
      </c>
      <c r="I1537">
        <v>70.623098067321607</v>
      </c>
      <c r="J1537">
        <v>65.457258798263297</v>
      </c>
      <c r="K1537" s="1">
        <v>184837.49</v>
      </c>
      <c r="L1537" s="6">
        <f>K1537/100000</f>
        <v>1.8483748999999998</v>
      </c>
      <c r="M1537">
        <v>157</v>
      </c>
      <c r="N1537">
        <v>1177.31</v>
      </c>
      <c r="O1537">
        <v>77.7129284742648</v>
      </c>
      <c r="P1537" s="2">
        <f>E1537*0.55 + L1537*0.45</f>
        <v>1.006099235</v>
      </c>
      <c r="Q1537" s="2">
        <f>F1537*0.55 + M1537*0.45</f>
        <v>111.185</v>
      </c>
      <c r="R1537" s="2">
        <f>P1537*0.55+Q1537*0.45</f>
        <v>50.58660457925</v>
      </c>
      <c r="S1537" s="8">
        <f>E1537/SUM($E$2:$E$2773)</f>
        <v>1.3691886270419669E-4</v>
      </c>
      <c r="T1537" s="8">
        <f>Tabla1[[#This Row],[rsi_earning]]/SUM(Tabla1[rsi_earning])</f>
        <v>6.0810948473088273E-4</v>
      </c>
    </row>
    <row r="1538" spans="1:20" x14ac:dyDescent="0.2">
      <c r="A1538" t="s">
        <v>8998</v>
      </c>
      <c r="B1538" t="s">
        <v>8999</v>
      </c>
      <c r="C1538" s="1">
        <v>50.150001525878899</v>
      </c>
      <c r="D1538" s="1">
        <v>31671.119999999999</v>
      </c>
      <c r="E1538" s="6">
        <f>D1538/100000</f>
        <v>0.31671119999999997</v>
      </c>
      <c r="F1538" s="4">
        <v>95.8</v>
      </c>
      <c r="G1538" s="1">
        <v>330.6</v>
      </c>
      <c r="H1538">
        <v>51.675417012979402</v>
      </c>
      <c r="I1538">
        <v>53.826358654967599</v>
      </c>
      <c r="J1538">
        <v>49.524475370991198</v>
      </c>
      <c r="K1538" s="1">
        <v>-4956.42</v>
      </c>
      <c r="L1538" s="6">
        <f>K1538/100000</f>
        <v>-4.9564200000000003E-2</v>
      </c>
      <c r="M1538">
        <v>99.5</v>
      </c>
      <c r="N1538">
        <v>-49.81</v>
      </c>
      <c r="O1538">
        <v>50.921994488432198</v>
      </c>
      <c r="P1538" s="2">
        <f>E1538*0.55 + L1538*0.45</f>
        <v>0.15188727000000002</v>
      </c>
      <c r="Q1538" s="2">
        <f>F1538*0.55 + M1538*0.45</f>
        <v>97.465000000000003</v>
      </c>
      <c r="R1538" s="2">
        <f>P1538*0.55+Q1538*0.45</f>
        <v>43.942787998500002</v>
      </c>
      <c r="S1538" s="8">
        <f>E1538/SUM($E$2:$E$2773)</f>
        <v>1.3680940177446116E-4</v>
      </c>
      <c r="T1538" s="8">
        <f>Tabla1[[#This Row],[rsi_earning]]/SUM(Tabla1[rsi_earning])</f>
        <v>-1.6306464734561384E-5</v>
      </c>
    </row>
    <row r="1539" spans="1:20" x14ac:dyDescent="0.2">
      <c r="A1539" t="s">
        <v>5624</v>
      </c>
      <c r="B1539" t="s">
        <v>5625</v>
      </c>
      <c r="C1539" s="1">
        <v>8.8000001907348597</v>
      </c>
      <c r="D1539" s="1">
        <v>31634.71</v>
      </c>
      <c r="E1539" s="6">
        <f>D1539/100000</f>
        <v>0.31634709999999999</v>
      </c>
      <c r="F1539" s="4">
        <v>71.7</v>
      </c>
      <c r="G1539" s="1">
        <v>441.21</v>
      </c>
      <c r="H1539">
        <v>8.83363268681045</v>
      </c>
      <c r="I1539">
        <v>9.25453317760517</v>
      </c>
      <c r="J1539">
        <v>8.4127321960157193</v>
      </c>
      <c r="K1539" s="1">
        <v>-28893.98</v>
      </c>
      <c r="L1539" s="6">
        <f>K1539/100000</f>
        <v>-0.28893979999999997</v>
      </c>
      <c r="M1539">
        <v>689</v>
      </c>
      <c r="N1539">
        <v>-41.94</v>
      </c>
      <c r="O1539">
        <v>50.079642055873002</v>
      </c>
      <c r="P1539" s="2">
        <f>E1539*0.55 + L1539*0.45</f>
        <v>4.396799500000001E-2</v>
      </c>
      <c r="Q1539" s="2">
        <f>F1539*0.55 + M1539*0.45</f>
        <v>349.48500000000001</v>
      </c>
      <c r="R1539" s="2">
        <f>P1539*0.55+Q1539*0.45</f>
        <v>157.29243239725002</v>
      </c>
      <c r="S1539" s="8">
        <f>E1539/SUM($E$2:$E$2773)</f>
        <v>1.3665212188291936E-4</v>
      </c>
      <c r="T1539" s="8">
        <f>Tabla1[[#This Row],[rsi_earning]]/SUM(Tabla1[rsi_earning])</f>
        <v>-9.5060278570242612E-5</v>
      </c>
    </row>
    <row r="1540" spans="1:20" x14ac:dyDescent="0.2">
      <c r="A1540" t="s">
        <v>3185</v>
      </c>
      <c r="B1540" t="s">
        <v>3186</v>
      </c>
      <c r="C1540" s="1">
        <v>94.150001525878906</v>
      </c>
      <c r="D1540" s="1">
        <v>31600.36</v>
      </c>
      <c r="E1540" s="6">
        <f>D1540/100000</f>
        <v>0.3160036</v>
      </c>
      <c r="F1540" s="4">
        <v>78.3</v>
      </c>
      <c r="G1540" s="1">
        <v>403.58</v>
      </c>
      <c r="H1540">
        <v>93.928979270302307</v>
      </c>
      <c r="I1540">
        <v>97.208683617516598</v>
      </c>
      <c r="J1540">
        <v>90.649274923088001</v>
      </c>
      <c r="K1540" s="1">
        <v>38588.28</v>
      </c>
      <c r="L1540" s="6">
        <f>K1540/100000</f>
        <v>0.38588279999999997</v>
      </c>
      <c r="M1540">
        <v>232</v>
      </c>
      <c r="N1540">
        <v>166.33</v>
      </c>
      <c r="O1540">
        <v>46.061262205779897</v>
      </c>
      <c r="P1540" s="2">
        <f>E1540*0.55 + L1540*0.45</f>
        <v>0.34744923999999999</v>
      </c>
      <c r="Q1540" s="2">
        <f>F1540*0.55 + M1540*0.45</f>
        <v>147.465</v>
      </c>
      <c r="R1540" s="2">
        <f>P1540*0.55+Q1540*0.45</f>
        <v>66.550347082000002</v>
      </c>
      <c r="S1540" s="8">
        <f>E1540/SUM($E$2:$E$2773)</f>
        <v>1.3650374055156913E-4</v>
      </c>
      <c r="T1540" s="8">
        <f>Tabla1[[#This Row],[rsi_earning]]/SUM(Tabla1[rsi_earning])</f>
        <v>1.2695421836474315E-4</v>
      </c>
    </row>
    <row r="1541" spans="1:20" x14ac:dyDescent="0.2">
      <c r="A1541" t="s">
        <v>2203</v>
      </c>
      <c r="B1541" t="s">
        <v>2204</v>
      </c>
      <c r="C1541" s="1">
        <v>64.209999084472599</v>
      </c>
      <c r="D1541" s="1">
        <v>31557.38</v>
      </c>
      <c r="E1541" s="6">
        <f>D1541/100000</f>
        <v>0.31557380000000002</v>
      </c>
      <c r="F1541" s="4">
        <v>81.2222222222222</v>
      </c>
      <c r="G1541" s="1">
        <v>388.53</v>
      </c>
      <c r="H1541">
        <v>67.545124358457997</v>
      </c>
      <c r="I1541">
        <v>71.656734043152099</v>
      </c>
      <c r="J1541">
        <v>63.433514673763803</v>
      </c>
      <c r="K1541" s="1">
        <v>-8095.8</v>
      </c>
      <c r="L1541" s="6">
        <f>K1541/100000</f>
        <v>-8.0958000000000002E-2</v>
      </c>
      <c r="M1541">
        <v>205</v>
      </c>
      <c r="N1541">
        <v>-39.49</v>
      </c>
      <c r="O1541">
        <v>37.964917653445703</v>
      </c>
      <c r="P1541" s="2">
        <f>E1541*0.55 + L1541*0.45</f>
        <v>0.13713449000000003</v>
      </c>
      <c r="Q1541" s="2">
        <f>F1541*0.55 + M1541*0.45</f>
        <v>136.92222222222222</v>
      </c>
      <c r="R1541" s="2">
        <f>P1541*0.55+Q1541*0.45</f>
        <v>61.690423969500003</v>
      </c>
      <c r="S1541" s="8">
        <f>E1541/SUM($E$2:$E$2773)</f>
        <v>1.3631808030058128E-4</v>
      </c>
      <c r="T1541" s="8">
        <f>Tabla1[[#This Row],[rsi_earning]]/SUM(Tabla1[rsi_earning])</f>
        <v>-2.6634925449833153E-5</v>
      </c>
    </row>
    <row r="1542" spans="1:20" x14ac:dyDescent="0.2">
      <c r="A1542" t="s">
        <v>4586</v>
      </c>
      <c r="B1542" t="s">
        <v>4587</v>
      </c>
      <c r="C1542" s="1">
        <v>35.924800872802699</v>
      </c>
      <c r="D1542" s="1">
        <v>31517.31</v>
      </c>
      <c r="E1542" s="6">
        <f>D1542/100000</f>
        <v>0.31517310000000004</v>
      </c>
      <c r="F1542" s="4">
        <v>56.545454545454497</v>
      </c>
      <c r="G1542" s="1">
        <v>557.38</v>
      </c>
      <c r="H1542">
        <v>34.559875861809502</v>
      </c>
      <c r="I1542">
        <v>35.3409537706127</v>
      </c>
      <c r="J1542">
        <v>33.778797953006297</v>
      </c>
      <c r="K1542" s="1">
        <v>1447.99</v>
      </c>
      <c r="L1542" s="6">
        <f>K1542/100000</f>
        <v>1.44799E-2</v>
      </c>
      <c r="M1542">
        <v>104</v>
      </c>
      <c r="N1542">
        <v>13.92</v>
      </c>
      <c r="O1542">
        <v>65.780044386693106</v>
      </c>
      <c r="P1542" s="2">
        <f>E1542*0.55 + L1542*0.45</f>
        <v>0.17986116000000002</v>
      </c>
      <c r="Q1542" s="2">
        <f>F1542*0.55 + M1542*0.45</f>
        <v>77.899999999999977</v>
      </c>
      <c r="R1542" s="2">
        <f>P1542*0.55+Q1542*0.45</f>
        <v>35.153923637999995</v>
      </c>
      <c r="S1542" s="8">
        <f>E1542/SUM($E$2:$E$2773)</f>
        <v>1.3614499034578643E-4</v>
      </c>
      <c r="T1542" s="8">
        <f>Tabla1[[#This Row],[rsi_earning]]/SUM(Tabla1[rsi_earning])</f>
        <v>4.7638412142226721E-6</v>
      </c>
    </row>
    <row r="1543" spans="1:20" x14ac:dyDescent="0.2">
      <c r="A1543" t="s">
        <v>6932</v>
      </c>
      <c r="B1543" t="s">
        <v>6933</v>
      </c>
      <c r="C1543" s="1">
        <v>116.26000213623</v>
      </c>
      <c r="D1543" s="1">
        <v>31501.360000000001</v>
      </c>
      <c r="E1543" s="6">
        <f>D1543/100000</f>
        <v>0.3150136</v>
      </c>
      <c r="F1543" s="4">
        <v>75.8888888888888</v>
      </c>
      <c r="G1543" s="1">
        <v>415.1</v>
      </c>
      <c r="H1543">
        <v>114.398043558571</v>
      </c>
      <c r="I1543">
        <v>118.98043156655299</v>
      </c>
      <c r="J1543">
        <v>109.815655550589</v>
      </c>
      <c r="K1543" s="1">
        <v>-15401.81</v>
      </c>
      <c r="L1543" s="6">
        <f>K1543/100000</f>
        <v>-0.15401809999999999</v>
      </c>
      <c r="M1543">
        <v>767</v>
      </c>
      <c r="N1543">
        <v>-20.079999999999998</v>
      </c>
      <c r="O1543">
        <v>53.654572123826703</v>
      </c>
      <c r="P1543" s="2">
        <f>E1543*0.55 + L1543*0.45</f>
        <v>0.10394933500000002</v>
      </c>
      <c r="Q1543" s="2">
        <f>F1543*0.55 + M1543*0.45</f>
        <v>386.88888888888886</v>
      </c>
      <c r="R1543" s="2">
        <f>P1543*0.55+Q1543*0.45</f>
        <v>174.15717213425</v>
      </c>
      <c r="S1543" s="8">
        <f>E1543/SUM($E$2:$E$2773)</f>
        <v>1.3607609129964274E-4</v>
      </c>
      <c r="T1543" s="8">
        <f>Tabla1[[#This Row],[rsi_earning]]/SUM(Tabla1[rsi_earning])</f>
        <v>-5.0671466827551906E-5</v>
      </c>
    </row>
    <row r="1544" spans="1:20" x14ac:dyDescent="0.2">
      <c r="A1544" t="s">
        <v>3682</v>
      </c>
      <c r="B1544" t="s">
        <v>3683</v>
      </c>
      <c r="C1544" s="1">
        <v>45.259998321533203</v>
      </c>
      <c r="D1544" s="1">
        <v>31486.41</v>
      </c>
      <c r="E1544" s="6">
        <f>D1544/100000</f>
        <v>0.31486409999999998</v>
      </c>
      <c r="F1544" s="4">
        <v>73.6666666666666</v>
      </c>
      <c r="G1544" s="1">
        <v>427.42</v>
      </c>
      <c r="H1544">
        <v>45.079870321410503</v>
      </c>
      <c r="I1544">
        <v>46.879048460705199</v>
      </c>
      <c r="J1544">
        <v>43.280692182115899</v>
      </c>
      <c r="K1544" s="1">
        <v>-4764.16</v>
      </c>
      <c r="L1544" s="6">
        <f>K1544/100000</f>
        <v>-4.7641599999999999E-2</v>
      </c>
      <c r="M1544">
        <v>132.5</v>
      </c>
      <c r="N1544">
        <v>-35.96</v>
      </c>
      <c r="O1544">
        <v>49.376934083119799</v>
      </c>
      <c r="P1544" s="2">
        <f>E1544*0.55 + L1544*0.45</f>
        <v>0.15173653500000001</v>
      </c>
      <c r="Q1544" s="2">
        <f>F1544*0.55 + M1544*0.45</f>
        <v>100.14166666666662</v>
      </c>
      <c r="R1544" s="2">
        <f>P1544*0.55+Q1544*0.45</f>
        <v>45.147205094249983</v>
      </c>
      <c r="S1544" s="8">
        <f>E1544/SUM($E$2:$E$2773)</f>
        <v>1.3601151194291242E-4</v>
      </c>
      <c r="T1544" s="8">
        <f>Tabla1[[#This Row],[rsi_earning]]/SUM(Tabla1[rsi_earning])</f>
        <v>-1.5673935427144582E-5</v>
      </c>
    </row>
    <row r="1545" spans="1:20" x14ac:dyDescent="0.2">
      <c r="A1545" t="s">
        <v>8313</v>
      </c>
      <c r="B1545" t="s">
        <v>8314</v>
      </c>
      <c r="C1545" s="1">
        <v>6</v>
      </c>
      <c r="D1545" s="1">
        <v>31478.29</v>
      </c>
      <c r="E1545" s="6">
        <f>D1545/100000</f>
        <v>0.31478290000000003</v>
      </c>
      <c r="F1545" s="4">
        <v>99.571428571428498</v>
      </c>
      <c r="G1545" s="1">
        <v>316.14</v>
      </c>
      <c r="H1545">
        <v>6.2647345450863501</v>
      </c>
      <c r="I1545">
        <v>6.6217797068466204</v>
      </c>
      <c r="J1545">
        <v>5.9076893833260797</v>
      </c>
      <c r="K1545" s="1">
        <v>110764.71</v>
      </c>
      <c r="L1545" s="6">
        <f>K1545/100000</f>
        <v>1.1076471000000001</v>
      </c>
      <c r="M1545">
        <v>596.5</v>
      </c>
      <c r="N1545">
        <v>185.69</v>
      </c>
      <c r="O1545">
        <v>46.226416791873902</v>
      </c>
      <c r="P1545" s="2">
        <f>E1545*0.55 + L1545*0.45</f>
        <v>0.67157179000000011</v>
      </c>
      <c r="Q1545" s="2">
        <f>F1545*0.55 + M1545*0.45</f>
        <v>323.18928571428569</v>
      </c>
      <c r="R1545" s="2">
        <f>P1545*0.55+Q1545*0.45</f>
        <v>145.80454305592858</v>
      </c>
      <c r="S1545" s="8">
        <f>E1545/SUM($E$2:$E$2773)</f>
        <v>1.3597643606487564E-4</v>
      </c>
      <c r="T1545" s="8">
        <f>Tabla1[[#This Row],[rsi_earning]]/SUM(Tabla1[rsi_earning])</f>
        <v>3.6441238584480705E-4</v>
      </c>
    </row>
    <row r="1546" spans="1:20" x14ac:dyDescent="0.2">
      <c r="A1546" t="s">
        <v>9587</v>
      </c>
      <c r="B1546" t="s">
        <v>9588</v>
      </c>
      <c r="C1546" s="1">
        <v>12.189999580383301</v>
      </c>
      <c r="D1546" s="1">
        <v>31473.88</v>
      </c>
      <c r="E1546" s="6">
        <f>D1546/100000</f>
        <v>0.31473879999999999</v>
      </c>
      <c r="F1546" s="4">
        <v>67</v>
      </c>
      <c r="G1546" s="1">
        <v>469.76</v>
      </c>
      <c r="H1546">
        <v>12.248317956525099</v>
      </c>
      <c r="I1546">
        <v>12.698069468075801</v>
      </c>
      <c r="J1546">
        <v>11.7985664449743</v>
      </c>
      <c r="K1546" s="1">
        <v>0</v>
      </c>
      <c r="L1546" s="6">
        <f>K1546/100000</f>
        <v>0</v>
      </c>
      <c r="M1546">
        <v>1</v>
      </c>
      <c r="N1546">
        <v>0</v>
      </c>
      <c r="O1546">
        <v>51.140920809542898</v>
      </c>
      <c r="P1546" s="2">
        <f>E1546*0.55 + L1546*0.45</f>
        <v>0.17310634</v>
      </c>
      <c r="Q1546" s="2">
        <f>F1546*0.55 + M1546*0.45</f>
        <v>37.300000000000004</v>
      </c>
      <c r="R1546" s="2">
        <f>P1546*0.55+Q1546*0.45</f>
        <v>16.880208487000004</v>
      </c>
      <c r="S1546" s="8">
        <f>E1546/SUM($E$2:$E$2773)</f>
        <v>1.3595738623456253E-4</v>
      </c>
      <c r="T1546" s="8">
        <f>Tabla1[[#This Row],[rsi_earning]]/SUM(Tabla1[rsi_earning])</f>
        <v>0</v>
      </c>
    </row>
    <row r="1547" spans="1:20" x14ac:dyDescent="0.2">
      <c r="A1547" t="s">
        <v>8759</v>
      </c>
      <c r="B1547" t="s">
        <v>8760</v>
      </c>
      <c r="C1547" s="1">
        <v>239.16000366210901</v>
      </c>
      <c r="D1547" s="1">
        <v>31471.66</v>
      </c>
      <c r="E1547" s="6">
        <f>D1547/100000</f>
        <v>0.31471660000000001</v>
      </c>
      <c r="F1547" s="4">
        <v>58.1</v>
      </c>
      <c r="G1547" s="1">
        <v>541.67999999999995</v>
      </c>
      <c r="H1547">
        <v>235.26440761651901</v>
      </c>
      <c r="I1547">
        <v>244.20820594916</v>
      </c>
      <c r="J1547">
        <v>226.32060928387901</v>
      </c>
      <c r="K1547" s="1">
        <v>0</v>
      </c>
      <c r="L1547" s="6">
        <f>K1547/100000</f>
        <v>0</v>
      </c>
      <c r="M1547">
        <v>1</v>
      </c>
      <c r="N1547">
        <v>0</v>
      </c>
      <c r="O1547">
        <v>58.939099408301303</v>
      </c>
      <c r="P1547" s="2">
        <f>E1547*0.55 + L1547*0.45</f>
        <v>0.17309413000000001</v>
      </c>
      <c r="Q1547" s="2">
        <f>F1547*0.55 + M1547*0.45</f>
        <v>32.405000000000001</v>
      </c>
      <c r="R1547" s="2">
        <f>P1547*0.55+Q1547*0.45</f>
        <v>14.677451771499999</v>
      </c>
      <c r="S1547" s="8">
        <f>E1547/SUM($E$2:$E$2773)</f>
        <v>1.3594779652406481E-4</v>
      </c>
      <c r="T1547" s="8">
        <f>Tabla1[[#This Row],[rsi_earning]]/SUM(Tabla1[rsi_earning])</f>
        <v>0</v>
      </c>
    </row>
    <row r="1548" spans="1:20" x14ac:dyDescent="0.2">
      <c r="A1548" t="s">
        <v>970</v>
      </c>
      <c r="B1548" t="s">
        <v>971</v>
      </c>
      <c r="C1548" s="1">
        <v>33.919998168945298</v>
      </c>
      <c r="D1548" s="1">
        <v>31466.55</v>
      </c>
      <c r="E1548" s="6">
        <f>D1548/100000</f>
        <v>0.31466549999999999</v>
      </c>
      <c r="F1548" s="4">
        <v>85.9</v>
      </c>
      <c r="G1548" s="1">
        <v>366.32</v>
      </c>
      <c r="H1548">
        <v>31.899849206454601</v>
      </c>
      <c r="I1548">
        <v>33.060196234715001</v>
      </c>
      <c r="J1548">
        <v>30.7395021781943</v>
      </c>
      <c r="K1548" s="1">
        <v>49609.42</v>
      </c>
      <c r="L1548" s="6">
        <f>K1548/100000</f>
        <v>0.49609419999999999</v>
      </c>
      <c r="M1548">
        <v>324</v>
      </c>
      <c r="N1548">
        <v>153.12</v>
      </c>
      <c r="O1548">
        <v>75.000012041362496</v>
      </c>
      <c r="P1548" s="2">
        <f>E1548*0.55 + L1548*0.45</f>
        <v>0.39630841500000002</v>
      </c>
      <c r="Q1548" s="2">
        <f>F1548*0.55 + M1548*0.45</f>
        <v>193.04500000000002</v>
      </c>
      <c r="R1548" s="2">
        <f>P1548*0.55+Q1548*0.45</f>
        <v>87.088219628250016</v>
      </c>
      <c r="S1548" s="8">
        <f>E1548/SUM($E$2:$E$2773)</f>
        <v>1.3592572291116234E-4</v>
      </c>
      <c r="T1548" s="8">
        <f>Tabla1[[#This Row],[rsi_earning]]/SUM(Tabla1[rsi_earning])</f>
        <v>1.6321341971262406E-4</v>
      </c>
    </row>
    <row r="1549" spans="1:20" x14ac:dyDescent="0.2">
      <c r="A1549" t="s">
        <v>528</v>
      </c>
      <c r="B1549" t="s">
        <v>529</v>
      </c>
      <c r="C1549" s="1">
        <v>115.09999847412099</v>
      </c>
      <c r="D1549" s="1">
        <v>31423.94</v>
      </c>
      <c r="E1549" s="6">
        <f>D1549/100000</f>
        <v>0.3142394</v>
      </c>
      <c r="F1549" s="4">
        <v>67.375</v>
      </c>
      <c r="G1549" s="1">
        <v>466.4</v>
      </c>
      <c r="H1549">
        <v>109.373889249675</v>
      </c>
      <c r="I1549">
        <v>113.942651381593</v>
      </c>
      <c r="J1549">
        <v>104.805127117757</v>
      </c>
      <c r="K1549" s="1">
        <v>1248.3499999999999</v>
      </c>
      <c r="L1549" s="6">
        <f>K1549/100000</f>
        <v>1.24835E-2</v>
      </c>
      <c r="M1549">
        <v>195</v>
      </c>
      <c r="N1549">
        <v>6.4</v>
      </c>
      <c r="O1549">
        <v>72.198174968338705</v>
      </c>
      <c r="P1549" s="2">
        <f>E1549*0.55 + L1549*0.45</f>
        <v>0.17844924500000003</v>
      </c>
      <c r="Q1549" s="2">
        <f>F1549*0.55 + M1549*0.45</f>
        <v>124.80625000000001</v>
      </c>
      <c r="R1549" s="2">
        <f>P1549*0.55+Q1549*0.45</f>
        <v>56.260959584750005</v>
      </c>
      <c r="S1549" s="8">
        <f>E1549/SUM($E$2:$E$2773)</f>
        <v>1.3574166094525744E-4</v>
      </c>
      <c r="T1549" s="8">
        <f>Tabla1[[#This Row],[rsi_earning]]/SUM(Tabla1[rsi_earning])</f>
        <v>4.1070319406728441E-6</v>
      </c>
    </row>
    <row r="1550" spans="1:20" x14ac:dyDescent="0.2">
      <c r="A1550" t="s">
        <v>5668</v>
      </c>
      <c r="B1550" t="s">
        <v>5669</v>
      </c>
      <c r="C1550" s="1">
        <v>49.450000762939403</v>
      </c>
      <c r="D1550" s="1">
        <v>31370.25</v>
      </c>
      <c r="E1550" s="6">
        <f>D1550/100000</f>
        <v>0.3137025</v>
      </c>
      <c r="F1550" s="4">
        <v>57.5555555555555</v>
      </c>
      <c r="G1550" s="1">
        <v>545.04</v>
      </c>
      <c r="H1550">
        <v>49.0622792960514</v>
      </c>
      <c r="I1550">
        <v>50.103683932877999</v>
      </c>
      <c r="J1550">
        <v>48.020874659224702</v>
      </c>
      <c r="K1550" s="1">
        <v>0</v>
      </c>
      <c r="L1550" s="6">
        <f>K1550/100000</f>
        <v>0</v>
      </c>
      <c r="M1550">
        <v>1</v>
      </c>
      <c r="N1550">
        <v>0</v>
      </c>
      <c r="O1550">
        <v>52.372017505188097</v>
      </c>
      <c r="P1550" s="2">
        <f>E1550*0.55 + L1550*0.45</f>
        <v>0.17253637500000002</v>
      </c>
      <c r="Q1550" s="2">
        <f>F1550*0.55 + M1550*0.45</f>
        <v>32.105555555555526</v>
      </c>
      <c r="R1550" s="2">
        <f>P1550*0.55+Q1550*0.45</f>
        <v>14.542395006249988</v>
      </c>
      <c r="S1550" s="8">
        <f>E1550/SUM($E$2:$E$2773)</f>
        <v>1.3550973682065209E-4</v>
      </c>
      <c r="T1550" s="8">
        <f>Tabla1[[#This Row],[rsi_earning]]/SUM(Tabla1[rsi_earning])</f>
        <v>0</v>
      </c>
    </row>
    <row r="1551" spans="1:20" x14ac:dyDescent="0.2">
      <c r="A1551" t="s">
        <v>8165</v>
      </c>
      <c r="B1551" t="s">
        <v>8166</v>
      </c>
      <c r="C1551" s="1">
        <v>71.919998168945298</v>
      </c>
      <c r="D1551" s="1">
        <v>31364.45</v>
      </c>
      <c r="E1551" s="6">
        <f>D1551/100000</f>
        <v>0.31364449999999999</v>
      </c>
      <c r="F1551" s="4">
        <v>65.1111111111111</v>
      </c>
      <c r="G1551" s="1">
        <v>481.71</v>
      </c>
      <c r="H1551">
        <v>71.384663526508206</v>
      </c>
      <c r="I1551">
        <v>73.240194434124206</v>
      </c>
      <c r="J1551">
        <v>69.529132618892206</v>
      </c>
      <c r="K1551" s="1">
        <v>0</v>
      </c>
      <c r="L1551" s="6">
        <f>K1551/100000</f>
        <v>0</v>
      </c>
      <c r="M1551">
        <v>1</v>
      </c>
      <c r="N1551">
        <v>0</v>
      </c>
      <c r="O1551">
        <v>45.862172470915901</v>
      </c>
      <c r="P1551" s="2">
        <f>E1551*0.55 + L1551*0.45</f>
        <v>0.17250447500000002</v>
      </c>
      <c r="Q1551" s="2">
        <f>F1551*0.55 + M1551*0.45</f>
        <v>36.261111111111113</v>
      </c>
      <c r="R1551" s="2">
        <f>P1551*0.55+Q1551*0.45</f>
        <v>16.412377461250003</v>
      </c>
      <c r="S1551" s="8">
        <f>E1551/SUM($E$2:$E$2773)</f>
        <v>1.3548468262205437E-4</v>
      </c>
      <c r="T1551" s="8">
        <f>Tabla1[[#This Row],[rsi_earning]]/SUM(Tabla1[rsi_earning])</f>
        <v>0</v>
      </c>
    </row>
    <row r="1552" spans="1:20" x14ac:dyDescent="0.2">
      <c r="A1552" t="s">
        <v>2227</v>
      </c>
      <c r="B1552" t="s">
        <v>2228</v>
      </c>
      <c r="C1552" s="1">
        <v>877.82000732421795</v>
      </c>
      <c r="D1552" s="1">
        <v>31322.01</v>
      </c>
      <c r="E1552" s="6">
        <f>D1552/100000</f>
        <v>0.3132201</v>
      </c>
      <c r="F1552" s="4">
        <v>78.3333333333333</v>
      </c>
      <c r="G1552" s="1">
        <v>399.86</v>
      </c>
      <c r="H1552">
        <v>882.25438880552599</v>
      </c>
      <c r="I1552">
        <v>932.56262761393202</v>
      </c>
      <c r="J1552">
        <v>831.94614999712098</v>
      </c>
      <c r="K1552" s="1">
        <v>0</v>
      </c>
      <c r="L1552" s="6">
        <f>K1552/100000</f>
        <v>0</v>
      </c>
      <c r="M1552">
        <v>1</v>
      </c>
      <c r="N1552">
        <v>0</v>
      </c>
      <c r="O1552">
        <v>34.745630135711501</v>
      </c>
      <c r="P1552" s="2">
        <f>E1552*0.55 + L1552*0.45</f>
        <v>0.17227105500000001</v>
      </c>
      <c r="Q1552" s="2">
        <f>F1552*0.55 + M1552*0.45</f>
        <v>43.533333333333324</v>
      </c>
      <c r="R1552" s="2">
        <f>P1552*0.55+Q1552*0.45</f>
        <v>19.684749080249997</v>
      </c>
      <c r="S1552" s="8">
        <f>E1552/SUM($E$2:$E$2773)</f>
        <v>1.3530135500334977E-4</v>
      </c>
      <c r="T1552" s="8">
        <f>Tabla1[[#This Row],[rsi_earning]]/SUM(Tabla1[rsi_earning])</f>
        <v>0</v>
      </c>
    </row>
    <row r="1553" spans="1:20" x14ac:dyDescent="0.2">
      <c r="A1553" t="s">
        <v>5794</v>
      </c>
      <c r="B1553" t="s">
        <v>5795</v>
      </c>
      <c r="C1553" s="1">
        <v>24.899999618530199</v>
      </c>
      <c r="D1553" s="1">
        <v>31309.94</v>
      </c>
      <c r="E1553" s="6">
        <f>D1553/100000</f>
        <v>0.31309939999999997</v>
      </c>
      <c r="F1553" s="4">
        <v>99.375</v>
      </c>
      <c r="G1553" s="1">
        <v>315.07</v>
      </c>
      <c r="H1553">
        <v>22.4847660384699</v>
      </c>
      <c r="I1553">
        <v>23.5151360439963</v>
      </c>
      <c r="J1553">
        <v>21.454396032943599</v>
      </c>
      <c r="K1553" s="1">
        <v>0</v>
      </c>
      <c r="L1553" s="6">
        <f>K1553/100000</f>
        <v>0</v>
      </c>
      <c r="M1553">
        <v>1</v>
      </c>
      <c r="N1553">
        <v>0</v>
      </c>
      <c r="O1553">
        <v>71.874977881108904</v>
      </c>
      <c r="P1553" s="2">
        <f>E1553*0.55 + L1553*0.45</f>
        <v>0.17220467</v>
      </c>
      <c r="Q1553" s="2">
        <f>F1553*0.55 + M1553*0.45</f>
        <v>55.10625000000001</v>
      </c>
      <c r="R1553" s="2">
        <f>P1553*0.55+Q1553*0.45</f>
        <v>24.892525068500007</v>
      </c>
      <c r="S1553" s="8">
        <f>E1553/SUM($E$2:$E$2773)</f>
        <v>1.3524921635213005E-4</v>
      </c>
      <c r="T1553" s="8">
        <f>Tabla1[[#This Row],[rsi_earning]]/SUM(Tabla1[rsi_earning])</f>
        <v>0</v>
      </c>
    </row>
    <row r="1554" spans="1:20" x14ac:dyDescent="0.2">
      <c r="A1554" t="s">
        <v>2683</v>
      </c>
      <c r="B1554" t="s">
        <v>2684</v>
      </c>
      <c r="C1554" s="1">
        <v>6.6999998092651296</v>
      </c>
      <c r="D1554" s="1">
        <v>31228.78</v>
      </c>
      <c r="E1554" s="6">
        <f>D1554/100000</f>
        <v>0.3122878</v>
      </c>
      <c r="F1554" s="4">
        <v>81.454545454545396</v>
      </c>
      <c r="G1554" s="1">
        <v>383.39</v>
      </c>
      <c r="H1554">
        <v>6.3441235418902098</v>
      </c>
      <c r="I1554">
        <v>6.6948163114361803</v>
      </c>
      <c r="J1554">
        <v>5.9934307723442499</v>
      </c>
      <c r="K1554" s="1">
        <v>-20422.66</v>
      </c>
      <c r="L1554" s="6">
        <f>K1554/100000</f>
        <v>-0.20422660000000001</v>
      </c>
      <c r="M1554">
        <v>419</v>
      </c>
      <c r="N1554">
        <v>-48.74</v>
      </c>
      <c r="O1554">
        <v>64.538834408274795</v>
      </c>
      <c r="P1554" s="2">
        <f>E1554*0.55 + L1554*0.45</f>
        <v>7.9856320000000008E-2</v>
      </c>
      <c r="Q1554" s="2">
        <f>F1554*0.55 + M1554*0.45</f>
        <v>233.34999999999997</v>
      </c>
      <c r="R1554" s="2">
        <f>P1554*0.55+Q1554*0.45</f>
        <v>105.05142097599999</v>
      </c>
      <c r="S1554" s="8">
        <f>E1554/SUM($E$2:$E$2773)</f>
        <v>1.3489863035933867E-4</v>
      </c>
      <c r="T1554" s="8">
        <f>Tabla1[[#This Row],[rsi_earning]]/SUM(Tabla1[rsi_earning])</f>
        <v>-6.718990422037224E-5</v>
      </c>
    </row>
    <row r="1555" spans="1:20" x14ac:dyDescent="0.2">
      <c r="A1555" t="s">
        <v>5394</v>
      </c>
      <c r="B1555" t="s">
        <v>5395</v>
      </c>
      <c r="C1555" s="1">
        <v>11</v>
      </c>
      <c r="D1555" s="1">
        <v>31143.25</v>
      </c>
      <c r="E1555" s="6">
        <f>D1555/100000</f>
        <v>0.3114325</v>
      </c>
      <c r="F1555" s="4">
        <v>89.181818181818102</v>
      </c>
      <c r="G1555" s="1">
        <v>349.21</v>
      </c>
      <c r="H1555">
        <v>9.4826996491952702</v>
      </c>
      <c r="I1555">
        <v>11.006507290527001</v>
      </c>
      <c r="J1555">
        <v>7.95889200786345</v>
      </c>
      <c r="K1555" s="1">
        <v>-29700.55</v>
      </c>
      <c r="L1555" s="6">
        <f>K1555/100000</f>
        <v>-0.29700549999999998</v>
      </c>
      <c r="M1555">
        <v>421.666666666666</v>
      </c>
      <c r="N1555">
        <v>-70.44</v>
      </c>
      <c r="O1555">
        <v>70.427358689882595</v>
      </c>
      <c r="P1555" s="2">
        <f>E1555*0.55 + L1555*0.45</f>
        <v>3.7635400000000013E-2</v>
      </c>
      <c r="Q1555" s="2">
        <f>F1555*0.55 + M1555*0.45</f>
        <v>238.79999999999967</v>
      </c>
      <c r="R1555" s="2">
        <f>P1555*0.55+Q1555*0.45</f>
        <v>107.48069946999985</v>
      </c>
      <c r="S1555" s="8">
        <f>E1555/SUM($E$2:$E$2773)</f>
        <v>1.3452916732381072E-4</v>
      </c>
      <c r="T1555" s="8">
        <f>Tabla1[[#This Row],[rsi_earning]]/SUM(Tabla1[rsi_earning])</f>
        <v>-9.7713868310610687E-5</v>
      </c>
    </row>
    <row r="1556" spans="1:20" x14ac:dyDescent="0.2">
      <c r="A1556" t="s">
        <v>896</v>
      </c>
      <c r="B1556" t="s">
        <v>897</v>
      </c>
      <c r="C1556" s="1">
        <v>36.029998779296797</v>
      </c>
      <c r="D1556" s="1">
        <v>31123.1</v>
      </c>
      <c r="E1556" s="6">
        <f>D1556/100000</f>
        <v>0.31123099999999998</v>
      </c>
      <c r="F1556" s="4">
        <v>106.4</v>
      </c>
      <c r="G1556" s="1">
        <v>292.51</v>
      </c>
      <c r="H1556">
        <v>34.077932420600199</v>
      </c>
      <c r="I1556">
        <v>35.074519082093602</v>
      </c>
      <c r="J1556">
        <v>33.081345759106803</v>
      </c>
      <c r="K1556" s="1">
        <v>0</v>
      </c>
      <c r="L1556" s="6">
        <f>K1556/100000</f>
        <v>0</v>
      </c>
      <c r="M1556">
        <v>1</v>
      </c>
      <c r="N1556">
        <v>0</v>
      </c>
      <c r="O1556">
        <v>61.6822879715358</v>
      </c>
      <c r="P1556" s="2">
        <f>E1556*0.55 + L1556*0.45</f>
        <v>0.17117705</v>
      </c>
      <c r="Q1556" s="2">
        <f>F1556*0.55 + M1556*0.45</f>
        <v>58.970000000000013</v>
      </c>
      <c r="R1556" s="2">
        <f>P1556*0.55+Q1556*0.45</f>
        <v>26.630647377500008</v>
      </c>
      <c r="S1556" s="8">
        <f>E1556/SUM($E$2:$E$2773)</f>
        <v>1.3444212558213074E-4</v>
      </c>
      <c r="T1556" s="8">
        <f>Tabla1[[#This Row],[rsi_earning]]/SUM(Tabla1[rsi_earning])</f>
        <v>0</v>
      </c>
    </row>
    <row r="1557" spans="1:20" x14ac:dyDescent="0.2">
      <c r="A1557" t="s">
        <v>4060</v>
      </c>
      <c r="B1557" t="s">
        <v>4061</v>
      </c>
      <c r="C1557" s="1">
        <v>17.940000534057599</v>
      </c>
      <c r="D1557" s="1">
        <v>31115.31</v>
      </c>
      <c r="E1557" s="6">
        <f>D1557/100000</f>
        <v>0.31115310000000002</v>
      </c>
      <c r="F1557" s="4">
        <v>77.2</v>
      </c>
      <c r="G1557" s="1">
        <v>403.05</v>
      </c>
      <c r="H1557">
        <v>16.895974784662702</v>
      </c>
      <c r="I1557">
        <v>17.999975749412101</v>
      </c>
      <c r="J1557">
        <v>15.7919738199134</v>
      </c>
      <c r="K1557" s="1">
        <v>78089.320000000007</v>
      </c>
      <c r="L1557" s="6">
        <f>K1557/100000</f>
        <v>0.78089320000000007</v>
      </c>
      <c r="M1557">
        <v>546.5</v>
      </c>
      <c r="N1557">
        <v>142.88999999999999</v>
      </c>
      <c r="O1557">
        <v>55.710304038797197</v>
      </c>
      <c r="P1557" s="2">
        <f>E1557*0.55 + L1557*0.45</f>
        <v>0.52253614500000001</v>
      </c>
      <c r="Q1557" s="2">
        <f>F1557*0.55 + M1557*0.45</f>
        <v>288.38499999999999</v>
      </c>
      <c r="R1557" s="2">
        <f>P1557*0.55+Q1557*0.45</f>
        <v>130.06064487974999</v>
      </c>
      <c r="S1557" s="8">
        <f>E1557/SUM($E$2:$E$2773)</f>
        <v>1.3440847520160038E-4</v>
      </c>
      <c r="T1557" s="8">
        <f>Tabla1[[#This Row],[rsi_earning]]/SUM(Tabla1[rsi_earning])</f>
        <v>2.5691138820476854E-4</v>
      </c>
    </row>
    <row r="1558" spans="1:20" x14ac:dyDescent="0.2">
      <c r="A1558" t="s">
        <v>6597</v>
      </c>
      <c r="B1558" t="s">
        <v>6598</v>
      </c>
      <c r="C1558" s="1">
        <v>46.849998474121001</v>
      </c>
      <c r="D1558" s="1">
        <v>31054.9</v>
      </c>
      <c r="E1558" s="6">
        <f>D1558/100000</f>
        <v>0.31054900000000002</v>
      </c>
      <c r="F1558" s="4">
        <v>50.272727272727202</v>
      </c>
      <c r="G1558" s="1">
        <v>617.73</v>
      </c>
      <c r="H1558">
        <v>46.387367646108501</v>
      </c>
      <c r="I1558">
        <v>47.231105058897299</v>
      </c>
      <c r="J1558">
        <v>45.543630233319803</v>
      </c>
      <c r="K1558" s="1">
        <v>0</v>
      </c>
      <c r="L1558" s="6">
        <f>K1558/100000</f>
        <v>0</v>
      </c>
      <c r="M1558">
        <v>1</v>
      </c>
      <c r="N1558">
        <v>0</v>
      </c>
      <c r="O1558">
        <v>50</v>
      </c>
      <c r="P1558" s="2">
        <f>E1558*0.55 + L1558*0.45</f>
        <v>0.17080195000000004</v>
      </c>
      <c r="Q1558" s="2">
        <f>F1558*0.55 + M1558*0.45</f>
        <v>28.099999999999962</v>
      </c>
      <c r="R1558" s="2">
        <f>P1558*0.55+Q1558*0.45</f>
        <v>12.738941072499983</v>
      </c>
      <c r="S1558" s="8">
        <f>E1558/SUM($E$2:$E$2773)</f>
        <v>1.3414752276413701E-4</v>
      </c>
      <c r="T1558" s="8">
        <f>Tabla1[[#This Row],[rsi_earning]]/SUM(Tabla1[rsi_earning])</f>
        <v>0</v>
      </c>
    </row>
    <row r="1559" spans="1:20" x14ac:dyDescent="0.2">
      <c r="A1559" t="s">
        <v>2859</v>
      </c>
      <c r="B1559" t="s">
        <v>2860</v>
      </c>
      <c r="C1559" s="1">
        <v>56.450000762939403</v>
      </c>
      <c r="D1559" s="1">
        <v>31023.33</v>
      </c>
      <c r="E1559" s="6">
        <f>D1559/100000</f>
        <v>0.31023330000000005</v>
      </c>
      <c r="F1559" s="4">
        <v>99.5</v>
      </c>
      <c r="G1559" s="1">
        <v>311.79000000000002</v>
      </c>
      <c r="H1559">
        <v>55.492909138425397</v>
      </c>
      <c r="I1559">
        <v>58.149120880689303</v>
      </c>
      <c r="J1559">
        <v>52.836697396161597</v>
      </c>
      <c r="K1559" s="1">
        <v>0</v>
      </c>
      <c r="L1559" s="6">
        <f>K1559/100000</f>
        <v>0</v>
      </c>
      <c r="M1559">
        <v>1</v>
      </c>
      <c r="N1559">
        <v>0</v>
      </c>
      <c r="O1559">
        <v>54.986763040753203</v>
      </c>
      <c r="P1559" s="2">
        <f>E1559*0.55 + L1559*0.45</f>
        <v>0.17062831500000003</v>
      </c>
      <c r="Q1559" s="2">
        <f>F1559*0.55 + M1559*0.45</f>
        <v>55.175000000000004</v>
      </c>
      <c r="R1559" s="2">
        <f>P1559*0.55+Q1559*0.45</f>
        <v>24.922595573250003</v>
      </c>
      <c r="S1559" s="8">
        <f>E1559/SUM($E$2:$E$2773)</f>
        <v>1.3401115016935605E-4</v>
      </c>
      <c r="T1559" s="8">
        <f>Tabla1[[#This Row],[rsi_earning]]/SUM(Tabla1[rsi_earning])</f>
        <v>0</v>
      </c>
    </row>
    <row r="1560" spans="1:20" x14ac:dyDescent="0.2">
      <c r="A1560" t="s">
        <v>6074</v>
      </c>
      <c r="B1560" t="s">
        <v>6075</v>
      </c>
      <c r="C1560" s="1">
        <v>61.060001373291001</v>
      </c>
      <c r="D1560" s="1">
        <v>31016.75</v>
      </c>
      <c r="E1560" s="6">
        <f>D1560/100000</f>
        <v>0.31016749999999998</v>
      </c>
      <c r="F1560" s="4">
        <v>100.571428571428</v>
      </c>
      <c r="G1560" s="1">
        <v>308.41000000000003</v>
      </c>
      <c r="H1560">
        <v>59.333258263089199</v>
      </c>
      <c r="I1560">
        <v>61.793547648464099</v>
      </c>
      <c r="J1560">
        <v>56.872968877714399</v>
      </c>
      <c r="K1560" s="1">
        <v>0</v>
      </c>
      <c r="L1560" s="6">
        <f>K1560/100000</f>
        <v>0</v>
      </c>
      <c r="M1560">
        <v>1</v>
      </c>
      <c r="N1560">
        <v>0</v>
      </c>
      <c r="O1560">
        <v>60.154261644642503</v>
      </c>
      <c r="P1560" s="2">
        <f>E1560*0.55 + L1560*0.45</f>
        <v>0.17059212500000001</v>
      </c>
      <c r="Q1560" s="2">
        <f>F1560*0.55 + M1560*0.45</f>
        <v>55.764285714285407</v>
      </c>
      <c r="R1560" s="2">
        <f>P1560*0.55+Q1560*0.45</f>
        <v>25.187754240178435</v>
      </c>
      <c r="S1560" s="8">
        <f>E1560/SUM($E$2:$E$2773)</f>
        <v>1.3398272661301584E-4</v>
      </c>
      <c r="T1560" s="8">
        <f>Tabla1[[#This Row],[rsi_earning]]/SUM(Tabla1[rsi_earning])</f>
        <v>0</v>
      </c>
    </row>
    <row r="1561" spans="1:20" x14ac:dyDescent="0.2">
      <c r="A1561" t="s">
        <v>2287</v>
      </c>
      <c r="B1561" t="s">
        <v>2288</v>
      </c>
      <c r="C1561" s="1">
        <v>2.9300000667571999</v>
      </c>
      <c r="D1561" s="1">
        <v>31000.25</v>
      </c>
      <c r="E1561" s="6">
        <f>D1561/100000</f>
        <v>0.31000250000000001</v>
      </c>
      <c r="F1561" s="4">
        <v>119.333333333333</v>
      </c>
      <c r="G1561" s="1">
        <v>259.77999999999997</v>
      </c>
      <c r="H1561">
        <v>2.93077304325395</v>
      </c>
      <c r="I1561">
        <v>3.0626332825981999</v>
      </c>
      <c r="J1561">
        <v>2.79891280390971</v>
      </c>
      <c r="K1561" s="1">
        <v>0</v>
      </c>
      <c r="L1561" s="6">
        <f>K1561/100000</f>
        <v>0</v>
      </c>
      <c r="M1561">
        <v>1</v>
      </c>
      <c r="N1561">
        <v>0</v>
      </c>
      <c r="O1561">
        <v>43.5897514273016</v>
      </c>
      <c r="P1561" s="2">
        <f>E1561*0.55 + L1561*0.45</f>
        <v>0.17050137500000001</v>
      </c>
      <c r="Q1561" s="2">
        <f>F1561*0.55 + M1561*0.45</f>
        <v>66.083333333333158</v>
      </c>
      <c r="R1561" s="2">
        <f>P1561*0.55+Q1561*0.45</f>
        <v>29.831275756249923</v>
      </c>
      <c r="S1561" s="8">
        <f>E1561/SUM($E$2:$E$2773)</f>
        <v>1.3391145173769479E-4</v>
      </c>
      <c r="T1561" s="8">
        <f>Tabla1[[#This Row],[rsi_earning]]/SUM(Tabla1[rsi_earning])</f>
        <v>0</v>
      </c>
    </row>
    <row r="1562" spans="1:20" x14ac:dyDescent="0.2">
      <c r="A1562" t="s">
        <v>1681</v>
      </c>
      <c r="B1562" t="s">
        <v>1682</v>
      </c>
      <c r="C1562" s="1">
        <v>106.77999877929599</v>
      </c>
      <c r="D1562" s="1">
        <v>30990.14</v>
      </c>
      <c r="E1562" s="6">
        <f>D1562/100000</f>
        <v>0.30990139999999999</v>
      </c>
      <c r="F1562" s="4">
        <v>67.2222222222222</v>
      </c>
      <c r="G1562" s="1">
        <v>461.01</v>
      </c>
      <c r="H1562">
        <v>112.36725603241599</v>
      </c>
      <c r="I1562">
        <v>116.484053397933</v>
      </c>
      <c r="J1562">
        <v>108.250458666898</v>
      </c>
      <c r="K1562" s="1">
        <v>37287.120000000003</v>
      </c>
      <c r="L1562" s="6">
        <f>K1562/100000</f>
        <v>0.37287120000000001</v>
      </c>
      <c r="M1562">
        <v>464</v>
      </c>
      <c r="N1562">
        <v>80.36</v>
      </c>
      <c r="O1562">
        <v>19.795204069011699</v>
      </c>
      <c r="P1562" s="2">
        <f>E1562*0.55 + L1562*0.45</f>
        <v>0.33823780999999997</v>
      </c>
      <c r="Q1562" s="2">
        <f>F1562*0.55 + M1562*0.45</f>
        <v>245.77222222222224</v>
      </c>
      <c r="R1562" s="2">
        <f>P1562*0.55+Q1562*0.45</f>
        <v>110.78353079550001</v>
      </c>
      <c r="S1562" s="8">
        <f>E1562/SUM($E$2:$E$2773)</f>
        <v>1.3386777967772535E-4</v>
      </c>
      <c r="T1562" s="8">
        <f>Tabla1[[#This Row],[rsi_earning]]/SUM(Tabla1[rsi_earning])</f>
        <v>1.2267344319758181E-4</v>
      </c>
    </row>
    <row r="1563" spans="1:20" x14ac:dyDescent="0.2">
      <c r="A1563" t="s">
        <v>9276</v>
      </c>
      <c r="B1563" t="s">
        <v>9277</v>
      </c>
      <c r="C1563" s="1">
        <v>202.16000366210901</v>
      </c>
      <c r="D1563" s="1">
        <v>30980.39</v>
      </c>
      <c r="E1563" s="6">
        <f>D1563/100000</f>
        <v>0.30980390000000002</v>
      </c>
      <c r="F1563" s="4">
        <v>58.909090909090899</v>
      </c>
      <c r="G1563" s="1">
        <v>525.9</v>
      </c>
      <c r="H1563">
        <v>195.60105717233</v>
      </c>
      <c r="I1563">
        <v>199.66581753256401</v>
      </c>
      <c r="J1563">
        <v>191.536296812095</v>
      </c>
      <c r="K1563" s="1">
        <v>11918.2</v>
      </c>
      <c r="L1563" s="6">
        <f>K1563/100000</f>
        <v>0.11918200000000001</v>
      </c>
      <c r="M1563">
        <v>98</v>
      </c>
      <c r="N1563">
        <v>121.61</v>
      </c>
      <c r="O1563">
        <v>65.039988408565407</v>
      </c>
      <c r="P1563" s="2">
        <f>E1563*0.55 + L1563*0.45</f>
        <v>0.22402404500000003</v>
      </c>
      <c r="Q1563" s="2">
        <f>F1563*0.55 + M1563*0.45</f>
        <v>76.5</v>
      </c>
      <c r="R1563" s="2">
        <f>P1563*0.55+Q1563*0.45</f>
        <v>34.548213224750008</v>
      </c>
      <c r="S1563" s="8">
        <f>E1563/SUM($E$2:$E$2773)</f>
        <v>1.3382566270594471E-4</v>
      </c>
      <c r="T1563" s="8">
        <f>Tabla1[[#This Row],[rsi_earning]]/SUM(Tabla1[rsi_earning])</f>
        <v>3.9210500320684987E-5</v>
      </c>
    </row>
    <row r="1564" spans="1:20" x14ac:dyDescent="0.2">
      <c r="A1564" t="s">
        <v>7750</v>
      </c>
      <c r="B1564" t="s">
        <v>7751</v>
      </c>
      <c r="C1564" s="1">
        <v>123.949996948242</v>
      </c>
      <c r="D1564" s="1">
        <v>30873.7</v>
      </c>
      <c r="E1564" s="6">
        <f>D1564/100000</f>
        <v>0.30873699999999998</v>
      </c>
      <c r="F1564" s="4">
        <v>67.5555555555555</v>
      </c>
      <c r="G1564" s="1">
        <v>457.01</v>
      </c>
      <c r="H1564">
        <v>121.039792301494</v>
      </c>
      <c r="I1564">
        <v>123.64189329415601</v>
      </c>
      <c r="J1564">
        <v>118.437691308832</v>
      </c>
      <c r="K1564" s="1">
        <v>0</v>
      </c>
      <c r="L1564" s="6">
        <f>K1564/100000</f>
        <v>0</v>
      </c>
      <c r="M1564">
        <v>1</v>
      </c>
      <c r="N1564">
        <v>0</v>
      </c>
      <c r="O1564">
        <v>60.494947741240999</v>
      </c>
      <c r="P1564" s="2">
        <f>E1564*0.55 + L1564*0.45</f>
        <v>0.16980534999999999</v>
      </c>
      <c r="Q1564" s="2">
        <f>F1564*0.55 + M1564*0.45</f>
        <v>37.605555555555533</v>
      </c>
      <c r="R1564" s="2">
        <f>P1564*0.55+Q1564*0.45</f>
        <v>17.015892942499988</v>
      </c>
      <c r="S1564" s="8">
        <f>E1564/SUM($E$2:$E$2773)</f>
        <v>1.3336479504242926E-4</v>
      </c>
      <c r="T1564" s="8">
        <f>Tabla1[[#This Row],[rsi_earning]]/SUM(Tabla1[rsi_earning])</f>
        <v>0</v>
      </c>
    </row>
    <row r="1565" spans="1:20" x14ac:dyDescent="0.2">
      <c r="A1565" t="s">
        <v>3986</v>
      </c>
      <c r="B1565" t="s">
        <v>3987</v>
      </c>
      <c r="C1565" s="1">
        <v>31.639999389648398</v>
      </c>
      <c r="D1565" s="1">
        <v>30850.77</v>
      </c>
      <c r="E1565" s="6">
        <f>D1565/100000</f>
        <v>0.3085077</v>
      </c>
      <c r="F1565" s="4">
        <v>103.333333333333</v>
      </c>
      <c r="G1565" s="1">
        <v>298.56</v>
      </c>
      <c r="H1565">
        <v>32.914372436737601</v>
      </c>
      <c r="I1565">
        <v>34.916144129479399</v>
      </c>
      <c r="J1565">
        <v>30.9126007439957</v>
      </c>
      <c r="K1565" s="1">
        <v>7870.64</v>
      </c>
      <c r="L1565" s="6">
        <f>K1565/100000</f>
        <v>7.870640000000001E-2</v>
      </c>
      <c r="M1565">
        <v>464</v>
      </c>
      <c r="N1565">
        <v>16.96</v>
      </c>
      <c r="O1565">
        <v>53.522724563422599</v>
      </c>
      <c r="P1565" s="2">
        <f>E1565*0.55 + L1565*0.45</f>
        <v>0.20509711500000002</v>
      </c>
      <c r="Q1565" s="2">
        <f>F1565*0.55 + M1565*0.45</f>
        <v>265.63333333333316</v>
      </c>
      <c r="R1565" s="2">
        <f>P1565*0.55+Q1565*0.45</f>
        <v>119.64780341324993</v>
      </c>
      <c r="S1565" s="8">
        <f>E1565/SUM($E$2:$E$2773)</f>
        <v>1.3326574456418004E-4</v>
      </c>
      <c r="T1565" s="8">
        <f>Tabla1[[#This Row],[rsi_earning]]/SUM(Tabla1[rsi_earning])</f>
        <v>2.5894156184994049E-5</v>
      </c>
    </row>
    <row r="1566" spans="1:20" x14ac:dyDescent="0.2">
      <c r="A1566" t="s">
        <v>4892</v>
      </c>
      <c r="B1566" t="s">
        <v>4893</v>
      </c>
      <c r="C1566" s="1">
        <v>88.968597412109304</v>
      </c>
      <c r="D1566" s="1">
        <v>30763.14</v>
      </c>
      <c r="E1566" s="6">
        <f>D1566/100000</f>
        <v>0.3076314</v>
      </c>
      <c r="F1566" s="4">
        <v>53.714285714285701</v>
      </c>
      <c r="G1566" s="1">
        <v>572.72</v>
      </c>
      <c r="H1566">
        <v>86.454103787430299</v>
      </c>
      <c r="I1566">
        <v>87.958501701512006</v>
      </c>
      <c r="J1566">
        <v>84.949705873348705</v>
      </c>
      <c r="K1566" s="1">
        <v>4790.6000000000004</v>
      </c>
      <c r="L1566" s="6">
        <f>K1566/100000</f>
        <v>4.7906000000000004E-2</v>
      </c>
      <c r="M1566">
        <v>104</v>
      </c>
      <c r="N1566">
        <v>46.06</v>
      </c>
      <c r="O1566">
        <v>66.356821911333</v>
      </c>
      <c r="P1566" s="2">
        <f>E1566*0.55 + L1566*0.45</f>
        <v>0.19075497000000002</v>
      </c>
      <c r="Q1566" s="2">
        <f>F1566*0.55 + M1566*0.45</f>
        <v>76.342857142857142</v>
      </c>
      <c r="R1566" s="2">
        <f>P1566*0.55+Q1566*0.45</f>
        <v>34.459200947785718</v>
      </c>
      <c r="S1566" s="8">
        <f>E1566/SUM($E$2:$E$2773)</f>
        <v>1.3288721018088397E-4</v>
      </c>
      <c r="T1566" s="8">
        <f>Tabla1[[#This Row],[rsi_earning]]/SUM(Tabla1[rsi_earning])</f>
        <v>1.5760922189279714E-5</v>
      </c>
    </row>
    <row r="1567" spans="1:20" x14ac:dyDescent="0.2">
      <c r="A1567" t="s">
        <v>2915</v>
      </c>
      <c r="B1567" t="s">
        <v>2916</v>
      </c>
      <c r="C1567" s="1">
        <v>52.680000305175703</v>
      </c>
      <c r="D1567" s="1">
        <v>30734</v>
      </c>
      <c r="E1567" s="6">
        <f>D1567/100000</f>
        <v>0.30734</v>
      </c>
      <c r="F1567" s="4">
        <v>84.1111111111111</v>
      </c>
      <c r="G1567" s="1">
        <v>365.4</v>
      </c>
      <c r="H1567">
        <v>51.209020341642599</v>
      </c>
      <c r="I1567">
        <v>52.896735195758502</v>
      </c>
      <c r="J1567">
        <v>49.521305487526703</v>
      </c>
      <c r="K1567" s="1">
        <v>4200.1099999999997</v>
      </c>
      <c r="L1567" s="6">
        <f>K1567/100000</f>
        <v>4.20011E-2</v>
      </c>
      <c r="M1567">
        <v>419</v>
      </c>
      <c r="N1567">
        <v>10.02</v>
      </c>
      <c r="O1567">
        <v>65.647493243665096</v>
      </c>
      <c r="P1567" s="2">
        <f>E1567*0.55 + L1567*0.45</f>
        <v>0.18793749500000001</v>
      </c>
      <c r="Q1567" s="2">
        <f>F1567*0.55 + M1567*0.45</f>
        <v>234.81111111111113</v>
      </c>
      <c r="R1567" s="2">
        <f>P1567*0.55+Q1567*0.45</f>
        <v>105.76836562225</v>
      </c>
      <c r="S1567" s="8">
        <f>E1567/SUM($E$2:$E$2773)</f>
        <v>1.3276133443137754E-4</v>
      </c>
      <c r="T1567" s="8">
        <f>Tabla1[[#This Row],[rsi_earning]]/SUM(Tabla1[rsi_earning])</f>
        <v>1.3818228801489503E-5</v>
      </c>
    </row>
    <row r="1568" spans="1:20" x14ac:dyDescent="0.2">
      <c r="A1568" t="s">
        <v>3117</v>
      </c>
      <c r="B1568" t="s">
        <v>3118</v>
      </c>
      <c r="C1568" s="1">
        <v>15.399999618530201</v>
      </c>
      <c r="D1568" s="1">
        <v>30729.8</v>
      </c>
      <c r="E1568" s="6">
        <f>D1568/100000</f>
        <v>0.30729800000000002</v>
      </c>
      <c r="F1568" s="4">
        <v>127.25</v>
      </c>
      <c r="G1568" s="1">
        <v>241.49</v>
      </c>
      <c r="H1568">
        <v>16.0745148491376</v>
      </c>
      <c r="I1568">
        <v>16.799802904273299</v>
      </c>
      <c r="J1568">
        <v>15.349226794002</v>
      </c>
      <c r="K1568" s="1">
        <v>24261.7</v>
      </c>
      <c r="L1568" s="6">
        <f>K1568/100000</f>
        <v>0.242617</v>
      </c>
      <c r="M1568">
        <v>119</v>
      </c>
      <c r="N1568">
        <v>203.88</v>
      </c>
      <c r="O1568">
        <v>35.643542386644697</v>
      </c>
      <c r="P1568" s="2">
        <f>E1568*0.55 + L1568*0.45</f>
        <v>0.27819155000000001</v>
      </c>
      <c r="Q1568" s="2">
        <f>F1568*0.55 + M1568*0.45</f>
        <v>123.53750000000002</v>
      </c>
      <c r="R1568" s="2">
        <f>P1568*0.55+Q1568*0.45</f>
        <v>55.744880352500012</v>
      </c>
      <c r="S1568" s="8">
        <f>E1568/SUM($E$2:$E$2773)</f>
        <v>1.3274319173584129E-4</v>
      </c>
      <c r="T1568" s="8">
        <f>Tabla1[[#This Row],[rsi_earning]]/SUM(Tabla1[rsi_earning])</f>
        <v>7.9820224163914256E-5</v>
      </c>
    </row>
    <row r="1569" spans="1:20" x14ac:dyDescent="0.2">
      <c r="A1569" t="s">
        <v>8495</v>
      </c>
      <c r="B1569" t="s">
        <v>8496</v>
      </c>
      <c r="C1569" s="1">
        <v>34.939998626708899</v>
      </c>
      <c r="D1569" s="1">
        <v>30724.02</v>
      </c>
      <c r="E1569" s="6">
        <f>D1569/100000</f>
        <v>0.30724020000000002</v>
      </c>
      <c r="F1569" s="4">
        <v>114.4</v>
      </c>
      <c r="G1569" s="1">
        <v>268.57</v>
      </c>
      <c r="H1569">
        <v>32.274790343886998</v>
      </c>
      <c r="I1569">
        <v>36.123225610477803</v>
      </c>
      <c r="J1569">
        <v>28.426355077296201</v>
      </c>
      <c r="K1569" s="1">
        <v>-1371.49</v>
      </c>
      <c r="L1569" s="6">
        <f>K1569/100000</f>
        <v>-1.37149E-2</v>
      </c>
      <c r="M1569">
        <v>84</v>
      </c>
      <c r="N1569">
        <v>-16.329999999999998</v>
      </c>
      <c r="O1569">
        <v>73.811575051285701</v>
      </c>
      <c r="P1569" s="2">
        <f>E1569*0.55 + L1569*0.45</f>
        <v>0.16281040500000002</v>
      </c>
      <c r="Q1569" s="2">
        <f>F1569*0.55 + M1569*0.45</f>
        <v>100.72000000000001</v>
      </c>
      <c r="R1569" s="2">
        <f>P1569*0.55+Q1569*0.45</f>
        <v>45.413545722750008</v>
      </c>
      <c r="S1569" s="8">
        <f>E1569/SUM($E$2:$E$2773)</f>
        <v>1.3271822393103185E-4</v>
      </c>
      <c r="T1569" s="8">
        <f>Tabla1[[#This Row],[rsi_earning]]/SUM(Tabla1[rsi_earning])</f>
        <v>-4.5121586384534784E-6</v>
      </c>
    </row>
    <row r="1570" spans="1:20" x14ac:dyDescent="0.2">
      <c r="A1570" t="s">
        <v>3039</v>
      </c>
      <c r="B1570" t="s">
        <v>3040</v>
      </c>
      <c r="C1570" s="1">
        <v>36</v>
      </c>
      <c r="D1570" s="1">
        <v>30685.18</v>
      </c>
      <c r="E1570" s="6">
        <f>D1570/100000</f>
        <v>0.30685180000000001</v>
      </c>
      <c r="F1570" s="4">
        <v>81.142857142857096</v>
      </c>
      <c r="G1570" s="1">
        <v>378.16</v>
      </c>
      <c r="H1570">
        <v>35.479570443523102</v>
      </c>
      <c r="I1570">
        <v>36.7626389574719</v>
      </c>
      <c r="J1570">
        <v>34.196501929574303</v>
      </c>
      <c r="K1570" s="1">
        <v>494.98</v>
      </c>
      <c r="L1570" s="6">
        <f>K1570/100000</f>
        <v>4.9497999999999999E-3</v>
      </c>
      <c r="M1570">
        <v>322</v>
      </c>
      <c r="N1570">
        <v>1.54</v>
      </c>
      <c r="O1570">
        <v>57.0291677881414</v>
      </c>
      <c r="P1570" s="2">
        <f>E1570*0.55 + L1570*0.45</f>
        <v>0.17099590000000003</v>
      </c>
      <c r="Q1570" s="2">
        <f>F1570*0.55 + M1570*0.45</f>
        <v>189.52857142857141</v>
      </c>
      <c r="R1570" s="2">
        <f>P1570*0.55+Q1570*0.45</f>
        <v>85.381904887857132</v>
      </c>
      <c r="S1570" s="8">
        <f>E1570/SUM($E$2:$E$2773)</f>
        <v>1.3255044719421547E-4</v>
      </c>
      <c r="T1570" s="8">
        <f>Tabla1[[#This Row],[rsi_earning]]/SUM(Tabla1[rsi_earning])</f>
        <v>1.6284685144344492E-6</v>
      </c>
    </row>
    <row r="1571" spans="1:20" x14ac:dyDescent="0.2">
      <c r="A1571" t="s">
        <v>3093</v>
      </c>
      <c r="B1571" t="s">
        <v>3094</v>
      </c>
      <c r="C1571" s="1">
        <v>57.490001678466797</v>
      </c>
      <c r="D1571" s="1">
        <v>30683.15</v>
      </c>
      <c r="E1571" s="6">
        <f>D1571/100000</f>
        <v>0.30683150000000003</v>
      </c>
      <c r="F1571" s="4">
        <v>54.5</v>
      </c>
      <c r="G1571" s="1">
        <v>562.99</v>
      </c>
      <c r="H1571">
        <v>57.244865820941698</v>
      </c>
      <c r="I1571">
        <v>58.247815223540599</v>
      </c>
      <c r="J1571">
        <v>56.241916418342697</v>
      </c>
      <c r="K1571" s="1">
        <v>0</v>
      </c>
      <c r="L1571" s="6">
        <f>K1571/100000</f>
        <v>0</v>
      </c>
      <c r="M1571">
        <v>1</v>
      </c>
      <c r="N1571">
        <v>0</v>
      </c>
      <c r="O1571">
        <v>46.8692096800538</v>
      </c>
      <c r="P1571" s="2">
        <f>E1571*0.55 + L1571*0.45</f>
        <v>0.16875732500000004</v>
      </c>
      <c r="Q1571" s="2">
        <f>F1571*0.55 + M1571*0.45</f>
        <v>30.425000000000001</v>
      </c>
      <c r="R1571" s="2">
        <f>P1571*0.55+Q1571*0.45</f>
        <v>13.784066528749999</v>
      </c>
      <c r="S1571" s="8">
        <f>E1571/SUM($E$2:$E$2773)</f>
        <v>1.3254167822470626E-4</v>
      </c>
      <c r="T1571" s="8">
        <f>Tabla1[[#This Row],[rsi_earning]]/SUM(Tabla1[rsi_earning])</f>
        <v>0</v>
      </c>
    </row>
    <row r="1572" spans="1:20" x14ac:dyDescent="0.2">
      <c r="A1572" t="s">
        <v>6311</v>
      </c>
      <c r="B1572" t="s">
        <v>6312</v>
      </c>
      <c r="C1572" s="1">
        <v>3.0399999618530198</v>
      </c>
      <c r="D1572" s="1">
        <v>30682.7</v>
      </c>
      <c r="E1572" s="6">
        <f>D1572/100000</f>
        <v>0.30682700000000002</v>
      </c>
      <c r="F1572" s="4">
        <v>122.666666666666</v>
      </c>
      <c r="G1572" s="1">
        <v>250.13</v>
      </c>
      <c r="H1572">
        <v>2.79765639614891</v>
      </c>
      <c r="I1572">
        <v>3.1866735376473101</v>
      </c>
      <c r="J1572">
        <v>2.4086392546505202</v>
      </c>
      <c r="K1572" s="1">
        <v>-49997.55</v>
      </c>
      <c r="L1572" s="6">
        <f>K1572/100000</f>
        <v>-0.49997550000000002</v>
      </c>
      <c r="M1572">
        <v>852</v>
      </c>
      <c r="N1572">
        <v>-58.68</v>
      </c>
      <c r="O1572">
        <v>63.1578940030208</v>
      </c>
      <c r="P1572" s="2">
        <f>E1572*0.55 + L1572*0.45</f>
        <v>-5.6234124999999996E-2</v>
      </c>
      <c r="Q1572" s="2">
        <f>F1572*0.55 + M1572*0.45</f>
        <v>450.86666666666633</v>
      </c>
      <c r="R1572" s="2">
        <f>P1572*0.55+Q1572*0.45</f>
        <v>202.85907123124986</v>
      </c>
      <c r="S1572" s="8">
        <f>E1572/SUM($E$2:$E$2773)</f>
        <v>1.3253973436447023E-4</v>
      </c>
      <c r="T1572" s="8">
        <f>Tabla1[[#This Row],[rsi_earning]]/SUM(Tabla1[rsi_earning])</f>
        <v>-1.6449035511305931E-4</v>
      </c>
    </row>
    <row r="1573" spans="1:20" x14ac:dyDescent="0.2">
      <c r="A1573" t="s">
        <v>4002</v>
      </c>
      <c r="B1573" t="s">
        <v>4003</v>
      </c>
      <c r="C1573" s="1">
        <v>59.279998779296797</v>
      </c>
      <c r="D1573" s="1">
        <v>30622.6</v>
      </c>
      <c r="E1573" s="6">
        <f>D1573/100000</f>
        <v>0.306226</v>
      </c>
      <c r="F1573" s="4">
        <v>64.5833333333333</v>
      </c>
      <c r="G1573" s="1">
        <v>474.16</v>
      </c>
      <c r="H1573">
        <v>56.107373266733099</v>
      </c>
      <c r="I1573">
        <v>58.673807961060199</v>
      </c>
      <c r="J1573">
        <v>53.540938572405899</v>
      </c>
      <c r="K1573" s="1">
        <v>4653.1099999999997</v>
      </c>
      <c r="L1573" s="6">
        <f>K1573/100000</f>
        <v>4.6531099999999999E-2</v>
      </c>
      <c r="M1573">
        <v>219</v>
      </c>
      <c r="N1573">
        <v>21.25</v>
      </c>
      <c r="O1573">
        <v>71.287140346982397</v>
      </c>
      <c r="P1573" s="2">
        <f>E1573*0.55 + L1573*0.45</f>
        <v>0.18936329499999999</v>
      </c>
      <c r="Q1573" s="2">
        <f>F1573*0.55 + M1573*0.45</f>
        <v>134.07083333333333</v>
      </c>
      <c r="R1573" s="2">
        <f>P1573*0.55+Q1573*0.45</f>
        <v>60.436024812249997</v>
      </c>
      <c r="S1573" s="8">
        <f>E1573/SUM($E$2:$E$2773)</f>
        <v>1.3228012103072499E-4</v>
      </c>
      <c r="T1573" s="8">
        <f>Tabla1[[#This Row],[rsi_earning]]/SUM(Tabla1[rsi_earning])</f>
        <v>1.5308584446240413E-5</v>
      </c>
    </row>
    <row r="1574" spans="1:20" x14ac:dyDescent="0.2">
      <c r="A1574" t="s">
        <v>6938</v>
      </c>
      <c r="B1574" t="s">
        <v>6939</v>
      </c>
      <c r="C1574" s="1">
        <v>246.600006103515</v>
      </c>
      <c r="D1574" s="1">
        <v>30607.35</v>
      </c>
      <c r="E1574" s="6">
        <f>D1574/100000</f>
        <v>0.3060735</v>
      </c>
      <c r="F1574" s="4">
        <v>93.142857142857096</v>
      </c>
      <c r="G1574" s="1">
        <v>328.61</v>
      </c>
      <c r="H1574">
        <v>244.250711067076</v>
      </c>
      <c r="I1574">
        <v>252.04939314913</v>
      </c>
      <c r="J1574">
        <v>236.452028985022</v>
      </c>
      <c r="K1574" s="1">
        <v>17261.29</v>
      </c>
      <c r="L1574" s="6">
        <f>K1574/100000</f>
        <v>0.17261290000000001</v>
      </c>
      <c r="M1574">
        <v>439</v>
      </c>
      <c r="N1574">
        <v>39.32</v>
      </c>
      <c r="O1574">
        <v>51.884163063599701</v>
      </c>
      <c r="P1574" s="2">
        <f>E1574*0.55 + L1574*0.45</f>
        <v>0.24601623000000003</v>
      </c>
      <c r="Q1574" s="2">
        <f>F1574*0.55 + M1574*0.45</f>
        <v>248.77857142857141</v>
      </c>
      <c r="R1574" s="2">
        <f>P1574*0.55+Q1574*0.45</f>
        <v>112.08566606935715</v>
      </c>
      <c r="S1574" s="8">
        <f>E1574/SUM($E$2:$E$2773)</f>
        <v>1.3221424576717068E-4</v>
      </c>
      <c r="T1574" s="8">
        <f>Tabla1[[#This Row],[rsi_earning]]/SUM(Tabla1[rsi_earning])</f>
        <v>5.6789097101947991E-5</v>
      </c>
    </row>
    <row r="1575" spans="1:20" x14ac:dyDescent="0.2">
      <c r="A1575" t="s">
        <v>4552</v>
      </c>
      <c r="B1575" t="s">
        <v>4553</v>
      </c>
      <c r="C1575" s="1">
        <v>77.911003112792898</v>
      </c>
      <c r="D1575" s="1">
        <v>30565.34</v>
      </c>
      <c r="E1575" s="6">
        <f>D1575/100000</f>
        <v>0.30565340000000002</v>
      </c>
      <c r="F1575" s="4">
        <v>72.090909090909093</v>
      </c>
      <c r="G1575" s="1">
        <v>423.98</v>
      </c>
      <c r="H1575">
        <v>78.038342464011805</v>
      </c>
      <c r="I1575">
        <v>79.638474969930996</v>
      </c>
      <c r="J1575">
        <v>76.4382099580926</v>
      </c>
      <c r="K1575" s="1">
        <v>38088.94</v>
      </c>
      <c r="L1575" s="6">
        <f>K1575/100000</f>
        <v>0.38088940000000004</v>
      </c>
      <c r="M1575">
        <v>589</v>
      </c>
      <c r="N1575">
        <v>64.67</v>
      </c>
      <c r="O1575">
        <v>46.138479981643599</v>
      </c>
      <c r="P1575" s="2">
        <f>E1575*0.55 + L1575*0.45</f>
        <v>0.33950960000000008</v>
      </c>
      <c r="Q1575" s="2">
        <f>F1575*0.55 + M1575*0.45</f>
        <v>304.70000000000005</v>
      </c>
      <c r="R1575" s="2">
        <f>P1575*0.55+Q1575*0.45</f>
        <v>137.30173028000004</v>
      </c>
      <c r="S1575" s="8">
        <f>E1575/SUM($E$2:$E$2773)</f>
        <v>1.3203277561491382E-4</v>
      </c>
      <c r="T1575" s="8">
        <f>Tabla1[[#This Row],[rsi_earning]]/SUM(Tabla1[rsi_earning])</f>
        <v>1.2531140558847401E-4</v>
      </c>
    </row>
    <row r="1576" spans="1:20" x14ac:dyDescent="0.2">
      <c r="A1576" t="s">
        <v>6882</v>
      </c>
      <c r="B1576" t="s">
        <v>6883</v>
      </c>
      <c r="C1576" s="1">
        <v>85.099998474121094</v>
      </c>
      <c r="D1576" s="1">
        <v>30459.759999999998</v>
      </c>
      <c r="E1576" s="6">
        <f>D1576/100000</f>
        <v>0.30459759999999997</v>
      </c>
      <c r="F1576" s="4">
        <v>102.625</v>
      </c>
      <c r="G1576" s="1">
        <v>296.81</v>
      </c>
      <c r="H1576">
        <v>84.116440461058005</v>
      </c>
      <c r="I1576">
        <v>87.782249935864499</v>
      </c>
      <c r="J1576">
        <v>80.450630986251497</v>
      </c>
      <c r="K1576" s="1">
        <v>62613.95</v>
      </c>
      <c r="L1576" s="6">
        <f>K1576/100000</f>
        <v>0.62613949999999996</v>
      </c>
      <c r="M1576">
        <v>387</v>
      </c>
      <c r="N1576">
        <v>161.79</v>
      </c>
      <c r="O1576">
        <v>62.8215745566715</v>
      </c>
      <c r="P1576" s="2">
        <f>E1576*0.55 + L1576*0.45</f>
        <v>0.44929145499999995</v>
      </c>
      <c r="Q1576" s="2">
        <f>F1576*0.55 + M1576*0.45</f>
        <v>230.59375</v>
      </c>
      <c r="R1576" s="2">
        <f>P1576*0.55+Q1576*0.45</f>
        <v>104.01429780025001</v>
      </c>
      <c r="S1576" s="8">
        <f>E1576/SUM($E$2:$E$2773)</f>
        <v>1.3157670280664725E-4</v>
      </c>
      <c r="T1576" s="8">
        <f>Tabla1[[#This Row],[rsi_earning]]/SUM(Tabla1[rsi_earning])</f>
        <v>2.059979113082809E-4</v>
      </c>
    </row>
    <row r="1577" spans="1:20" x14ac:dyDescent="0.2">
      <c r="A1577" t="s">
        <v>4840</v>
      </c>
      <c r="B1577" t="s">
        <v>4841</v>
      </c>
      <c r="C1577" s="1">
        <v>115.180000305175</v>
      </c>
      <c r="D1577" s="1">
        <v>30402.03</v>
      </c>
      <c r="E1577" s="6">
        <f>D1577/100000</f>
        <v>0.30402029999999997</v>
      </c>
      <c r="F1577" s="4">
        <v>65.5555555555555</v>
      </c>
      <c r="G1577" s="1">
        <v>463.76</v>
      </c>
      <c r="H1577">
        <v>114.18750594917201</v>
      </c>
      <c r="I1577">
        <v>117.057233536029</v>
      </c>
      <c r="J1577">
        <v>111.317778362314</v>
      </c>
      <c r="K1577" s="1">
        <v>0</v>
      </c>
      <c r="L1577" s="6">
        <f>K1577/100000</f>
        <v>0</v>
      </c>
      <c r="M1577">
        <v>1</v>
      </c>
      <c r="N1577">
        <v>0</v>
      </c>
      <c r="O1577">
        <v>46.476557962811597</v>
      </c>
      <c r="P1577" s="2">
        <f>E1577*0.55 + L1577*0.45</f>
        <v>0.16721116499999999</v>
      </c>
      <c r="Q1577" s="2">
        <f>F1577*0.55 + M1577*0.45</f>
        <v>36.505555555555532</v>
      </c>
      <c r="R1577" s="2">
        <f>P1577*0.55+Q1577*0.45</f>
        <v>16.519466140749991</v>
      </c>
      <c r="S1577" s="8">
        <f>E1577/SUM($E$2:$E$2773)</f>
        <v>1.3132732713681176E-4</v>
      </c>
      <c r="T1577" s="8">
        <f>Tabla1[[#This Row],[rsi_earning]]/SUM(Tabla1[rsi_earning])</f>
        <v>0</v>
      </c>
    </row>
    <row r="1578" spans="1:20" x14ac:dyDescent="0.2">
      <c r="A1578" t="s">
        <v>7320</v>
      </c>
      <c r="B1578" t="s">
        <v>7321</v>
      </c>
      <c r="C1578" s="1">
        <v>127.41000366210901</v>
      </c>
      <c r="D1578" s="1">
        <v>30398.54</v>
      </c>
      <c r="E1578" s="6">
        <f>D1578/100000</f>
        <v>0.30398540000000002</v>
      </c>
      <c r="F1578" s="4">
        <v>67.875</v>
      </c>
      <c r="G1578" s="1">
        <v>447.86</v>
      </c>
      <c r="H1578">
        <v>120.98307975371399</v>
      </c>
      <c r="I1578">
        <v>125.161083628301</v>
      </c>
      <c r="J1578">
        <v>116.805075879127</v>
      </c>
      <c r="K1578" s="1">
        <v>0</v>
      </c>
      <c r="L1578" s="6">
        <f>K1578/100000</f>
        <v>0</v>
      </c>
      <c r="M1578">
        <v>1</v>
      </c>
      <c r="N1578">
        <v>0</v>
      </c>
      <c r="O1578">
        <v>75.496268426938798</v>
      </c>
      <c r="P1578" s="2">
        <f>E1578*0.55 + L1578*0.45</f>
        <v>0.16719197000000002</v>
      </c>
      <c r="Q1578" s="2">
        <f>F1578*0.55 + M1578*0.45</f>
        <v>37.781250000000007</v>
      </c>
      <c r="R1578" s="2">
        <f>P1578*0.55+Q1578*0.45</f>
        <v>17.093518083500001</v>
      </c>
      <c r="S1578" s="8">
        <f>E1578/SUM($E$2:$E$2773)</f>
        <v>1.3131225142075901E-4</v>
      </c>
      <c r="T1578" s="8">
        <f>Tabla1[[#This Row],[rsi_earning]]/SUM(Tabla1[rsi_earning])</f>
        <v>0</v>
      </c>
    </row>
    <row r="1579" spans="1:20" x14ac:dyDescent="0.2">
      <c r="A1579" t="s">
        <v>1128</v>
      </c>
      <c r="B1579" t="s">
        <v>1129</v>
      </c>
      <c r="C1579" s="1">
        <v>322.829986572265</v>
      </c>
      <c r="D1579" s="1">
        <v>30175.119999999999</v>
      </c>
      <c r="E1579" s="6">
        <f>D1579/100000</f>
        <v>0.3017512</v>
      </c>
      <c r="F1579" s="4">
        <v>101.75</v>
      </c>
      <c r="G1579" s="1">
        <v>296.56</v>
      </c>
      <c r="H1579">
        <v>333.78668013529898</v>
      </c>
      <c r="I1579">
        <v>351.84542855087</v>
      </c>
      <c r="J1579">
        <v>315.727931719727</v>
      </c>
      <c r="K1579" s="1">
        <v>-17474.09</v>
      </c>
      <c r="L1579" s="6">
        <f>K1579/100000</f>
        <v>-0.1747409</v>
      </c>
      <c r="M1579">
        <v>347</v>
      </c>
      <c r="N1579">
        <v>-50.36</v>
      </c>
      <c r="O1579">
        <v>42.897432575550901</v>
      </c>
      <c r="P1579" s="2">
        <f>E1579*0.55 + L1579*0.45</f>
        <v>8.7329754999999995E-2</v>
      </c>
      <c r="Q1579" s="2">
        <f>F1579*0.55 + M1579*0.45</f>
        <v>212.11250000000001</v>
      </c>
      <c r="R1579" s="2">
        <f>P1579*0.55+Q1579*0.45</f>
        <v>95.49865636525</v>
      </c>
      <c r="S1579" s="8">
        <f>E1579/SUM($E$2:$E$2773)</f>
        <v>1.3034714641201761E-4</v>
      </c>
      <c r="T1579" s="8">
        <f>Tabla1[[#This Row],[rsi_earning]]/SUM(Tabla1[rsi_earning])</f>
        <v>-5.7489202358466732E-5</v>
      </c>
    </row>
    <row r="1580" spans="1:20" x14ac:dyDescent="0.2">
      <c r="A1580" t="s">
        <v>2583</v>
      </c>
      <c r="B1580" t="s">
        <v>2584</v>
      </c>
      <c r="C1580" s="1">
        <v>2.9000000953674299</v>
      </c>
      <c r="D1580" s="1">
        <v>30167.24</v>
      </c>
      <c r="E1580" s="6">
        <f>D1580/100000</f>
        <v>0.30167240000000001</v>
      </c>
      <c r="F1580" s="4">
        <v>125</v>
      </c>
      <c r="G1580" s="1">
        <v>241.34</v>
      </c>
      <c r="H1580">
        <v>2.8394272538500802</v>
      </c>
      <c r="I1580">
        <v>3.1763689679012401</v>
      </c>
      <c r="J1580">
        <v>2.5024855397989199</v>
      </c>
      <c r="K1580" s="1">
        <v>1760.56</v>
      </c>
      <c r="L1580" s="6">
        <f>K1580/100000</f>
        <v>1.7605599999999999E-2</v>
      </c>
      <c r="M1580">
        <v>1098</v>
      </c>
      <c r="N1580">
        <v>1.6</v>
      </c>
      <c r="O1580">
        <v>58.241764863697902</v>
      </c>
      <c r="P1580" s="2">
        <f>E1580*0.55 + L1580*0.45</f>
        <v>0.17384234000000001</v>
      </c>
      <c r="Q1580" s="2">
        <f>F1580*0.55 + M1580*0.45</f>
        <v>562.85</v>
      </c>
      <c r="R1580" s="2">
        <f>P1580*0.55+Q1580*0.45</f>
        <v>253.37811328700002</v>
      </c>
      <c r="S1580" s="8">
        <f>E1580/SUM($E$2:$E$2773)</f>
        <v>1.3031310725944003E-4</v>
      </c>
      <c r="T1580" s="8">
        <f>Tabla1[[#This Row],[rsi_earning]]/SUM(Tabla1[rsi_earning])</f>
        <v>5.7921866091007997E-6</v>
      </c>
    </row>
    <row r="1581" spans="1:20" x14ac:dyDescent="0.2">
      <c r="A1581" t="s">
        <v>2777</v>
      </c>
      <c r="B1581" t="s">
        <v>2778</v>
      </c>
      <c r="C1581" s="1">
        <v>104.31999969482401</v>
      </c>
      <c r="D1581" s="1">
        <v>30121.07</v>
      </c>
      <c r="E1581" s="6">
        <f>D1581/100000</f>
        <v>0.3012107</v>
      </c>
      <c r="F1581" s="4">
        <v>79.8888888888888</v>
      </c>
      <c r="G1581" s="1">
        <v>377.04</v>
      </c>
      <c r="H1581">
        <v>102.319043810777</v>
      </c>
      <c r="I1581">
        <v>105.336507365899</v>
      </c>
      <c r="J1581">
        <v>99.301580255655907</v>
      </c>
      <c r="K1581" s="1">
        <v>18970.04</v>
      </c>
      <c r="L1581" s="6">
        <f>K1581/100000</f>
        <v>0.18970040000000002</v>
      </c>
      <c r="M1581">
        <v>390</v>
      </c>
      <c r="N1581">
        <v>48.64</v>
      </c>
      <c r="O1581">
        <v>60</v>
      </c>
      <c r="P1581" s="2">
        <f>E1581*0.55 + L1581*0.45</f>
        <v>0.25103106500000005</v>
      </c>
      <c r="Q1581" s="2">
        <f>F1581*0.55 + M1581*0.45</f>
        <v>219.43888888888884</v>
      </c>
      <c r="R1581" s="2">
        <f>P1581*0.55+Q1581*0.45</f>
        <v>98.885567085749969</v>
      </c>
      <c r="S1581" s="8">
        <f>E1581/SUM($E$2:$E$2773)</f>
        <v>1.3011366719922345E-4</v>
      </c>
      <c r="T1581" s="8">
        <f>Tabla1[[#This Row],[rsi_earning]]/SUM(Tabla1[rsi_earning])</f>
        <v>6.2410830452870987E-5</v>
      </c>
    </row>
    <row r="1582" spans="1:20" x14ac:dyDescent="0.2">
      <c r="A1582" t="s">
        <v>932</v>
      </c>
      <c r="B1582" t="s">
        <v>933</v>
      </c>
      <c r="C1582" s="1">
        <v>64.830001831054602</v>
      </c>
      <c r="D1582" s="1">
        <v>30071.360000000001</v>
      </c>
      <c r="E1582" s="6">
        <f>D1582/100000</f>
        <v>0.30071360000000003</v>
      </c>
      <c r="F1582" s="4">
        <v>81.125</v>
      </c>
      <c r="G1582" s="1">
        <v>370.68</v>
      </c>
      <c r="H1582">
        <v>62.031794980330602</v>
      </c>
      <c r="I1582">
        <v>64.037405438645393</v>
      </c>
      <c r="J1582">
        <v>60.026184522015903</v>
      </c>
      <c r="K1582" s="1">
        <v>20572.439999999999</v>
      </c>
      <c r="L1582" s="6">
        <f>K1582/100000</f>
        <v>0.20572439999999997</v>
      </c>
      <c r="M1582">
        <v>389</v>
      </c>
      <c r="N1582">
        <v>52.89</v>
      </c>
      <c r="O1582">
        <v>65.570984496993702</v>
      </c>
      <c r="P1582" s="2">
        <f>E1582*0.55 + L1582*0.45</f>
        <v>0.25796846000000001</v>
      </c>
      <c r="Q1582" s="2">
        <f>F1582*0.55 + M1582*0.45</f>
        <v>219.66875000000002</v>
      </c>
      <c r="R1582" s="2">
        <f>P1582*0.55+Q1582*0.45</f>
        <v>98.992820153000011</v>
      </c>
      <c r="S1582" s="8">
        <f>E1582/SUM($E$2:$E$2773)</f>
        <v>1.2989893543848344E-4</v>
      </c>
      <c r="T1582" s="8">
        <f>Tabla1[[#This Row],[rsi_earning]]/SUM(Tabla1[rsi_earning])</f>
        <v>6.7682675673950133E-5</v>
      </c>
    </row>
    <row r="1583" spans="1:20" x14ac:dyDescent="0.2">
      <c r="A1583" t="s">
        <v>6463</v>
      </c>
      <c r="B1583" t="s">
        <v>6464</v>
      </c>
      <c r="C1583" s="1">
        <v>26.799999237060501</v>
      </c>
      <c r="D1583" s="1">
        <v>30044.13</v>
      </c>
      <c r="E1583" s="6">
        <f>D1583/100000</f>
        <v>0.30044130000000002</v>
      </c>
      <c r="F1583" s="4">
        <v>97.375</v>
      </c>
      <c r="G1583" s="1">
        <v>308.54000000000002</v>
      </c>
      <c r="H1583">
        <v>26.2740356626222</v>
      </c>
      <c r="I1583">
        <v>28.336435811260099</v>
      </c>
      <c r="J1583">
        <v>24.211635513984401</v>
      </c>
      <c r="K1583" s="1">
        <v>485766.87</v>
      </c>
      <c r="L1583" s="6">
        <f>K1583/100000</f>
        <v>4.8576686999999996</v>
      </c>
      <c r="M1583">
        <v>615</v>
      </c>
      <c r="N1583">
        <v>789.86</v>
      </c>
      <c r="O1583">
        <v>66.666659070695104</v>
      </c>
      <c r="P1583" s="2">
        <f>E1583*0.55 + L1583*0.45</f>
        <v>2.35119363</v>
      </c>
      <c r="Q1583" s="2">
        <f>F1583*0.55 + M1583*0.45</f>
        <v>330.30624999999998</v>
      </c>
      <c r="R1583" s="2">
        <f>P1583*0.55+Q1583*0.45</f>
        <v>149.93096899649998</v>
      </c>
      <c r="S1583" s="8">
        <f>E1583/SUM($E$2:$E$2773)</f>
        <v>1.297813102957566E-4</v>
      </c>
      <c r="T1583" s="8">
        <f>Tabla1[[#This Row],[rsi_earning]]/SUM(Tabla1[rsi_earning])</f>
        <v>1.5981576086920122E-3</v>
      </c>
    </row>
    <row r="1584" spans="1:20" x14ac:dyDescent="0.2">
      <c r="A1584" t="s">
        <v>339</v>
      </c>
      <c r="B1584" t="s">
        <v>340</v>
      </c>
      <c r="C1584" s="1">
        <v>34.040000915527301</v>
      </c>
      <c r="D1584" s="1">
        <v>30032.46</v>
      </c>
      <c r="E1584" s="6">
        <f>D1584/100000</f>
        <v>0.3003246</v>
      </c>
      <c r="F1584" s="4">
        <v>110.714285714285</v>
      </c>
      <c r="G1584" s="1">
        <v>271.26</v>
      </c>
      <c r="H1584">
        <v>33.499985774166497</v>
      </c>
      <c r="I1584">
        <v>35.1086872269344</v>
      </c>
      <c r="J1584">
        <v>31.891284321398601</v>
      </c>
      <c r="K1584" s="1">
        <v>9797.06</v>
      </c>
      <c r="L1584" s="6">
        <f>K1584/100000</f>
        <v>9.7970599999999991E-2</v>
      </c>
      <c r="M1584">
        <v>552</v>
      </c>
      <c r="N1584">
        <v>17.75</v>
      </c>
      <c r="O1584">
        <v>57.266825819104</v>
      </c>
      <c r="P1584" s="2">
        <f>E1584*0.55 + L1584*0.45</f>
        <v>0.20926530000000002</v>
      </c>
      <c r="Q1584" s="2">
        <f>F1584*0.55 + M1584*0.45</f>
        <v>309.29285714285675</v>
      </c>
      <c r="R1584" s="2">
        <f>P1584*0.55+Q1584*0.45</f>
        <v>139.29688162928556</v>
      </c>
      <c r="S1584" s="8">
        <f>E1584/SUM($E$2:$E$2773)</f>
        <v>1.2973089952030223E-4</v>
      </c>
      <c r="T1584" s="8">
        <f>Tabla1[[#This Row],[rsi_earning]]/SUM(Tabla1[rsi_earning])</f>
        <v>3.2232016938108941E-5</v>
      </c>
    </row>
    <row r="1585" spans="1:20" x14ac:dyDescent="0.2">
      <c r="A1585" t="s">
        <v>8095</v>
      </c>
      <c r="B1585" t="s">
        <v>8096</v>
      </c>
      <c r="C1585" s="1">
        <v>137.03999328613199</v>
      </c>
      <c r="D1585" s="1">
        <v>29963.439999999999</v>
      </c>
      <c r="E1585" s="6">
        <f>D1585/100000</f>
        <v>0.29963439999999997</v>
      </c>
      <c r="F1585" s="4">
        <v>64.7</v>
      </c>
      <c r="G1585" s="1">
        <v>463.11</v>
      </c>
      <c r="H1585">
        <v>136.610020413239</v>
      </c>
      <c r="I1585">
        <v>139.90829601194201</v>
      </c>
      <c r="J1585">
        <v>133.31174481453601</v>
      </c>
      <c r="K1585" s="1">
        <v>18385.12</v>
      </c>
      <c r="L1585" s="6">
        <f>K1585/100000</f>
        <v>0.18385119999999999</v>
      </c>
      <c r="M1585">
        <v>145</v>
      </c>
      <c r="N1585">
        <v>126.79</v>
      </c>
      <c r="O1585">
        <v>49.020431296160602</v>
      </c>
      <c r="P1585" s="2">
        <f>E1585*0.55 + L1585*0.45</f>
        <v>0.24753196</v>
      </c>
      <c r="Q1585" s="2">
        <f>F1585*0.55 + M1585*0.45</f>
        <v>100.83500000000001</v>
      </c>
      <c r="R1585" s="2">
        <f>P1585*0.55+Q1585*0.45</f>
        <v>45.511892578000001</v>
      </c>
      <c r="S1585" s="8">
        <f>E1585/SUM($E$2:$E$2773)</f>
        <v>1.2943275455698947E-4</v>
      </c>
      <c r="T1585" s="8">
        <f>Tabla1[[#This Row],[rsi_earning]]/SUM(Tabla1[rsi_earning])</f>
        <v>6.0486462188571415E-5</v>
      </c>
    </row>
    <row r="1586" spans="1:20" x14ac:dyDescent="0.2">
      <c r="A1586" t="s">
        <v>4108</v>
      </c>
      <c r="B1586" t="s">
        <v>4109</v>
      </c>
      <c r="C1586" s="1">
        <v>357.67999267578102</v>
      </c>
      <c r="D1586" s="1">
        <v>29841.58</v>
      </c>
      <c r="E1586" s="6">
        <f>D1586/100000</f>
        <v>0.29841580000000001</v>
      </c>
      <c r="F1586" s="4">
        <v>72.5555555555555</v>
      </c>
      <c r="G1586" s="1">
        <v>411.29</v>
      </c>
      <c r="H1586">
        <v>369.56087185980903</v>
      </c>
      <c r="I1586">
        <v>383.83315505028798</v>
      </c>
      <c r="J1586">
        <v>355.28858866933001</v>
      </c>
      <c r="K1586" s="1">
        <v>-227.89</v>
      </c>
      <c r="L1586" s="6">
        <f>K1586/100000</f>
        <v>-2.2788999999999999E-3</v>
      </c>
      <c r="M1586">
        <v>123.5</v>
      </c>
      <c r="N1586">
        <v>-1.85</v>
      </c>
      <c r="O1586">
        <v>38.441330611927299</v>
      </c>
      <c r="P1586" s="2">
        <f>E1586*0.55 + L1586*0.45</f>
        <v>0.16310318500000001</v>
      </c>
      <c r="Q1586" s="2">
        <f>F1586*0.55 + M1586*0.45</f>
        <v>95.480555555555526</v>
      </c>
      <c r="R1586" s="2">
        <f>P1586*0.55+Q1586*0.45</f>
        <v>43.055956751749989</v>
      </c>
      <c r="S1586" s="8">
        <f>E1586/SUM($E$2:$E$2773)</f>
        <v>1.2890635720507281E-4</v>
      </c>
      <c r="T1586" s="8">
        <f>Tabla1[[#This Row],[rsi_earning]]/SUM(Tabla1[rsi_earning])</f>
        <v>-7.497508783273397E-7</v>
      </c>
    </row>
    <row r="1587" spans="1:20" x14ac:dyDescent="0.2">
      <c r="A1587" t="s">
        <v>3063</v>
      </c>
      <c r="B1587" t="s">
        <v>3064</v>
      </c>
      <c r="C1587" s="1">
        <v>44.619998931884702</v>
      </c>
      <c r="D1587" s="1">
        <v>29783.37</v>
      </c>
      <c r="E1587" s="6">
        <f>D1587/100000</f>
        <v>0.29783369999999998</v>
      </c>
      <c r="F1587" s="4">
        <v>47.2</v>
      </c>
      <c r="G1587" s="1">
        <v>631</v>
      </c>
      <c r="H1587">
        <v>43.981642699895303</v>
      </c>
      <c r="I1587">
        <v>44.711464740031502</v>
      </c>
      <c r="J1587">
        <v>43.251820659758998</v>
      </c>
      <c r="K1587" s="1">
        <v>0</v>
      </c>
      <c r="L1587" s="6">
        <f>K1587/100000</f>
        <v>0</v>
      </c>
      <c r="M1587">
        <v>1</v>
      </c>
      <c r="N1587">
        <v>0</v>
      </c>
      <c r="O1587">
        <v>55.364528743442598</v>
      </c>
      <c r="P1587" s="2">
        <f>E1587*0.55 + L1587*0.45</f>
        <v>0.16380853500000001</v>
      </c>
      <c r="Q1587" s="2">
        <f>F1587*0.55 + M1587*0.45</f>
        <v>26.410000000000004</v>
      </c>
      <c r="R1587" s="2">
        <f>P1587*0.55+Q1587*0.45</f>
        <v>11.974594694250003</v>
      </c>
      <c r="S1587" s="8">
        <f>E1587/SUM($E$2:$E$2773)</f>
        <v>1.2865490808431889E-4</v>
      </c>
      <c r="T1587" s="8">
        <f>Tabla1[[#This Row],[rsi_earning]]/SUM(Tabla1[rsi_earning])</f>
        <v>0</v>
      </c>
    </row>
    <row r="1588" spans="1:20" x14ac:dyDescent="0.2">
      <c r="A1588" t="s">
        <v>4698</v>
      </c>
      <c r="B1588" t="s">
        <v>4699</v>
      </c>
      <c r="C1588" s="1">
        <v>38.398200988769503</v>
      </c>
      <c r="D1588" s="1">
        <v>29763.02</v>
      </c>
      <c r="E1588" s="6">
        <f>D1588/100000</f>
        <v>0.29763020000000001</v>
      </c>
      <c r="F1588" s="4">
        <v>63.923076923076898</v>
      </c>
      <c r="G1588" s="1">
        <v>465.61</v>
      </c>
      <c r="H1588">
        <v>37.297222749278703</v>
      </c>
      <c r="I1588">
        <v>37.941771653584802</v>
      </c>
      <c r="J1588">
        <v>36.652673844972597</v>
      </c>
      <c r="K1588" s="1">
        <v>5476.58</v>
      </c>
      <c r="L1588" s="6">
        <f>K1588/100000</f>
        <v>5.4765799999999996E-2</v>
      </c>
      <c r="M1588">
        <v>182</v>
      </c>
      <c r="N1588">
        <v>30.09</v>
      </c>
      <c r="O1588">
        <v>74.215629388565105</v>
      </c>
      <c r="P1588" s="2">
        <f>E1588*0.55 + L1588*0.45</f>
        <v>0.18834122000000003</v>
      </c>
      <c r="Q1588" s="2">
        <f>F1588*0.55 + M1588*0.45</f>
        <v>117.05769230769229</v>
      </c>
      <c r="R1588" s="2">
        <f>P1588*0.55+Q1588*0.45</f>
        <v>52.779549209461535</v>
      </c>
      <c r="S1588" s="8">
        <f>E1588/SUM($E$2:$E$2773)</f>
        <v>1.2856700240475625E-4</v>
      </c>
      <c r="T1588" s="8">
        <f>Tabla1[[#This Row],[rsi_earning]]/SUM(Tabla1[rsi_earning])</f>
        <v>1.8017774651059469E-5</v>
      </c>
    </row>
    <row r="1589" spans="1:20" x14ac:dyDescent="0.2">
      <c r="A1589" t="s">
        <v>3878</v>
      </c>
      <c r="B1589" t="s">
        <v>3879</v>
      </c>
      <c r="C1589" s="1">
        <v>12.329999923706</v>
      </c>
      <c r="D1589" s="1">
        <v>29756.68</v>
      </c>
      <c r="E1589" s="6">
        <f>D1589/100000</f>
        <v>0.29756680000000002</v>
      </c>
      <c r="F1589" s="4">
        <v>73.1666666666666</v>
      </c>
      <c r="G1589" s="1">
        <v>406.7</v>
      </c>
      <c r="H1589">
        <v>11.9874158817817</v>
      </c>
      <c r="I1589">
        <v>12.595092557592499</v>
      </c>
      <c r="J1589">
        <v>11.3797392059709</v>
      </c>
      <c r="K1589" s="1">
        <v>7692.27</v>
      </c>
      <c r="L1589" s="6">
        <f>K1589/100000</f>
        <v>7.6922700000000011E-2</v>
      </c>
      <c r="M1589">
        <v>1317</v>
      </c>
      <c r="N1589">
        <v>5.84</v>
      </c>
      <c r="O1589">
        <v>60.344810576569699</v>
      </c>
      <c r="P1589" s="2">
        <f>E1589*0.55 + L1589*0.45</f>
        <v>0.19827695500000003</v>
      </c>
      <c r="Q1589" s="2">
        <f>F1589*0.55 + M1589*0.45</f>
        <v>632.89166666666665</v>
      </c>
      <c r="R1589" s="2">
        <f>P1589*0.55+Q1589*0.45</f>
        <v>284.91030232524997</v>
      </c>
      <c r="S1589" s="8">
        <f>E1589/SUM($E$2:$E$2773)</f>
        <v>1.2853961557387532E-4</v>
      </c>
      <c r="T1589" s="8">
        <f>Tabla1[[#This Row],[rsi_earning]]/SUM(Tabla1[rsi_earning])</f>
        <v>2.5307324537412989E-5</v>
      </c>
    </row>
    <row r="1590" spans="1:20" x14ac:dyDescent="0.2">
      <c r="A1590" t="s">
        <v>1410</v>
      </c>
      <c r="B1590" t="s">
        <v>1411</v>
      </c>
      <c r="C1590" s="1">
        <v>27.4799995422363</v>
      </c>
      <c r="D1590" s="1">
        <v>29753.18</v>
      </c>
      <c r="E1590" s="6">
        <f>D1590/100000</f>
        <v>0.29753180000000001</v>
      </c>
      <c r="F1590" s="4">
        <v>90.1111111111111</v>
      </c>
      <c r="G1590" s="1">
        <v>330.18</v>
      </c>
      <c r="H1590">
        <v>27.625118607309101</v>
      </c>
      <c r="I1590">
        <v>29.193126642836798</v>
      </c>
      <c r="J1590">
        <v>26.057110571781301</v>
      </c>
      <c r="K1590" s="1">
        <v>46067.35</v>
      </c>
      <c r="L1590" s="6">
        <f>K1590/100000</f>
        <v>0.46067349999999996</v>
      </c>
      <c r="M1590">
        <v>653</v>
      </c>
      <c r="N1590">
        <v>70.55</v>
      </c>
      <c r="O1590">
        <v>55.443887006920399</v>
      </c>
      <c r="P1590" s="2">
        <f>E1590*0.55 + L1590*0.45</f>
        <v>0.37094556499999998</v>
      </c>
      <c r="Q1590" s="2">
        <f>F1590*0.55 + M1590*0.45</f>
        <v>343.41111111111115</v>
      </c>
      <c r="R1590" s="2">
        <f>P1590*0.55+Q1590*0.45</f>
        <v>154.73902006075002</v>
      </c>
      <c r="S1590" s="8">
        <f>E1590/SUM($E$2:$E$2773)</f>
        <v>1.2852449666092843E-4</v>
      </c>
      <c r="T1590" s="8">
        <f>Tabla1[[#This Row],[rsi_earning]]/SUM(Tabla1[rsi_earning])</f>
        <v>1.5156012165831311E-4</v>
      </c>
    </row>
    <row r="1591" spans="1:20" x14ac:dyDescent="0.2">
      <c r="A1591" t="s">
        <v>1352</v>
      </c>
      <c r="B1591" t="s">
        <v>1353</v>
      </c>
      <c r="C1591" s="1">
        <v>40.049999237060497</v>
      </c>
      <c r="D1591" s="1">
        <v>29745.14</v>
      </c>
      <c r="E1591" s="6">
        <f>D1591/100000</f>
        <v>0.29745139999999998</v>
      </c>
      <c r="F1591" s="4">
        <v>75.714285714285694</v>
      </c>
      <c r="G1591" s="1">
        <v>392.86</v>
      </c>
      <c r="H1591">
        <v>40.769719754857697</v>
      </c>
      <c r="I1591">
        <v>42.272139239414102</v>
      </c>
      <c r="J1591">
        <v>39.267300270301199</v>
      </c>
      <c r="K1591" s="1">
        <v>49368.39</v>
      </c>
      <c r="L1591" s="6">
        <f>K1591/100000</f>
        <v>0.49368390000000001</v>
      </c>
      <c r="M1591">
        <v>218</v>
      </c>
      <c r="N1591">
        <v>226.46</v>
      </c>
      <c r="O1591">
        <v>41.933013409511197</v>
      </c>
      <c r="P1591" s="2">
        <f>E1591*0.55 + L1591*0.45</f>
        <v>0.385756025</v>
      </c>
      <c r="Q1591" s="2">
        <f>F1591*0.55 + M1591*0.45</f>
        <v>139.74285714285713</v>
      </c>
      <c r="R1591" s="2">
        <f>P1591*0.55+Q1591*0.45</f>
        <v>63.096451528035708</v>
      </c>
      <c r="S1591" s="8">
        <f>E1591/SUM($E$2:$E$2773)</f>
        <v>1.2848976635804467E-4</v>
      </c>
      <c r="T1591" s="8">
        <f>Tabla1[[#This Row],[rsi_earning]]/SUM(Tabla1[rsi_earning])</f>
        <v>1.6242043865069401E-4</v>
      </c>
    </row>
    <row r="1592" spans="1:20" x14ac:dyDescent="0.2">
      <c r="A1592" t="s">
        <v>7822</v>
      </c>
      <c r="B1592" t="s">
        <v>7823</v>
      </c>
      <c r="C1592" s="1">
        <v>329.85998535156199</v>
      </c>
      <c r="D1592" s="1">
        <v>29739.58</v>
      </c>
      <c r="E1592" s="6">
        <f>D1592/100000</f>
        <v>0.29739580000000004</v>
      </c>
      <c r="F1592" s="4">
        <v>63.875</v>
      </c>
      <c r="G1592" s="1">
        <v>465.59</v>
      </c>
      <c r="H1592">
        <v>329.59920145160601</v>
      </c>
      <c r="I1592">
        <v>341.40300174009099</v>
      </c>
      <c r="J1592">
        <v>317.79540116312103</v>
      </c>
      <c r="K1592" s="1">
        <v>14615.31</v>
      </c>
      <c r="L1592" s="6">
        <f>K1592/100000</f>
        <v>0.14615310000000001</v>
      </c>
      <c r="M1592">
        <v>376</v>
      </c>
      <c r="N1592">
        <v>38.869999999999997</v>
      </c>
      <c r="O1592">
        <v>43.906524594477503</v>
      </c>
      <c r="P1592" s="2">
        <f>E1592*0.55 + L1592*0.45</f>
        <v>0.22933658500000004</v>
      </c>
      <c r="Q1592" s="2">
        <f>F1592*0.55 + M1592*0.45</f>
        <v>204.33125000000001</v>
      </c>
      <c r="R1592" s="2">
        <f>P1592*0.55+Q1592*0.45</f>
        <v>92.075197621750007</v>
      </c>
      <c r="S1592" s="8">
        <f>E1592/SUM($E$2:$E$2773)</f>
        <v>1.2846574888490621E-4</v>
      </c>
      <c r="T1592" s="8">
        <f>Tabla1[[#This Row],[rsi_earning]]/SUM(Tabla1[rsi_earning])</f>
        <v>4.8083906751179743E-5</v>
      </c>
    </row>
    <row r="1593" spans="1:20" x14ac:dyDescent="0.2">
      <c r="A1593" t="s">
        <v>7475</v>
      </c>
      <c r="B1593" t="s">
        <v>7476</v>
      </c>
      <c r="C1593" s="1">
        <v>1.28999996185302</v>
      </c>
      <c r="D1593" s="1">
        <v>29731.35</v>
      </c>
      <c r="E1593" s="6">
        <f>D1593/100000</f>
        <v>0.29731350000000001</v>
      </c>
      <c r="F1593" s="4">
        <v>125</v>
      </c>
      <c r="G1593" s="1">
        <v>237.85</v>
      </c>
      <c r="H1593">
        <v>1.3719337043498201</v>
      </c>
      <c r="I1593">
        <v>1.5689873129319201</v>
      </c>
      <c r="J1593">
        <v>1.1748800957677199</v>
      </c>
      <c r="K1593" s="1">
        <v>-45267.199999999997</v>
      </c>
      <c r="L1593" s="6">
        <f>K1593/100000</f>
        <v>-0.45267199999999996</v>
      </c>
      <c r="M1593">
        <v>1339</v>
      </c>
      <c r="N1593">
        <v>-33.81</v>
      </c>
      <c r="O1593">
        <v>45.999994754794997</v>
      </c>
      <c r="P1593" s="2">
        <f>E1593*0.55 + L1593*0.45</f>
        <v>-4.0179974999999951E-2</v>
      </c>
      <c r="Q1593" s="2">
        <f>F1593*0.55 + M1593*0.45</f>
        <v>671.30000000000007</v>
      </c>
      <c r="R1593" s="2">
        <f>P1593*0.55+Q1593*0.45</f>
        <v>302.06290101375004</v>
      </c>
      <c r="S1593" s="8">
        <f>E1593/SUM($E$2:$E$2773)</f>
        <v>1.2843019784103394E-4</v>
      </c>
      <c r="T1593" s="8">
        <f>Tabla1[[#This Row],[rsi_earning]]/SUM(Tabla1[rsi_earning])</f>
        <v>-1.4892765351449976E-4</v>
      </c>
    </row>
    <row r="1594" spans="1:20" x14ac:dyDescent="0.2">
      <c r="A1594" t="s">
        <v>5314</v>
      </c>
      <c r="B1594" t="s">
        <v>5315</v>
      </c>
      <c r="C1594" s="1">
        <v>63.2299995422363</v>
      </c>
      <c r="D1594" s="1">
        <v>29726.07</v>
      </c>
      <c r="E1594" s="6">
        <f>D1594/100000</f>
        <v>0.29726069999999999</v>
      </c>
      <c r="F1594" s="4">
        <v>86.8888888888888</v>
      </c>
      <c r="G1594" s="1">
        <v>342.12</v>
      </c>
      <c r="H1594">
        <v>62.393271751916501</v>
      </c>
      <c r="I1594">
        <v>65.061872414144702</v>
      </c>
      <c r="J1594">
        <v>59.724671089688201</v>
      </c>
      <c r="K1594" s="1">
        <v>0</v>
      </c>
      <c r="L1594" s="6">
        <f>K1594/100000</f>
        <v>0</v>
      </c>
      <c r="M1594">
        <v>1</v>
      </c>
      <c r="N1594">
        <v>0</v>
      </c>
      <c r="O1594">
        <v>51.9176282298248</v>
      </c>
      <c r="P1594" s="2">
        <f>E1594*0.55 + L1594*0.45</f>
        <v>0.16349338500000002</v>
      </c>
      <c r="Q1594" s="2">
        <f>F1594*0.55 + M1594*0.45</f>
        <v>48.238888888888845</v>
      </c>
      <c r="R1594" s="2">
        <f>P1594*0.55+Q1594*0.45</f>
        <v>21.797421361749983</v>
      </c>
      <c r="S1594" s="8">
        <f>E1594/SUM($E$2:$E$2773)</f>
        <v>1.2840738988093118E-4</v>
      </c>
      <c r="T1594" s="8">
        <f>Tabla1[[#This Row],[rsi_earning]]/SUM(Tabla1[rsi_earning])</f>
        <v>0</v>
      </c>
    </row>
    <row r="1595" spans="1:20" x14ac:dyDescent="0.2">
      <c r="A1595" t="s">
        <v>1609</v>
      </c>
      <c r="B1595" t="s">
        <v>1610</v>
      </c>
      <c r="C1595" s="1">
        <v>23.309999465942301</v>
      </c>
      <c r="D1595" s="1">
        <v>29672.54</v>
      </c>
      <c r="E1595" s="6">
        <f>D1595/100000</f>
        <v>0.29672540000000003</v>
      </c>
      <c r="F1595" s="4">
        <v>108.85714285714199</v>
      </c>
      <c r="G1595" s="1">
        <v>272.58</v>
      </c>
      <c r="H1595">
        <v>21.782359911413099</v>
      </c>
      <c r="I1595">
        <v>23.4912695650569</v>
      </c>
      <c r="J1595">
        <v>20.073450257769199</v>
      </c>
      <c r="K1595" s="1">
        <v>7801.2</v>
      </c>
      <c r="L1595" s="6">
        <f>K1595/100000</f>
        <v>7.8011999999999998E-2</v>
      </c>
      <c r="M1595">
        <v>744</v>
      </c>
      <c r="N1595">
        <v>10.49</v>
      </c>
      <c r="O1595">
        <v>66.524503520256104</v>
      </c>
      <c r="P1595" s="2">
        <f>E1595*0.55 + L1595*0.45</f>
        <v>0.19830437000000004</v>
      </c>
      <c r="Q1595" s="2">
        <f>F1595*0.55 + M1595*0.45</f>
        <v>394.67142857142812</v>
      </c>
      <c r="R1595" s="2">
        <f>P1595*0.55+Q1595*0.45</f>
        <v>177.71121026064267</v>
      </c>
      <c r="S1595" s="8">
        <f>E1595/SUM($E$2:$E$2773)</f>
        <v>1.28176156906632E-4</v>
      </c>
      <c r="T1595" s="8">
        <f>Tabla1[[#This Row],[rsi_earning]]/SUM(Tabla1[rsi_earning])</f>
        <v>2.5665700785498454E-5</v>
      </c>
    </row>
    <row r="1596" spans="1:20" x14ac:dyDescent="0.2">
      <c r="A1596" t="s">
        <v>480</v>
      </c>
      <c r="B1596" t="s">
        <v>481</v>
      </c>
      <c r="C1596" s="1">
        <v>35.669998168945298</v>
      </c>
      <c r="D1596" s="1">
        <v>29661.29</v>
      </c>
      <c r="E1596" s="6">
        <f>D1596/100000</f>
        <v>0.29661290000000001</v>
      </c>
      <c r="F1596" s="4">
        <v>80.714285714285694</v>
      </c>
      <c r="G1596" s="1">
        <v>367.49</v>
      </c>
      <c r="H1596">
        <v>35.855644175239199</v>
      </c>
      <c r="I1596">
        <v>37.025778626795798</v>
      </c>
      <c r="J1596">
        <v>34.6855097236826</v>
      </c>
      <c r="K1596" s="1">
        <v>1301.8900000000001</v>
      </c>
      <c r="L1596" s="6">
        <f>K1596/100000</f>
        <v>1.3018900000000002E-2</v>
      </c>
      <c r="M1596">
        <v>60</v>
      </c>
      <c r="N1596">
        <v>21.7</v>
      </c>
      <c r="O1596">
        <v>42.729291405241902</v>
      </c>
      <c r="P1596" s="2">
        <f>E1596*0.55 + L1596*0.45</f>
        <v>0.16899560000000002</v>
      </c>
      <c r="Q1596" s="2">
        <f>F1596*0.55 + M1596*0.45</f>
        <v>71.392857142857139</v>
      </c>
      <c r="R1596" s="2">
        <f>P1596*0.55+Q1596*0.45</f>
        <v>32.219733294285717</v>
      </c>
      <c r="S1596" s="8">
        <f>E1596/SUM($E$2:$E$2773)</f>
        <v>1.2812756040073126E-4</v>
      </c>
      <c r="T1596" s="8">
        <f>Tabla1[[#This Row],[rsi_earning]]/SUM(Tabla1[rsi_earning])</f>
        <v>4.2831768440281734E-6</v>
      </c>
    </row>
    <row r="1597" spans="1:20" x14ac:dyDescent="0.2">
      <c r="A1597" t="s">
        <v>3378</v>
      </c>
      <c r="B1597" t="s">
        <v>3379</v>
      </c>
      <c r="C1597" s="1">
        <v>52.130001068115199</v>
      </c>
      <c r="D1597" s="1">
        <v>29602.59</v>
      </c>
      <c r="E1597" s="6">
        <f>D1597/100000</f>
        <v>0.29602590000000001</v>
      </c>
      <c r="F1597" s="4">
        <v>49.2</v>
      </c>
      <c r="G1597" s="1">
        <v>601.67999999999995</v>
      </c>
      <c r="H1597">
        <v>51.704954282511899</v>
      </c>
      <c r="I1597">
        <v>52.721311744741399</v>
      </c>
      <c r="J1597">
        <v>50.688596820282498</v>
      </c>
      <c r="K1597" s="1">
        <v>0</v>
      </c>
      <c r="L1597" s="6">
        <f>K1597/100000</f>
        <v>0</v>
      </c>
      <c r="M1597">
        <v>1</v>
      </c>
      <c r="N1597">
        <v>0</v>
      </c>
      <c r="O1597">
        <v>48.080033528713997</v>
      </c>
      <c r="P1597" s="2">
        <f>E1597*0.55 + L1597*0.45</f>
        <v>0.16281424500000002</v>
      </c>
      <c r="Q1597" s="2">
        <f>F1597*0.55 + M1597*0.45</f>
        <v>27.51</v>
      </c>
      <c r="R1597" s="2">
        <f>P1597*0.55+Q1597*0.45</f>
        <v>12.46904783475</v>
      </c>
      <c r="S1597" s="8">
        <f>E1597/SUM($E$2:$E$2773)</f>
        <v>1.278739946321648E-4</v>
      </c>
      <c r="T1597" s="8">
        <f>Tabla1[[#This Row],[rsi_earning]]/SUM(Tabla1[rsi_earning])</f>
        <v>0</v>
      </c>
    </row>
    <row r="1598" spans="1:20" x14ac:dyDescent="0.2">
      <c r="A1598" t="s">
        <v>6158</v>
      </c>
      <c r="B1598" t="s">
        <v>6159</v>
      </c>
      <c r="C1598" s="1">
        <v>17.559999465942301</v>
      </c>
      <c r="D1598" s="1">
        <v>29597.73</v>
      </c>
      <c r="E1598" s="6">
        <f>D1598/100000</f>
        <v>0.2959773</v>
      </c>
      <c r="F1598" s="4">
        <v>134.833333333333</v>
      </c>
      <c r="G1598" s="1">
        <v>219.51</v>
      </c>
      <c r="H1598">
        <v>17.386863349685601</v>
      </c>
      <c r="I1598">
        <v>18.246596003679301</v>
      </c>
      <c r="J1598">
        <v>16.527130695691898</v>
      </c>
      <c r="K1598" s="1">
        <v>19730.62</v>
      </c>
      <c r="L1598" s="6">
        <f>K1598/100000</f>
        <v>0.19730619999999999</v>
      </c>
      <c r="M1598">
        <v>181</v>
      </c>
      <c r="N1598">
        <v>109.01</v>
      </c>
      <c r="O1598">
        <v>60.182363243510203</v>
      </c>
      <c r="P1598" s="2">
        <f>E1598*0.55 + L1598*0.45</f>
        <v>0.25157530500000003</v>
      </c>
      <c r="Q1598" s="2">
        <f>F1598*0.55 + M1598*0.45</f>
        <v>155.60833333333318</v>
      </c>
      <c r="R1598" s="2">
        <f>P1598*0.55+Q1598*0.45</f>
        <v>70.162116417749942</v>
      </c>
      <c r="S1598" s="8">
        <f>E1598/SUM($E$2:$E$2773)</f>
        <v>1.2785300094161567E-4</v>
      </c>
      <c r="T1598" s="8">
        <f>Tabla1[[#This Row],[rsi_earning]]/SUM(Tabla1[rsi_earning])</f>
        <v>6.4913114550629582E-5</v>
      </c>
    </row>
    <row r="1599" spans="1:20" x14ac:dyDescent="0.2">
      <c r="A1599" t="s">
        <v>4380</v>
      </c>
      <c r="B1599" t="s">
        <v>4381</v>
      </c>
      <c r="C1599" s="1">
        <v>131.27000427246</v>
      </c>
      <c r="D1599" s="1">
        <v>29596.720000000001</v>
      </c>
      <c r="E1599" s="6">
        <f>D1599/100000</f>
        <v>0.29596719999999999</v>
      </c>
      <c r="F1599" s="4">
        <v>80</v>
      </c>
      <c r="G1599" s="1">
        <v>369.96</v>
      </c>
      <c r="H1599">
        <v>138.88742687559599</v>
      </c>
      <c r="I1599">
        <v>146.65803411182199</v>
      </c>
      <c r="J1599">
        <v>131.116819639369</v>
      </c>
      <c r="K1599" s="1">
        <v>-5940.06</v>
      </c>
      <c r="L1599" s="6">
        <f>K1599/100000</f>
        <v>-5.9400600000000005E-2</v>
      </c>
      <c r="M1599">
        <v>188</v>
      </c>
      <c r="N1599">
        <v>-31.6</v>
      </c>
      <c r="O1599">
        <v>45.837117617873297</v>
      </c>
      <c r="P1599" s="2">
        <f>E1599*0.55 + L1599*0.45</f>
        <v>0.13605169</v>
      </c>
      <c r="Q1599" s="2">
        <f>F1599*0.55 + M1599*0.45</f>
        <v>128.60000000000002</v>
      </c>
      <c r="R1599" s="2">
        <f>P1599*0.55+Q1599*0.45</f>
        <v>57.944828429500014</v>
      </c>
      <c r="S1599" s="8">
        <f>E1599/SUM($E$2:$E$2773)</f>
        <v>1.2784863805530815E-4</v>
      </c>
      <c r="T1599" s="8">
        <f>Tabla1[[#This Row],[rsi_earning]]/SUM(Tabla1[rsi_earning])</f>
        <v>-1.9542609163706603E-5</v>
      </c>
    </row>
    <row r="1600" spans="1:20" x14ac:dyDescent="0.2">
      <c r="A1600" t="s">
        <v>8849</v>
      </c>
      <c r="B1600" t="s">
        <v>8850</v>
      </c>
      <c r="C1600" s="1">
        <v>25.5100002288818</v>
      </c>
      <c r="D1600" s="1">
        <v>29560.880000000001</v>
      </c>
      <c r="E1600" s="6">
        <f>D1600/100000</f>
        <v>0.2956088</v>
      </c>
      <c r="F1600" s="4">
        <v>91.3333333333333</v>
      </c>
      <c r="G1600" s="1">
        <v>323.66000000000003</v>
      </c>
      <c r="H1600">
        <v>27.299764997770499</v>
      </c>
      <c r="I1600">
        <v>30.763574661678199</v>
      </c>
      <c r="J1600">
        <v>23.835955333862898</v>
      </c>
      <c r="K1600" s="1">
        <v>-64891.44</v>
      </c>
      <c r="L1600" s="6">
        <f>K1600/100000</f>
        <v>-0.6489144</v>
      </c>
      <c r="M1600">
        <v>421</v>
      </c>
      <c r="N1600">
        <v>-154.13999999999999</v>
      </c>
      <c r="O1600">
        <v>40.5322418954784</v>
      </c>
      <c r="P1600" s="2">
        <f>E1600*0.55 + L1600*0.45</f>
        <v>-0.12942663999999998</v>
      </c>
      <c r="Q1600" s="2">
        <f>F1600*0.55 + M1600*0.45</f>
        <v>239.68333333333334</v>
      </c>
      <c r="R1600" s="2">
        <f>P1600*0.55+Q1600*0.45</f>
        <v>107.786315348</v>
      </c>
      <c r="S1600" s="8">
        <f>E1600/SUM($E$2:$E$2773)</f>
        <v>1.2769382038673195E-4</v>
      </c>
      <c r="T1600" s="8">
        <f>Tabla1[[#This Row],[rsi_earning]]/SUM(Tabla1[rsi_earning])</f>
        <v>-2.134907812362362E-4</v>
      </c>
    </row>
    <row r="1601" spans="1:20" x14ac:dyDescent="0.2">
      <c r="A1601" t="s">
        <v>4514</v>
      </c>
      <c r="B1601" t="s">
        <v>4515</v>
      </c>
      <c r="C1601" s="1">
        <v>64.459999084472599</v>
      </c>
      <c r="D1601" s="1">
        <v>29557.35</v>
      </c>
      <c r="E1601" s="6">
        <f>D1601/100000</f>
        <v>0.29557349999999999</v>
      </c>
      <c r="F1601" s="4">
        <v>52.2</v>
      </c>
      <c r="G1601" s="1">
        <v>566.23</v>
      </c>
      <c r="H1601">
        <v>64.277943557278704</v>
      </c>
      <c r="I1601">
        <v>65.287169571324895</v>
      </c>
      <c r="J1601">
        <v>63.268717543232498</v>
      </c>
      <c r="K1601" s="1">
        <v>-623.83000000000004</v>
      </c>
      <c r="L1601" s="6">
        <f>K1601/100000</f>
        <v>-6.2383000000000004E-3</v>
      </c>
      <c r="M1601">
        <v>448</v>
      </c>
      <c r="N1601">
        <v>-1.39</v>
      </c>
      <c r="O1601">
        <v>49.665981298103802</v>
      </c>
      <c r="P1601" s="2">
        <f>E1601*0.55 + L1601*0.45</f>
        <v>0.15975819000000002</v>
      </c>
      <c r="Q1601" s="2">
        <f>F1601*0.55 + M1601*0.45</f>
        <v>230.31</v>
      </c>
      <c r="R1601" s="2">
        <f>P1601*0.55+Q1601*0.45</f>
        <v>103.7273670045</v>
      </c>
      <c r="S1601" s="8">
        <f>E1601/SUM($E$2:$E$2773)</f>
        <v>1.2767857188310266E-4</v>
      </c>
      <c r="T1601" s="8">
        <f>Tabla1[[#This Row],[rsi_earning]]/SUM(Tabla1[rsi_earning])</f>
        <v>-2.0523809312692282E-6</v>
      </c>
    </row>
    <row r="1602" spans="1:20" x14ac:dyDescent="0.2">
      <c r="A1602" t="s">
        <v>9112</v>
      </c>
      <c r="B1602" t="s">
        <v>9113</v>
      </c>
      <c r="C1602" s="1">
        <v>35.8973999023437</v>
      </c>
      <c r="D1602" s="1">
        <v>29557.01</v>
      </c>
      <c r="E1602" s="6">
        <f>D1602/100000</f>
        <v>0.2955701</v>
      </c>
      <c r="F1602" s="4">
        <v>61.076923076923002</v>
      </c>
      <c r="G1602" s="1">
        <v>483.93</v>
      </c>
      <c r="H1602">
        <v>36.536963157878802</v>
      </c>
      <c r="I1602">
        <v>37.439435050544702</v>
      </c>
      <c r="J1602">
        <v>35.634491265212901</v>
      </c>
      <c r="K1602" s="1">
        <v>5512.59</v>
      </c>
      <c r="L1602" s="6">
        <f>K1602/100000</f>
        <v>5.5125899999999999E-2</v>
      </c>
      <c r="M1602">
        <v>551</v>
      </c>
      <c r="N1602">
        <v>10</v>
      </c>
      <c r="O1602">
        <v>48.096014785489203</v>
      </c>
      <c r="P1602" s="2">
        <f>E1602*0.55 + L1602*0.45</f>
        <v>0.18737021000000004</v>
      </c>
      <c r="Q1602" s="2">
        <f>F1602*0.55 + M1602*0.45</f>
        <v>281.54230769230765</v>
      </c>
      <c r="R1602" s="2">
        <f>P1602*0.55+Q1602*0.45</f>
        <v>126.79709207703844</v>
      </c>
      <c r="S1602" s="8">
        <f>E1602/SUM($E$2:$E$2773)</f>
        <v>1.2767710318870211E-4</v>
      </c>
      <c r="T1602" s="8">
        <f>Tabla1[[#This Row],[rsi_earning]]/SUM(Tabla1[rsi_earning])</f>
        <v>1.813624640992808E-5</v>
      </c>
    </row>
    <row r="1603" spans="1:20" x14ac:dyDescent="0.2">
      <c r="A1603" t="s">
        <v>1951</v>
      </c>
      <c r="B1603" t="s">
        <v>1952</v>
      </c>
      <c r="C1603" s="1">
        <v>3.2400000095367401</v>
      </c>
      <c r="D1603" s="1">
        <v>29548.14</v>
      </c>
      <c r="E1603" s="6">
        <f>D1603/100000</f>
        <v>0.29548140000000001</v>
      </c>
      <c r="F1603" s="4">
        <v>113.444444444444</v>
      </c>
      <c r="G1603" s="1">
        <v>260.45999999999998</v>
      </c>
      <c r="H1603">
        <v>3.3537806760098898</v>
      </c>
      <c r="I1603">
        <v>3.5833707653306801</v>
      </c>
      <c r="J1603">
        <v>3.1241905866891</v>
      </c>
      <c r="K1603" s="1">
        <v>-37925.14</v>
      </c>
      <c r="L1603" s="6">
        <f>K1603/100000</f>
        <v>-0.37925140000000002</v>
      </c>
      <c r="M1603">
        <v>526.5</v>
      </c>
      <c r="N1603">
        <v>-72.03</v>
      </c>
      <c r="O1603">
        <v>52.439021553616499</v>
      </c>
      <c r="P1603" s="2">
        <f>E1603*0.55 + L1603*0.45</f>
        <v>-8.1483600000000211E-3</v>
      </c>
      <c r="Q1603" s="2">
        <f>F1603*0.55 + M1603*0.45</f>
        <v>299.31944444444423</v>
      </c>
      <c r="R1603" s="2">
        <f>P1603*0.55+Q1603*0.45</f>
        <v>134.6892684019999</v>
      </c>
      <c r="S1603" s="8">
        <f>E1603/SUM($E$2:$E$2773)</f>
        <v>1.2763878754360527E-4</v>
      </c>
      <c r="T1603" s="8">
        <f>Tabla1[[#This Row],[rsi_earning]]/SUM(Tabla1[rsi_earning])</f>
        <v>-1.2477250877917999E-4</v>
      </c>
    </row>
    <row r="1604" spans="1:20" x14ac:dyDescent="0.2">
      <c r="A1604" t="s">
        <v>9158</v>
      </c>
      <c r="B1604" t="s">
        <v>9159</v>
      </c>
      <c r="C1604" s="1">
        <v>299.600006103515</v>
      </c>
      <c r="D1604" s="1">
        <v>29513.8</v>
      </c>
      <c r="E1604" s="6">
        <f>D1604/100000</f>
        <v>0.29513800000000001</v>
      </c>
      <c r="F1604" s="4">
        <v>67.5555555555555</v>
      </c>
      <c r="G1604" s="1">
        <v>436.88</v>
      </c>
      <c r="H1604">
        <v>297.25287680190701</v>
      </c>
      <c r="I1604">
        <v>304.80119901685998</v>
      </c>
      <c r="J1604">
        <v>289.704554586955</v>
      </c>
      <c r="K1604" s="1">
        <v>0</v>
      </c>
      <c r="L1604" s="6">
        <f>K1604/100000</f>
        <v>0</v>
      </c>
      <c r="M1604">
        <v>1</v>
      </c>
      <c r="N1604">
        <v>0</v>
      </c>
      <c r="O1604">
        <v>46.267450015046101</v>
      </c>
      <c r="P1604" s="2">
        <f>E1604*0.55 + L1604*0.45</f>
        <v>0.16232590000000002</v>
      </c>
      <c r="Q1604" s="2">
        <f>F1604*0.55 + M1604*0.45</f>
        <v>37.605555555555533</v>
      </c>
      <c r="R1604" s="2">
        <f>P1604*0.55+Q1604*0.45</f>
        <v>17.011779244999989</v>
      </c>
      <c r="S1604" s="8">
        <f>E1604/SUM($E$2:$E$2773)</f>
        <v>1.2749044940914918E-4</v>
      </c>
      <c r="T1604" s="8">
        <f>Tabla1[[#This Row],[rsi_earning]]/SUM(Tabla1[rsi_earning])</f>
        <v>0</v>
      </c>
    </row>
    <row r="1605" spans="1:20" x14ac:dyDescent="0.2">
      <c r="A1605" t="s">
        <v>8033</v>
      </c>
      <c r="B1605" t="s">
        <v>8034</v>
      </c>
      <c r="C1605" s="1">
        <v>25.770000457763601</v>
      </c>
      <c r="D1605" s="1">
        <v>29481.45</v>
      </c>
      <c r="E1605" s="6">
        <f>D1605/100000</f>
        <v>0.29481450000000003</v>
      </c>
      <c r="F1605" s="4">
        <v>87.5</v>
      </c>
      <c r="G1605" s="1">
        <v>336.93</v>
      </c>
      <c r="H1605">
        <v>26.161338197738001</v>
      </c>
      <c r="I1605">
        <v>28.124574851644802</v>
      </c>
      <c r="J1605">
        <v>24.1981015438312</v>
      </c>
      <c r="K1605" s="1">
        <v>-385.63</v>
      </c>
      <c r="L1605" s="6">
        <f>K1605/100000</f>
        <v>-3.8563E-3</v>
      </c>
      <c r="M1605">
        <v>305</v>
      </c>
      <c r="N1605">
        <v>-1.26</v>
      </c>
      <c r="O1605">
        <v>53.771294957568401</v>
      </c>
      <c r="P1605" s="2">
        <f>E1605*0.55 + L1605*0.45</f>
        <v>0.16041264000000002</v>
      </c>
      <c r="Q1605" s="2">
        <f>F1605*0.55 + M1605*0.45</f>
        <v>185.375</v>
      </c>
      <c r="R1605" s="2">
        <f>P1605*0.55+Q1605*0.45</f>
        <v>83.506976952000002</v>
      </c>
      <c r="S1605" s="8">
        <f>E1605/SUM($E$2:$E$2773)</f>
        <v>1.2735070745662576E-4</v>
      </c>
      <c r="T1605" s="8">
        <f>Tabla1[[#This Row],[rsi_earning]]/SUM(Tabla1[rsi_earning])</f>
        <v>-1.2687104796584845E-6</v>
      </c>
    </row>
    <row r="1606" spans="1:20" x14ac:dyDescent="0.2">
      <c r="A1606" t="s">
        <v>8535</v>
      </c>
      <c r="B1606" t="s">
        <v>8536</v>
      </c>
      <c r="C1606" s="1">
        <v>416.850006103515</v>
      </c>
      <c r="D1606" s="1">
        <v>29461.75</v>
      </c>
      <c r="E1606" s="6">
        <f>D1606/100000</f>
        <v>0.29461749999999998</v>
      </c>
      <c r="F1606" s="4">
        <v>108.714285714285</v>
      </c>
      <c r="G1606" s="1">
        <v>271</v>
      </c>
      <c r="H1606">
        <v>424.32175757666698</v>
      </c>
      <c r="I1606">
        <v>437.05907886270001</v>
      </c>
      <c r="J1606">
        <v>411.58443629063498</v>
      </c>
      <c r="K1606" s="1">
        <v>0</v>
      </c>
      <c r="L1606" s="6">
        <f>K1606/100000</f>
        <v>0</v>
      </c>
      <c r="M1606">
        <v>1</v>
      </c>
      <c r="N1606">
        <v>0</v>
      </c>
      <c r="O1606">
        <v>51.993830450593997</v>
      </c>
      <c r="P1606" s="2">
        <f>E1606*0.55 + L1606*0.45</f>
        <v>0.16203962499999999</v>
      </c>
      <c r="Q1606" s="2">
        <f>F1606*0.55 + M1606*0.45</f>
        <v>60.242857142856757</v>
      </c>
      <c r="R1606" s="2">
        <f>P1606*0.55+Q1606*0.45</f>
        <v>27.19840750803554</v>
      </c>
      <c r="S1606" s="8">
        <f>E1606/SUM($E$2:$E$2773)</f>
        <v>1.2726560957518178E-4</v>
      </c>
      <c r="T1606" s="8">
        <f>Tabla1[[#This Row],[rsi_earning]]/SUM(Tabla1[rsi_earning])</f>
        <v>0</v>
      </c>
    </row>
    <row r="1607" spans="1:20" x14ac:dyDescent="0.2">
      <c r="A1607" t="s">
        <v>580</v>
      </c>
      <c r="B1607" t="s">
        <v>581</v>
      </c>
      <c r="C1607" s="1">
        <v>57.049999237060497</v>
      </c>
      <c r="D1607" s="1">
        <v>29454.86</v>
      </c>
      <c r="E1607" s="6">
        <f>D1607/100000</f>
        <v>0.29454859999999999</v>
      </c>
      <c r="F1607" s="4">
        <v>82.625</v>
      </c>
      <c r="G1607" s="1">
        <v>356.49</v>
      </c>
      <c r="H1607">
        <v>54.7167394878811</v>
      </c>
      <c r="I1607">
        <v>57.305549343253901</v>
      </c>
      <c r="J1607">
        <v>52.127929632508298</v>
      </c>
      <c r="K1607" s="1">
        <v>101817.17</v>
      </c>
      <c r="L1607" s="6">
        <f>K1607/100000</f>
        <v>1.0181716999999999</v>
      </c>
      <c r="M1607">
        <v>817</v>
      </c>
      <c r="N1607">
        <v>124.62</v>
      </c>
      <c r="O1607">
        <v>75.451721184431904</v>
      </c>
      <c r="P1607" s="2">
        <f>E1607*0.55 + L1607*0.45</f>
        <v>0.62017899499999996</v>
      </c>
      <c r="Q1607" s="2">
        <f>F1607*0.55 + M1607*0.45</f>
        <v>413.09375000000006</v>
      </c>
      <c r="R1607" s="2">
        <f>P1607*0.55+Q1607*0.45</f>
        <v>186.23328594725004</v>
      </c>
      <c r="S1607" s="8">
        <f>E1607/SUM($E$2:$E$2773)</f>
        <v>1.2723584691512349E-4</v>
      </c>
      <c r="T1607" s="8">
        <f>Tabla1[[#This Row],[rsi_earning]]/SUM(Tabla1[rsi_earning])</f>
        <v>3.349752627860111E-4</v>
      </c>
    </row>
    <row r="1608" spans="1:20" x14ac:dyDescent="0.2">
      <c r="A1608" t="s">
        <v>9136</v>
      </c>
      <c r="B1608" t="s">
        <v>9137</v>
      </c>
      <c r="C1608" s="1">
        <v>219.88999938964801</v>
      </c>
      <c r="D1608" s="1">
        <v>29451.360000000001</v>
      </c>
      <c r="E1608" s="6">
        <f>D1608/100000</f>
        <v>0.29451359999999999</v>
      </c>
      <c r="F1608" s="4">
        <v>68.714285714285694</v>
      </c>
      <c r="G1608" s="1">
        <v>428.61</v>
      </c>
      <c r="H1608">
        <v>214.220638777076</v>
      </c>
      <c r="I1608">
        <v>226.144240207655</v>
      </c>
      <c r="J1608">
        <v>202.29703734649601</v>
      </c>
      <c r="K1608" s="1">
        <v>0</v>
      </c>
      <c r="L1608" s="6">
        <f>K1608/100000</f>
        <v>0</v>
      </c>
      <c r="M1608">
        <v>1</v>
      </c>
      <c r="N1608">
        <v>0</v>
      </c>
      <c r="O1608">
        <v>50.767021452648201</v>
      </c>
      <c r="P1608" s="2">
        <f>E1608*0.55 + L1608*0.45</f>
        <v>0.16198248000000001</v>
      </c>
      <c r="Q1608" s="2">
        <f>F1608*0.55 + M1608*0.45</f>
        <v>38.24285714285714</v>
      </c>
      <c r="R1608" s="2">
        <f>P1608*0.55+Q1608*0.45</f>
        <v>17.298376078285713</v>
      </c>
      <c r="S1608" s="8">
        <f>E1608/SUM($E$2:$E$2773)</f>
        <v>1.2722072800217657E-4</v>
      </c>
      <c r="T1608" s="8">
        <f>Tabla1[[#This Row],[rsi_earning]]/SUM(Tabla1[rsi_earning])</f>
        <v>0</v>
      </c>
    </row>
    <row r="1609" spans="1:20" x14ac:dyDescent="0.2">
      <c r="A1609" t="s">
        <v>512</v>
      </c>
      <c r="B1609" t="s">
        <v>513</v>
      </c>
      <c r="C1609" s="1">
        <v>268.08999633789</v>
      </c>
      <c r="D1609" s="1">
        <v>29415.99</v>
      </c>
      <c r="E1609" s="6">
        <f>D1609/100000</f>
        <v>0.29415990000000003</v>
      </c>
      <c r="F1609" s="4">
        <v>87.6666666666666</v>
      </c>
      <c r="G1609" s="1">
        <v>335.54</v>
      </c>
      <c r="H1609">
        <v>280.97734966447399</v>
      </c>
      <c r="I1609">
        <v>291.84439373105403</v>
      </c>
      <c r="J1609">
        <v>270.11030559789498</v>
      </c>
      <c r="K1609" s="1">
        <v>6512.96</v>
      </c>
      <c r="L1609" s="6">
        <f>K1609/100000</f>
        <v>6.5129599999999996E-2</v>
      </c>
      <c r="M1609">
        <v>150</v>
      </c>
      <c r="N1609">
        <v>43.42</v>
      </c>
      <c r="O1609">
        <v>45.673422837285401</v>
      </c>
      <c r="P1609" s="2">
        <f>E1609*0.55 + L1609*0.45</f>
        <v>0.19109626500000002</v>
      </c>
      <c r="Q1609" s="2">
        <f>F1609*0.55 + M1609*0.45</f>
        <v>115.71666666666664</v>
      </c>
      <c r="R1609" s="2">
        <f>P1609*0.55+Q1609*0.45</f>
        <v>52.177602945749989</v>
      </c>
      <c r="S1609" s="8">
        <f>E1609/SUM($E$2:$E$2773)</f>
        <v>1.2706794058762471E-4</v>
      </c>
      <c r="T1609" s="8">
        <f>Tabla1[[#This Row],[rsi_earning]]/SUM(Tabla1[rsi_earning])</f>
        <v>2.1427432008911452E-5</v>
      </c>
    </row>
    <row r="1610" spans="1:20" x14ac:dyDescent="0.2">
      <c r="A1610" t="s">
        <v>4562</v>
      </c>
      <c r="B1610" t="s">
        <v>4563</v>
      </c>
      <c r="C1610" s="1">
        <v>52.990001678466797</v>
      </c>
      <c r="D1610" s="1">
        <v>29404.79</v>
      </c>
      <c r="E1610" s="6">
        <f>D1610/100000</f>
        <v>0.29404790000000003</v>
      </c>
      <c r="F1610" s="4">
        <v>64.818181818181799</v>
      </c>
      <c r="G1610" s="1">
        <v>453.65</v>
      </c>
      <c r="H1610">
        <v>51.592261022215801</v>
      </c>
      <c r="I1610">
        <v>53.058035331929403</v>
      </c>
      <c r="J1610">
        <v>50.126486712502299</v>
      </c>
      <c r="K1610" s="1">
        <v>0</v>
      </c>
      <c r="L1610" s="6">
        <f>K1610/100000</f>
        <v>0</v>
      </c>
      <c r="M1610">
        <v>1</v>
      </c>
      <c r="N1610">
        <v>0</v>
      </c>
      <c r="O1610">
        <v>62.211112444861101</v>
      </c>
      <c r="P1610" s="2">
        <f>E1610*0.55 + L1610*0.45</f>
        <v>0.16172634500000002</v>
      </c>
      <c r="Q1610" s="2">
        <f>F1610*0.55 + M1610*0.45</f>
        <v>36.099999999999994</v>
      </c>
      <c r="R1610" s="2">
        <f>P1610*0.55+Q1610*0.45</f>
        <v>16.333949489749997</v>
      </c>
      <c r="S1610" s="8">
        <f>E1610/SUM($E$2:$E$2773)</f>
        <v>1.2701956006619465E-4</v>
      </c>
      <c r="T1610" s="8">
        <f>Tabla1[[#This Row],[rsi_earning]]/SUM(Tabla1[rsi_earning])</f>
        <v>0</v>
      </c>
    </row>
    <row r="1611" spans="1:20" x14ac:dyDescent="0.2">
      <c r="A1611" t="s">
        <v>3087</v>
      </c>
      <c r="B1611" t="s">
        <v>3088</v>
      </c>
      <c r="C1611" s="1">
        <v>51.759998321533203</v>
      </c>
      <c r="D1611" s="1">
        <v>29353.72</v>
      </c>
      <c r="E1611" s="6">
        <f>D1611/100000</f>
        <v>0.2935372</v>
      </c>
      <c r="F1611" s="4">
        <v>58.909090909090899</v>
      </c>
      <c r="G1611" s="1">
        <v>498.29</v>
      </c>
      <c r="H1611">
        <v>50.107473381612898</v>
      </c>
      <c r="I1611">
        <v>51.149263604198602</v>
      </c>
      <c r="J1611">
        <v>49.065683159027202</v>
      </c>
      <c r="K1611" s="1">
        <v>0</v>
      </c>
      <c r="L1611" s="6">
        <f>K1611/100000</f>
        <v>0</v>
      </c>
      <c r="M1611">
        <v>1</v>
      </c>
      <c r="N1611">
        <v>0</v>
      </c>
      <c r="O1611">
        <v>65.155841339355007</v>
      </c>
      <c r="P1611" s="2">
        <f>E1611*0.55 + L1611*0.45</f>
        <v>0.16144546000000001</v>
      </c>
      <c r="Q1611" s="2">
        <f>F1611*0.55 + M1611*0.45</f>
        <v>32.85</v>
      </c>
      <c r="R1611" s="2">
        <f>P1611*0.55+Q1611*0.45</f>
        <v>14.871295003</v>
      </c>
      <c r="S1611" s="8">
        <f>E1611/SUM($E$2:$E$2773)</f>
        <v>1.2679895352785239E-4</v>
      </c>
      <c r="T1611" s="8">
        <f>Tabla1[[#This Row],[rsi_earning]]/SUM(Tabla1[rsi_earning])</f>
        <v>0</v>
      </c>
    </row>
    <row r="1612" spans="1:20" x14ac:dyDescent="0.2">
      <c r="A1612" t="s">
        <v>3826</v>
      </c>
      <c r="B1612" t="s">
        <v>3827</v>
      </c>
      <c r="C1612" s="1">
        <v>91.190002441406193</v>
      </c>
      <c r="D1612" s="1">
        <v>29277.03</v>
      </c>
      <c r="E1612" s="6">
        <f>D1612/100000</f>
        <v>0.29277029999999998</v>
      </c>
      <c r="F1612" s="4">
        <v>79.8888888888888</v>
      </c>
      <c r="G1612" s="1">
        <v>366.47</v>
      </c>
      <c r="H1612">
        <v>90.949563296666994</v>
      </c>
      <c r="I1612">
        <v>93.605639231056898</v>
      </c>
      <c r="J1612">
        <v>88.293487362277006</v>
      </c>
      <c r="K1612" s="1">
        <v>0</v>
      </c>
      <c r="L1612" s="6">
        <f>K1612/100000</f>
        <v>0</v>
      </c>
      <c r="M1612">
        <v>1</v>
      </c>
      <c r="N1612">
        <v>0</v>
      </c>
      <c r="O1612">
        <v>38.500509013441501</v>
      </c>
      <c r="P1612" s="2">
        <f>E1612*0.55 + L1612*0.45</f>
        <v>0.16102366500000001</v>
      </c>
      <c r="Q1612" s="2">
        <f>F1612*0.55 + M1612*0.45</f>
        <v>44.388888888888843</v>
      </c>
      <c r="R1612" s="2">
        <f>P1612*0.55+Q1612*0.45</f>
        <v>20.063563015749981</v>
      </c>
      <c r="S1612" s="8">
        <f>E1612/SUM($E$2:$E$2773)</f>
        <v>1.2646767654673889E-4</v>
      </c>
      <c r="T1612" s="8">
        <f>Tabla1[[#This Row],[rsi_earning]]/SUM(Tabla1[rsi_earning])</f>
        <v>0</v>
      </c>
    </row>
    <row r="1613" spans="1:20" x14ac:dyDescent="0.2">
      <c r="A1613" t="s">
        <v>5070</v>
      </c>
      <c r="B1613" t="s">
        <v>5071</v>
      </c>
      <c r="C1613" s="1">
        <v>110.84999847412099</v>
      </c>
      <c r="D1613" s="1">
        <v>29272.87</v>
      </c>
      <c r="E1613" s="6">
        <f>D1613/100000</f>
        <v>0.29272870000000001</v>
      </c>
      <c r="F1613" s="4">
        <v>87.4</v>
      </c>
      <c r="G1613" s="1">
        <v>334.93</v>
      </c>
      <c r="H1613">
        <v>100.449945104157</v>
      </c>
      <c r="I1613">
        <v>103.42471157647201</v>
      </c>
      <c r="J1613">
        <v>97.475178631842695</v>
      </c>
      <c r="K1613" s="1">
        <v>43148.47</v>
      </c>
      <c r="L1613" s="6">
        <f>K1613/100000</f>
        <v>0.4314847</v>
      </c>
      <c r="M1613">
        <v>611</v>
      </c>
      <c r="N1613">
        <v>70.62</v>
      </c>
      <c r="O1613">
        <v>88.644437939870897</v>
      </c>
      <c r="P1613" s="2">
        <f>E1613*0.55 + L1613*0.45</f>
        <v>0.35516890000000001</v>
      </c>
      <c r="Q1613" s="2">
        <f>F1613*0.55 + M1613*0.45</f>
        <v>323.02</v>
      </c>
      <c r="R1613" s="2">
        <f>P1613*0.55+Q1613*0.45</f>
        <v>145.55434289500002</v>
      </c>
      <c r="S1613" s="8">
        <f>E1613/SUM($E$2:$E$2773)</f>
        <v>1.2644970663877917E-4</v>
      </c>
      <c r="T1613" s="8">
        <f>Tabla1[[#This Row],[rsi_earning]]/SUM(Tabla1[rsi_earning])</f>
        <v>1.4195709895555256E-4</v>
      </c>
    </row>
    <row r="1614" spans="1:20" x14ac:dyDescent="0.2">
      <c r="A1614" t="s">
        <v>7458</v>
      </c>
      <c r="B1614" t="s">
        <v>7459</v>
      </c>
      <c r="C1614" s="1">
        <v>101.680000305175</v>
      </c>
      <c r="D1614" s="1">
        <v>29230.15</v>
      </c>
      <c r="E1614" s="6">
        <f>D1614/100000</f>
        <v>0.29230149999999999</v>
      </c>
      <c r="F1614" s="4">
        <v>79.2</v>
      </c>
      <c r="G1614" s="1">
        <v>369.07</v>
      </c>
      <c r="H1614">
        <v>104.795131238485</v>
      </c>
      <c r="I1614">
        <v>109.038348230132</v>
      </c>
      <c r="J1614">
        <v>100.551914246839</v>
      </c>
      <c r="K1614" s="1">
        <v>-10111.06</v>
      </c>
      <c r="L1614" s="6">
        <f>K1614/100000</f>
        <v>-0.10111059999999999</v>
      </c>
      <c r="M1614">
        <v>225</v>
      </c>
      <c r="N1614">
        <v>-44.94</v>
      </c>
      <c r="O1614">
        <v>34.251989198703598</v>
      </c>
      <c r="P1614" s="2">
        <f>E1614*0.55 + L1614*0.45</f>
        <v>0.11526605500000001</v>
      </c>
      <c r="Q1614" s="2">
        <f>F1614*0.55 + M1614*0.45</f>
        <v>144.81</v>
      </c>
      <c r="R1614" s="2">
        <f>P1614*0.55+Q1614*0.45</f>
        <v>65.227896330250005</v>
      </c>
      <c r="S1614" s="8">
        <f>E1614/SUM($E$2:$E$2773)</f>
        <v>1.262651695070388E-4</v>
      </c>
      <c r="T1614" s="8">
        <f>Tabla1[[#This Row],[rsi_earning]]/SUM(Tabla1[rsi_earning])</f>
        <v>-3.3265066987671385E-5</v>
      </c>
    </row>
    <row r="1615" spans="1:20" x14ac:dyDescent="0.2">
      <c r="A1615" t="s">
        <v>1520</v>
      </c>
      <c r="B1615" t="s">
        <v>1521</v>
      </c>
      <c r="C1615" s="1">
        <v>2.0399999618530198</v>
      </c>
      <c r="D1615" s="1">
        <v>29224.74</v>
      </c>
      <c r="E1615" s="6">
        <f>D1615/100000</f>
        <v>0.29224739999999999</v>
      </c>
      <c r="F1615" s="4">
        <v>133.875</v>
      </c>
      <c r="G1615" s="1">
        <v>218.3</v>
      </c>
      <c r="H1615">
        <v>1.5593957533547</v>
      </c>
      <c r="I1615">
        <v>1.9265985899670299</v>
      </c>
      <c r="J1615">
        <v>1.1921929167423699</v>
      </c>
      <c r="K1615" s="1">
        <v>-52653.93</v>
      </c>
      <c r="L1615" s="6">
        <f>K1615/100000</f>
        <v>-0.52653930000000004</v>
      </c>
      <c r="M1615">
        <v>1564</v>
      </c>
      <c r="N1615">
        <v>-33.67</v>
      </c>
      <c r="O1615">
        <v>78.181817787737799</v>
      </c>
      <c r="P1615" s="2">
        <f>E1615*0.55 + L1615*0.45</f>
        <v>-7.6206615000000005E-2</v>
      </c>
      <c r="Q1615" s="2">
        <f>F1615*0.55 + M1615*0.45</f>
        <v>777.43125000000009</v>
      </c>
      <c r="R1615" s="2">
        <f>P1615*0.55+Q1615*0.45</f>
        <v>349.80214886175008</v>
      </c>
      <c r="S1615" s="8">
        <f>E1615/SUM($E$2:$E$2773)</f>
        <v>1.2624179998731232E-4</v>
      </c>
      <c r="T1615" s="8">
        <f>Tabla1[[#This Row],[rsi_earning]]/SUM(Tabla1[rsi_earning])</f>
        <v>-1.7322976113425892E-4</v>
      </c>
    </row>
    <row r="1616" spans="1:20" x14ac:dyDescent="0.2">
      <c r="A1616" t="s">
        <v>4682</v>
      </c>
      <c r="B1616" t="s">
        <v>4683</v>
      </c>
      <c r="C1616" s="1">
        <v>60.012401580810497</v>
      </c>
      <c r="D1616" s="1">
        <v>29210.75</v>
      </c>
      <c r="E1616" s="6">
        <f>D1616/100000</f>
        <v>0.29210750000000002</v>
      </c>
      <c r="F1616" s="4">
        <v>73</v>
      </c>
      <c r="G1616" s="1">
        <v>400.15</v>
      </c>
      <c r="H1616">
        <v>56.367170585530701</v>
      </c>
      <c r="I1616">
        <v>57.747141196933804</v>
      </c>
      <c r="J1616">
        <v>54.987199974127599</v>
      </c>
      <c r="K1616" s="1">
        <v>21009.119999999999</v>
      </c>
      <c r="L1616" s="6">
        <f>K1616/100000</f>
        <v>0.21009119999999998</v>
      </c>
      <c r="M1616">
        <v>606</v>
      </c>
      <c r="N1616">
        <v>34.67</v>
      </c>
      <c r="O1616">
        <v>78.712267723397204</v>
      </c>
      <c r="P1616" s="2">
        <f>E1616*0.55 + L1616*0.45</f>
        <v>0.25520016499999998</v>
      </c>
      <c r="Q1616" s="2">
        <f>F1616*0.55 + M1616*0.45</f>
        <v>312.85000000000002</v>
      </c>
      <c r="R1616" s="2">
        <f>P1616*0.55+Q1616*0.45</f>
        <v>140.92286009075002</v>
      </c>
      <c r="S1616" s="8">
        <f>E1616/SUM($E$2:$E$2773)</f>
        <v>1.2618136753241889E-4</v>
      </c>
      <c r="T1616" s="8">
        <f>Tabla1[[#This Row],[rsi_earning]]/SUM(Tabla1[rsi_earning])</f>
        <v>6.9119339035870288E-5</v>
      </c>
    </row>
    <row r="1617" spans="1:20" x14ac:dyDescent="0.2">
      <c r="A1617" t="s">
        <v>6106</v>
      </c>
      <c r="B1617" t="s">
        <v>6107</v>
      </c>
      <c r="C1617" s="1">
        <v>19.459999084472599</v>
      </c>
      <c r="D1617" s="1">
        <v>29205.53</v>
      </c>
      <c r="E1617" s="6">
        <f>D1617/100000</f>
        <v>0.29205529999999996</v>
      </c>
      <c r="F1617" s="4">
        <v>121.5</v>
      </c>
      <c r="G1617" s="1">
        <v>240.37</v>
      </c>
      <c r="H1617">
        <v>18.955505883886701</v>
      </c>
      <c r="I1617">
        <v>20.6386465742364</v>
      </c>
      <c r="J1617">
        <v>17.272365193536999</v>
      </c>
      <c r="K1617" s="1">
        <v>21251.43</v>
      </c>
      <c r="L1617" s="6">
        <f>K1617/100000</f>
        <v>0.21251429999999999</v>
      </c>
      <c r="M1617">
        <v>255.5</v>
      </c>
      <c r="N1617">
        <v>83.18</v>
      </c>
      <c r="O1617">
        <v>48.253257378164001</v>
      </c>
      <c r="P1617" s="2">
        <f>E1617*0.55 + L1617*0.45</f>
        <v>0.25626185000000001</v>
      </c>
      <c r="Q1617" s="2">
        <f>F1617*0.55 + M1617*0.45</f>
        <v>181.8</v>
      </c>
      <c r="R1617" s="2">
        <f>P1617*0.55+Q1617*0.45</f>
        <v>81.950944017500007</v>
      </c>
      <c r="S1617" s="8">
        <f>E1617/SUM($E$2:$E$2773)</f>
        <v>1.2615881875368092E-4</v>
      </c>
      <c r="T1617" s="8">
        <f>Tabla1[[#This Row],[rsi_earning]]/SUM(Tabla1[rsi_earning])</f>
        <v>6.9916531257238043E-5</v>
      </c>
    </row>
    <row r="1618" spans="1:20" x14ac:dyDescent="0.2">
      <c r="A1618" t="s">
        <v>5310</v>
      </c>
      <c r="B1618" t="s">
        <v>5311</v>
      </c>
      <c r="C1618" s="1">
        <v>55.060001373291001</v>
      </c>
      <c r="D1618" s="1">
        <v>29198.45</v>
      </c>
      <c r="E1618" s="6">
        <f>D1618/100000</f>
        <v>0.29198449999999998</v>
      </c>
      <c r="F1618" s="4">
        <v>71.3333333333333</v>
      </c>
      <c r="G1618" s="1">
        <v>409.32</v>
      </c>
      <c r="H1618">
        <v>53.025163566633204</v>
      </c>
      <c r="I1618">
        <v>55.850299643710699</v>
      </c>
      <c r="J1618">
        <v>50.200027489555701</v>
      </c>
      <c r="K1618" s="1">
        <v>36799.53</v>
      </c>
      <c r="L1618" s="6">
        <f>K1618/100000</f>
        <v>0.36799529999999997</v>
      </c>
      <c r="M1618">
        <v>487.5</v>
      </c>
      <c r="N1618">
        <v>75.489999999999995</v>
      </c>
      <c r="O1618">
        <v>66.574253130199907</v>
      </c>
      <c r="P1618" s="2">
        <f>E1618*0.55 + L1618*0.45</f>
        <v>0.32618935999999998</v>
      </c>
      <c r="Q1618" s="2">
        <f>F1618*0.55 + M1618*0.45</f>
        <v>258.60833333333335</v>
      </c>
      <c r="R1618" s="2">
        <f>P1618*0.55+Q1618*0.45</f>
        <v>116.55315414800002</v>
      </c>
      <c r="S1618" s="8">
        <f>E1618/SUM($E$2:$E$2773)</f>
        <v>1.2612823535263407E-4</v>
      </c>
      <c r="T1618" s="8">
        <f>Tabla1[[#This Row],[rsi_earning]]/SUM(Tabla1[rsi_earning])</f>
        <v>1.2106928754896348E-4</v>
      </c>
    </row>
    <row r="1619" spans="1:20" x14ac:dyDescent="0.2">
      <c r="A1619" t="s">
        <v>9078</v>
      </c>
      <c r="B1619" t="s">
        <v>9079</v>
      </c>
      <c r="C1619" s="1">
        <v>7.4699997901916504</v>
      </c>
      <c r="D1619" s="1">
        <v>29084.59</v>
      </c>
      <c r="E1619" s="6">
        <f>D1619/100000</f>
        <v>0.29084589999999999</v>
      </c>
      <c r="F1619" s="4">
        <v>78.099999999999994</v>
      </c>
      <c r="G1619" s="1">
        <v>372.4</v>
      </c>
      <c r="H1619">
        <v>8.1114966456314104</v>
      </c>
      <c r="I1619">
        <v>8.7865236380446099</v>
      </c>
      <c r="J1619">
        <v>7.4364696532182002</v>
      </c>
      <c r="K1619" s="1">
        <v>-25831.27</v>
      </c>
      <c r="L1619" s="6">
        <f>K1619/100000</f>
        <v>-0.25831270000000001</v>
      </c>
      <c r="M1619">
        <v>392</v>
      </c>
      <c r="N1619">
        <v>-65.900000000000006</v>
      </c>
      <c r="O1619">
        <v>49.047608559363603</v>
      </c>
      <c r="P1619" s="2">
        <f>E1619*0.55 + L1619*0.45</f>
        <v>4.3724529999999998E-2</v>
      </c>
      <c r="Q1619" s="2">
        <f>F1619*0.55 + M1619*0.45</f>
        <v>219.35500000000002</v>
      </c>
      <c r="R1619" s="2">
        <f>P1619*0.55+Q1619*0.45</f>
        <v>98.733798491500011</v>
      </c>
      <c r="S1619" s="8">
        <f>E1619/SUM($E$2:$E$2773)</f>
        <v>1.2563639551602457E-4</v>
      </c>
      <c r="T1619" s="8">
        <f>Tabla1[[#This Row],[rsi_earning]]/SUM(Tabla1[rsi_earning])</f>
        <v>-8.4984059725352849E-5</v>
      </c>
    </row>
    <row r="1620" spans="1:20" x14ac:dyDescent="0.2">
      <c r="A1620" t="s">
        <v>4778</v>
      </c>
      <c r="B1620" t="s">
        <v>4779</v>
      </c>
      <c r="C1620" s="1">
        <v>103.77999877929599</v>
      </c>
      <c r="D1620" s="1">
        <v>29075.08</v>
      </c>
      <c r="E1620" s="6">
        <f>D1620/100000</f>
        <v>0.29075080000000003</v>
      </c>
      <c r="F1620" s="4">
        <v>52.5833333333333</v>
      </c>
      <c r="G1620" s="1">
        <v>552.92999999999995</v>
      </c>
      <c r="H1620">
        <v>103.600802751469</v>
      </c>
      <c r="I1620">
        <v>104.73073909959599</v>
      </c>
      <c r="J1620">
        <v>102.470866403342</v>
      </c>
      <c r="K1620" s="1">
        <v>0</v>
      </c>
      <c r="L1620" s="6">
        <f>K1620/100000</f>
        <v>0</v>
      </c>
      <c r="M1620">
        <v>1</v>
      </c>
      <c r="N1620">
        <v>0</v>
      </c>
      <c r="O1620">
        <v>42.744010210120699</v>
      </c>
      <c r="P1620" s="2">
        <f>E1620*0.55 + L1620*0.45</f>
        <v>0.15991294000000003</v>
      </c>
      <c r="Q1620" s="2">
        <f>F1620*0.55 + M1620*0.45</f>
        <v>29.370833333333316</v>
      </c>
      <c r="R1620" s="2">
        <f>P1620*0.55+Q1620*0.45</f>
        <v>13.304827116999993</v>
      </c>
      <c r="S1620" s="8">
        <f>E1620/SUM($E$2:$E$2773)</f>
        <v>1.2559531526970316E-4</v>
      </c>
      <c r="T1620" s="8">
        <f>Tabla1[[#This Row],[rsi_earning]]/SUM(Tabla1[rsi_earning])</f>
        <v>0</v>
      </c>
    </row>
    <row r="1621" spans="1:20" x14ac:dyDescent="0.2">
      <c r="A1621" t="s">
        <v>2609</v>
      </c>
      <c r="B1621" t="s">
        <v>2610</v>
      </c>
      <c r="C1621" s="1">
        <v>62.369998931884702</v>
      </c>
      <c r="D1621" s="1">
        <v>29063.93</v>
      </c>
      <c r="E1621" s="6">
        <f>D1621/100000</f>
        <v>0.29063929999999999</v>
      </c>
      <c r="F1621" s="4">
        <v>102.875</v>
      </c>
      <c r="G1621" s="1">
        <v>282.52</v>
      </c>
      <c r="H1621">
        <v>60.432869742361397</v>
      </c>
      <c r="I1621">
        <v>63.714353712331402</v>
      </c>
      <c r="J1621">
        <v>57.1513857723914</v>
      </c>
      <c r="K1621" s="1">
        <v>-27357.01</v>
      </c>
      <c r="L1621" s="6">
        <f>K1621/100000</f>
        <v>-0.27357009999999998</v>
      </c>
      <c r="M1621">
        <v>477.5</v>
      </c>
      <c r="N1621">
        <v>-57.29</v>
      </c>
      <c r="O1621">
        <v>51.363983694634101</v>
      </c>
      <c r="P1621" s="2">
        <f>E1621*0.55 + L1621*0.45</f>
        <v>3.6745070000000005E-2</v>
      </c>
      <c r="Q1621" s="2">
        <f>F1621*0.55 + M1621*0.45</f>
        <v>271.45625000000001</v>
      </c>
      <c r="R1621" s="2">
        <f>P1621*0.55+Q1621*0.45</f>
        <v>122.17552228850001</v>
      </c>
      <c r="S1621" s="8">
        <f>E1621/SUM($E$2:$E$2773)</f>
        <v>1.2554715073274375E-4</v>
      </c>
      <c r="T1621" s="8">
        <f>Tabla1[[#This Row],[rsi_earning]]/SUM(Tabla1[rsi_earning])</f>
        <v>-9.0003695975733098E-5</v>
      </c>
    </row>
    <row r="1622" spans="1:20" x14ac:dyDescent="0.2">
      <c r="A1622" t="s">
        <v>4592</v>
      </c>
      <c r="B1622" t="s">
        <v>4593</v>
      </c>
      <c r="C1622" s="1">
        <v>165.39999389648401</v>
      </c>
      <c r="D1622" s="1">
        <v>29025.96</v>
      </c>
      <c r="E1622" s="6">
        <f>D1622/100000</f>
        <v>0.29025960000000001</v>
      </c>
      <c r="F1622" s="4">
        <v>61.6</v>
      </c>
      <c r="G1622" s="1">
        <v>471.2</v>
      </c>
      <c r="H1622">
        <v>163.37263467202499</v>
      </c>
      <c r="I1622">
        <v>166.62844471516101</v>
      </c>
      <c r="J1622">
        <v>160.116824628888</v>
      </c>
      <c r="K1622" s="1">
        <v>0</v>
      </c>
      <c r="L1622" s="6">
        <f>K1622/100000</f>
        <v>0</v>
      </c>
      <c r="M1622">
        <v>1</v>
      </c>
      <c r="N1622">
        <v>0</v>
      </c>
      <c r="O1622">
        <v>54.975660561052301</v>
      </c>
      <c r="P1622" s="2">
        <f>E1622*0.55 + L1622*0.45</f>
        <v>0.15964278000000001</v>
      </c>
      <c r="Q1622" s="2">
        <f>F1622*0.55 + M1622*0.45</f>
        <v>34.330000000000005</v>
      </c>
      <c r="R1622" s="2">
        <f>P1622*0.55+Q1622*0.45</f>
        <v>15.536303529000003</v>
      </c>
      <c r="S1622" s="8">
        <f>E1622/SUM($E$2:$E$2773)</f>
        <v>1.2538313212571704E-4</v>
      </c>
      <c r="T1622" s="8">
        <f>Tabla1[[#This Row],[rsi_earning]]/SUM(Tabla1[rsi_earning])</f>
        <v>0</v>
      </c>
    </row>
    <row r="1623" spans="1:20" x14ac:dyDescent="0.2">
      <c r="A1623" t="s">
        <v>5088</v>
      </c>
      <c r="B1623" t="s">
        <v>5089</v>
      </c>
      <c r="C1623" s="1">
        <v>12.439999580383301</v>
      </c>
      <c r="D1623" s="1">
        <v>29024.35</v>
      </c>
      <c r="E1623" s="6">
        <f>D1623/100000</f>
        <v>0.29024349999999999</v>
      </c>
      <c r="F1623" s="4">
        <v>114.5</v>
      </c>
      <c r="G1623" s="1">
        <v>253.49</v>
      </c>
      <c r="H1623">
        <v>11.5002843186723</v>
      </c>
      <c r="I1623">
        <v>12.898637245936101</v>
      </c>
      <c r="J1623">
        <v>10.1019313914086</v>
      </c>
      <c r="K1623" s="1">
        <v>0</v>
      </c>
      <c r="L1623" s="6">
        <f>K1623/100000</f>
        <v>0</v>
      </c>
      <c r="M1623">
        <v>1</v>
      </c>
      <c r="N1623">
        <v>0</v>
      </c>
      <c r="O1623">
        <v>63.1336384602279</v>
      </c>
      <c r="P1623" s="2">
        <f>E1623*0.55 + L1623*0.45</f>
        <v>0.15963392500000001</v>
      </c>
      <c r="Q1623" s="2">
        <f>F1623*0.55 + M1623*0.45</f>
        <v>63.425000000000011</v>
      </c>
      <c r="R1623" s="2">
        <f>P1623*0.55+Q1623*0.45</f>
        <v>28.629048658750005</v>
      </c>
      <c r="S1623" s="8">
        <f>E1623/SUM($E$2:$E$2773)</f>
        <v>1.2537617742576146E-4</v>
      </c>
      <c r="T1623" s="8">
        <f>Tabla1[[#This Row],[rsi_earning]]/SUM(Tabla1[rsi_earning])</f>
        <v>0</v>
      </c>
    </row>
    <row r="1624" spans="1:20" x14ac:dyDescent="0.2">
      <c r="A1624" t="s">
        <v>7292</v>
      </c>
      <c r="B1624" t="s">
        <v>7293</v>
      </c>
      <c r="C1624" s="1">
        <v>19.610000610351499</v>
      </c>
      <c r="D1624" s="1">
        <v>29023.43</v>
      </c>
      <c r="E1624" s="6">
        <f>D1624/100000</f>
        <v>0.2902343</v>
      </c>
      <c r="F1624" s="4">
        <v>85.9</v>
      </c>
      <c r="G1624" s="1">
        <v>337.87</v>
      </c>
      <c r="H1624">
        <v>21.259452459107901</v>
      </c>
      <c r="I1624">
        <v>23.5131631785782</v>
      </c>
      <c r="J1624">
        <v>19.0057417396376</v>
      </c>
      <c r="K1624" s="1">
        <v>169101.73</v>
      </c>
      <c r="L1624" s="6">
        <f>K1624/100000</f>
        <v>1.6910173000000002</v>
      </c>
      <c r="M1624">
        <v>467</v>
      </c>
      <c r="N1624">
        <v>362.1</v>
      </c>
      <c r="O1624">
        <v>53.137524134703</v>
      </c>
      <c r="P1624" s="2">
        <f>E1624*0.55 + L1624*0.45</f>
        <v>0.92058665000000017</v>
      </c>
      <c r="Q1624" s="2">
        <f>F1624*0.55 + M1624*0.45</f>
        <v>257.39499999999998</v>
      </c>
      <c r="R1624" s="2">
        <f>P1624*0.55+Q1624*0.45</f>
        <v>116.3340726575</v>
      </c>
      <c r="S1624" s="8">
        <f>E1624/SUM($E$2:$E$2773)</f>
        <v>1.2537220331150113E-4</v>
      </c>
      <c r="T1624" s="8">
        <f>Tabla1[[#This Row],[rsi_earning]]/SUM(Tabla1[rsi_earning])</f>
        <v>5.5633933298596984E-4</v>
      </c>
    </row>
    <row r="1625" spans="1:20" x14ac:dyDescent="0.2">
      <c r="A1625" t="s">
        <v>7722</v>
      </c>
      <c r="B1625" t="s">
        <v>7723</v>
      </c>
      <c r="C1625" s="1">
        <v>23.899999618530199</v>
      </c>
      <c r="D1625" s="1">
        <v>28939.09</v>
      </c>
      <c r="E1625" s="6">
        <f>D1625/100000</f>
        <v>0.28939090000000001</v>
      </c>
      <c r="F1625" s="4">
        <v>96.9</v>
      </c>
      <c r="G1625" s="1">
        <v>298.64999999999998</v>
      </c>
      <c r="H1625">
        <v>24.564774070231898</v>
      </c>
      <c r="I1625">
        <v>25.948483456255499</v>
      </c>
      <c r="J1625">
        <v>23.181064684208302</v>
      </c>
      <c r="K1625" s="1">
        <v>-13108.89</v>
      </c>
      <c r="L1625" s="6">
        <f>K1625/100000</f>
        <v>-0.13108889999999998</v>
      </c>
      <c r="M1625">
        <v>742</v>
      </c>
      <c r="N1625">
        <v>-17.670000000000002</v>
      </c>
      <c r="O1625">
        <v>52.650813935850998</v>
      </c>
      <c r="P1625" s="2">
        <f>E1625*0.55 + L1625*0.45</f>
        <v>0.10017499000000002</v>
      </c>
      <c r="Q1625" s="2">
        <f>F1625*0.55 + M1625*0.45</f>
        <v>387.19500000000005</v>
      </c>
      <c r="R1625" s="2">
        <f>P1625*0.55+Q1625*0.45</f>
        <v>174.29284624450003</v>
      </c>
      <c r="S1625" s="8">
        <f>E1625/SUM($E$2:$E$2773)</f>
        <v>1.2500788070637516E-4</v>
      </c>
      <c r="T1625" s="8">
        <f>Tabla1[[#This Row],[rsi_earning]]/SUM(Tabla1[rsi_earning])</f>
        <v>-4.3127832688562378E-5</v>
      </c>
    </row>
    <row r="1626" spans="1:20" x14ac:dyDescent="0.2">
      <c r="A1626" t="s">
        <v>9436</v>
      </c>
      <c r="B1626" t="s">
        <v>9437</v>
      </c>
      <c r="C1626" s="1">
        <v>70.540000915527301</v>
      </c>
      <c r="D1626" s="1">
        <v>28936.44</v>
      </c>
      <c r="E1626" s="6">
        <f>D1626/100000</f>
        <v>0.28936439999999997</v>
      </c>
      <c r="F1626" s="4">
        <v>95.6666666666666</v>
      </c>
      <c r="G1626" s="1">
        <v>302.47000000000003</v>
      </c>
      <c r="H1626">
        <v>59.226580972398601</v>
      </c>
      <c r="I1626">
        <v>65.343712578326702</v>
      </c>
      <c r="J1626">
        <v>53.1094493664705</v>
      </c>
      <c r="K1626" s="1">
        <v>0</v>
      </c>
      <c r="L1626" s="6">
        <f>K1626/100000</f>
        <v>0</v>
      </c>
      <c r="M1626">
        <v>1</v>
      </c>
      <c r="N1626">
        <v>0</v>
      </c>
      <c r="O1626">
        <v>65.570561242948699</v>
      </c>
      <c r="P1626" s="2">
        <f>E1626*0.55 + L1626*0.45</f>
        <v>0.15915041999999999</v>
      </c>
      <c r="Q1626" s="2">
        <f>F1626*0.55 + M1626*0.45</f>
        <v>53.066666666666634</v>
      </c>
      <c r="R1626" s="2">
        <f>P1626*0.55+Q1626*0.45</f>
        <v>23.967532730999984</v>
      </c>
      <c r="S1626" s="8">
        <f>E1626/SUM($E$2:$E$2773)</f>
        <v>1.2499643352942963E-4</v>
      </c>
      <c r="T1626" s="8">
        <f>Tabla1[[#This Row],[rsi_earning]]/SUM(Tabla1[rsi_earning])</f>
        <v>0</v>
      </c>
    </row>
    <row r="1627" spans="1:20" x14ac:dyDescent="0.2">
      <c r="A1627" t="s">
        <v>2933</v>
      </c>
      <c r="B1627" t="s">
        <v>2934</v>
      </c>
      <c r="C1627" s="1">
        <v>13.420000076293899</v>
      </c>
      <c r="D1627" s="1">
        <v>28920.67</v>
      </c>
      <c r="E1627" s="6">
        <f>D1627/100000</f>
        <v>0.28920669999999998</v>
      </c>
      <c r="F1627" s="4">
        <v>100</v>
      </c>
      <c r="G1627" s="1">
        <v>289.20999999999998</v>
      </c>
      <c r="H1627">
        <v>13.5387326433823</v>
      </c>
      <c r="I1627">
        <v>14.566815401837999</v>
      </c>
      <c r="J1627">
        <v>12.510649884926501</v>
      </c>
      <c r="K1627" s="1">
        <v>46994.79</v>
      </c>
      <c r="L1627" s="6">
        <f>K1627/100000</f>
        <v>0.46994790000000003</v>
      </c>
      <c r="M1627">
        <v>233</v>
      </c>
      <c r="N1627">
        <v>201.69</v>
      </c>
      <c r="O1627">
        <v>25.000036679749101</v>
      </c>
      <c r="P1627" s="2">
        <f>E1627*0.55 + L1627*0.45</f>
        <v>0.37054024000000002</v>
      </c>
      <c r="Q1627" s="2">
        <f>F1627*0.55 + M1627*0.45</f>
        <v>159.85000000000002</v>
      </c>
      <c r="R1627" s="2">
        <f>P1627*0.55+Q1627*0.45</f>
        <v>72.136297132000024</v>
      </c>
      <c r="S1627" s="8">
        <f>E1627/SUM($E$2:$E$2773)</f>
        <v>1.2492831202738034E-4</v>
      </c>
      <c r="T1627" s="8">
        <f>Tabla1[[#This Row],[rsi_earning]]/SUM(Tabla1[rsi_earning])</f>
        <v>1.5461136986839652E-4</v>
      </c>
    </row>
    <row r="1628" spans="1:20" x14ac:dyDescent="0.2">
      <c r="A1628" t="s">
        <v>8273</v>
      </c>
      <c r="B1628" t="s">
        <v>8274</v>
      </c>
      <c r="C1628" s="1">
        <v>28.270000457763601</v>
      </c>
      <c r="D1628" s="1">
        <v>28881.18</v>
      </c>
      <c r="E1628" s="6">
        <f>D1628/100000</f>
        <v>0.28881180000000001</v>
      </c>
      <c r="F1628" s="4">
        <v>58.8333333333333</v>
      </c>
      <c r="G1628" s="1">
        <v>490.9</v>
      </c>
      <c r="H1628">
        <v>27.2091198004786</v>
      </c>
      <c r="I1628">
        <v>27.576614304725801</v>
      </c>
      <c r="J1628">
        <v>26.841625296231499</v>
      </c>
      <c r="K1628" s="1">
        <v>11123.79</v>
      </c>
      <c r="L1628" s="6">
        <f>K1628/100000</f>
        <v>0.11123790000000001</v>
      </c>
      <c r="M1628">
        <v>182</v>
      </c>
      <c r="N1628">
        <v>61.12</v>
      </c>
      <c r="O1628">
        <v>84.186402847318504</v>
      </c>
      <c r="P1628" s="2">
        <f>E1628*0.55 + L1628*0.45</f>
        <v>0.20890354500000002</v>
      </c>
      <c r="Q1628" s="2">
        <f>F1628*0.55 + M1628*0.45</f>
        <v>114.25833333333333</v>
      </c>
      <c r="R1628" s="2">
        <f>P1628*0.55+Q1628*0.45</f>
        <v>51.531146949749996</v>
      </c>
      <c r="S1628" s="8">
        <f>E1628/SUM($E$2:$E$2773)</f>
        <v>1.2475772749244527E-4</v>
      </c>
      <c r="T1628" s="8">
        <f>Tabla1[[#This Row],[rsi_earning]]/SUM(Tabla1[rsi_earning])</f>
        <v>3.6596916594975118E-5</v>
      </c>
    </row>
    <row r="1629" spans="1:20" x14ac:dyDescent="0.2">
      <c r="A1629" t="s">
        <v>5200</v>
      </c>
      <c r="B1629" t="s">
        <v>5201</v>
      </c>
      <c r="C1629" s="1">
        <v>11.2100000381469</v>
      </c>
      <c r="D1629" s="1">
        <v>28747.87</v>
      </c>
      <c r="E1629" s="6">
        <f>D1629/100000</f>
        <v>0.28747869999999998</v>
      </c>
      <c r="F1629" s="4">
        <v>82.2</v>
      </c>
      <c r="G1629" s="1">
        <v>349.73</v>
      </c>
      <c r="H1629">
        <v>12.474157314956701</v>
      </c>
      <c r="I1629">
        <v>13.9181134306918</v>
      </c>
      <c r="J1629">
        <v>11.030201199221599</v>
      </c>
      <c r="K1629" s="1">
        <v>-9814.5300000000007</v>
      </c>
      <c r="L1629" s="6">
        <f>K1629/100000</f>
        <v>-9.8145300000000005E-2</v>
      </c>
      <c r="M1629">
        <v>298.5</v>
      </c>
      <c r="N1629">
        <v>-32.880000000000003</v>
      </c>
      <c r="O1629">
        <v>35.265691691719802</v>
      </c>
      <c r="P1629" s="2">
        <f>E1629*0.55 + L1629*0.45</f>
        <v>0.11394789999999999</v>
      </c>
      <c r="Q1629" s="2">
        <f>F1629*0.55 + M1629*0.45</f>
        <v>179.53500000000003</v>
      </c>
      <c r="R1629" s="2">
        <f>P1629*0.55+Q1629*0.45</f>
        <v>80.853421345000015</v>
      </c>
      <c r="S1629" s="8">
        <f>E1629/SUM($E$2:$E$2773)</f>
        <v>1.2418186969674513E-4</v>
      </c>
      <c r="T1629" s="8">
        <f>Tabla1[[#This Row],[rsi_earning]]/SUM(Tabla1[rsi_earning])</f>
        <v>-3.2289492684497023E-5</v>
      </c>
    </row>
    <row r="1630" spans="1:20" x14ac:dyDescent="0.2">
      <c r="A1630" t="s">
        <v>6120</v>
      </c>
      <c r="B1630" t="s">
        <v>6121</v>
      </c>
      <c r="C1630" s="1">
        <v>35.340000152587798</v>
      </c>
      <c r="D1630" s="1">
        <v>28720.86</v>
      </c>
      <c r="E1630" s="6">
        <f>D1630/100000</f>
        <v>0.28720859999999998</v>
      </c>
      <c r="F1630" s="4">
        <v>86.6666666666666</v>
      </c>
      <c r="G1630" s="1">
        <v>331.39</v>
      </c>
      <c r="H1630">
        <v>35.308432156605399</v>
      </c>
      <c r="I1630">
        <v>37.3076382053465</v>
      </c>
      <c r="J1630">
        <v>33.309226107864298</v>
      </c>
      <c r="K1630" s="1">
        <v>0</v>
      </c>
      <c r="L1630" s="6">
        <f>K1630/100000</f>
        <v>0</v>
      </c>
      <c r="M1630">
        <v>1</v>
      </c>
      <c r="N1630">
        <v>0</v>
      </c>
      <c r="O1630">
        <v>63.554974299586199</v>
      </c>
      <c r="P1630" s="2">
        <f>E1630*0.55 + L1630*0.45</f>
        <v>0.15796473</v>
      </c>
      <c r="Q1630" s="2">
        <f>F1630*0.55 + M1630*0.45</f>
        <v>48.116666666666639</v>
      </c>
      <c r="R1630" s="2">
        <f>P1630*0.55+Q1630*0.45</f>
        <v>21.739380601499988</v>
      </c>
      <c r="S1630" s="8">
        <f>E1630/SUM($E$2:$E$2773)</f>
        <v>1.2406519488568926E-4</v>
      </c>
      <c r="T1630" s="8">
        <f>Tabla1[[#This Row],[rsi_earning]]/SUM(Tabla1[rsi_earning])</f>
        <v>0</v>
      </c>
    </row>
    <row r="1631" spans="1:20" x14ac:dyDescent="0.2">
      <c r="A1631" t="s">
        <v>8311</v>
      </c>
      <c r="B1631" t="s">
        <v>8312</v>
      </c>
      <c r="C1631" s="1">
        <v>5.1999998092651296</v>
      </c>
      <c r="D1631" s="1">
        <v>28664.03</v>
      </c>
      <c r="E1631" s="6">
        <f>D1631/100000</f>
        <v>0.28664030000000001</v>
      </c>
      <c r="F1631" s="4">
        <v>216.25</v>
      </c>
      <c r="G1631" s="1">
        <v>132.55000000000001</v>
      </c>
      <c r="H1631">
        <v>0.81436132092369495</v>
      </c>
      <c r="I1631">
        <v>1.86138372567545</v>
      </c>
      <c r="J1631">
        <v>-0.232661083828066</v>
      </c>
      <c r="K1631" s="1">
        <v>-71889.55</v>
      </c>
      <c r="L1631" s="6">
        <f>K1631/100000</f>
        <v>-0.71889550000000002</v>
      </c>
      <c r="M1631">
        <v>358.5</v>
      </c>
      <c r="N1631">
        <v>-200.53</v>
      </c>
      <c r="O1631">
        <v>96.824102613959695</v>
      </c>
      <c r="P1631" s="2">
        <f>E1631*0.55 + L1631*0.45</f>
        <v>-0.16585081000000002</v>
      </c>
      <c r="Q1631" s="2">
        <f>F1631*0.55 + M1631*0.45</f>
        <v>280.26250000000005</v>
      </c>
      <c r="R1631" s="2">
        <f>P1631*0.55+Q1631*0.45</f>
        <v>126.02690705450001</v>
      </c>
      <c r="S1631" s="8">
        <f>E1631/SUM($E$2:$E$2773)</f>
        <v>1.2381970693632586E-4</v>
      </c>
      <c r="T1631" s="8">
        <f>Tabla1[[#This Row],[rsi_earning]]/SUM(Tabla1[rsi_earning])</f>
        <v>-2.3651434137108784E-4</v>
      </c>
    </row>
    <row r="1632" spans="1:20" x14ac:dyDescent="0.2">
      <c r="A1632" t="s">
        <v>4096</v>
      </c>
      <c r="B1632" t="s">
        <v>4097</v>
      </c>
      <c r="C1632" s="1">
        <v>43.9799995422363</v>
      </c>
      <c r="D1632" s="1">
        <v>28586.66</v>
      </c>
      <c r="E1632" s="6">
        <f>D1632/100000</f>
        <v>0.28586660000000003</v>
      </c>
      <c r="F1632" s="4">
        <v>97.625</v>
      </c>
      <c r="G1632" s="1">
        <v>292.82</v>
      </c>
      <c r="H1632">
        <v>43.283231167650698</v>
      </c>
      <c r="I1632">
        <v>44.920160277760601</v>
      </c>
      <c r="J1632">
        <v>41.646302057540801</v>
      </c>
      <c r="K1632" s="1">
        <v>0</v>
      </c>
      <c r="L1632" s="6">
        <f>K1632/100000</f>
        <v>0</v>
      </c>
      <c r="M1632">
        <v>1</v>
      </c>
      <c r="N1632">
        <v>0</v>
      </c>
      <c r="O1632">
        <v>59.030816646164801</v>
      </c>
      <c r="P1632" s="2">
        <f>E1632*0.55 + L1632*0.45</f>
        <v>0.15722663000000003</v>
      </c>
      <c r="Q1632" s="2">
        <f>F1632*0.55 + M1632*0.45</f>
        <v>54.143750000000004</v>
      </c>
      <c r="R1632" s="2">
        <f>P1632*0.55+Q1632*0.45</f>
        <v>24.451162146500003</v>
      </c>
      <c r="S1632" s="8">
        <f>E1632/SUM($E$2:$E$2773)</f>
        <v>1.2348549256641124E-4</v>
      </c>
      <c r="T1632" s="8">
        <f>Tabla1[[#This Row],[rsi_earning]]/SUM(Tabla1[rsi_earning])</f>
        <v>0</v>
      </c>
    </row>
    <row r="1633" spans="1:20" x14ac:dyDescent="0.2">
      <c r="A1633" t="s">
        <v>8827</v>
      </c>
      <c r="B1633" t="s">
        <v>8828</v>
      </c>
      <c r="C1633" s="1">
        <v>9.17000007629394</v>
      </c>
      <c r="D1633" s="1">
        <v>28570.68</v>
      </c>
      <c r="E1633" s="6">
        <f>D1633/100000</f>
        <v>0.28570679999999998</v>
      </c>
      <c r="F1633" s="4">
        <v>77.099999999999994</v>
      </c>
      <c r="G1633" s="1">
        <v>370.57</v>
      </c>
      <c r="H1633">
        <v>9.7023855454363197</v>
      </c>
      <c r="I1633">
        <v>10.182907521242999</v>
      </c>
      <c r="J1633">
        <v>9.2218635696296207</v>
      </c>
      <c r="K1633" s="1">
        <v>0</v>
      </c>
      <c r="L1633" s="6">
        <f>K1633/100000</f>
        <v>0</v>
      </c>
      <c r="M1633">
        <v>1</v>
      </c>
      <c r="N1633">
        <v>0</v>
      </c>
      <c r="O1633">
        <v>51.748256878286497</v>
      </c>
      <c r="P1633" s="2">
        <f>E1633*0.55 + L1633*0.45</f>
        <v>0.15713874</v>
      </c>
      <c r="Q1633" s="2">
        <f>F1633*0.55 + M1633*0.45</f>
        <v>42.855000000000004</v>
      </c>
      <c r="R1633" s="2">
        <f>P1633*0.55+Q1633*0.45</f>
        <v>19.371176307000002</v>
      </c>
      <c r="S1633" s="8">
        <f>E1633/SUM($E$2:$E$2773)</f>
        <v>1.2341646392958515E-4</v>
      </c>
      <c r="T1633" s="8">
        <f>Tabla1[[#This Row],[rsi_earning]]/SUM(Tabla1[rsi_earning])</f>
        <v>0</v>
      </c>
    </row>
    <row r="1634" spans="1:20" x14ac:dyDescent="0.2">
      <c r="A1634" t="s">
        <v>4042</v>
      </c>
      <c r="B1634" t="s">
        <v>4043</v>
      </c>
      <c r="C1634" s="1">
        <v>18.170000076293899</v>
      </c>
      <c r="D1634" s="1">
        <v>28570.48</v>
      </c>
      <c r="E1634" s="6">
        <f>D1634/100000</f>
        <v>0.28570479999999998</v>
      </c>
      <c r="F1634" s="4">
        <v>61.428571428571402</v>
      </c>
      <c r="G1634" s="1">
        <v>465.1</v>
      </c>
      <c r="H1634">
        <v>17.893065713124098</v>
      </c>
      <c r="I1634">
        <v>18.416275480215901</v>
      </c>
      <c r="J1634">
        <v>17.369855946032299</v>
      </c>
      <c r="K1634" s="1">
        <v>0</v>
      </c>
      <c r="L1634" s="6">
        <f>K1634/100000</f>
        <v>0</v>
      </c>
      <c r="M1634">
        <v>1</v>
      </c>
      <c r="N1634">
        <v>0</v>
      </c>
      <c r="O1634">
        <v>55.029575113791601</v>
      </c>
      <c r="P1634" s="2">
        <f>E1634*0.55 + L1634*0.45</f>
        <v>0.15713764</v>
      </c>
      <c r="Q1634" s="2">
        <f>F1634*0.55 + M1634*0.45</f>
        <v>34.235714285714273</v>
      </c>
      <c r="R1634" s="2">
        <f>P1634*0.55+Q1634*0.45</f>
        <v>15.492497130571422</v>
      </c>
      <c r="S1634" s="8">
        <f>E1634/SUM($E$2:$E$2773)</f>
        <v>1.2341559999170246E-4</v>
      </c>
      <c r="T1634" s="8">
        <f>Tabla1[[#This Row],[rsi_earning]]/SUM(Tabla1[rsi_earning])</f>
        <v>0</v>
      </c>
    </row>
    <row r="1635" spans="1:20" x14ac:dyDescent="0.2">
      <c r="A1635" t="s">
        <v>4678</v>
      </c>
      <c r="B1635" t="s">
        <v>4679</v>
      </c>
      <c r="C1635" s="1">
        <v>34.279998779296797</v>
      </c>
      <c r="D1635" s="1">
        <v>28497.07</v>
      </c>
      <c r="E1635" s="6">
        <f>D1635/100000</f>
        <v>0.28497070000000002</v>
      </c>
      <c r="F1635" s="4">
        <v>52</v>
      </c>
      <c r="G1635" s="1">
        <v>548.02</v>
      </c>
      <c r="H1635">
        <v>33.766424641492797</v>
      </c>
      <c r="I1635">
        <v>34.258851872248798</v>
      </c>
      <c r="J1635">
        <v>33.273997410736897</v>
      </c>
      <c r="K1635" s="1">
        <v>0</v>
      </c>
      <c r="L1635" s="6">
        <f>K1635/100000</f>
        <v>0</v>
      </c>
      <c r="M1635">
        <v>1</v>
      </c>
      <c r="N1635">
        <v>0</v>
      </c>
      <c r="O1635">
        <v>58.080755537060099</v>
      </c>
      <c r="P1635" s="2">
        <f>E1635*0.55 + L1635*0.45</f>
        <v>0.15673388500000002</v>
      </c>
      <c r="Q1635" s="2">
        <f>F1635*0.55 + M1635*0.45</f>
        <v>29.05</v>
      </c>
      <c r="R1635" s="2">
        <f>P1635*0.55+Q1635*0.45</f>
        <v>13.158703636749999</v>
      </c>
      <c r="S1635" s="8">
        <f>E1635/SUM($E$2:$E$2773)</f>
        <v>1.230984915918649E-4</v>
      </c>
      <c r="T1635" s="8">
        <f>Tabla1[[#This Row],[rsi_earning]]/SUM(Tabla1[rsi_earning])</f>
        <v>0</v>
      </c>
    </row>
    <row r="1636" spans="1:20" x14ac:dyDescent="0.2">
      <c r="A1636" t="s">
        <v>6888</v>
      </c>
      <c r="B1636" t="s">
        <v>6889</v>
      </c>
      <c r="C1636" s="1">
        <v>41.319999694824197</v>
      </c>
      <c r="D1636" s="1">
        <v>28457.95</v>
      </c>
      <c r="E1636" s="6">
        <f>D1636/100000</f>
        <v>0.28457949999999999</v>
      </c>
      <c r="F1636" s="4">
        <v>89.8</v>
      </c>
      <c r="G1636" s="1">
        <v>316.89999999999998</v>
      </c>
      <c r="H1636">
        <v>40.880792735253401</v>
      </c>
      <c r="I1636">
        <v>42.338005151483202</v>
      </c>
      <c r="J1636">
        <v>39.4235803190235</v>
      </c>
      <c r="K1636" s="1">
        <v>31674.63</v>
      </c>
      <c r="L1636" s="6">
        <f>K1636/100000</f>
        <v>0.31674630000000004</v>
      </c>
      <c r="M1636">
        <v>298</v>
      </c>
      <c r="N1636">
        <v>106.29</v>
      </c>
      <c r="O1636">
        <v>64.9426706030914</v>
      </c>
      <c r="P1636" s="2">
        <f>E1636*0.55 + L1636*0.45</f>
        <v>0.29905456000000002</v>
      </c>
      <c r="Q1636" s="2">
        <f>F1636*0.55 + M1636*0.45</f>
        <v>183.49</v>
      </c>
      <c r="R1636" s="2">
        <f>P1636*0.55+Q1636*0.45</f>
        <v>82.734980008000008</v>
      </c>
      <c r="S1636" s="8">
        <f>E1636/SUM($E$2:$E$2773)</f>
        <v>1.2292950534201276E-4</v>
      </c>
      <c r="T1636" s="8">
        <f>Tabla1[[#This Row],[rsi_earning]]/SUM(Tabla1[rsi_earning])</f>
        <v>1.0420852895341395E-4</v>
      </c>
    </row>
    <row r="1637" spans="1:20" x14ac:dyDescent="0.2">
      <c r="A1637" t="s">
        <v>2421</v>
      </c>
      <c r="B1637" t="s">
        <v>2422</v>
      </c>
      <c r="C1637" s="1">
        <v>53.619998931884702</v>
      </c>
      <c r="D1637" s="1">
        <v>28294.51</v>
      </c>
      <c r="E1637" s="6">
        <f>D1637/100000</f>
        <v>0.2829451</v>
      </c>
      <c r="F1637" s="4">
        <v>67.363636363636303</v>
      </c>
      <c r="G1637" s="1">
        <v>420.03</v>
      </c>
      <c r="H1637">
        <v>50.729277092808402</v>
      </c>
      <c r="I1637">
        <v>53.929485764539002</v>
      </c>
      <c r="J1637">
        <v>47.529068421077902</v>
      </c>
      <c r="K1637" s="1">
        <v>0</v>
      </c>
      <c r="L1637" s="6">
        <f>K1637/100000</f>
        <v>0</v>
      </c>
      <c r="M1637">
        <v>1</v>
      </c>
      <c r="N1637">
        <v>0</v>
      </c>
      <c r="O1637">
        <v>58.751742178310401</v>
      </c>
      <c r="P1637" s="2">
        <f>E1637*0.55 + L1637*0.45</f>
        <v>0.15561980500000003</v>
      </c>
      <c r="Q1637" s="2">
        <f>F1637*0.55 + M1637*0.45</f>
        <v>37.499999999999972</v>
      </c>
      <c r="R1637" s="2">
        <f>P1637*0.55+Q1637*0.45</f>
        <v>16.960590892749991</v>
      </c>
      <c r="S1637" s="8">
        <f>E1637/SUM($E$2:$E$2773)</f>
        <v>1.2222349530428698E-4</v>
      </c>
      <c r="T1637" s="8">
        <f>Tabla1[[#This Row],[rsi_earning]]/SUM(Tabla1[rsi_earning])</f>
        <v>0</v>
      </c>
    </row>
    <row r="1638" spans="1:20" x14ac:dyDescent="0.2">
      <c r="A1638" t="s">
        <v>3364</v>
      </c>
      <c r="B1638" t="s">
        <v>3365</v>
      </c>
      <c r="C1638" s="1">
        <v>102.480003356933</v>
      </c>
      <c r="D1638" s="1">
        <v>28268.01</v>
      </c>
      <c r="E1638" s="6">
        <f>D1638/100000</f>
        <v>0.28268009999999999</v>
      </c>
      <c r="F1638" s="4">
        <v>111.166666666666</v>
      </c>
      <c r="G1638" s="1">
        <v>254.28</v>
      </c>
      <c r="H1638">
        <v>101.587022675535</v>
      </c>
      <c r="I1638">
        <v>105.629956269128</v>
      </c>
      <c r="J1638">
        <v>97.544089081942701</v>
      </c>
      <c r="K1638" s="1">
        <v>0</v>
      </c>
      <c r="L1638" s="6">
        <f>K1638/100000</f>
        <v>0</v>
      </c>
      <c r="M1638">
        <v>1</v>
      </c>
      <c r="N1638">
        <v>0</v>
      </c>
      <c r="O1638">
        <v>55.441953572666499</v>
      </c>
      <c r="P1638" s="2">
        <f>E1638*0.55 + L1638*0.45</f>
        <v>0.155474055</v>
      </c>
      <c r="Q1638" s="2">
        <f>F1638*0.55 + M1638*0.45</f>
        <v>61.591666666666306</v>
      </c>
      <c r="R1638" s="2">
        <f>P1638*0.55+Q1638*0.45</f>
        <v>27.801760730249839</v>
      </c>
      <c r="S1638" s="8">
        <f>E1638/SUM($E$2:$E$2773)</f>
        <v>1.2210902353483193E-4</v>
      </c>
      <c r="T1638" s="8">
        <f>Tabla1[[#This Row],[rsi_earning]]/SUM(Tabla1[rsi_earning])</f>
        <v>0</v>
      </c>
    </row>
    <row r="1639" spans="1:20" x14ac:dyDescent="0.2">
      <c r="A1639" t="s">
        <v>4788</v>
      </c>
      <c r="B1639" t="s">
        <v>4789</v>
      </c>
      <c r="C1639" s="1">
        <v>160.600006103515</v>
      </c>
      <c r="D1639" s="1">
        <v>28266.91</v>
      </c>
      <c r="E1639" s="6">
        <f>D1639/100000</f>
        <v>0.28266910000000001</v>
      </c>
      <c r="F1639" s="4">
        <v>59.1111111111111</v>
      </c>
      <c r="G1639" s="1">
        <v>478.2</v>
      </c>
      <c r="H1639">
        <v>159.93346505470299</v>
      </c>
      <c r="I1639">
        <v>163.343229918525</v>
      </c>
      <c r="J1639">
        <v>156.52370019087999</v>
      </c>
      <c r="K1639" s="1">
        <v>9257.17</v>
      </c>
      <c r="L1639" s="6">
        <f>K1639/100000</f>
        <v>9.2571700000000007E-2</v>
      </c>
      <c r="M1639">
        <v>664</v>
      </c>
      <c r="N1639">
        <v>13.94</v>
      </c>
      <c r="O1639">
        <v>42.079249581303003</v>
      </c>
      <c r="P1639" s="2">
        <f>E1639*0.55 + L1639*0.45</f>
        <v>0.19712527000000002</v>
      </c>
      <c r="Q1639" s="2">
        <f>F1639*0.55 + M1639*0.45</f>
        <v>331.31111111111113</v>
      </c>
      <c r="R1639" s="2">
        <f>P1639*0.55+Q1639*0.45</f>
        <v>149.19841889849999</v>
      </c>
      <c r="S1639" s="8">
        <f>E1639/SUM($E$2:$E$2773)</f>
        <v>1.2210427187647719E-4</v>
      </c>
      <c r="T1639" s="8">
        <f>Tabla1[[#This Row],[rsi_earning]]/SUM(Tabla1[rsi_earning])</f>
        <v>3.0455795946840581E-5</v>
      </c>
    </row>
    <row r="1640" spans="1:20" x14ac:dyDescent="0.2">
      <c r="A1640" t="s">
        <v>4868</v>
      </c>
      <c r="B1640" t="s">
        <v>4869</v>
      </c>
      <c r="C1640" s="1">
        <v>58.330001831054602</v>
      </c>
      <c r="D1640" s="1">
        <v>28225.71</v>
      </c>
      <c r="E1640" s="6">
        <f>D1640/100000</f>
        <v>0.28225709999999998</v>
      </c>
      <c r="F1640" s="4">
        <v>61.636363636363598</v>
      </c>
      <c r="G1640" s="1">
        <v>457.94</v>
      </c>
      <c r="H1640">
        <v>59.073426783076798</v>
      </c>
      <c r="I1640">
        <v>60.6362306115076</v>
      </c>
      <c r="J1640">
        <v>57.510622954646003</v>
      </c>
      <c r="K1640" s="1">
        <v>11708.64</v>
      </c>
      <c r="L1640" s="6">
        <f>K1640/100000</f>
        <v>0.11708639999999999</v>
      </c>
      <c r="M1640">
        <v>229</v>
      </c>
      <c r="N1640">
        <v>51.13</v>
      </c>
      <c r="O1640">
        <v>39.635508585699199</v>
      </c>
      <c r="P1640" s="2">
        <f>E1640*0.55 + L1640*0.45</f>
        <v>0.20793028499999999</v>
      </c>
      <c r="Q1640" s="2">
        <f>F1640*0.55 + M1640*0.45</f>
        <v>136.94999999999999</v>
      </c>
      <c r="R1640" s="2">
        <f>P1640*0.55+Q1640*0.45</f>
        <v>61.741861656749997</v>
      </c>
      <c r="S1640" s="8">
        <f>E1640/SUM($E$2:$E$2773)</f>
        <v>1.2192630067264519E-4</v>
      </c>
      <c r="T1640" s="8">
        <f>Tabla1[[#This Row],[rsi_earning]]/SUM(Tabla1[rsi_earning])</f>
        <v>3.8521054561492923E-5</v>
      </c>
    </row>
    <row r="1641" spans="1:20" x14ac:dyDescent="0.2">
      <c r="A1641" t="s">
        <v>8571</v>
      </c>
      <c r="B1641" t="s">
        <v>8572</v>
      </c>
      <c r="C1641" s="1">
        <v>100.709999084472</v>
      </c>
      <c r="D1641" s="1">
        <v>28181.69</v>
      </c>
      <c r="E1641" s="6">
        <f>D1641/100000</f>
        <v>0.28181689999999998</v>
      </c>
      <c r="F1641" s="4">
        <v>81.375</v>
      </c>
      <c r="G1641" s="1">
        <v>346.32</v>
      </c>
      <c r="H1641">
        <v>96.305999436427797</v>
      </c>
      <c r="I1641">
        <v>101.640354378072</v>
      </c>
      <c r="J1641">
        <v>90.971644494783007</v>
      </c>
      <c r="K1641" s="1">
        <v>0</v>
      </c>
      <c r="L1641" s="6">
        <f>K1641/100000</f>
        <v>0</v>
      </c>
      <c r="M1641">
        <v>1</v>
      </c>
      <c r="N1641">
        <v>0</v>
      </c>
      <c r="O1641">
        <v>52.165477624203398</v>
      </c>
      <c r="P1641" s="2">
        <f>E1641*0.55 + L1641*0.45</f>
        <v>0.15499929500000001</v>
      </c>
      <c r="Q1641" s="2">
        <f>F1641*0.55 + M1641*0.45</f>
        <v>45.206250000000004</v>
      </c>
      <c r="R1641" s="2">
        <f>P1641*0.55+Q1641*0.45</f>
        <v>20.42806211225</v>
      </c>
      <c r="S1641" s="8">
        <f>E1641/SUM($E$2:$E$2773)</f>
        <v>1.2173614794466741E-4</v>
      </c>
      <c r="T1641" s="8">
        <f>Tabla1[[#This Row],[rsi_earning]]/SUM(Tabla1[rsi_earning])</f>
        <v>0</v>
      </c>
    </row>
    <row r="1642" spans="1:20" x14ac:dyDescent="0.2">
      <c r="A1642" t="s">
        <v>498</v>
      </c>
      <c r="B1642" t="s">
        <v>499</v>
      </c>
      <c r="C1642" s="1">
        <v>99.800003051757798</v>
      </c>
      <c r="D1642" s="1">
        <v>28166.32</v>
      </c>
      <c r="E1642" s="6">
        <f>D1642/100000</f>
        <v>0.2816632</v>
      </c>
      <c r="F1642" s="4">
        <v>87</v>
      </c>
      <c r="G1642" s="1">
        <v>323.75</v>
      </c>
      <c r="H1642">
        <v>96.598625435591401</v>
      </c>
      <c r="I1642">
        <v>102.487844328156</v>
      </c>
      <c r="J1642">
        <v>90.709406543026105</v>
      </c>
      <c r="K1642" s="1">
        <v>0</v>
      </c>
      <c r="L1642" s="6">
        <f>K1642/100000</f>
        <v>0</v>
      </c>
      <c r="M1642">
        <v>1</v>
      </c>
      <c r="N1642">
        <v>0</v>
      </c>
      <c r="O1642">
        <v>64.927413419845905</v>
      </c>
      <c r="P1642" s="2">
        <f>E1642*0.55 + L1642*0.45</f>
        <v>0.15491476000000001</v>
      </c>
      <c r="Q1642" s="2">
        <f>F1642*0.55 + M1642*0.45</f>
        <v>48.300000000000004</v>
      </c>
      <c r="R1642" s="2">
        <f>P1642*0.55+Q1642*0.45</f>
        <v>21.820203118000002</v>
      </c>
      <c r="S1642" s="8">
        <f>E1642/SUM($E$2:$E$2773)</f>
        <v>1.2166975431838349E-4</v>
      </c>
      <c r="T1642" s="8">
        <f>Tabla1[[#This Row],[rsi_earning]]/SUM(Tabla1[rsi_earning])</f>
        <v>0</v>
      </c>
    </row>
    <row r="1643" spans="1:20" x14ac:dyDescent="0.2">
      <c r="A1643" t="s">
        <v>1188</v>
      </c>
      <c r="B1643" t="s">
        <v>1189</v>
      </c>
      <c r="C1643" s="1">
        <v>70.809997558593693</v>
      </c>
      <c r="D1643" s="1">
        <v>28147.23</v>
      </c>
      <c r="E1643" s="6">
        <f>D1643/100000</f>
        <v>0.28147230000000001</v>
      </c>
      <c r="F1643" s="4">
        <v>98</v>
      </c>
      <c r="G1643" s="1">
        <v>287.22000000000003</v>
      </c>
      <c r="H1643">
        <v>73.4085868523226</v>
      </c>
      <c r="I1643">
        <v>77.236297228618596</v>
      </c>
      <c r="J1643">
        <v>69.580876476026702</v>
      </c>
      <c r="K1643" s="1">
        <v>0</v>
      </c>
      <c r="L1643" s="6">
        <f>K1643/100000</f>
        <v>0</v>
      </c>
      <c r="M1643">
        <v>1</v>
      </c>
      <c r="N1643">
        <v>0</v>
      </c>
      <c r="O1643">
        <v>43.1571335127705</v>
      </c>
      <c r="P1643" s="2">
        <f>E1643*0.55 + L1643*0.45</f>
        <v>0.15480976500000002</v>
      </c>
      <c r="Q1643" s="2">
        <f>F1643*0.55 + M1643*0.45</f>
        <v>54.350000000000009</v>
      </c>
      <c r="R1643" s="2">
        <f>P1643*0.55+Q1643*0.45</f>
        <v>24.542645370750002</v>
      </c>
      <c r="S1643" s="8">
        <f>E1643/SUM($E$2:$E$2773)</f>
        <v>1.2158729144748172E-4</v>
      </c>
      <c r="T1643" s="8">
        <f>Tabla1[[#This Row],[rsi_earning]]/SUM(Tabla1[rsi_earning])</f>
        <v>0</v>
      </c>
    </row>
    <row r="1644" spans="1:20" x14ac:dyDescent="0.2">
      <c r="A1644" t="s">
        <v>1090</v>
      </c>
      <c r="B1644" t="s">
        <v>1091</v>
      </c>
      <c r="C1644" s="1">
        <v>86.610000610351506</v>
      </c>
      <c r="D1644" s="1">
        <v>28113.65</v>
      </c>
      <c r="E1644" s="6">
        <f>D1644/100000</f>
        <v>0.28113650000000001</v>
      </c>
      <c r="F1644" s="4">
        <v>75.857142857142804</v>
      </c>
      <c r="G1644" s="1">
        <v>370.61</v>
      </c>
      <c r="H1644">
        <v>84.083134706801204</v>
      </c>
      <c r="I1644">
        <v>86.445754177954896</v>
      </c>
      <c r="J1644">
        <v>81.720515235647397</v>
      </c>
      <c r="K1644" s="1">
        <v>0</v>
      </c>
      <c r="L1644" s="6">
        <f>K1644/100000</f>
        <v>0</v>
      </c>
      <c r="M1644">
        <v>1</v>
      </c>
      <c r="N1644">
        <v>0</v>
      </c>
      <c r="O1644">
        <v>59.175499131041697</v>
      </c>
      <c r="P1644" s="2">
        <f>E1644*0.55 + L1644*0.45</f>
        <v>0.15462507500000003</v>
      </c>
      <c r="Q1644" s="2">
        <f>F1644*0.55 + M1644*0.45</f>
        <v>42.17142857142855</v>
      </c>
      <c r="R1644" s="2">
        <f>P1644*0.55+Q1644*0.45</f>
        <v>19.062186648392849</v>
      </c>
      <c r="S1644" s="8">
        <f>E1644/SUM($E$2:$E$2773)</f>
        <v>1.2144223627697981E-4</v>
      </c>
      <c r="T1644" s="8">
        <f>Tabla1[[#This Row],[rsi_earning]]/SUM(Tabla1[rsi_earning])</f>
        <v>0</v>
      </c>
    </row>
    <row r="1645" spans="1:20" x14ac:dyDescent="0.2">
      <c r="A1645" t="s">
        <v>9268</v>
      </c>
      <c r="B1645" t="s">
        <v>9269</v>
      </c>
      <c r="C1645" s="1">
        <v>99.830001831054602</v>
      </c>
      <c r="D1645" s="1">
        <v>28043.32</v>
      </c>
      <c r="E1645" s="6">
        <f>D1645/100000</f>
        <v>0.28043319999999999</v>
      </c>
      <c r="F1645" s="4">
        <v>60.6</v>
      </c>
      <c r="G1645" s="1">
        <v>462.76</v>
      </c>
      <c r="H1645">
        <v>98.127175472713404</v>
      </c>
      <c r="I1645">
        <v>100.33515758671599</v>
      </c>
      <c r="J1645">
        <v>95.919193358710302</v>
      </c>
      <c r="K1645" s="1">
        <v>24901.4</v>
      </c>
      <c r="L1645" s="6">
        <f>K1645/100000</f>
        <v>0.24901400000000001</v>
      </c>
      <c r="M1645">
        <v>357</v>
      </c>
      <c r="N1645">
        <v>69.75</v>
      </c>
      <c r="O1645">
        <v>56.190709955868599</v>
      </c>
      <c r="P1645" s="2">
        <f>E1645*0.55 + L1645*0.45</f>
        <v>0.26629456000000001</v>
      </c>
      <c r="Q1645" s="2">
        <f>F1645*0.55 + M1645*0.45</f>
        <v>193.98000000000002</v>
      </c>
      <c r="R1645" s="2">
        <f>P1645*0.55+Q1645*0.45</f>
        <v>87.437462008000011</v>
      </c>
      <c r="S1645" s="8">
        <f>E1645/SUM($E$2:$E$2773)</f>
        <v>1.2113843252053552E-4</v>
      </c>
      <c r="T1645" s="8">
        <f>Tabla1[[#This Row],[rsi_earning]]/SUM(Tabla1[rsi_earning])</f>
        <v>8.192481689227443E-5</v>
      </c>
    </row>
    <row r="1646" spans="1:20" x14ac:dyDescent="0.2">
      <c r="A1646" t="s">
        <v>9154</v>
      </c>
      <c r="B1646" t="s">
        <v>9155</v>
      </c>
      <c r="C1646" s="1">
        <v>87.209999084472599</v>
      </c>
      <c r="D1646" s="1">
        <v>28039.94</v>
      </c>
      <c r="E1646" s="6">
        <f>D1646/100000</f>
        <v>0.28039939999999997</v>
      </c>
      <c r="F1646" s="4">
        <v>57.5555555555555</v>
      </c>
      <c r="G1646" s="1">
        <v>487.18</v>
      </c>
      <c r="H1646">
        <v>87.090484603554899</v>
      </c>
      <c r="I1646">
        <v>88.882885980399493</v>
      </c>
      <c r="J1646">
        <v>85.298083226710304</v>
      </c>
      <c r="K1646" s="1">
        <v>0</v>
      </c>
      <c r="L1646" s="6">
        <f>K1646/100000</f>
        <v>0</v>
      </c>
      <c r="M1646">
        <v>1</v>
      </c>
      <c r="N1646">
        <v>0</v>
      </c>
      <c r="O1646">
        <v>47.692304682685702</v>
      </c>
      <c r="P1646" s="2">
        <f>E1646*0.55 + L1646*0.45</f>
        <v>0.15421967</v>
      </c>
      <c r="Q1646" s="2">
        <f>F1646*0.55 + M1646*0.45</f>
        <v>32.105555555555526</v>
      </c>
      <c r="R1646" s="2">
        <f>P1646*0.55+Q1646*0.45</f>
        <v>14.532320818499988</v>
      </c>
      <c r="S1646" s="8">
        <f>E1646/SUM($E$2:$E$2773)</f>
        <v>1.2112383197031821E-4</v>
      </c>
      <c r="T1646" s="8">
        <f>Tabla1[[#This Row],[rsi_earning]]/SUM(Tabla1[rsi_earning])</f>
        <v>0</v>
      </c>
    </row>
    <row r="1647" spans="1:20" x14ac:dyDescent="0.2">
      <c r="A1647" t="s">
        <v>940</v>
      </c>
      <c r="B1647" t="s">
        <v>941</v>
      </c>
      <c r="C1647" s="1">
        <v>50.959999084472599</v>
      </c>
      <c r="D1647" s="1">
        <v>27963.9</v>
      </c>
      <c r="E1647" s="6">
        <f>D1647/100000</f>
        <v>0.27963900000000003</v>
      </c>
      <c r="F1647" s="4">
        <v>73.2222222222222</v>
      </c>
      <c r="G1647" s="1">
        <v>381.9</v>
      </c>
      <c r="H1647">
        <v>51.744073280712101</v>
      </c>
      <c r="I1647">
        <v>54.939522241869099</v>
      </c>
      <c r="J1647">
        <v>48.548624319555003</v>
      </c>
      <c r="K1647" s="1">
        <v>33007.29</v>
      </c>
      <c r="L1647" s="6">
        <f>K1647/100000</f>
        <v>0.3300729</v>
      </c>
      <c r="M1647">
        <v>575</v>
      </c>
      <c r="N1647">
        <v>57.4</v>
      </c>
      <c r="O1647">
        <v>57.078839416734503</v>
      </c>
      <c r="P1647" s="2">
        <f>E1647*0.55 + L1647*0.45</f>
        <v>0.30233425500000005</v>
      </c>
      <c r="Q1647" s="2">
        <f>F1647*0.55 + M1647*0.45</f>
        <v>299.02222222222224</v>
      </c>
      <c r="R1647" s="2">
        <f>P1647*0.55+Q1647*0.45</f>
        <v>134.72628384025001</v>
      </c>
      <c r="S1647" s="8">
        <f>E1647/SUM($E$2:$E$2773)</f>
        <v>1.2079536278732346E-4</v>
      </c>
      <c r="T1647" s="8">
        <f>Tabla1[[#This Row],[rsi_earning]]/SUM(Tabla1[rsi_earning])</f>
        <v>1.0859293812236262E-4</v>
      </c>
    </row>
    <row r="1648" spans="1:20" x14ac:dyDescent="0.2">
      <c r="A1648" t="s">
        <v>2723</v>
      </c>
      <c r="B1648" t="s">
        <v>2724</v>
      </c>
      <c r="C1648" s="1">
        <v>26.329999923706001</v>
      </c>
      <c r="D1648" s="1">
        <v>27961.73</v>
      </c>
      <c r="E1648" s="6">
        <f>D1648/100000</f>
        <v>0.27961730000000001</v>
      </c>
      <c r="F1648" s="4">
        <v>106.4</v>
      </c>
      <c r="G1648" s="1">
        <v>262.8</v>
      </c>
      <c r="H1648">
        <v>24.9095169869987</v>
      </c>
      <c r="I1648">
        <v>25.891601392649299</v>
      </c>
      <c r="J1648">
        <v>23.927432581348199</v>
      </c>
      <c r="K1648" s="1">
        <v>36185.550000000003</v>
      </c>
      <c r="L1648" s="6">
        <f>K1648/100000</f>
        <v>0.36185550000000005</v>
      </c>
      <c r="M1648">
        <v>550</v>
      </c>
      <c r="N1648">
        <v>65.790000000000006</v>
      </c>
      <c r="O1648">
        <v>66.956528469537403</v>
      </c>
      <c r="P1648" s="2">
        <f>E1648*0.55 + L1648*0.45</f>
        <v>0.31662449000000004</v>
      </c>
      <c r="Q1648" s="2">
        <f>F1648*0.55 + M1648*0.45</f>
        <v>306.02</v>
      </c>
      <c r="R1648" s="2">
        <f>P1648*0.55+Q1648*0.45</f>
        <v>137.8831434695</v>
      </c>
      <c r="S1648" s="8">
        <f>E1648/SUM($E$2:$E$2773)</f>
        <v>1.2078598906129637E-4</v>
      </c>
      <c r="T1648" s="8">
        <f>Tabla1[[#This Row],[rsi_earning]]/SUM(Tabla1[rsi_earning])</f>
        <v>1.1904931280555475E-4</v>
      </c>
    </row>
    <row r="1649" spans="1:20" x14ac:dyDescent="0.2">
      <c r="A1649" t="s">
        <v>9108</v>
      </c>
      <c r="B1649" t="s">
        <v>9109</v>
      </c>
      <c r="C1649" s="1">
        <v>27.299999237060501</v>
      </c>
      <c r="D1649" s="1">
        <v>27938.799999999999</v>
      </c>
      <c r="E1649" s="6">
        <f>D1649/100000</f>
        <v>0.27938799999999997</v>
      </c>
      <c r="F1649" s="4">
        <v>55.857142857142797</v>
      </c>
      <c r="G1649" s="1">
        <v>500.18</v>
      </c>
      <c r="H1649">
        <v>26.139909901548801</v>
      </c>
      <c r="I1649">
        <v>26.8356828935006</v>
      </c>
      <c r="J1649">
        <v>25.444136909596999</v>
      </c>
      <c r="K1649" s="1">
        <v>16700.09</v>
      </c>
      <c r="L1649" s="6">
        <f>K1649/100000</f>
        <v>0.16700090000000001</v>
      </c>
      <c r="M1649">
        <v>182</v>
      </c>
      <c r="N1649">
        <v>91.76</v>
      </c>
      <c r="O1649">
        <v>70.462658332241602</v>
      </c>
      <c r="P1649" s="2">
        <f>E1649*0.55 + L1649*0.45</f>
        <v>0.22881380500000001</v>
      </c>
      <c r="Q1649" s="2">
        <f>F1649*0.55 + M1649*0.45</f>
        <v>112.62142857142854</v>
      </c>
      <c r="R1649" s="2">
        <f>P1649*0.55+Q1649*0.45</f>
        <v>50.805490449892844</v>
      </c>
      <c r="S1649" s="8">
        <f>E1649/SUM($E$2:$E$2773)</f>
        <v>1.2068693858304713E-4</v>
      </c>
      <c r="T1649" s="8">
        <f>Tabla1[[#This Row],[rsi_earning]]/SUM(Tabla1[rsi_earning])</f>
        <v>5.4942766885978423E-5</v>
      </c>
    </row>
    <row r="1650" spans="1:20" x14ac:dyDescent="0.2">
      <c r="A1650" t="s">
        <v>5238</v>
      </c>
      <c r="B1650" t="s">
        <v>5239</v>
      </c>
      <c r="C1650" s="1">
        <v>61.709999084472599</v>
      </c>
      <c r="D1650" s="1">
        <v>27909.73</v>
      </c>
      <c r="E1650" s="6">
        <f>D1650/100000</f>
        <v>0.27909729999999999</v>
      </c>
      <c r="F1650" s="4">
        <v>113</v>
      </c>
      <c r="G1650" s="1">
        <v>246.99</v>
      </c>
      <c r="H1650">
        <v>62.611354079073301</v>
      </c>
      <c r="I1650">
        <v>69.632604078055806</v>
      </c>
      <c r="J1650">
        <v>55.590104080090804</v>
      </c>
      <c r="K1650" s="1">
        <v>61744</v>
      </c>
      <c r="L1650" s="6">
        <f>K1650/100000</f>
        <v>0.61743999999999999</v>
      </c>
      <c r="M1650">
        <v>403</v>
      </c>
      <c r="N1650">
        <v>153.21</v>
      </c>
      <c r="O1650">
        <v>43.423259703604799</v>
      </c>
      <c r="P1650" s="2">
        <f>E1650*0.55 + L1650*0.45</f>
        <v>0.43135151500000002</v>
      </c>
      <c r="Q1650" s="2">
        <f>F1650*0.55 + M1650*0.45</f>
        <v>243.5</v>
      </c>
      <c r="R1650" s="2">
        <f>P1650*0.55+Q1650*0.45</f>
        <v>109.81224333325001</v>
      </c>
      <c r="S1650" s="8">
        <f>E1650/SUM($E$2:$E$2773)</f>
        <v>1.2056136521179966E-4</v>
      </c>
      <c r="T1650" s="8">
        <f>Tabla1[[#This Row],[rsi_earning]]/SUM(Tabla1[rsi_earning])</f>
        <v>2.0313580337638011E-4</v>
      </c>
    </row>
    <row r="1651" spans="1:20" x14ac:dyDescent="0.2">
      <c r="A1651" t="s">
        <v>3221</v>
      </c>
      <c r="B1651" t="s">
        <v>3222</v>
      </c>
      <c r="C1651" s="1">
        <v>33.4799995422363</v>
      </c>
      <c r="D1651" s="1">
        <v>27901.43</v>
      </c>
      <c r="E1651" s="6">
        <f>D1651/100000</f>
        <v>0.27901429999999999</v>
      </c>
      <c r="F1651" s="4">
        <v>83.363636363636303</v>
      </c>
      <c r="G1651" s="1">
        <v>334.7</v>
      </c>
      <c r="H1651">
        <v>34.587766739705799</v>
      </c>
      <c r="I1651">
        <v>36.475495073883401</v>
      </c>
      <c r="J1651">
        <v>32.700038405528197</v>
      </c>
      <c r="K1651" s="1">
        <v>-25021.93</v>
      </c>
      <c r="L1651" s="6">
        <f>K1651/100000</f>
        <v>-0.25021929999999998</v>
      </c>
      <c r="M1651">
        <v>229</v>
      </c>
      <c r="N1651">
        <v>-109.27</v>
      </c>
      <c r="O1651">
        <v>55.987030045949098</v>
      </c>
      <c r="P1651" s="2">
        <f>E1651*0.55 + L1651*0.45</f>
        <v>4.0859180000000009E-2</v>
      </c>
      <c r="Q1651" s="2">
        <f>F1651*0.55 + M1651*0.45</f>
        <v>148.89999999999998</v>
      </c>
      <c r="R1651" s="2">
        <f>P1651*0.55+Q1651*0.45</f>
        <v>67.027472548999995</v>
      </c>
      <c r="S1651" s="8">
        <f>E1651/SUM($E$2:$E$2773)</f>
        <v>1.2052551178966845E-4</v>
      </c>
      <c r="T1651" s="8">
        <f>Tabla1[[#This Row],[rsi_earning]]/SUM(Tabla1[rsi_earning])</f>
        <v>-8.232135677276411E-5</v>
      </c>
    </row>
    <row r="1652" spans="1:20" x14ac:dyDescent="0.2">
      <c r="A1652" t="s">
        <v>2555</v>
      </c>
      <c r="B1652" t="s">
        <v>2556</v>
      </c>
      <c r="C1652" s="1">
        <v>63.419998168945298</v>
      </c>
      <c r="D1652" s="1">
        <v>27893.73</v>
      </c>
      <c r="E1652" s="6">
        <f>D1652/100000</f>
        <v>0.2789373</v>
      </c>
      <c r="F1652" s="4">
        <v>69</v>
      </c>
      <c r="G1652" s="1">
        <v>404.26</v>
      </c>
      <c r="H1652">
        <v>57.842539376652702</v>
      </c>
      <c r="I1652">
        <v>59.7922292511048</v>
      </c>
      <c r="J1652">
        <v>55.892849502200598</v>
      </c>
      <c r="K1652" s="1">
        <v>0</v>
      </c>
      <c r="L1652" s="6">
        <f>K1652/100000</f>
        <v>0</v>
      </c>
      <c r="M1652">
        <v>1</v>
      </c>
      <c r="N1652">
        <v>0</v>
      </c>
      <c r="O1652">
        <v>90.033219559847097</v>
      </c>
      <c r="P1652" s="2">
        <f>E1652*0.55 + L1652*0.45</f>
        <v>0.153415515</v>
      </c>
      <c r="Q1652" s="2">
        <f>F1652*0.55 + M1652*0.45</f>
        <v>38.400000000000006</v>
      </c>
      <c r="R1652" s="2">
        <f>P1652*0.55+Q1652*0.45</f>
        <v>17.364378533250004</v>
      </c>
      <c r="S1652" s="8">
        <f>E1652/SUM($E$2:$E$2773)</f>
        <v>1.204922501811853E-4</v>
      </c>
      <c r="T1652" s="8">
        <f>Tabla1[[#This Row],[rsi_earning]]/SUM(Tabla1[rsi_earning])</f>
        <v>0</v>
      </c>
    </row>
    <row r="1653" spans="1:20" x14ac:dyDescent="0.2">
      <c r="A1653" t="s">
        <v>3480</v>
      </c>
      <c r="B1653" t="s">
        <v>3481</v>
      </c>
      <c r="C1653" s="1">
        <v>45.119998931884702</v>
      </c>
      <c r="D1653" s="1">
        <v>27801.39</v>
      </c>
      <c r="E1653" s="6">
        <f>D1653/100000</f>
        <v>0.27801389999999998</v>
      </c>
      <c r="F1653" s="4">
        <v>74.25</v>
      </c>
      <c r="G1653" s="1">
        <v>374.43</v>
      </c>
      <c r="H1653">
        <v>45.261671994551598</v>
      </c>
      <c r="I1653">
        <v>46.462537478392399</v>
      </c>
      <c r="J1653">
        <v>44.060806510710897</v>
      </c>
      <c r="K1653" s="1">
        <v>35274.080000000002</v>
      </c>
      <c r="L1653" s="6">
        <f>K1653/100000</f>
        <v>0.35274080000000002</v>
      </c>
      <c r="M1653">
        <v>451</v>
      </c>
      <c r="N1653">
        <v>78.209999999999994</v>
      </c>
      <c r="O1653">
        <v>47.988516456894999</v>
      </c>
      <c r="P1653" s="2">
        <f>E1653*0.55 + L1653*0.45</f>
        <v>0.31164100500000003</v>
      </c>
      <c r="Q1653" s="2">
        <f>F1653*0.55 + M1653*0.45</f>
        <v>243.78750000000002</v>
      </c>
      <c r="R1653" s="2">
        <f>P1653*0.55+Q1653*0.45</f>
        <v>109.87577755275001</v>
      </c>
      <c r="S1653" s="8">
        <f>E1653/SUM($E$2:$E$2773)</f>
        <v>1.2009337006075211E-4</v>
      </c>
      <c r="T1653" s="8">
        <f>Tabla1[[#This Row],[rsi_earning]]/SUM(Tabla1[rsi_earning])</f>
        <v>1.1605060538939335E-4</v>
      </c>
    </row>
    <row r="1654" spans="1:20" x14ac:dyDescent="0.2">
      <c r="A1654" t="s">
        <v>9118</v>
      </c>
      <c r="B1654" t="s">
        <v>9119</v>
      </c>
      <c r="C1654" s="1">
        <v>96.262802124023395</v>
      </c>
      <c r="D1654" s="1">
        <v>27759.15</v>
      </c>
      <c r="E1654" s="6">
        <f>D1654/100000</f>
        <v>0.27759149999999999</v>
      </c>
      <c r="F1654" s="4">
        <v>64.214285714285694</v>
      </c>
      <c r="G1654" s="1">
        <v>432.29</v>
      </c>
      <c r="H1654">
        <v>97.545626225310599</v>
      </c>
      <c r="I1654">
        <v>100.07307556435499</v>
      </c>
      <c r="J1654">
        <v>95.018176886265607</v>
      </c>
      <c r="K1654" s="1">
        <v>-12779.18</v>
      </c>
      <c r="L1654" s="6">
        <f>K1654/100000</f>
        <v>-0.12779180000000001</v>
      </c>
      <c r="M1654">
        <v>230</v>
      </c>
      <c r="N1654">
        <v>-55.56</v>
      </c>
      <c r="O1654">
        <v>47.741642512916997</v>
      </c>
      <c r="P1654" s="2">
        <f>E1654*0.55 + L1654*0.45</f>
        <v>9.5169014999999996E-2</v>
      </c>
      <c r="Q1654" s="2">
        <f>F1654*0.55 + M1654*0.45</f>
        <v>138.81785714285712</v>
      </c>
      <c r="R1654" s="2">
        <f>P1654*0.55+Q1654*0.45</f>
        <v>62.520378672535706</v>
      </c>
      <c r="S1654" s="8">
        <f>E1654/SUM($E$2:$E$2773)</f>
        <v>1.1991090637993017E-4</v>
      </c>
      <c r="T1654" s="8">
        <f>Tabla1[[#This Row],[rsi_earning]]/SUM(Tabla1[rsi_earning])</f>
        <v>-4.2043097236838709E-5</v>
      </c>
    </row>
    <row r="1655" spans="1:20" x14ac:dyDescent="0.2">
      <c r="A1655" t="s">
        <v>3163</v>
      </c>
      <c r="B1655" t="s">
        <v>3164</v>
      </c>
      <c r="C1655" s="1">
        <v>19.329999923706001</v>
      </c>
      <c r="D1655" s="1">
        <v>27707.17</v>
      </c>
      <c r="E1655" s="6">
        <f>D1655/100000</f>
        <v>0.27707169999999998</v>
      </c>
      <c r="F1655" s="4">
        <v>57.1875</v>
      </c>
      <c r="G1655" s="1">
        <v>484.5</v>
      </c>
      <c r="H1655">
        <v>18.9520879702889</v>
      </c>
      <c r="I1655">
        <v>19.462110245162201</v>
      </c>
      <c r="J1655">
        <v>18.4420656954156</v>
      </c>
      <c r="K1655" s="1">
        <v>35137.760000000002</v>
      </c>
      <c r="L1655" s="6">
        <f>K1655/100000</f>
        <v>0.35137760000000001</v>
      </c>
      <c r="M1655">
        <v>484.33333333333297</v>
      </c>
      <c r="N1655">
        <v>72.55</v>
      </c>
      <c r="O1655">
        <v>42.479341101063198</v>
      </c>
      <c r="P1655" s="2">
        <f>E1655*0.55 + L1655*0.45</f>
        <v>0.31050935499999999</v>
      </c>
      <c r="Q1655" s="2">
        <f>F1655*0.55 + M1655*0.45</f>
        <v>249.40312499999985</v>
      </c>
      <c r="R1655" s="2">
        <f>P1655*0.55+Q1655*0.45</f>
        <v>112.40218639524994</v>
      </c>
      <c r="S1655" s="8">
        <f>E1655/SUM($E$2:$E$2773)</f>
        <v>1.1968636892422173E-4</v>
      </c>
      <c r="T1655" s="8">
        <f>Tabla1[[#This Row],[rsi_earning]]/SUM(Tabla1[rsi_earning])</f>
        <v>1.1560211690927758E-4</v>
      </c>
    </row>
    <row r="1656" spans="1:20" x14ac:dyDescent="0.2">
      <c r="A1656" t="s">
        <v>3243</v>
      </c>
      <c r="B1656" t="s">
        <v>3244</v>
      </c>
      <c r="C1656" s="1">
        <v>97.139999389648395</v>
      </c>
      <c r="D1656" s="1">
        <v>27672.73</v>
      </c>
      <c r="E1656" s="6">
        <f>D1656/100000</f>
        <v>0.27672730000000001</v>
      </c>
      <c r="F1656" s="4">
        <v>53.454545454545404</v>
      </c>
      <c r="G1656" s="1">
        <v>517.69000000000005</v>
      </c>
      <c r="H1656">
        <v>95.609722396410504</v>
      </c>
      <c r="I1656">
        <v>97.422708213987605</v>
      </c>
      <c r="J1656">
        <v>93.796736578833304</v>
      </c>
      <c r="K1656" s="1">
        <v>0</v>
      </c>
      <c r="L1656" s="6">
        <f>K1656/100000</f>
        <v>0</v>
      </c>
      <c r="M1656">
        <v>1</v>
      </c>
      <c r="N1656">
        <v>0</v>
      </c>
      <c r="O1656">
        <v>56.821470437867603</v>
      </c>
      <c r="P1656" s="2">
        <f>E1656*0.55 + L1656*0.45</f>
        <v>0.15220001500000002</v>
      </c>
      <c r="Q1656" s="2">
        <f>F1656*0.55 + M1656*0.45</f>
        <v>29.849999999999973</v>
      </c>
      <c r="R1656" s="2">
        <f>P1656*0.55+Q1656*0.45</f>
        <v>13.516210008249988</v>
      </c>
      <c r="S1656" s="8">
        <f>E1656/SUM($E$2:$E$2773)</f>
        <v>1.1953759882082431E-4</v>
      </c>
      <c r="T1656" s="8">
        <f>Tabla1[[#This Row],[rsi_earning]]/SUM(Tabla1[rsi_earning])</f>
        <v>0</v>
      </c>
    </row>
    <row r="1657" spans="1:20" x14ac:dyDescent="0.2">
      <c r="A1657" t="s">
        <v>5166</v>
      </c>
      <c r="B1657" t="s">
        <v>5167</v>
      </c>
      <c r="C1657" s="1">
        <v>63.3810005187988</v>
      </c>
      <c r="D1657" s="1">
        <v>27657.87</v>
      </c>
      <c r="E1657" s="6">
        <f>D1657/100000</f>
        <v>0.27657870000000001</v>
      </c>
      <c r="F1657" s="4">
        <v>53.5</v>
      </c>
      <c r="G1657" s="1">
        <v>516.97</v>
      </c>
      <c r="H1657">
        <v>62.6026917372197</v>
      </c>
      <c r="I1657">
        <v>63.679185210417003</v>
      </c>
      <c r="J1657">
        <v>61.526198264022398</v>
      </c>
      <c r="K1657" s="1">
        <v>0</v>
      </c>
      <c r="L1657" s="6">
        <f>K1657/100000</f>
        <v>0</v>
      </c>
      <c r="M1657">
        <v>1</v>
      </c>
      <c r="N1657">
        <v>0</v>
      </c>
      <c r="O1657">
        <v>52.990750643753898</v>
      </c>
      <c r="P1657" s="2">
        <f>E1657*0.55 + L1657*0.45</f>
        <v>0.15211828500000002</v>
      </c>
      <c r="Q1657" s="2">
        <f>F1657*0.55 + M1657*0.45</f>
        <v>29.875</v>
      </c>
      <c r="R1657" s="2">
        <f>P1657*0.55+Q1657*0.45</f>
        <v>13.52741505675</v>
      </c>
      <c r="S1657" s="8">
        <f>E1657/SUM($E$2:$E$2773)</f>
        <v>1.1947340823614122E-4</v>
      </c>
      <c r="T1657" s="8">
        <f>Tabla1[[#This Row],[rsi_earning]]/SUM(Tabla1[rsi_earning])</f>
        <v>0</v>
      </c>
    </row>
    <row r="1658" spans="1:20" x14ac:dyDescent="0.2">
      <c r="A1658" t="s">
        <v>4536</v>
      </c>
      <c r="B1658" t="s">
        <v>4537</v>
      </c>
      <c r="C1658" s="1">
        <v>38.200000762939403</v>
      </c>
      <c r="D1658" s="1">
        <v>27615.8</v>
      </c>
      <c r="E1658" s="6">
        <f>D1658/100000</f>
        <v>0.27615800000000001</v>
      </c>
      <c r="F1658" s="4">
        <v>73.727272727272705</v>
      </c>
      <c r="G1658" s="1">
        <v>374.57</v>
      </c>
      <c r="H1658">
        <v>37.827451925808099</v>
      </c>
      <c r="I1658">
        <v>38.9844179137583</v>
      </c>
      <c r="J1658">
        <v>36.670485937857997</v>
      </c>
      <c r="K1658" s="1">
        <v>13623.42</v>
      </c>
      <c r="L1658" s="6">
        <f>K1658/100000</f>
        <v>0.1362342</v>
      </c>
      <c r="M1658">
        <v>229</v>
      </c>
      <c r="N1658">
        <v>59.49</v>
      </c>
      <c r="O1658">
        <v>56.3051005527727</v>
      </c>
      <c r="P1658" s="2">
        <f>E1658*0.55 + L1658*0.45</f>
        <v>0.21319229000000001</v>
      </c>
      <c r="Q1658" s="2">
        <f>F1658*0.55 + M1658*0.45</f>
        <v>143.6</v>
      </c>
      <c r="R1658" s="2">
        <f>P1658*0.55+Q1658*0.45</f>
        <v>64.737255759500002</v>
      </c>
      <c r="S1658" s="8">
        <f>E1658/SUM($E$2:$E$2773)</f>
        <v>1.1929167890251956E-4</v>
      </c>
      <c r="T1658" s="8">
        <f>Tabla1[[#This Row],[rsi_earning]]/SUM(Tabla1[rsi_earning])</f>
        <v>4.4820620083471177E-5</v>
      </c>
    </row>
    <row r="1659" spans="1:20" x14ac:dyDescent="0.2">
      <c r="A1659" t="s">
        <v>6425</v>
      </c>
      <c r="B1659" t="s">
        <v>6426</v>
      </c>
      <c r="C1659" s="1">
        <v>31.209999084472599</v>
      </c>
      <c r="D1659" s="1">
        <v>27586.9</v>
      </c>
      <c r="E1659" s="6">
        <f>D1659/100000</f>
        <v>0.27586900000000003</v>
      </c>
      <c r="F1659" s="4">
        <v>94.428571428571402</v>
      </c>
      <c r="G1659" s="1">
        <v>292.14999999999998</v>
      </c>
      <c r="H1659">
        <v>30.826129207994502</v>
      </c>
      <c r="I1659">
        <v>31.889801232730601</v>
      </c>
      <c r="J1659">
        <v>29.762457183258299</v>
      </c>
      <c r="K1659" s="1">
        <v>0</v>
      </c>
      <c r="L1659" s="6">
        <f>K1659/100000</f>
        <v>0</v>
      </c>
      <c r="M1659">
        <v>1</v>
      </c>
      <c r="N1659">
        <v>0</v>
      </c>
      <c r="O1659">
        <v>55.593221215673303</v>
      </c>
      <c r="P1659" s="2">
        <f>E1659*0.55 + L1659*0.45</f>
        <v>0.15172795000000003</v>
      </c>
      <c r="Q1659" s="2">
        <f>F1659*0.55 + M1659*0.45</f>
        <v>52.385714285714279</v>
      </c>
      <c r="R1659" s="2">
        <f>P1659*0.55+Q1659*0.45</f>
        <v>23.657021801071426</v>
      </c>
      <c r="S1659" s="8">
        <f>E1659/SUM($E$2:$E$2773)</f>
        <v>1.1916683987847237E-4</v>
      </c>
      <c r="T1659" s="8">
        <f>Tabla1[[#This Row],[rsi_earning]]/SUM(Tabla1[rsi_earning])</f>
        <v>0</v>
      </c>
    </row>
    <row r="1660" spans="1:20" x14ac:dyDescent="0.2">
      <c r="A1660" t="s">
        <v>8615</v>
      </c>
      <c r="B1660" t="s">
        <v>8616</v>
      </c>
      <c r="C1660" s="1">
        <v>148.27000427246</v>
      </c>
      <c r="D1660" s="1">
        <v>27557.75</v>
      </c>
      <c r="E1660" s="6">
        <f>D1660/100000</f>
        <v>0.27557749999999998</v>
      </c>
      <c r="F1660" s="4">
        <v>124</v>
      </c>
      <c r="G1660" s="1">
        <v>222.24</v>
      </c>
      <c r="H1660">
        <v>145.96374360787499</v>
      </c>
      <c r="I1660">
        <v>151.508576622124</v>
      </c>
      <c r="J1660">
        <v>140.41891059362499</v>
      </c>
      <c r="K1660" s="1">
        <v>93795.4</v>
      </c>
      <c r="L1660" s="6">
        <f>K1660/100000</f>
        <v>0.93795399999999995</v>
      </c>
      <c r="M1660">
        <v>854</v>
      </c>
      <c r="N1660">
        <v>109.83</v>
      </c>
      <c r="O1660">
        <v>36.3423654682951</v>
      </c>
      <c r="P1660" s="2">
        <f>E1660*0.55 + L1660*0.45</f>
        <v>0.57364692500000003</v>
      </c>
      <c r="Q1660" s="2">
        <f>F1660*0.55 + M1660*0.45</f>
        <v>452.5</v>
      </c>
      <c r="R1660" s="2">
        <f>P1660*0.55+Q1660*0.45</f>
        <v>203.94050580875</v>
      </c>
      <c r="S1660" s="8">
        <f>E1660/SUM($E$2:$E$2773)</f>
        <v>1.1904092093207178E-4</v>
      </c>
      <c r="T1660" s="8">
        <f>Tabla1[[#This Row],[rsi_earning]]/SUM(Tabla1[rsi_earning])</f>
        <v>3.0858389369021967E-4</v>
      </c>
    </row>
    <row r="1661" spans="1:20" x14ac:dyDescent="0.2">
      <c r="A1661" t="s">
        <v>9440</v>
      </c>
      <c r="B1661" t="s">
        <v>9441</v>
      </c>
      <c r="C1661" s="1">
        <v>54.709999084472599</v>
      </c>
      <c r="D1661" s="1">
        <v>27540.63</v>
      </c>
      <c r="E1661" s="6">
        <f>D1661/100000</f>
        <v>0.27540629999999999</v>
      </c>
      <c r="F1661" s="4">
        <v>119.444444444444</v>
      </c>
      <c r="G1661" s="1">
        <v>230.57</v>
      </c>
      <c r="H1661">
        <v>49.558202526197</v>
      </c>
      <c r="I1661">
        <v>52.320863581264398</v>
      </c>
      <c r="J1661">
        <v>46.795541471129503</v>
      </c>
      <c r="K1661" s="1">
        <v>52893.75</v>
      </c>
      <c r="L1661" s="6">
        <f>K1661/100000</f>
        <v>0.52893749999999995</v>
      </c>
      <c r="M1661">
        <v>601</v>
      </c>
      <c r="N1661">
        <v>88.01</v>
      </c>
      <c r="O1661">
        <v>71.095324444499397</v>
      </c>
      <c r="P1661" s="2">
        <f>E1661*0.55 + L1661*0.45</f>
        <v>0.38949533999999997</v>
      </c>
      <c r="Q1661" s="2">
        <f>F1661*0.55 + M1661*0.45</f>
        <v>336.14444444444416</v>
      </c>
      <c r="R1661" s="2">
        <f>P1661*0.55+Q1661*0.45</f>
        <v>151.47922243699986</v>
      </c>
      <c r="S1661" s="8">
        <f>E1661/SUM($E$2:$E$2773)</f>
        <v>1.1896696784931442E-4</v>
      </c>
      <c r="T1661" s="8">
        <f>Tabla1[[#This Row],[rsi_earning]]/SUM(Tabla1[rsi_earning])</f>
        <v>1.74018761334533E-4</v>
      </c>
    </row>
    <row r="1662" spans="1:20" x14ac:dyDescent="0.2">
      <c r="A1662" t="s">
        <v>6257</v>
      </c>
      <c r="B1662" t="s">
        <v>6258</v>
      </c>
      <c r="C1662" s="1">
        <v>41.4799995422363</v>
      </c>
      <c r="D1662" s="1">
        <v>27538.28</v>
      </c>
      <c r="E1662" s="6">
        <f>D1662/100000</f>
        <v>0.27538279999999998</v>
      </c>
      <c r="F1662" s="4">
        <v>78.8</v>
      </c>
      <c r="G1662" s="1">
        <v>349.47</v>
      </c>
      <c r="H1662">
        <v>41.590072881545503</v>
      </c>
      <c r="I1662">
        <v>42.914600878054202</v>
      </c>
      <c r="J1662">
        <v>40.265544885036697</v>
      </c>
      <c r="K1662" s="1">
        <v>17258.63</v>
      </c>
      <c r="L1662" s="6">
        <f>K1662/100000</f>
        <v>0.1725863</v>
      </c>
      <c r="M1662">
        <v>198</v>
      </c>
      <c r="N1662">
        <v>87.16</v>
      </c>
      <c r="O1662">
        <v>54.1751513253936</v>
      </c>
      <c r="P1662" s="2">
        <f>E1662*0.55 + L1662*0.45</f>
        <v>0.22912437499999999</v>
      </c>
      <c r="Q1662" s="2">
        <f>F1662*0.55 + M1662*0.45</f>
        <v>132.44</v>
      </c>
      <c r="R1662" s="2">
        <f>P1662*0.55+Q1662*0.45</f>
        <v>59.724018406249996</v>
      </c>
      <c r="S1662" s="8">
        <f>E1662/SUM($E$2:$E$2773)</f>
        <v>1.1895681657919293E-4</v>
      </c>
      <c r="T1662" s="8">
        <f>Tabla1[[#This Row],[rsi_earning]]/SUM(Tabla1[rsi_earning])</f>
        <v>5.6780345786241507E-5</v>
      </c>
    </row>
    <row r="1663" spans="1:20" x14ac:dyDescent="0.2">
      <c r="A1663" t="s">
        <v>7336</v>
      </c>
      <c r="B1663" t="s">
        <v>7337</v>
      </c>
      <c r="C1663" s="1">
        <v>55.830001831054602</v>
      </c>
      <c r="D1663" s="1">
        <v>27502.33</v>
      </c>
      <c r="E1663" s="6">
        <f>D1663/100000</f>
        <v>0.27502330000000003</v>
      </c>
      <c r="F1663" s="4">
        <v>111.75</v>
      </c>
      <c r="G1663" s="1">
        <v>246.11</v>
      </c>
      <c r="H1663">
        <v>56.8246414101176</v>
      </c>
      <c r="I1663">
        <v>59.567980044243797</v>
      </c>
      <c r="J1663">
        <v>54.081302775991396</v>
      </c>
      <c r="K1663" s="1">
        <v>27177.18</v>
      </c>
      <c r="L1663" s="6">
        <f>K1663/100000</f>
        <v>0.27177180000000001</v>
      </c>
      <c r="M1663">
        <v>536.5</v>
      </c>
      <c r="N1663">
        <v>50.66</v>
      </c>
      <c r="O1663">
        <v>57.642366055997897</v>
      </c>
      <c r="P1663" s="2">
        <f>E1663*0.55 + L1663*0.45</f>
        <v>0.27356012500000004</v>
      </c>
      <c r="Q1663" s="2">
        <f>F1663*0.55 + M1663*0.45</f>
        <v>302.88750000000005</v>
      </c>
      <c r="R1663" s="2">
        <f>P1663*0.55+Q1663*0.45</f>
        <v>136.44983306875002</v>
      </c>
      <c r="S1663" s="8">
        <f>E1663/SUM($E$2:$E$2773)</f>
        <v>1.1880152374478129E-4</v>
      </c>
      <c r="T1663" s="8">
        <f>Tabla1[[#This Row],[rsi_earning]]/SUM(Tabla1[rsi_earning])</f>
        <v>8.9412060974418416E-5</v>
      </c>
    </row>
    <row r="1664" spans="1:20" x14ac:dyDescent="0.2">
      <c r="A1664" t="s">
        <v>4998</v>
      </c>
      <c r="B1664" t="s">
        <v>4999</v>
      </c>
      <c r="C1664" s="1">
        <v>114.809997558593</v>
      </c>
      <c r="D1664" s="1">
        <v>27490.49</v>
      </c>
      <c r="E1664" s="6">
        <f>D1664/100000</f>
        <v>0.27490490000000001</v>
      </c>
      <c r="F1664" s="4">
        <v>69.545454545454504</v>
      </c>
      <c r="G1664" s="1">
        <v>395.29</v>
      </c>
      <c r="H1664">
        <v>113.767649980565</v>
      </c>
      <c r="I1664">
        <v>116.676121803925</v>
      </c>
      <c r="J1664">
        <v>110.85917815720499</v>
      </c>
      <c r="K1664" s="1">
        <v>0</v>
      </c>
      <c r="L1664" s="6">
        <f>K1664/100000</f>
        <v>0</v>
      </c>
      <c r="M1664">
        <v>1</v>
      </c>
      <c r="N1664">
        <v>0</v>
      </c>
      <c r="O1664">
        <v>56.427220568684199</v>
      </c>
      <c r="P1664" s="2">
        <f>E1664*0.55 + L1664*0.45</f>
        <v>0.15119769500000002</v>
      </c>
      <c r="Q1664" s="2">
        <f>F1664*0.55 + M1664*0.45</f>
        <v>38.699999999999982</v>
      </c>
      <c r="R1664" s="2">
        <f>P1664*0.55+Q1664*0.45</f>
        <v>17.498158732249991</v>
      </c>
      <c r="S1664" s="8">
        <f>E1664/SUM($E$2:$E$2773)</f>
        <v>1.1875037862212664E-4</v>
      </c>
      <c r="T1664" s="8">
        <f>Tabla1[[#This Row],[rsi_earning]]/SUM(Tabla1[rsi_earning])</f>
        <v>0</v>
      </c>
    </row>
    <row r="1665" spans="1:20" x14ac:dyDescent="0.2">
      <c r="A1665" t="s">
        <v>4228</v>
      </c>
      <c r="B1665" t="s">
        <v>4229</v>
      </c>
      <c r="C1665" s="1">
        <v>125.949996948242</v>
      </c>
      <c r="D1665" s="1">
        <v>27393.67</v>
      </c>
      <c r="E1665" s="6">
        <f>D1665/100000</f>
        <v>0.27393669999999998</v>
      </c>
      <c r="F1665" s="4">
        <v>95.4</v>
      </c>
      <c r="G1665" s="1">
        <v>287.14999999999998</v>
      </c>
      <c r="H1665">
        <v>107.569156470468</v>
      </c>
      <c r="I1665">
        <v>117.42297592640401</v>
      </c>
      <c r="J1665">
        <v>97.715337014532906</v>
      </c>
      <c r="K1665" s="1">
        <v>0</v>
      </c>
      <c r="L1665" s="6">
        <f>K1665/100000</f>
        <v>0</v>
      </c>
      <c r="M1665">
        <v>1</v>
      </c>
      <c r="N1665">
        <v>0</v>
      </c>
      <c r="O1665">
        <v>89.432451673700001</v>
      </c>
      <c r="P1665" s="2">
        <f>E1665*0.55 + L1665*0.45</f>
        <v>0.15066518500000001</v>
      </c>
      <c r="Q1665" s="2">
        <f>F1665*0.55 + M1665*0.45</f>
        <v>52.920000000000009</v>
      </c>
      <c r="R1665" s="2">
        <f>P1665*0.55+Q1665*0.45</f>
        <v>23.896865851750004</v>
      </c>
      <c r="S1665" s="8">
        <f>E1665/SUM($E$2:$E$2773)</f>
        <v>1.1833214629312142E-4</v>
      </c>
      <c r="T1665" s="8">
        <f>Tabla1[[#This Row],[rsi_earning]]/SUM(Tabla1[rsi_earning])</f>
        <v>0</v>
      </c>
    </row>
    <row r="1666" spans="1:20" x14ac:dyDescent="0.2">
      <c r="A1666" t="s">
        <v>4596</v>
      </c>
      <c r="B1666" t="s">
        <v>4597</v>
      </c>
      <c r="C1666" s="1">
        <v>59.240001678466797</v>
      </c>
      <c r="D1666" s="1">
        <v>27392.79</v>
      </c>
      <c r="E1666" s="6">
        <f>D1666/100000</f>
        <v>0.2739279</v>
      </c>
      <c r="F1666" s="4">
        <v>69.625</v>
      </c>
      <c r="G1666" s="1">
        <v>393.43</v>
      </c>
      <c r="H1666">
        <v>58.647823015839997</v>
      </c>
      <c r="I1666">
        <v>59.8058843691148</v>
      </c>
      <c r="J1666">
        <v>57.4897616625653</v>
      </c>
      <c r="K1666" s="1">
        <v>0</v>
      </c>
      <c r="L1666" s="6">
        <f>K1666/100000</f>
        <v>0</v>
      </c>
      <c r="M1666">
        <v>1</v>
      </c>
      <c r="N1666">
        <v>0</v>
      </c>
      <c r="O1666">
        <v>45.774868170128499</v>
      </c>
      <c r="P1666" s="2">
        <f>E1666*0.55 + L1666*0.45</f>
        <v>0.150660345</v>
      </c>
      <c r="Q1666" s="2">
        <f>F1666*0.55 + M1666*0.45</f>
        <v>38.743750000000006</v>
      </c>
      <c r="R1666" s="2">
        <f>P1666*0.55+Q1666*0.45</f>
        <v>17.517550689750003</v>
      </c>
      <c r="S1666" s="8">
        <f>E1666/SUM($E$2:$E$2773)</f>
        <v>1.1832834496643764E-4</v>
      </c>
      <c r="T1666" s="8">
        <f>Tabla1[[#This Row],[rsi_earning]]/SUM(Tabla1[rsi_earning])</f>
        <v>0</v>
      </c>
    </row>
    <row r="1667" spans="1:20" x14ac:dyDescent="0.2">
      <c r="A1667" t="s">
        <v>6555</v>
      </c>
      <c r="B1667" t="s">
        <v>6556</v>
      </c>
      <c r="C1667" s="1">
        <v>16.340000152587798</v>
      </c>
      <c r="D1667" s="1">
        <v>27365.09</v>
      </c>
      <c r="E1667" s="6">
        <f>D1667/100000</f>
        <v>0.27365089999999997</v>
      </c>
      <c r="F1667" s="4">
        <v>87</v>
      </c>
      <c r="G1667" s="1">
        <v>314.54000000000002</v>
      </c>
      <c r="H1667">
        <v>15.2195202365677</v>
      </c>
      <c r="I1667">
        <v>16.153796605059998</v>
      </c>
      <c r="J1667">
        <v>14.2852438680753</v>
      </c>
      <c r="K1667" s="1">
        <v>-24778.14</v>
      </c>
      <c r="L1667" s="6">
        <f>K1667/100000</f>
        <v>-0.24778139999999998</v>
      </c>
      <c r="M1667">
        <v>1495</v>
      </c>
      <c r="N1667">
        <v>-16.57</v>
      </c>
      <c r="O1667">
        <v>54.205613307466201</v>
      </c>
      <c r="P1667" s="2">
        <f>E1667*0.55 + L1667*0.45</f>
        <v>3.9006365000000015E-2</v>
      </c>
      <c r="Q1667" s="2">
        <f>F1667*0.55 + M1667*0.45</f>
        <v>720.6</v>
      </c>
      <c r="R1667" s="2">
        <f>P1667*0.55+Q1667*0.45</f>
        <v>324.29145350075004</v>
      </c>
      <c r="S1667" s="8">
        <f>E1667/SUM($E$2:$E$2773)</f>
        <v>1.182086895696865E-4</v>
      </c>
      <c r="T1667" s="8">
        <f>Tabla1[[#This Row],[rsi_earning]]/SUM(Tabla1[rsi_earning])</f>
        <v>-8.1519295398296498E-5</v>
      </c>
    </row>
    <row r="1668" spans="1:20" x14ac:dyDescent="0.2">
      <c r="A1668" t="s">
        <v>4524</v>
      </c>
      <c r="B1668" t="s">
        <v>4525</v>
      </c>
      <c r="C1668" s="1">
        <v>106.129997253417</v>
      </c>
      <c r="D1668" s="1">
        <v>27359.96</v>
      </c>
      <c r="E1668" s="6">
        <f>D1668/100000</f>
        <v>0.2735996</v>
      </c>
      <c r="F1668" s="4">
        <v>68.099999999999994</v>
      </c>
      <c r="G1668" s="1">
        <v>401.76</v>
      </c>
      <c r="H1668">
        <v>103.798860177807</v>
      </c>
      <c r="I1668">
        <v>105.57999517414</v>
      </c>
      <c r="J1668">
        <v>102.017725181473</v>
      </c>
      <c r="K1668" s="1">
        <v>0</v>
      </c>
      <c r="L1668" s="6">
        <f>K1668/100000</f>
        <v>0</v>
      </c>
      <c r="M1668">
        <v>1</v>
      </c>
      <c r="N1668">
        <v>0</v>
      </c>
      <c r="O1668">
        <v>61.304105215445702</v>
      </c>
      <c r="P1668" s="2">
        <f>E1668*0.55 + L1668*0.45</f>
        <v>0.15047978000000001</v>
      </c>
      <c r="Q1668" s="2">
        <f>F1668*0.55 + M1668*0.45</f>
        <v>37.905000000000001</v>
      </c>
      <c r="R1668" s="2">
        <f>P1668*0.55+Q1668*0.45</f>
        <v>17.140013879000001</v>
      </c>
      <c r="S1668" s="8">
        <f>E1668/SUM($E$2:$E$2773)</f>
        <v>1.1818652956299579E-4</v>
      </c>
      <c r="T1668" s="8">
        <f>Tabla1[[#This Row],[rsi_earning]]/SUM(Tabla1[rsi_earning])</f>
        <v>0</v>
      </c>
    </row>
    <row r="1669" spans="1:20" x14ac:dyDescent="0.2">
      <c r="A1669" t="s">
        <v>9521</v>
      </c>
      <c r="B1669" t="s">
        <v>9522</v>
      </c>
      <c r="C1669" s="1">
        <v>204.66000366210901</v>
      </c>
      <c r="D1669" s="1">
        <v>27344.39</v>
      </c>
      <c r="E1669" s="6">
        <f>D1669/100000</f>
        <v>0.27344390000000002</v>
      </c>
      <c r="F1669" s="4">
        <v>72.285714285714207</v>
      </c>
      <c r="G1669" s="1">
        <v>378.28</v>
      </c>
      <c r="H1669">
        <v>204.812522584519</v>
      </c>
      <c r="I1669">
        <v>213.61634908440601</v>
      </c>
      <c r="J1669">
        <v>196.008696084631</v>
      </c>
      <c r="K1669" s="1">
        <v>22096</v>
      </c>
      <c r="L1669" s="6">
        <f>K1669/100000</f>
        <v>0.22095999999999999</v>
      </c>
      <c r="M1669">
        <v>798</v>
      </c>
      <c r="N1669">
        <v>27.69</v>
      </c>
      <c r="O1669">
        <v>53.499851552674301</v>
      </c>
      <c r="P1669" s="2">
        <f>E1669*0.55 + L1669*0.45</f>
        <v>0.24982614500000003</v>
      </c>
      <c r="Q1669" s="2">
        <f>F1669*0.55 + M1669*0.45</f>
        <v>398.85714285714283</v>
      </c>
      <c r="R1669" s="2">
        <f>P1669*0.55+Q1669*0.45</f>
        <v>179.62311866546426</v>
      </c>
      <c r="S1669" s="8">
        <f>E1669/SUM($E$2:$E$2773)</f>
        <v>1.1811927199882918E-4</v>
      </c>
      <c r="T1669" s="8">
        <f>Tabla1[[#This Row],[rsi_earning]]/SUM(Tabla1[rsi_earning])</f>
        <v>7.2695139793413046E-5</v>
      </c>
    </row>
    <row r="1670" spans="1:20" x14ac:dyDescent="0.2">
      <c r="A1670" t="s">
        <v>6587</v>
      </c>
      <c r="B1670" t="s">
        <v>6588</v>
      </c>
      <c r="C1670" s="1">
        <v>34.330001831054602</v>
      </c>
      <c r="D1670" s="1">
        <v>27267.4</v>
      </c>
      <c r="E1670" s="6">
        <f>D1670/100000</f>
        <v>0.27267400000000003</v>
      </c>
      <c r="F1670" s="4">
        <v>59.875</v>
      </c>
      <c r="G1670" s="1">
        <v>455.41</v>
      </c>
      <c r="H1670">
        <v>34.263084526699302</v>
      </c>
      <c r="I1670">
        <v>34.773513710166903</v>
      </c>
      <c r="J1670">
        <v>33.752655343231702</v>
      </c>
      <c r="K1670" s="1">
        <v>-14648.93</v>
      </c>
      <c r="L1670" s="6">
        <f>K1670/100000</f>
        <v>-0.14648930000000002</v>
      </c>
      <c r="M1670">
        <v>506</v>
      </c>
      <c r="N1670">
        <v>-28.95</v>
      </c>
      <c r="O1670">
        <v>49.9098454791244</v>
      </c>
      <c r="P1670" s="2">
        <f>E1670*0.55 + L1670*0.45</f>
        <v>8.4050515000000034E-2</v>
      </c>
      <c r="Q1670" s="2">
        <f>F1670*0.55 + M1670*0.45</f>
        <v>260.63125000000002</v>
      </c>
      <c r="R1670" s="2">
        <f>P1670*0.55+Q1670*0.45</f>
        <v>117.33029028325002</v>
      </c>
      <c r="S1670" s="8">
        <f>E1670/SUM($E$2:$E$2773)</f>
        <v>1.1778669911089167E-4</v>
      </c>
      <c r="T1670" s="8">
        <f>Tabla1[[#This Row],[rsi_earning]]/SUM(Tabla1[rsi_earning])</f>
        <v>-4.8194515485785764E-5</v>
      </c>
    </row>
    <row r="1671" spans="1:20" x14ac:dyDescent="0.2">
      <c r="A1671" t="s">
        <v>6363</v>
      </c>
      <c r="B1671" t="s">
        <v>6364</v>
      </c>
      <c r="C1671" s="1">
        <v>19.319999694824201</v>
      </c>
      <c r="D1671" s="1">
        <v>27261.22</v>
      </c>
      <c r="E1671" s="6">
        <f>D1671/100000</f>
        <v>0.27261220000000003</v>
      </c>
      <c r="F1671" s="4">
        <v>73.125</v>
      </c>
      <c r="G1671" s="1">
        <v>372.8</v>
      </c>
      <c r="H1671">
        <v>19.409047124206701</v>
      </c>
      <c r="I1671">
        <v>19.883505676146701</v>
      </c>
      <c r="J1671">
        <v>18.934588572266701</v>
      </c>
      <c r="K1671" s="1">
        <v>0</v>
      </c>
      <c r="L1671" s="6">
        <f>K1671/100000</f>
        <v>0</v>
      </c>
      <c r="M1671">
        <v>1</v>
      </c>
      <c r="N1671">
        <v>0</v>
      </c>
      <c r="O1671">
        <v>56.249979680237303</v>
      </c>
      <c r="P1671" s="2">
        <f>E1671*0.55 + L1671*0.45</f>
        <v>0.14993671000000003</v>
      </c>
      <c r="Q1671" s="2">
        <f>F1671*0.55 + M1671*0.45</f>
        <v>40.668750000000003</v>
      </c>
      <c r="R1671" s="2">
        <f>P1671*0.55+Q1671*0.45</f>
        <v>18.383402690500002</v>
      </c>
      <c r="S1671" s="8">
        <f>E1671/SUM($E$2:$E$2773)</f>
        <v>1.1776000343031686E-4</v>
      </c>
      <c r="T1671" s="8">
        <f>Tabla1[[#This Row],[rsi_earning]]/SUM(Tabla1[rsi_earning])</f>
        <v>0</v>
      </c>
    </row>
    <row r="1672" spans="1:20" x14ac:dyDescent="0.2">
      <c r="A1672" t="s">
        <v>4684</v>
      </c>
      <c r="B1672" t="s">
        <v>4685</v>
      </c>
      <c r="C1672" s="1">
        <v>43.220001220703097</v>
      </c>
      <c r="D1672" s="1">
        <v>27258.58</v>
      </c>
      <c r="E1672" s="6">
        <f>D1672/100000</f>
        <v>0.27258580000000004</v>
      </c>
      <c r="F1672" s="4">
        <v>89</v>
      </c>
      <c r="G1672" s="1">
        <v>306.27999999999997</v>
      </c>
      <c r="H1672">
        <v>40.542467942665901</v>
      </c>
      <c r="I1672">
        <v>41.474061974807299</v>
      </c>
      <c r="J1672">
        <v>39.610873910524496</v>
      </c>
      <c r="K1672" s="1">
        <v>21758.400000000001</v>
      </c>
      <c r="L1672" s="6">
        <f>K1672/100000</f>
        <v>0.21758400000000003</v>
      </c>
      <c r="M1672">
        <v>606</v>
      </c>
      <c r="N1672">
        <v>35.9</v>
      </c>
      <c r="O1672">
        <v>80.104814517449697</v>
      </c>
      <c r="P1672" s="2">
        <f>E1672*0.55 + L1672*0.45</f>
        <v>0.24783499000000003</v>
      </c>
      <c r="Q1672" s="2">
        <f>F1672*0.55 + M1672*0.45</f>
        <v>321.64999999999998</v>
      </c>
      <c r="R1672" s="2">
        <f>P1672*0.55+Q1672*0.45</f>
        <v>144.87880924450002</v>
      </c>
      <c r="S1672" s="8">
        <f>E1672/SUM($E$2:$E$2773)</f>
        <v>1.1774859945026551E-4</v>
      </c>
      <c r="T1672" s="8">
        <f>Tabla1[[#This Row],[rsi_earning]]/SUM(Tabla1[rsi_earning])</f>
        <v>7.1584446491717891E-5</v>
      </c>
    </row>
    <row r="1673" spans="1:20" x14ac:dyDescent="0.2">
      <c r="A1673" t="s">
        <v>2049</v>
      </c>
      <c r="B1673" t="s">
        <v>2050</v>
      </c>
      <c r="C1673" s="1">
        <v>1.83000004291534</v>
      </c>
      <c r="D1673" s="1">
        <v>27256.959999999999</v>
      </c>
      <c r="E1673" s="6">
        <f>D1673/100000</f>
        <v>0.27256959999999997</v>
      </c>
      <c r="F1673" s="4">
        <v>162.142857142857</v>
      </c>
      <c r="G1673" s="1">
        <v>168.1</v>
      </c>
      <c r="H1673">
        <v>2.0404870983811798</v>
      </c>
      <c r="I1673">
        <v>2.22998184845085</v>
      </c>
      <c r="J1673">
        <v>1.85099234831152</v>
      </c>
      <c r="K1673" s="1">
        <v>-57303.83</v>
      </c>
      <c r="L1673" s="6">
        <f>K1673/100000</f>
        <v>-0.5730383</v>
      </c>
      <c r="M1673">
        <v>823</v>
      </c>
      <c r="N1673">
        <v>-69.63</v>
      </c>
      <c r="O1673">
        <v>57.142857142857103</v>
      </c>
      <c r="P1673" s="2">
        <f>E1673*0.55 + L1673*0.45</f>
        <v>-0.10795395500000005</v>
      </c>
      <c r="Q1673" s="2">
        <f>F1673*0.55 + M1673*0.45</f>
        <v>459.52857142857135</v>
      </c>
      <c r="R1673" s="2">
        <f>P1673*0.55+Q1673*0.45</f>
        <v>206.72848246760711</v>
      </c>
      <c r="S1673" s="8">
        <f>E1673/SUM($E$2:$E$2773)</f>
        <v>1.1774160155341576E-4</v>
      </c>
      <c r="T1673" s="8">
        <f>Tabla1[[#This Row],[rsi_earning]]/SUM(Tabla1[rsi_earning])</f>
        <v>-1.8852778478222197E-4</v>
      </c>
    </row>
    <row r="1674" spans="1:20" x14ac:dyDescent="0.2">
      <c r="A1674" t="s">
        <v>8283</v>
      </c>
      <c r="B1674" t="s">
        <v>8284</v>
      </c>
      <c r="C1674" s="1">
        <v>37.200000762939403</v>
      </c>
      <c r="D1674" s="1">
        <v>27251.98</v>
      </c>
      <c r="E1674" s="6">
        <f>D1674/100000</f>
        <v>0.27251979999999998</v>
      </c>
      <c r="F1674" s="4">
        <v>71.25</v>
      </c>
      <c r="G1674" s="1">
        <v>382.48</v>
      </c>
      <c r="H1674">
        <v>37.528493441005402</v>
      </c>
      <c r="I1674">
        <v>38.864758727939098</v>
      </c>
      <c r="J1674">
        <v>36.192228154071699</v>
      </c>
      <c r="K1674" s="1">
        <v>5599.52</v>
      </c>
      <c r="L1674" s="6">
        <f>K1674/100000</f>
        <v>5.5995200000000002E-2</v>
      </c>
      <c r="M1674">
        <v>386</v>
      </c>
      <c r="N1674">
        <v>14.51</v>
      </c>
      <c r="O1674">
        <v>50.023334481019901</v>
      </c>
      <c r="P1674" s="2">
        <f>E1674*0.55 + L1674*0.45</f>
        <v>0.17508372999999999</v>
      </c>
      <c r="Q1674" s="2">
        <f>F1674*0.55 + M1674*0.45</f>
        <v>212.88750000000002</v>
      </c>
      <c r="R1674" s="2">
        <f>P1674*0.55+Q1674*0.45</f>
        <v>95.895671051500017</v>
      </c>
      <c r="S1674" s="8">
        <f>E1674/SUM($E$2:$E$2773)</f>
        <v>1.1772008950013704E-4</v>
      </c>
      <c r="T1674" s="8">
        <f>Tabla1[[#This Row],[rsi_earning]]/SUM(Tabla1[rsi_earning])</f>
        <v>1.8422243355177963E-5</v>
      </c>
    </row>
    <row r="1675" spans="1:20" x14ac:dyDescent="0.2">
      <c r="A1675" t="s">
        <v>8467</v>
      </c>
      <c r="B1675" t="s">
        <v>8468</v>
      </c>
      <c r="C1675" s="1">
        <v>139.66000366210901</v>
      </c>
      <c r="D1675" s="1">
        <v>27244.32</v>
      </c>
      <c r="E1675" s="6">
        <f>D1675/100000</f>
        <v>0.2724432</v>
      </c>
      <c r="F1675" s="4">
        <v>84.375</v>
      </c>
      <c r="G1675" s="1">
        <v>322.89999999999998</v>
      </c>
      <c r="H1675">
        <v>132.89479625808701</v>
      </c>
      <c r="I1675">
        <v>141.90312956215701</v>
      </c>
      <c r="J1675">
        <v>123.88646295401701</v>
      </c>
      <c r="K1675" s="1">
        <v>40306.82</v>
      </c>
      <c r="L1675" s="6">
        <f>K1675/100000</f>
        <v>0.40306819999999999</v>
      </c>
      <c r="M1675">
        <v>115</v>
      </c>
      <c r="N1675">
        <v>350.49</v>
      </c>
      <c r="O1675">
        <v>51.180883214467201</v>
      </c>
      <c r="P1675" s="2">
        <f>E1675*0.55 + L1675*0.45</f>
        <v>0.33122445</v>
      </c>
      <c r="Q1675" s="2">
        <f>F1675*0.55 + M1675*0.45</f>
        <v>98.15625</v>
      </c>
      <c r="R1675" s="2">
        <f>P1675*0.55+Q1675*0.45</f>
        <v>44.3524859475</v>
      </c>
      <c r="S1675" s="8">
        <f>E1675/SUM($E$2:$E$2773)</f>
        <v>1.1768700067923042E-4</v>
      </c>
      <c r="T1675" s="8">
        <f>Tabla1[[#This Row],[rsi_earning]]/SUM(Tabla1[rsi_earning])</f>
        <v>1.32608160505428E-4</v>
      </c>
    </row>
    <row r="1676" spans="1:20" x14ac:dyDescent="0.2">
      <c r="A1676" t="s">
        <v>3856</v>
      </c>
      <c r="B1676" t="s">
        <v>3857</v>
      </c>
      <c r="C1676" s="1">
        <v>49.372898101806598</v>
      </c>
      <c r="D1676" s="1">
        <v>27181.1</v>
      </c>
      <c r="E1676" s="6">
        <f>D1676/100000</f>
        <v>0.27181099999999997</v>
      </c>
      <c r="F1676" s="4">
        <v>51.4444444444444</v>
      </c>
      <c r="G1676" s="1">
        <v>528.36</v>
      </c>
      <c r="H1676">
        <v>49.361954575949703</v>
      </c>
      <c r="I1676">
        <v>50.423337520491003</v>
      </c>
      <c r="J1676">
        <v>48.300571631408403</v>
      </c>
      <c r="K1676" s="1">
        <v>0</v>
      </c>
      <c r="L1676" s="6">
        <f>K1676/100000</f>
        <v>0</v>
      </c>
      <c r="M1676">
        <v>1</v>
      </c>
      <c r="N1676">
        <v>0</v>
      </c>
      <c r="O1676">
        <v>44.953005571986999</v>
      </c>
      <c r="P1676" s="2">
        <f>E1676*0.55 + L1676*0.45</f>
        <v>0.14949604999999999</v>
      </c>
      <c r="Q1676" s="2">
        <f>F1676*0.55 + M1676*0.45</f>
        <v>28.744444444444422</v>
      </c>
      <c r="R1676" s="2">
        <f>P1676*0.55+Q1676*0.45</f>
        <v>13.017222827499991</v>
      </c>
      <c r="S1676" s="8">
        <f>E1676/SUM($E$2:$E$2773)</f>
        <v>1.1741390991451538E-4</v>
      </c>
      <c r="T1676" s="8">
        <f>Tabla1[[#This Row],[rsi_earning]]/SUM(Tabla1[rsi_earning])</f>
        <v>0</v>
      </c>
    </row>
    <row r="1677" spans="1:20" x14ac:dyDescent="0.2">
      <c r="A1677" t="s">
        <v>5996</v>
      </c>
      <c r="B1677" t="s">
        <v>5997</v>
      </c>
      <c r="C1677" s="1">
        <v>92.279998779296804</v>
      </c>
      <c r="D1677" s="1">
        <v>27168.560000000001</v>
      </c>
      <c r="E1677" s="6">
        <f>D1677/100000</f>
        <v>0.27168560000000003</v>
      </c>
      <c r="F1677" s="4">
        <v>88.875</v>
      </c>
      <c r="G1677" s="1">
        <v>305.69</v>
      </c>
      <c r="H1677">
        <v>89.259587123545302</v>
      </c>
      <c r="I1677">
        <v>92.960089785717898</v>
      </c>
      <c r="J1677">
        <v>85.559084461372805</v>
      </c>
      <c r="K1677" s="1">
        <v>8387.2900000000009</v>
      </c>
      <c r="L1677" s="6">
        <f>K1677/100000</f>
        <v>8.3872900000000014E-2</v>
      </c>
      <c r="M1677">
        <v>236</v>
      </c>
      <c r="N1677">
        <v>35.54</v>
      </c>
      <c r="O1677">
        <v>61.103341426237101</v>
      </c>
      <c r="P1677" s="2">
        <f>E1677*0.55 + L1677*0.45</f>
        <v>0.18716988500000004</v>
      </c>
      <c r="Q1677" s="2">
        <f>F1677*0.55 + M1677*0.45</f>
        <v>155.08125000000001</v>
      </c>
      <c r="R1677" s="2">
        <f>P1677*0.55+Q1677*0.45</f>
        <v>69.889505936749998</v>
      </c>
      <c r="S1677" s="8">
        <f>E1677/SUM($E$2:$E$2773)</f>
        <v>1.173597410092714E-4</v>
      </c>
      <c r="T1677" s="8">
        <f>Tabla1[[#This Row],[rsi_earning]]/SUM(Tabla1[rsi_earning])</f>
        <v>2.7593918312721552E-5</v>
      </c>
    </row>
    <row r="1678" spans="1:20" x14ac:dyDescent="0.2">
      <c r="A1678" t="s">
        <v>9462</v>
      </c>
      <c r="B1678" t="s">
        <v>9463</v>
      </c>
      <c r="C1678" s="1">
        <v>42.779998779296797</v>
      </c>
      <c r="D1678" s="1">
        <v>27150.2</v>
      </c>
      <c r="E1678" s="6">
        <f>D1678/100000</f>
        <v>0.27150200000000002</v>
      </c>
      <c r="F1678" s="4">
        <v>67.428571428571402</v>
      </c>
      <c r="G1678" s="1">
        <v>402.65</v>
      </c>
      <c r="H1678">
        <v>42.032011252050097</v>
      </c>
      <c r="I1678">
        <v>43.9864479277539</v>
      </c>
      <c r="J1678">
        <v>40.077574576346301</v>
      </c>
      <c r="K1678" s="1">
        <v>161576.41</v>
      </c>
      <c r="L1678" s="6">
        <f>K1678/100000</f>
        <v>1.6157641</v>
      </c>
      <c r="M1678">
        <v>522</v>
      </c>
      <c r="N1678">
        <v>309.52999999999997</v>
      </c>
      <c r="O1678">
        <v>50.441158321085098</v>
      </c>
      <c r="P1678" s="2">
        <f>E1678*0.55 + L1678*0.45</f>
        <v>0.87641994500000009</v>
      </c>
      <c r="Q1678" s="2">
        <f>F1678*0.55 + M1678*0.45</f>
        <v>271.98571428571427</v>
      </c>
      <c r="R1678" s="2">
        <f>P1678*0.55+Q1678*0.45</f>
        <v>122.87560239832142</v>
      </c>
      <c r="S1678" s="8">
        <f>E1678/SUM($E$2:$E$2773)</f>
        <v>1.172804315116414E-4</v>
      </c>
      <c r="T1678" s="8">
        <f>Tabla1[[#This Row],[rsi_earning]]/SUM(Tabla1[rsi_earning])</f>
        <v>5.3158126865802957E-4</v>
      </c>
    </row>
    <row r="1679" spans="1:20" x14ac:dyDescent="0.2">
      <c r="A1679" t="s">
        <v>8037</v>
      </c>
      <c r="B1679" t="s">
        <v>8038</v>
      </c>
      <c r="C1679" s="1">
        <v>109.58999633789</v>
      </c>
      <c r="D1679" s="1">
        <v>27113.37</v>
      </c>
      <c r="E1679" s="6">
        <f>D1679/100000</f>
        <v>0.27113369999999998</v>
      </c>
      <c r="F1679" s="4">
        <v>83.75</v>
      </c>
      <c r="G1679" s="1">
        <v>323.74</v>
      </c>
      <c r="H1679">
        <v>94.194215016635795</v>
      </c>
      <c r="I1679">
        <v>100.256845872837</v>
      </c>
      <c r="J1679">
        <v>88.131584160433903</v>
      </c>
      <c r="K1679" s="1">
        <v>0</v>
      </c>
      <c r="L1679" s="6">
        <f>K1679/100000</f>
        <v>0</v>
      </c>
      <c r="M1679">
        <v>1</v>
      </c>
      <c r="N1679">
        <v>0</v>
      </c>
      <c r="O1679">
        <v>73.318286715482103</v>
      </c>
      <c r="P1679" s="2">
        <f>E1679*0.55 + L1679*0.45</f>
        <v>0.149123535</v>
      </c>
      <c r="Q1679" s="2">
        <f>F1679*0.55 + M1679*0.45</f>
        <v>46.51250000000001</v>
      </c>
      <c r="R1679" s="2">
        <f>P1679*0.55+Q1679*0.45</f>
        <v>21.012642944250008</v>
      </c>
      <c r="S1679" s="8">
        <f>E1679/SUM($E$2:$E$2773)</f>
        <v>1.1712133735054593E-4</v>
      </c>
      <c r="T1679" s="8">
        <f>Tabla1[[#This Row],[rsi_earning]]/SUM(Tabla1[rsi_earning])</f>
        <v>0</v>
      </c>
    </row>
    <row r="1680" spans="1:20" x14ac:dyDescent="0.2">
      <c r="A1680" t="s">
        <v>4880</v>
      </c>
      <c r="B1680" t="s">
        <v>4881</v>
      </c>
      <c r="C1680" s="1">
        <v>83.701400756835895</v>
      </c>
      <c r="D1680" s="1">
        <v>27073.89</v>
      </c>
      <c r="E1680" s="6">
        <f>D1680/100000</f>
        <v>0.2707389</v>
      </c>
      <c r="F1680" s="4">
        <v>64.5833333333333</v>
      </c>
      <c r="G1680" s="1">
        <v>419.21</v>
      </c>
      <c r="H1680">
        <v>80.859779323691896</v>
      </c>
      <c r="I1680">
        <v>82.523440172765405</v>
      </c>
      <c r="J1680">
        <v>79.196118474618302</v>
      </c>
      <c r="K1680" s="1">
        <v>0</v>
      </c>
      <c r="L1680" s="6">
        <f>K1680/100000</f>
        <v>0</v>
      </c>
      <c r="M1680">
        <v>1</v>
      </c>
      <c r="N1680">
        <v>0</v>
      </c>
      <c r="O1680">
        <v>73.570882780123299</v>
      </c>
      <c r="P1680" s="2">
        <f>E1680*0.55 + L1680*0.45</f>
        <v>0.14890639500000002</v>
      </c>
      <c r="Q1680" s="2">
        <f>F1680*0.55 + M1680*0.45</f>
        <v>35.970833333333324</v>
      </c>
      <c r="R1680" s="2">
        <f>P1680*0.55+Q1680*0.45</f>
        <v>16.268773517249997</v>
      </c>
      <c r="S1680" s="8">
        <f>E1680/SUM($E$2:$E$2773)</f>
        <v>1.1695079601250499E-4</v>
      </c>
      <c r="T1680" s="8">
        <f>Tabla1[[#This Row],[rsi_earning]]/SUM(Tabla1[rsi_earning])</f>
        <v>0</v>
      </c>
    </row>
    <row r="1681" spans="1:20" x14ac:dyDescent="0.2">
      <c r="A1681" t="s">
        <v>2241</v>
      </c>
      <c r="B1681" t="s">
        <v>2242</v>
      </c>
      <c r="C1681" s="1">
        <v>45.880001068115199</v>
      </c>
      <c r="D1681" s="1">
        <v>27065.63</v>
      </c>
      <c r="E1681" s="6">
        <f>D1681/100000</f>
        <v>0.27065630000000002</v>
      </c>
      <c r="F1681" s="4">
        <v>65.181818181818102</v>
      </c>
      <c r="G1681" s="1">
        <v>415.23</v>
      </c>
      <c r="H1681">
        <v>43.5487528450168</v>
      </c>
      <c r="I1681">
        <v>45.990546182307597</v>
      </c>
      <c r="J1681">
        <v>41.106959507726103</v>
      </c>
      <c r="K1681" s="1">
        <v>6163.32</v>
      </c>
      <c r="L1681" s="6">
        <f>K1681/100000</f>
        <v>6.1633199999999999E-2</v>
      </c>
      <c r="M1681">
        <v>600</v>
      </c>
      <c r="N1681">
        <v>10.27</v>
      </c>
      <c r="O1681">
        <v>66.281746549153993</v>
      </c>
      <c r="P1681" s="2">
        <f>E1681*0.55 + L1681*0.45</f>
        <v>0.176595905</v>
      </c>
      <c r="Q1681" s="2">
        <f>F1681*0.55 + M1681*0.45</f>
        <v>305.84999999999997</v>
      </c>
      <c r="R1681" s="2">
        <f>P1681*0.55+Q1681*0.45</f>
        <v>137.72962774774999</v>
      </c>
      <c r="S1681" s="8">
        <f>E1681/SUM($E$2:$E$2773)</f>
        <v>1.1691511537795032E-4</v>
      </c>
      <c r="T1681" s="8">
        <f>Tabla1[[#This Row],[rsi_earning]]/SUM(Tabla1[rsi_earning])</f>
        <v>2.0277127488755361E-5</v>
      </c>
    </row>
    <row r="1682" spans="1:20" x14ac:dyDescent="0.2">
      <c r="A1682" t="s">
        <v>3474</v>
      </c>
      <c r="B1682" t="s">
        <v>3475</v>
      </c>
      <c r="C1682" s="1">
        <v>9.4600000381469709</v>
      </c>
      <c r="D1682" s="1">
        <v>27034.62</v>
      </c>
      <c r="E1682" s="6">
        <f>D1682/100000</f>
        <v>0.27034619999999998</v>
      </c>
      <c r="F1682" s="4">
        <v>95.6666666666666</v>
      </c>
      <c r="G1682" s="1">
        <v>282.58999999999997</v>
      </c>
      <c r="H1682">
        <v>9.0739166719924</v>
      </c>
      <c r="I1682">
        <v>9.7143196136021004</v>
      </c>
      <c r="J1682">
        <v>8.4335137303826908</v>
      </c>
      <c r="K1682" s="1">
        <v>4896.46</v>
      </c>
      <c r="L1682" s="6">
        <f>K1682/100000</f>
        <v>4.8964599999999997E-2</v>
      </c>
      <c r="M1682">
        <v>118</v>
      </c>
      <c r="N1682">
        <v>41.5</v>
      </c>
      <c r="O1682">
        <v>71.078423351931505</v>
      </c>
      <c r="P1682" s="2">
        <f>E1682*0.55 + L1682*0.45</f>
        <v>0.17072447999999998</v>
      </c>
      <c r="Q1682" s="2">
        <f>F1682*0.55 + M1682*0.45</f>
        <v>105.71666666666664</v>
      </c>
      <c r="R1682" s="2">
        <f>P1682*0.55+Q1682*0.45</f>
        <v>47.66639846399999</v>
      </c>
      <c r="S1682" s="8">
        <f>E1682/SUM($E$2:$E$2773)</f>
        <v>1.1678116180924083E-4</v>
      </c>
      <c r="T1682" s="8">
        <f>Tabla1[[#This Row],[rsi_earning]]/SUM(Tabla1[rsi_earning])</f>
        <v>1.6109198234651304E-5</v>
      </c>
    </row>
    <row r="1683" spans="1:20" x14ac:dyDescent="0.2">
      <c r="A1683" t="s">
        <v>3712</v>
      </c>
      <c r="B1683" t="s">
        <v>3713</v>
      </c>
      <c r="C1683" s="1">
        <v>62.259998321533203</v>
      </c>
      <c r="D1683" s="1">
        <v>27021.83</v>
      </c>
      <c r="E1683" s="6">
        <f>D1683/100000</f>
        <v>0.27021830000000002</v>
      </c>
      <c r="F1683" s="4">
        <v>56.8888888888888</v>
      </c>
      <c r="G1683" s="1">
        <v>474.99</v>
      </c>
      <c r="H1683">
        <v>61.785010772951601</v>
      </c>
      <c r="I1683">
        <v>62.895007162061603</v>
      </c>
      <c r="J1683">
        <v>60.675014383841599</v>
      </c>
      <c r="K1683" s="1">
        <v>0</v>
      </c>
      <c r="L1683" s="6">
        <f>K1683/100000</f>
        <v>0</v>
      </c>
      <c r="M1683">
        <v>1</v>
      </c>
      <c r="N1683">
        <v>0</v>
      </c>
      <c r="O1683">
        <v>48.775050381129397</v>
      </c>
      <c r="P1683" s="2">
        <f>E1683*0.55 + L1683*0.45</f>
        <v>0.14862006500000002</v>
      </c>
      <c r="Q1683" s="2">
        <f>F1683*0.55 + M1683*0.45</f>
        <v>31.738888888888841</v>
      </c>
      <c r="R1683" s="2">
        <f>P1683*0.55+Q1683*0.45</f>
        <v>14.364241035749979</v>
      </c>
      <c r="S1683" s="8">
        <f>E1683/SUM($E$2:$E$2773)</f>
        <v>1.1672591298164348E-4</v>
      </c>
      <c r="T1683" s="8">
        <f>Tabla1[[#This Row],[rsi_earning]]/SUM(Tabla1[rsi_earning])</f>
        <v>0</v>
      </c>
    </row>
    <row r="1684" spans="1:20" x14ac:dyDescent="0.2">
      <c r="A1684" t="s">
        <v>4980</v>
      </c>
      <c r="B1684" t="s">
        <v>4981</v>
      </c>
      <c r="C1684" s="1">
        <v>122.449996948242</v>
      </c>
      <c r="D1684" s="1">
        <v>26977.8</v>
      </c>
      <c r="E1684" s="6">
        <f>D1684/100000</f>
        <v>0.26977800000000002</v>
      </c>
      <c r="F1684" s="4">
        <v>59.636363636363598</v>
      </c>
      <c r="G1684" s="1">
        <v>452.37</v>
      </c>
      <c r="H1684">
        <v>120.273000443478</v>
      </c>
      <c r="I1684">
        <v>122.927698522618</v>
      </c>
      <c r="J1684">
        <v>117.618302364339</v>
      </c>
      <c r="K1684" s="1">
        <v>0</v>
      </c>
      <c r="L1684" s="6">
        <f>K1684/100000</f>
        <v>0</v>
      </c>
      <c r="M1684">
        <v>1</v>
      </c>
      <c r="N1684">
        <v>0</v>
      </c>
      <c r="O1684">
        <v>59.368875676271898</v>
      </c>
      <c r="P1684" s="2">
        <f>E1684*0.55 + L1684*0.45</f>
        <v>0.14837790000000003</v>
      </c>
      <c r="Q1684" s="2">
        <f>F1684*0.55 + M1684*0.45</f>
        <v>33.249999999999986</v>
      </c>
      <c r="R1684" s="2">
        <f>P1684*0.55+Q1684*0.45</f>
        <v>15.044107844999994</v>
      </c>
      <c r="S1684" s="8">
        <f>E1684/SUM($E$2:$E$2773)</f>
        <v>1.1653571705677157E-4</v>
      </c>
      <c r="T1684" s="8">
        <f>Tabla1[[#This Row],[rsi_earning]]/SUM(Tabla1[rsi_earning])</f>
        <v>0</v>
      </c>
    </row>
    <row r="1685" spans="1:20" x14ac:dyDescent="0.2">
      <c r="A1685" t="s">
        <v>8241</v>
      </c>
      <c r="B1685" t="s">
        <v>8242</v>
      </c>
      <c r="C1685" s="1">
        <v>12.149999618530201</v>
      </c>
      <c r="D1685" s="1">
        <v>26939.69</v>
      </c>
      <c r="E1685" s="6">
        <f>D1685/100000</f>
        <v>0.26939689999999999</v>
      </c>
      <c r="F1685" s="4">
        <v>113.8</v>
      </c>
      <c r="G1685" s="1">
        <v>236.73</v>
      </c>
      <c r="H1685">
        <v>12.8629208047963</v>
      </c>
      <c r="I1685">
        <v>13.8303110226729</v>
      </c>
      <c r="J1685">
        <v>11.895530586919699</v>
      </c>
      <c r="K1685" s="1">
        <v>-34975.379999999997</v>
      </c>
      <c r="L1685" s="6">
        <f>K1685/100000</f>
        <v>-0.34975379999999995</v>
      </c>
      <c r="M1685">
        <v>511</v>
      </c>
      <c r="N1685">
        <v>-68.44</v>
      </c>
      <c r="O1685">
        <v>27.741943224408399</v>
      </c>
      <c r="P1685" s="2">
        <f>E1685*0.55 + L1685*0.45</f>
        <v>-9.2209149999999684E-3</v>
      </c>
      <c r="Q1685" s="2">
        <f>F1685*0.55 + M1685*0.45</f>
        <v>292.54000000000002</v>
      </c>
      <c r="R1685" s="2">
        <f>P1685*0.55+Q1685*0.45</f>
        <v>131.63792849674999</v>
      </c>
      <c r="S1685" s="8">
        <f>E1685/SUM($E$2:$E$2773)</f>
        <v>1.1637109369322695E-4</v>
      </c>
      <c r="T1685" s="8">
        <f>Tabla1[[#This Row],[rsi_earning]]/SUM(Tabla1[rsi_earning])</f>
        <v>-1.1506789185498474E-4</v>
      </c>
    </row>
    <row r="1686" spans="1:20" x14ac:dyDescent="0.2">
      <c r="A1686" t="s">
        <v>83</v>
      </c>
      <c r="B1686" t="s">
        <v>84</v>
      </c>
      <c r="C1686" s="1">
        <v>21.850000381469702</v>
      </c>
      <c r="D1686" s="1">
        <v>26924.02</v>
      </c>
      <c r="E1686" s="6">
        <f>D1686/100000</f>
        <v>0.26924019999999999</v>
      </c>
      <c r="F1686" s="4">
        <v>92.875</v>
      </c>
      <c r="G1686" s="1">
        <v>289.89999999999998</v>
      </c>
      <c r="H1686">
        <v>20.489153367368999</v>
      </c>
      <c r="I1686">
        <v>20.9588257256761</v>
      </c>
      <c r="J1686">
        <v>20.019481009061899</v>
      </c>
      <c r="K1686" s="1">
        <v>21916.080000000002</v>
      </c>
      <c r="L1686" s="6">
        <f>K1686/100000</f>
        <v>0.21916080000000002</v>
      </c>
      <c r="M1686">
        <v>606</v>
      </c>
      <c r="N1686">
        <v>36.17</v>
      </c>
      <c r="O1686">
        <v>80.526348547301296</v>
      </c>
      <c r="P1686" s="2">
        <f>E1686*0.55 + L1686*0.45</f>
        <v>0.24670447000000001</v>
      </c>
      <c r="Q1686" s="2">
        <f>F1686*0.55 + M1686*0.45</f>
        <v>323.78125</v>
      </c>
      <c r="R1686" s="2">
        <f>P1686*0.55+Q1686*0.45</f>
        <v>145.8372499585</v>
      </c>
      <c r="S1686" s="8">
        <f>E1686/SUM($E$2:$E$2773)</f>
        <v>1.16303404160119E-4</v>
      </c>
      <c r="T1686" s="8">
        <f>Tabla1[[#This Row],[rsi_earning]]/SUM(Tabla1[rsi_earning])</f>
        <v>7.2103208694950397E-5</v>
      </c>
    </row>
    <row r="1687" spans="1:20" x14ac:dyDescent="0.2">
      <c r="A1687" t="s">
        <v>3079</v>
      </c>
      <c r="B1687" t="s">
        <v>3080</v>
      </c>
      <c r="C1687" s="1">
        <v>57.900001525878899</v>
      </c>
      <c r="D1687" s="1">
        <v>26908.87</v>
      </c>
      <c r="E1687" s="6">
        <f>D1687/100000</f>
        <v>0.26908870000000001</v>
      </c>
      <c r="F1687" s="4">
        <v>60.6</v>
      </c>
      <c r="G1687" s="1">
        <v>444.04</v>
      </c>
      <c r="H1687">
        <v>56.924976817304398</v>
      </c>
      <c r="I1687">
        <v>58.173610939465497</v>
      </c>
      <c r="J1687">
        <v>55.676342695143298</v>
      </c>
      <c r="K1687" s="1">
        <v>21261.47</v>
      </c>
      <c r="L1687" s="6">
        <f>K1687/100000</f>
        <v>0.21261470000000002</v>
      </c>
      <c r="M1687">
        <v>358</v>
      </c>
      <c r="N1687">
        <v>59.39</v>
      </c>
      <c r="O1687">
        <v>56.744432109147503</v>
      </c>
      <c r="P1687" s="2">
        <f>E1687*0.55 + L1687*0.45</f>
        <v>0.24367540000000004</v>
      </c>
      <c r="Q1687" s="2">
        <f>F1687*0.55 + M1687*0.45</f>
        <v>194.43</v>
      </c>
      <c r="R1687" s="2">
        <f>P1687*0.55+Q1687*0.45</f>
        <v>87.627521470000005</v>
      </c>
      <c r="S1687" s="8">
        <f>E1687/SUM($E$2:$E$2773)</f>
        <v>1.1623796086550604E-4</v>
      </c>
      <c r="T1687" s="8">
        <f>Tabla1[[#This Row],[rsi_earning]]/SUM(Tabla1[rsi_earning])</f>
        <v>6.9949562539077566E-5</v>
      </c>
    </row>
    <row r="1688" spans="1:20" x14ac:dyDescent="0.2">
      <c r="A1688" t="s">
        <v>6593</v>
      </c>
      <c r="B1688" t="s">
        <v>6594</v>
      </c>
      <c r="C1688" s="1">
        <v>67.989997863769503</v>
      </c>
      <c r="D1688" s="1">
        <v>26908.79</v>
      </c>
      <c r="E1688" s="6">
        <f>D1688/100000</f>
        <v>0.26908789999999999</v>
      </c>
      <c r="F1688" s="4">
        <v>60.9</v>
      </c>
      <c r="G1688" s="1">
        <v>441.85</v>
      </c>
      <c r="H1688">
        <v>67.894486674728697</v>
      </c>
      <c r="I1688">
        <v>68.906596043512806</v>
      </c>
      <c r="J1688">
        <v>66.882377305944601</v>
      </c>
      <c r="K1688" s="1">
        <v>23435.11</v>
      </c>
      <c r="L1688" s="6">
        <f>K1688/100000</f>
        <v>0.23435110000000001</v>
      </c>
      <c r="M1688">
        <v>596</v>
      </c>
      <c r="N1688">
        <v>39.32</v>
      </c>
      <c r="O1688">
        <v>46.876879262024403</v>
      </c>
      <c r="P1688" s="2">
        <f>E1688*0.55 + L1688*0.45</f>
        <v>0.25345634</v>
      </c>
      <c r="Q1688" s="2">
        <f>F1688*0.55 + M1688*0.45</f>
        <v>301.69499999999999</v>
      </c>
      <c r="R1688" s="2">
        <f>P1688*0.55+Q1688*0.45</f>
        <v>135.902150987</v>
      </c>
      <c r="S1688" s="8">
        <f>E1688/SUM($E$2:$E$2773)</f>
        <v>1.1623761529035295E-4</v>
      </c>
      <c r="T1688" s="8">
        <f>Tabla1[[#This Row],[rsi_earning]]/SUM(Tabla1[rsi_earning])</f>
        <v>7.7100769257965789E-5</v>
      </c>
    </row>
    <row r="1689" spans="1:20" x14ac:dyDescent="0.2">
      <c r="A1689" t="s">
        <v>9789</v>
      </c>
      <c r="B1689" t="s">
        <v>9790</v>
      </c>
      <c r="C1689" s="1">
        <v>4.9099998474120996</v>
      </c>
      <c r="D1689" s="1">
        <v>26869.66</v>
      </c>
      <c r="E1689" s="6">
        <f>D1689/100000</f>
        <v>0.26869660000000001</v>
      </c>
      <c r="F1689" s="4">
        <v>111.9</v>
      </c>
      <c r="G1689" s="1">
        <v>240.12</v>
      </c>
      <c r="H1689">
        <v>5.8794860490867302</v>
      </c>
      <c r="I1689">
        <v>6.5365024122522799</v>
      </c>
      <c r="J1689">
        <v>5.2224696859211797</v>
      </c>
      <c r="K1689" s="1">
        <v>-75947.520000000004</v>
      </c>
      <c r="L1689" s="6">
        <f>K1689/100000</f>
        <v>-0.75947520000000002</v>
      </c>
      <c r="M1689">
        <v>334</v>
      </c>
      <c r="N1689">
        <v>-227.39</v>
      </c>
      <c r="O1689">
        <v>19.3069387564328</v>
      </c>
      <c r="P1689" s="2">
        <f>E1689*0.55 + L1689*0.45</f>
        <v>-0.19398071000000003</v>
      </c>
      <c r="Q1689" s="2">
        <f>F1689*0.55 + M1689*0.45</f>
        <v>211.84500000000003</v>
      </c>
      <c r="R1689" s="2">
        <f>P1689*0.55+Q1689*0.45</f>
        <v>95.223560609500026</v>
      </c>
      <c r="S1689" s="8">
        <f>E1689/SUM($E$2:$E$2773)</f>
        <v>1.1606858584360669E-4</v>
      </c>
      <c r="T1689" s="8">
        <f>Tabla1[[#This Row],[rsi_earning]]/SUM(Tabla1[rsi_earning])</f>
        <v>-2.4986493407689329E-4</v>
      </c>
    </row>
    <row r="1690" spans="1:20" x14ac:dyDescent="0.2">
      <c r="A1690" t="s">
        <v>6467</v>
      </c>
      <c r="B1690" t="s">
        <v>6468</v>
      </c>
      <c r="C1690" s="1">
        <v>8.1999998092651296</v>
      </c>
      <c r="D1690" s="1">
        <v>26864.51</v>
      </c>
      <c r="E1690" s="6">
        <f>D1690/100000</f>
        <v>0.26864509999999997</v>
      </c>
      <c r="F1690" s="4">
        <v>104</v>
      </c>
      <c r="G1690" s="1">
        <v>258.31</v>
      </c>
      <c r="H1690">
        <v>9.2202223057569697</v>
      </c>
      <c r="I1690">
        <v>9.8395641690706697</v>
      </c>
      <c r="J1690">
        <v>8.6008804424432697</v>
      </c>
      <c r="K1690" s="1">
        <v>-49946.28</v>
      </c>
      <c r="L1690" s="6">
        <f>K1690/100000</f>
        <v>-0.49946279999999998</v>
      </c>
      <c r="M1690">
        <v>464.5</v>
      </c>
      <c r="N1690">
        <v>-107.53</v>
      </c>
      <c r="O1690">
        <v>40.571430751255498</v>
      </c>
      <c r="P1690" s="2">
        <f>E1690*0.55 + L1690*0.45</f>
        <v>-7.7003454999999998E-2</v>
      </c>
      <c r="Q1690" s="2">
        <f>F1690*0.55 + M1690*0.45</f>
        <v>266.22500000000002</v>
      </c>
      <c r="R1690" s="2">
        <f>P1690*0.55+Q1690*0.45</f>
        <v>119.75889809975001</v>
      </c>
      <c r="S1690" s="8">
        <f>E1690/SUM($E$2:$E$2773)</f>
        <v>1.1604633944312768E-4</v>
      </c>
      <c r="T1690" s="8">
        <f>Tabla1[[#This Row],[rsi_earning]]/SUM(Tabla1[rsi_earning])</f>
        <v>-1.6432167843776928E-4</v>
      </c>
    </row>
    <row r="1691" spans="1:20" x14ac:dyDescent="0.2">
      <c r="A1691" t="s">
        <v>8207</v>
      </c>
      <c r="B1691" t="s">
        <v>8208</v>
      </c>
      <c r="C1691" s="1">
        <v>81.455001831054602</v>
      </c>
      <c r="D1691" s="1">
        <v>26851.21</v>
      </c>
      <c r="E1691" s="6">
        <f>D1691/100000</f>
        <v>0.26851209999999998</v>
      </c>
      <c r="F1691" s="4">
        <v>74</v>
      </c>
      <c r="G1691" s="1">
        <v>362.85</v>
      </c>
      <c r="H1691">
        <v>81.869184498605406</v>
      </c>
      <c r="I1691">
        <v>84.418069491810996</v>
      </c>
      <c r="J1691">
        <v>79.320299505399902</v>
      </c>
      <c r="K1691" s="1">
        <v>3638.19</v>
      </c>
      <c r="L1691" s="6">
        <f>K1691/100000</f>
        <v>3.6381900000000002E-2</v>
      </c>
      <c r="M1691">
        <v>230</v>
      </c>
      <c r="N1691">
        <v>15.82</v>
      </c>
      <c r="O1691">
        <v>53.581815428973897</v>
      </c>
      <c r="P1691" s="2">
        <f>E1691*0.55 + L1691*0.45</f>
        <v>0.16405350999999999</v>
      </c>
      <c r="Q1691" s="2">
        <f>F1691*0.55 + M1691*0.45</f>
        <v>144.19999999999999</v>
      </c>
      <c r="R1691" s="2">
        <f>P1691*0.55+Q1691*0.45</f>
        <v>64.980229430500003</v>
      </c>
      <c r="S1691" s="8">
        <f>E1691/SUM($E$2:$E$2773)</f>
        <v>1.1598888757392949E-4</v>
      </c>
      <c r="T1691" s="8">
        <f>Tabla1[[#This Row],[rsi_earning]]/SUM(Tabla1[rsi_earning])</f>
        <v>1.1969529808336234E-5</v>
      </c>
    </row>
    <row r="1692" spans="1:20" x14ac:dyDescent="0.2">
      <c r="A1692" t="s">
        <v>5046</v>
      </c>
      <c r="B1692" t="s">
        <v>5047</v>
      </c>
      <c r="C1692" s="1">
        <v>61.810001373291001</v>
      </c>
      <c r="D1692" s="1">
        <v>26815.08</v>
      </c>
      <c r="E1692" s="6">
        <f>D1692/100000</f>
        <v>0.26815080000000002</v>
      </c>
      <c r="F1692" s="4">
        <v>67.2</v>
      </c>
      <c r="G1692" s="1">
        <v>399.03</v>
      </c>
      <c r="H1692">
        <v>60.996991958770998</v>
      </c>
      <c r="I1692">
        <v>62.704120293411698</v>
      </c>
      <c r="J1692">
        <v>59.289863624130298</v>
      </c>
      <c r="K1692" s="1">
        <v>0</v>
      </c>
      <c r="L1692" s="6">
        <f>K1692/100000</f>
        <v>0</v>
      </c>
      <c r="M1692">
        <v>1</v>
      </c>
      <c r="N1692">
        <v>0</v>
      </c>
      <c r="O1692">
        <v>56.039650829065799</v>
      </c>
      <c r="P1692" s="2">
        <f>E1692*0.55 + L1692*0.45</f>
        <v>0.14748294000000003</v>
      </c>
      <c r="Q1692" s="2">
        <f>F1692*0.55 + M1692*0.45</f>
        <v>37.410000000000011</v>
      </c>
      <c r="R1692" s="2">
        <f>P1692*0.55+Q1692*0.45</f>
        <v>16.915615617000007</v>
      </c>
      <c r="S1692" s="8">
        <f>E1692/SUM($E$2:$E$2773)</f>
        <v>1.1583281719542343E-4</v>
      </c>
      <c r="T1692" s="8">
        <f>Tabla1[[#This Row],[rsi_earning]]/SUM(Tabla1[rsi_earning])</f>
        <v>0</v>
      </c>
    </row>
    <row r="1693" spans="1:20" x14ac:dyDescent="0.2">
      <c r="A1693" t="s">
        <v>3289</v>
      </c>
      <c r="B1693" t="s">
        <v>3290</v>
      </c>
      <c r="C1693" s="1">
        <v>62.599998474121001</v>
      </c>
      <c r="D1693" s="1">
        <v>26813.35</v>
      </c>
      <c r="E1693" s="6">
        <f>D1693/100000</f>
        <v>0.26813349999999997</v>
      </c>
      <c r="F1693" s="4">
        <v>47.818181818181799</v>
      </c>
      <c r="G1693" s="1">
        <v>560.74</v>
      </c>
      <c r="H1693">
        <v>62.329552134890797</v>
      </c>
      <c r="I1693">
        <v>63.320274205463299</v>
      </c>
      <c r="J1693">
        <v>61.338830064318302</v>
      </c>
      <c r="K1693" s="1">
        <v>64385.46</v>
      </c>
      <c r="L1693" s="6">
        <f>K1693/100000</f>
        <v>0.64385459999999994</v>
      </c>
      <c r="M1693">
        <v>1495</v>
      </c>
      <c r="N1693">
        <v>43.07</v>
      </c>
      <c r="O1693">
        <v>47.837884358848001</v>
      </c>
      <c r="P1693" s="2">
        <f>E1693*0.55 + L1693*0.45</f>
        <v>0.43720799499999996</v>
      </c>
      <c r="Q1693" s="2">
        <f>F1693*0.55 + M1693*0.45</f>
        <v>699.05</v>
      </c>
      <c r="R1693" s="2">
        <f>P1693*0.55+Q1693*0.45</f>
        <v>314.81296439724997</v>
      </c>
      <c r="S1693" s="8">
        <f>E1693/SUM($E$2:$E$2773)</f>
        <v>1.1582534413273823E-4</v>
      </c>
      <c r="T1693" s="8">
        <f>Tabla1[[#This Row],[rsi_earning]]/SUM(Tabla1[rsi_earning])</f>
        <v>2.1182612307038396E-4</v>
      </c>
    </row>
    <row r="1694" spans="1:20" x14ac:dyDescent="0.2">
      <c r="A1694" t="s">
        <v>2281</v>
      </c>
      <c r="B1694" t="s">
        <v>2282</v>
      </c>
      <c r="C1694" s="1">
        <v>14.189999580383301</v>
      </c>
      <c r="D1694" s="1">
        <v>26785.18</v>
      </c>
      <c r="E1694" s="6">
        <f>D1694/100000</f>
        <v>0.26785180000000003</v>
      </c>
      <c r="F1694" s="4">
        <v>125</v>
      </c>
      <c r="G1694" s="1">
        <v>214.28</v>
      </c>
      <c r="H1694">
        <v>12.860453958776199</v>
      </c>
      <c r="I1694">
        <v>13.688217686995801</v>
      </c>
      <c r="J1694">
        <v>12.0326902305567</v>
      </c>
      <c r="K1694" s="1">
        <v>0</v>
      </c>
      <c r="L1694" s="6">
        <f>K1694/100000</f>
        <v>0</v>
      </c>
      <c r="M1694">
        <v>1</v>
      </c>
      <c r="N1694">
        <v>0</v>
      </c>
      <c r="O1694">
        <v>75.378769406276405</v>
      </c>
      <c r="P1694" s="2">
        <f>E1694*0.55 + L1694*0.45</f>
        <v>0.14731849000000002</v>
      </c>
      <c r="Q1694" s="2">
        <f>F1694*0.55 + M1694*0.45</f>
        <v>69.2</v>
      </c>
      <c r="R1694" s="2">
        <f>P1694*0.55+Q1694*0.45</f>
        <v>31.221025169499999</v>
      </c>
      <c r="S1694" s="8">
        <f>E1694/SUM($E$2:$E$2773)</f>
        <v>1.1570365848196283E-4</v>
      </c>
      <c r="T1694" s="8">
        <f>Tabla1[[#This Row],[rsi_earning]]/SUM(Tabla1[rsi_earning])</f>
        <v>0</v>
      </c>
    </row>
    <row r="1695" spans="1:20" x14ac:dyDescent="0.2">
      <c r="A1695" t="s">
        <v>1018</v>
      </c>
      <c r="B1695" t="s">
        <v>1019</v>
      </c>
      <c r="C1695" s="1">
        <v>31.270000457763601</v>
      </c>
      <c r="D1695" s="1">
        <v>26751.96</v>
      </c>
      <c r="E1695" s="6">
        <f>D1695/100000</f>
        <v>0.26751959999999997</v>
      </c>
      <c r="F1695" s="4">
        <v>68.636363636363598</v>
      </c>
      <c r="G1695" s="1">
        <v>389.76</v>
      </c>
      <c r="H1695">
        <v>30.503221618903599</v>
      </c>
      <c r="I1695">
        <v>31.7437099854174</v>
      </c>
      <c r="J1695">
        <v>29.262733252389701</v>
      </c>
      <c r="K1695" s="1">
        <v>161251.41</v>
      </c>
      <c r="L1695" s="6">
        <f>K1695/100000</f>
        <v>1.6125141000000001</v>
      </c>
      <c r="M1695">
        <v>778.5</v>
      </c>
      <c r="N1695">
        <v>207.13</v>
      </c>
      <c r="O1695">
        <v>71.551744691276397</v>
      </c>
      <c r="P1695" s="2">
        <f>E1695*0.55 + L1695*0.45</f>
        <v>0.87276712499999998</v>
      </c>
      <c r="Q1695" s="2">
        <f>F1695*0.55 + M1695*0.45</f>
        <v>388.07499999999999</v>
      </c>
      <c r="R1695" s="2">
        <f>P1695*0.55+Q1695*0.45</f>
        <v>175.11377191874999</v>
      </c>
      <c r="S1695" s="8">
        <f>E1695/SUM($E$2:$E$2773)</f>
        <v>1.1556015839964972E-4</v>
      </c>
      <c r="T1695" s="8">
        <f>Tabla1[[#This Row],[rsi_earning]]/SUM(Tabla1[rsi_earning])</f>
        <v>5.3051202895704934E-4</v>
      </c>
    </row>
    <row r="1696" spans="1:20" x14ac:dyDescent="0.2">
      <c r="A1696" t="s">
        <v>6607</v>
      </c>
      <c r="B1696" t="s">
        <v>6608</v>
      </c>
      <c r="C1696" s="1">
        <v>187.66000366210901</v>
      </c>
      <c r="D1696" s="1">
        <v>26728.51</v>
      </c>
      <c r="E1696" s="6">
        <f>D1696/100000</f>
        <v>0.2672851</v>
      </c>
      <c r="F1696" s="4">
        <v>82.714285714285694</v>
      </c>
      <c r="G1696" s="1">
        <v>323.14</v>
      </c>
      <c r="H1696">
        <v>179.94460083495099</v>
      </c>
      <c r="I1696">
        <v>185.35433891254601</v>
      </c>
      <c r="J1696">
        <v>174.534862757355</v>
      </c>
      <c r="K1696" s="1">
        <v>0</v>
      </c>
      <c r="L1696" s="6">
        <f>K1696/100000</f>
        <v>0</v>
      </c>
      <c r="M1696">
        <v>1</v>
      </c>
      <c r="N1696">
        <v>0</v>
      </c>
      <c r="O1696">
        <v>63.864091927751197</v>
      </c>
      <c r="P1696" s="2">
        <f>E1696*0.55 + L1696*0.45</f>
        <v>0.14700680500000002</v>
      </c>
      <c r="Q1696" s="2">
        <f>F1696*0.55 + M1696*0.45</f>
        <v>45.942857142857136</v>
      </c>
      <c r="R1696" s="2">
        <f>P1696*0.55+Q1696*0.45</f>
        <v>20.755139457035714</v>
      </c>
      <c r="S1696" s="8">
        <f>E1696/SUM($E$2:$E$2773)</f>
        <v>1.1545886168290555E-4</v>
      </c>
      <c r="T1696" s="8">
        <f>Tabla1[[#This Row],[rsi_earning]]/SUM(Tabla1[rsi_earning])</f>
        <v>0</v>
      </c>
    </row>
    <row r="1697" spans="1:20" x14ac:dyDescent="0.2">
      <c r="A1697" t="s">
        <v>4936</v>
      </c>
      <c r="B1697" t="s">
        <v>4937</v>
      </c>
      <c r="C1697" s="1">
        <v>108.379997253417</v>
      </c>
      <c r="D1697" s="1">
        <v>26717.19</v>
      </c>
      <c r="E1697" s="6">
        <f>D1697/100000</f>
        <v>0.26717189999999996</v>
      </c>
      <c r="F1697" s="4">
        <v>52.636363636363598</v>
      </c>
      <c r="G1697" s="1">
        <v>507.58</v>
      </c>
      <c r="H1697">
        <v>107.268052821617</v>
      </c>
      <c r="I1697">
        <v>109.059911005457</v>
      </c>
      <c r="J1697">
        <v>105.476194637776</v>
      </c>
      <c r="K1697" s="1">
        <v>0</v>
      </c>
      <c r="L1697" s="6">
        <f>K1697/100000</f>
        <v>0</v>
      </c>
      <c r="M1697">
        <v>1</v>
      </c>
      <c r="N1697">
        <v>0</v>
      </c>
      <c r="O1697">
        <v>50.077717502218697</v>
      </c>
      <c r="P1697" s="2">
        <f>E1697*0.55 + L1697*0.45</f>
        <v>0.14694454499999998</v>
      </c>
      <c r="Q1697" s="2">
        <f>F1697*0.55 + M1697*0.45</f>
        <v>29.399999999999981</v>
      </c>
      <c r="R1697" s="2">
        <f>P1697*0.55+Q1697*0.45</f>
        <v>13.310819499749991</v>
      </c>
      <c r="S1697" s="8">
        <f>E1697/SUM($E$2:$E$2773)</f>
        <v>1.1540996279874586E-4</v>
      </c>
      <c r="T1697" s="8">
        <f>Tabla1[[#This Row],[rsi_earning]]/SUM(Tabla1[rsi_earning])</f>
        <v>0</v>
      </c>
    </row>
    <row r="1698" spans="1:20" x14ac:dyDescent="0.2">
      <c r="A1698" t="s">
        <v>6782</v>
      </c>
      <c r="B1698" t="s">
        <v>6783</v>
      </c>
      <c r="C1698" s="1">
        <v>170.67999267578099</v>
      </c>
      <c r="D1698" s="1">
        <v>26704.32</v>
      </c>
      <c r="E1698" s="6">
        <f>D1698/100000</f>
        <v>0.26704319999999998</v>
      </c>
      <c r="F1698" s="4">
        <v>71.8888888888888</v>
      </c>
      <c r="G1698" s="1">
        <v>371.47</v>
      </c>
      <c r="H1698">
        <v>152.67223343746201</v>
      </c>
      <c r="I1698">
        <v>160.04921034186501</v>
      </c>
      <c r="J1698">
        <v>145.29525653305899</v>
      </c>
      <c r="K1698" s="1">
        <v>567.09</v>
      </c>
      <c r="L1698" s="6">
        <f>K1698/100000</f>
        <v>5.6709000000000004E-3</v>
      </c>
      <c r="M1698">
        <v>385</v>
      </c>
      <c r="N1698">
        <v>1.47</v>
      </c>
      <c r="O1698">
        <v>76.392463108127799</v>
      </c>
      <c r="P1698" s="2">
        <f>E1698*0.55 + L1698*0.45</f>
        <v>0.14942566499999999</v>
      </c>
      <c r="Q1698" s="2">
        <f>F1698*0.55 + M1698*0.45</f>
        <v>212.78888888888883</v>
      </c>
      <c r="R1698" s="2">
        <f>P1698*0.55+Q1698*0.45</f>
        <v>95.837184115749977</v>
      </c>
      <c r="S1698" s="8">
        <f>E1698/SUM($E$2:$E$2773)</f>
        <v>1.1535436839599544E-4</v>
      </c>
      <c r="T1698" s="8">
        <f>Tabla1[[#This Row],[rsi_earning]]/SUM(Tabla1[rsi_earning])</f>
        <v>1.8657081293196329E-6</v>
      </c>
    </row>
    <row r="1699" spans="1:20" x14ac:dyDescent="0.2">
      <c r="A1699" t="s">
        <v>3133</v>
      </c>
      <c r="B1699" t="s">
        <v>3134</v>
      </c>
      <c r="C1699" s="1">
        <v>13.3400001525878</v>
      </c>
      <c r="D1699" s="1">
        <v>26695.57</v>
      </c>
      <c r="E1699" s="6">
        <f>D1699/100000</f>
        <v>0.26695570000000002</v>
      </c>
      <c r="F1699" s="4">
        <v>78.909090909090907</v>
      </c>
      <c r="G1699" s="1">
        <v>338.31</v>
      </c>
      <c r="H1699">
        <v>13.4998579440044</v>
      </c>
      <c r="I1699">
        <v>14.1431589158591</v>
      </c>
      <c r="J1699">
        <v>12.856556972149701</v>
      </c>
      <c r="K1699" s="1">
        <v>6925.83</v>
      </c>
      <c r="L1699" s="6">
        <f>K1699/100000</f>
        <v>6.9258299999999995E-2</v>
      </c>
      <c r="M1699">
        <v>575</v>
      </c>
      <c r="N1699">
        <v>12.04</v>
      </c>
      <c r="O1699">
        <v>57.198439536877999</v>
      </c>
      <c r="P1699" s="2">
        <f>E1699*0.55 + L1699*0.45</f>
        <v>0.17799187</v>
      </c>
      <c r="Q1699" s="2">
        <f>F1699*0.55 + M1699*0.45</f>
        <v>302.14999999999998</v>
      </c>
      <c r="R1699" s="2">
        <f>P1699*0.55+Q1699*0.45</f>
        <v>136.06539552850001</v>
      </c>
      <c r="S1699" s="8">
        <f>E1699/SUM($E$2:$E$2773)</f>
        <v>1.1531657111362822E-4</v>
      </c>
      <c r="T1699" s="8">
        <f>Tabla1[[#This Row],[rsi_earning]]/SUM(Tabla1[rsi_earning])</f>
        <v>2.2785761225353632E-5</v>
      </c>
    </row>
    <row r="1700" spans="1:20" x14ac:dyDescent="0.2">
      <c r="A1700" t="s">
        <v>7997</v>
      </c>
      <c r="B1700" t="s">
        <v>7998</v>
      </c>
      <c r="C1700" s="1">
        <v>11.3599996566772</v>
      </c>
      <c r="D1700" s="1">
        <v>26691.52</v>
      </c>
      <c r="E1700" s="6">
        <f>D1700/100000</f>
        <v>0.26691520000000002</v>
      </c>
      <c r="F1700" s="4">
        <v>117.666666666666</v>
      </c>
      <c r="G1700" s="1">
        <v>226.84</v>
      </c>
      <c r="H1700">
        <v>11.3105682020692</v>
      </c>
      <c r="I1700">
        <v>11.9790673589248</v>
      </c>
      <c r="J1700">
        <v>10.642069045213599</v>
      </c>
      <c r="K1700" s="1">
        <v>48555.27</v>
      </c>
      <c r="L1700" s="6">
        <f>K1700/100000</f>
        <v>0.48555269999999995</v>
      </c>
      <c r="M1700">
        <v>573</v>
      </c>
      <c r="N1700">
        <v>84.74</v>
      </c>
      <c r="O1700">
        <v>55.925547636980397</v>
      </c>
      <c r="P1700" s="2">
        <f>E1700*0.55 + L1700*0.45</f>
        <v>0.365302075</v>
      </c>
      <c r="Q1700" s="2">
        <f>F1700*0.55 + M1700*0.45</f>
        <v>322.56666666666632</v>
      </c>
      <c r="R1700" s="2">
        <f>P1700*0.55+Q1700*0.45</f>
        <v>145.35591614124985</v>
      </c>
      <c r="S1700" s="8">
        <f>E1700/SUM($E$2:$E$2773)</f>
        <v>1.1529907637150395E-4</v>
      </c>
      <c r="T1700" s="8">
        <f>Tabla1[[#This Row],[rsi_earning]]/SUM(Tabla1[rsi_earning])</f>
        <v>1.5974529961789078E-4</v>
      </c>
    </row>
    <row r="1701" spans="1:20" x14ac:dyDescent="0.2">
      <c r="A1701" t="s">
        <v>7869</v>
      </c>
      <c r="B1701" t="s">
        <v>7870</v>
      </c>
      <c r="C1701" s="1">
        <v>3.6900000572204501</v>
      </c>
      <c r="D1701" s="1">
        <v>26685.89</v>
      </c>
      <c r="E1701" s="6">
        <f>D1701/100000</f>
        <v>0.26685890000000001</v>
      </c>
      <c r="F1701" s="4">
        <v>113.75</v>
      </c>
      <c r="G1701" s="1">
        <v>234.6</v>
      </c>
      <c r="H1701">
        <v>2.8829200905169001</v>
      </c>
      <c r="I1701">
        <v>3.1948641828657398</v>
      </c>
      <c r="J1701">
        <v>2.5709759981680702</v>
      </c>
      <c r="K1701" s="1">
        <v>0</v>
      </c>
      <c r="L1701" s="6">
        <f>K1701/100000</f>
        <v>0</v>
      </c>
      <c r="M1701">
        <v>1</v>
      </c>
      <c r="N1701">
        <v>0</v>
      </c>
      <c r="O1701">
        <v>83.333345374678501</v>
      </c>
      <c r="P1701" s="2">
        <f>E1701*0.55 + L1701*0.45</f>
        <v>0.14677239500000003</v>
      </c>
      <c r="Q1701" s="2">
        <f>F1701*0.55 + M1701*0.45</f>
        <v>63.01250000000001</v>
      </c>
      <c r="R1701" s="2">
        <f>P1701*0.55+Q1701*0.45</f>
        <v>28.436349817250004</v>
      </c>
      <c r="S1701" s="8">
        <f>E1701/SUM($E$2:$E$2773)</f>
        <v>1.1527475652010652E-4</v>
      </c>
      <c r="T1701" s="8">
        <f>Tabla1[[#This Row],[rsi_earning]]/SUM(Tabla1[rsi_earning])</f>
        <v>0</v>
      </c>
    </row>
    <row r="1702" spans="1:20" x14ac:dyDescent="0.2">
      <c r="A1702" t="s">
        <v>3946</v>
      </c>
      <c r="B1702" t="s">
        <v>3947</v>
      </c>
      <c r="C1702" s="1">
        <v>8.2299995422363192</v>
      </c>
      <c r="D1702" s="1">
        <v>26656.62</v>
      </c>
      <c r="E1702" s="6">
        <f>D1702/100000</f>
        <v>0.26656619999999998</v>
      </c>
      <c r="F1702" s="4">
        <v>68.25</v>
      </c>
      <c r="G1702" s="1">
        <v>390.57</v>
      </c>
      <c r="H1702">
        <v>8.2976532657001805</v>
      </c>
      <c r="I1702">
        <v>8.612649367185</v>
      </c>
      <c r="J1702">
        <v>7.9826571642153601</v>
      </c>
      <c r="K1702" s="1">
        <v>0</v>
      </c>
      <c r="L1702" s="6">
        <f>K1702/100000</f>
        <v>0</v>
      </c>
      <c r="M1702">
        <v>1</v>
      </c>
      <c r="N1702">
        <v>0</v>
      </c>
      <c r="O1702">
        <v>50</v>
      </c>
      <c r="P1702" s="2">
        <f>E1702*0.55 + L1702*0.45</f>
        <v>0.14661141</v>
      </c>
      <c r="Q1702" s="2">
        <f>F1702*0.55 + M1702*0.45</f>
        <v>37.987500000000004</v>
      </c>
      <c r="R1702" s="2">
        <f>P1702*0.55+Q1702*0.45</f>
        <v>17.175011275500005</v>
      </c>
      <c r="S1702" s="8">
        <f>E1702/SUM($E$2:$E$2773)</f>
        <v>1.1514831921097634E-4</v>
      </c>
      <c r="T1702" s="8">
        <f>Tabla1[[#This Row],[rsi_earning]]/SUM(Tabla1[rsi_earning])</f>
        <v>0</v>
      </c>
    </row>
    <row r="1703" spans="1:20" x14ac:dyDescent="0.2">
      <c r="A1703" t="s">
        <v>4542</v>
      </c>
      <c r="B1703" t="s">
        <v>4543</v>
      </c>
      <c r="C1703" s="1">
        <v>20.149999618530199</v>
      </c>
      <c r="D1703" s="1">
        <v>26623.56</v>
      </c>
      <c r="E1703" s="6">
        <f>D1703/100000</f>
        <v>0.26623560000000002</v>
      </c>
      <c r="F1703" s="4">
        <v>62.8</v>
      </c>
      <c r="G1703" s="1">
        <v>423.94</v>
      </c>
      <c r="H1703">
        <v>20.0176659466904</v>
      </c>
      <c r="I1703">
        <v>20.525220269004699</v>
      </c>
      <c r="J1703">
        <v>19.510111624376002</v>
      </c>
      <c r="K1703" s="1">
        <v>9662.07</v>
      </c>
      <c r="L1703" s="6">
        <f>K1703/100000</f>
        <v>9.6620700000000004E-2</v>
      </c>
      <c r="M1703">
        <v>389</v>
      </c>
      <c r="N1703">
        <v>24.84</v>
      </c>
      <c r="O1703">
        <v>59.720611158639301</v>
      </c>
      <c r="P1703" s="2">
        <f>E1703*0.55 + L1703*0.45</f>
        <v>0.18990889500000002</v>
      </c>
      <c r="Q1703" s="2">
        <f>F1703*0.55 + M1703*0.45</f>
        <v>209.59</v>
      </c>
      <c r="R1703" s="2">
        <f>P1703*0.55+Q1703*0.45</f>
        <v>94.419949892250003</v>
      </c>
      <c r="S1703" s="8">
        <f>E1703/SUM($E$2:$E$2773)</f>
        <v>1.1500551027896942E-4</v>
      </c>
      <c r="T1703" s="8">
        <f>Tabla1[[#This Row],[rsi_earning]]/SUM(Tabla1[rsi_earning])</f>
        <v>3.1787904115846411E-5</v>
      </c>
    </row>
    <row r="1704" spans="1:20" x14ac:dyDescent="0.2">
      <c r="A1704" t="s">
        <v>4504</v>
      </c>
      <c r="B1704" t="s">
        <v>4505</v>
      </c>
      <c r="C1704" s="1">
        <v>55.349998474121001</v>
      </c>
      <c r="D1704" s="1">
        <v>26604</v>
      </c>
      <c r="E1704" s="6">
        <f>D1704/100000</f>
        <v>0.26604</v>
      </c>
      <c r="F1704" s="4">
        <v>64.636363636363598</v>
      </c>
      <c r="G1704" s="1">
        <v>411.59</v>
      </c>
      <c r="H1704">
        <v>54.574792811377101</v>
      </c>
      <c r="I1704">
        <v>55.567905392160803</v>
      </c>
      <c r="J1704">
        <v>53.581680230593399</v>
      </c>
      <c r="K1704" s="1">
        <v>0</v>
      </c>
      <c r="L1704" s="6">
        <f>K1704/100000</f>
        <v>0</v>
      </c>
      <c r="M1704">
        <v>1</v>
      </c>
      <c r="N1704">
        <v>0</v>
      </c>
      <c r="O1704">
        <v>58.273496393513703</v>
      </c>
      <c r="P1704" s="2">
        <f>E1704*0.55 + L1704*0.45</f>
        <v>0.14632200000000001</v>
      </c>
      <c r="Q1704" s="2">
        <f>F1704*0.55 + M1704*0.45</f>
        <v>35.999999999999986</v>
      </c>
      <c r="R1704" s="2">
        <f>P1704*0.55+Q1704*0.45</f>
        <v>16.280477099999995</v>
      </c>
      <c r="S1704" s="8">
        <f>E1704/SUM($E$2:$E$2773)</f>
        <v>1.1492101715404334E-4</v>
      </c>
      <c r="T1704" s="8">
        <f>Tabla1[[#This Row],[rsi_earning]]/SUM(Tabla1[rsi_earning])</f>
        <v>0</v>
      </c>
    </row>
    <row r="1705" spans="1:20" x14ac:dyDescent="0.2">
      <c r="A1705" t="s">
        <v>1470</v>
      </c>
      <c r="B1705" t="s">
        <v>1471</v>
      </c>
      <c r="C1705" s="1">
        <v>1.29999995231628</v>
      </c>
      <c r="D1705" s="1">
        <v>26602.45</v>
      </c>
      <c r="E1705" s="6">
        <f>D1705/100000</f>
        <v>0.2660245</v>
      </c>
      <c r="F1705" s="4">
        <v>103.4</v>
      </c>
      <c r="G1705" s="1">
        <v>257.27999999999997</v>
      </c>
      <c r="H1705">
        <v>1.5437788558741601</v>
      </c>
      <c r="I1705">
        <v>1.83667053615942</v>
      </c>
      <c r="J1705">
        <v>1.2508871755889099</v>
      </c>
      <c r="K1705" s="1">
        <v>-72938.73</v>
      </c>
      <c r="L1705" s="6">
        <f>K1705/100000</f>
        <v>-0.72938729999999996</v>
      </c>
      <c r="M1705">
        <v>528.5</v>
      </c>
      <c r="N1705">
        <v>-138.01</v>
      </c>
      <c r="O1705">
        <v>51.515149690706103</v>
      </c>
      <c r="P1705" s="2">
        <f>E1705*0.55 + L1705*0.45</f>
        <v>-0.18191081000000001</v>
      </c>
      <c r="Q1705" s="2">
        <f>F1705*0.55 + M1705*0.45</f>
        <v>294.69500000000005</v>
      </c>
      <c r="R1705" s="2">
        <f>P1705*0.55+Q1705*0.45</f>
        <v>132.51269905450005</v>
      </c>
      <c r="S1705" s="8">
        <f>E1705/SUM($E$2:$E$2773)</f>
        <v>1.1491432163545258E-4</v>
      </c>
      <c r="T1705" s="8">
        <f>Tabla1[[#This Row],[rsi_earning]]/SUM(Tabla1[rsi_earning])</f>
        <v>-2.3996611032331687E-4</v>
      </c>
    </row>
    <row r="1706" spans="1:20" x14ac:dyDescent="0.2">
      <c r="A1706" t="s">
        <v>5378</v>
      </c>
      <c r="B1706" t="s">
        <v>5379</v>
      </c>
      <c r="C1706" s="1">
        <v>35.630001068115199</v>
      </c>
      <c r="D1706" s="1">
        <v>26589.03</v>
      </c>
      <c r="E1706" s="6">
        <f>D1706/100000</f>
        <v>0.26589029999999997</v>
      </c>
      <c r="F1706" s="4">
        <v>100.5</v>
      </c>
      <c r="G1706" s="1">
        <v>264.57</v>
      </c>
      <c r="H1706">
        <v>36.467636693025902</v>
      </c>
      <c r="I1706">
        <v>38.367144042896797</v>
      </c>
      <c r="J1706">
        <v>34.568129343155</v>
      </c>
      <c r="K1706" s="1">
        <v>108012.02</v>
      </c>
      <c r="L1706" s="6">
        <f>K1706/100000</f>
        <v>1.0801202000000001</v>
      </c>
      <c r="M1706">
        <v>271.5</v>
      </c>
      <c r="N1706">
        <v>397.83</v>
      </c>
      <c r="O1706">
        <v>46.798793252635399</v>
      </c>
      <c r="P1706" s="2">
        <f>E1706*0.55 + L1706*0.45</f>
        <v>0.63229375500000007</v>
      </c>
      <c r="Q1706" s="2">
        <f>F1706*0.55 + M1706*0.45</f>
        <v>177.45</v>
      </c>
      <c r="R1706" s="2">
        <f>P1706*0.55+Q1706*0.45</f>
        <v>80.200261565249988</v>
      </c>
      <c r="S1706" s="8">
        <f>E1706/SUM($E$2:$E$2773)</f>
        <v>1.1485635140352477E-4</v>
      </c>
      <c r="T1706" s="8">
        <f>Tabla1[[#This Row],[rsi_earning]]/SUM(Tabla1[rsi_earning])</f>
        <v>3.5535612297560309E-4</v>
      </c>
    </row>
    <row r="1707" spans="1:20" x14ac:dyDescent="0.2">
      <c r="A1707" t="s">
        <v>8787</v>
      </c>
      <c r="B1707" t="s">
        <v>8788</v>
      </c>
      <c r="C1707" s="1">
        <v>46.349998474121001</v>
      </c>
      <c r="D1707" s="1">
        <v>26538.6</v>
      </c>
      <c r="E1707" s="6">
        <f>D1707/100000</f>
        <v>0.26538600000000001</v>
      </c>
      <c r="F1707" s="4">
        <v>81.7777777777777</v>
      </c>
      <c r="G1707" s="1">
        <v>324.52</v>
      </c>
      <c r="H1707">
        <v>44.770180631863198</v>
      </c>
      <c r="I1707">
        <v>46.797772579267701</v>
      </c>
      <c r="J1707">
        <v>42.742588684458603</v>
      </c>
      <c r="K1707" s="1">
        <v>0</v>
      </c>
      <c r="L1707" s="6">
        <f>K1707/100000</f>
        <v>0</v>
      </c>
      <c r="M1707">
        <v>1</v>
      </c>
      <c r="N1707">
        <v>0</v>
      </c>
      <c r="O1707">
        <v>62.7113506011138</v>
      </c>
      <c r="P1707" s="2">
        <f>E1707*0.55 + L1707*0.45</f>
        <v>0.14596230000000002</v>
      </c>
      <c r="Q1707" s="2">
        <f>F1707*0.55 + M1707*0.45</f>
        <v>45.427777777777742</v>
      </c>
      <c r="R1707" s="2">
        <f>P1707*0.55+Q1707*0.45</f>
        <v>20.522779264999986</v>
      </c>
      <c r="S1707" s="8">
        <f>E1707/SUM($E$2:$E$2773)</f>
        <v>1.1463850946640711E-4</v>
      </c>
      <c r="T1707" s="8">
        <f>Tabla1[[#This Row],[rsi_earning]]/SUM(Tabla1[rsi_earning])</f>
        <v>0</v>
      </c>
    </row>
    <row r="1708" spans="1:20" x14ac:dyDescent="0.2">
      <c r="A1708" t="s">
        <v>6631</v>
      </c>
      <c r="B1708" t="s">
        <v>6632</v>
      </c>
      <c r="C1708" s="1">
        <v>64.379997253417898</v>
      </c>
      <c r="D1708" s="1">
        <v>26494.080000000002</v>
      </c>
      <c r="E1708" s="6">
        <f>D1708/100000</f>
        <v>0.26494080000000003</v>
      </c>
      <c r="F1708" s="4">
        <v>87.5555555555555</v>
      </c>
      <c r="G1708" s="1">
        <v>302.60000000000002</v>
      </c>
      <c r="H1708">
        <v>69.618185852268894</v>
      </c>
      <c r="I1708">
        <v>73.981031330217803</v>
      </c>
      <c r="J1708">
        <v>65.255340374319999</v>
      </c>
      <c r="K1708" s="1">
        <v>1939.73</v>
      </c>
      <c r="L1708" s="6">
        <f>K1708/100000</f>
        <v>1.9397299999999999E-2</v>
      </c>
      <c r="M1708">
        <v>182</v>
      </c>
      <c r="N1708">
        <v>10.66</v>
      </c>
      <c r="O1708">
        <v>35.9927760988828</v>
      </c>
      <c r="P1708" s="2">
        <f>E1708*0.55 + L1708*0.45</f>
        <v>0.15444622500000002</v>
      </c>
      <c r="Q1708" s="2">
        <f>F1708*0.55 + M1708*0.45</f>
        <v>130.05555555555554</v>
      </c>
      <c r="R1708" s="2">
        <f>P1708*0.55+Q1708*0.45</f>
        <v>58.609945423749998</v>
      </c>
      <c r="S1708" s="8">
        <f>E1708/SUM($E$2:$E$2773)</f>
        <v>1.1444619689372263E-4</v>
      </c>
      <c r="T1708" s="8">
        <f>Tabla1[[#This Row],[rsi_earning]]/SUM(Tabla1[rsi_earning])</f>
        <v>6.3816502313304257E-6</v>
      </c>
    </row>
    <row r="1709" spans="1:20" x14ac:dyDescent="0.2">
      <c r="A1709" t="s">
        <v>4554</v>
      </c>
      <c r="B1709" t="s">
        <v>4555</v>
      </c>
      <c r="C1709" s="1">
        <v>105.09999847412099</v>
      </c>
      <c r="D1709" s="1">
        <v>26459.919999999998</v>
      </c>
      <c r="E1709" s="6">
        <f>D1709/100000</f>
        <v>0.26459919999999998</v>
      </c>
      <c r="F1709" s="4">
        <v>61.2222222222222</v>
      </c>
      <c r="G1709" s="1">
        <v>432.19</v>
      </c>
      <c r="H1709">
        <v>102.184247881733</v>
      </c>
      <c r="I1709">
        <v>104.54399787448099</v>
      </c>
      <c r="J1709">
        <v>99.8244978889865</v>
      </c>
      <c r="K1709" s="1">
        <v>0</v>
      </c>
      <c r="L1709" s="6">
        <f>K1709/100000</f>
        <v>0</v>
      </c>
      <c r="M1709">
        <v>1</v>
      </c>
      <c r="N1709">
        <v>0</v>
      </c>
      <c r="O1709">
        <v>62.777600729132502</v>
      </c>
      <c r="P1709" s="2">
        <f>E1709*0.55 + L1709*0.45</f>
        <v>0.14552956</v>
      </c>
      <c r="Q1709" s="2">
        <f>F1709*0.55 + M1709*0.45</f>
        <v>34.122222222222213</v>
      </c>
      <c r="R1709" s="2">
        <f>P1709*0.55+Q1709*0.45</f>
        <v>15.435041257999996</v>
      </c>
      <c r="S1709" s="8">
        <f>E1709/SUM($E$2:$E$2773)</f>
        <v>1.1429863630336094E-4</v>
      </c>
      <c r="T1709" s="8">
        <f>Tabla1[[#This Row],[rsi_earning]]/SUM(Tabla1[rsi_earning])</f>
        <v>0</v>
      </c>
    </row>
    <row r="1710" spans="1:20" x14ac:dyDescent="0.2">
      <c r="A1710" t="s">
        <v>6142</v>
      </c>
      <c r="B1710" t="s">
        <v>6143</v>
      </c>
      <c r="C1710" s="1">
        <v>13.800000190734799</v>
      </c>
      <c r="D1710" s="1">
        <v>26377.1</v>
      </c>
      <c r="E1710" s="6">
        <f>D1710/100000</f>
        <v>0.26377099999999998</v>
      </c>
      <c r="F1710" s="4">
        <v>85.6666666666666</v>
      </c>
      <c r="G1710" s="1">
        <v>307.89999999999998</v>
      </c>
      <c r="H1710">
        <v>15.1831088034229</v>
      </c>
      <c r="I1710">
        <v>16.210050545677198</v>
      </c>
      <c r="J1710">
        <v>14.1561670611687</v>
      </c>
      <c r="K1710" s="1">
        <v>63316.43</v>
      </c>
      <c r="L1710" s="6">
        <f>K1710/100000</f>
        <v>0.63316430000000001</v>
      </c>
      <c r="M1710">
        <v>328</v>
      </c>
      <c r="N1710">
        <v>193.04</v>
      </c>
      <c r="O1710">
        <v>25.434777245401399</v>
      </c>
      <c r="P1710" s="2">
        <f>E1710*0.55 + L1710*0.45</f>
        <v>0.42999798500000003</v>
      </c>
      <c r="Q1710" s="2">
        <f>F1710*0.55 + M1710*0.45</f>
        <v>194.71666666666664</v>
      </c>
      <c r="R1710" s="2">
        <f>P1710*0.55+Q1710*0.45</f>
        <v>87.858998891749991</v>
      </c>
      <c r="S1710" s="8">
        <f>E1710/SUM($E$2:$E$2773)</f>
        <v>1.1394087962614331E-4</v>
      </c>
      <c r="T1710" s="8">
        <f>Tabla1[[#This Row],[rsi_earning]]/SUM(Tabla1[rsi_earning])</f>
        <v>2.0830904824718736E-4</v>
      </c>
    </row>
    <row r="1711" spans="1:20" x14ac:dyDescent="0.2">
      <c r="A1711" t="s">
        <v>7096</v>
      </c>
      <c r="B1711" t="s">
        <v>7097</v>
      </c>
      <c r="C1711" s="1">
        <v>83.012298583984304</v>
      </c>
      <c r="D1711" s="1">
        <v>26366.91</v>
      </c>
      <c r="E1711" s="6">
        <f>D1711/100000</f>
        <v>0.26366909999999999</v>
      </c>
      <c r="F1711" s="4">
        <v>38</v>
      </c>
      <c r="G1711" s="1">
        <v>693.87</v>
      </c>
      <c r="H1711">
        <v>81.795345654181105</v>
      </c>
      <c r="I1711">
        <v>83.432901694918499</v>
      </c>
      <c r="J1711">
        <v>80.157789613443697</v>
      </c>
      <c r="K1711" s="1">
        <v>0</v>
      </c>
      <c r="L1711" s="6">
        <f>K1711/100000</f>
        <v>0</v>
      </c>
      <c r="M1711">
        <v>1</v>
      </c>
      <c r="N1711">
        <v>0</v>
      </c>
      <c r="O1711">
        <v>56.719388474003097</v>
      </c>
      <c r="P1711" s="2">
        <f>E1711*0.55 + L1711*0.45</f>
        <v>0.14501800500000001</v>
      </c>
      <c r="Q1711" s="2">
        <f>F1711*0.55 + M1711*0.45</f>
        <v>21.35</v>
      </c>
      <c r="R1711" s="2">
        <f>P1711*0.55+Q1711*0.45</f>
        <v>9.6872599027500019</v>
      </c>
      <c r="S1711" s="8">
        <f>E1711/SUM($E$2:$E$2773)</f>
        <v>1.1389686199102078E-4</v>
      </c>
      <c r="T1711" s="8">
        <f>Tabla1[[#This Row],[rsi_earning]]/SUM(Tabla1[rsi_earning])</f>
        <v>0</v>
      </c>
    </row>
    <row r="1712" spans="1:20" x14ac:dyDescent="0.2">
      <c r="A1712" t="s">
        <v>1048</v>
      </c>
      <c r="B1712" t="s">
        <v>1049</v>
      </c>
      <c r="C1712" s="1">
        <v>17.389999389648398</v>
      </c>
      <c r="D1712" s="1">
        <v>26347.53</v>
      </c>
      <c r="E1712" s="6">
        <f>D1712/100000</f>
        <v>0.26347529999999997</v>
      </c>
      <c r="F1712" s="4">
        <v>97.6666666666666</v>
      </c>
      <c r="G1712" s="1">
        <v>269.77</v>
      </c>
      <c r="H1712">
        <v>15.864704277408901</v>
      </c>
      <c r="I1712">
        <v>16.679007397248402</v>
      </c>
      <c r="J1712">
        <v>15.0504011575694</v>
      </c>
      <c r="K1712" s="1">
        <v>-18530.599999999999</v>
      </c>
      <c r="L1712" s="6">
        <f>K1712/100000</f>
        <v>-0.185306</v>
      </c>
      <c r="M1712">
        <v>1058</v>
      </c>
      <c r="N1712">
        <v>-17.510000000000002</v>
      </c>
      <c r="O1712">
        <v>74.0412898855365</v>
      </c>
      <c r="P1712" s="2">
        <f>E1712*0.55 + L1712*0.45</f>
        <v>6.1523714999999993E-2</v>
      </c>
      <c r="Q1712" s="2">
        <f>F1712*0.55 + M1712*0.45</f>
        <v>529.81666666666661</v>
      </c>
      <c r="R1712" s="2">
        <f>P1712*0.55+Q1712*0.45</f>
        <v>238.45133804324999</v>
      </c>
      <c r="S1712" s="8">
        <f>E1712/SUM($E$2:$E$2773)</f>
        <v>1.1381314641018912E-4</v>
      </c>
      <c r="T1712" s="8">
        <f>Tabla1[[#This Row],[rsi_earning]]/SUM(Tabla1[rsi_earning])</f>
        <v>-6.0965086778413275E-5</v>
      </c>
    </row>
    <row r="1713" spans="1:20" x14ac:dyDescent="0.2">
      <c r="A1713" t="s">
        <v>363</v>
      </c>
      <c r="B1713" t="s">
        <v>364</v>
      </c>
      <c r="C1713" s="1">
        <v>22.799999237060501</v>
      </c>
      <c r="D1713" s="1">
        <v>26334.49</v>
      </c>
      <c r="E1713" s="6">
        <f>D1713/100000</f>
        <v>0.26334489999999999</v>
      </c>
      <c r="F1713" s="4">
        <v>85.7</v>
      </c>
      <c r="G1713" s="1">
        <v>307.29000000000002</v>
      </c>
      <c r="H1713">
        <v>22.750059265090002</v>
      </c>
      <c r="I1713">
        <v>24.491081307453499</v>
      </c>
      <c r="J1713">
        <v>21.009037222726398</v>
      </c>
      <c r="K1713" s="1">
        <v>-20624.54</v>
      </c>
      <c r="L1713" s="6">
        <f>K1713/100000</f>
        <v>-0.2062454</v>
      </c>
      <c r="M1713">
        <v>469</v>
      </c>
      <c r="N1713">
        <v>-43.98</v>
      </c>
      <c r="O1713">
        <v>59.602652352702997</v>
      </c>
      <c r="P1713" s="2">
        <f>E1713*0.55 + L1713*0.45</f>
        <v>5.2029265000000019E-2</v>
      </c>
      <c r="Q1713" s="2">
        <f>F1713*0.55 + M1713*0.45</f>
        <v>258.185</v>
      </c>
      <c r="R1713" s="2">
        <f>P1713*0.55+Q1713*0.45</f>
        <v>116.21186609575</v>
      </c>
      <c r="S1713" s="8">
        <f>E1713/SUM($E$2:$E$2773)</f>
        <v>1.1375681766023841E-4</v>
      </c>
      <c r="T1713" s="8">
        <f>Tabla1[[#This Row],[rsi_earning]]/SUM(Tabla1[rsi_earning])</f>
        <v>-6.7854083022938057E-5</v>
      </c>
    </row>
    <row r="1714" spans="1:20" x14ac:dyDescent="0.2">
      <c r="A1714" t="s">
        <v>6724</v>
      </c>
      <c r="B1714" t="s">
        <v>6725</v>
      </c>
      <c r="C1714" s="1">
        <v>14.2600002288818</v>
      </c>
      <c r="D1714" s="1">
        <v>26326.13</v>
      </c>
      <c r="E1714" s="6">
        <f>D1714/100000</f>
        <v>0.26326130000000003</v>
      </c>
      <c r="F1714" s="4">
        <v>74.7</v>
      </c>
      <c r="G1714" s="1">
        <v>352.42</v>
      </c>
      <c r="H1714">
        <v>14.274617888463199</v>
      </c>
      <c r="I1714">
        <v>14.804794578028501</v>
      </c>
      <c r="J1714">
        <v>13.744441198897899</v>
      </c>
      <c r="K1714" s="1">
        <v>-2218.52</v>
      </c>
      <c r="L1714" s="6">
        <f>K1714/100000</f>
        <v>-2.2185199999999999E-2</v>
      </c>
      <c r="M1714">
        <v>1056</v>
      </c>
      <c r="N1714">
        <v>-2.1</v>
      </c>
      <c r="O1714">
        <v>54.271363286087201</v>
      </c>
      <c r="P1714" s="2">
        <f>E1714*0.55 + L1714*0.45</f>
        <v>0.13481037500000001</v>
      </c>
      <c r="Q1714" s="2">
        <f>F1714*0.55 + M1714*0.45</f>
        <v>516.28499999999997</v>
      </c>
      <c r="R1714" s="2">
        <f>P1714*0.55+Q1714*0.45</f>
        <v>232.40239570624999</v>
      </c>
      <c r="S1714" s="8">
        <f>E1714/SUM($E$2:$E$2773)</f>
        <v>1.1372070505674243E-4</v>
      </c>
      <c r="T1714" s="8">
        <f>Tabla1[[#This Row],[rsi_earning]]/SUM(Tabla1[rsi_earning])</f>
        <v>-7.2988604966728232E-6</v>
      </c>
    </row>
    <row r="1715" spans="1:20" x14ac:dyDescent="0.2">
      <c r="A1715" t="s">
        <v>384</v>
      </c>
      <c r="B1715" t="s">
        <v>385</v>
      </c>
      <c r="C1715" s="1">
        <v>47.930000305175703</v>
      </c>
      <c r="D1715" s="1">
        <v>26256.44</v>
      </c>
      <c r="E1715" s="6">
        <f>D1715/100000</f>
        <v>0.26256439999999998</v>
      </c>
      <c r="F1715" s="4">
        <v>74.3333333333333</v>
      </c>
      <c r="G1715" s="1">
        <v>353.23</v>
      </c>
      <c r="H1715">
        <v>46.086299667410501</v>
      </c>
      <c r="I1715">
        <v>46.998698637905697</v>
      </c>
      <c r="J1715">
        <v>45.173900696915197</v>
      </c>
      <c r="K1715" s="1">
        <v>-31577.93</v>
      </c>
      <c r="L1715" s="6">
        <f>K1715/100000</f>
        <v>-0.31577929999999999</v>
      </c>
      <c r="M1715">
        <v>296</v>
      </c>
      <c r="N1715">
        <v>-106.68</v>
      </c>
      <c r="O1715">
        <v>75.510201811925398</v>
      </c>
      <c r="P1715" s="2">
        <f>E1715*0.55 + L1715*0.45</f>
        <v>2.3097350000000072E-3</v>
      </c>
      <c r="Q1715" s="2">
        <f>F1715*0.55 + M1715*0.45</f>
        <v>174.08333333333334</v>
      </c>
      <c r="R1715" s="2">
        <f>P1715*0.55+Q1715*0.45</f>
        <v>78.338770354250002</v>
      </c>
      <c r="S1715" s="8">
        <f>E1715/SUM($E$2:$E$2773)</f>
        <v>1.1341966590152269E-4</v>
      </c>
      <c r="T1715" s="8">
        <f>Tabla1[[#This Row],[rsi_earning]]/SUM(Tabla1[rsi_earning])</f>
        <v>-1.0389038901776845E-4</v>
      </c>
    </row>
    <row r="1716" spans="1:20" x14ac:dyDescent="0.2">
      <c r="A1716" t="s">
        <v>9717</v>
      </c>
      <c r="B1716" t="s">
        <v>9718</v>
      </c>
      <c r="C1716" s="1">
        <v>106.120002746582</v>
      </c>
      <c r="D1716" s="1">
        <v>26240.240000000002</v>
      </c>
      <c r="E1716" s="6">
        <f>D1716/100000</f>
        <v>0.26240240000000004</v>
      </c>
      <c r="F1716" s="4">
        <v>107.111111111111</v>
      </c>
      <c r="G1716" s="1">
        <v>244.98</v>
      </c>
      <c r="H1716">
        <v>101.08999468767</v>
      </c>
      <c r="I1716">
        <v>106.264416197598</v>
      </c>
      <c r="J1716">
        <v>95.915573177742004</v>
      </c>
      <c r="K1716" s="1">
        <v>6649.77</v>
      </c>
      <c r="L1716" s="6">
        <f>K1716/100000</f>
        <v>6.6497700000000007E-2</v>
      </c>
      <c r="M1716">
        <v>1693</v>
      </c>
      <c r="N1716">
        <v>3.93</v>
      </c>
      <c r="O1716">
        <v>68.311899518932904</v>
      </c>
      <c r="P1716" s="2">
        <f>E1716*0.55 + L1716*0.45</f>
        <v>0.17424528500000003</v>
      </c>
      <c r="Q1716" s="2">
        <f>F1716*0.55 + M1716*0.45</f>
        <v>820.76111111111106</v>
      </c>
      <c r="R1716" s="2">
        <f>P1716*0.55+Q1716*0.45</f>
        <v>369.43833490674996</v>
      </c>
      <c r="S1716" s="8">
        <f>E1716/SUM($E$2:$E$2773)</f>
        <v>1.1334968693302567E-4</v>
      </c>
      <c r="T1716" s="8">
        <f>Tabla1[[#This Row],[rsi_earning]]/SUM(Tabla1[rsi_earning])</f>
        <v>2.1877532573499472E-5</v>
      </c>
    </row>
    <row r="1717" spans="1:20" x14ac:dyDescent="0.2">
      <c r="A1717" t="s">
        <v>1170</v>
      </c>
      <c r="B1717" t="s">
        <v>1171</v>
      </c>
      <c r="C1717" s="1">
        <v>2.6900000572204501</v>
      </c>
      <c r="D1717" s="1">
        <v>26211.09</v>
      </c>
      <c r="E1717" s="6">
        <f>D1717/100000</f>
        <v>0.26211089999999998</v>
      </c>
      <c r="F1717" s="4">
        <v>77.384615384615302</v>
      </c>
      <c r="G1717" s="1">
        <v>338.71</v>
      </c>
      <c r="H1717">
        <v>2.9296221510096498</v>
      </c>
      <c r="I1717">
        <v>3.3306288920453202</v>
      </c>
      <c r="J1717">
        <v>2.5286154099739799</v>
      </c>
      <c r="K1717" s="1">
        <v>-45885.05</v>
      </c>
      <c r="L1717" s="6">
        <f>K1717/100000</f>
        <v>-0.45885050000000005</v>
      </c>
      <c r="M1717">
        <v>333.666666666666</v>
      </c>
      <c r="N1717">
        <v>-137.52000000000001</v>
      </c>
      <c r="O1717">
        <v>38.1579021667864</v>
      </c>
      <c r="P1717" s="2">
        <f>E1717*0.55 + L1717*0.45</f>
        <v>-6.232173000000002E-2</v>
      </c>
      <c r="Q1717" s="2">
        <f>F1717*0.55 + M1717*0.45</f>
        <v>192.71153846153811</v>
      </c>
      <c r="R1717" s="2">
        <f>P1717*0.55+Q1717*0.45</f>
        <v>86.685915356192154</v>
      </c>
      <c r="S1717" s="8">
        <f>E1717/SUM($E$2:$E$2773)</f>
        <v>1.1322376798662508E-4</v>
      </c>
      <c r="T1717" s="8">
        <f>Tabla1[[#This Row],[rsi_earning]]/SUM(Tabla1[rsi_earning])</f>
        <v>-1.5096036043527099E-4</v>
      </c>
    </row>
    <row r="1718" spans="1:20" x14ac:dyDescent="0.2">
      <c r="A1718" t="s">
        <v>7324</v>
      </c>
      <c r="B1718" t="s">
        <v>7325</v>
      </c>
      <c r="C1718" s="1">
        <v>31.9500007629394</v>
      </c>
      <c r="D1718" s="1">
        <v>26151.34</v>
      </c>
      <c r="E1718" s="6">
        <f>D1718/100000</f>
        <v>0.26151340000000001</v>
      </c>
      <c r="F1718" s="4">
        <v>94.2222222222222</v>
      </c>
      <c r="G1718" s="1">
        <v>277.55</v>
      </c>
      <c r="H1718">
        <v>32.930664810239101</v>
      </c>
      <c r="I1718">
        <v>34.104825278456602</v>
      </c>
      <c r="J1718">
        <v>31.7565043420216</v>
      </c>
      <c r="K1718" s="1">
        <v>36394.67</v>
      </c>
      <c r="L1718" s="6">
        <f>K1718/100000</f>
        <v>0.36394669999999996</v>
      </c>
      <c r="M1718">
        <v>1770</v>
      </c>
      <c r="N1718">
        <v>20.56</v>
      </c>
      <c r="O1718">
        <v>24.264759505884701</v>
      </c>
      <c r="P1718" s="2">
        <f>E1718*0.55 + L1718*0.45</f>
        <v>0.30760838499999998</v>
      </c>
      <c r="Q1718" s="2">
        <f>F1718*0.55 + M1718*0.45</f>
        <v>848.32222222222219</v>
      </c>
      <c r="R1718" s="2">
        <f>P1718*0.55+Q1718*0.45</f>
        <v>381.91418461174999</v>
      </c>
      <c r="S1718" s="8">
        <f>E1718/SUM($E$2:$E$2773)</f>
        <v>1.1296566654417456E-4</v>
      </c>
      <c r="T1718" s="8">
        <f>Tabla1[[#This Row],[rsi_earning]]/SUM(Tabla1[rsi_earning])</f>
        <v>1.1973731097869007E-4</v>
      </c>
    </row>
    <row r="1719" spans="1:20" x14ac:dyDescent="0.2">
      <c r="A1719" t="s">
        <v>8573</v>
      </c>
      <c r="B1719" t="s">
        <v>8574</v>
      </c>
      <c r="C1719" s="1">
        <v>121</v>
      </c>
      <c r="D1719" s="1">
        <v>26139.96</v>
      </c>
      <c r="E1719" s="6">
        <f>D1719/100000</f>
        <v>0.26139960000000001</v>
      </c>
      <c r="F1719" s="4">
        <v>78.5</v>
      </c>
      <c r="G1719" s="1">
        <v>332.99</v>
      </c>
      <c r="H1719">
        <v>111.40603430169701</v>
      </c>
      <c r="I1719">
        <v>117.236434143956</v>
      </c>
      <c r="J1719">
        <v>105.57563445943801</v>
      </c>
      <c r="K1719" s="1">
        <v>0</v>
      </c>
      <c r="L1719" s="6">
        <f>K1719/100000</f>
        <v>0</v>
      </c>
      <c r="M1719">
        <v>1</v>
      </c>
      <c r="N1719">
        <v>0</v>
      </c>
      <c r="O1719">
        <v>68.991917255962406</v>
      </c>
      <c r="P1719" s="2">
        <f>E1719*0.55 + L1719*0.45</f>
        <v>0.14376978000000001</v>
      </c>
      <c r="Q1719" s="2">
        <f>F1719*0.55 + M1719*0.45</f>
        <v>43.625000000000007</v>
      </c>
      <c r="R1719" s="2">
        <f>P1719*0.55+Q1719*0.45</f>
        <v>19.710323379000005</v>
      </c>
      <c r="S1719" s="8">
        <f>E1719/SUM($E$2:$E$2773)</f>
        <v>1.129165084786501E-4</v>
      </c>
      <c r="T1719" s="8">
        <f>Tabla1[[#This Row],[rsi_earning]]/SUM(Tabla1[rsi_earning])</f>
        <v>0</v>
      </c>
    </row>
    <row r="1720" spans="1:20" x14ac:dyDescent="0.2">
      <c r="A1720" t="s">
        <v>2949</v>
      </c>
      <c r="B1720" t="s">
        <v>2950</v>
      </c>
      <c r="C1720" s="1">
        <v>32.673099517822202</v>
      </c>
      <c r="D1720" s="1">
        <v>26068.47</v>
      </c>
      <c r="E1720" s="6">
        <f>D1720/100000</f>
        <v>0.26068469999999999</v>
      </c>
      <c r="F1720" s="4">
        <v>62.090909090909001</v>
      </c>
      <c r="G1720" s="1">
        <v>419.84</v>
      </c>
      <c r="H1720">
        <v>32.129934292461002</v>
      </c>
      <c r="I1720">
        <v>32.824064909039599</v>
      </c>
      <c r="J1720">
        <v>31.435803675882401</v>
      </c>
      <c r="K1720" s="1">
        <v>0</v>
      </c>
      <c r="L1720" s="6">
        <f>K1720/100000</f>
        <v>0</v>
      </c>
      <c r="M1720">
        <v>1</v>
      </c>
      <c r="N1720">
        <v>0</v>
      </c>
      <c r="O1720">
        <v>52.852588063985898</v>
      </c>
      <c r="P1720" s="2">
        <f>E1720*0.55 + L1720*0.45</f>
        <v>0.143376585</v>
      </c>
      <c r="Q1720" s="2">
        <f>F1720*0.55 + M1720*0.45</f>
        <v>34.599999999999959</v>
      </c>
      <c r="R1720" s="2">
        <f>P1720*0.55+Q1720*0.45</f>
        <v>15.648857121749982</v>
      </c>
      <c r="S1720" s="8">
        <f>E1720/SUM($E$2:$E$2773)</f>
        <v>1.1260769388248625E-4</v>
      </c>
      <c r="T1720" s="8">
        <f>Tabla1[[#This Row],[rsi_earning]]/SUM(Tabla1[rsi_earning])</f>
        <v>0</v>
      </c>
    </row>
    <row r="1721" spans="1:20" x14ac:dyDescent="0.2">
      <c r="A1721" t="s">
        <v>9543</v>
      </c>
      <c r="B1721" t="s">
        <v>9544</v>
      </c>
      <c r="C1721" s="1">
        <v>18.159999847412099</v>
      </c>
      <c r="D1721" s="1">
        <v>26060.45</v>
      </c>
      <c r="E1721" s="6">
        <f>D1721/100000</f>
        <v>0.26060450000000002</v>
      </c>
      <c r="F1721" s="4">
        <v>88.25</v>
      </c>
      <c r="G1721" s="1">
        <v>295.3</v>
      </c>
      <c r="H1721">
        <v>18.503770094374499</v>
      </c>
      <c r="I1721">
        <v>19.237672796980402</v>
      </c>
      <c r="J1721">
        <v>17.769867391768699</v>
      </c>
      <c r="K1721" s="1">
        <v>0</v>
      </c>
      <c r="L1721" s="6">
        <f>K1721/100000</f>
        <v>0</v>
      </c>
      <c r="M1721">
        <v>1</v>
      </c>
      <c r="N1721">
        <v>0</v>
      </c>
      <c r="O1721">
        <v>48.656713528630704</v>
      </c>
      <c r="P1721" s="2">
        <f>E1721*0.55 + L1721*0.45</f>
        <v>0.14333247500000001</v>
      </c>
      <c r="Q1721" s="2">
        <f>F1721*0.55 + M1721*0.45</f>
        <v>48.987500000000004</v>
      </c>
      <c r="R1721" s="2">
        <f>P1721*0.55+Q1721*0.45</f>
        <v>22.123207861250002</v>
      </c>
      <c r="S1721" s="8">
        <f>E1721/SUM($E$2:$E$2773)</f>
        <v>1.1257304997339082E-4</v>
      </c>
      <c r="T1721" s="8">
        <f>Tabla1[[#This Row],[rsi_earning]]/SUM(Tabla1[rsi_earning])</f>
        <v>0</v>
      </c>
    </row>
    <row r="1722" spans="1:20" x14ac:dyDescent="0.2">
      <c r="A1722" t="s">
        <v>9190</v>
      </c>
      <c r="B1722" t="s">
        <v>9191</v>
      </c>
      <c r="C1722" s="1">
        <v>221.78999328613199</v>
      </c>
      <c r="D1722" s="1">
        <v>26059.43</v>
      </c>
      <c r="E1722" s="6">
        <f>D1722/100000</f>
        <v>0.2605943</v>
      </c>
      <c r="F1722" s="4">
        <v>70.099999999999994</v>
      </c>
      <c r="G1722" s="1">
        <v>371.75</v>
      </c>
      <c r="H1722">
        <v>219.41283693942199</v>
      </c>
      <c r="I1722">
        <v>225.37979144906399</v>
      </c>
      <c r="J1722">
        <v>213.44588242978</v>
      </c>
      <c r="K1722" s="1">
        <v>0</v>
      </c>
      <c r="L1722" s="6">
        <f>K1722/100000</f>
        <v>0</v>
      </c>
      <c r="M1722">
        <v>1</v>
      </c>
      <c r="N1722">
        <v>0</v>
      </c>
      <c r="O1722">
        <v>54.815464583619701</v>
      </c>
      <c r="P1722" s="2">
        <f>E1722*0.55 + L1722*0.45</f>
        <v>0.14332686500000003</v>
      </c>
      <c r="Q1722" s="2">
        <f>F1722*0.55 + M1722*0.45</f>
        <v>39.005000000000003</v>
      </c>
      <c r="R1722" s="2">
        <f>P1722*0.55+Q1722*0.45</f>
        <v>17.631079775749999</v>
      </c>
      <c r="S1722" s="8">
        <f>E1722/SUM($E$2:$E$2773)</f>
        <v>1.1256864389018914E-4</v>
      </c>
      <c r="T1722" s="8">
        <f>Tabla1[[#This Row],[rsi_earning]]/SUM(Tabla1[rsi_earning])</f>
        <v>0</v>
      </c>
    </row>
    <row r="1723" spans="1:20" x14ac:dyDescent="0.2">
      <c r="A1723" t="s">
        <v>9603</v>
      </c>
      <c r="B1723" t="s">
        <v>9604</v>
      </c>
      <c r="C1723" s="1">
        <v>266.32000732421801</v>
      </c>
      <c r="D1723" s="1">
        <v>26031.35</v>
      </c>
      <c r="E1723" s="6">
        <f>D1723/100000</f>
        <v>0.26031349999999998</v>
      </c>
      <c r="F1723" s="4">
        <v>110</v>
      </c>
      <c r="G1723" s="1">
        <v>236.65</v>
      </c>
      <c r="H1723">
        <v>268.42204561274201</v>
      </c>
      <c r="I1723">
        <v>275.71190427882402</v>
      </c>
      <c r="J1723">
        <v>261.13218694666</v>
      </c>
      <c r="K1723" s="1">
        <v>28229.31</v>
      </c>
      <c r="L1723" s="6">
        <f>K1723/100000</f>
        <v>0.28229310000000002</v>
      </c>
      <c r="M1723">
        <v>1186</v>
      </c>
      <c r="N1723">
        <v>23.8</v>
      </c>
      <c r="O1723">
        <v>35.955964005843498</v>
      </c>
      <c r="P1723" s="2">
        <f>E1723*0.55 + L1723*0.45</f>
        <v>0.27020432</v>
      </c>
      <c r="Q1723" s="2">
        <f>F1723*0.55 + M1723*0.45</f>
        <v>594.20000000000005</v>
      </c>
      <c r="R1723" s="2">
        <f>P1723*0.55+Q1723*0.45</f>
        <v>267.53861237600006</v>
      </c>
      <c r="S1723" s="8">
        <f>E1723/SUM($E$2:$E$2773)</f>
        <v>1.1244734701146091E-4</v>
      </c>
      <c r="T1723" s="8">
        <f>Tabla1[[#This Row],[rsi_earning]]/SUM(Tabla1[rsi_earning])</f>
        <v>9.2873535333164059E-5</v>
      </c>
    </row>
    <row r="1724" spans="1:20" x14ac:dyDescent="0.2">
      <c r="A1724" t="s">
        <v>3023</v>
      </c>
      <c r="B1724" t="s">
        <v>3024</v>
      </c>
      <c r="C1724" s="1">
        <v>12.5900001525878</v>
      </c>
      <c r="D1724" s="1">
        <v>25998.54</v>
      </c>
      <c r="E1724" s="6">
        <f>D1724/100000</f>
        <v>0.25998540000000003</v>
      </c>
      <c r="F1724" s="4">
        <v>93.272727272727195</v>
      </c>
      <c r="G1724" s="1">
        <v>278.74</v>
      </c>
      <c r="H1724">
        <v>14.593411187404699</v>
      </c>
      <c r="I1724">
        <v>15.6439547443648</v>
      </c>
      <c r="J1724">
        <v>13.542867630444499</v>
      </c>
      <c r="K1724" s="1">
        <v>-86660.08</v>
      </c>
      <c r="L1724" s="6">
        <f>K1724/100000</f>
        <v>-0.86660080000000006</v>
      </c>
      <c r="M1724">
        <v>420</v>
      </c>
      <c r="N1724">
        <v>-206.33</v>
      </c>
      <c r="O1724">
        <v>46.280985547499597</v>
      </c>
      <c r="P1724" s="2">
        <f>E1724*0.55 + L1724*0.45</f>
        <v>-0.24697838999999999</v>
      </c>
      <c r="Q1724" s="2">
        <f>F1724*0.55 + M1724*0.45</f>
        <v>240.29999999999995</v>
      </c>
      <c r="R1724" s="2">
        <f>P1724*0.55+Q1724*0.45</f>
        <v>107.99916188549997</v>
      </c>
      <c r="S1724" s="8">
        <f>E1724/SUM($E$2:$E$2773)</f>
        <v>1.1230561800180734E-4</v>
      </c>
      <c r="T1724" s="8">
        <f>Tabla1[[#This Row],[rsi_earning]]/SUM(Tabla1[rsi_earning])</f>
        <v>-2.8510891700345576E-4</v>
      </c>
    </row>
    <row r="1725" spans="1:20" x14ac:dyDescent="0.2">
      <c r="A1725" t="s">
        <v>8739</v>
      </c>
      <c r="B1725" t="s">
        <v>8740</v>
      </c>
      <c r="C1725" s="1">
        <v>435.88000488281199</v>
      </c>
      <c r="D1725" s="1">
        <v>25982.43</v>
      </c>
      <c r="E1725" s="6">
        <f>D1725/100000</f>
        <v>0.25982430000000001</v>
      </c>
      <c r="F1725" s="4">
        <v>90.1666666666666</v>
      </c>
      <c r="G1725" s="1">
        <v>288.16000000000003</v>
      </c>
      <c r="H1725">
        <v>410.47652950589998</v>
      </c>
      <c r="I1725">
        <v>434.138589258514</v>
      </c>
      <c r="J1725">
        <v>386.81446975328601</v>
      </c>
      <c r="K1725" s="1">
        <v>0</v>
      </c>
      <c r="L1725" s="6">
        <f>K1725/100000</f>
        <v>0</v>
      </c>
      <c r="M1725">
        <v>1</v>
      </c>
      <c r="N1725">
        <v>0</v>
      </c>
      <c r="O1725">
        <v>68.830448580151497</v>
      </c>
      <c r="P1725" s="2">
        <f>E1725*0.55 + L1725*0.45</f>
        <v>0.142903365</v>
      </c>
      <c r="Q1725" s="2">
        <f>F1725*0.55 + M1725*0.45</f>
        <v>50.041666666666636</v>
      </c>
      <c r="R1725" s="2">
        <f>P1725*0.55+Q1725*0.45</f>
        <v>22.597346850749986</v>
      </c>
      <c r="S1725" s="8">
        <f>E1725/SUM($E$2:$E$2773)</f>
        <v>1.1223602780535749E-4</v>
      </c>
      <c r="T1725" s="8">
        <f>Tabla1[[#This Row],[rsi_earning]]/SUM(Tabla1[rsi_earning])</f>
        <v>0</v>
      </c>
    </row>
    <row r="1726" spans="1:20" x14ac:dyDescent="0.2">
      <c r="A1726" t="s">
        <v>7555</v>
      </c>
      <c r="B1726" t="s">
        <v>7556</v>
      </c>
      <c r="C1726" s="1">
        <v>6.67000007629394</v>
      </c>
      <c r="D1726" s="1">
        <v>25933.03</v>
      </c>
      <c r="E1726" s="6">
        <f>D1726/100000</f>
        <v>0.25933030000000001</v>
      </c>
      <c r="F1726" s="4">
        <v>124</v>
      </c>
      <c r="G1726" s="1">
        <v>209.14</v>
      </c>
      <c r="H1726">
        <v>7.1054211046469602</v>
      </c>
      <c r="I1726">
        <v>8.4853679860594209</v>
      </c>
      <c r="J1726">
        <v>5.7254742232345102</v>
      </c>
      <c r="K1726" s="1">
        <v>-6703.68</v>
      </c>
      <c r="L1726" s="6">
        <f>K1726/100000</f>
        <v>-6.7036800000000007E-2</v>
      </c>
      <c r="M1726">
        <v>527</v>
      </c>
      <c r="N1726">
        <v>-12.72</v>
      </c>
      <c r="O1726">
        <v>38.248337017103204</v>
      </c>
      <c r="P1726" s="2">
        <f>E1726*0.55 + L1726*0.45</f>
        <v>0.11246510500000001</v>
      </c>
      <c r="Q1726" s="2">
        <f>F1726*0.55 + M1726*0.45</f>
        <v>305.35000000000002</v>
      </c>
      <c r="R1726" s="2">
        <f>P1726*0.55+Q1726*0.45</f>
        <v>137.46935580775002</v>
      </c>
      <c r="S1726" s="8">
        <f>E1726/SUM($E$2:$E$2773)</f>
        <v>1.1202263514833562E-4</v>
      </c>
      <c r="T1726" s="8">
        <f>Tabla1[[#This Row],[rsi_earning]]/SUM(Tabla1[rsi_earning])</f>
        <v>-2.2054894765129762E-5</v>
      </c>
    </row>
    <row r="1727" spans="1:20" x14ac:dyDescent="0.2">
      <c r="A1727" t="s">
        <v>8083</v>
      </c>
      <c r="B1727" t="s">
        <v>8084</v>
      </c>
      <c r="C1727" s="1">
        <v>56.619998931884702</v>
      </c>
      <c r="D1727" s="1">
        <v>25932.51</v>
      </c>
      <c r="E1727" s="6">
        <f>D1727/100000</f>
        <v>0.25932509999999998</v>
      </c>
      <c r="F1727" s="4">
        <v>44.533333333333303</v>
      </c>
      <c r="G1727" s="1">
        <v>582.32000000000005</v>
      </c>
      <c r="H1727">
        <v>55.829035831282702</v>
      </c>
      <c r="I1727">
        <v>56.684493956424099</v>
      </c>
      <c r="J1727">
        <v>54.973577706141199</v>
      </c>
      <c r="K1727" s="1">
        <v>0</v>
      </c>
      <c r="L1727" s="6">
        <f>K1727/100000</f>
        <v>0</v>
      </c>
      <c r="M1727">
        <v>1</v>
      </c>
      <c r="N1727">
        <v>0</v>
      </c>
      <c r="O1727">
        <v>66.043637400769995</v>
      </c>
      <c r="P1727" s="2">
        <f>E1727*0.55 + L1727*0.45</f>
        <v>0.142628805</v>
      </c>
      <c r="Q1727" s="2">
        <f>F1727*0.55 + M1727*0.45</f>
        <v>24.943333333333317</v>
      </c>
      <c r="R1727" s="2">
        <f>P1727*0.55+Q1727*0.45</f>
        <v>11.302945842749994</v>
      </c>
      <c r="S1727" s="8">
        <f>E1727/SUM($E$2:$E$2773)</f>
        <v>1.1202038890984064E-4</v>
      </c>
      <c r="T1727" s="8">
        <f>Tabla1[[#This Row],[rsi_earning]]/SUM(Tabla1[rsi_earning])</f>
        <v>0</v>
      </c>
    </row>
    <row r="1728" spans="1:20" x14ac:dyDescent="0.2">
      <c r="A1728" t="s">
        <v>2567</v>
      </c>
      <c r="B1728" t="s">
        <v>2568</v>
      </c>
      <c r="C1728" s="1">
        <v>216.17999267578099</v>
      </c>
      <c r="D1728" s="1">
        <v>25863.78</v>
      </c>
      <c r="E1728" s="6">
        <f>D1728/100000</f>
        <v>0.25863779999999997</v>
      </c>
      <c r="F1728" s="4">
        <v>92.5</v>
      </c>
      <c r="G1728" s="1">
        <v>279.61</v>
      </c>
      <c r="H1728">
        <v>213.56806862544099</v>
      </c>
      <c r="I1728">
        <v>233.88170543218101</v>
      </c>
      <c r="J1728">
        <v>193.2544318187</v>
      </c>
      <c r="K1728" s="1">
        <v>22997.26</v>
      </c>
      <c r="L1728" s="6">
        <f>K1728/100000</f>
        <v>0.22997259999999997</v>
      </c>
      <c r="M1728">
        <v>62</v>
      </c>
      <c r="N1728">
        <v>370.92</v>
      </c>
      <c r="O1728">
        <v>40.819114372369697</v>
      </c>
      <c r="P1728" s="2">
        <f>E1728*0.55 + L1728*0.45</f>
        <v>0.24573845999999999</v>
      </c>
      <c r="Q1728" s="2">
        <f>F1728*0.55 + M1728*0.45</f>
        <v>78.775000000000006</v>
      </c>
      <c r="R1728" s="2">
        <f>P1728*0.55+Q1728*0.45</f>
        <v>35.583906153000001</v>
      </c>
      <c r="S1728" s="8">
        <f>E1728/SUM($E$2:$E$2773)</f>
        <v>1.1172349665645778E-4</v>
      </c>
      <c r="T1728" s="8">
        <f>Tabla1[[#This Row],[rsi_earning]]/SUM(Tabla1[rsi_earning])</f>
        <v>7.5660256633122106E-5</v>
      </c>
    </row>
    <row r="1729" spans="1:20" x14ac:dyDescent="0.2">
      <c r="A1729" t="s">
        <v>4712</v>
      </c>
      <c r="B1729" t="s">
        <v>4713</v>
      </c>
      <c r="C1729" s="1">
        <v>26.319999694824201</v>
      </c>
      <c r="D1729" s="1">
        <v>25780.01</v>
      </c>
      <c r="E1729" s="6">
        <f>D1729/100000</f>
        <v>0.25780009999999998</v>
      </c>
      <c r="F1729" s="4">
        <v>83.1</v>
      </c>
      <c r="G1729" s="1">
        <v>310.23</v>
      </c>
      <c r="H1729">
        <v>23.644170263319499</v>
      </c>
      <c r="I1729">
        <v>24.796079547308199</v>
      </c>
      <c r="J1729">
        <v>22.492260979330801</v>
      </c>
      <c r="K1729" s="1">
        <v>18225.32</v>
      </c>
      <c r="L1729" s="6">
        <f>K1729/100000</f>
        <v>0.1822532</v>
      </c>
      <c r="M1729">
        <v>282</v>
      </c>
      <c r="N1729">
        <v>64.63</v>
      </c>
      <c r="O1729">
        <v>73.225131647619605</v>
      </c>
      <c r="P1729" s="2">
        <f>E1729*0.55 + L1729*0.45</f>
        <v>0.22380399500000001</v>
      </c>
      <c r="Q1729" s="2">
        <f>F1729*0.55 + M1729*0.45</f>
        <v>172.60500000000002</v>
      </c>
      <c r="R1729" s="2">
        <f>P1729*0.55+Q1729*0.45</f>
        <v>77.795342197250008</v>
      </c>
      <c r="S1729" s="8">
        <f>E1729/SUM($E$2:$E$2773)</f>
        <v>1.1136163627429743E-4</v>
      </c>
      <c r="T1729" s="8">
        <f>Tabla1[[#This Row],[rsi_earning]]/SUM(Tabla1[rsi_earning])</f>
        <v>5.9960725252520212E-5</v>
      </c>
    </row>
    <row r="1730" spans="1:20" x14ac:dyDescent="0.2">
      <c r="A1730" t="s">
        <v>4632</v>
      </c>
      <c r="B1730" t="s">
        <v>4633</v>
      </c>
      <c r="C1730" s="1">
        <v>39.279998779296797</v>
      </c>
      <c r="D1730" s="1">
        <v>25776.38</v>
      </c>
      <c r="E1730" s="6">
        <f>D1730/100000</f>
        <v>0.25776379999999999</v>
      </c>
      <c r="F1730" s="4">
        <v>59.4</v>
      </c>
      <c r="G1730" s="1">
        <v>433.95</v>
      </c>
      <c r="H1730">
        <v>37.2717564600636</v>
      </c>
      <c r="I1730">
        <v>40.649162481790398</v>
      </c>
      <c r="J1730">
        <v>33.8943504383369</v>
      </c>
      <c r="K1730" s="1">
        <v>-28225</v>
      </c>
      <c r="L1730" s="6">
        <f>K1730/100000</f>
        <v>-0.28225</v>
      </c>
      <c r="M1730">
        <v>356</v>
      </c>
      <c r="N1730">
        <v>-79.28</v>
      </c>
      <c r="O1730">
        <v>39.982650244613602</v>
      </c>
      <c r="P1730" s="2">
        <f>E1730*0.55 + L1730*0.45</f>
        <v>1.4757590000000015E-2</v>
      </c>
      <c r="Q1730" s="2">
        <f>F1730*0.55 + M1730*0.45</f>
        <v>192.87</v>
      </c>
      <c r="R1730" s="2">
        <f>P1730*0.55+Q1730*0.45</f>
        <v>86.799616674500001</v>
      </c>
      <c r="S1730" s="8">
        <f>E1730/SUM($E$2:$E$2773)</f>
        <v>1.113459558017268E-4</v>
      </c>
      <c r="T1730" s="8">
        <f>Tabla1[[#This Row],[rsi_earning]]/SUM(Tabla1[rsi_earning])</f>
        <v>-9.2859355569744898E-5</v>
      </c>
    </row>
    <row r="1731" spans="1:20" x14ac:dyDescent="0.2">
      <c r="A1731" t="s">
        <v>6275</v>
      </c>
      <c r="B1731" t="s">
        <v>6276</v>
      </c>
      <c r="C1731" s="1">
        <v>18.2000007629394</v>
      </c>
      <c r="D1731" s="1">
        <v>25767.77</v>
      </c>
      <c r="E1731" s="6">
        <f>D1731/100000</f>
        <v>0.25767770000000001</v>
      </c>
      <c r="F1731" s="4">
        <v>99.272727272727195</v>
      </c>
      <c r="G1731" s="1">
        <v>259.57</v>
      </c>
      <c r="H1731">
        <v>18.869079306044899</v>
      </c>
      <c r="I1731">
        <v>20.6746346566329</v>
      </c>
      <c r="J1731">
        <v>17.063523955456802</v>
      </c>
      <c r="K1731" s="1">
        <v>8209.82</v>
      </c>
      <c r="L1731" s="6">
        <f>K1731/100000</f>
        <v>8.2098199999999996E-2</v>
      </c>
      <c r="M1731">
        <v>337.5</v>
      </c>
      <c r="N1731">
        <v>24.33</v>
      </c>
      <c r="O1731">
        <v>53.456224033520101</v>
      </c>
      <c r="P1731" s="2">
        <f>E1731*0.55 + L1731*0.45</f>
        <v>0.17866692500000003</v>
      </c>
      <c r="Q1731" s="2">
        <f>F1731*0.55 + M1731*0.45</f>
        <v>206.47499999999997</v>
      </c>
      <c r="R1731" s="2">
        <f>P1731*0.55+Q1731*0.45</f>
        <v>93.012016808749991</v>
      </c>
      <c r="S1731" s="8">
        <f>E1731/SUM($E$2:$E$2773)</f>
        <v>1.1130876327587745E-4</v>
      </c>
      <c r="T1731" s="8">
        <f>Tabla1[[#This Row],[rsi_earning]]/SUM(Tabla1[rsi_earning])</f>
        <v>2.7010047636620123E-5</v>
      </c>
    </row>
    <row r="1732" spans="1:20" x14ac:dyDescent="0.2">
      <c r="A1732" t="s">
        <v>6838</v>
      </c>
      <c r="B1732" t="s">
        <v>6839</v>
      </c>
      <c r="C1732" s="1">
        <v>62.659999847412102</v>
      </c>
      <c r="D1732" s="1">
        <v>25758.14</v>
      </c>
      <c r="E1732" s="6">
        <f>D1732/100000</f>
        <v>0.25758140000000002</v>
      </c>
      <c r="F1732" s="4">
        <v>93.7777777777777</v>
      </c>
      <c r="G1732" s="1">
        <v>274.67</v>
      </c>
      <c r="H1732">
        <v>63.462834656350097</v>
      </c>
      <c r="I1732">
        <v>67.9568728417171</v>
      </c>
      <c r="J1732">
        <v>58.968796470983101</v>
      </c>
      <c r="K1732" s="1">
        <v>0</v>
      </c>
      <c r="L1732" s="6">
        <f>K1732/100000</f>
        <v>0</v>
      </c>
      <c r="M1732">
        <v>1</v>
      </c>
      <c r="N1732">
        <v>0</v>
      </c>
      <c r="O1732">
        <v>54.765839560328203</v>
      </c>
      <c r="P1732" s="2">
        <f>E1732*0.55 + L1732*0.45</f>
        <v>0.14166977000000003</v>
      </c>
      <c r="Q1732" s="2">
        <f>F1732*0.55 + M1732*0.45</f>
        <v>52.027777777777743</v>
      </c>
      <c r="R1732" s="2">
        <f>P1732*0.55+Q1732*0.45</f>
        <v>23.490418373499985</v>
      </c>
      <c r="S1732" s="8">
        <f>E1732/SUM($E$2:$E$2773)</f>
        <v>1.1126716466682643E-4</v>
      </c>
      <c r="T1732" s="8">
        <f>Tabla1[[#This Row],[rsi_earning]]/SUM(Tabla1[rsi_earning])</f>
        <v>0</v>
      </c>
    </row>
    <row r="1733" spans="1:20" x14ac:dyDescent="0.2">
      <c r="A1733" t="s">
        <v>5104</v>
      </c>
      <c r="B1733" t="s">
        <v>5105</v>
      </c>
      <c r="C1733" s="1">
        <v>56.689998626708899</v>
      </c>
      <c r="D1733" s="1">
        <v>25750.44</v>
      </c>
      <c r="E1733" s="6">
        <f>D1733/100000</f>
        <v>0.25750439999999997</v>
      </c>
      <c r="F1733" s="4">
        <v>44.857142857142797</v>
      </c>
      <c r="G1733" s="1">
        <v>574.04999999999995</v>
      </c>
      <c r="H1733">
        <v>56.438987217492297</v>
      </c>
      <c r="I1733">
        <v>57.0501048832257</v>
      </c>
      <c r="J1733">
        <v>55.827869551758901</v>
      </c>
      <c r="K1733" s="1">
        <v>0</v>
      </c>
      <c r="L1733" s="6">
        <f>K1733/100000</f>
        <v>0</v>
      </c>
      <c r="M1733">
        <v>1</v>
      </c>
      <c r="N1733">
        <v>0</v>
      </c>
      <c r="O1733">
        <v>44.095276946786299</v>
      </c>
      <c r="P1733" s="2">
        <f>E1733*0.55 + L1733*0.45</f>
        <v>0.14162742</v>
      </c>
      <c r="Q1733" s="2">
        <f>F1733*0.55 + M1733*0.45</f>
        <v>25.121428571428538</v>
      </c>
      <c r="R1733" s="2">
        <f>P1733*0.55+Q1733*0.45</f>
        <v>11.382537938142843</v>
      </c>
      <c r="S1733" s="8">
        <f>E1733/SUM($E$2:$E$2773)</f>
        <v>1.1123390305834324E-4</v>
      </c>
      <c r="T1733" s="8">
        <f>Tabla1[[#This Row],[rsi_earning]]/SUM(Tabla1[rsi_earning])</f>
        <v>0</v>
      </c>
    </row>
    <row r="1734" spans="1:20" x14ac:dyDescent="0.2">
      <c r="A1734" t="s">
        <v>8177</v>
      </c>
      <c r="B1734" t="s">
        <v>8178</v>
      </c>
      <c r="C1734" s="1">
        <v>85.230003356933594</v>
      </c>
      <c r="D1734" s="1">
        <v>25744.9</v>
      </c>
      <c r="E1734" s="6">
        <f>D1734/100000</f>
        <v>0.25744900000000004</v>
      </c>
      <c r="F1734" s="4">
        <v>73.8</v>
      </c>
      <c r="G1734" s="1">
        <v>348.85</v>
      </c>
      <c r="H1734">
        <v>84.3301951074735</v>
      </c>
      <c r="I1734">
        <v>86.861120970954403</v>
      </c>
      <c r="J1734">
        <v>81.799269243992597</v>
      </c>
      <c r="K1734" s="1">
        <v>0</v>
      </c>
      <c r="L1734" s="6">
        <f>K1734/100000</f>
        <v>0</v>
      </c>
      <c r="M1734">
        <v>1</v>
      </c>
      <c r="N1734">
        <v>0</v>
      </c>
      <c r="O1734">
        <v>59.383452548993098</v>
      </c>
      <c r="P1734" s="2">
        <f>E1734*0.55 + L1734*0.45</f>
        <v>0.14159695000000003</v>
      </c>
      <c r="Q1734" s="2">
        <f>F1734*0.55 + M1734*0.45</f>
        <v>41.040000000000006</v>
      </c>
      <c r="R1734" s="2">
        <f>P1734*0.55+Q1734*0.45</f>
        <v>18.545878322500002</v>
      </c>
      <c r="S1734" s="8">
        <f>E1734/SUM($E$2:$E$2773)</f>
        <v>1.1120997197899305E-4</v>
      </c>
      <c r="T1734" s="8">
        <f>Tabla1[[#This Row],[rsi_earning]]/SUM(Tabla1[rsi_earning])</f>
        <v>0</v>
      </c>
    </row>
    <row r="1735" spans="1:20" x14ac:dyDescent="0.2">
      <c r="A1735" t="s">
        <v>1538</v>
      </c>
      <c r="B1735" t="s">
        <v>1539</v>
      </c>
      <c r="C1735" s="1">
        <v>16.159999847412099</v>
      </c>
      <c r="D1735" s="1">
        <v>25710.49</v>
      </c>
      <c r="E1735" s="6">
        <f>D1735/100000</f>
        <v>0.25710490000000003</v>
      </c>
      <c r="F1735" s="4">
        <v>60.125</v>
      </c>
      <c r="G1735" s="1">
        <v>427.62</v>
      </c>
      <c r="H1735">
        <v>15.6219548898966</v>
      </c>
      <c r="I1735">
        <v>16.087831364241701</v>
      </c>
      <c r="J1735">
        <v>15.1560784155515</v>
      </c>
      <c r="K1735" s="1">
        <v>78626.2</v>
      </c>
      <c r="L1735" s="6">
        <f>K1735/100000</f>
        <v>0.78626200000000002</v>
      </c>
      <c r="M1735">
        <v>1291</v>
      </c>
      <c r="N1735">
        <v>60.9</v>
      </c>
      <c r="O1735">
        <v>68.010402058945004</v>
      </c>
      <c r="P1735" s="2">
        <f>E1735*0.55 + L1735*0.45</f>
        <v>0.49522559500000007</v>
      </c>
      <c r="Q1735" s="2">
        <f>F1735*0.55 + M1735*0.45</f>
        <v>614.01875000000007</v>
      </c>
      <c r="R1735" s="2">
        <f>P1735*0.55+Q1735*0.45</f>
        <v>276.58081157725002</v>
      </c>
      <c r="S1735" s="8">
        <f>E1735/SUM($E$2:$E$2773)</f>
        <v>1.1106133146627801E-4</v>
      </c>
      <c r="T1735" s="8">
        <f>Tabla1[[#This Row],[rsi_earning]]/SUM(Tabla1[rsi_earning])</f>
        <v>2.5867770639142166E-4</v>
      </c>
    </row>
    <row r="1736" spans="1:20" x14ac:dyDescent="0.2">
      <c r="A1736" t="s">
        <v>6948</v>
      </c>
      <c r="B1736" t="s">
        <v>6949</v>
      </c>
      <c r="C1736" s="1">
        <v>50.090000152587798</v>
      </c>
      <c r="D1736" s="1">
        <v>25688</v>
      </c>
      <c r="E1736" s="6">
        <f>D1736/100000</f>
        <v>0.25688</v>
      </c>
      <c r="F1736" s="4">
        <v>54.8888888888888</v>
      </c>
      <c r="G1736" s="1">
        <v>468</v>
      </c>
      <c r="H1736">
        <v>50.206161009095197</v>
      </c>
      <c r="I1736">
        <v>51.166665075300003</v>
      </c>
      <c r="J1736">
        <v>49.245656942890399</v>
      </c>
      <c r="K1736" s="1">
        <v>28044.75</v>
      </c>
      <c r="L1736" s="6">
        <f>K1736/100000</f>
        <v>0.28044750000000002</v>
      </c>
      <c r="M1736">
        <v>798</v>
      </c>
      <c r="N1736">
        <v>35.14</v>
      </c>
      <c r="O1736">
        <v>36.950471116830997</v>
      </c>
      <c r="P1736" s="2">
        <f>E1736*0.55 + L1736*0.45</f>
        <v>0.26748537500000003</v>
      </c>
      <c r="Q1736" s="2">
        <f>F1736*0.55 + M1736*0.45</f>
        <v>389.28888888888889</v>
      </c>
      <c r="R1736" s="2">
        <f>P1736*0.55+Q1736*0.45</f>
        <v>175.32711695624999</v>
      </c>
      <c r="S1736" s="8">
        <f>E1736/SUM($E$2:$E$2773)</f>
        <v>1.1096418165137068E-4</v>
      </c>
      <c r="T1736" s="8">
        <f>Tabla1[[#This Row],[rsi_earning]]/SUM(Tabla1[rsi_earning])</f>
        <v>9.2266338781739709E-5</v>
      </c>
    </row>
    <row r="1737" spans="1:20" x14ac:dyDescent="0.2">
      <c r="A1737" t="s">
        <v>2771</v>
      </c>
      <c r="B1737" t="s">
        <v>2772</v>
      </c>
      <c r="C1737" s="1">
        <v>296.73001098632801</v>
      </c>
      <c r="D1737" s="1">
        <v>25655.78</v>
      </c>
      <c r="E1737" s="6">
        <f>D1737/100000</f>
        <v>0.2565578</v>
      </c>
      <c r="F1737" s="4">
        <v>93.25</v>
      </c>
      <c r="G1737" s="1">
        <v>275.13</v>
      </c>
      <c r="H1737">
        <v>294.37024594946502</v>
      </c>
      <c r="I1737">
        <v>308.12777462810698</v>
      </c>
      <c r="J1737">
        <v>280.612717270823</v>
      </c>
      <c r="K1737" s="1">
        <v>90230.42</v>
      </c>
      <c r="L1737" s="6">
        <f>K1737/100000</f>
        <v>0.9023042</v>
      </c>
      <c r="M1737">
        <v>277.5</v>
      </c>
      <c r="N1737">
        <v>325.14999999999998</v>
      </c>
      <c r="O1737">
        <v>46.699718820950103</v>
      </c>
      <c r="P1737" s="2">
        <f>E1737*0.55 + L1737*0.45</f>
        <v>0.54714368000000002</v>
      </c>
      <c r="Q1737" s="2">
        <f>F1737*0.55 + M1737*0.45</f>
        <v>176.16249999999999</v>
      </c>
      <c r="R1737" s="2">
        <f>P1737*0.55+Q1737*0.45</f>
        <v>79.574054023999992</v>
      </c>
      <c r="S1737" s="8">
        <f>E1737/SUM($E$2:$E$2773)</f>
        <v>1.1082500125847099E-4</v>
      </c>
      <c r="T1737" s="8">
        <f>Tabla1[[#This Row],[rsi_earning]]/SUM(Tabla1[rsi_earning])</f>
        <v>2.9685522246191039E-4</v>
      </c>
    </row>
    <row r="1738" spans="1:20" x14ac:dyDescent="0.2">
      <c r="A1738" t="s">
        <v>4636</v>
      </c>
      <c r="B1738" t="s">
        <v>4637</v>
      </c>
      <c r="C1738" s="1">
        <v>3.5799999237060498</v>
      </c>
      <c r="D1738" s="1">
        <v>25653.19</v>
      </c>
      <c r="E1738" s="6">
        <f>D1738/100000</f>
        <v>0.25653189999999998</v>
      </c>
      <c r="F1738" s="4">
        <v>112.2</v>
      </c>
      <c r="G1738" s="1">
        <v>228.64</v>
      </c>
      <c r="H1738">
        <v>3.8465310906939401</v>
      </c>
      <c r="I1738">
        <v>4.7540273554431796</v>
      </c>
      <c r="J1738">
        <v>2.9390348259447001</v>
      </c>
      <c r="K1738" s="1">
        <v>217697.69</v>
      </c>
      <c r="L1738" s="6">
        <f>K1738/100000</f>
        <v>2.1769769000000001</v>
      </c>
      <c r="M1738">
        <v>180</v>
      </c>
      <c r="N1738">
        <v>1209.43</v>
      </c>
      <c r="O1738">
        <v>49.335861866723903</v>
      </c>
      <c r="P1738" s="2">
        <f>E1738*0.55 + L1738*0.45</f>
        <v>1.12073215</v>
      </c>
      <c r="Q1738" s="2">
        <f>F1738*0.55 + M1738*0.45</f>
        <v>142.71</v>
      </c>
      <c r="R1738" s="2">
        <f>P1738*0.55+Q1738*0.45</f>
        <v>64.835902682500006</v>
      </c>
      <c r="S1738" s="8">
        <f>E1738/SUM($E$2:$E$2773)</f>
        <v>1.1081381326289028E-4</v>
      </c>
      <c r="T1738" s="8">
        <f>Tabla1[[#This Row],[rsi_earning]]/SUM(Tabla1[rsi_earning])</f>
        <v>7.1621850141442335E-4</v>
      </c>
    </row>
    <row r="1739" spans="1:20" x14ac:dyDescent="0.2">
      <c r="A1739" t="s">
        <v>2259</v>
      </c>
      <c r="B1739" t="s">
        <v>2260</v>
      </c>
      <c r="C1739" s="1">
        <v>9.9600000381469709</v>
      </c>
      <c r="D1739" s="1">
        <v>25607.1</v>
      </c>
      <c r="E1739" s="6">
        <f>D1739/100000</f>
        <v>0.25607099999999999</v>
      </c>
      <c r="F1739" s="4">
        <v>106.777777777777</v>
      </c>
      <c r="G1739" s="1">
        <v>239.82</v>
      </c>
      <c r="H1739">
        <v>10.196541384671299</v>
      </c>
      <c r="I1739">
        <v>11.401277921815</v>
      </c>
      <c r="J1739">
        <v>8.9918048475277601</v>
      </c>
      <c r="K1739" s="1">
        <v>-42125.01</v>
      </c>
      <c r="L1739" s="6">
        <f>K1739/100000</f>
        <v>-0.42125010000000002</v>
      </c>
      <c r="M1739">
        <v>1777</v>
      </c>
      <c r="N1739">
        <v>-23.71</v>
      </c>
      <c r="O1739">
        <v>40.4874572931068</v>
      </c>
      <c r="P1739" s="2">
        <f>E1739*0.55 + L1739*0.45</f>
        <v>-4.8723494999999978E-2</v>
      </c>
      <c r="Q1739" s="2">
        <f>F1739*0.55 + M1739*0.45</f>
        <v>858.37777777777728</v>
      </c>
      <c r="R1739" s="2">
        <f>P1739*0.55+Q1739*0.45</f>
        <v>386.2432020777498</v>
      </c>
      <c r="S1739" s="8">
        <f>E1739/SUM($E$2:$E$2773)</f>
        <v>1.1061471877782676E-4</v>
      </c>
      <c r="T1739" s="8">
        <f>Tabla1[[#This Row],[rsi_earning]]/SUM(Tabla1[rsi_earning])</f>
        <v>-1.3858994798827493E-4</v>
      </c>
    </row>
    <row r="1740" spans="1:20" x14ac:dyDescent="0.2">
      <c r="A1740" t="s">
        <v>3037</v>
      </c>
      <c r="B1740" t="s">
        <v>3038</v>
      </c>
      <c r="C1740" s="1">
        <v>85.389999389648395</v>
      </c>
      <c r="D1740" s="1">
        <v>25587.19</v>
      </c>
      <c r="E1740" s="6">
        <f>D1740/100000</f>
        <v>0.25587189999999999</v>
      </c>
      <c r="F1740" s="4">
        <v>95.1666666666666</v>
      </c>
      <c r="G1740" s="1">
        <v>268.87</v>
      </c>
      <c r="H1740">
        <v>80.655267811529598</v>
      </c>
      <c r="I1740">
        <v>84.440543419092506</v>
      </c>
      <c r="J1740">
        <v>76.869992203966703</v>
      </c>
      <c r="K1740" s="1">
        <v>25853.49</v>
      </c>
      <c r="L1740" s="6">
        <f>K1740/100000</f>
        <v>0.25853490000000001</v>
      </c>
      <c r="M1740">
        <v>75</v>
      </c>
      <c r="N1740">
        <v>344.71</v>
      </c>
      <c r="O1740">
        <v>83.718852876293894</v>
      </c>
      <c r="P1740" s="2">
        <f>E1740*0.55 + L1740*0.45</f>
        <v>0.25707025</v>
      </c>
      <c r="Q1740" s="2">
        <f>F1740*0.55 + M1740*0.45</f>
        <v>86.09166666666664</v>
      </c>
      <c r="R1740" s="2">
        <f>P1740*0.55+Q1740*0.45</f>
        <v>38.882638637499987</v>
      </c>
      <c r="S1740" s="8">
        <f>E1740/SUM($E$2:$E$2773)</f>
        <v>1.1052871376160601E-4</v>
      </c>
      <c r="T1740" s="8">
        <f>Tabla1[[#This Row],[rsi_earning]]/SUM(Tabla1[rsi_earning])</f>
        <v>8.5057162821216805E-5</v>
      </c>
    </row>
    <row r="1741" spans="1:20" x14ac:dyDescent="0.2">
      <c r="A1741" t="s">
        <v>4886</v>
      </c>
      <c r="B1741" t="s">
        <v>4887</v>
      </c>
      <c r="C1741" s="1">
        <v>88.129997253417898</v>
      </c>
      <c r="D1741" s="1">
        <v>25577.86</v>
      </c>
      <c r="E1741" s="6">
        <f>D1741/100000</f>
        <v>0.25577860000000002</v>
      </c>
      <c r="F1741" s="4">
        <v>54.1111111111111</v>
      </c>
      <c r="G1741" s="1">
        <v>472.69</v>
      </c>
      <c r="H1741">
        <v>86.906537125011496</v>
      </c>
      <c r="I1741">
        <v>88.593013241255704</v>
      </c>
      <c r="J1741">
        <v>85.220061008767303</v>
      </c>
      <c r="K1741" s="1">
        <v>0</v>
      </c>
      <c r="L1741" s="6">
        <f>K1741/100000</f>
        <v>0</v>
      </c>
      <c r="M1741">
        <v>1</v>
      </c>
      <c r="N1741">
        <v>0</v>
      </c>
      <c r="O1741">
        <v>51.305968024778501</v>
      </c>
      <c r="P1741" s="2">
        <f>E1741*0.55 + L1741*0.45</f>
        <v>0.14067823000000002</v>
      </c>
      <c r="Q1741" s="2">
        <f>F1741*0.55 + M1741*0.45</f>
        <v>30.211111111111105</v>
      </c>
      <c r="R1741" s="2">
        <f>P1741*0.55+Q1741*0.45</f>
        <v>13.672373026499997</v>
      </c>
      <c r="S1741" s="8">
        <f>E1741/SUM($E$2:$E$2773)</f>
        <v>1.1048841105937902E-4</v>
      </c>
      <c r="T1741" s="8">
        <f>Tabla1[[#This Row],[rsi_earning]]/SUM(Tabla1[rsi_earning])</f>
        <v>0</v>
      </c>
    </row>
    <row r="1742" spans="1:20" x14ac:dyDescent="0.2">
      <c r="A1742" t="s">
        <v>6513</v>
      </c>
      <c r="B1742" t="s">
        <v>6514</v>
      </c>
      <c r="C1742" s="1">
        <v>0.57999998331069902</v>
      </c>
      <c r="D1742" s="1">
        <v>25571.5</v>
      </c>
      <c r="E1742" s="6">
        <f>D1742/100000</f>
        <v>0.25571500000000003</v>
      </c>
      <c r="F1742" s="4">
        <v>139.666666666666</v>
      </c>
      <c r="G1742" s="1">
        <v>183.09</v>
      </c>
      <c r="H1742">
        <v>0.66105634717571804</v>
      </c>
      <c r="I1742">
        <v>0.89770534938919999</v>
      </c>
      <c r="J1742">
        <v>0.42440734496223698</v>
      </c>
      <c r="K1742" s="1">
        <v>-70242.06</v>
      </c>
      <c r="L1742" s="6">
        <f>K1742/100000</f>
        <v>-0.70242059999999995</v>
      </c>
      <c r="M1742">
        <v>826</v>
      </c>
      <c r="N1742">
        <v>-85.04</v>
      </c>
      <c r="O1742">
        <v>38.636363482425999</v>
      </c>
      <c r="P1742" s="2">
        <f>E1742*0.55 + L1742*0.45</f>
        <v>-0.17544601999999995</v>
      </c>
      <c r="Q1742" s="2">
        <f>F1742*0.55 + M1742*0.45</f>
        <v>448.51666666666631</v>
      </c>
      <c r="R1742" s="2">
        <f>P1742*0.55+Q1742*0.45</f>
        <v>201.73600468899983</v>
      </c>
      <c r="S1742" s="8">
        <f>E1742/SUM($E$2:$E$2773)</f>
        <v>1.104609378347098E-4</v>
      </c>
      <c r="T1742" s="8">
        <f>Tabla1[[#This Row],[rsi_earning]]/SUM(Tabla1[rsi_earning])</f>
        <v>-2.3109415147887883E-4</v>
      </c>
    </row>
    <row r="1743" spans="1:20" x14ac:dyDescent="0.2">
      <c r="A1743" t="s">
        <v>2897</v>
      </c>
      <c r="B1743" t="s">
        <v>2898</v>
      </c>
      <c r="C1743" s="1">
        <v>106.69000244140599</v>
      </c>
      <c r="D1743" s="1">
        <v>25557.34</v>
      </c>
      <c r="E1743" s="6">
        <f>D1743/100000</f>
        <v>0.25557340000000001</v>
      </c>
      <c r="F1743" s="4">
        <v>101.777777777777</v>
      </c>
      <c r="G1743" s="1">
        <v>251.11</v>
      </c>
      <c r="H1743">
        <v>107.029910617624</v>
      </c>
      <c r="I1743">
        <v>111.28025179271999</v>
      </c>
      <c r="J1743">
        <v>102.779569442528</v>
      </c>
      <c r="K1743" s="1">
        <v>56734.04</v>
      </c>
      <c r="L1743" s="6">
        <f>K1743/100000</f>
        <v>0.56734039999999997</v>
      </c>
      <c r="M1743">
        <v>183</v>
      </c>
      <c r="N1743">
        <v>310.02</v>
      </c>
      <c r="O1743">
        <v>41.641790449924002</v>
      </c>
      <c r="P1743" s="2">
        <f>E1743*0.55 + L1743*0.45</f>
        <v>0.39586855000000004</v>
      </c>
      <c r="Q1743" s="2">
        <f>F1743*0.55 + M1743*0.45</f>
        <v>138.32777777777736</v>
      </c>
      <c r="R1743" s="2">
        <f>P1743*0.55+Q1743*0.45</f>
        <v>62.46522770249981</v>
      </c>
      <c r="S1743" s="8">
        <f>E1743/SUM($E$2:$E$2773)</f>
        <v>1.1039977103261609E-4</v>
      </c>
      <c r="T1743" s="8">
        <f>Tabla1[[#This Row],[rsi_earning]]/SUM(Tabla1[rsi_earning])</f>
        <v>1.8665319373846343E-4</v>
      </c>
    </row>
    <row r="1744" spans="1:20" x14ac:dyDescent="0.2">
      <c r="A1744" t="s">
        <v>6629</v>
      </c>
      <c r="B1744" t="s">
        <v>6630</v>
      </c>
      <c r="C1744" s="1">
        <v>6.9299998283386204</v>
      </c>
      <c r="D1744" s="1">
        <v>25525.42</v>
      </c>
      <c r="E1744" s="6">
        <f>D1744/100000</f>
        <v>0.25525419999999999</v>
      </c>
      <c r="F1744" s="4">
        <v>109.333333333333</v>
      </c>
      <c r="G1744" s="1">
        <v>233.46</v>
      </c>
      <c r="H1744">
        <v>7.5434749489762503</v>
      </c>
      <c r="I1744">
        <v>8.0568941232752795</v>
      </c>
      <c r="J1744">
        <v>7.0300557746772201</v>
      </c>
      <c r="K1744" s="1">
        <v>43922.1</v>
      </c>
      <c r="L1744" s="6">
        <f>K1744/100000</f>
        <v>0.43922099999999997</v>
      </c>
      <c r="M1744">
        <v>423</v>
      </c>
      <c r="N1744">
        <v>103.83</v>
      </c>
      <c r="O1744">
        <v>47.9768736737105</v>
      </c>
      <c r="P1744" s="2">
        <f>E1744*0.55 + L1744*0.45</f>
        <v>0.33803926000000001</v>
      </c>
      <c r="Q1744" s="2">
        <f>F1744*0.55 + M1744*0.45</f>
        <v>250.48333333333315</v>
      </c>
      <c r="R1744" s="2">
        <f>P1744*0.55+Q1744*0.45</f>
        <v>112.90342159299992</v>
      </c>
      <c r="S1744" s="8">
        <f>E1744/SUM($E$2:$E$2773)</f>
        <v>1.1026188654654041E-4</v>
      </c>
      <c r="T1744" s="8">
        <f>Tabla1[[#This Row],[rsi_earning]]/SUM(Tabla1[rsi_earning])</f>
        <v>1.4450231713976588E-4</v>
      </c>
    </row>
    <row r="1745" spans="1:20" x14ac:dyDescent="0.2">
      <c r="A1745" t="s">
        <v>2377</v>
      </c>
      <c r="B1745" t="s">
        <v>2378</v>
      </c>
      <c r="C1745" s="1">
        <v>59.389999389648402</v>
      </c>
      <c r="D1745" s="1">
        <v>25497.15</v>
      </c>
      <c r="E1745" s="6">
        <f>D1745/100000</f>
        <v>0.25497150000000002</v>
      </c>
      <c r="F1745" s="4">
        <v>14</v>
      </c>
      <c r="G1745" s="1">
        <v>1821.22</v>
      </c>
      <c r="H1745">
        <v>58.2137571605533</v>
      </c>
      <c r="I1745">
        <v>66.429239086704797</v>
      </c>
      <c r="J1745">
        <v>49.998275234401802</v>
      </c>
      <c r="K1745" s="1">
        <v>0</v>
      </c>
      <c r="L1745" s="6">
        <f>K1745/100000</f>
        <v>0</v>
      </c>
      <c r="M1745">
        <v>1</v>
      </c>
      <c r="N1745">
        <v>0</v>
      </c>
      <c r="O1745">
        <v>39.590353466105803</v>
      </c>
      <c r="P1745" s="2">
        <f>E1745*0.55 + L1745*0.45</f>
        <v>0.14023432500000002</v>
      </c>
      <c r="Q1745" s="2">
        <f>F1745*0.55 + M1745*0.45</f>
        <v>8.15</v>
      </c>
      <c r="R1745" s="2">
        <f>P1745*0.55+Q1745*0.45</f>
        <v>3.7446288787500004</v>
      </c>
      <c r="S1745" s="8">
        <f>E1745/SUM($E$2:$E$2773)</f>
        <v>1.1013976892682366E-4</v>
      </c>
      <c r="T1745" s="8">
        <f>Tabla1[[#This Row],[rsi_earning]]/SUM(Tabla1[rsi_earning])</f>
        <v>0</v>
      </c>
    </row>
    <row r="1746" spans="1:20" x14ac:dyDescent="0.2">
      <c r="A1746" t="s">
        <v>9715</v>
      </c>
      <c r="B1746" t="s">
        <v>9716</v>
      </c>
      <c r="C1746" s="1">
        <v>72.75</v>
      </c>
      <c r="D1746" s="1">
        <v>25461.9</v>
      </c>
      <c r="E1746" s="6">
        <f>D1746/100000</f>
        <v>0.25461900000000004</v>
      </c>
      <c r="F1746" s="4">
        <v>72.6666666666666</v>
      </c>
      <c r="G1746" s="1">
        <v>350.39</v>
      </c>
      <c r="H1746">
        <v>76.746964398999197</v>
      </c>
      <c r="I1746">
        <v>79.617897768711302</v>
      </c>
      <c r="J1746">
        <v>73.876031029287006</v>
      </c>
      <c r="K1746" s="1">
        <v>0</v>
      </c>
      <c r="L1746" s="6">
        <f>K1746/100000</f>
        <v>0</v>
      </c>
      <c r="M1746">
        <v>1</v>
      </c>
      <c r="N1746">
        <v>0</v>
      </c>
      <c r="O1746">
        <v>21.3459970990681</v>
      </c>
      <c r="P1746" s="2">
        <f>E1746*0.55 + L1746*0.45</f>
        <v>0.14004045000000004</v>
      </c>
      <c r="Q1746" s="2">
        <f>F1746*0.55 + M1746*0.45</f>
        <v>40.416666666666636</v>
      </c>
      <c r="R1746" s="2">
        <f>P1746*0.55+Q1746*0.45</f>
        <v>18.264522247499986</v>
      </c>
      <c r="S1746" s="8">
        <f>E1746/SUM($E$2:$E$2773)</f>
        <v>1.0998749987500138E-4</v>
      </c>
      <c r="T1746" s="8">
        <f>Tabla1[[#This Row],[rsi_earning]]/SUM(Tabla1[rsi_earning])</f>
        <v>0</v>
      </c>
    </row>
    <row r="1747" spans="1:20" x14ac:dyDescent="0.2">
      <c r="A1747" t="s">
        <v>2991</v>
      </c>
      <c r="B1747" t="s">
        <v>2992</v>
      </c>
      <c r="C1747" s="1">
        <v>10.7100000381469</v>
      </c>
      <c r="D1747" s="1">
        <v>25449.51</v>
      </c>
      <c r="E1747" s="6">
        <f>D1747/100000</f>
        <v>0.25449509999999997</v>
      </c>
      <c r="F1747" s="4">
        <v>105.777777777777</v>
      </c>
      <c r="G1747" s="1">
        <v>240.59</v>
      </c>
      <c r="H1747">
        <v>10.4407607520982</v>
      </c>
      <c r="I1747">
        <v>10.987386438687899</v>
      </c>
      <c r="J1747">
        <v>9.8941350655085394</v>
      </c>
      <c r="K1747" s="1">
        <v>29985.88</v>
      </c>
      <c r="L1747" s="6">
        <f>K1747/100000</f>
        <v>0.29985880000000004</v>
      </c>
      <c r="M1747">
        <v>217</v>
      </c>
      <c r="N1747">
        <v>138.18</v>
      </c>
      <c r="O1747">
        <v>57.065223025013204</v>
      </c>
      <c r="P1747" s="2">
        <f>E1747*0.55 + L1747*0.45</f>
        <v>0.274908765</v>
      </c>
      <c r="Q1747" s="2">
        <f>F1747*0.55 + M1747*0.45</f>
        <v>155.82777777777736</v>
      </c>
      <c r="R1747" s="2">
        <f>P1747*0.55+Q1747*0.45</f>
        <v>70.273699820749812</v>
      </c>
      <c r="S1747" s="8">
        <f>E1747/SUM($E$2:$E$2773)</f>
        <v>1.0993397892316935E-4</v>
      </c>
      <c r="T1747" s="8">
        <f>Tabla1[[#This Row],[rsi_earning]]/SUM(Tabla1[rsi_earning])</f>
        <v>9.8652594968705125E-5</v>
      </c>
    </row>
    <row r="1748" spans="1:20" x14ac:dyDescent="0.2">
      <c r="A1748" t="s">
        <v>8091</v>
      </c>
      <c r="B1748" t="s">
        <v>8092</v>
      </c>
      <c r="C1748" s="1">
        <v>513.07000732421795</v>
      </c>
      <c r="D1748" s="1">
        <v>25431.82</v>
      </c>
      <c r="E1748" s="6">
        <f>D1748/100000</f>
        <v>0.25431819999999999</v>
      </c>
      <c r="F1748" s="4">
        <v>54</v>
      </c>
      <c r="G1748" s="1">
        <v>470.96</v>
      </c>
      <c r="H1748">
        <v>508.10395411452799</v>
      </c>
      <c r="I1748">
        <v>517.46295268858</v>
      </c>
      <c r="J1748">
        <v>498.74495554047598</v>
      </c>
      <c r="K1748" s="1">
        <v>0</v>
      </c>
      <c r="L1748" s="6">
        <f>K1748/100000</f>
        <v>0</v>
      </c>
      <c r="M1748">
        <v>1</v>
      </c>
      <c r="N1748">
        <v>0</v>
      </c>
      <c r="O1748">
        <v>49.5915521543021</v>
      </c>
      <c r="P1748" s="2">
        <f>E1748*0.55 + L1748*0.45</f>
        <v>0.13987501000000002</v>
      </c>
      <c r="Q1748" s="2">
        <f>F1748*0.55 + M1748*0.45</f>
        <v>30.150000000000002</v>
      </c>
      <c r="R1748" s="2">
        <f>P1748*0.55+Q1748*0.45</f>
        <v>13.644431255500001</v>
      </c>
      <c r="S1748" s="8">
        <f>E1748/SUM($E$2:$E$2773)</f>
        <v>1.0985756361744635E-4</v>
      </c>
      <c r="T1748" s="8">
        <f>Tabla1[[#This Row],[rsi_earning]]/SUM(Tabla1[rsi_earning])</f>
        <v>0</v>
      </c>
    </row>
    <row r="1749" spans="1:20" x14ac:dyDescent="0.2">
      <c r="A1749" t="s">
        <v>8469</v>
      </c>
      <c r="B1749" t="s">
        <v>8470</v>
      </c>
      <c r="C1749" s="1">
        <v>149.58999633789</v>
      </c>
      <c r="D1749" s="1">
        <v>25386.78</v>
      </c>
      <c r="E1749" s="6">
        <f>D1749/100000</f>
        <v>0.25386779999999998</v>
      </c>
      <c r="F1749" s="4">
        <v>107.85714285714199</v>
      </c>
      <c r="G1749" s="1">
        <v>235.37</v>
      </c>
      <c r="H1749">
        <v>150.44973611028101</v>
      </c>
      <c r="I1749">
        <v>157.68969110400701</v>
      </c>
      <c r="J1749">
        <v>143.20978111655401</v>
      </c>
      <c r="K1749" s="1">
        <v>178.36</v>
      </c>
      <c r="L1749" s="6">
        <f>K1749/100000</f>
        <v>1.7836000000000002E-3</v>
      </c>
      <c r="M1749">
        <v>645</v>
      </c>
      <c r="N1749">
        <v>0.28000000000000003</v>
      </c>
      <c r="O1749">
        <v>62.330496447480897</v>
      </c>
      <c r="P1749" s="2">
        <f>E1749*0.55 + L1749*0.45</f>
        <v>0.14042990999999999</v>
      </c>
      <c r="Q1749" s="2">
        <f>F1749*0.55 + M1749*0.45</f>
        <v>349.5714285714281</v>
      </c>
      <c r="R1749" s="2">
        <f>P1749*0.55+Q1749*0.45</f>
        <v>157.38437930764266</v>
      </c>
      <c r="S1749" s="8">
        <f>E1749/SUM($E$2:$E$2773)</f>
        <v>1.0966300480626689E-4</v>
      </c>
      <c r="T1749" s="8">
        <f>Tabla1[[#This Row],[rsi_earning]]/SUM(Tabla1[rsi_earning])</f>
        <v>5.8679874789795217E-7</v>
      </c>
    </row>
    <row r="1750" spans="1:20" x14ac:dyDescent="0.2">
      <c r="A1750" t="s">
        <v>6291</v>
      </c>
      <c r="B1750" t="s">
        <v>6292</v>
      </c>
      <c r="C1750" s="1">
        <v>86.569999694824205</v>
      </c>
      <c r="D1750" s="1">
        <v>25376.48</v>
      </c>
      <c r="E1750" s="6">
        <f>D1750/100000</f>
        <v>0.25376480000000001</v>
      </c>
      <c r="F1750" s="4">
        <v>74.5</v>
      </c>
      <c r="G1750" s="1">
        <v>340.62</v>
      </c>
      <c r="H1750">
        <v>83.343849311192898</v>
      </c>
      <c r="I1750">
        <v>86.808642459059897</v>
      </c>
      <c r="J1750">
        <v>79.879056163325998</v>
      </c>
      <c r="K1750" s="1">
        <v>-14134.69</v>
      </c>
      <c r="L1750" s="6">
        <f>K1750/100000</f>
        <v>-0.1413469</v>
      </c>
      <c r="M1750">
        <v>452</v>
      </c>
      <c r="N1750">
        <v>-31.27</v>
      </c>
      <c r="O1750">
        <v>73.133241326308607</v>
      </c>
      <c r="P1750" s="2">
        <f>E1750*0.55 + L1750*0.45</f>
        <v>7.5964535000000027E-2</v>
      </c>
      <c r="Q1750" s="2">
        <f>F1750*0.55 + M1750*0.45</f>
        <v>244.375</v>
      </c>
      <c r="R1750" s="2">
        <f>P1750*0.55+Q1750*0.45</f>
        <v>110.01053049425001</v>
      </c>
      <c r="S1750" s="8">
        <f>E1750/SUM($E$2:$E$2773)</f>
        <v>1.096185120053089E-4</v>
      </c>
      <c r="T1750" s="8">
        <f>Tabla1[[#This Row],[rsi_earning]]/SUM(Tabla1[rsi_earning])</f>
        <v>-4.6502682181687072E-5</v>
      </c>
    </row>
    <row r="1751" spans="1:20" x14ac:dyDescent="0.2">
      <c r="A1751" t="s">
        <v>4844</v>
      </c>
      <c r="B1751" t="s">
        <v>4845</v>
      </c>
      <c r="C1751" s="1">
        <v>515.60998535156205</v>
      </c>
      <c r="D1751" s="1">
        <v>25349.4</v>
      </c>
      <c r="E1751" s="6">
        <f>D1751/100000</f>
        <v>0.253494</v>
      </c>
      <c r="F1751" s="4">
        <v>54</v>
      </c>
      <c r="G1751" s="1">
        <v>469.43</v>
      </c>
      <c r="H1751">
        <v>510.55688657619498</v>
      </c>
      <c r="I1751">
        <v>520.03407692470103</v>
      </c>
      <c r="J1751">
        <v>501.079696227689</v>
      </c>
      <c r="K1751" s="1">
        <v>0</v>
      </c>
      <c r="L1751" s="6">
        <f>K1751/100000</f>
        <v>0</v>
      </c>
      <c r="M1751">
        <v>1</v>
      </c>
      <c r="N1751">
        <v>0</v>
      </c>
      <c r="O1751">
        <v>49.742378846961302</v>
      </c>
      <c r="P1751" s="2">
        <f>E1751*0.55 + L1751*0.45</f>
        <v>0.13942170000000001</v>
      </c>
      <c r="Q1751" s="2">
        <f>F1751*0.55 + M1751*0.45</f>
        <v>30.150000000000002</v>
      </c>
      <c r="R1751" s="2">
        <f>P1751*0.55+Q1751*0.45</f>
        <v>13.644181935000001</v>
      </c>
      <c r="S1751" s="8">
        <f>E1751/SUM($E$2:$E$2773)</f>
        <v>1.0950153481599407E-4</v>
      </c>
      <c r="T1751" s="8">
        <f>Tabla1[[#This Row],[rsi_earning]]/SUM(Tabla1[rsi_earning])</f>
        <v>0</v>
      </c>
    </row>
    <row r="1752" spans="1:20" x14ac:dyDescent="0.2">
      <c r="A1752" t="s">
        <v>5258</v>
      </c>
      <c r="B1752" t="s">
        <v>5259</v>
      </c>
      <c r="C1752" s="1">
        <v>18.600000381469702</v>
      </c>
      <c r="D1752" s="1">
        <v>25332.48</v>
      </c>
      <c r="E1752" s="6">
        <f>D1752/100000</f>
        <v>0.25332480000000002</v>
      </c>
      <c r="F1752" s="4">
        <v>73.8</v>
      </c>
      <c r="G1752" s="1">
        <v>343.26</v>
      </c>
      <c r="H1752">
        <v>19.323562388193199</v>
      </c>
      <c r="I1752">
        <v>20.115947073473802</v>
      </c>
      <c r="J1752">
        <v>18.5311777029127</v>
      </c>
      <c r="K1752" s="1">
        <v>0</v>
      </c>
      <c r="L1752" s="6">
        <f>K1752/100000</f>
        <v>0</v>
      </c>
      <c r="M1752">
        <v>1</v>
      </c>
      <c r="N1752">
        <v>0</v>
      </c>
      <c r="O1752">
        <v>47.282625878455299</v>
      </c>
      <c r="P1752" s="2">
        <f>E1752*0.55 + L1752*0.45</f>
        <v>0.13932864000000003</v>
      </c>
      <c r="Q1752" s="2">
        <f>F1752*0.55 + M1752*0.45</f>
        <v>41.040000000000006</v>
      </c>
      <c r="R1752" s="2">
        <f>P1752*0.55+Q1752*0.45</f>
        <v>18.544630752000003</v>
      </c>
      <c r="S1752" s="8">
        <f>E1752/SUM($E$2:$E$2773)</f>
        <v>1.0942844567111939E-4</v>
      </c>
      <c r="T1752" s="8">
        <f>Tabla1[[#This Row],[rsi_earning]]/SUM(Tabla1[rsi_earning])</f>
        <v>0</v>
      </c>
    </row>
    <row r="1753" spans="1:20" x14ac:dyDescent="0.2">
      <c r="A1753" t="s">
        <v>2037</v>
      </c>
      <c r="B1753" t="s">
        <v>2038</v>
      </c>
      <c r="C1753" s="1">
        <v>11.060000419616699</v>
      </c>
      <c r="D1753" s="1">
        <v>25295.279999999999</v>
      </c>
      <c r="E1753" s="6">
        <f>D1753/100000</f>
        <v>0.25295279999999998</v>
      </c>
      <c r="F1753" s="4">
        <v>62.454545454545404</v>
      </c>
      <c r="G1753" s="1">
        <v>405.02</v>
      </c>
      <c r="H1753">
        <v>12.0356076072925</v>
      </c>
      <c r="I1753">
        <v>12.8160045313005</v>
      </c>
      <c r="J1753">
        <v>11.2552106832846</v>
      </c>
      <c r="K1753" s="1">
        <v>1763.37</v>
      </c>
      <c r="L1753" s="6">
        <f>K1753/100000</f>
        <v>1.7633699999999999E-2</v>
      </c>
      <c r="M1753">
        <v>1720</v>
      </c>
      <c r="N1753">
        <v>1.03</v>
      </c>
      <c r="O1753">
        <v>25.855523786558201</v>
      </c>
      <c r="P1753" s="2">
        <f>E1753*0.55 + L1753*0.45</f>
        <v>0.147059205</v>
      </c>
      <c r="Q1753" s="2">
        <f>F1753*0.55 + M1753*0.45</f>
        <v>808.35</v>
      </c>
      <c r="R1753" s="2">
        <f>P1753*0.55+Q1753*0.45</f>
        <v>363.83838256274998</v>
      </c>
      <c r="S1753" s="8">
        <f>E1753/SUM($E$2:$E$2773)</f>
        <v>1.0926775322494097E-4</v>
      </c>
      <c r="T1753" s="8">
        <f>Tabla1[[#This Row],[rsi_earning]]/SUM(Tabla1[rsi_earning])</f>
        <v>5.80143142005389E-6</v>
      </c>
    </row>
    <row r="1754" spans="1:20" x14ac:dyDescent="0.2">
      <c r="A1754" t="s">
        <v>4882</v>
      </c>
      <c r="B1754" t="s">
        <v>4883</v>
      </c>
      <c r="C1754" s="1">
        <v>47.419998168945298</v>
      </c>
      <c r="D1754" s="1">
        <v>25255.43</v>
      </c>
      <c r="E1754" s="6">
        <f>D1754/100000</f>
        <v>0.25255430000000001</v>
      </c>
      <c r="F1754" s="4">
        <v>47.9166666666666</v>
      </c>
      <c r="G1754" s="1">
        <v>527.07000000000005</v>
      </c>
      <c r="H1754">
        <v>46.425310483665001</v>
      </c>
      <c r="I1754">
        <v>47.2876754194805</v>
      </c>
      <c r="J1754">
        <v>45.562945547849402</v>
      </c>
      <c r="K1754" s="1">
        <v>16418.22</v>
      </c>
      <c r="L1754" s="6">
        <f>K1754/100000</f>
        <v>0.1641822</v>
      </c>
      <c r="M1754">
        <v>182</v>
      </c>
      <c r="N1754">
        <v>90.21</v>
      </c>
      <c r="O1754">
        <v>72.294295801860699</v>
      </c>
      <c r="P1754" s="2">
        <f>E1754*0.55 + L1754*0.45</f>
        <v>0.21278685500000002</v>
      </c>
      <c r="Q1754" s="2">
        <f>F1754*0.55 + M1754*0.45</f>
        <v>108.25416666666663</v>
      </c>
      <c r="R1754" s="2">
        <f>P1754*0.55+Q1754*0.45</f>
        <v>48.831407770249989</v>
      </c>
      <c r="S1754" s="8">
        <f>E1754/SUM($E$2:$E$2773)</f>
        <v>1.0909561360181706E-4</v>
      </c>
      <c r="T1754" s="8">
        <f>Tabla1[[#This Row],[rsi_earning]]/SUM(Tabla1[rsi_earning])</f>
        <v>5.4015423518239051E-5</v>
      </c>
    </row>
    <row r="1755" spans="1:20" x14ac:dyDescent="0.2">
      <c r="A1755" t="s">
        <v>4378</v>
      </c>
      <c r="B1755" t="s">
        <v>4379</v>
      </c>
      <c r="C1755" s="1">
        <v>3.3699998855590798</v>
      </c>
      <c r="D1755" s="1">
        <v>25166.54</v>
      </c>
      <c r="E1755" s="6">
        <f>D1755/100000</f>
        <v>0.25166539999999998</v>
      </c>
      <c r="F1755" s="4">
        <v>115.375</v>
      </c>
      <c r="G1755" s="1">
        <v>218.13</v>
      </c>
      <c r="H1755">
        <v>2.37528620864299</v>
      </c>
      <c r="I1755">
        <v>3.0052836613324501</v>
      </c>
      <c r="J1755">
        <v>1.7452887559535299</v>
      </c>
      <c r="K1755" s="1">
        <v>-7670.96</v>
      </c>
      <c r="L1755" s="6">
        <f>K1755/100000</f>
        <v>-7.6709600000000003E-2</v>
      </c>
      <c r="M1755">
        <v>459.5</v>
      </c>
      <c r="N1755">
        <v>-16.690000000000001</v>
      </c>
      <c r="O1755">
        <v>74.183973532001303</v>
      </c>
      <c r="P1755" s="2">
        <f>E1755*0.55 + L1755*0.45</f>
        <v>0.10389665000000001</v>
      </c>
      <c r="Q1755" s="2">
        <f>F1755*0.55 + M1755*0.45</f>
        <v>270.23124999999999</v>
      </c>
      <c r="R1755" s="2">
        <f>P1755*0.55+Q1755*0.45</f>
        <v>121.66120565749999</v>
      </c>
      <c r="S1755" s="8">
        <f>E1755/SUM($E$2:$E$2773)</f>
        <v>1.087116364098601E-4</v>
      </c>
      <c r="T1755" s="8">
        <f>Tabla1[[#This Row],[rsi_earning]]/SUM(Tabla1[rsi_earning])</f>
        <v>-2.5237215312711791E-5</v>
      </c>
    </row>
    <row r="1756" spans="1:20" x14ac:dyDescent="0.2">
      <c r="A1756" t="s">
        <v>9808</v>
      </c>
      <c r="B1756" t="s">
        <v>9809</v>
      </c>
      <c r="C1756" s="1">
        <v>165.52000427246</v>
      </c>
      <c r="D1756" s="1">
        <v>25125.99</v>
      </c>
      <c r="E1756" s="6">
        <f>D1756/100000</f>
        <v>0.25125990000000004</v>
      </c>
      <c r="F1756" s="4">
        <v>77.2222222222222</v>
      </c>
      <c r="G1756" s="1">
        <v>325.37</v>
      </c>
      <c r="H1756">
        <v>178.066983850101</v>
      </c>
      <c r="I1756">
        <v>186.31873939971399</v>
      </c>
      <c r="J1756">
        <v>169.815228300489</v>
      </c>
      <c r="K1756" s="1">
        <v>-12665.26</v>
      </c>
      <c r="L1756" s="6">
        <f>K1756/100000</f>
        <v>-0.1266526</v>
      </c>
      <c r="M1756">
        <v>384</v>
      </c>
      <c r="N1756">
        <v>-32.979999999999997</v>
      </c>
      <c r="O1756">
        <v>34.070124123012299</v>
      </c>
      <c r="P1756" s="2">
        <f>E1756*0.55 + L1756*0.45</f>
        <v>8.1199275000000043E-2</v>
      </c>
      <c r="Q1756" s="2">
        <f>F1756*0.55 + M1756*0.45</f>
        <v>215.27222222222224</v>
      </c>
      <c r="R1756" s="2">
        <f>P1756*0.55+Q1756*0.45</f>
        <v>96.91715960125002</v>
      </c>
      <c r="S1756" s="8">
        <f>E1756/SUM($E$2:$E$2773)</f>
        <v>1.0853647300414682E-4</v>
      </c>
      <c r="T1756" s="8">
        <f>Tabla1[[#This Row],[rsi_earning]]/SUM(Tabla1[rsi_earning])</f>
        <v>-4.1668304046882806E-5</v>
      </c>
    </row>
    <row r="1757" spans="1:20" x14ac:dyDescent="0.2">
      <c r="A1757" t="s">
        <v>6547</v>
      </c>
      <c r="B1757" t="s">
        <v>6548</v>
      </c>
      <c r="C1757" s="1">
        <v>97.180000305175696</v>
      </c>
      <c r="D1757" s="1">
        <v>25101.040000000001</v>
      </c>
      <c r="E1757" s="6">
        <f>D1757/100000</f>
        <v>0.25101040000000002</v>
      </c>
      <c r="F1757" s="4">
        <v>85.8333333333333</v>
      </c>
      <c r="G1757" s="1">
        <v>292.44</v>
      </c>
      <c r="H1757">
        <v>95.694605173851897</v>
      </c>
      <c r="I1757">
        <v>98.111062797643697</v>
      </c>
      <c r="J1757">
        <v>93.278147550060098</v>
      </c>
      <c r="K1757" s="1">
        <v>0</v>
      </c>
      <c r="L1757" s="6">
        <f>K1757/100000</f>
        <v>0</v>
      </c>
      <c r="M1757">
        <v>1</v>
      </c>
      <c r="N1757">
        <v>0</v>
      </c>
      <c r="O1757">
        <v>42.8415505582376</v>
      </c>
      <c r="P1757" s="2">
        <f>E1757*0.55 + L1757*0.45</f>
        <v>0.13805572000000002</v>
      </c>
      <c r="Q1757" s="2">
        <f>F1757*0.55 + M1757*0.45</f>
        <v>47.658333333333324</v>
      </c>
      <c r="R1757" s="2">
        <f>P1757*0.55+Q1757*0.45</f>
        <v>21.522180645999995</v>
      </c>
      <c r="S1757" s="8">
        <f>E1757/SUM($E$2:$E$2773)</f>
        <v>1.0842869675328254E-4</v>
      </c>
      <c r="T1757" s="8">
        <f>Tabla1[[#This Row],[rsi_earning]]/SUM(Tabla1[rsi_earning])</f>
        <v>0</v>
      </c>
    </row>
    <row r="1758" spans="1:20" x14ac:dyDescent="0.2">
      <c r="A1758" t="s">
        <v>5702</v>
      </c>
      <c r="B1758" t="s">
        <v>5703</v>
      </c>
      <c r="C1758" s="1">
        <v>29.4799995422363</v>
      </c>
      <c r="D1758" s="1">
        <v>25089.08</v>
      </c>
      <c r="E1758" s="6">
        <f>D1758/100000</f>
        <v>0.25089080000000002</v>
      </c>
      <c r="F1758" s="4">
        <v>94.6</v>
      </c>
      <c r="G1758" s="1">
        <v>265.20999999999998</v>
      </c>
      <c r="H1758">
        <v>25.980585601584</v>
      </c>
      <c r="I1758">
        <v>27.0054818260883</v>
      </c>
      <c r="J1758">
        <v>24.9556893770797</v>
      </c>
      <c r="K1758" s="1">
        <v>8795.2900000000009</v>
      </c>
      <c r="L1758" s="6">
        <f>K1758/100000</f>
        <v>8.7952900000000014E-2</v>
      </c>
      <c r="M1758">
        <v>882</v>
      </c>
      <c r="N1758">
        <v>9.9700000000000006</v>
      </c>
      <c r="O1758">
        <v>93.279568652001601</v>
      </c>
      <c r="P1758" s="2">
        <f>E1758*0.55 + L1758*0.45</f>
        <v>0.17756874500000003</v>
      </c>
      <c r="Q1758" s="2">
        <f>F1758*0.55 + M1758*0.45</f>
        <v>448.93000000000006</v>
      </c>
      <c r="R1758" s="2">
        <f>P1758*0.55+Q1758*0.45</f>
        <v>202.11616280975005</v>
      </c>
      <c r="S1758" s="8">
        <f>E1758/SUM($E$2:$E$2773)</f>
        <v>1.0837703326789829E-4</v>
      </c>
      <c r="T1758" s="8">
        <f>Tabla1[[#This Row],[rsi_earning]]/SUM(Tabla1[rsi_earning])</f>
        <v>2.8936225383490583E-5</v>
      </c>
    </row>
    <row r="1759" spans="1:20" x14ac:dyDescent="0.2">
      <c r="A1759" t="s">
        <v>5694</v>
      </c>
      <c r="B1759" t="s">
        <v>5695</v>
      </c>
      <c r="C1759" s="1">
        <v>73.620002746582003</v>
      </c>
      <c r="D1759" s="1">
        <v>25087.41</v>
      </c>
      <c r="E1759" s="6">
        <f>D1759/100000</f>
        <v>0.25087409999999999</v>
      </c>
      <c r="F1759" s="4">
        <v>85.8</v>
      </c>
      <c r="G1759" s="1">
        <v>292.39</v>
      </c>
      <c r="H1759">
        <v>74.200147274893894</v>
      </c>
      <c r="I1759">
        <v>77.294617458223698</v>
      </c>
      <c r="J1759">
        <v>71.105677091564104</v>
      </c>
      <c r="K1759" s="1">
        <v>23335.67</v>
      </c>
      <c r="L1759" s="6">
        <f>K1759/100000</f>
        <v>0.23335669999999997</v>
      </c>
      <c r="M1759">
        <v>259</v>
      </c>
      <c r="N1759">
        <v>90.1</v>
      </c>
      <c r="O1759">
        <v>54.954281766670697</v>
      </c>
      <c r="P1759" s="2">
        <f>E1759*0.55 + L1759*0.45</f>
        <v>0.24299126999999998</v>
      </c>
      <c r="Q1759" s="2">
        <f>F1759*0.55 + M1759*0.45</f>
        <v>163.74</v>
      </c>
      <c r="R1759" s="2">
        <f>P1759*0.55+Q1759*0.45</f>
        <v>73.816645198500012</v>
      </c>
      <c r="S1759" s="8">
        <f>E1759/SUM($E$2:$E$2773)</f>
        <v>1.0836981938657789E-4</v>
      </c>
      <c r="T1759" s="8">
        <f>Tabla1[[#This Row],[rsi_earning]]/SUM(Tabla1[rsi_earning])</f>
        <v>7.6773614809148936E-5</v>
      </c>
    </row>
    <row r="1760" spans="1:20" x14ac:dyDescent="0.2">
      <c r="A1760" t="s">
        <v>3362</v>
      </c>
      <c r="B1760" t="s">
        <v>3363</v>
      </c>
      <c r="C1760" s="1">
        <v>12.920000076293899</v>
      </c>
      <c r="D1760" s="1">
        <v>25039.74</v>
      </c>
      <c r="E1760" s="6">
        <f>D1760/100000</f>
        <v>0.25039739999999999</v>
      </c>
      <c r="F1760" s="4">
        <v>71.400000000000006</v>
      </c>
      <c r="G1760" s="1">
        <v>350.7</v>
      </c>
      <c r="H1760">
        <v>12.7815280665098</v>
      </c>
      <c r="I1760">
        <v>13.420821529841</v>
      </c>
      <c r="J1760">
        <v>12.142234603178601</v>
      </c>
      <c r="K1760" s="1">
        <v>5330.34</v>
      </c>
      <c r="L1760" s="6">
        <f>K1760/100000</f>
        <v>5.3303400000000001E-2</v>
      </c>
      <c r="M1760">
        <v>440</v>
      </c>
      <c r="N1760">
        <v>12.11</v>
      </c>
      <c r="O1760">
        <v>55.748963352231002</v>
      </c>
      <c r="P1760" s="2">
        <f>E1760*0.55 + L1760*0.45</f>
        <v>0.16170510000000002</v>
      </c>
      <c r="Q1760" s="2">
        <f>F1760*0.55 + M1760*0.45</f>
        <v>237.27</v>
      </c>
      <c r="R1760" s="2">
        <f>P1760*0.55+Q1760*0.45</f>
        <v>106.860437805</v>
      </c>
      <c r="S1760" s="8">
        <f>E1760/SUM($E$2:$E$2773)</f>
        <v>1.0816389979224122E-4</v>
      </c>
      <c r="T1760" s="8">
        <f>Tabla1[[#This Row],[rsi_earning]]/SUM(Tabla1[rsi_earning])</f>
        <v>1.7536649685301471E-5</v>
      </c>
    </row>
    <row r="1761" spans="1:20" x14ac:dyDescent="0.2">
      <c r="A1761" t="s">
        <v>8073</v>
      </c>
      <c r="B1761" t="s">
        <v>8074</v>
      </c>
      <c r="C1761" s="1">
        <v>117.75700378417901</v>
      </c>
      <c r="D1761" s="1">
        <v>25013.85</v>
      </c>
      <c r="E1761" s="6">
        <f>D1761/100000</f>
        <v>0.25013849999999999</v>
      </c>
      <c r="F1761" s="4">
        <v>45.153846153846096</v>
      </c>
      <c r="G1761" s="1">
        <v>553.97</v>
      </c>
      <c r="H1761">
        <v>116.675068830909</v>
      </c>
      <c r="I1761">
        <v>118.282934687866</v>
      </c>
      <c r="J1761">
        <v>115.067202973951</v>
      </c>
      <c r="K1761" s="1">
        <v>0</v>
      </c>
      <c r="L1761" s="6">
        <f>K1761/100000</f>
        <v>0</v>
      </c>
      <c r="M1761">
        <v>1</v>
      </c>
      <c r="N1761">
        <v>0</v>
      </c>
      <c r="O1761">
        <v>50.022700403076101</v>
      </c>
      <c r="P1761" s="2">
        <f>E1761*0.55 + L1761*0.45</f>
        <v>0.13757617499999999</v>
      </c>
      <c r="Q1761" s="2">
        <f>F1761*0.55 + M1761*0.45</f>
        <v>25.284615384615353</v>
      </c>
      <c r="R1761" s="2">
        <f>P1761*0.55+Q1761*0.45</f>
        <v>11.45374381932691</v>
      </c>
      <c r="S1761" s="8">
        <f>E1761/SUM($E$2:$E$2773)</f>
        <v>1.0805206303332833E-4</v>
      </c>
      <c r="T1761" s="8">
        <f>Tabla1[[#This Row],[rsi_earning]]/SUM(Tabla1[rsi_earning])</f>
        <v>0</v>
      </c>
    </row>
    <row r="1762" spans="1:20" x14ac:dyDescent="0.2">
      <c r="A1762" t="s">
        <v>7754</v>
      </c>
      <c r="B1762" t="s">
        <v>7755</v>
      </c>
      <c r="C1762" s="1">
        <v>177.850006103515</v>
      </c>
      <c r="D1762" s="1">
        <v>24969.79</v>
      </c>
      <c r="E1762" s="6">
        <f>D1762/100000</f>
        <v>0.2496979</v>
      </c>
      <c r="F1762" s="4">
        <v>60.6666666666666</v>
      </c>
      <c r="G1762" s="1">
        <v>411.59</v>
      </c>
      <c r="H1762">
        <v>179.843877117077</v>
      </c>
      <c r="I1762">
        <v>184.50595554520001</v>
      </c>
      <c r="J1762">
        <v>175.18179868895399</v>
      </c>
      <c r="K1762" s="1">
        <v>39781.760000000002</v>
      </c>
      <c r="L1762" s="6">
        <f>K1762/100000</f>
        <v>0.39781759999999999</v>
      </c>
      <c r="M1762">
        <v>363</v>
      </c>
      <c r="N1762">
        <v>109.59</v>
      </c>
      <c r="O1762">
        <v>45.976712312990102</v>
      </c>
      <c r="P1762" s="2">
        <f>E1762*0.55 + L1762*0.45</f>
        <v>0.31635176500000001</v>
      </c>
      <c r="Q1762" s="2">
        <f>F1762*0.55 + M1762*0.45</f>
        <v>196.71666666666664</v>
      </c>
      <c r="R1762" s="2">
        <f>P1762*0.55+Q1762*0.45</f>
        <v>88.696493470749999</v>
      </c>
      <c r="S1762" s="8">
        <f>E1762/SUM($E$2:$E$2773)</f>
        <v>1.0786173751777401E-4</v>
      </c>
      <c r="T1762" s="8">
        <f>Tabla1[[#This Row],[rsi_earning]]/SUM(Tabla1[rsi_earning])</f>
        <v>1.3088072974420744E-4</v>
      </c>
    </row>
    <row r="1763" spans="1:20" x14ac:dyDescent="0.2">
      <c r="A1763" t="s">
        <v>5000</v>
      </c>
      <c r="B1763" t="s">
        <v>5001</v>
      </c>
      <c r="C1763" s="1">
        <v>127.66000366210901</v>
      </c>
      <c r="D1763" s="1">
        <v>24961.96</v>
      </c>
      <c r="E1763" s="6">
        <f>D1763/100000</f>
        <v>0.2496196</v>
      </c>
      <c r="F1763" s="4">
        <v>74</v>
      </c>
      <c r="G1763" s="1">
        <v>337.32</v>
      </c>
      <c r="H1763">
        <v>126.293412051541</v>
      </c>
      <c r="I1763">
        <v>130.06928296821499</v>
      </c>
      <c r="J1763">
        <v>122.517541134868</v>
      </c>
      <c r="K1763" s="1">
        <v>0</v>
      </c>
      <c r="L1763" s="6">
        <f>K1763/100000</f>
        <v>0</v>
      </c>
      <c r="M1763">
        <v>1</v>
      </c>
      <c r="N1763">
        <v>0</v>
      </c>
      <c r="O1763">
        <v>59.241693919299102</v>
      </c>
      <c r="P1763" s="2">
        <f>E1763*0.55 + L1763*0.45</f>
        <v>0.13729078</v>
      </c>
      <c r="Q1763" s="2">
        <f>F1763*0.55 + M1763*0.45</f>
        <v>41.150000000000006</v>
      </c>
      <c r="R1763" s="2">
        <f>P1763*0.55+Q1763*0.45</f>
        <v>18.593009929000001</v>
      </c>
      <c r="S1763" s="8">
        <f>E1763/SUM($E$2:$E$2773)</f>
        <v>1.0782791434966712E-4</v>
      </c>
      <c r="T1763" s="8">
        <f>Tabla1[[#This Row],[rsi_earning]]/SUM(Tabla1[rsi_earning])</f>
        <v>0</v>
      </c>
    </row>
    <row r="1764" spans="1:20" x14ac:dyDescent="0.2">
      <c r="A1764" t="s">
        <v>922</v>
      </c>
      <c r="B1764" t="s">
        <v>923</v>
      </c>
      <c r="C1764" s="1">
        <v>15.119999885559</v>
      </c>
      <c r="D1764" s="1">
        <v>24956.84</v>
      </c>
      <c r="E1764" s="6">
        <f>D1764/100000</f>
        <v>0.2495684</v>
      </c>
      <c r="F1764" s="4">
        <v>80.3333333333333</v>
      </c>
      <c r="G1764" s="1">
        <v>310.67</v>
      </c>
      <c r="H1764">
        <v>16.151103980304001</v>
      </c>
      <c r="I1764">
        <v>17.5377572766699</v>
      </c>
      <c r="J1764">
        <v>14.764450683938</v>
      </c>
      <c r="K1764" s="1">
        <v>-33486.67</v>
      </c>
      <c r="L1764" s="6">
        <f>K1764/100000</f>
        <v>-0.33486669999999996</v>
      </c>
      <c r="M1764">
        <v>508</v>
      </c>
      <c r="N1764">
        <v>-65.92</v>
      </c>
      <c r="O1764">
        <v>29.736843624273401</v>
      </c>
      <c r="P1764" s="2">
        <f>E1764*0.55 + L1764*0.45</f>
        <v>-1.3427394999999981E-2</v>
      </c>
      <c r="Q1764" s="2">
        <f>F1764*0.55 + M1764*0.45</f>
        <v>272.7833333333333</v>
      </c>
      <c r="R1764" s="2">
        <f>P1764*0.55+Q1764*0.45</f>
        <v>122.74511493274998</v>
      </c>
      <c r="S1764" s="8">
        <f>E1764/SUM($E$2:$E$2773)</f>
        <v>1.0780579753987052E-4</v>
      </c>
      <c r="T1764" s="8">
        <f>Tabla1[[#This Row],[rsi_earning]]/SUM(Tabla1[rsi_earning])</f>
        <v>-1.1017008313115002E-4</v>
      </c>
    </row>
    <row r="1765" spans="1:20" x14ac:dyDescent="0.2">
      <c r="A1765" t="s">
        <v>5490</v>
      </c>
      <c r="B1765" t="s">
        <v>5491</v>
      </c>
      <c r="C1765" s="1">
        <v>14.8400001525878</v>
      </c>
      <c r="D1765" s="1">
        <v>24860.5</v>
      </c>
      <c r="E1765" s="6">
        <f>D1765/100000</f>
        <v>0.24860499999999999</v>
      </c>
      <c r="F1765" s="4">
        <v>96.2</v>
      </c>
      <c r="G1765" s="1">
        <v>258.43</v>
      </c>
      <c r="H1765">
        <v>14.285037465376501</v>
      </c>
      <c r="I1765">
        <v>15.320442172657801</v>
      </c>
      <c r="J1765">
        <v>13.2496327580953</v>
      </c>
      <c r="K1765" s="1">
        <v>53239.67</v>
      </c>
      <c r="L1765" s="6">
        <f>K1765/100000</f>
        <v>0.53239669999999994</v>
      </c>
      <c r="M1765">
        <v>146</v>
      </c>
      <c r="N1765">
        <v>364.66</v>
      </c>
      <c r="O1765">
        <v>56.5573823886618</v>
      </c>
      <c r="P1765" s="2">
        <f>E1765*0.55 + L1765*0.45</f>
        <v>0.37631126500000001</v>
      </c>
      <c r="Q1765" s="2">
        <f>F1765*0.55 + M1765*0.45</f>
        <v>118.61000000000001</v>
      </c>
      <c r="R1765" s="2">
        <f>P1765*0.55+Q1765*0.45</f>
        <v>53.581471195750005</v>
      </c>
      <c r="S1765" s="8">
        <f>E1765/SUM($E$2:$E$2773)</f>
        <v>1.0738963866178373E-4</v>
      </c>
      <c r="T1765" s="8">
        <f>Tabla1[[#This Row],[rsi_earning]]/SUM(Tabla1[rsi_earning])</f>
        <v>1.7515682717257326E-4</v>
      </c>
    </row>
    <row r="1766" spans="1:20" x14ac:dyDescent="0.2">
      <c r="A1766" t="s">
        <v>8175</v>
      </c>
      <c r="B1766" t="s">
        <v>8176</v>
      </c>
      <c r="C1766" s="1">
        <v>73.830001831054602</v>
      </c>
      <c r="D1766" s="1">
        <v>24804.57</v>
      </c>
      <c r="E1766" s="6">
        <f>D1766/100000</f>
        <v>0.24804570000000001</v>
      </c>
      <c r="F1766" s="4">
        <v>69.090909090909093</v>
      </c>
      <c r="G1766" s="1">
        <v>359.01</v>
      </c>
      <c r="H1766">
        <v>73.128504616122001</v>
      </c>
      <c r="I1766">
        <v>74.958613518460297</v>
      </c>
      <c r="J1766">
        <v>71.298395713783705</v>
      </c>
      <c r="K1766" s="1">
        <v>0</v>
      </c>
      <c r="L1766" s="6">
        <f>K1766/100000</f>
        <v>0</v>
      </c>
      <c r="M1766">
        <v>1</v>
      </c>
      <c r="N1766">
        <v>0</v>
      </c>
      <c r="O1766">
        <v>57.036849898853099</v>
      </c>
      <c r="P1766" s="2">
        <f>E1766*0.55 + L1766*0.45</f>
        <v>0.136425135</v>
      </c>
      <c r="Q1766" s="2">
        <f>F1766*0.55 + M1766*0.45</f>
        <v>38.45000000000001</v>
      </c>
      <c r="R1766" s="2">
        <f>P1766*0.55+Q1766*0.45</f>
        <v>17.377533824250005</v>
      </c>
      <c r="S1766" s="8">
        <f>E1766/SUM($E$2:$E$2773)</f>
        <v>1.0714803843289239E-4</v>
      </c>
      <c r="T1766" s="8">
        <f>Tabla1[[#This Row],[rsi_earning]]/SUM(Tabla1[rsi_earning])</f>
        <v>0</v>
      </c>
    </row>
    <row r="1767" spans="1:20" x14ac:dyDescent="0.2">
      <c r="A1767" t="s">
        <v>5582</v>
      </c>
      <c r="B1767" t="s">
        <v>5583</v>
      </c>
      <c r="C1767" s="1">
        <v>76.360000610351506</v>
      </c>
      <c r="D1767" s="1">
        <v>24795.74</v>
      </c>
      <c r="E1767" s="6">
        <f>D1767/100000</f>
        <v>0.24795740000000002</v>
      </c>
      <c r="F1767" s="4">
        <v>84.571428571428498</v>
      </c>
      <c r="G1767" s="1">
        <v>293.19</v>
      </c>
      <c r="H1767">
        <v>75.473170453795504</v>
      </c>
      <c r="I1767">
        <v>77.407939191304706</v>
      </c>
      <c r="J1767">
        <v>73.538401716286302</v>
      </c>
      <c r="K1767" s="1">
        <v>0</v>
      </c>
      <c r="L1767" s="6">
        <f>K1767/100000</f>
        <v>0</v>
      </c>
      <c r="M1767">
        <v>1</v>
      </c>
      <c r="N1767">
        <v>0</v>
      </c>
      <c r="O1767">
        <v>52.393968712198699</v>
      </c>
      <c r="P1767" s="2">
        <f>E1767*0.55 + L1767*0.45</f>
        <v>0.13637657000000003</v>
      </c>
      <c r="Q1767" s="2">
        <f>F1767*0.55 + M1767*0.45</f>
        <v>46.96428571428568</v>
      </c>
      <c r="R1767" s="2">
        <f>P1767*0.55+Q1767*0.45</f>
        <v>21.208935684928555</v>
      </c>
      <c r="S1767" s="8">
        <f>E1767/SUM($E$2:$E$2773)</f>
        <v>1.0710989557537209E-4</v>
      </c>
      <c r="T1767" s="8">
        <f>Tabla1[[#This Row],[rsi_earning]]/SUM(Tabla1[rsi_earning])</f>
        <v>0</v>
      </c>
    </row>
    <row r="1768" spans="1:20" x14ac:dyDescent="0.2">
      <c r="A1768" t="s">
        <v>4400</v>
      </c>
      <c r="B1768" t="s">
        <v>4401</v>
      </c>
      <c r="C1768" s="1">
        <v>39.290000915527301</v>
      </c>
      <c r="D1768" s="1">
        <v>24723.54</v>
      </c>
      <c r="E1768" s="6">
        <f>D1768/100000</f>
        <v>0.24723540000000002</v>
      </c>
      <c r="F1768" s="4">
        <v>87.5</v>
      </c>
      <c r="G1768" s="1">
        <v>282.55</v>
      </c>
      <c r="H1768">
        <v>37.097156354649698</v>
      </c>
      <c r="I1768">
        <v>39.436468461498798</v>
      </c>
      <c r="J1768">
        <v>34.757844247800698</v>
      </c>
      <c r="K1768" s="1">
        <v>0</v>
      </c>
      <c r="L1768" s="6">
        <f>K1768/100000</f>
        <v>0</v>
      </c>
      <c r="M1768">
        <v>1</v>
      </c>
      <c r="N1768">
        <v>0</v>
      </c>
      <c r="O1768">
        <v>61.636648827510001</v>
      </c>
      <c r="P1768" s="2">
        <f>E1768*0.55 + L1768*0.45</f>
        <v>0.13597947000000002</v>
      </c>
      <c r="Q1768" s="2">
        <f>F1768*0.55 + M1768*0.45</f>
        <v>48.57500000000001</v>
      </c>
      <c r="R1768" s="2">
        <f>P1768*0.55+Q1768*0.45</f>
        <v>21.933538708500006</v>
      </c>
      <c r="S1768" s="8">
        <f>E1768/SUM($E$2:$E$2773)</f>
        <v>1.0679801399972475E-4</v>
      </c>
      <c r="T1768" s="8">
        <f>Tabla1[[#This Row],[rsi_earning]]/SUM(Tabla1[rsi_earning])</f>
        <v>0</v>
      </c>
    </row>
    <row r="1769" spans="1:20" x14ac:dyDescent="0.2">
      <c r="A1769" t="s">
        <v>1893</v>
      </c>
      <c r="B1769" t="s">
        <v>1894</v>
      </c>
      <c r="C1769" s="1">
        <v>75.230003356933594</v>
      </c>
      <c r="D1769" s="1">
        <v>24720.78</v>
      </c>
      <c r="E1769" s="6">
        <f>D1769/100000</f>
        <v>0.24720779999999998</v>
      </c>
      <c r="F1769" s="4">
        <v>111.666666666666</v>
      </c>
      <c r="G1769" s="1">
        <v>221.38</v>
      </c>
      <c r="H1769">
        <v>79.086016026970299</v>
      </c>
      <c r="I1769">
        <v>82.711805671162097</v>
      </c>
      <c r="J1769">
        <v>75.4602263827786</v>
      </c>
      <c r="K1769" s="1">
        <v>0</v>
      </c>
      <c r="L1769" s="6">
        <f>K1769/100000</f>
        <v>0</v>
      </c>
      <c r="M1769">
        <v>1</v>
      </c>
      <c r="N1769">
        <v>0</v>
      </c>
      <c r="O1769">
        <v>36.4669033623234</v>
      </c>
      <c r="P1769" s="2">
        <f>E1769*0.55 + L1769*0.45</f>
        <v>0.13596428999999999</v>
      </c>
      <c r="Q1769" s="2">
        <f>F1769*0.55 + M1769*0.45</f>
        <v>61.866666666666312</v>
      </c>
      <c r="R1769" s="2">
        <f>P1769*0.55+Q1769*0.45</f>
        <v>27.91478035949984</v>
      </c>
      <c r="S1769" s="8">
        <f>E1769/SUM($E$2:$E$2773)</f>
        <v>1.0678609165694374E-4</v>
      </c>
      <c r="T1769" s="8">
        <f>Tabla1[[#This Row],[rsi_earning]]/SUM(Tabla1[rsi_earning])</f>
        <v>0</v>
      </c>
    </row>
    <row r="1770" spans="1:20" x14ac:dyDescent="0.2">
      <c r="A1770" t="s">
        <v>1723</v>
      </c>
      <c r="B1770" t="s">
        <v>1724</v>
      </c>
      <c r="C1770" s="1">
        <v>15.560000419616699</v>
      </c>
      <c r="D1770" s="1">
        <v>24718.14</v>
      </c>
      <c r="E1770" s="6">
        <f>D1770/100000</f>
        <v>0.2471814</v>
      </c>
      <c r="F1770" s="4">
        <v>83</v>
      </c>
      <c r="G1770" s="1">
        <v>297.81</v>
      </c>
      <c r="H1770">
        <v>15.584928141851099</v>
      </c>
      <c r="I1770">
        <v>16.058818811325001</v>
      </c>
      <c r="J1770">
        <v>15.1110374723772</v>
      </c>
      <c r="K1770" s="1">
        <v>23199.64</v>
      </c>
      <c r="L1770" s="6">
        <f>K1770/100000</f>
        <v>0.23199639999999999</v>
      </c>
      <c r="M1770">
        <v>101</v>
      </c>
      <c r="N1770">
        <v>229.7</v>
      </c>
      <c r="O1770">
        <v>52.454912013737797</v>
      </c>
      <c r="P1770" s="2">
        <f>E1770*0.55 + L1770*0.45</f>
        <v>0.24034814999999998</v>
      </c>
      <c r="Q1770" s="2">
        <f>F1770*0.55 + M1770*0.45</f>
        <v>91.100000000000009</v>
      </c>
      <c r="R1770" s="2">
        <f>P1770*0.55+Q1770*0.45</f>
        <v>41.127191482500002</v>
      </c>
      <c r="S1770" s="8">
        <f>E1770/SUM($E$2:$E$2773)</f>
        <v>1.0677468767689238E-4</v>
      </c>
      <c r="T1770" s="8">
        <f>Tabla1[[#This Row],[rsi_earning]]/SUM(Tabla1[rsi_earning])</f>
        <v>7.6326080419843271E-5</v>
      </c>
    </row>
    <row r="1771" spans="1:20" x14ac:dyDescent="0.2">
      <c r="A1771" t="s">
        <v>1611</v>
      </c>
      <c r="B1771" t="s">
        <v>1612</v>
      </c>
      <c r="C1771" s="1">
        <v>40.200000762939403</v>
      </c>
      <c r="D1771" s="1">
        <v>24707.29</v>
      </c>
      <c r="E1771" s="6">
        <f>D1771/100000</f>
        <v>0.24707290000000001</v>
      </c>
      <c r="F1771" s="4">
        <v>123.571428571428</v>
      </c>
      <c r="G1771" s="1">
        <v>199.94</v>
      </c>
      <c r="H1771">
        <v>41.252157985524398</v>
      </c>
      <c r="I1771">
        <v>43.480368459336802</v>
      </c>
      <c r="J1771">
        <v>39.023947511712102</v>
      </c>
      <c r="K1771" s="1">
        <v>52531.82</v>
      </c>
      <c r="L1771" s="6">
        <f>K1771/100000</f>
        <v>0.52531819999999996</v>
      </c>
      <c r="M1771">
        <v>488</v>
      </c>
      <c r="N1771">
        <v>107.65</v>
      </c>
      <c r="O1771">
        <v>25.589841686553601</v>
      </c>
      <c r="P1771" s="2">
        <f>E1771*0.55 + L1771*0.45</f>
        <v>0.37228328499999996</v>
      </c>
      <c r="Q1771" s="2">
        <f>F1771*0.55 + M1771*0.45</f>
        <v>287.5642857142854</v>
      </c>
      <c r="R1771" s="2">
        <f>P1771*0.55+Q1771*0.45</f>
        <v>129.60868437817842</v>
      </c>
      <c r="S1771" s="8">
        <f>E1771/SUM($E$2:$E$2773)</f>
        <v>1.0672781904675702E-4</v>
      </c>
      <c r="T1771" s="8">
        <f>Tabla1[[#This Row],[rsi_earning]]/SUM(Tabla1[rsi_earning])</f>
        <v>1.7282802310383832E-4</v>
      </c>
    </row>
    <row r="1772" spans="1:20" x14ac:dyDescent="0.2">
      <c r="A1772" t="s">
        <v>2941</v>
      </c>
      <c r="B1772" t="s">
        <v>2942</v>
      </c>
      <c r="C1772" s="1">
        <v>15.170000076293899</v>
      </c>
      <c r="D1772" s="1">
        <v>24646.55</v>
      </c>
      <c r="E1772" s="6">
        <f>D1772/100000</f>
        <v>0.2464655</v>
      </c>
      <c r="F1772" s="4">
        <v>97.25</v>
      </c>
      <c r="G1772" s="1">
        <v>253.43</v>
      </c>
      <c r="H1772">
        <v>15.4060332275698</v>
      </c>
      <c r="I1772">
        <v>16.483493922618901</v>
      </c>
      <c r="J1772">
        <v>14.3285725325208</v>
      </c>
      <c r="K1772" s="1">
        <v>0</v>
      </c>
      <c r="L1772" s="6">
        <f>K1772/100000</f>
        <v>0</v>
      </c>
      <c r="M1772">
        <v>1</v>
      </c>
      <c r="N1772">
        <v>0</v>
      </c>
      <c r="O1772">
        <v>43.358406892452102</v>
      </c>
      <c r="P1772" s="2">
        <f>E1772*0.55 + L1772*0.45</f>
        <v>0.13555602500000002</v>
      </c>
      <c r="Q1772" s="2">
        <f>F1772*0.55 + M1772*0.45</f>
        <v>53.937500000000007</v>
      </c>
      <c r="R1772" s="2">
        <f>P1772*0.55+Q1772*0.45</f>
        <v>24.346430813750004</v>
      </c>
      <c r="S1772" s="8">
        <f>E1772/SUM($E$2:$E$2773)</f>
        <v>1.0646544111178721E-4</v>
      </c>
      <c r="T1772" s="8">
        <f>Tabla1[[#This Row],[rsi_earning]]/SUM(Tabla1[rsi_earning])</f>
        <v>0</v>
      </c>
    </row>
    <row r="1773" spans="1:20" x14ac:dyDescent="0.2">
      <c r="A1773" t="s">
        <v>2003</v>
      </c>
      <c r="B1773" t="s">
        <v>2004</v>
      </c>
      <c r="C1773" s="1">
        <v>57.849998474121001</v>
      </c>
      <c r="D1773" s="1">
        <v>24596.240000000002</v>
      </c>
      <c r="E1773" s="6">
        <f>D1773/100000</f>
        <v>0.24596240000000003</v>
      </c>
      <c r="F1773" s="4">
        <v>104</v>
      </c>
      <c r="G1773" s="1">
        <v>236.5</v>
      </c>
      <c r="H1773">
        <v>50.988803255721102</v>
      </c>
      <c r="I1773">
        <v>54.160219543532897</v>
      </c>
      <c r="J1773">
        <v>47.8173869679093</v>
      </c>
      <c r="K1773" s="1">
        <v>0</v>
      </c>
      <c r="L1773" s="6">
        <f>K1773/100000</f>
        <v>0</v>
      </c>
      <c r="M1773">
        <v>1</v>
      </c>
      <c r="N1773">
        <v>0</v>
      </c>
      <c r="O1773">
        <v>75.385652947909804</v>
      </c>
      <c r="P1773" s="2">
        <f>E1773*0.55 + L1773*0.45</f>
        <v>0.13527932000000004</v>
      </c>
      <c r="Q1773" s="2">
        <f>F1773*0.55 + M1773*0.45</f>
        <v>57.650000000000006</v>
      </c>
      <c r="R1773" s="2">
        <f>P1773*0.55+Q1773*0.45</f>
        <v>26.016903626000001</v>
      </c>
      <c r="S1773" s="8">
        <f>E1773/SUM($E$2:$E$2773)</f>
        <v>1.0624811753739917E-4</v>
      </c>
      <c r="T1773" s="8">
        <f>Tabla1[[#This Row],[rsi_earning]]/SUM(Tabla1[rsi_earning])</f>
        <v>0</v>
      </c>
    </row>
    <row r="1774" spans="1:20" x14ac:dyDescent="0.2">
      <c r="A1774" t="s">
        <v>9248</v>
      </c>
      <c r="B1774" t="s">
        <v>9249</v>
      </c>
      <c r="C1774" s="1">
        <v>133.003005981445</v>
      </c>
      <c r="D1774" s="1">
        <v>24575.47</v>
      </c>
      <c r="E1774" s="6">
        <f>D1774/100000</f>
        <v>0.24575470000000002</v>
      </c>
      <c r="F1774" s="4">
        <v>52.8333333333333</v>
      </c>
      <c r="G1774" s="1">
        <v>465.15</v>
      </c>
      <c r="H1774">
        <v>132.37152532745301</v>
      </c>
      <c r="I1774">
        <v>135.30839781085501</v>
      </c>
      <c r="J1774">
        <v>129.43465284405099</v>
      </c>
      <c r="K1774" s="1">
        <v>0</v>
      </c>
      <c r="L1774" s="6">
        <f>K1774/100000</f>
        <v>0</v>
      </c>
      <c r="M1774">
        <v>1</v>
      </c>
      <c r="N1774">
        <v>0</v>
      </c>
      <c r="O1774">
        <v>49.0099478570488</v>
      </c>
      <c r="P1774" s="2">
        <f>E1774*0.55 + L1774*0.45</f>
        <v>0.13516508500000002</v>
      </c>
      <c r="Q1774" s="2">
        <f>F1774*0.55 + M1774*0.45</f>
        <v>29.508333333333315</v>
      </c>
      <c r="R1774" s="2">
        <f>P1774*0.55+Q1774*0.45</f>
        <v>13.353090796749992</v>
      </c>
      <c r="S1774" s="8">
        <f>E1774/SUM($E$2:$E$2773)</f>
        <v>1.0615839758828289E-4</v>
      </c>
      <c r="T1774" s="8">
        <f>Tabla1[[#This Row],[rsi_earning]]/SUM(Tabla1[rsi_earning])</f>
        <v>0</v>
      </c>
    </row>
    <row r="1775" spans="1:20" x14ac:dyDescent="0.2">
      <c r="A1775" t="s">
        <v>4614</v>
      </c>
      <c r="B1775" t="s">
        <v>4615</v>
      </c>
      <c r="C1775" s="1">
        <v>41.891101837158203</v>
      </c>
      <c r="D1775" s="1">
        <v>24574.52</v>
      </c>
      <c r="E1775" s="6">
        <f>D1775/100000</f>
        <v>0.2457452</v>
      </c>
      <c r="F1775" s="4">
        <v>37.733333333333299</v>
      </c>
      <c r="G1775" s="1">
        <v>651.27</v>
      </c>
      <c r="H1775">
        <v>41.586973131315297</v>
      </c>
      <c r="I1775">
        <v>42.037684624630302</v>
      </c>
      <c r="J1775">
        <v>41.136261638000299</v>
      </c>
      <c r="K1775" s="1">
        <v>-2354.66</v>
      </c>
      <c r="L1775" s="6">
        <f>K1775/100000</f>
        <v>-2.3546599999999997E-2</v>
      </c>
      <c r="M1775">
        <v>446</v>
      </c>
      <c r="N1775">
        <v>-5.28</v>
      </c>
      <c r="O1775">
        <v>50.009020027301503</v>
      </c>
      <c r="P1775" s="2">
        <f>E1775*0.55 + L1775*0.45</f>
        <v>0.12456389000000002</v>
      </c>
      <c r="Q1775" s="2">
        <f>F1775*0.55 + M1775*0.45</f>
        <v>221.45333333333332</v>
      </c>
      <c r="R1775" s="2">
        <f>P1775*0.55+Q1775*0.45</f>
        <v>99.722510139500002</v>
      </c>
      <c r="S1775" s="8">
        <f>E1775/SUM($E$2:$E$2773)</f>
        <v>1.0615429388334015E-4</v>
      </c>
      <c r="T1775" s="8">
        <f>Tabla1[[#This Row],[rsi_earning]]/SUM(Tabla1[rsi_earning])</f>
        <v>-7.7467567824926668E-6</v>
      </c>
    </row>
    <row r="1776" spans="1:20" x14ac:dyDescent="0.2">
      <c r="A1776" t="s">
        <v>3802</v>
      </c>
      <c r="B1776" t="s">
        <v>3803</v>
      </c>
      <c r="C1776" s="1">
        <v>73.369903564453097</v>
      </c>
      <c r="D1776" s="1">
        <v>24522.97</v>
      </c>
      <c r="E1776" s="6">
        <f>D1776/100000</f>
        <v>0.24522970000000002</v>
      </c>
      <c r="F1776" s="4">
        <v>50.5</v>
      </c>
      <c r="G1776" s="1">
        <v>485.6</v>
      </c>
      <c r="H1776">
        <v>72.648062550574394</v>
      </c>
      <c r="I1776">
        <v>73.856746285063593</v>
      </c>
      <c r="J1776">
        <v>71.439378816085195</v>
      </c>
      <c r="K1776" s="1">
        <v>0</v>
      </c>
      <c r="L1776" s="6">
        <f>K1776/100000</f>
        <v>0</v>
      </c>
      <c r="M1776">
        <v>1</v>
      </c>
      <c r="N1776">
        <v>0</v>
      </c>
      <c r="O1776">
        <v>50.375838095196897</v>
      </c>
      <c r="P1776" s="2">
        <f>E1776*0.55 + L1776*0.45</f>
        <v>0.13487633500000001</v>
      </c>
      <c r="Q1776" s="2">
        <f>F1776*0.55 + M1776*0.45</f>
        <v>28.225000000000001</v>
      </c>
      <c r="R1776" s="2">
        <f>P1776*0.55+Q1776*0.45</f>
        <v>12.775431984250002</v>
      </c>
      <c r="S1776" s="8">
        <f>E1776/SUM($E$2:$E$2773)</f>
        <v>1.0593161389407949E-4</v>
      </c>
      <c r="T1776" s="8">
        <f>Tabla1[[#This Row],[rsi_earning]]/SUM(Tabla1[rsi_earning])</f>
        <v>0</v>
      </c>
    </row>
    <row r="1777" spans="1:20" x14ac:dyDescent="0.2">
      <c r="A1777" t="s">
        <v>4852</v>
      </c>
      <c r="B1777" t="s">
        <v>4853</v>
      </c>
      <c r="C1777" s="1">
        <v>36.180000305175703</v>
      </c>
      <c r="D1777" s="1">
        <v>24517.84</v>
      </c>
      <c r="E1777" s="6">
        <f>D1777/100000</f>
        <v>0.24517839999999999</v>
      </c>
      <c r="F1777" s="4">
        <v>52.25</v>
      </c>
      <c r="G1777" s="1">
        <v>469.24</v>
      </c>
      <c r="H1777">
        <v>35.4996460022804</v>
      </c>
      <c r="I1777">
        <v>36.059341397824497</v>
      </c>
      <c r="J1777">
        <v>34.939950606736303</v>
      </c>
      <c r="K1777" s="1">
        <v>0</v>
      </c>
      <c r="L1777" s="6">
        <f>K1777/100000</f>
        <v>0</v>
      </c>
      <c r="M1777">
        <v>1</v>
      </c>
      <c r="N1777">
        <v>0</v>
      </c>
      <c r="O1777">
        <v>56.166176691487301</v>
      </c>
      <c r="P1777" s="2">
        <f>E1777*0.55 + L1777*0.45</f>
        <v>0.13484812000000002</v>
      </c>
      <c r="Q1777" s="2">
        <f>F1777*0.55 + M1777*0.45</f>
        <v>29.1875</v>
      </c>
      <c r="R1777" s="2">
        <f>P1777*0.55+Q1777*0.45</f>
        <v>13.208541466</v>
      </c>
      <c r="S1777" s="8">
        <f>E1777/SUM($E$2:$E$2773)</f>
        <v>1.0590945388738874E-4</v>
      </c>
      <c r="T1777" s="8">
        <f>Tabla1[[#This Row],[rsi_earning]]/SUM(Tabla1[rsi_earning])</f>
        <v>0</v>
      </c>
    </row>
    <row r="1778" spans="1:20" x14ac:dyDescent="0.2">
      <c r="A1778" t="s">
        <v>7891</v>
      </c>
      <c r="B1778" t="s">
        <v>7892</v>
      </c>
      <c r="C1778" s="1">
        <v>32.7299995422363</v>
      </c>
      <c r="D1778" s="1">
        <v>24408.15</v>
      </c>
      <c r="E1778" s="6">
        <f>D1778/100000</f>
        <v>0.24408150000000001</v>
      </c>
      <c r="F1778" s="4">
        <v>78</v>
      </c>
      <c r="G1778" s="1">
        <v>312.92</v>
      </c>
      <c r="H1778">
        <v>34.775981347849303</v>
      </c>
      <c r="I1778">
        <v>36.947683718685397</v>
      </c>
      <c r="J1778">
        <v>32.604278977013102</v>
      </c>
      <c r="K1778" s="1">
        <v>0</v>
      </c>
      <c r="L1778" s="6">
        <f>K1778/100000</f>
        <v>0</v>
      </c>
      <c r="M1778">
        <v>1</v>
      </c>
      <c r="N1778">
        <v>0</v>
      </c>
      <c r="O1778">
        <v>44.573643601881699</v>
      </c>
      <c r="P1778" s="2">
        <f>E1778*0.55 + L1778*0.45</f>
        <v>0.13424482500000001</v>
      </c>
      <c r="Q1778" s="2">
        <f>F1778*0.55 + M1778*0.45</f>
        <v>43.350000000000009</v>
      </c>
      <c r="R1778" s="2">
        <f>P1778*0.55+Q1778*0.45</f>
        <v>19.581334653750005</v>
      </c>
      <c r="S1778" s="8">
        <f>E1778/SUM($E$2:$E$2773)</f>
        <v>1.0543562715563311E-4</v>
      </c>
      <c r="T1778" s="8">
        <f>Tabla1[[#This Row],[rsi_earning]]/SUM(Tabla1[rsi_earning])</f>
        <v>0</v>
      </c>
    </row>
    <row r="1779" spans="1:20" x14ac:dyDescent="0.2">
      <c r="A1779" t="s">
        <v>5182</v>
      </c>
      <c r="B1779" t="s">
        <v>5183</v>
      </c>
      <c r="C1779" s="1">
        <v>58.674999237060497</v>
      </c>
      <c r="D1779" s="1">
        <v>24386.26</v>
      </c>
      <c r="E1779" s="6">
        <f>D1779/100000</f>
        <v>0.24386259999999998</v>
      </c>
      <c r="F1779" s="4">
        <v>51.307692307692299</v>
      </c>
      <c r="G1779" s="1">
        <v>475.29</v>
      </c>
      <c r="H1779">
        <v>58.0502712418267</v>
      </c>
      <c r="I1779">
        <v>59.040894652900697</v>
      </c>
      <c r="J1779">
        <v>57.059647830752603</v>
      </c>
      <c r="K1779" s="1">
        <v>0</v>
      </c>
      <c r="L1779" s="6">
        <f>K1779/100000</f>
        <v>0</v>
      </c>
      <c r="M1779">
        <v>1</v>
      </c>
      <c r="N1779">
        <v>0</v>
      </c>
      <c r="O1779">
        <v>44.883584467649499</v>
      </c>
      <c r="P1779" s="2">
        <f>E1779*0.55 + L1779*0.45</f>
        <v>0.13412442999999999</v>
      </c>
      <c r="Q1779" s="2">
        <f>F1779*0.55 + M1779*0.45</f>
        <v>28.669230769230765</v>
      </c>
      <c r="R1779" s="2">
        <f>P1779*0.55+Q1779*0.45</f>
        <v>12.974922282653845</v>
      </c>
      <c r="S1779" s="8">
        <f>E1779/SUM($E$2:$E$2773)</f>
        <v>1.0534106915437382E-4</v>
      </c>
      <c r="T1779" s="8">
        <f>Tabla1[[#This Row],[rsi_earning]]/SUM(Tabla1[rsi_earning])</f>
        <v>0</v>
      </c>
    </row>
    <row r="1780" spans="1:20" x14ac:dyDescent="0.2">
      <c r="A1780" t="s">
        <v>8143</v>
      </c>
      <c r="B1780" t="s">
        <v>8144</v>
      </c>
      <c r="C1780" s="1">
        <v>62.900001525878899</v>
      </c>
      <c r="D1780" s="1">
        <v>24379.25</v>
      </c>
      <c r="E1780" s="6">
        <f>D1780/100000</f>
        <v>0.2437925</v>
      </c>
      <c r="F1780" s="4">
        <v>54.5555555555555</v>
      </c>
      <c r="G1780" s="1">
        <v>446.87</v>
      </c>
      <c r="H1780">
        <v>62.264258021137799</v>
      </c>
      <c r="I1780">
        <v>63.403491877365298</v>
      </c>
      <c r="J1780">
        <v>61.1250241649103</v>
      </c>
      <c r="K1780" s="1">
        <v>0</v>
      </c>
      <c r="L1780" s="6">
        <f>K1780/100000</f>
        <v>0</v>
      </c>
      <c r="M1780">
        <v>1</v>
      </c>
      <c r="N1780">
        <v>0</v>
      </c>
      <c r="O1780">
        <v>50.540636120882397</v>
      </c>
      <c r="P1780" s="2">
        <f>E1780*0.55 + L1780*0.45</f>
        <v>0.13408587500000002</v>
      </c>
      <c r="Q1780" s="2">
        <f>F1780*0.55 + M1780*0.45</f>
        <v>30.455555555555527</v>
      </c>
      <c r="R1780" s="2">
        <f>P1780*0.55+Q1780*0.45</f>
        <v>13.778747231249987</v>
      </c>
      <c r="S1780" s="8">
        <f>E1780/SUM($E$2:$E$2773)</f>
        <v>1.0531078813158589E-4</v>
      </c>
      <c r="T1780" s="8">
        <f>Tabla1[[#This Row],[rsi_earning]]/SUM(Tabla1[rsi_earning])</f>
        <v>0</v>
      </c>
    </row>
    <row r="1781" spans="1:20" x14ac:dyDescent="0.2">
      <c r="A1781" t="s">
        <v>9689</v>
      </c>
      <c r="B1781" t="s">
        <v>9690</v>
      </c>
      <c r="C1781" s="1">
        <v>20.069999694824201</v>
      </c>
      <c r="D1781" s="1">
        <v>24370.85</v>
      </c>
      <c r="E1781" s="6">
        <f>D1781/100000</f>
        <v>0.24370849999999999</v>
      </c>
      <c r="F1781" s="4">
        <v>83.181818181818102</v>
      </c>
      <c r="G1781" s="1">
        <v>292.98</v>
      </c>
      <c r="H1781">
        <v>19.709752687696898</v>
      </c>
      <c r="I1781">
        <v>20.305727938279102</v>
      </c>
      <c r="J1781">
        <v>19.113777437114699</v>
      </c>
      <c r="K1781" s="1">
        <v>60779.53</v>
      </c>
      <c r="L1781" s="6">
        <f>K1781/100000</f>
        <v>0.60779530000000004</v>
      </c>
      <c r="M1781">
        <v>752</v>
      </c>
      <c r="N1781">
        <v>80.819999999999993</v>
      </c>
      <c r="O1781">
        <v>67.741935483870904</v>
      </c>
      <c r="P1781" s="2">
        <f>E1781*0.55 + L1781*0.45</f>
        <v>0.40754756000000003</v>
      </c>
      <c r="Q1781" s="2">
        <f>F1781*0.55 + M1781*0.45</f>
        <v>384.15</v>
      </c>
      <c r="R1781" s="2">
        <f>P1781*0.55+Q1781*0.45</f>
        <v>173.09165115800002</v>
      </c>
      <c r="S1781" s="8">
        <f>E1781/SUM($E$2:$E$2773)</f>
        <v>1.0527450274051336E-4</v>
      </c>
      <c r="T1781" s="8">
        <f>Tabla1[[#This Row],[rsi_earning]]/SUM(Tabla1[rsi_earning])</f>
        <v>1.9996272763975117E-4</v>
      </c>
    </row>
    <row r="1782" spans="1:20" x14ac:dyDescent="0.2">
      <c r="A1782" t="s">
        <v>4428</v>
      </c>
      <c r="B1782" t="s">
        <v>4429</v>
      </c>
      <c r="C1782" s="1">
        <v>14.319999694824199</v>
      </c>
      <c r="D1782" s="1">
        <v>24366.29</v>
      </c>
      <c r="E1782" s="6">
        <f>D1782/100000</f>
        <v>0.24366290000000002</v>
      </c>
      <c r="F1782" s="4">
        <v>65.6666666666666</v>
      </c>
      <c r="G1782" s="1">
        <v>371.06</v>
      </c>
      <c r="H1782">
        <v>13.666729453340601</v>
      </c>
      <c r="I1782">
        <v>13.9412814031765</v>
      </c>
      <c r="J1782">
        <v>13.392177503504801</v>
      </c>
      <c r="K1782" s="1">
        <v>13700.81</v>
      </c>
      <c r="L1782" s="6">
        <f>K1782/100000</f>
        <v>0.13700809999999999</v>
      </c>
      <c r="M1782">
        <v>286</v>
      </c>
      <c r="N1782">
        <v>47.9</v>
      </c>
      <c r="O1782">
        <v>76.470559950376895</v>
      </c>
      <c r="P1782" s="2">
        <f>E1782*0.55 + L1782*0.45</f>
        <v>0.19566824000000002</v>
      </c>
      <c r="Q1782" s="2">
        <f>F1782*0.55 + M1782*0.45</f>
        <v>164.81666666666666</v>
      </c>
      <c r="R1782" s="2">
        <f>P1782*0.55+Q1782*0.45</f>
        <v>74.27511753200001</v>
      </c>
      <c r="S1782" s="8">
        <f>E1782/SUM($E$2:$E$2773)</f>
        <v>1.0525480495678827E-4</v>
      </c>
      <c r="T1782" s="8">
        <f>Tabla1[[#This Row],[rsi_earning]]/SUM(Tabla1[rsi_earning])</f>
        <v>4.5075230731036902E-5</v>
      </c>
    </row>
    <row r="1783" spans="1:20" x14ac:dyDescent="0.2">
      <c r="A1783" t="s">
        <v>3233</v>
      </c>
      <c r="B1783" t="s">
        <v>3234</v>
      </c>
      <c r="C1783" s="1">
        <v>20.329999923706001</v>
      </c>
      <c r="D1783" s="1">
        <v>24360.69</v>
      </c>
      <c r="E1783" s="6">
        <f>D1783/100000</f>
        <v>0.24360689999999999</v>
      </c>
      <c r="F1783" s="4">
        <v>51.1666666666666</v>
      </c>
      <c r="G1783" s="1">
        <v>476.1</v>
      </c>
      <c r="H1783">
        <v>20.177818532117101</v>
      </c>
      <c r="I1783">
        <v>20.490204305890501</v>
      </c>
      <c r="J1783">
        <v>19.865432758343601</v>
      </c>
      <c r="K1783" s="1">
        <v>0</v>
      </c>
      <c r="L1783" s="6">
        <f>K1783/100000</f>
        <v>0</v>
      </c>
      <c r="M1783">
        <v>1</v>
      </c>
      <c r="N1783">
        <v>0</v>
      </c>
      <c r="O1783">
        <v>48.206246090774499</v>
      </c>
      <c r="P1783" s="2">
        <f>E1783*0.55 + L1783*0.45</f>
        <v>0.13398379500000002</v>
      </c>
      <c r="Q1783" s="2">
        <f>F1783*0.55 + M1783*0.45</f>
        <v>28.591666666666633</v>
      </c>
      <c r="R1783" s="2">
        <f>P1783*0.55+Q1783*0.45</f>
        <v>12.939941087249984</v>
      </c>
      <c r="S1783" s="8">
        <f>E1783/SUM($E$2:$E$2773)</f>
        <v>1.0523061469607322E-4</v>
      </c>
      <c r="T1783" s="8">
        <f>Tabla1[[#This Row],[rsi_earning]]/SUM(Tabla1[rsi_earning])</f>
        <v>0</v>
      </c>
    </row>
    <row r="1784" spans="1:20" x14ac:dyDescent="0.2">
      <c r="A1784" t="s">
        <v>6180</v>
      </c>
      <c r="B1784" t="s">
        <v>6181</v>
      </c>
      <c r="C1784" s="1">
        <v>12.539999961853001</v>
      </c>
      <c r="D1784" s="1">
        <v>24316.31</v>
      </c>
      <c r="E1784" s="6">
        <f>D1784/100000</f>
        <v>0.24316310000000002</v>
      </c>
      <c r="F1784" s="4">
        <v>68.25</v>
      </c>
      <c r="G1784" s="1">
        <v>356.28</v>
      </c>
      <c r="H1784">
        <v>12.4365084908369</v>
      </c>
      <c r="I1784">
        <v>12.752985276204001</v>
      </c>
      <c r="J1784">
        <v>12.120031705469801</v>
      </c>
      <c r="K1784" s="1">
        <v>63737.91</v>
      </c>
      <c r="L1784" s="6">
        <f>K1784/100000</f>
        <v>0.63737910000000009</v>
      </c>
      <c r="M1784">
        <v>77</v>
      </c>
      <c r="N1784">
        <v>827.77</v>
      </c>
      <c r="O1784">
        <v>61.904770554875299</v>
      </c>
      <c r="P1784" s="2">
        <f>E1784*0.55 + L1784*0.45</f>
        <v>0.42056030000000011</v>
      </c>
      <c r="Q1784" s="2">
        <f>F1784*0.55 + M1784*0.45</f>
        <v>72.1875</v>
      </c>
      <c r="R1784" s="2">
        <f>P1784*0.55+Q1784*0.45</f>
        <v>32.715683165000002</v>
      </c>
      <c r="S1784" s="8">
        <f>E1784/SUM($E$2:$E$2773)</f>
        <v>1.0503890687990663E-4</v>
      </c>
      <c r="T1784" s="8">
        <f>Tabla1[[#This Row],[rsi_earning]]/SUM(Tabla1[rsi_earning])</f>
        <v>2.0969570409078473E-4</v>
      </c>
    </row>
    <row r="1785" spans="1:20" x14ac:dyDescent="0.2">
      <c r="A1785" t="s">
        <v>9176</v>
      </c>
      <c r="B1785" t="s">
        <v>9177</v>
      </c>
      <c r="C1785" s="1">
        <v>235.55999755859301</v>
      </c>
      <c r="D1785" s="1">
        <v>24228.45</v>
      </c>
      <c r="E1785" s="6">
        <f>D1785/100000</f>
        <v>0.24228450000000001</v>
      </c>
      <c r="F1785" s="4">
        <v>53.5555555555555</v>
      </c>
      <c r="G1785" s="1">
        <v>452.4</v>
      </c>
      <c r="H1785">
        <v>233.29438073908699</v>
      </c>
      <c r="I1785">
        <v>237.60460670159</v>
      </c>
      <c r="J1785">
        <v>228.984154776585</v>
      </c>
      <c r="K1785" s="1">
        <v>0</v>
      </c>
      <c r="L1785" s="6">
        <f>K1785/100000</f>
        <v>0</v>
      </c>
      <c r="M1785">
        <v>1</v>
      </c>
      <c r="N1785">
        <v>0</v>
      </c>
      <c r="O1785">
        <v>49.871193314984502</v>
      </c>
      <c r="P1785" s="2">
        <f>E1785*0.55 + L1785*0.45</f>
        <v>0.13325647500000001</v>
      </c>
      <c r="Q1785" s="2">
        <f>F1785*0.55 + M1785*0.45</f>
        <v>29.905555555555527</v>
      </c>
      <c r="R1785" s="2">
        <f>P1785*0.55+Q1785*0.45</f>
        <v>13.530791061249987</v>
      </c>
      <c r="S1785" s="8">
        <f>E1785/SUM($E$2:$E$2773)</f>
        <v>1.0465937896804546E-4</v>
      </c>
      <c r="T1785" s="8">
        <f>Tabla1[[#This Row],[rsi_earning]]/SUM(Tabla1[rsi_earning])</f>
        <v>0</v>
      </c>
    </row>
    <row r="1786" spans="1:20" x14ac:dyDescent="0.2">
      <c r="A1786" t="s">
        <v>2169</v>
      </c>
      <c r="B1786" t="s">
        <v>2170</v>
      </c>
      <c r="C1786" s="1">
        <v>156.13000488281199</v>
      </c>
      <c r="D1786" s="1">
        <v>24224.98</v>
      </c>
      <c r="E1786" s="6">
        <f>D1786/100000</f>
        <v>0.24224979999999999</v>
      </c>
      <c r="F1786" s="4">
        <v>99.6666666666666</v>
      </c>
      <c r="G1786" s="1">
        <v>243.06</v>
      </c>
      <c r="H1786">
        <v>153.17287902153799</v>
      </c>
      <c r="I1786">
        <v>161.17476741524399</v>
      </c>
      <c r="J1786">
        <v>145.17099062783299</v>
      </c>
      <c r="K1786" s="1">
        <v>0</v>
      </c>
      <c r="L1786" s="6">
        <f>K1786/100000</f>
        <v>0</v>
      </c>
      <c r="M1786">
        <v>1</v>
      </c>
      <c r="N1786">
        <v>0</v>
      </c>
      <c r="O1786">
        <v>58.952218657924199</v>
      </c>
      <c r="P1786" s="2">
        <f>E1786*0.55 + L1786*0.45</f>
        <v>0.13323739000000001</v>
      </c>
      <c r="Q1786" s="2">
        <f>F1786*0.55 + M1786*0.45</f>
        <v>55.266666666666637</v>
      </c>
      <c r="R1786" s="2">
        <f>P1786*0.55+Q1786*0.45</f>
        <v>24.943280564499986</v>
      </c>
      <c r="S1786" s="8">
        <f>E1786/SUM($E$2:$E$2773)</f>
        <v>1.0464438964578097E-4</v>
      </c>
      <c r="T1786" s="8">
        <f>Tabla1[[#This Row],[rsi_earning]]/SUM(Tabla1[rsi_earning])</f>
        <v>0</v>
      </c>
    </row>
    <row r="1787" spans="1:20" x14ac:dyDescent="0.2">
      <c r="A1787" t="s">
        <v>9378</v>
      </c>
      <c r="B1787" t="s">
        <v>9379</v>
      </c>
      <c r="C1787" s="1">
        <v>64.550003051757798</v>
      </c>
      <c r="D1787" s="1">
        <v>24186.94</v>
      </c>
      <c r="E1787" s="6">
        <f>D1787/100000</f>
        <v>0.24186939999999998</v>
      </c>
      <c r="F1787" s="4">
        <v>62.818181818181799</v>
      </c>
      <c r="G1787" s="1">
        <v>385.03</v>
      </c>
      <c r="H1787">
        <v>63.771309742212203</v>
      </c>
      <c r="I1787">
        <v>64.837895498283203</v>
      </c>
      <c r="J1787">
        <v>62.704723986141303</v>
      </c>
      <c r="K1787" s="1">
        <v>0</v>
      </c>
      <c r="L1787" s="6">
        <f>K1787/100000</f>
        <v>0</v>
      </c>
      <c r="M1787">
        <v>1</v>
      </c>
      <c r="N1787">
        <v>0</v>
      </c>
      <c r="O1787">
        <v>53.319120085606201</v>
      </c>
      <c r="P1787" s="2">
        <f>E1787*0.55 + L1787*0.45</f>
        <v>0.13302817</v>
      </c>
      <c r="Q1787" s="2">
        <f>F1787*0.55 + M1787*0.45</f>
        <v>34.999999999999993</v>
      </c>
      <c r="R1787" s="2">
        <f>P1787*0.55+Q1787*0.45</f>
        <v>15.823165493499996</v>
      </c>
      <c r="S1787" s="8">
        <f>E1787/SUM($E$2:$E$2773)</f>
        <v>1.044800686604953E-4</v>
      </c>
      <c r="T1787" s="8">
        <f>Tabla1[[#This Row],[rsi_earning]]/SUM(Tabla1[rsi_earning])</f>
        <v>0</v>
      </c>
    </row>
    <row r="1788" spans="1:20" x14ac:dyDescent="0.2">
      <c r="A1788" t="s">
        <v>7366</v>
      </c>
      <c r="B1788" t="s">
        <v>7367</v>
      </c>
      <c r="C1788" s="1">
        <v>59.099998474121001</v>
      </c>
      <c r="D1788" s="1">
        <v>24179.86</v>
      </c>
      <c r="E1788" s="6">
        <f>D1788/100000</f>
        <v>0.2417986</v>
      </c>
      <c r="F1788" s="4">
        <v>93.25</v>
      </c>
      <c r="G1788" s="1">
        <v>259.3</v>
      </c>
      <c r="H1788">
        <v>60.434889037183801</v>
      </c>
      <c r="I1788">
        <v>62.3878837586714</v>
      </c>
      <c r="J1788">
        <v>58.481894315696202</v>
      </c>
      <c r="K1788" s="1">
        <v>0</v>
      </c>
      <c r="L1788" s="6">
        <f>K1788/100000</f>
        <v>0</v>
      </c>
      <c r="M1788">
        <v>1</v>
      </c>
      <c r="N1788">
        <v>0</v>
      </c>
      <c r="O1788">
        <v>48.891967417612797</v>
      </c>
      <c r="P1788" s="2">
        <f>E1788*0.55 + L1788*0.45</f>
        <v>0.13298923000000001</v>
      </c>
      <c r="Q1788" s="2">
        <f>F1788*0.55 + M1788*0.45</f>
        <v>51.737500000000004</v>
      </c>
      <c r="R1788" s="2">
        <f>P1788*0.55+Q1788*0.45</f>
        <v>23.355019076500003</v>
      </c>
      <c r="S1788" s="8">
        <f>E1788/SUM($E$2:$E$2773)</f>
        <v>1.0444948525944846E-4</v>
      </c>
      <c r="T1788" s="8">
        <f>Tabla1[[#This Row],[rsi_earning]]/SUM(Tabla1[rsi_earning])</f>
        <v>0</v>
      </c>
    </row>
    <row r="1789" spans="1:20" x14ac:dyDescent="0.2">
      <c r="A1789" t="s">
        <v>5342</v>
      </c>
      <c r="B1789" t="s">
        <v>5343</v>
      </c>
      <c r="C1789" s="1">
        <v>23.649700164794901</v>
      </c>
      <c r="D1789" s="1">
        <v>24146.92</v>
      </c>
      <c r="E1789" s="6">
        <f>D1789/100000</f>
        <v>0.24146919999999999</v>
      </c>
      <c r="F1789" s="4">
        <v>55.375</v>
      </c>
      <c r="G1789" s="1">
        <v>436.06</v>
      </c>
      <c r="H1789">
        <v>23.3954952986903</v>
      </c>
      <c r="I1789">
        <v>23.710957424070301</v>
      </c>
      <c r="J1789">
        <v>23.080033173310198</v>
      </c>
      <c r="K1789" s="1">
        <v>6329.3</v>
      </c>
      <c r="L1789" s="6">
        <f>K1789/100000</f>
        <v>6.3293000000000002E-2</v>
      </c>
      <c r="M1789">
        <v>678</v>
      </c>
      <c r="N1789">
        <v>9.34</v>
      </c>
      <c r="O1789">
        <v>54.1052078770321</v>
      </c>
      <c r="P1789" s="2">
        <f>E1789*0.55 + L1789*0.45</f>
        <v>0.16128991000000001</v>
      </c>
      <c r="Q1789" s="2">
        <f>F1789*0.55 + M1789*0.45</f>
        <v>335.55625000000003</v>
      </c>
      <c r="R1789" s="2">
        <f>P1789*0.55+Q1789*0.45</f>
        <v>151.08902195050001</v>
      </c>
      <c r="S1789" s="8">
        <f>E1789/SUM($E$2:$E$2773)</f>
        <v>1.0430719469017112E-4</v>
      </c>
      <c r="T1789" s="8">
        <f>Tabla1[[#This Row],[rsi_earning]]/SUM(Tabla1[rsi_earning])</f>
        <v>2.0823196428966744E-5</v>
      </c>
    </row>
    <row r="1790" spans="1:20" x14ac:dyDescent="0.2">
      <c r="A1790" t="s">
        <v>4100</v>
      </c>
      <c r="B1790" t="s">
        <v>4101</v>
      </c>
      <c r="C1790" s="1">
        <v>25.569999694824201</v>
      </c>
      <c r="D1790" s="1">
        <v>24134.560000000001</v>
      </c>
      <c r="E1790" s="6">
        <f>D1790/100000</f>
        <v>0.24134560000000002</v>
      </c>
      <c r="F1790" s="4">
        <v>114.428571428571</v>
      </c>
      <c r="G1790" s="1">
        <v>210.91</v>
      </c>
      <c r="H1790">
        <v>25.548892819754801</v>
      </c>
      <c r="I1790">
        <v>25.9451647827707</v>
      </c>
      <c r="J1790">
        <v>25.152620856738999</v>
      </c>
      <c r="K1790" s="1">
        <v>28592.36</v>
      </c>
      <c r="L1790" s="6">
        <f>K1790/100000</f>
        <v>0.2859236</v>
      </c>
      <c r="M1790">
        <v>282</v>
      </c>
      <c r="N1790">
        <v>101.39</v>
      </c>
      <c r="O1790">
        <v>56.1151217343456</v>
      </c>
      <c r="P1790" s="2">
        <f>E1790*0.55 + L1790*0.45</f>
        <v>0.26140570000000002</v>
      </c>
      <c r="Q1790" s="2">
        <f>F1790*0.55 + M1790*0.45</f>
        <v>189.83571428571406</v>
      </c>
      <c r="R1790" s="2">
        <f>P1790*0.55+Q1790*0.45</f>
        <v>85.569844563571337</v>
      </c>
      <c r="S1790" s="8">
        <f>E1790/SUM($E$2:$E$2773)</f>
        <v>1.0425380332902153E-4</v>
      </c>
      <c r="T1790" s="8">
        <f>Tabla1[[#This Row],[rsi_earning]]/SUM(Tabla1[rsi_earning])</f>
        <v>9.4067958328366742E-5</v>
      </c>
    </row>
    <row r="1791" spans="1:20" x14ac:dyDescent="0.2">
      <c r="A1791" t="s">
        <v>7832</v>
      </c>
      <c r="B1791" t="s">
        <v>7833</v>
      </c>
      <c r="C1791" s="1">
        <v>34.860000610351499</v>
      </c>
      <c r="D1791" s="1">
        <v>24122.34</v>
      </c>
      <c r="E1791" s="6">
        <f>D1791/100000</f>
        <v>0.2412234</v>
      </c>
      <c r="F1791" s="4">
        <v>103.714285714285</v>
      </c>
      <c r="G1791" s="1">
        <v>232.58</v>
      </c>
      <c r="H1791">
        <v>32.395306279914699</v>
      </c>
      <c r="I1791">
        <v>35.165651219268497</v>
      </c>
      <c r="J1791">
        <v>29.624961340560901</v>
      </c>
      <c r="K1791" s="1">
        <v>124031.78</v>
      </c>
      <c r="L1791" s="6">
        <f>K1791/100000</f>
        <v>1.2403177999999999</v>
      </c>
      <c r="M1791">
        <v>216</v>
      </c>
      <c r="N1791">
        <v>574.22</v>
      </c>
      <c r="O1791">
        <v>62.711867002241803</v>
      </c>
      <c r="P1791" s="2">
        <f>E1791*0.55 + L1791*0.45</f>
        <v>0.69081588000000005</v>
      </c>
      <c r="Q1791" s="2">
        <f>F1791*0.55 + M1791*0.45</f>
        <v>154.24285714285676</v>
      </c>
      <c r="R1791" s="2">
        <f>P1791*0.55+Q1791*0.45</f>
        <v>69.789234448285541</v>
      </c>
      <c r="S1791" s="8">
        <f>E1791/SUM($E$2:$E$2773)</f>
        <v>1.0420101672438979E-4</v>
      </c>
      <c r="T1791" s="8">
        <f>Tabla1[[#This Row],[rsi_earning]]/SUM(Tabla1[rsi_earning])</f>
        <v>4.0806062572075724E-4</v>
      </c>
    </row>
    <row r="1792" spans="1:20" x14ac:dyDescent="0.2">
      <c r="A1792" t="s">
        <v>7682</v>
      </c>
      <c r="B1792" t="s">
        <v>7683</v>
      </c>
      <c r="C1792" s="1">
        <v>59.799999237060497</v>
      </c>
      <c r="D1792" s="1">
        <v>24088.37</v>
      </c>
      <c r="E1792" s="6">
        <f>D1792/100000</f>
        <v>0.24088369999999998</v>
      </c>
      <c r="F1792" s="4">
        <v>55.7777777777777</v>
      </c>
      <c r="G1792" s="1">
        <v>431.86</v>
      </c>
      <c r="H1792">
        <v>59.220304364960597</v>
      </c>
      <c r="I1792">
        <v>60.331166254527403</v>
      </c>
      <c r="J1792">
        <v>58.109442475393699</v>
      </c>
      <c r="K1792" s="1">
        <v>0</v>
      </c>
      <c r="L1792" s="6">
        <f>K1792/100000</f>
        <v>0</v>
      </c>
      <c r="M1792">
        <v>1</v>
      </c>
      <c r="N1792">
        <v>0</v>
      </c>
      <c r="O1792">
        <v>50.898699950715397</v>
      </c>
      <c r="P1792" s="2">
        <f>E1792*0.55 + L1792*0.45</f>
        <v>0.132486035</v>
      </c>
      <c r="Q1792" s="2">
        <f>F1792*0.55 + M1792*0.45</f>
        <v>31.127777777777737</v>
      </c>
      <c r="R1792" s="2">
        <f>P1792*0.55+Q1792*0.45</f>
        <v>14.080367319249982</v>
      </c>
      <c r="S1792" s="8">
        <f>E1792/SUM($E$2:$E$2773)</f>
        <v>1.0405427687501665E-4</v>
      </c>
      <c r="T1792" s="8">
        <f>Tabla1[[#This Row],[rsi_earning]]/SUM(Tabla1[rsi_earning])</f>
        <v>0</v>
      </c>
    </row>
    <row r="1793" spans="1:20" x14ac:dyDescent="0.2">
      <c r="A1793" t="s">
        <v>660</v>
      </c>
      <c r="B1793" t="s">
        <v>661</v>
      </c>
      <c r="C1793" s="1">
        <v>31.559999465942301</v>
      </c>
      <c r="D1793" s="1">
        <v>24046.55</v>
      </c>
      <c r="E1793" s="6">
        <f>D1793/100000</f>
        <v>0.2404655</v>
      </c>
      <c r="F1793" s="4">
        <v>95.125</v>
      </c>
      <c r="G1793" s="1">
        <v>252.79</v>
      </c>
      <c r="H1793">
        <v>31.0080765620344</v>
      </c>
      <c r="I1793">
        <v>32.4981769575827</v>
      </c>
      <c r="J1793">
        <v>29.5179761664862</v>
      </c>
      <c r="K1793" s="1">
        <v>6944.06</v>
      </c>
      <c r="L1793" s="6">
        <f>K1793/100000</f>
        <v>6.9440600000000005E-2</v>
      </c>
      <c r="M1793">
        <v>661</v>
      </c>
      <c r="N1793">
        <v>10.51</v>
      </c>
      <c r="O1793">
        <v>47.984635778851498</v>
      </c>
      <c r="P1793" s="2">
        <f>E1793*0.55 + L1793*0.45</f>
        <v>0.16350429499999999</v>
      </c>
      <c r="Q1793" s="2">
        <f>F1793*0.55 + M1793*0.45</f>
        <v>349.76875000000001</v>
      </c>
      <c r="R1793" s="2">
        <f>P1793*0.55+Q1793*0.45</f>
        <v>157.48586486225</v>
      </c>
      <c r="S1793" s="8">
        <f>E1793/SUM($E$2:$E$2773)</f>
        <v>1.0387362746374834E-4</v>
      </c>
      <c r="T1793" s="8">
        <f>Tabla1[[#This Row],[rsi_earning]]/SUM(Tabla1[rsi_earning])</f>
        <v>2.2845737347657848E-5</v>
      </c>
    </row>
    <row r="1794" spans="1:20" x14ac:dyDescent="0.2">
      <c r="A1794" t="s">
        <v>1232</v>
      </c>
      <c r="B1794" t="s">
        <v>1233</v>
      </c>
      <c r="C1794" s="1">
        <v>15.329999923706</v>
      </c>
      <c r="D1794" s="1">
        <v>24044.53</v>
      </c>
      <c r="E1794" s="6">
        <f>D1794/100000</f>
        <v>0.2404453</v>
      </c>
      <c r="F1794" s="4">
        <v>92.8333333333333</v>
      </c>
      <c r="G1794" s="1">
        <v>259.01</v>
      </c>
      <c r="H1794">
        <v>14.8575686175549</v>
      </c>
      <c r="I1794">
        <v>15.181973768063299</v>
      </c>
      <c r="J1794">
        <v>14.533163467046499</v>
      </c>
      <c r="K1794" s="1">
        <v>76472.2</v>
      </c>
      <c r="L1794" s="6">
        <f>K1794/100000</f>
        <v>0.76472200000000001</v>
      </c>
      <c r="M1794">
        <v>552</v>
      </c>
      <c r="N1794">
        <v>138.54</v>
      </c>
      <c r="O1794">
        <v>81.552538288524502</v>
      </c>
      <c r="P1794" s="2">
        <f>E1794*0.55 + L1794*0.45</f>
        <v>0.47636981500000003</v>
      </c>
      <c r="Q1794" s="2">
        <f>F1794*0.55 + M1794*0.45</f>
        <v>299.45833333333331</v>
      </c>
      <c r="R1794" s="2">
        <f>P1794*0.55+Q1794*0.45</f>
        <v>135.01825339824998</v>
      </c>
      <c r="S1794" s="8">
        <f>E1794/SUM($E$2:$E$2773)</f>
        <v>1.0386490169113328E-4</v>
      </c>
      <c r="T1794" s="8">
        <f>Tabla1[[#This Row],[rsi_earning]]/SUM(Tabla1[rsi_earning])</f>
        <v>2.5159111465015575E-4</v>
      </c>
    </row>
    <row r="1795" spans="1:20" x14ac:dyDescent="0.2">
      <c r="A1795" t="s">
        <v>7690</v>
      </c>
      <c r="B1795" t="s">
        <v>7691</v>
      </c>
      <c r="C1795" s="1">
        <v>60.889999389648402</v>
      </c>
      <c r="D1795" s="1">
        <v>24039.17</v>
      </c>
      <c r="E1795" s="6">
        <f>D1795/100000</f>
        <v>0.24039169999999999</v>
      </c>
      <c r="F1795" s="4">
        <v>53.8888888888888</v>
      </c>
      <c r="G1795" s="1">
        <v>446.09</v>
      </c>
      <c r="H1795">
        <v>60.2792593713719</v>
      </c>
      <c r="I1795">
        <v>61.398986940363002</v>
      </c>
      <c r="J1795">
        <v>59.159531802380798</v>
      </c>
      <c r="K1795" s="1">
        <v>0</v>
      </c>
      <c r="L1795" s="6">
        <f>K1795/100000</f>
        <v>0</v>
      </c>
      <c r="M1795">
        <v>1</v>
      </c>
      <c r="N1795">
        <v>0</v>
      </c>
      <c r="O1795">
        <v>50.295508433656899</v>
      </c>
      <c r="P1795" s="2">
        <f>E1795*0.55 + L1795*0.45</f>
        <v>0.13221543499999999</v>
      </c>
      <c r="Q1795" s="2">
        <f>F1795*0.55 + M1795*0.45</f>
        <v>30.088888888888842</v>
      </c>
      <c r="R1795" s="2">
        <f>P1795*0.55+Q1795*0.45</f>
        <v>13.61271848924998</v>
      </c>
      <c r="S1795" s="8">
        <f>E1795/SUM($E$2:$E$2773)</f>
        <v>1.0384174815587746E-4</v>
      </c>
      <c r="T1795" s="8">
        <f>Tabla1[[#This Row],[rsi_earning]]/SUM(Tabla1[rsi_earning])</f>
        <v>0</v>
      </c>
    </row>
    <row r="1796" spans="1:20" x14ac:dyDescent="0.2">
      <c r="A1796" t="s">
        <v>4838</v>
      </c>
      <c r="B1796" t="s">
        <v>4839</v>
      </c>
      <c r="C1796" s="1">
        <v>112.959999084472</v>
      </c>
      <c r="D1796" s="1">
        <v>23999.26</v>
      </c>
      <c r="E1796" s="6">
        <f>D1796/100000</f>
        <v>0.23999259999999997</v>
      </c>
      <c r="F1796" s="4">
        <v>55.7777777777777</v>
      </c>
      <c r="G1796" s="1">
        <v>430.27</v>
      </c>
      <c r="H1796">
        <v>111.898099284092</v>
      </c>
      <c r="I1796">
        <v>114.009102962597</v>
      </c>
      <c r="J1796">
        <v>109.78709560558799</v>
      </c>
      <c r="K1796" s="1">
        <v>0</v>
      </c>
      <c r="L1796" s="6">
        <f>K1796/100000</f>
        <v>0</v>
      </c>
      <c r="M1796">
        <v>1</v>
      </c>
      <c r="N1796">
        <v>0</v>
      </c>
      <c r="O1796">
        <v>50.446798155144002</v>
      </c>
      <c r="P1796" s="2">
        <f>E1796*0.55 + L1796*0.45</f>
        <v>0.13199592999999998</v>
      </c>
      <c r="Q1796" s="2">
        <f>F1796*0.55 + M1796*0.45</f>
        <v>31.127777777777737</v>
      </c>
      <c r="R1796" s="2">
        <f>P1796*0.55+Q1796*0.45</f>
        <v>14.080097761499983</v>
      </c>
      <c r="S1796" s="8">
        <f>E1796/SUM($E$2:$E$2773)</f>
        <v>1.0366934935138873E-4</v>
      </c>
      <c r="T1796" s="8">
        <f>Tabla1[[#This Row],[rsi_earning]]/SUM(Tabla1[rsi_earning])</f>
        <v>0</v>
      </c>
    </row>
    <row r="1797" spans="1:20" x14ac:dyDescent="0.2">
      <c r="A1797" t="s">
        <v>6738</v>
      </c>
      <c r="B1797" t="s">
        <v>6739</v>
      </c>
      <c r="C1797" s="1">
        <v>17.379999160766602</v>
      </c>
      <c r="D1797" s="1">
        <v>23989.9</v>
      </c>
      <c r="E1797" s="6">
        <f>D1797/100000</f>
        <v>0.239899</v>
      </c>
      <c r="F1797" s="4">
        <v>88.4444444444444</v>
      </c>
      <c r="G1797" s="1">
        <v>271.24</v>
      </c>
      <c r="H1797">
        <v>17.591181530337899</v>
      </c>
      <c r="I1797">
        <v>18.343086287430499</v>
      </c>
      <c r="J1797">
        <v>16.839276773245398</v>
      </c>
      <c r="K1797" s="1">
        <v>-163.12</v>
      </c>
      <c r="L1797" s="6">
        <f>K1797/100000</f>
        <v>-1.6312E-3</v>
      </c>
      <c r="M1797">
        <v>438</v>
      </c>
      <c r="N1797">
        <v>-0.37</v>
      </c>
      <c r="O1797">
        <v>41.304314023868699</v>
      </c>
      <c r="P1797" s="2">
        <f>E1797*0.55 + L1797*0.45</f>
        <v>0.13121041000000003</v>
      </c>
      <c r="Q1797" s="2">
        <f>F1797*0.55 + M1797*0.45</f>
        <v>245.74444444444441</v>
      </c>
      <c r="R1797" s="2">
        <f>P1797*0.55+Q1797*0.45</f>
        <v>110.65716572549999</v>
      </c>
      <c r="S1797" s="8">
        <f>E1797/SUM($E$2:$E$2773)</f>
        <v>1.0362891705847934E-4</v>
      </c>
      <c r="T1797" s="8">
        <f>Tabla1[[#This Row],[rsi_earning]]/SUM(Tabla1[rsi_earning])</f>
        <v>-5.3665963084275604E-7</v>
      </c>
    </row>
    <row r="1798" spans="1:20" x14ac:dyDescent="0.2">
      <c r="A1798" t="s">
        <v>2309</v>
      </c>
      <c r="B1798" t="s">
        <v>2310</v>
      </c>
      <c r="C1798" s="1">
        <v>36.810001373291001</v>
      </c>
      <c r="D1798" s="1">
        <v>23935.23</v>
      </c>
      <c r="E1798" s="6">
        <f>D1798/100000</f>
        <v>0.23935229999999999</v>
      </c>
      <c r="F1798" s="4">
        <v>50.857142857142797</v>
      </c>
      <c r="G1798" s="1">
        <v>470.64</v>
      </c>
      <c r="H1798">
        <v>35.517624593794899</v>
      </c>
      <c r="I1798">
        <v>36.1079417872701</v>
      </c>
      <c r="J1798">
        <v>34.927307400319599</v>
      </c>
      <c r="K1798" s="1">
        <v>0</v>
      </c>
      <c r="L1798" s="6">
        <f>K1798/100000</f>
        <v>0</v>
      </c>
      <c r="M1798">
        <v>1</v>
      </c>
      <c r="N1798">
        <v>0</v>
      </c>
      <c r="O1798">
        <v>77.999198037990595</v>
      </c>
      <c r="P1798" s="2">
        <f>E1798*0.55 + L1798*0.45</f>
        <v>0.131643765</v>
      </c>
      <c r="Q1798" s="2">
        <f>F1798*0.55 + M1798*0.45</f>
        <v>28.421428571428539</v>
      </c>
      <c r="R1798" s="2">
        <f>P1798*0.55+Q1798*0.45</f>
        <v>12.862046927892843</v>
      </c>
      <c r="S1798" s="8">
        <f>E1798/SUM($E$2:$E$2773)</f>
        <v>1.0339275963824887E-4</v>
      </c>
      <c r="T1798" s="8">
        <f>Tabla1[[#This Row],[rsi_earning]]/SUM(Tabla1[rsi_earning])</f>
        <v>0</v>
      </c>
    </row>
    <row r="1799" spans="1:20" x14ac:dyDescent="0.2">
      <c r="A1799" t="s">
        <v>1803</v>
      </c>
      <c r="B1799" t="s">
        <v>1804</v>
      </c>
      <c r="C1799" s="1">
        <v>2.5299999713897701</v>
      </c>
      <c r="D1799" s="1">
        <v>23920.45</v>
      </c>
      <c r="E1799" s="6">
        <f>D1799/100000</f>
        <v>0.23920450000000001</v>
      </c>
      <c r="F1799" s="4">
        <v>104.8</v>
      </c>
      <c r="G1799" s="1">
        <v>228.25</v>
      </c>
      <c r="H1799">
        <v>2.7579267041679798</v>
      </c>
      <c r="I1799">
        <v>3.0175953488547398</v>
      </c>
      <c r="J1799">
        <v>2.49825805948123</v>
      </c>
      <c r="K1799" s="1">
        <v>-19180.38</v>
      </c>
      <c r="L1799" s="6">
        <f>K1799/100000</f>
        <v>-0.1918038</v>
      </c>
      <c r="M1799">
        <v>709.5</v>
      </c>
      <c r="N1799">
        <v>-27.03</v>
      </c>
      <c r="O1799">
        <v>52.325578816457003</v>
      </c>
      <c r="P1799" s="2">
        <f>E1799*0.55 + L1799*0.45</f>
        <v>4.5250765000000012E-2</v>
      </c>
      <c r="Q1799" s="2">
        <f>F1799*0.55 + M1799*0.45</f>
        <v>376.91500000000002</v>
      </c>
      <c r="R1799" s="2">
        <f>P1799*0.55+Q1799*0.45</f>
        <v>169.63663792074999</v>
      </c>
      <c r="S1799" s="8">
        <f>E1799/SUM($E$2:$E$2773)</f>
        <v>1.0332891462871886E-4</v>
      </c>
      <c r="T1799" s="8">
        <f>Tabla1[[#This Row],[rsi_earning]]/SUM(Tabla1[rsi_earning])</f>
        <v>-6.3102842387345392E-5</v>
      </c>
    </row>
    <row r="1800" spans="1:20" x14ac:dyDescent="0.2">
      <c r="A1800" t="s">
        <v>5382</v>
      </c>
      <c r="B1800" t="s">
        <v>5383</v>
      </c>
      <c r="C1800" s="1">
        <v>10.779999732971101</v>
      </c>
      <c r="D1800" s="1">
        <v>23918.48</v>
      </c>
      <c r="E1800" s="6">
        <f>D1800/100000</f>
        <v>0.2391848</v>
      </c>
      <c r="F1800" s="4">
        <v>65.3</v>
      </c>
      <c r="G1800" s="1">
        <v>366.29</v>
      </c>
      <c r="H1800">
        <v>10.745204929075401</v>
      </c>
      <c r="I1800">
        <v>11.180739793374199</v>
      </c>
      <c r="J1800">
        <v>10.309670064776499</v>
      </c>
      <c r="K1800" s="1">
        <v>23492.1</v>
      </c>
      <c r="L1800" s="6">
        <f>K1800/100000</f>
        <v>0.23492099999999999</v>
      </c>
      <c r="M1800">
        <v>570</v>
      </c>
      <c r="N1800">
        <v>41.21</v>
      </c>
      <c r="O1800">
        <v>55.149872488632901</v>
      </c>
      <c r="P1800" s="2">
        <f>E1800*0.55 + L1800*0.45</f>
        <v>0.23726609000000004</v>
      </c>
      <c r="Q1800" s="2">
        <f>F1800*0.55 + M1800*0.45</f>
        <v>292.41500000000002</v>
      </c>
      <c r="R1800" s="2">
        <f>P1800*0.55+Q1800*0.45</f>
        <v>131.71724634950002</v>
      </c>
      <c r="S1800" s="8">
        <f>E1800/SUM($E$2:$E$2773)</f>
        <v>1.0332040484057446E-4</v>
      </c>
      <c r="T1800" s="8">
        <f>Tabla1[[#This Row],[rsi_earning]]/SUM(Tabla1[rsi_earning])</f>
        <v>7.728826455199306E-5</v>
      </c>
    </row>
    <row r="1801" spans="1:20" x14ac:dyDescent="0.2">
      <c r="A1801" t="s">
        <v>5824</v>
      </c>
      <c r="B1801" t="s">
        <v>5825</v>
      </c>
      <c r="C1801" s="1">
        <v>41.759998321533203</v>
      </c>
      <c r="D1801" s="1">
        <v>23891.81</v>
      </c>
      <c r="E1801" s="6">
        <f>D1801/100000</f>
        <v>0.23891810000000002</v>
      </c>
      <c r="F1801" s="4">
        <v>101.28571428571399</v>
      </c>
      <c r="G1801" s="1">
        <v>235.89</v>
      </c>
      <c r="H1801">
        <v>41.640485024473598</v>
      </c>
      <c r="I1801">
        <v>44.300892870094899</v>
      </c>
      <c r="J1801">
        <v>38.980077178852397</v>
      </c>
      <c r="K1801" s="1">
        <v>71042.92</v>
      </c>
      <c r="L1801" s="6">
        <f>K1801/100000</f>
        <v>0.71042919999999998</v>
      </c>
      <c r="M1801">
        <v>195.5</v>
      </c>
      <c r="N1801">
        <v>363.39</v>
      </c>
      <c r="O1801">
        <v>55.1494923981707</v>
      </c>
      <c r="P1801" s="2">
        <f>E1801*0.55 + L1801*0.45</f>
        <v>0.45109809499999998</v>
      </c>
      <c r="Q1801" s="2">
        <f>F1801*0.55 + M1801*0.45</f>
        <v>143.68214285714271</v>
      </c>
      <c r="R1801" s="2">
        <f>P1801*0.55+Q1801*0.45</f>
        <v>64.90506823796423</v>
      </c>
      <c r="S1801" s="8">
        <f>E1801/SUM($E$2:$E$2773)</f>
        <v>1.0320519872391913E-4</v>
      </c>
      <c r="T1801" s="8">
        <f>Tabla1[[#This Row],[rsi_earning]]/SUM(Tabla1[rsi_earning])</f>
        <v>2.3372895550019277E-4</v>
      </c>
    </row>
    <row r="1802" spans="1:20" x14ac:dyDescent="0.2">
      <c r="A1802" t="s">
        <v>560</v>
      </c>
      <c r="B1802" t="s">
        <v>561</v>
      </c>
      <c r="C1802" s="1">
        <v>30.545799255371001</v>
      </c>
      <c r="D1802" s="1">
        <v>23859.78</v>
      </c>
      <c r="E1802" s="6">
        <f>D1802/100000</f>
        <v>0.2385978</v>
      </c>
      <c r="F1802" s="4">
        <v>38</v>
      </c>
      <c r="G1802" s="1">
        <v>627.89</v>
      </c>
      <c r="H1802">
        <v>29.690553389348</v>
      </c>
      <c r="I1802">
        <v>30.2346094844454</v>
      </c>
      <c r="J1802">
        <v>29.146497294250501</v>
      </c>
      <c r="K1802" s="1">
        <v>0</v>
      </c>
      <c r="L1802" s="6">
        <f>K1802/100000</f>
        <v>0</v>
      </c>
      <c r="M1802">
        <v>1</v>
      </c>
      <c r="N1802">
        <v>0</v>
      </c>
      <c r="O1802">
        <v>74.103773883635895</v>
      </c>
      <c r="P1802" s="2">
        <f>E1802*0.55 + L1802*0.45</f>
        <v>0.13122879000000001</v>
      </c>
      <c r="Q1802" s="2">
        <f>F1802*0.55 + M1802*0.45</f>
        <v>21.35</v>
      </c>
      <c r="R1802" s="2">
        <f>P1802*0.55+Q1802*0.45</f>
        <v>9.6796758345000011</v>
      </c>
      <c r="S1802" s="8">
        <f>E1802/SUM($E$2:$E$2773)</f>
        <v>1.0306683907200798E-4</v>
      </c>
      <c r="T1802" s="8">
        <f>Tabla1[[#This Row],[rsi_earning]]/SUM(Tabla1[rsi_earning])</f>
        <v>0</v>
      </c>
    </row>
    <row r="1803" spans="1:20" x14ac:dyDescent="0.2">
      <c r="A1803" t="s">
        <v>2039</v>
      </c>
      <c r="B1803" t="s">
        <v>2040</v>
      </c>
      <c r="C1803" s="1">
        <v>26.110000610351499</v>
      </c>
      <c r="D1803" s="1">
        <v>23818.21</v>
      </c>
      <c r="E1803" s="6">
        <f>D1803/100000</f>
        <v>0.23818209999999998</v>
      </c>
      <c r="F1803" s="4">
        <v>82.2</v>
      </c>
      <c r="G1803" s="1">
        <v>289.76</v>
      </c>
      <c r="H1803">
        <v>26.510928068997998</v>
      </c>
      <c r="I1803">
        <v>28.481411756898499</v>
      </c>
      <c r="J1803">
        <v>24.540444381097501</v>
      </c>
      <c r="K1803" s="1">
        <v>0</v>
      </c>
      <c r="L1803" s="6">
        <f>K1803/100000</f>
        <v>0</v>
      </c>
      <c r="M1803">
        <v>1</v>
      </c>
      <c r="N1803">
        <v>0</v>
      </c>
      <c r="O1803">
        <v>25.188921233214</v>
      </c>
      <c r="P1803" s="2">
        <f>E1803*0.55 + L1803*0.45</f>
        <v>0.13100015500000001</v>
      </c>
      <c r="Q1803" s="2">
        <f>F1803*0.55 + M1803*0.45</f>
        <v>45.660000000000011</v>
      </c>
      <c r="R1803" s="2">
        <f>P1803*0.55+Q1803*0.45</f>
        <v>20.619050085250006</v>
      </c>
      <c r="S1803" s="8">
        <f>E1803/SUM($E$2:$E$2773)</f>
        <v>1.0288726958309301E-4</v>
      </c>
      <c r="T1803" s="8">
        <f>Tabla1[[#This Row],[rsi_earning]]/SUM(Tabla1[rsi_earning])</f>
        <v>0</v>
      </c>
    </row>
    <row r="1804" spans="1:20" x14ac:dyDescent="0.2">
      <c r="A1804" t="s">
        <v>2863</v>
      </c>
      <c r="B1804" t="s">
        <v>2864</v>
      </c>
      <c r="C1804" s="1">
        <v>36.5</v>
      </c>
      <c r="D1804" s="1">
        <v>23793.51</v>
      </c>
      <c r="E1804" s="6">
        <f>D1804/100000</f>
        <v>0.23793509999999998</v>
      </c>
      <c r="F1804" s="4">
        <v>77.8</v>
      </c>
      <c r="G1804" s="1">
        <v>305.83</v>
      </c>
      <c r="H1804">
        <v>36.023002352355697</v>
      </c>
      <c r="I1804">
        <v>37.3466475641114</v>
      </c>
      <c r="J1804">
        <v>34.699357140599901</v>
      </c>
      <c r="K1804" s="1">
        <v>-20577.89</v>
      </c>
      <c r="L1804" s="6">
        <f>K1804/100000</f>
        <v>-0.20577889999999999</v>
      </c>
      <c r="M1804">
        <v>804</v>
      </c>
      <c r="N1804">
        <v>-25.59</v>
      </c>
      <c r="O1804">
        <v>54.9901945195314</v>
      </c>
      <c r="P1804" s="2">
        <f>E1804*0.55 + L1804*0.45</f>
        <v>3.8263800000000014E-2</v>
      </c>
      <c r="Q1804" s="2">
        <f>F1804*0.55 + M1804*0.45</f>
        <v>404.59000000000003</v>
      </c>
      <c r="R1804" s="2">
        <f>P1804*0.55+Q1804*0.45</f>
        <v>182.08654509000002</v>
      </c>
      <c r="S1804" s="8">
        <f>E1804/SUM($E$2:$E$2773)</f>
        <v>1.0278057325458208E-4</v>
      </c>
      <c r="T1804" s="8">
        <f>Tabla1[[#This Row],[rsi_earning]]/SUM(Tabla1[rsi_earning])</f>
        <v>-6.7700606001243495E-5</v>
      </c>
    </row>
    <row r="1805" spans="1:20" x14ac:dyDescent="0.2">
      <c r="A1805" t="s">
        <v>3275</v>
      </c>
      <c r="B1805" t="s">
        <v>3276</v>
      </c>
      <c r="C1805" s="1">
        <v>60</v>
      </c>
      <c r="D1805" s="1">
        <v>23731.61</v>
      </c>
      <c r="E1805" s="6">
        <f>D1805/100000</f>
        <v>0.2373161</v>
      </c>
      <c r="F1805" s="4">
        <v>95.5</v>
      </c>
      <c r="G1805" s="1">
        <v>248.5</v>
      </c>
      <c r="H1805">
        <v>64.307048836514198</v>
      </c>
      <c r="I1805">
        <v>68.289477626561705</v>
      </c>
      <c r="J1805">
        <v>60.324620046466599</v>
      </c>
      <c r="K1805" s="1">
        <v>0</v>
      </c>
      <c r="L1805" s="6">
        <f>K1805/100000</f>
        <v>0</v>
      </c>
      <c r="M1805">
        <v>1</v>
      </c>
      <c r="N1805">
        <v>0</v>
      </c>
      <c r="O1805">
        <v>54.0295078389669</v>
      </c>
      <c r="P1805" s="2">
        <f>E1805*0.55 + L1805*0.45</f>
        <v>0.13052385500000002</v>
      </c>
      <c r="Q1805" s="2">
        <f>F1805*0.55 + M1805*0.45</f>
        <v>52.975000000000009</v>
      </c>
      <c r="R1805" s="2">
        <f>P1805*0.55+Q1805*0.45</f>
        <v>23.910538120250006</v>
      </c>
      <c r="S1805" s="8">
        <f>E1805/SUM($E$2:$E$2773)</f>
        <v>1.0251318447989275E-4</v>
      </c>
      <c r="T1805" s="8">
        <f>Tabla1[[#This Row],[rsi_earning]]/SUM(Tabla1[rsi_earning])</f>
        <v>0</v>
      </c>
    </row>
    <row r="1806" spans="1:20" x14ac:dyDescent="0.2">
      <c r="A1806" t="s">
        <v>369</v>
      </c>
      <c r="B1806" t="s">
        <v>370</v>
      </c>
      <c r="C1806" s="1">
        <v>150.52999877929599</v>
      </c>
      <c r="D1806" s="1">
        <v>23720.83</v>
      </c>
      <c r="E1806" s="6">
        <f>D1806/100000</f>
        <v>0.23720830000000001</v>
      </c>
      <c r="F1806" s="4">
        <v>84.857142857142804</v>
      </c>
      <c r="G1806" s="1">
        <v>279.54000000000002</v>
      </c>
      <c r="H1806">
        <v>145.24219426226699</v>
      </c>
      <c r="I1806">
        <v>152.03471868910901</v>
      </c>
      <c r="J1806">
        <v>138.449669835425</v>
      </c>
      <c r="K1806" s="1">
        <v>0</v>
      </c>
      <c r="L1806" s="6">
        <f>K1806/100000</f>
        <v>0</v>
      </c>
      <c r="M1806">
        <v>1</v>
      </c>
      <c r="N1806">
        <v>0</v>
      </c>
      <c r="O1806">
        <v>63.815523667282498</v>
      </c>
      <c r="P1806" s="2">
        <f>E1806*0.55 + L1806*0.45</f>
        <v>0.130464565</v>
      </c>
      <c r="Q1806" s="2">
        <f>F1806*0.55 + M1806*0.45</f>
        <v>47.121428571428552</v>
      </c>
      <c r="R1806" s="2">
        <f>P1806*0.55+Q1806*0.45</f>
        <v>21.276398367892849</v>
      </c>
      <c r="S1806" s="8">
        <f>E1806/SUM($E$2:$E$2773)</f>
        <v>1.0246661822801632E-4</v>
      </c>
      <c r="T1806" s="8">
        <f>Tabla1[[#This Row],[rsi_earning]]/SUM(Tabla1[rsi_earning])</f>
        <v>0</v>
      </c>
    </row>
    <row r="1807" spans="1:20" x14ac:dyDescent="0.2">
      <c r="A1807" t="s">
        <v>2675</v>
      </c>
      <c r="B1807" t="s">
        <v>2676</v>
      </c>
      <c r="C1807" s="1">
        <v>24.9699993133544</v>
      </c>
      <c r="D1807" s="1">
        <v>23692.95</v>
      </c>
      <c r="E1807" s="6">
        <f>D1807/100000</f>
        <v>0.23692950000000002</v>
      </c>
      <c r="F1807" s="4">
        <v>92.571428571428498</v>
      </c>
      <c r="G1807" s="1">
        <v>255.94</v>
      </c>
      <c r="H1807">
        <v>23.924839252697101</v>
      </c>
      <c r="I1807">
        <v>24.800507611040601</v>
      </c>
      <c r="J1807">
        <v>23.049170894353601</v>
      </c>
      <c r="K1807" s="1">
        <v>0</v>
      </c>
      <c r="L1807" s="6">
        <f>K1807/100000</f>
        <v>0</v>
      </c>
      <c r="M1807">
        <v>1</v>
      </c>
      <c r="N1807">
        <v>0</v>
      </c>
      <c r="O1807">
        <v>70.334853125308001</v>
      </c>
      <c r="P1807" s="2">
        <f>E1807*0.55 + L1807*0.45</f>
        <v>0.13031122500000003</v>
      </c>
      <c r="Q1807" s="2">
        <f>F1807*0.55 + M1807*0.45</f>
        <v>51.364285714285678</v>
      </c>
      <c r="R1807" s="2">
        <f>P1807*0.55+Q1807*0.45</f>
        <v>23.185599745178557</v>
      </c>
      <c r="S1807" s="8">
        <f>E1807/SUM($E$2:$E$2773)</f>
        <v>1.0234618528717078E-4</v>
      </c>
      <c r="T1807" s="8">
        <f>Tabla1[[#This Row],[rsi_earning]]/SUM(Tabla1[rsi_earning])</f>
        <v>0</v>
      </c>
    </row>
    <row r="1808" spans="1:20" x14ac:dyDescent="0.2">
      <c r="A1808" t="s">
        <v>5002</v>
      </c>
      <c r="B1808" t="s">
        <v>5003</v>
      </c>
      <c r="C1808" s="1">
        <v>120.870002746582</v>
      </c>
      <c r="D1808" s="1">
        <v>23586.16</v>
      </c>
      <c r="E1808" s="6">
        <f>D1808/100000</f>
        <v>0.2358616</v>
      </c>
      <c r="F1808" s="4">
        <v>64.3</v>
      </c>
      <c r="G1808" s="1">
        <v>366.81</v>
      </c>
      <c r="H1808">
        <v>118.27049732759799</v>
      </c>
      <c r="I1808">
        <v>120.924967289427</v>
      </c>
      <c r="J1808">
        <v>115.61602736576801</v>
      </c>
      <c r="K1808" s="1">
        <v>18084.7</v>
      </c>
      <c r="L1808" s="6">
        <f>K1808/100000</f>
        <v>0.18084700000000001</v>
      </c>
      <c r="M1808">
        <v>182</v>
      </c>
      <c r="N1808">
        <v>99.37</v>
      </c>
      <c r="O1808">
        <v>63.080384450724097</v>
      </c>
      <c r="P1808" s="2">
        <f>E1808*0.55 + L1808*0.45</f>
        <v>0.21110503000000003</v>
      </c>
      <c r="Q1808" s="2">
        <f>F1808*0.55 + M1808*0.45</f>
        <v>117.26500000000001</v>
      </c>
      <c r="R1808" s="2">
        <f>P1808*0.55+Q1808*0.45</f>
        <v>52.885357766500007</v>
      </c>
      <c r="S1808" s="8">
        <f>E1808/SUM($E$2:$E$2773)</f>
        <v>1.01884885654714E-4</v>
      </c>
      <c r="T1808" s="8">
        <f>Tabla1[[#This Row],[rsi_earning]]/SUM(Tabla1[rsi_earning])</f>
        <v>5.9498089908668399E-5</v>
      </c>
    </row>
    <row r="1809" spans="1:20" x14ac:dyDescent="0.2">
      <c r="A1809" t="s">
        <v>6204</v>
      </c>
      <c r="B1809" t="s">
        <v>6203</v>
      </c>
      <c r="C1809" s="1">
        <v>26.379999160766602</v>
      </c>
      <c r="D1809" s="1">
        <v>23576.34</v>
      </c>
      <c r="E1809" s="6">
        <f>D1809/100000</f>
        <v>0.23576340000000001</v>
      </c>
      <c r="F1809" s="4">
        <v>82.75</v>
      </c>
      <c r="G1809" s="1">
        <v>284.91000000000003</v>
      </c>
      <c r="H1809">
        <v>26.618517288218499</v>
      </c>
      <c r="I1809">
        <v>27.591131025584399</v>
      </c>
      <c r="J1809">
        <v>25.645903550852601</v>
      </c>
      <c r="K1809" s="1">
        <v>200217.05</v>
      </c>
      <c r="L1809" s="6">
        <f>K1809/100000</f>
        <v>2.0021705000000001</v>
      </c>
      <c r="M1809">
        <v>246</v>
      </c>
      <c r="N1809">
        <v>813.89</v>
      </c>
      <c r="O1809">
        <v>40.579690113965398</v>
      </c>
      <c r="P1809" s="2">
        <f>E1809*0.55 + L1809*0.45</f>
        <v>1.0306465950000001</v>
      </c>
      <c r="Q1809" s="2">
        <f>F1809*0.55 + M1809*0.45</f>
        <v>156.21250000000001</v>
      </c>
      <c r="R1809" s="2">
        <f>P1809*0.55+Q1809*0.45</f>
        <v>70.862480627250008</v>
      </c>
      <c r="S1809" s="8">
        <f>E1809/SUM($E$2:$E$2773)</f>
        <v>1.0184246630467443E-4</v>
      </c>
      <c r="T1809" s="8">
        <f>Tabla1[[#This Row],[rsi_earning]]/SUM(Tabla1[rsi_earning])</f>
        <v>6.5870774976352136E-4</v>
      </c>
    </row>
    <row r="1810" spans="1:20" x14ac:dyDescent="0.2">
      <c r="A1810" t="s">
        <v>3792</v>
      </c>
      <c r="B1810" t="s">
        <v>3793</v>
      </c>
      <c r="C1810" s="1">
        <v>33.790000915527301</v>
      </c>
      <c r="D1810" s="1">
        <v>23404.78</v>
      </c>
      <c r="E1810" s="6">
        <f>D1810/100000</f>
        <v>0.2340478</v>
      </c>
      <c r="F1810" s="4">
        <v>51.692307692307601</v>
      </c>
      <c r="G1810" s="1">
        <v>452.77</v>
      </c>
      <c r="H1810">
        <v>33.547737654702999</v>
      </c>
      <c r="I1810">
        <v>34.077476814658397</v>
      </c>
      <c r="J1810">
        <v>33.017998494747502</v>
      </c>
      <c r="K1810" s="1">
        <v>38059.75</v>
      </c>
      <c r="L1810" s="6">
        <f>K1810/100000</f>
        <v>0.38059749999999998</v>
      </c>
      <c r="M1810">
        <v>162</v>
      </c>
      <c r="N1810">
        <v>234.94</v>
      </c>
      <c r="O1810">
        <v>46.961224603750701</v>
      </c>
      <c r="P1810" s="2">
        <f>E1810*0.55 + L1810*0.45</f>
        <v>0.29999516500000001</v>
      </c>
      <c r="Q1810" s="2">
        <f>F1810*0.55 + M1810*0.45</f>
        <v>101.33076923076919</v>
      </c>
      <c r="R1810" s="2">
        <f>P1810*0.55+Q1810*0.45</f>
        <v>45.763843494596138</v>
      </c>
      <c r="S1810" s="8">
        <f>E1810/SUM($E$2:$E$2773)</f>
        <v>1.0110138038891184E-4</v>
      </c>
      <c r="T1810" s="8">
        <f>Tabla1[[#This Row],[rsi_earning]]/SUM(Tabla1[rsi_earning])</f>
        <v>1.2521537141348444E-4</v>
      </c>
    </row>
    <row r="1811" spans="1:20" x14ac:dyDescent="0.2">
      <c r="A1811" t="s">
        <v>378</v>
      </c>
      <c r="B1811" t="s">
        <v>379</v>
      </c>
      <c r="C1811" s="1">
        <v>14.9700002670288</v>
      </c>
      <c r="D1811" s="1">
        <v>23404.53</v>
      </c>
      <c r="E1811" s="6">
        <f>D1811/100000</f>
        <v>0.23404529999999998</v>
      </c>
      <c r="F1811" s="4">
        <v>76.571428571428498</v>
      </c>
      <c r="G1811" s="1">
        <v>305.66000000000003</v>
      </c>
      <c r="H1811">
        <v>15.404117271216901</v>
      </c>
      <c r="I1811">
        <v>16.190835699647</v>
      </c>
      <c r="J1811">
        <v>14.6173988427868</v>
      </c>
      <c r="K1811" s="1">
        <v>144151.04999999999</v>
      </c>
      <c r="L1811" s="6">
        <f>K1811/100000</f>
        <v>1.4415104999999999</v>
      </c>
      <c r="M1811">
        <v>954</v>
      </c>
      <c r="N1811">
        <v>151.1</v>
      </c>
      <c r="O1811">
        <v>42.396322072662002</v>
      </c>
      <c r="P1811" s="2">
        <f>E1811*0.55 + L1811*0.45</f>
        <v>0.77740463999999987</v>
      </c>
      <c r="Q1811" s="2">
        <f>F1811*0.55 + M1811*0.45</f>
        <v>471.41428571428571</v>
      </c>
      <c r="R1811" s="2">
        <f>P1811*0.55+Q1811*0.45</f>
        <v>212.56400112342857</v>
      </c>
      <c r="S1811" s="8">
        <f>E1811/SUM($E$2:$E$2773)</f>
        <v>1.0110030046655849E-4</v>
      </c>
      <c r="T1811" s="8">
        <f>Tabla1[[#This Row],[rsi_earning]]/SUM(Tabla1[rsi_earning])</f>
        <v>4.7425238645534362E-4</v>
      </c>
    </row>
    <row r="1812" spans="1:20" x14ac:dyDescent="0.2">
      <c r="A1812" t="s">
        <v>9479</v>
      </c>
      <c r="B1812" t="s">
        <v>9480</v>
      </c>
      <c r="C1812" s="1">
        <v>265.89001464843699</v>
      </c>
      <c r="D1812" s="1">
        <v>23395.119999999999</v>
      </c>
      <c r="E1812" s="6">
        <f>D1812/100000</f>
        <v>0.2339512</v>
      </c>
      <c r="F1812" s="4">
        <v>91</v>
      </c>
      <c r="G1812" s="1">
        <v>257.08999999999997</v>
      </c>
      <c r="H1812">
        <v>260.20547798109601</v>
      </c>
      <c r="I1812">
        <v>269.216907695072</v>
      </c>
      <c r="J1812">
        <v>251.194048267119</v>
      </c>
      <c r="K1812" s="1">
        <v>44151.82</v>
      </c>
      <c r="L1812" s="6">
        <f>K1812/100000</f>
        <v>0.44151819999999997</v>
      </c>
      <c r="M1812">
        <v>703</v>
      </c>
      <c r="N1812">
        <v>62.8</v>
      </c>
      <c r="O1812">
        <v>42.173359902959596</v>
      </c>
      <c r="P1812" s="2">
        <f>E1812*0.55 + L1812*0.45</f>
        <v>0.32735634999999996</v>
      </c>
      <c r="Q1812" s="2">
        <f>F1812*0.55 + M1812*0.45</f>
        <v>366.40000000000003</v>
      </c>
      <c r="R1812" s="2">
        <f>P1812*0.55+Q1812*0.45</f>
        <v>165.06004599250002</v>
      </c>
      <c r="S1812" s="8">
        <f>E1812/SUM($E$2:$E$2773)</f>
        <v>1.0105965218917842E-4</v>
      </c>
      <c r="T1812" s="8">
        <f>Tabla1[[#This Row],[rsi_earning]]/SUM(Tabla1[rsi_earning])</f>
        <v>1.4525808866010183E-4</v>
      </c>
    </row>
    <row r="1813" spans="1:20" x14ac:dyDescent="0.2">
      <c r="A1813" t="s">
        <v>7947</v>
      </c>
      <c r="B1813" t="s">
        <v>7948</v>
      </c>
      <c r="C1813" s="1">
        <v>15.050000190734799</v>
      </c>
      <c r="D1813" s="1">
        <v>23358.45</v>
      </c>
      <c r="E1813" s="6">
        <f>D1813/100000</f>
        <v>0.2335845</v>
      </c>
      <c r="F1813" s="4">
        <v>72.875</v>
      </c>
      <c r="G1813" s="1">
        <v>320.52999999999997</v>
      </c>
      <c r="H1813">
        <v>14.965403644133399</v>
      </c>
      <c r="I1813">
        <v>15.2836753432947</v>
      </c>
      <c r="J1813">
        <v>14.6471319449721</v>
      </c>
      <c r="K1813" s="1">
        <v>196927.96</v>
      </c>
      <c r="L1813" s="6">
        <f>K1813/100000</f>
        <v>1.9692795999999999</v>
      </c>
      <c r="M1813">
        <v>664</v>
      </c>
      <c r="N1813">
        <v>296.58</v>
      </c>
      <c r="O1813">
        <v>48.453622437492498</v>
      </c>
      <c r="P1813" s="2">
        <f>E1813*0.55 + L1813*0.45</f>
        <v>1.0146472950000001</v>
      </c>
      <c r="Q1813" s="2">
        <f>F1813*0.55 + M1813*0.45</f>
        <v>338.88125000000002</v>
      </c>
      <c r="R1813" s="2">
        <f>P1813*0.55+Q1813*0.45</f>
        <v>153.05461851225002</v>
      </c>
      <c r="S1813" s="8">
        <f>E1813/SUM($E$2:$E$2773)</f>
        <v>1.0090124917838911E-4</v>
      </c>
      <c r="T1813" s="8">
        <f>Tabla1[[#This Row],[rsi_earning]]/SUM(Tabla1[rsi_earning])</f>
        <v>6.4788674789245345E-4</v>
      </c>
    </row>
    <row r="1814" spans="1:20" x14ac:dyDescent="0.2">
      <c r="A1814" t="s">
        <v>520</v>
      </c>
      <c r="B1814" t="s">
        <v>521</v>
      </c>
      <c r="C1814" s="1">
        <v>58.299999237060497</v>
      </c>
      <c r="D1814" s="1">
        <v>23346.63</v>
      </c>
      <c r="E1814" s="6">
        <f>D1814/100000</f>
        <v>0.23346630000000002</v>
      </c>
      <c r="F1814" s="4">
        <v>97.571428571428498</v>
      </c>
      <c r="G1814" s="1">
        <v>239.28</v>
      </c>
      <c r="H1814">
        <v>63.224976451850203</v>
      </c>
      <c r="I1814">
        <v>68.343512321627202</v>
      </c>
      <c r="J1814">
        <v>58.106440582073198</v>
      </c>
      <c r="K1814" s="1">
        <v>-24516.14</v>
      </c>
      <c r="L1814" s="6">
        <f>K1814/100000</f>
        <v>-0.2451614</v>
      </c>
      <c r="M1814">
        <v>683</v>
      </c>
      <c r="N1814">
        <v>-35.89</v>
      </c>
      <c r="O1814">
        <v>52.431071100026699</v>
      </c>
      <c r="P1814" s="2">
        <f>E1814*0.55 + L1814*0.45</f>
        <v>1.808383500000002E-2</v>
      </c>
      <c r="Q1814" s="2">
        <f>F1814*0.55 + M1814*0.45</f>
        <v>361.01428571428568</v>
      </c>
      <c r="R1814" s="2">
        <f>P1814*0.55+Q1814*0.45</f>
        <v>162.46637468067854</v>
      </c>
      <c r="S1814" s="8">
        <f>E1814/SUM($E$2:$E$2773)</f>
        <v>1.0085019044952275E-4</v>
      </c>
      <c r="T1814" s="8">
        <f>Tabla1[[#This Row],[rsi_earning]]/SUM(Tabla1[rsi_earning])</f>
        <v>-8.0657323700890904E-5</v>
      </c>
    </row>
    <row r="1815" spans="1:20" x14ac:dyDescent="0.2">
      <c r="A1815" t="s">
        <v>7742</v>
      </c>
      <c r="B1815" t="s">
        <v>7743</v>
      </c>
      <c r="C1815" s="1">
        <v>29.5</v>
      </c>
      <c r="D1815" s="1">
        <v>23345.82</v>
      </c>
      <c r="E1815" s="6">
        <f>D1815/100000</f>
        <v>0.2334582</v>
      </c>
      <c r="F1815" s="4">
        <v>115</v>
      </c>
      <c r="G1815" s="1">
        <v>203.01</v>
      </c>
      <c r="H1815">
        <v>28.083602285048801</v>
      </c>
      <c r="I1815">
        <v>29.391281645017401</v>
      </c>
      <c r="J1815">
        <v>26.775922925080199</v>
      </c>
      <c r="K1815" s="1">
        <v>28567.45</v>
      </c>
      <c r="L1815" s="6">
        <f>K1815/100000</f>
        <v>0.2856745</v>
      </c>
      <c r="M1815">
        <v>371</v>
      </c>
      <c r="N1815">
        <v>77</v>
      </c>
      <c r="O1815">
        <v>64.8275889284389</v>
      </c>
      <c r="P1815" s="2">
        <f>E1815*0.55 + L1815*0.45</f>
        <v>0.25695553500000001</v>
      </c>
      <c r="Q1815" s="2">
        <f>F1815*0.55 + M1815*0.45</f>
        <v>230.20000000000002</v>
      </c>
      <c r="R1815" s="2">
        <f>P1815*0.55+Q1815*0.45</f>
        <v>103.73132554425</v>
      </c>
      <c r="S1815" s="8">
        <f>E1815/SUM($E$2:$E$2773)</f>
        <v>1.0084669150109789E-4</v>
      </c>
      <c r="T1815" s="8">
        <f>Tabla1[[#This Row],[rsi_earning]]/SUM(Tabla1[rsi_earning])</f>
        <v>9.3986005217746988E-5</v>
      </c>
    </row>
    <row r="1816" spans="1:20" x14ac:dyDescent="0.2">
      <c r="A1816" t="s">
        <v>4482</v>
      </c>
      <c r="B1816" t="s">
        <v>4483</v>
      </c>
      <c r="C1816" s="1">
        <v>105.27999877929599</v>
      </c>
      <c r="D1816" s="1">
        <v>23301.63</v>
      </c>
      <c r="E1816" s="6">
        <f>D1816/100000</f>
        <v>0.23301630000000001</v>
      </c>
      <c r="F1816" s="4">
        <v>62.3333333333333</v>
      </c>
      <c r="G1816" s="1">
        <v>373.82</v>
      </c>
      <c r="H1816">
        <v>102.52800964591199</v>
      </c>
      <c r="I1816">
        <v>104.629438405673</v>
      </c>
      <c r="J1816">
        <v>100.426580886151</v>
      </c>
      <c r="K1816" s="1">
        <v>31443.42</v>
      </c>
      <c r="L1816" s="6">
        <f>K1816/100000</f>
        <v>0.3144342</v>
      </c>
      <c r="M1816">
        <v>542</v>
      </c>
      <c r="N1816">
        <v>58.01</v>
      </c>
      <c r="O1816">
        <v>59.236218577945699</v>
      </c>
      <c r="P1816" s="2">
        <f>E1816*0.55 + L1816*0.45</f>
        <v>0.26965435500000001</v>
      </c>
      <c r="Q1816" s="2">
        <f>F1816*0.55 + M1816*0.45</f>
        <v>278.18333333333334</v>
      </c>
      <c r="R1816" s="2">
        <f>P1816*0.55+Q1816*0.45</f>
        <v>125.33080989525</v>
      </c>
      <c r="S1816" s="8">
        <f>E1816/SUM($E$2:$E$2773)</f>
        <v>1.0065580442591983E-4</v>
      </c>
      <c r="T1816" s="8">
        <f>Tabla1[[#This Row],[rsi_earning]]/SUM(Tabla1[rsi_earning])</f>
        <v>1.0344785538029505E-4</v>
      </c>
    </row>
    <row r="1817" spans="1:20" x14ac:dyDescent="0.2">
      <c r="A1817" t="s">
        <v>5192</v>
      </c>
      <c r="B1817" t="s">
        <v>5193</v>
      </c>
      <c r="C1817" s="1">
        <v>36.970001220703097</v>
      </c>
      <c r="D1817" s="1">
        <v>23298.66</v>
      </c>
      <c r="E1817" s="6">
        <f>D1817/100000</f>
        <v>0.23298659999999999</v>
      </c>
      <c r="F1817" s="4">
        <v>108.428571428571</v>
      </c>
      <c r="G1817" s="1">
        <v>214.88</v>
      </c>
      <c r="H1817">
        <v>36.5115412107072</v>
      </c>
      <c r="I1817">
        <v>37.003067037330503</v>
      </c>
      <c r="J1817">
        <v>36.020015384083898</v>
      </c>
      <c r="K1817" s="1">
        <v>0</v>
      </c>
      <c r="L1817" s="6">
        <f>K1817/100000</f>
        <v>0</v>
      </c>
      <c r="M1817">
        <v>1</v>
      </c>
      <c r="N1817">
        <v>0</v>
      </c>
      <c r="O1817">
        <v>62.755157648890602</v>
      </c>
      <c r="P1817" s="2">
        <f>E1817*0.55 + L1817*0.45</f>
        <v>0.12814263000000001</v>
      </c>
      <c r="Q1817" s="2">
        <f>F1817*0.55 + M1817*0.45</f>
        <v>60.085714285714062</v>
      </c>
      <c r="R1817" s="2">
        <f>P1817*0.55+Q1817*0.45</f>
        <v>27.109049875071328</v>
      </c>
      <c r="S1817" s="8">
        <f>E1817/SUM($E$2:$E$2773)</f>
        <v>1.0064297494836204E-4</v>
      </c>
      <c r="T1817" s="8">
        <f>Tabla1[[#This Row],[rsi_earning]]/SUM(Tabla1[rsi_earning])</f>
        <v>0</v>
      </c>
    </row>
    <row r="1818" spans="1:20" x14ac:dyDescent="0.2">
      <c r="A1818" t="s">
        <v>4138</v>
      </c>
      <c r="B1818" t="s">
        <v>4139</v>
      </c>
      <c r="C1818" s="1">
        <v>40.169998168945298</v>
      </c>
      <c r="D1818" s="1">
        <v>23249.06</v>
      </c>
      <c r="E1818" s="6">
        <f>D1818/100000</f>
        <v>0.23249060000000002</v>
      </c>
      <c r="F1818" s="4">
        <v>70.214285714285694</v>
      </c>
      <c r="G1818" s="1">
        <v>331.12</v>
      </c>
      <c r="H1818">
        <v>38.433610655456803</v>
      </c>
      <c r="I1818">
        <v>39.553363011865599</v>
      </c>
      <c r="J1818">
        <v>37.3138582990481</v>
      </c>
      <c r="K1818" s="1">
        <v>60281.599999999999</v>
      </c>
      <c r="L1818" s="6">
        <f>K1818/100000</f>
        <v>0.60281600000000002</v>
      </c>
      <c r="M1818">
        <v>117.333333333333</v>
      </c>
      <c r="N1818">
        <v>513.76</v>
      </c>
      <c r="O1818">
        <v>81.730792155654399</v>
      </c>
      <c r="P1818" s="2">
        <f>E1818*0.55 + L1818*0.45</f>
        <v>0.39913703000000006</v>
      </c>
      <c r="Q1818" s="2">
        <f>F1818*0.55 + M1818*0.45</f>
        <v>91.417857142856988</v>
      </c>
      <c r="R1818" s="2">
        <f>P1818*0.55+Q1818*0.45</f>
        <v>41.357561080785644</v>
      </c>
      <c r="S1818" s="8">
        <f>E1818/SUM($E$2:$E$2773)</f>
        <v>1.004287183534575E-4</v>
      </c>
      <c r="T1818" s="8">
        <f>Tabla1[[#This Row],[rsi_earning]]/SUM(Tabla1[rsi_earning])</f>
        <v>1.9832455371880013E-4</v>
      </c>
    </row>
    <row r="1819" spans="1:20" x14ac:dyDescent="0.2">
      <c r="A1819" t="s">
        <v>9178</v>
      </c>
      <c r="B1819" t="s">
        <v>9179</v>
      </c>
      <c r="C1819" s="1">
        <v>229.47999572753901</v>
      </c>
      <c r="D1819" s="1">
        <v>23170.84</v>
      </c>
      <c r="E1819" s="6">
        <f>D1819/100000</f>
        <v>0.23170840000000001</v>
      </c>
      <c r="F1819" s="4">
        <v>71.5</v>
      </c>
      <c r="G1819" s="1">
        <v>324.07</v>
      </c>
      <c r="H1819">
        <v>228.48752654445701</v>
      </c>
      <c r="I1819">
        <v>233.850861253685</v>
      </c>
      <c r="J1819">
        <v>223.12419183522999</v>
      </c>
      <c r="K1819" s="1">
        <v>7372.87</v>
      </c>
      <c r="L1819" s="6">
        <f>K1819/100000</f>
        <v>7.3728699999999994E-2</v>
      </c>
      <c r="M1819">
        <v>803</v>
      </c>
      <c r="N1819">
        <v>9.18</v>
      </c>
      <c r="O1819">
        <v>48.756926302477602</v>
      </c>
      <c r="P1819" s="2">
        <f>E1819*0.55 + L1819*0.45</f>
        <v>0.16061753500000001</v>
      </c>
      <c r="Q1819" s="2">
        <f>F1819*0.55 + M1819*0.45</f>
        <v>400.67500000000001</v>
      </c>
      <c r="R1819" s="2">
        <f>P1819*0.55+Q1819*0.45</f>
        <v>180.39208964425001</v>
      </c>
      <c r="S1819" s="8">
        <f>E1819/SUM($E$2:$E$2773)</f>
        <v>1.000908322475415E-4</v>
      </c>
      <c r="T1819" s="8">
        <f>Tabla1[[#This Row],[rsi_earning]]/SUM(Tabla1[rsi_earning])</f>
        <v>2.425650865897272E-5</v>
      </c>
    </row>
    <row r="1820" spans="1:20" x14ac:dyDescent="0.2">
      <c r="A1820" t="s">
        <v>4988</v>
      </c>
      <c r="B1820" t="s">
        <v>4989</v>
      </c>
      <c r="C1820" s="1">
        <v>293.739990234375</v>
      </c>
      <c r="D1820" s="1">
        <v>23122.720000000001</v>
      </c>
      <c r="E1820" s="6">
        <f>D1820/100000</f>
        <v>0.23122720000000002</v>
      </c>
      <c r="F1820" s="4">
        <v>55.1111111111111</v>
      </c>
      <c r="G1820" s="1">
        <v>419.57</v>
      </c>
      <c r="H1820">
        <v>291.06504187338197</v>
      </c>
      <c r="I1820">
        <v>296.52052932972401</v>
      </c>
      <c r="J1820">
        <v>285.60955441703999</v>
      </c>
      <c r="K1820" s="1">
        <v>0</v>
      </c>
      <c r="L1820" s="6">
        <f>K1820/100000</f>
        <v>0</v>
      </c>
      <c r="M1820">
        <v>1</v>
      </c>
      <c r="N1820">
        <v>0</v>
      </c>
      <c r="O1820">
        <v>50.3596955762142</v>
      </c>
      <c r="P1820" s="2">
        <f>E1820*0.55 + L1820*0.45</f>
        <v>0.12717496000000003</v>
      </c>
      <c r="Q1820" s="2">
        <f>F1820*0.55 + M1820*0.45</f>
        <v>30.761111111111106</v>
      </c>
      <c r="R1820" s="2">
        <f>P1820*0.55+Q1820*0.45</f>
        <v>13.912446227999997</v>
      </c>
      <c r="S1820" s="8">
        <f>E1820/SUM($E$2:$E$2773)</f>
        <v>9.9882968792968784E-5</v>
      </c>
      <c r="T1820" s="8">
        <f>Tabla1[[#This Row],[rsi_earning]]/SUM(Tabla1[rsi_earning])</f>
        <v>0</v>
      </c>
    </row>
    <row r="1821" spans="1:20" x14ac:dyDescent="0.2">
      <c r="A1821" t="s">
        <v>7551</v>
      </c>
      <c r="B1821" t="s">
        <v>7552</v>
      </c>
      <c r="C1821" s="1">
        <v>99.309997558593693</v>
      </c>
      <c r="D1821" s="1">
        <v>23104.81</v>
      </c>
      <c r="E1821" s="6">
        <f>D1821/100000</f>
        <v>0.23104810000000001</v>
      </c>
      <c r="F1821" s="4">
        <v>96.125</v>
      </c>
      <c r="G1821" s="1">
        <v>240.36</v>
      </c>
      <c r="H1821">
        <v>92.787084040431296</v>
      </c>
      <c r="I1821">
        <v>95.4770956911387</v>
      </c>
      <c r="J1821">
        <v>90.097072389723905</v>
      </c>
      <c r="K1821" s="1">
        <v>31318.95</v>
      </c>
      <c r="L1821" s="6">
        <f>K1821/100000</f>
        <v>0.31318950000000001</v>
      </c>
      <c r="M1821">
        <v>1495</v>
      </c>
      <c r="N1821">
        <v>20.95</v>
      </c>
      <c r="O1821">
        <v>85.116282700850107</v>
      </c>
      <c r="P1821" s="2">
        <f>E1821*0.55 + L1821*0.45</f>
        <v>0.26801173</v>
      </c>
      <c r="Q1821" s="2">
        <f>F1821*0.55 + M1821*0.45</f>
        <v>725.61874999999998</v>
      </c>
      <c r="R1821" s="2">
        <f>P1821*0.55+Q1821*0.45</f>
        <v>326.67584395149998</v>
      </c>
      <c r="S1821" s="8">
        <f>E1821/SUM($E$2:$E$2773)</f>
        <v>9.9805603155574813E-5</v>
      </c>
      <c r="T1821" s="8">
        <f>Tabla1[[#This Row],[rsi_earning]]/SUM(Tabla1[rsi_earning])</f>
        <v>1.0303835302466119E-4</v>
      </c>
    </row>
    <row r="1822" spans="1:20" x14ac:dyDescent="0.2">
      <c r="A1822" t="s">
        <v>1763</v>
      </c>
      <c r="B1822" t="s">
        <v>1764</v>
      </c>
      <c r="C1822" s="1">
        <v>1.08000004291534</v>
      </c>
      <c r="D1822" s="1">
        <v>23093.09</v>
      </c>
      <c r="E1822" s="6">
        <f>D1822/100000</f>
        <v>0.23093089999999999</v>
      </c>
      <c r="F1822" s="4">
        <v>157.57142857142799</v>
      </c>
      <c r="G1822" s="1">
        <v>146.56</v>
      </c>
      <c r="H1822">
        <v>0.785898711639609</v>
      </c>
      <c r="I1822">
        <v>0.98510414168771798</v>
      </c>
      <c r="J1822">
        <v>0.58669328159150003</v>
      </c>
      <c r="K1822" s="1">
        <v>-26315.599999999999</v>
      </c>
      <c r="L1822" s="6">
        <f>K1822/100000</f>
        <v>-0.263156</v>
      </c>
      <c r="M1822">
        <v>1317</v>
      </c>
      <c r="N1822">
        <v>-19.98</v>
      </c>
      <c r="O1822">
        <v>86.280985661491599</v>
      </c>
      <c r="P1822" s="2">
        <f>E1822*0.55 + L1822*0.45</f>
        <v>8.5917950000000132E-3</v>
      </c>
      <c r="Q1822" s="2">
        <f>F1822*0.55 + M1822*0.45</f>
        <v>679.31428571428535</v>
      </c>
      <c r="R1822" s="2">
        <f>P1822*0.55+Q1822*0.45</f>
        <v>305.69615405867842</v>
      </c>
      <c r="S1822" s="8">
        <f>E1822/SUM($E$2:$E$2773)</f>
        <v>9.9754976395649778E-5</v>
      </c>
      <c r="T1822" s="8">
        <f>Tabla1[[#This Row],[rsi_earning]]/SUM(Tabla1[rsi_earning])</f>
        <v>-8.6577490077278246E-5</v>
      </c>
    </row>
    <row r="1823" spans="1:20" x14ac:dyDescent="0.2">
      <c r="A1823" t="s">
        <v>9450</v>
      </c>
      <c r="B1823" t="s">
        <v>9451</v>
      </c>
      <c r="C1823" s="1">
        <v>3.1400001049041699</v>
      </c>
      <c r="D1823" s="1">
        <v>23025.08</v>
      </c>
      <c r="E1823" s="6">
        <f>D1823/100000</f>
        <v>0.23025080000000001</v>
      </c>
      <c r="F1823" s="4">
        <v>140.333333333333</v>
      </c>
      <c r="G1823" s="1">
        <v>164.07</v>
      </c>
      <c r="H1823">
        <v>5.00421921654321</v>
      </c>
      <c r="I1823">
        <v>6.1413771034794999</v>
      </c>
      <c r="J1823">
        <v>3.8670613296069098</v>
      </c>
      <c r="K1823" s="1">
        <v>-66687.83</v>
      </c>
      <c r="L1823" s="6">
        <f>K1823/100000</f>
        <v>-0.66687830000000003</v>
      </c>
      <c r="M1823">
        <v>398.5</v>
      </c>
      <c r="N1823">
        <v>-167.35</v>
      </c>
      <c r="O1823">
        <v>34.401116250281</v>
      </c>
      <c r="P1823" s="2">
        <f>E1823*0.55 + L1823*0.45</f>
        <v>-0.17345729500000001</v>
      </c>
      <c r="Q1823" s="2">
        <f>F1823*0.55 + M1823*0.45</f>
        <v>256.50833333333316</v>
      </c>
      <c r="R1823" s="2">
        <f>P1823*0.55+Q1823*0.45</f>
        <v>115.33334848774992</v>
      </c>
      <c r="S1823" s="8">
        <f>E1823/SUM($E$2:$E$2773)</f>
        <v>9.9461194318644578E-5</v>
      </c>
      <c r="T1823" s="8">
        <f>Tabla1[[#This Row],[rsi_earning]]/SUM(Tabla1[rsi_earning])</f>
        <v>-2.1940084740990968E-4</v>
      </c>
    </row>
    <row r="1824" spans="1:20" x14ac:dyDescent="0.2">
      <c r="A1824" t="s">
        <v>1452</v>
      </c>
      <c r="B1824" t="s">
        <v>1453</v>
      </c>
      <c r="C1824" s="1">
        <v>72.169998168945298</v>
      </c>
      <c r="D1824" s="1">
        <v>23013.37</v>
      </c>
      <c r="E1824" s="6">
        <f>D1824/100000</f>
        <v>0.2301337</v>
      </c>
      <c r="F1824" s="4">
        <v>82.2222222222222</v>
      </c>
      <c r="G1824" s="1">
        <v>279.89</v>
      </c>
      <c r="H1824">
        <v>69.998116538970507</v>
      </c>
      <c r="I1824">
        <v>71.748986065812304</v>
      </c>
      <c r="J1824">
        <v>68.247247012128796</v>
      </c>
      <c r="K1824" s="1">
        <v>0</v>
      </c>
      <c r="L1824" s="6">
        <f>K1824/100000</f>
        <v>0</v>
      </c>
      <c r="M1824">
        <v>1</v>
      </c>
      <c r="N1824">
        <v>0</v>
      </c>
      <c r="O1824">
        <v>66.453429066993706</v>
      </c>
      <c r="P1824" s="2">
        <f>E1824*0.55 + L1824*0.45</f>
        <v>0.12657353500000001</v>
      </c>
      <c r="Q1824" s="2">
        <f>F1824*0.55 + M1824*0.45</f>
        <v>45.672222222222217</v>
      </c>
      <c r="R1824" s="2">
        <f>P1824*0.55+Q1824*0.45</f>
        <v>20.622115444249999</v>
      </c>
      <c r="S1824" s="8">
        <f>E1824/SUM($E$2:$E$2773)</f>
        <v>9.9410610755613685E-5</v>
      </c>
      <c r="T1824" s="8">
        <f>Tabla1[[#This Row],[rsi_earning]]/SUM(Tabla1[rsi_earning])</f>
        <v>0</v>
      </c>
    </row>
    <row r="1825" spans="1:20" x14ac:dyDescent="0.2">
      <c r="A1825" t="s">
        <v>5162</v>
      </c>
      <c r="B1825" t="s">
        <v>5163</v>
      </c>
      <c r="C1825" s="1">
        <v>4.9000000953674299</v>
      </c>
      <c r="D1825" s="1">
        <v>22972</v>
      </c>
      <c r="E1825" s="6">
        <f>D1825/100000</f>
        <v>0.22972000000000001</v>
      </c>
      <c r="F1825" s="4">
        <v>120.833333333333</v>
      </c>
      <c r="G1825" s="1">
        <v>190.11</v>
      </c>
      <c r="H1825">
        <v>5.4180851985481899</v>
      </c>
      <c r="I1825">
        <v>5.8465258177686099</v>
      </c>
      <c r="J1825">
        <v>4.9896445793277699</v>
      </c>
      <c r="K1825" s="1">
        <v>0</v>
      </c>
      <c r="L1825" s="6">
        <f>K1825/100000</f>
        <v>0</v>
      </c>
      <c r="M1825">
        <v>1</v>
      </c>
      <c r="N1825">
        <v>0</v>
      </c>
      <c r="O1825">
        <v>41.025639980633002</v>
      </c>
      <c r="P1825" s="2">
        <f>E1825*0.55 + L1825*0.45</f>
        <v>0.12634600000000001</v>
      </c>
      <c r="Q1825" s="2">
        <f>F1825*0.55 + M1825*0.45</f>
        <v>66.908333333333161</v>
      </c>
      <c r="R1825" s="2">
        <f>P1825*0.55+Q1825*0.45</f>
        <v>30.178240299999924</v>
      </c>
      <c r="S1825" s="8">
        <f>E1825/SUM($E$2:$E$2773)</f>
        <v>9.9231905204581416E-5</v>
      </c>
      <c r="T1825" s="8">
        <f>Tabla1[[#This Row],[rsi_earning]]/SUM(Tabla1[rsi_earning])</f>
        <v>0</v>
      </c>
    </row>
    <row r="1826" spans="1:20" x14ac:dyDescent="0.2">
      <c r="A1826" t="s">
        <v>5086</v>
      </c>
      <c r="B1826" t="s">
        <v>5087</v>
      </c>
      <c r="C1826" s="1">
        <v>6.4899997711181596</v>
      </c>
      <c r="D1826" s="1">
        <v>22905.14</v>
      </c>
      <c r="E1826" s="6">
        <f>D1826/100000</f>
        <v>0.22905139999999999</v>
      </c>
      <c r="F1826" s="4">
        <v>80</v>
      </c>
      <c r="G1826" s="1">
        <v>286.31</v>
      </c>
      <c r="H1826">
        <v>6.7124389072255903</v>
      </c>
      <c r="I1826">
        <v>6.9912422756672798</v>
      </c>
      <c r="J1826">
        <v>6.4336355387839097</v>
      </c>
      <c r="K1826" s="1">
        <v>97467.41</v>
      </c>
      <c r="L1826" s="6">
        <f>K1826/100000</f>
        <v>0.97467409999999999</v>
      </c>
      <c r="M1826">
        <v>339.5</v>
      </c>
      <c r="N1826">
        <v>287.08999999999997</v>
      </c>
      <c r="O1826">
        <v>30.903725555912001</v>
      </c>
      <c r="P1826" s="2">
        <f>E1826*0.55 + L1826*0.45</f>
        <v>0.56458161500000004</v>
      </c>
      <c r="Q1826" s="2">
        <f>F1826*0.55 + M1826*0.45</f>
        <v>196.77500000000001</v>
      </c>
      <c r="R1826" s="2">
        <f>P1826*0.55+Q1826*0.45</f>
        <v>88.859269888249997</v>
      </c>
      <c r="S1826" s="8">
        <f>E1826/SUM($E$2:$E$2773)</f>
        <v>9.8943090770401603E-5</v>
      </c>
      <c r="T1826" s="8">
        <f>Tabla1[[#This Row],[rsi_earning]]/SUM(Tabla1[rsi_earning])</f>
        <v>3.2066469022682407E-4</v>
      </c>
    </row>
    <row r="1827" spans="1:20" x14ac:dyDescent="0.2">
      <c r="A1827" t="s">
        <v>4012</v>
      </c>
      <c r="B1827" t="s">
        <v>4013</v>
      </c>
      <c r="C1827" s="1">
        <v>18.329999923706001</v>
      </c>
      <c r="D1827" s="1">
        <v>22866.639999999999</v>
      </c>
      <c r="E1827" s="6">
        <f>D1827/100000</f>
        <v>0.22866639999999999</v>
      </c>
      <c r="F1827" s="4">
        <v>67.8333333333333</v>
      </c>
      <c r="G1827" s="1">
        <v>337.1</v>
      </c>
      <c r="H1827">
        <v>17.759537045039</v>
      </c>
      <c r="I1827">
        <v>18.725548589458501</v>
      </c>
      <c r="J1827">
        <v>16.793525500619499</v>
      </c>
      <c r="K1827" s="1">
        <v>-38029.199999999997</v>
      </c>
      <c r="L1827" s="6">
        <f>K1827/100000</f>
        <v>-0.38029199999999996</v>
      </c>
      <c r="M1827">
        <v>918</v>
      </c>
      <c r="N1827">
        <v>-41.43</v>
      </c>
      <c r="O1827">
        <v>73.051978412254101</v>
      </c>
      <c r="P1827" s="2">
        <f>E1827*0.55 + L1827*0.45</f>
        <v>-4.5364879999999996E-2</v>
      </c>
      <c r="Q1827" s="2">
        <f>F1827*0.55 + M1827*0.45</f>
        <v>450.40833333333336</v>
      </c>
      <c r="R1827" s="2">
        <f>P1827*0.55+Q1827*0.45</f>
        <v>202.658799316</v>
      </c>
      <c r="S1827" s="8">
        <f>E1827/SUM($E$2:$E$2773)</f>
        <v>9.8776782727985784E-5</v>
      </c>
      <c r="T1827" s="8">
        <f>Tabla1[[#This Row],[rsi_earning]]/SUM(Tabla1[rsi_earning])</f>
        <v>-1.2511486288159228E-4</v>
      </c>
    </row>
    <row r="1828" spans="1:20" x14ac:dyDescent="0.2">
      <c r="A1828" t="s">
        <v>4954</v>
      </c>
      <c r="B1828" t="s">
        <v>4955</v>
      </c>
      <c r="C1828" s="1">
        <v>106.550003051757</v>
      </c>
      <c r="D1828" s="1">
        <v>22841.65</v>
      </c>
      <c r="E1828" s="6">
        <f>D1828/100000</f>
        <v>0.22841650000000002</v>
      </c>
      <c r="F1828" s="4">
        <v>59.7777777777777</v>
      </c>
      <c r="G1828" s="1">
        <v>382.11</v>
      </c>
      <c r="H1828">
        <v>106.006297471</v>
      </c>
      <c r="I1828">
        <v>107.98593802412</v>
      </c>
      <c r="J1828">
        <v>104.026656917881</v>
      </c>
      <c r="K1828" s="1">
        <v>0</v>
      </c>
      <c r="L1828" s="6">
        <f>K1828/100000</f>
        <v>0</v>
      </c>
      <c r="M1828">
        <v>1</v>
      </c>
      <c r="N1828">
        <v>0</v>
      </c>
      <c r="O1828">
        <v>47.837284005316697</v>
      </c>
      <c r="P1828" s="2">
        <f>E1828*0.55 + L1828*0.45</f>
        <v>0.12562907500000003</v>
      </c>
      <c r="Q1828" s="2">
        <f>F1828*0.55 + M1828*0.45</f>
        <v>33.32777777777774</v>
      </c>
      <c r="R1828" s="2">
        <f>P1828*0.55+Q1828*0.45</f>
        <v>15.066595991249983</v>
      </c>
      <c r="S1828" s="8">
        <f>E1828/SUM($E$2:$E$2773)</f>
        <v>9.8668833689544968E-5</v>
      </c>
      <c r="T1828" s="8">
        <f>Tabla1[[#This Row],[rsi_earning]]/SUM(Tabla1[rsi_earning])</f>
        <v>0</v>
      </c>
    </row>
    <row r="1829" spans="1:20" x14ac:dyDescent="0.2">
      <c r="A1829" t="s">
        <v>416</v>
      </c>
      <c r="B1829" t="s">
        <v>417</v>
      </c>
      <c r="C1829" s="1">
        <v>22.670000076293899</v>
      </c>
      <c r="D1829" s="1">
        <v>22757.18</v>
      </c>
      <c r="E1829" s="6">
        <f>D1829/100000</f>
        <v>0.22757179999999999</v>
      </c>
      <c r="F1829" s="4">
        <v>78</v>
      </c>
      <c r="G1829" s="1">
        <v>291.76</v>
      </c>
      <c r="H1829">
        <v>23.669835055465999</v>
      </c>
      <c r="I1829">
        <v>25.0219111302853</v>
      </c>
      <c r="J1829">
        <v>22.317758980646701</v>
      </c>
      <c r="K1829" s="1">
        <v>-3329.3</v>
      </c>
      <c r="L1829" s="6">
        <f>K1829/100000</f>
        <v>-3.3293000000000003E-2</v>
      </c>
      <c r="M1829">
        <v>260.5</v>
      </c>
      <c r="N1829">
        <v>-12.78</v>
      </c>
      <c r="O1829">
        <v>47.408822428975903</v>
      </c>
      <c r="P1829" s="2">
        <f>E1829*0.55 + L1829*0.45</f>
        <v>0.11018264000000001</v>
      </c>
      <c r="Q1829" s="2">
        <f>F1829*0.55 + M1829*0.45</f>
        <v>160.125</v>
      </c>
      <c r="R1829" s="2">
        <f>P1829*0.55+Q1829*0.45</f>
        <v>72.116850452000008</v>
      </c>
      <c r="S1829" s="8">
        <f>E1829/SUM($E$2:$E$2773)</f>
        <v>9.8303949524795227E-5</v>
      </c>
      <c r="T1829" s="8">
        <f>Tabla1[[#This Row],[rsi_earning]]/SUM(Tabla1[rsi_earning])</f>
        <v>-1.0953291496841513E-5</v>
      </c>
    </row>
    <row r="1830" spans="1:20" x14ac:dyDescent="0.2">
      <c r="A1830" t="s">
        <v>2217</v>
      </c>
      <c r="B1830" t="s">
        <v>2218</v>
      </c>
      <c r="C1830" s="1">
        <v>40.400001525878899</v>
      </c>
      <c r="D1830" s="1">
        <v>22713.27</v>
      </c>
      <c r="E1830" s="6">
        <f>D1830/100000</f>
        <v>0.22713269999999999</v>
      </c>
      <c r="F1830" s="4">
        <v>56</v>
      </c>
      <c r="G1830" s="1">
        <v>405.59</v>
      </c>
      <c r="H1830">
        <v>39.758513285260101</v>
      </c>
      <c r="I1830">
        <v>40.480418078751804</v>
      </c>
      <c r="J1830">
        <v>39.036608491768398</v>
      </c>
      <c r="K1830" s="1">
        <v>26037.47</v>
      </c>
      <c r="L1830" s="6">
        <f>K1830/100000</f>
        <v>0.26037470000000001</v>
      </c>
      <c r="M1830">
        <v>200</v>
      </c>
      <c r="N1830">
        <v>130.19</v>
      </c>
      <c r="O1830">
        <v>54.228908597120103</v>
      </c>
      <c r="P1830" s="2">
        <f>E1830*0.55 + L1830*0.45</f>
        <v>0.24209160000000002</v>
      </c>
      <c r="Q1830" s="2">
        <f>F1830*0.55 + M1830*0.45</f>
        <v>120.80000000000001</v>
      </c>
      <c r="R1830" s="2">
        <f>P1830*0.55+Q1830*0.45</f>
        <v>54.493150380000003</v>
      </c>
      <c r="S1830" s="8">
        <f>E1830/SUM($E$2:$E$2773)</f>
        <v>9.8114271962652908E-5</v>
      </c>
      <c r="T1830" s="8">
        <f>Tabla1[[#This Row],[rsi_earning]]/SUM(Tabla1[rsi_earning])</f>
        <v>8.5662451191020927E-5</v>
      </c>
    </row>
    <row r="1831" spans="1:20" x14ac:dyDescent="0.2">
      <c r="A1831" t="s">
        <v>2843</v>
      </c>
      <c r="B1831" t="s">
        <v>2844</v>
      </c>
      <c r="C1831" s="1">
        <v>13.939999580383301</v>
      </c>
      <c r="D1831" s="1">
        <v>22686.74</v>
      </c>
      <c r="E1831" s="6">
        <f>D1831/100000</f>
        <v>0.22686740000000002</v>
      </c>
      <c r="F1831" s="4">
        <v>116.333333333333</v>
      </c>
      <c r="G1831" s="1">
        <v>195.01</v>
      </c>
      <c r="H1831">
        <v>13.9356727878095</v>
      </c>
      <c r="I1831">
        <v>14.6194665256118</v>
      </c>
      <c r="J1831">
        <v>13.251879050007201</v>
      </c>
      <c r="K1831" s="1">
        <v>0</v>
      </c>
      <c r="L1831" s="6">
        <f>K1831/100000</f>
        <v>0</v>
      </c>
      <c r="M1831">
        <v>1</v>
      </c>
      <c r="N1831">
        <v>0</v>
      </c>
      <c r="O1831">
        <v>33.067723028686899</v>
      </c>
      <c r="P1831" s="2">
        <f>E1831*0.55 + L1831*0.45</f>
        <v>0.12477707000000002</v>
      </c>
      <c r="Q1831" s="2">
        <f>F1831*0.55 + M1831*0.45</f>
        <v>64.433333333333152</v>
      </c>
      <c r="R1831" s="2">
        <f>P1831*0.55+Q1831*0.45</f>
        <v>29.063627388499921</v>
      </c>
      <c r="S1831" s="8">
        <f>E1831/SUM($E$2:$E$2773)</f>
        <v>9.7999670602515475E-5</v>
      </c>
      <c r="T1831" s="8">
        <f>Tabla1[[#This Row],[rsi_earning]]/SUM(Tabla1[rsi_earning])</f>
        <v>0</v>
      </c>
    </row>
    <row r="1832" spans="1:20" x14ac:dyDescent="0.2">
      <c r="A1832" t="s">
        <v>4742</v>
      </c>
      <c r="B1832" t="s">
        <v>4743</v>
      </c>
      <c r="C1832" s="1">
        <v>46.869998931884702</v>
      </c>
      <c r="D1832" s="1">
        <v>22662.73</v>
      </c>
      <c r="E1832" s="6">
        <f>D1832/100000</f>
        <v>0.2266273</v>
      </c>
      <c r="F1832" s="4">
        <v>53.181818181818102</v>
      </c>
      <c r="G1832" s="1">
        <v>426.14</v>
      </c>
      <c r="H1832">
        <v>47.337782878793902</v>
      </c>
      <c r="I1832">
        <v>48.131394764417998</v>
      </c>
      <c r="J1832">
        <v>46.544170993169899</v>
      </c>
      <c r="K1832" s="1">
        <v>-1521.34</v>
      </c>
      <c r="L1832" s="6">
        <f>K1832/100000</f>
        <v>-1.5213399999999998E-2</v>
      </c>
      <c r="M1832">
        <v>572</v>
      </c>
      <c r="N1832">
        <v>-2.66</v>
      </c>
      <c r="O1832">
        <v>30.294867232019701</v>
      </c>
      <c r="P1832" s="2">
        <f>E1832*0.55 + L1832*0.45</f>
        <v>0.11779898500000001</v>
      </c>
      <c r="Q1832" s="2">
        <f>F1832*0.55 + M1832*0.45</f>
        <v>286.64999999999998</v>
      </c>
      <c r="R1832" s="2">
        <f>P1832*0.55+Q1832*0.45</f>
        <v>129.05728944175002</v>
      </c>
      <c r="S1832" s="8">
        <f>E1832/SUM($E$2:$E$2773)</f>
        <v>9.7895954859699769E-5</v>
      </c>
      <c r="T1832" s="8">
        <f>Tabla1[[#This Row],[rsi_earning]]/SUM(Tabla1[rsi_earning])</f>
        <v>-5.0051603898131331E-6</v>
      </c>
    </row>
    <row r="1833" spans="1:20" x14ac:dyDescent="0.2">
      <c r="A1833" t="s">
        <v>7010</v>
      </c>
      <c r="B1833" t="s">
        <v>7011</v>
      </c>
      <c r="C1833" s="1">
        <v>14.9600000381469</v>
      </c>
      <c r="D1833" s="1">
        <v>22638.79</v>
      </c>
      <c r="E1833" s="6">
        <f>D1833/100000</f>
        <v>0.2263879</v>
      </c>
      <c r="F1833" s="4">
        <v>87.1666666666666</v>
      </c>
      <c r="G1833" s="1">
        <v>259.72000000000003</v>
      </c>
      <c r="H1833">
        <v>17.173091383463898</v>
      </c>
      <c r="I1833">
        <v>18.059487312663101</v>
      </c>
      <c r="J1833">
        <v>16.286695454264699</v>
      </c>
      <c r="K1833" s="1">
        <v>-47461.82</v>
      </c>
      <c r="L1833" s="6">
        <f>K1833/100000</f>
        <v>-0.47461819999999999</v>
      </c>
      <c r="M1833">
        <v>386.666666666666</v>
      </c>
      <c r="N1833">
        <v>-122.75</v>
      </c>
      <c r="O1833">
        <v>22.9166696232448</v>
      </c>
      <c r="P1833" s="2">
        <f>E1833*0.55 + L1833*0.45</f>
        <v>-8.906484499999999E-2</v>
      </c>
      <c r="Q1833" s="2">
        <f>F1833*0.55 + M1833*0.45</f>
        <v>221.94166666666635</v>
      </c>
      <c r="R1833" s="2">
        <f>P1833*0.55+Q1833*0.45</f>
        <v>99.824764335249853</v>
      </c>
      <c r="S1833" s="8">
        <f>E1833/SUM($E$2:$E$2773)</f>
        <v>9.7792541495143024E-5</v>
      </c>
      <c r="T1833" s="8">
        <f>Tabla1[[#This Row],[rsi_earning]]/SUM(Tabla1[rsi_earning])</f>
        <v>-1.5614788376854666E-4</v>
      </c>
    </row>
    <row r="1834" spans="1:20" x14ac:dyDescent="0.2">
      <c r="A1834" t="s">
        <v>7242</v>
      </c>
      <c r="B1834" t="s">
        <v>7243</v>
      </c>
      <c r="C1834" s="1">
        <v>41.110000610351499</v>
      </c>
      <c r="D1834" s="1">
        <v>22633.72</v>
      </c>
      <c r="E1834" s="6">
        <f>D1834/100000</f>
        <v>0.22633720000000002</v>
      </c>
      <c r="F1834" s="4">
        <v>77.9166666666666</v>
      </c>
      <c r="G1834" s="1">
        <v>290.49</v>
      </c>
      <c r="H1834">
        <v>43.154019410268099</v>
      </c>
      <c r="I1834">
        <v>44.517311762569499</v>
      </c>
      <c r="J1834">
        <v>41.790727057966699</v>
      </c>
      <c r="K1834" s="1">
        <v>46059.61</v>
      </c>
      <c r="L1834" s="6">
        <f>K1834/100000</f>
        <v>0.46059610000000001</v>
      </c>
      <c r="M1834">
        <v>341</v>
      </c>
      <c r="N1834">
        <v>135.07</v>
      </c>
      <c r="O1834">
        <v>14.250579937671301</v>
      </c>
      <c r="P1834" s="2">
        <f>E1834*0.55 + L1834*0.45</f>
        <v>0.33175370500000001</v>
      </c>
      <c r="Q1834" s="2">
        <f>F1834*0.55 + M1834*0.45</f>
        <v>196.30416666666665</v>
      </c>
      <c r="R1834" s="2">
        <f>P1834*0.55+Q1834*0.45</f>
        <v>88.519339537749985</v>
      </c>
      <c r="S1834" s="8">
        <f>E1834/SUM($E$2:$E$2773)</f>
        <v>9.7770640669817105E-5</v>
      </c>
      <c r="T1834" s="8">
        <f>Tabla1[[#This Row],[rsi_earning]]/SUM(Tabla1[rsi_earning])</f>
        <v>1.5153465730358823E-4</v>
      </c>
    </row>
    <row r="1835" spans="1:20" x14ac:dyDescent="0.2">
      <c r="A1835" t="s">
        <v>6928</v>
      </c>
      <c r="B1835" t="s">
        <v>6929</v>
      </c>
      <c r="C1835" s="1">
        <v>21.129999160766602</v>
      </c>
      <c r="D1835" s="1">
        <v>22626.09</v>
      </c>
      <c r="E1835" s="6">
        <f>D1835/100000</f>
        <v>0.22626090000000001</v>
      </c>
      <c r="F1835" s="4">
        <v>130.42857142857099</v>
      </c>
      <c r="G1835" s="1">
        <v>173.47</v>
      </c>
      <c r="H1835">
        <v>21.368864256333001</v>
      </c>
      <c r="I1835">
        <v>22.321308467418699</v>
      </c>
      <c r="J1835">
        <v>20.4164200452473</v>
      </c>
      <c r="K1835" s="1">
        <v>-26164.07</v>
      </c>
      <c r="L1835" s="6">
        <f>K1835/100000</f>
        <v>-0.2616407</v>
      </c>
      <c r="M1835">
        <v>1517</v>
      </c>
      <c r="N1835">
        <v>-17.25</v>
      </c>
      <c r="O1835">
        <v>50.1392523831231</v>
      </c>
      <c r="P1835" s="2">
        <f>E1835*0.55 + L1835*0.45</f>
        <v>6.705180000000005E-3</v>
      </c>
      <c r="Q1835" s="2">
        <f>F1835*0.55 + M1835*0.45</f>
        <v>754.38571428571402</v>
      </c>
      <c r="R1835" s="2">
        <f>P1835*0.55+Q1835*0.45</f>
        <v>339.47725927757131</v>
      </c>
      <c r="S1835" s="8">
        <f>E1835/SUM($E$2:$E$2773)</f>
        <v>9.7737681439592867E-5</v>
      </c>
      <c r="T1835" s="8">
        <f>Tabla1[[#This Row],[rsi_earning]]/SUM(Tabla1[rsi_earning])</f>
        <v>-8.607896117915661E-5</v>
      </c>
    </row>
    <row r="1836" spans="1:20" x14ac:dyDescent="0.2">
      <c r="A1836" t="s">
        <v>3694</v>
      </c>
      <c r="B1836" t="s">
        <v>3695</v>
      </c>
      <c r="C1836" s="1">
        <v>17.809999465942301</v>
      </c>
      <c r="D1836" s="1">
        <v>22597.34</v>
      </c>
      <c r="E1836" s="6">
        <f>D1836/100000</f>
        <v>0.22597339999999999</v>
      </c>
      <c r="F1836" s="4">
        <v>55.454545454545404</v>
      </c>
      <c r="G1836" s="1">
        <v>407.49</v>
      </c>
      <c r="H1836">
        <v>17.665370043271999</v>
      </c>
      <c r="I1836">
        <v>17.840446008233599</v>
      </c>
      <c r="J1836">
        <v>17.490294078310502</v>
      </c>
      <c r="K1836" s="1">
        <v>3153.16</v>
      </c>
      <c r="L1836" s="6">
        <f>K1836/100000</f>
        <v>3.15316E-2</v>
      </c>
      <c r="M1836">
        <v>105.5</v>
      </c>
      <c r="N1836">
        <v>29.89</v>
      </c>
      <c r="O1836">
        <v>49.297550290356298</v>
      </c>
      <c r="P1836" s="2">
        <f>E1836*0.55 + L1836*0.45</f>
        <v>0.13847459000000001</v>
      </c>
      <c r="Q1836" s="2">
        <f>F1836*0.55 + M1836*0.45</f>
        <v>77.97499999999998</v>
      </c>
      <c r="R1836" s="2">
        <f>P1836*0.55+Q1836*0.45</f>
        <v>35.164911024499993</v>
      </c>
      <c r="S1836" s="8">
        <f>E1836/SUM($E$2:$E$2773)</f>
        <v>9.7613490368957668E-5</v>
      </c>
      <c r="T1836" s="8">
        <f>Tabla1[[#This Row],[rsi_earning]]/SUM(Tabla1[rsi_earning])</f>
        <v>1.0373796478593332E-5</v>
      </c>
    </row>
    <row r="1837" spans="1:20" x14ac:dyDescent="0.2">
      <c r="A1837" t="s">
        <v>1328</v>
      </c>
      <c r="B1837" t="s">
        <v>1329</v>
      </c>
      <c r="C1837" s="1">
        <v>88.139999389648395</v>
      </c>
      <c r="D1837" s="1">
        <v>22596.86</v>
      </c>
      <c r="E1837" s="6">
        <f>D1837/100000</f>
        <v>0.22596860000000002</v>
      </c>
      <c r="F1837" s="4">
        <v>85.5555555555555</v>
      </c>
      <c r="G1837" s="1">
        <v>264.12</v>
      </c>
      <c r="H1837">
        <v>85.590239766886697</v>
      </c>
      <c r="I1837">
        <v>89.3567979004428</v>
      </c>
      <c r="J1837">
        <v>81.823681633330693</v>
      </c>
      <c r="K1837" s="1">
        <v>89562.25</v>
      </c>
      <c r="L1837" s="6">
        <f>K1837/100000</f>
        <v>0.89562249999999999</v>
      </c>
      <c r="M1837">
        <v>551</v>
      </c>
      <c r="N1837">
        <v>162.54</v>
      </c>
      <c r="O1837">
        <v>66.354423262927597</v>
      </c>
      <c r="P1837" s="2">
        <f>E1837*0.55 + L1837*0.45</f>
        <v>0.52731285500000002</v>
      </c>
      <c r="Q1837" s="2">
        <f>F1837*0.55 + M1837*0.45</f>
        <v>295.00555555555553</v>
      </c>
      <c r="R1837" s="2">
        <f>P1837*0.55+Q1837*0.45</f>
        <v>133.04252207024999</v>
      </c>
      <c r="S1837" s="8">
        <f>E1837/SUM($E$2:$E$2773)</f>
        <v>9.7611416918039247E-5</v>
      </c>
      <c r="T1837" s="8">
        <f>Tabla1[[#This Row],[rsi_earning]]/SUM(Tabla1[rsi_earning])</f>
        <v>2.9465696433574436E-4</v>
      </c>
    </row>
    <row r="1838" spans="1:20" x14ac:dyDescent="0.2">
      <c r="A1838" t="s">
        <v>3624</v>
      </c>
      <c r="B1838" t="s">
        <v>3625</v>
      </c>
      <c r="C1838" s="1">
        <v>29.2399997711181</v>
      </c>
      <c r="D1838" s="1">
        <v>22557.16</v>
      </c>
      <c r="E1838" s="6">
        <f>D1838/100000</f>
        <v>0.22557160000000001</v>
      </c>
      <c r="F1838" s="4">
        <v>52.8333333333333</v>
      </c>
      <c r="G1838" s="1">
        <v>426.95</v>
      </c>
      <c r="H1838">
        <v>29.459652165237699</v>
      </c>
      <c r="I1838">
        <v>30.103846665972199</v>
      </c>
      <c r="J1838">
        <v>28.815457664503299</v>
      </c>
      <c r="K1838" s="1">
        <v>14089.34</v>
      </c>
      <c r="L1838" s="6">
        <f>K1838/100000</f>
        <v>0.1408934</v>
      </c>
      <c r="M1838">
        <v>343</v>
      </c>
      <c r="N1838">
        <v>41.08</v>
      </c>
      <c r="O1838">
        <v>38.132300051505702</v>
      </c>
      <c r="P1838" s="2">
        <f>E1838*0.55 + L1838*0.45</f>
        <v>0.18746641000000003</v>
      </c>
      <c r="Q1838" s="2">
        <f>F1838*0.55 + M1838*0.45</f>
        <v>183.4083333333333</v>
      </c>
      <c r="R1838" s="2">
        <f>P1838*0.55+Q1838*0.45</f>
        <v>82.636856525499979</v>
      </c>
      <c r="S1838" s="8">
        <f>E1838/SUM($E$2:$E$2773)</f>
        <v>9.7439925248327336E-5</v>
      </c>
      <c r="T1838" s="8">
        <f>Tabla1[[#This Row],[rsi_earning]]/SUM(Tabla1[rsi_earning])</f>
        <v>4.6353482118796445E-5</v>
      </c>
    </row>
    <row r="1839" spans="1:20" x14ac:dyDescent="0.2">
      <c r="A1839" t="s">
        <v>3894</v>
      </c>
      <c r="B1839" t="s">
        <v>3895</v>
      </c>
      <c r="C1839" s="1">
        <v>26.6800003051757</v>
      </c>
      <c r="D1839" s="1">
        <v>22555.79</v>
      </c>
      <c r="E1839" s="6">
        <f>D1839/100000</f>
        <v>0.22555790000000001</v>
      </c>
      <c r="F1839" s="4">
        <v>109.444444444444</v>
      </c>
      <c r="G1839" s="1">
        <v>206.09</v>
      </c>
      <c r="H1839">
        <v>27.055915394116099</v>
      </c>
      <c r="I1839">
        <v>28.624189467952899</v>
      </c>
      <c r="J1839">
        <v>25.487641320279302</v>
      </c>
      <c r="K1839" s="1">
        <v>3653.27</v>
      </c>
      <c r="L1839" s="6">
        <f>K1839/100000</f>
        <v>3.6532700000000001E-2</v>
      </c>
      <c r="M1839">
        <v>458.5</v>
      </c>
      <c r="N1839">
        <v>7.97</v>
      </c>
      <c r="O1839">
        <v>49.843256533120297</v>
      </c>
      <c r="P1839" s="2">
        <f>E1839*0.55 + L1839*0.45</f>
        <v>0.14049656000000002</v>
      </c>
      <c r="Q1839" s="2">
        <f>F1839*0.55 + M1839*0.45</f>
        <v>266.51944444444422</v>
      </c>
      <c r="R1839" s="2">
        <f>P1839*0.55+Q1839*0.45</f>
        <v>120.0110231079999</v>
      </c>
      <c r="S1839" s="8">
        <f>E1839/SUM($E$2:$E$2773)</f>
        <v>9.7434007273830981E-5</v>
      </c>
      <c r="T1839" s="8">
        <f>Tabla1[[#This Row],[rsi_earning]]/SUM(Tabla1[rsi_earning])</f>
        <v>1.2019142530461717E-5</v>
      </c>
    </row>
    <row r="1840" spans="1:20" x14ac:dyDescent="0.2">
      <c r="A1840" t="s">
        <v>9605</v>
      </c>
      <c r="B1840" t="s">
        <v>9606</v>
      </c>
      <c r="C1840" s="1">
        <v>44.080001831054602</v>
      </c>
      <c r="D1840" s="1">
        <v>22547.41</v>
      </c>
      <c r="E1840" s="6">
        <f>D1840/100000</f>
        <v>0.22547410000000001</v>
      </c>
      <c r="F1840" s="4">
        <v>72.285714285714207</v>
      </c>
      <c r="G1840" s="1">
        <v>311.92</v>
      </c>
      <c r="H1840">
        <v>46.140557781164802</v>
      </c>
      <c r="I1840">
        <v>48.785016940712097</v>
      </c>
      <c r="J1840">
        <v>43.496098621617399</v>
      </c>
      <c r="K1840" s="1">
        <v>0</v>
      </c>
      <c r="L1840" s="6">
        <f>K1840/100000</f>
        <v>0</v>
      </c>
      <c r="M1840">
        <v>1</v>
      </c>
      <c r="N1840">
        <v>0</v>
      </c>
      <c r="O1840">
        <v>43.905200863689103</v>
      </c>
      <c r="P1840" s="2">
        <f>E1840*0.55 + L1840*0.45</f>
        <v>0.12401075500000001</v>
      </c>
      <c r="Q1840" s="2">
        <f>F1840*0.55 + M1840*0.45</f>
        <v>40.20714285714282</v>
      </c>
      <c r="R1840" s="2">
        <f>P1840*0.55+Q1840*0.45</f>
        <v>18.161420200964269</v>
      </c>
      <c r="S1840" s="8">
        <f>E1840/SUM($E$2:$E$2773)</f>
        <v>9.7397808276546702E-5</v>
      </c>
      <c r="T1840" s="8">
        <f>Tabla1[[#This Row],[rsi_earning]]/SUM(Tabla1[rsi_earning])</f>
        <v>0</v>
      </c>
    </row>
    <row r="1841" spans="1:20" x14ac:dyDescent="0.2">
      <c r="A1841" t="s">
        <v>4446</v>
      </c>
      <c r="B1841" t="s">
        <v>4447</v>
      </c>
      <c r="C1841" s="1">
        <v>24.799999237060501</v>
      </c>
      <c r="D1841" s="1">
        <v>22538.99</v>
      </c>
      <c r="E1841" s="6">
        <f>D1841/100000</f>
        <v>0.2253899</v>
      </c>
      <c r="F1841" s="4">
        <v>55.0833333333333</v>
      </c>
      <c r="G1841" s="1">
        <v>409.18</v>
      </c>
      <c r="H1841">
        <v>23.212364163778101</v>
      </c>
      <c r="I1841">
        <v>23.8572062860949</v>
      </c>
      <c r="J1841">
        <v>22.567522041461299</v>
      </c>
      <c r="K1841" s="1">
        <v>32578.28</v>
      </c>
      <c r="L1841" s="6">
        <f>K1841/100000</f>
        <v>0.32578279999999998</v>
      </c>
      <c r="M1841">
        <v>536.5</v>
      </c>
      <c r="N1841">
        <v>60.72</v>
      </c>
      <c r="O1841">
        <v>78.217853568258604</v>
      </c>
      <c r="P1841" s="2">
        <f>E1841*0.55 + L1841*0.45</f>
        <v>0.27056670500000002</v>
      </c>
      <c r="Q1841" s="2">
        <f>F1841*0.55 + M1841*0.45</f>
        <v>271.7208333333333</v>
      </c>
      <c r="R1841" s="2">
        <f>P1841*0.55+Q1841*0.45</f>
        <v>122.42318668774999</v>
      </c>
      <c r="S1841" s="8">
        <f>E1841/SUM($E$2:$E$2773)</f>
        <v>9.7361436491685886E-5</v>
      </c>
      <c r="T1841" s="8">
        <f>Tabla1[[#This Row],[rsi_earning]]/SUM(Tabla1[rsi_earning])</f>
        <v>1.0718150881738561E-4</v>
      </c>
    </row>
    <row r="1842" spans="1:20" x14ac:dyDescent="0.2">
      <c r="A1842" t="s">
        <v>7893</v>
      </c>
      <c r="B1842" t="s">
        <v>7894</v>
      </c>
      <c r="C1842" s="1">
        <v>192.03999328613199</v>
      </c>
      <c r="D1842" s="1">
        <v>22513.78</v>
      </c>
      <c r="E1842" s="6">
        <f>D1842/100000</f>
        <v>0.2251378</v>
      </c>
      <c r="F1842" s="4">
        <v>96.3333333333333</v>
      </c>
      <c r="G1842" s="1">
        <v>233.71</v>
      </c>
      <c r="H1842">
        <v>197.603976855057</v>
      </c>
      <c r="I1842">
        <v>207.927713555742</v>
      </c>
      <c r="J1842">
        <v>187.280240154372</v>
      </c>
      <c r="K1842" s="1">
        <v>45801.97</v>
      </c>
      <c r="L1842" s="6">
        <f>K1842/100000</f>
        <v>0.45801970000000003</v>
      </c>
      <c r="M1842">
        <v>550</v>
      </c>
      <c r="N1842">
        <v>83.28</v>
      </c>
      <c r="O1842">
        <v>44.737468316673002</v>
      </c>
      <c r="P1842" s="2">
        <f>E1842*0.55 + L1842*0.45</f>
        <v>0.32993465500000002</v>
      </c>
      <c r="Q1842" s="2">
        <f>F1842*0.55 + M1842*0.45</f>
        <v>300.48333333333335</v>
      </c>
      <c r="R1842" s="2">
        <f>P1842*0.55+Q1842*0.45</f>
        <v>135.39896406024999</v>
      </c>
      <c r="S1842" s="8">
        <f>E1842/SUM($E$2:$E$2773)</f>
        <v>9.725253712157413E-5</v>
      </c>
      <c r="T1842" s="8">
        <f>Tabla1[[#This Row],[rsi_earning]]/SUM(Tabla1[rsi_earning])</f>
        <v>1.5068702986801731E-4</v>
      </c>
    </row>
    <row r="1843" spans="1:20" x14ac:dyDescent="0.2">
      <c r="A1843" t="s">
        <v>1500</v>
      </c>
      <c r="B1843" t="s">
        <v>1501</v>
      </c>
      <c r="C1843" s="1">
        <v>142.13000488281199</v>
      </c>
      <c r="D1843" s="1">
        <v>22496.84</v>
      </c>
      <c r="E1843" s="6">
        <f>D1843/100000</f>
        <v>0.22496840000000001</v>
      </c>
      <c r="F1843" s="4">
        <v>84.4444444444444</v>
      </c>
      <c r="G1843" s="1">
        <v>266.41000000000003</v>
      </c>
      <c r="H1843">
        <v>138.30433145758099</v>
      </c>
      <c r="I1843">
        <v>144.54242027624099</v>
      </c>
      <c r="J1843">
        <v>132.06624263891999</v>
      </c>
      <c r="K1843" s="1">
        <v>24733.8</v>
      </c>
      <c r="L1843" s="6">
        <f>K1843/100000</f>
        <v>0.247338</v>
      </c>
      <c r="M1843">
        <v>110</v>
      </c>
      <c r="N1843">
        <v>224.85</v>
      </c>
      <c r="O1843">
        <v>54.616990298861801</v>
      </c>
      <c r="P1843" s="2">
        <f>E1843*0.55 + L1843*0.45</f>
        <v>0.23503472000000003</v>
      </c>
      <c r="Q1843" s="2">
        <f>F1843*0.55 + M1843*0.45</f>
        <v>95.944444444444429</v>
      </c>
      <c r="R1843" s="2">
        <f>P1843*0.55+Q1843*0.45</f>
        <v>43.304269095999999</v>
      </c>
      <c r="S1843" s="8">
        <f>E1843/SUM($E$2:$E$2773)</f>
        <v>9.7179361582911167E-5</v>
      </c>
      <c r="T1843" s="8">
        <f>Tabla1[[#This Row],[rsi_earning]]/SUM(Tabla1[rsi_earning])</f>
        <v>8.1373418203399694E-5</v>
      </c>
    </row>
    <row r="1844" spans="1:20" x14ac:dyDescent="0.2">
      <c r="A1844" t="s">
        <v>1362</v>
      </c>
      <c r="B1844" t="s">
        <v>1363</v>
      </c>
      <c r="C1844" s="1">
        <v>71.769996643066406</v>
      </c>
      <c r="D1844" s="1">
        <v>22400.29</v>
      </c>
      <c r="E1844" s="6">
        <f>D1844/100000</f>
        <v>0.2240029</v>
      </c>
      <c r="F1844" s="4">
        <v>80.3</v>
      </c>
      <c r="G1844" s="1">
        <v>278.95999999999998</v>
      </c>
      <c r="H1844">
        <v>66.1265833240398</v>
      </c>
      <c r="I1844">
        <v>72.294097425571806</v>
      </c>
      <c r="J1844">
        <v>59.9590692225079</v>
      </c>
      <c r="K1844" s="1">
        <v>96721.26</v>
      </c>
      <c r="L1844" s="6">
        <f>K1844/100000</f>
        <v>0.96721259999999998</v>
      </c>
      <c r="M1844">
        <v>252</v>
      </c>
      <c r="N1844">
        <v>383.81</v>
      </c>
      <c r="O1844">
        <v>71.261245192537302</v>
      </c>
      <c r="P1844" s="2">
        <f>E1844*0.55 + L1844*0.45</f>
        <v>0.55844726499999997</v>
      </c>
      <c r="Q1844" s="2">
        <f>F1844*0.55 + M1844*0.45</f>
        <v>157.565</v>
      </c>
      <c r="R1844" s="2">
        <f>P1844*0.55+Q1844*0.45</f>
        <v>71.21139599575001</v>
      </c>
      <c r="S1844" s="8">
        <f>E1844/SUM($E$2:$E$2773)</f>
        <v>9.6762295570047569E-5</v>
      </c>
      <c r="T1844" s="8">
        <f>Tabla1[[#This Row],[rsi_earning]]/SUM(Tabla1[rsi_earning])</f>
        <v>3.1820988037178899E-4</v>
      </c>
    </row>
    <row r="1845" spans="1:20" x14ac:dyDescent="0.2">
      <c r="A1845" t="s">
        <v>476</v>
      </c>
      <c r="B1845" t="s">
        <v>477</v>
      </c>
      <c r="C1845" s="1">
        <v>132.30000305175699</v>
      </c>
      <c r="D1845" s="1">
        <v>22391.43</v>
      </c>
      <c r="E1845" s="6">
        <f>D1845/100000</f>
        <v>0.22391430000000001</v>
      </c>
      <c r="F1845" s="4">
        <v>70.625</v>
      </c>
      <c r="G1845" s="1">
        <v>317.05</v>
      </c>
      <c r="H1845">
        <v>128.54984124326299</v>
      </c>
      <c r="I1845">
        <v>132.61179779250199</v>
      </c>
      <c r="J1845">
        <v>124.487884694025</v>
      </c>
      <c r="K1845" s="1">
        <v>22674.82</v>
      </c>
      <c r="L1845" s="6">
        <f>K1845/100000</f>
        <v>0.22674820000000001</v>
      </c>
      <c r="M1845">
        <v>355</v>
      </c>
      <c r="N1845">
        <v>63.87</v>
      </c>
      <c r="O1845">
        <v>52.0402954900106</v>
      </c>
      <c r="P1845" s="2">
        <f>E1845*0.55 + L1845*0.45</f>
        <v>0.22518955500000004</v>
      </c>
      <c r="Q1845" s="2">
        <f>F1845*0.55 + M1845*0.45</f>
        <v>198.59375</v>
      </c>
      <c r="R1845" s="2">
        <f>P1845*0.55+Q1845*0.45</f>
        <v>89.491041755249995</v>
      </c>
      <c r="S1845" s="8">
        <f>E1845/SUM($E$2:$E$2773)</f>
        <v>9.672402312184487E-5</v>
      </c>
      <c r="T1845" s="8">
        <f>Tabla1[[#This Row],[rsi_earning]]/SUM(Tabla1[rsi_earning])</f>
        <v>7.4599439251017282E-5</v>
      </c>
    </row>
    <row r="1846" spans="1:20" x14ac:dyDescent="0.2">
      <c r="A1846" t="s">
        <v>7632</v>
      </c>
      <c r="B1846" t="s">
        <v>7633</v>
      </c>
      <c r="C1846" s="1">
        <v>22.809999465942301</v>
      </c>
      <c r="D1846" s="1">
        <v>22385.87</v>
      </c>
      <c r="E1846" s="6">
        <f>D1846/100000</f>
        <v>0.22385869999999999</v>
      </c>
      <c r="F1846" s="4">
        <v>75</v>
      </c>
      <c r="G1846" s="1">
        <v>298.48</v>
      </c>
      <c r="H1846">
        <v>22.937499937683299</v>
      </c>
      <c r="I1846">
        <v>23.486157386023699</v>
      </c>
      <c r="J1846">
        <v>22.3888424893428</v>
      </c>
      <c r="K1846" s="1">
        <v>129733.4</v>
      </c>
      <c r="L1846" s="6">
        <f>K1846/100000</f>
        <v>1.297334</v>
      </c>
      <c r="M1846">
        <v>1051</v>
      </c>
      <c r="N1846">
        <v>123.44</v>
      </c>
      <c r="O1846">
        <v>58.381448720591898</v>
      </c>
      <c r="P1846" s="2">
        <f>E1846*0.55 + L1846*0.45</f>
        <v>0.70692258500000005</v>
      </c>
      <c r="Q1846" s="2">
        <f>F1846*0.55 + M1846*0.45</f>
        <v>514.20000000000005</v>
      </c>
      <c r="R1846" s="2">
        <f>P1846*0.55+Q1846*0.45</f>
        <v>231.77880742175</v>
      </c>
      <c r="S1846" s="8">
        <f>E1846/SUM($E$2:$E$2773)</f>
        <v>9.6700005648706376E-5</v>
      </c>
      <c r="T1846" s="8">
        <f>Tabla1[[#This Row],[rsi_earning]]/SUM(Tabla1[rsi_earning])</f>
        <v>4.2681877484045854E-4</v>
      </c>
    </row>
    <row r="1847" spans="1:20" x14ac:dyDescent="0.2">
      <c r="A1847" t="s">
        <v>9631</v>
      </c>
      <c r="B1847" t="s">
        <v>9632</v>
      </c>
      <c r="C1847" s="1">
        <v>42.220001220703097</v>
      </c>
      <c r="D1847" s="1">
        <v>22366.58</v>
      </c>
      <c r="E1847" s="6">
        <f>D1847/100000</f>
        <v>0.22366580000000003</v>
      </c>
      <c r="F1847" s="4">
        <v>50.076923076923002</v>
      </c>
      <c r="G1847" s="1">
        <v>446.64</v>
      </c>
      <c r="H1847">
        <v>41.336623217757399</v>
      </c>
      <c r="I1847">
        <v>42.032083303504699</v>
      </c>
      <c r="J1847">
        <v>40.64116313201</v>
      </c>
      <c r="K1847" s="1">
        <v>16924.12</v>
      </c>
      <c r="L1847" s="6">
        <f>K1847/100000</f>
        <v>0.16924119999999998</v>
      </c>
      <c r="M1847">
        <v>230</v>
      </c>
      <c r="N1847">
        <v>73.58</v>
      </c>
      <c r="O1847">
        <v>60.191635478810703</v>
      </c>
      <c r="P1847" s="2">
        <f>E1847*0.55 + L1847*0.45</f>
        <v>0.19917473000000002</v>
      </c>
      <c r="Q1847" s="2">
        <f>F1847*0.55 + M1847*0.45</f>
        <v>131.04230769230765</v>
      </c>
      <c r="R1847" s="2">
        <f>P1847*0.55+Q1847*0.45</f>
        <v>59.07858456303844</v>
      </c>
      <c r="S1847" s="8">
        <f>E1847/SUM($E$2:$E$2773)</f>
        <v>9.6616678839921935E-5</v>
      </c>
      <c r="T1847" s="8">
        <f>Tabla1[[#This Row],[rsi_earning]]/SUM(Tabla1[rsi_earning])</f>
        <v>5.567981848662643E-5</v>
      </c>
    </row>
    <row r="1848" spans="1:20" x14ac:dyDescent="0.2">
      <c r="A1848" t="s">
        <v>7660</v>
      </c>
      <c r="B1848" t="s">
        <v>7661</v>
      </c>
      <c r="C1848" s="1">
        <v>49.639999389648402</v>
      </c>
      <c r="D1848" s="1">
        <v>22345.08</v>
      </c>
      <c r="E1848" s="6">
        <f>D1848/100000</f>
        <v>0.2234508</v>
      </c>
      <c r="F1848" s="4">
        <v>54</v>
      </c>
      <c r="G1848" s="1">
        <v>413.8</v>
      </c>
      <c r="H1848">
        <v>49.149339486470701</v>
      </c>
      <c r="I1848">
        <v>50.056762422782597</v>
      </c>
      <c r="J1848">
        <v>48.241916550158798</v>
      </c>
      <c r="K1848" s="1">
        <v>0</v>
      </c>
      <c r="L1848" s="6">
        <f>K1848/100000</f>
        <v>0</v>
      </c>
      <c r="M1848">
        <v>1</v>
      </c>
      <c r="N1848">
        <v>0</v>
      </c>
      <c r="O1848">
        <v>50.460086894151999</v>
      </c>
      <c r="P1848" s="2">
        <f>E1848*0.55 + L1848*0.45</f>
        <v>0.12289794000000001</v>
      </c>
      <c r="Q1848" s="2">
        <f>F1848*0.55 + M1848*0.45</f>
        <v>30.150000000000002</v>
      </c>
      <c r="R1848" s="2">
        <f>P1848*0.55+Q1848*0.45</f>
        <v>13.635093867</v>
      </c>
      <c r="S1848" s="8">
        <f>E1848/SUM($E$2:$E$2773)</f>
        <v>9.6523805517533871E-5</v>
      </c>
      <c r="T1848" s="8">
        <f>Tabla1[[#This Row],[rsi_earning]]/SUM(Tabla1[rsi_earning])</f>
        <v>0</v>
      </c>
    </row>
    <row r="1849" spans="1:20" x14ac:dyDescent="0.2">
      <c r="A1849" t="s">
        <v>3606</v>
      </c>
      <c r="B1849" t="s">
        <v>3607</v>
      </c>
      <c r="C1849" s="1">
        <v>5.9699997901916504</v>
      </c>
      <c r="D1849" s="1">
        <v>22336.18</v>
      </c>
      <c r="E1849" s="6">
        <f>D1849/100000</f>
        <v>0.2233618</v>
      </c>
      <c r="F1849" s="4">
        <v>78.3333333333333</v>
      </c>
      <c r="G1849" s="1">
        <v>285.14</v>
      </c>
      <c r="H1849">
        <v>5.8459065610209997</v>
      </c>
      <c r="I1849">
        <v>6.2884799756154202</v>
      </c>
      <c r="J1849">
        <v>5.4033331464265801</v>
      </c>
      <c r="K1849" s="1">
        <v>6194.65</v>
      </c>
      <c r="L1849" s="6">
        <f>K1849/100000</f>
        <v>6.1946499999999995E-2</v>
      </c>
      <c r="M1849">
        <v>75</v>
      </c>
      <c r="N1849">
        <v>82.6</v>
      </c>
      <c r="O1849">
        <v>71.568597201808601</v>
      </c>
      <c r="P1849" s="2">
        <f>E1849*0.55 + L1849*0.45</f>
        <v>0.15072491500000001</v>
      </c>
      <c r="Q1849" s="2">
        <f>F1849*0.55 + M1849*0.45</f>
        <v>76.833333333333314</v>
      </c>
      <c r="R1849" s="2">
        <f>P1849*0.55+Q1849*0.45</f>
        <v>34.657898703249998</v>
      </c>
      <c r="S1849" s="8">
        <f>E1849/SUM($E$2:$E$2773)</f>
        <v>9.6485360281754621E-5</v>
      </c>
      <c r="T1849" s="8">
        <f>Tabla1[[#This Row],[rsi_earning]]/SUM(Tabla1[rsi_earning])</f>
        <v>2.0380202195929855E-5</v>
      </c>
    </row>
    <row r="1850" spans="1:20" x14ac:dyDescent="0.2">
      <c r="A1850" t="s">
        <v>4118</v>
      </c>
      <c r="B1850" t="s">
        <v>4119</v>
      </c>
      <c r="C1850" s="1">
        <v>196.05000305175699</v>
      </c>
      <c r="D1850" s="1">
        <v>22328.74</v>
      </c>
      <c r="E1850" s="6">
        <f>D1850/100000</f>
        <v>0.22328740000000002</v>
      </c>
      <c r="F1850" s="4">
        <v>85.7777777777777</v>
      </c>
      <c r="G1850" s="1">
        <v>260.31</v>
      </c>
      <c r="H1850">
        <v>199.24809466051801</v>
      </c>
      <c r="I1850">
        <v>205.57776982141399</v>
      </c>
      <c r="J1850">
        <v>192.91841949962301</v>
      </c>
      <c r="K1850" s="1">
        <v>2677.5</v>
      </c>
      <c r="L1850" s="6">
        <f>K1850/100000</f>
        <v>2.6775E-2</v>
      </c>
      <c r="M1850">
        <v>854</v>
      </c>
      <c r="N1850">
        <v>3.14</v>
      </c>
      <c r="O1850">
        <v>49.417696505586598</v>
      </c>
      <c r="P1850" s="2">
        <f>E1850*0.55 + L1850*0.45</f>
        <v>0.13485682000000002</v>
      </c>
      <c r="Q1850" s="2">
        <f>F1850*0.55 + M1850*0.45</f>
        <v>431.47777777777776</v>
      </c>
      <c r="R1850" s="2">
        <f>P1850*0.55+Q1850*0.45</f>
        <v>194.23917125099999</v>
      </c>
      <c r="S1850" s="8">
        <f>E1850/SUM($E$2:$E$2773)</f>
        <v>9.6453221792518955E-5</v>
      </c>
      <c r="T1850" s="8">
        <f>Tabla1[[#This Row],[rsi_earning]]/SUM(Tabla1[rsi_earning])</f>
        <v>8.8088901519217701E-6</v>
      </c>
    </row>
    <row r="1851" spans="1:20" x14ac:dyDescent="0.2">
      <c r="A1851" t="s">
        <v>8029</v>
      </c>
      <c r="B1851" t="s">
        <v>8030</v>
      </c>
      <c r="C1851" s="1">
        <v>5.2699999809265101</v>
      </c>
      <c r="D1851" s="1">
        <v>22296.49</v>
      </c>
      <c r="E1851" s="6">
        <f>D1851/100000</f>
        <v>0.22296490000000002</v>
      </c>
      <c r="F1851" s="4">
        <v>176.333333333333</v>
      </c>
      <c r="G1851" s="1">
        <v>126.45</v>
      </c>
      <c r="H1851">
        <v>5.3544312139115799</v>
      </c>
      <c r="I1851">
        <v>6.97447719924007</v>
      </c>
      <c r="J1851">
        <v>3.7343852285830899</v>
      </c>
      <c r="K1851" s="1">
        <v>0</v>
      </c>
      <c r="L1851" s="6">
        <f>K1851/100000</f>
        <v>0</v>
      </c>
      <c r="M1851">
        <v>1</v>
      </c>
      <c r="N1851">
        <v>0</v>
      </c>
      <c r="O1851">
        <v>19.2460295497152</v>
      </c>
      <c r="P1851" s="2">
        <f>E1851*0.55 + L1851*0.45</f>
        <v>0.12263069500000003</v>
      </c>
      <c r="Q1851" s="2">
        <f>F1851*0.55 + M1851*0.45</f>
        <v>97.433333333333167</v>
      </c>
      <c r="R1851" s="2">
        <f>P1851*0.55+Q1851*0.45</f>
        <v>43.912446882249931</v>
      </c>
      <c r="S1851" s="8">
        <f>E1851/SUM($E$2:$E$2773)</f>
        <v>9.6313911808936864E-5</v>
      </c>
      <c r="T1851" s="8">
        <f>Tabla1[[#This Row],[rsi_earning]]/SUM(Tabla1[rsi_earning])</f>
        <v>0</v>
      </c>
    </row>
    <row r="1852" spans="1:20" x14ac:dyDescent="0.2">
      <c r="A1852" t="s">
        <v>1793</v>
      </c>
      <c r="B1852" t="s">
        <v>1794</v>
      </c>
      <c r="C1852" s="1">
        <v>27.090000152587798</v>
      </c>
      <c r="D1852" s="1">
        <v>22171.59</v>
      </c>
      <c r="E1852" s="6">
        <f>D1852/100000</f>
        <v>0.22171589999999999</v>
      </c>
      <c r="F1852" s="4">
        <v>90.75</v>
      </c>
      <c r="G1852" s="1">
        <v>244.32</v>
      </c>
      <c r="H1852">
        <v>24.664140250866399</v>
      </c>
      <c r="I1852">
        <v>26.051717957486002</v>
      </c>
      <c r="J1852">
        <v>23.276562544246801</v>
      </c>
      <c r="K1852" s="1">
        <v>123048.88</v>
      </c>
      <c r="L1852" s="6">
        <f>K1852/100000</f>
        <v>1.2304888</v>
      </c>
      <c r="M1852">
        <v>225.666666666666</v>
      </c>
      <c r="N1852">
        <v>545.27</v>
      </c>
      <c r="O1852">
        <v>70.858291943981001</v>
      </c>
      <c r="P1852" s="2">
        <f>E1852*0.55 + L1852*0.45</f>
        <v>0.67566370500000006</v>
      </c>
      <c r="Q1852" s="2">
        <f>F1852*0.55 + M1852*0.45</f>
        <v>151.46249999999969</v>
      </c>
      <c r="R1852" s="2">
        <f>P1852*0.55+Q1852*0.45</f>
        <v>68.529740037749875</v>
      </c>
      <c r="S1852" s="8">
        <f>E1852/SUM($E$2:$E$2773)</f>
        <v>9.5774382601203427E-5</v>
      </c>
      <c r="T1852" s="8">
        <f>Tabla1[[#This Row],[rsi_earning]]/SUM(Tabla1[rsi_earning])</f>
        <v>4.0482691586816197E-4</v>
      </c>
    </row>
    <row r="1853" spans="1:20" x14ac:dyDescent="0.2">
      <c r="A1853" t="s">
        <v>1659</v>
      </c>
      <c r="B1853" t="s">
        <v>1660</v>
      </c>
      <c r="C1853" s="1">
        <v>16.110000610351499</v>
      </c>
      <c r="D1853" s="1">
        <v>22165.93</v>
      </c>
      <c r="E1853" s="6">
        <f>D1853/100000</f>
        <v>0.2216593</v>
      </c>
      <c r="F1853" s="4">
        <v>88.8888888888888</v>
      </c>
      <c r="G1853" s="1">
        <v>249.37</v>
      </c>
      <c r="H1853">
        <v>12.5415934442723</v>
      </c>
      <c r="I1853">
        <v>14.1696759409949</v>
      </c>
      <c r="J1853">
        <v>10.9135109475497</v>
      </c>
      <c r="K1853" s="1">
        <v>-4675.0200000000004</v>
      </c>
      <c r="L1853" s="6">
        <f>K1853/100000</f>
        <v>-4.6750200000000006E-2</v>
      </c>
      <c r="M1853">
        <v>489</v>
      </c>
      <c r="N1853">
        <v>-9.56</v>
      </c>
      <c r="O1853">
        <v>81.952652913353703</v>
      </c>
      <c r="P1853" s="2">
        <f>E1853*0.55 + L1853*0.45</f>
        <v>0.10087502500000001</v>
      </c>
      <c r="Q1853" s="2">
        <f>F1853*0.55 + M1853*0.45</f>
        <v>268.93888888888887</v>
      </c>
      <c r="R1853" s="2">
        <f>P1853*0.55+Q1853*0.45</f>
        <v>121.07798126374999</v>
      </c>
      <c r="S1853" s="8">
        <f>E1853/SUM($E$2:$E$2773)</f>
        <v>9.5749933159123589E-5</v>
      </c>
      <c r="T1853" s="8">
        <f>Tabla1[[#This Row],[rsi_earning]]/SUM(Tabla1[rsi_earning])</f>
        <v>-1.5380667651928035E-5</v>
      </c>
    </row>
    <row r="1854" spans="1:20" x14ac:dyDescent="0.2">
      <c r="A1854" t="s">
        <v>9180</v>
      </c>
      <c r="B1854" t="s">
        <v>9181</v>
      </c>
      <c r="C1854" s="1">
        <v>152.52999877929599</v>
      </c>
      <c r="D1854" s="1">
        <v>22158.43</v>
      </c>
      <c r="E1854" s="6">
        <f>D1854/100000</f>
        <v>0.22158430000000001</v>
      </c>
      <c r="F1854" s="4">
        <v>59.4</v>
      </c>
      <c r="G1854" s="1">
        <v>373.04</v>
      </c>
      <c r="H1854">
        <v>149.60221921008301</v>
      </c>
      <c r="I1854">
        <v>152.641244922358</v>
      </c>
      <c r="J1854">
        <v>146.56319349780699</v>
      </c>
      <c r="K1854" s="1">
        <v>0</v>
      </c>
      <c r="L1854" s="6">
        <f>K1854/100000</f>
        <v>0</v>
      </c>
      <c r="M1854">
        <v>1</v>
      </c>
      <c r="N1854">
        <v>0</v>
      </c>
      <c r="O1854">
        <v>61.3526982839441</v>
      </c>
      <c r="P1854" s="2">
        <f>E1854*0.55 + L1854*0.45</f>
        <v>0.12187136500000002</v>
      </c>
      <c r="Q1854" s="2">
        <f>F1854*0.55 + M1854*0.45</f>
        <v>33.120000000000005</v>
      </c>
      <c r="R1854" s="2">
        <f>P1854*0.55+Q1854*0.45</f>
        <v>14.971029250750002</v>
      </c>
      <c r="S1854" s="8">
        <f>E1854/SUM($E$2:$E$2773)</f>
        <v>9.5717535488523117E-5</v>
      </c>
      <c r="T1854" s="8">
        <f>Tabla1[[#This Row],[rsi_earning]]/SUM(Tabla1[rsi_earning])</f>
        <v>0</v>
      </c>
    </row>
    <row r="1855" spans="1:20" x14ac:dyDescent="0.2">
      <c r="A1855" t="s">
        <v>3147</v>
      </c>
      <c r="B1855" t="s">
        <v>3148</v>
      </c>
      <c r="C1855" s="1">
        <v>51.2299995422363</v>
      </c>
      <c r="D1855" s="1">
        <v>22147.61</v>
      </c>
      <c r="E1855" s="6">
        <f>D1855/100000</f>
        <v>0.22147610000000001</v>
      </c>
      <c r="F1855" s="4">
        <v>58.571428571428498</v>
      </c>
      <c r="G1855" s="1">
        <v>378.13</v>
      </c>
      <c r="H1855">
        <v>52.011791532598899</v>
      </c>
      <c r="I1855">
        <v>53.755429343478099</v>
      </c>
      <c r="J1855">
        <v>50.268153721719699</v>
      </c>
      <c r="K1855" s="1">
        <v>10718.61</v>
      </c>
      <c r="L1855" s="6">
        <f>K1855/100000</f>
        <v>0.10718610000000001</v>
      </c>
      <c r="M1855">
        <v>73</v>
      </c>
      <c r="N1855">
        <v>146.83000000000001</v>
      </c>
      <c r="O1855">
        <v>43.078220378689103</v>
      </c>
      <c r="P1855" s="2">
        <f>E1855*0.55 + L1855*0.45</f>
        <v>0.17004560000000002</v>
      </c>
      <c r="Q1855" s="2">
        <f>F1855*0.55 + M1855*0.45</f>
        <v>65.064285714285688</v>
      </c>
      <c r="R1855" s="2">
        <f>P1855*0.55+Q1855*0.45</f>
        <v>29.372453651428561</v>
      </c>
      <c r="S1855" s="8">
        <f>E1855/SUM($E$2:$E$2773)</f>
        <v>9.5670796449070144E-5</v>
      </c>
      <c r="T1855" s="8">
        <f>Tabla1[[#This Row],[rsi_earning]]/SUM(Tabla1[rsi_earning])</f>
        <v>3.5263887234842281E-5</v>
      </c>
    </row>
    <row r="1856" spans="1:20" x14ac:dyDescent="0.2">
      <c r="A1856" t="s">
        <v>5110</v>
      </c>
      <c r="B1856" t="s">
        <v>5111</v>
      </c>
      <c r="C1856" s="1">
        <v>53.020000457763601</v>
      </c>
      <c r="D1856" s="1">
        <v>22127.53</v>
      </c>
      <c r="E1856" s="6">
        <f>D1856/100000</f>
        <v>0.22127529999999998</v>
      </c>
      <c r="F1856" s="4">
        <v>49.25</v>
      </c>
      <c r="G1856" s="1">
        <v>449.29</v>
      </c>
      <c r="H1856">
        <v>52.544435603766502</v>
      </c>
      <c r="I1856">
        <v>53.539129502561501</v>
      </c>
      <c r="J1856">
        <v>51.549741704971403</v>
      </c>
      <c r="K1856" s="1">
        <v>0</v>
      </c>
      <c r="L1856" s="6">
        <f>K1856/100000</f>
        <v>0</v>
      </c>
      <c r="M1856">
        <v>1</v>
      </c>
      <c r="N1856">
        <v>0</v>
      </c>
      <c r="O1856">
        <v>50.599174839976598</v>
      </c>
      <c r="P1856" s="2">
        <f>E1856*0.55 + L1856*0.45</f>
        <v>0.12170141499999999</v>
      </c>
      <c r="Q1856" s="2">
        <f>F1856*0.55 + M1856*0.45</f>
        <v>27.537500000000001</v>
      </c>
      <c r="R1856" s="2">
        <f>P1856*0.55+Q1856*0.45</f>
        <v>12.458810778250001</v>
      </c>
      <c r="S1856" s="8">
        <f>E1856/SUM($E$2:$E$2773)</f>
        <v>9.5584057085649099E-5</v>
      </c>
      <c r="T1856" s="8">
        <f>Tabla1[[#This Row],[rsi_earning]]/SUM(Tabla1[rsi_earning])</f>
        <v>0</v>
      </c>
    </row>
    <row r="1857" spans="1:20" x14ac:dyDescent="0.2">
      <c r="A1857" t="s">
        <v>6401</v>
      </c>
      <c r="B1857" t="s">
        <v>6402</v>
      </c>
      <c r="C1857" s="1">
        <v>99.419998168945298</v>
      </c>
      <c r="D1857" s="1">
        <v>22041.87</v>
      </c>
      <c r="E1857" s="6">
        <f>D1857/100000</f>
        <v>0.2204187</v>
      </c>
      <c r="F1857" s="4">
        <v>85.6666666666666</v>
      </c>
      <c r="G1857" s="1">
        <v>257.3</v>
      </c>
      <c r="H1857">
        <v>99.125045369191795</v>
      </c>
      <c r="I1857">
        <v>104.845228040368</v>
      </c>
      <c r="J1857">
        <v>93.404862698015194</v>
      </c>
      <c r="K1857" s="1">
        <v>0</v>
      </c>
      <c r="L1857" s="6">
        <f>K1857/100000</f>
        <v>0</v>
      </c>
      <c r="M1857">
        <v>1</v>
      </c>
      <c r="N1857">
        <v>0</v>
      </c>
      <c r="O1857">
        <v>16.286604678788301</v>
      </c>
      <c r="P1857" s="2">
        <f>E1857*0.55 + L1857*0.45</f>
        <v>0.12123028500000001</v>
      </c>
      <c r="Q1857" s="2">
        <f>F1857*0.55 + M1857*0.45</f>
        <v>47.566666666666634</v>
      </c>
      <c r="R1857" s="2">
        <f>P1857*0.55+Q1857*0.45</f>
        <v>21.471676656749988</v>
      </c>
      <c r="S1857" s="8">
        <f>E1857/SUM($E$2:$E$2773)</f>
        <v>9.5214032490497421E-5</v>
      </c>
      <c r="T1857" s="8">
        <f>Tabla1[[#This Row],[rsi_earning]]/SUM(Tabla1[rsi_earning])</f>
        <v>0</v>
      </c>
    </row>
    <row r="1858" spans="1:20" x14ac:dyDescent="0.2">
      <c r="A1858" t="s">
        <v>606</v>
      </c>
      <c r="B1858" t="s">
        <v>607</v>
      </c>
      <c r="C1858" s="1">
        <v>28.959999084472599</v>
      </c>
      <c r="D1858" s="1">
        <v>22023.57</v>
      </c>
      <c r="E1858" s="6">
        <f>D1858/100000</f>
        <v>0.22023570000000001</v>
      </c>
      <c r="F1858" s="4">
        <v>98.2222222222222</v>
      </c>
      <c r="G1858" s="1">
        <v>224.22</v>
      </c>
      <c r="H1858">
        <v>26.241288933241901</v>
      </c>
      <c r="I1858">
        <v>27.6942554194103</v>
      </c>
      <c r="J1858">
        <v>24.788322447073501</v>
      </c>
      <c r="K1858" s="1">
        <v>35090.519999999997</v>
      </c>
      <c r="L1858" s="6">
        <f>K1858/100000</f>
        <v>0.35090519999999997</v>
      </c>
      <c r="M1858">
        <v>118</v>
      </c>
      <c r="N1858">
        <v>297.38</v>
      </c>
      <c r="O1858">
        <v>76.127809574890605</v>
      </c>
      <c r="P1858" s="2">
        <f>E1858*0.55 + L1858*0.45</f>
        <v>0.27903697500000002</v>
      </c>
      <c r="Q1858" s="2">
        <f>F1858*0.55 + M1858*0.45</f>
        <v>107.12222222222221</v>
      </c>
      <c r="R1858" s="2">
        <f>P1858*0.55+Q1858*0.45</f>
        <v>48.358470336249994</v>
      </c>
      <c r="S1858" s="8">
        <f>E1858/SUM($E$2:$E$2773)</f>
        <v>9.5134982174232245E-5</v>
      </c>
      <c r="T1858" s="8">
        <f>Tabla1[[#This Row],[rsi_earning]]/SUM(Tabla1[rsi_earning])</f>
        <v>1.1544669880627969E-4</v>
      </c>
    </row>
    <row r="1859" spans="1:20" x14ac:dyDescent="0.2">
      <c r="A1859" t="s">
        <v>3121</v>
      </c>
      <c r="B1859" t="s">
        <v>3122</v>
      </c>
      <c r="C1859" s="1">
        <v>23.860000610351499</v>
      </c>
      <c r="D1859" s="1">
        <v>21996.74</v>
      </c>
      <c r="E1859" s="6">
        <f>D1859/100000</f>
        <v>0.21996740000000001</v>
      </c>
      <c r="F1859" s="4">
        <v>105</v>
      </c>
      <c r="G1859" s="1">
        <v>209.49</v>
      </c>
      <c r="H1859">
        <v>23.811255741361698</v>
      </c>
      <c r="I1859">
        <v>25.345900610037901</v>
      </c>
      <c r="J1859">
        <v>22.276610872685499</v>
      </c>
      <c r="K1859" s="1">
        <v>12767.78</v>
      </c>
      <c r="L1859" s="6">
        <f>K1859/100000</f>
        <v>0.12767780000000001</v>
      </c>
      <c r="M1859">
        <v>1495</v>
      </c>
      <c r="N1859">
        <v>8.5399999999999991</v>
      </c>
      <c r="O1859">
        <v>63.676161125612097</v>
      </c>
      <c r="P1859" s="2">
        <f>E1859*0.55 + L1859*0.45</f>
        <v>0.17843708000000003</v>
      </c>
      <c r="Q1859" s="2">
        <f>F1859*0.55 + M1859*0.45</f>
        <v>730.5</v>
      </c>
      <c r="R1859" s="2">
        <f>P1859*0.55+Q1859*0.45</f>
        <v>328.82314039400001</v>
      </c>
      <c r="S1859" s="8">
        <f>E1859/SUM($E$2:$E$2773)</f>
        <v>9.5019084907270769E-5</v>
      </c>
      <c r="T1859" s="8">
        <f>Tabla1[[#This Row],[rsi_earning]]/SUM(Tabla1[rsi_earning])</f>
        <v>4.2005591598096637E-5</v>
      </c>
    </row>
    <row r="1860" spans="1:20" x14ac:dyDescent="0.2">
      <c r="A1860" t="s">
        <v>3590</v>
      </c>
      <c r="B1860" t="s">
        <v>3591</v>
      </c>
      <c r="C1860" s="1">
        <v>19.579999923706001</v>
      </c>
      <c r="D1860" s="1">
        <v>21973.87</v>
      </c>
      <c r="E1860" s="6">
        <f>D1860/100000</f>
        <v>0.21973869999999998</v>
      </c>
      <c r="F1860" s="4">
        <v>79.857142857142804</v>
      </c>
      <c r="G1860" s="1">
        <v>275.16000000000003</v>
      </c>
      <c r="H1860">
        <v>10.674161963185799</v>
      </c>
      <c r="I1860">
        <v>13.006628904128</v>
      </c>
      <c r="J1860">
        <v>8.3416950222435506</v>
      </c>
      <c r="K1860" s="1">
        <v>22222.39</v>
      </c>
      <c r="L1860" s="6">
        <f>K1860/100000</f>
        <v>0.2222239</v>
      </c>
      <c r="M1860">
        <v>175</v>
      </c>
      <c r="N1860">
        <v>126.99</v>
      </c>
      <c r="O1860">
        <v>92.073715391117403</v>
      </c>
      <c r="P1860" s="2">
        <f>E1860*0.55 + L1860*0.45</f>
        <v>0.22085704</v>
      </c>
      <c r="Q1860" s="2">
        <f>F1860*0.55 + M1860*0.45</f>
        <v>122.67142857142855</v>
      </c>
      <c r="R1860" s="2">
        <f>P1860*0.55+Q1860*0.45</f>
        <v>55.323614229142848</v>
      </c>
      <c r="S1860" s="8">
        <f>E1860/SUM($E$2:$E$2773)</f>
        <v>9.4920293610386349E-5</v>
      </c>
      <c r="T1860" s="8">
        <f>Tabla1[[#This Row],[rsi_earning]]/SUM(Tabla1[rsi_earning])</f>
        <v>7.3110958888203482E-5</v>
      </c>
    </row>
    <row r="1861" spans="1:20" x14ac:dyDescent="0.2">
      <c r="A1861" t="s">
        <v>2471</v>
      </c>
      <c r="B1861" t="s">
        <v>2472</v>
      </c>
      <c r="C1861" s="1">
        <v>35.540000915527301</v>
      </c>
      <c r="D1861" s="1">
        <v>21947.02</v>
      </c>
      <c r="E1861" s="6">
        <f>D1861/100000</f>
        <v>0.2194702</v>
      </c>
      <c r="F1861" s="4">
        <v>68.285714285714207</v>
      </c>
      <c r="G1861" s="1">
        <v>321.39999999999998</v>
      </c>
      <c r="H1861">
        <v>33.052288018443697</v>
      </c>
      <c r="I1861">
        <v>35.537997149226101</v>
      </c>
      <c r="J1861">
        <v>30.566578887661201</v>
      </c>
      <c r="K1861" s="1">
        <v>-23513.71</v>
      </c>
      <c r="L1861" s="6">
        <f>K1861/100000</f>
        <v>-0.23513709999999999</v>
      </c>
      <c r="M1861">
        <v>1013</v>
      </c>
      <c r="N1861">
        <v>-23.21</v>
      </c>
      <c r="O1861">
        <v>67.525786575092894</v>
      </c>
      <c r="P1861" s="2">
        <f>E1861*0.55 + L1861*0.45</f>
        <v>1.4896915000000011E-2</v>
      </c>
      <c r="Q1861" s="2">
        <f>F1861*0.55 + M1861*0.45</f>
        <v>493.40714285714284</v>
      </c>
      <c r="R1861" s="2">
        <f>P1861*0.55+Q1861*0.45</f>
        <v>222.04140758896429</v>
      </c>
      <c r="S1861" s="8">
        <f>E1861/SUM($E$2:$E$2773)</f>
        <v>9.4804309949636617E-5</v>
      </c>
      <c r="T1861" s="8">
        <f>Tabla1[[#This Row],[rsi_earning]]/SUM(Tabla1[rsi_earning])</f>
        <v>-7.7359360767187462E-5</v>
      </c>
    </row>
    <row r="1862" spans="1:20" x14ac:dyDescent="0.2">
      <c r="A1862" t="s">
        <v>3512</v>
      </c>
      <c r="B1862" t="s">
        <v>3513</v>
      </c>
      <c r="C1862" s="1">
        <v>20.549999237060501</v>
      </c>
      <c r="D1862" s="1">
        <v>21930.84</v>
      </c>
      <c r="E1862" s="6">
        <f>D1862/100000</f>
        <v>0.21930840000000001</v>
      </c>
      <c r="F1862" s="4">
        <v>96.857142857142804</v>
      </c>
      <c r="G1862" s="1">
        <v>226.42</v>
      </c>
      <c r="H1862">
        <v>19.422879907708001</v>
      </c>
      <c r="I1862">
        <v>20.471139867947201</v>
      </c>
      <c r="J1862">
        <v>18.374619947468901</v>
      </c>
      <c r="K1862" s="1">
        <v>67408.78</v>
      </c>
      <c r="L1862" s="6">
        <f>K1862/100000</f>
        <v>0.67408780000000001</v>
      </c>
      <c r="M1862">
        <v>409.5</v>
      </c>
      <c r="N1862">
        <v>164.61</v>
      </c>
      <c r="O1862">
        <v>50.710894261907903</v>
      </c>
      <c r="P1862" s="2">
        <f>E1862*0.55 + L1862*0.45</f>
        <v>0.42395913000000007</v>
      </c>
      <c r="Q1862" s="2">
        <f>F1862*0.55 + M1862*0.45</f>
        <v>237.54642857142855</v>
      </c>
      <c r="R1862" s="2">
        <f>P1862*0.55+Q1862*0.45</f>
        <v>107.12907037864285</v>
      </c>
      <c r="S1862" s="8">
        <f>E1862/SUM($E$2:$E$2773)</f>
        <v>9.4734417374927837E-5</v>
      </c>
      <c r="T1862" s="8">
        <f>Tabla1[[#This Row],[rsi_earning]]/SUM(Tabla1[rsi_earning])</f>
        <v>2.217727500635149E-4</v>
      </c>
    </row>
    <row r="1863" spans="1:20" x14ac:dyDescent="0.2">
      <c r="A1863" t="s">
        <v>5362</v>
      </c>
      <c r="B1863" t="s">
        <v>5363</v>
      </c>
      <c r="C1863" s="1">
        <v>13.4300003051757</v>
      </c>
      <c r="D1863" s="1">
        <v>21892.46</v>
      </c>
      <c r="E1863" s="6">
        <f>D1863/100000</f>
        <v>0.2189246</v>
      </c>
      <c r="F1863" s="4">
        <v>65.6666666666666</v>
      </c>
      <c r="G1863" s="1">
        <v>333.39</v>
      </c>
      <c r="H1863">
        <v>14.0038442648972</v>
      </c>
      <c r="I1863">
        <v>14.439531086857</v>
      </c>
      <c r="J1863">
        <v>13.568157442937499</v>
      </c>
      <c r="K1863" s="1">
        <v>34982.76</v>
      </c>
      <c r="L1863" s="6">
        <f>K1863/100000</f>
        <v>0.34982760000000002</v>
      </c>
      <c r="M1863">
        <v>661.5</v>
      </c>
      <c r="N1863">
        <v>52.88</v>
      </c>
      <c r="O1863">
        <v>25</v>
      </c>
      <c r="P1863" s="2">
        <f>E1863*0.55 + L1863*0.45</f>
        <v>0.27783095000000002</v>
      </c>
      <c r="Q1863" s="2">
        <f>F1863*0.55 + M1863*0.45</f>
        <v>333.79166666666663</v>
      </c>
      <c r="R1863" s="2">
        <f>P1863*0.55+Q1863*0.45</f>
        <v>150.3590570225</v>
      </c>
      <c r="S1863" s="8">
        <f>E1863/SUM($E$2:$E$2773)</f>
        <v>9.4568627695241616E-5</v>
      </c>
      <c r="T1863" s="8">
        <f>Tabla1[[#This Row],[rsi_earning]]/SUM(Tabla1[rsi_earning])</f>
        <v>1.1509217182111777E-4</v>
      </c>
    </row>
    <row r="1864" spans="1:20" x14ac:dyDescent="0.2">
      <c r="A1864" t="s">
        <v>426</v>
      </c>
      <c r="B1864" t="s">
        <v>427</v>
      </c>
      <c r="C1864" s="1">
        <v>2.45000004768371</v>
      </c>
      <c r="D1864" s="1">
        <v>21882.799999999999</v>
      </c>
      <c r="E1864" s="6">
        <f>D1864/100000</f>
        <v>0.21882799999999999</v>
      </c>
      <c r="F1864" s="4">
        <v>79.727272727272705</v>
      </c>
      <c r="G1864" s="1">
        <v>274.47000000000003</v>
      </c>
      <c r="H1864">
        <v>2.5288687165148702</v>
      </c>
      <c r="I1864">
        <v>2.6336621730409</v>
      </c>
      <c r="J1864">
        <v>2.42407525998884</v>
      </c>
      <c r="K1864" s="1">
        <v>-9756.67</v>
      </c>
      <c r="L1864" s="6">
        <f>K1864/100000</f>
        <v>-9.7566700000000006E-2</v>
      </c>
      <c r="M1864">
        <v>802</v>
      </c>
      <c r="N1864">
        <v>-12.17</v>
      </c>
      <c r="O1864">
        <v>37.931034482758598</v>
      </c>
      <c r="P1864" s="2">
        <f>E1864*0.55 + L1864*0.45</f>
        <v>7.6450384999999996E-2</v>
      </c>
      <c r="Q1864" s="2">
        <f>F1864*0.55 + M1864*0.45</f>
        <v>404.75</v>
      </c>
      <c r="R1864" s="2">
        <f>P1864*0.55+Q1864*0.45</f>
        <v>182.17954771175002</v>
      </c>
      <c r="S1864" s="8">
        <f>E1864/SUM($E$2:$E$2773)</f>
        <v>9.4526899495508184E-5</v>
      </c>
      <c r="T1864" s="8">
        <f>Tabla1[[#This Row],[rsi_earning]]/SUM(Tabla1[rsi_earning])</f>
        <v>-3.209913511803943E-5</v>
      </c>
    </row>
    <row r="1865" spans="1:20" x14ac:dyDescent="0.2">
      <c r="A1865" t="s">
        <v>2759</v>
      </c>
      <c r="B1865" t="s">
        <v>2760</v>
      </c>
      <c r="C1865" s="1">
        <v>59.709999084472599</v>
      </c>
      <c r="D1865" s="1">
        <v>21780.97</v>
      </c>
      <c r="E1865" s="6">
        <f>D1865/100000</f>
        <v>0.21780970000000002</v>
      </c>
      <c r="F1865" s="4">
        <v>85</v>
      </c>
      <c r="G1865" s="1">
        <v>256.25</v>
      </c>
      <c r="H1865">
        <v>60.165878824378403</v>
      </c>
      <c r="I1865">
        <v>62.744899062382501</v>
      </c>
      <c r="J1865">
        <v>57.586858586374298</v>
      </c>
      <c r="K1865" s="1">
        <v>7849.44</v>
      </c>
      <c r="L1865" s="6">
        <f>K1865/100000</f>
        <v>7.8494399999999992E-2</v>
      </c>
      <c r="M1865">
        <v>229</v>
      </c>
      <c r="N1865">
        <v>34.28</v>
      </c>
      <c r="O1865">
        <v>48.702822337582802</v>
      </c>
      <c r="P1865" s="2">
        <f>E1865*0.55 + L1865*0.45</f>
        <v>0.15511781500000002</v>
      </c>
      <c r="Q1865" s="2">
        <f>F1865*0.55 + M1865*0.45</f>
        <v>149.80000000000001</v>
      </c>
      <c r="R1865" s="2">
        <f>P1865*0.55+Q1865*0.45</f>
        <v>67.495314798250007</v>
      </c>
      <c r="S1865" s="8">
        <f>E1865/SUM($E$2:$E$2773)</f>
        <v>9.4087025522541866E-5</v>
      </c>
      <c r="T1865" s="8">
        <f>Tabla1[[#This Row],[rsi_earning]]/SUM(Tabla1[rsi_earning])</f>
        <v>2.5824408856807028E-5</v>
      </c>
    </row>
    <row r="1866" spans="1:20" x14ac:dyDescent="0.2">
      <c r="A1866" t="s">
        <v>9822</v>
      </c>
      <c r="B1866" t="s">
        <v>9823</v>
      </c>
      <c r="C1866" s="1">
        <v>32.080001831054602</v>
      </c>
      <c r="D1866" s="1">
        <v>21742.44</v>
      </c>
      <c r="E1866" s="6">
        <f>D1866/100000</f>
        <v>0.21742439999999999</v>
      </c>
      <c r="F1866" s="4">
        <v>95.714285714285694</v>
      </c>
      <c r="G1866" s="1">
        <v>227.16</v>
      </c>
      <c r="H1866">
        <v>31.717860698749298</v>
      </c>
      <c r="I1866">
        <v>33.507139525122298</v>
      </c>
      <c r="J1866">
        <v>29.928581872376199</v>
      </c>
      <c r="K1866" s="1">
        <v>18440.650000000001</v>
      </c>
      <c r="L1866" s="6">
        <f>K1866/100000</f>
        <v>0.1844065</v>
      </c>
      <c r="M1866">
        <v>195</v>
      </c>
      <c r="N1866">
        <v>94.57</v>
      </c>
      <c r="O1866">
        <v>56.206907891491497</v>
      </c>
      <c r="P1866" s="2">
        <f>E1866*0.55 + L1866*0.45</f>
        <v>0.20256634500000001</v>
      </c>
      <c r="Q1866" s="2">
        <f>F1866*0.55 + M1866*0.45</f>
        <v>140.39285714285714</v>
      </c>
      <c r="R1866" s="2">
        <f>P1866*0.55+Q1866*0.45</f>
        <v>63.288197204035711</v>
      </c>
      <c r="S1866" s="8">
        <f>E1866/SUM($E$2:$E$2773)</f>
        <v>9.3920587889443624E-5</v>
      </c>
      <c r="T1866" s="8">
        <f>Tabla1[[#This Row],[rsi_earning]]/SUM(Tabla1[rsi_earning])</f>
        <v>6.0669154128865064E-5</v>
      </c>
    </row>
    <row r="1867" spans="1:20" x14ac:dyDescent="0.2">
      <c r="A1867" t="s">
        <v>982</v>
      </c>
      <c r="B1867" t="s">
        <v>983</v>
      </c>
      <c r="C1867" s="1">
        <v>14.6000003814697</v>
      </c>
      <c r="D1867" s="1">
        <v>21730.43</v>
      </c>
      <c r="E1867" s="6">
        <f>D1867/100000</f>
        <v>0.21730430000000001</v>
      </c>
      <c r="F1867" s="4">
        <v>110.28571428571399</v>
      </c>
      <c r="G1867" s="1">
        <v>197.04</v>
      </c>
      <c r="H1867">
        <v>14.3105109239523</v>
      </c>
      <c r="I1867">
        <v>15.2711992052306</v>
      </c>
      <c r="J1867">
        <v>13.349822642674001</v>
      </c>
      <c r="K1867" s="1">
        <v>12110.27</v>
      </c>
      <c r="L1867" s="6">
        <f>K1867/100000</f>
        <v>0.12110270000000001</v>
      </c>
      <c r="M1867">
        <v>387</v>
      </c>
      <c r="N1867">
        <v>31.29</v>
      </c>
      <c r="O1867">
        <v>55.807377225228898</v>
      </c>
      <c r="P1867" s="2">
        <f>E1867*0.55 + L1867*0.45</f>
        <v>0.17401358000000003</v>
      </c>
      <c r="Q1867" s="2">
        <f>F1867*0.55 + M1867*0.45</f>
        <v>234.80714285714271</v>
      </c>
      <c r="R1867" s="2">
        <f>P1867*0.55+Q1867*0.45</f>
        <v>105.75892175471422</v>
      </c>
      <c r="S1867" s="8">
        <f>E1867/SUM($E$2:$E$2773)</f>
        <v>9.3868708419588714E-5</v>
      </c>
      <c r="T1867" s="8">
        <f>Tabla1[[#This Row],[rsi_earning]]/SUM(Tabla1[rsi_earning])</f>
        <v>3.9842404534122748E-5</v>
      </c>
    </row>
    <row r="1868" spans="1:20" x14ac:dyDescent="0.2">
      <c r="A1868" t="s">
        <v>7752</v>
      </c>
      <c r="B1868" t="s">
        <v>7753</v>
      </c>
      <c r="C1868" s="1">
        <v>38.130001068115199</v>
      </c>
      <c r="D1868" s="1">
        <v>21682.09</v>
      </c>
      <c r="E1868" s="6">
        <f>D1868/100000</f>
        <v>0.21682090000000001</v>
      </c>
      <c r="F1868" s="4">
        <v>76.3333333333333</v>
      </c>
      <c r="G1868" s="1">
        <v>284.04000000000002</v>
      </c>
      <c r="H1868">
        <v>38.678715823261697</v>
      </c>
      <c r="I1868">
        <v>39.847089512687198</v>
      </c>
      <c r="J1868">
        <v>37.510342133836197</v>
      </c>
      <c r="K1868" s="1">
        <v>-13614.91</v>
      </c>
      <c r="L1868" s="6">
        <f>K1868/100000</f>
        <v>-0.1361491</v>
      </c>
      <c r="M1868">
        <v>683</v>
      </c>
      <c r="N1868">
        <v>-19.93</v>
      </c>
      <c r="O1868">
        <v>41.159178645845401</v>
      </c>
      <c r="P1868" s="2">
        <f>E1868*0.55 + L1868*0.45</f>
        <v>5.7984400000000012E-2</v>
      </c>
      <c r="Q1868" s="2">
        <f>F1868*0.55 + M1868*0.45</f>
        <v>349.33333333333337</v>
      </c>
      <c r="R1868" s="2">
        <f>P1868*0.55+Q1868*0.45</f>
        <v>157.23189142000001</v>
      </c>
      <c r="S1868" s="8">
        <f>E1868/SUM($E$2:$E$2773)</f>
        <v>9.3659894633345059E-5</v>
      </c>
      <c r="T1868" s="8">
        <f>Tabla1[[#This Row],[rsi_earning]]/SUM(Tabla1[rsi_earning])</f>
        <v>-4.479262245314705E-5</v>
      </c>
    </row>
    <row r="1869" spans="1:20" x14ac:dyDescent="0.2">
      <c r="A1869" t="s">
        <v>1366</v>
      </c>
      <c r="B1869" t="s">
        <v>1367</v>
      </c>
      <c r="C1869" s="1">
        <v>93.379997253417898</v>
      </c>
      <c r="D1869" s="1">
        <v>21644.13</v>
      </c>
      <c r="E1869" s="6">
        <f>D1869/100000</f>
        <v>0.2164413</v>
      </c>
      <c r="F1869" s="4">
        <v>126.714285714285</v>
      </c>
      <c r="G1869" s="1">
        <v>170.81</v>
      </c>
      <c r="H1869">
        <v>90.049510089942899</v>
      </c>
      <c r="I1869">
        <v>94.219039997601897</v>
      </c>
      <c r="J1869">
        <v>85.879980182283902</v>
      </c>
      <c r="K1869" s="1">
        <v>10926.78</v>
      </c>
      <c r="L1869" s="6">
        <f>K1869/100000</f>
        <v>0.10926780000000001</v>
      </c>
      <c r="M1869">
        <v>76</v>
      </c>
      <c r="N1869">
        <v>143.77000000000001</v>
      </c>
      <c r="O1869">
        <v>71.230749487657206</v>
      </c>
      <c r="P1869" s="2">
        <f>E1869*0.55 + L1869*0.45</f>
        <v>0.16821322500000002</v>
      </c>
      <c r="Q1869" s="2">
        <f>F1869*0.55 + M1869*0.45</f>
        <v>103.89285714285676</v>
      </c>
      <c r="R1869" s="2">
        <f>P1869*0.55+Q1869*0.45</f>
        <v>46.844302988035537</v>
      </c>
      <c r="S1869" s="8">
        <f>E1869/SUM($E$2:$E$2773)</f>
        <v>9.3495919223212452E-5</v>
      </c>
      <c r="T1869" s="8">
        <f>Tabla1[[#This Row],[rsi_earning]]/SUM(Tabla1[rsi_earning])</f>
        <v>3.5948759938082455E-5</v>
      </c>
    </row>
    <row r="1870" spans="1:20" x14ac:dyDescent="0.2">
      <c r="A1870" t="s">
        <v>3794</v>
      </c>
      <c r="B1870" t="s">
        <v>3795</v>
      </c>
      <c r="C1870" s="1">
        <v>101.650001525878</v>
      </c>
      <c r="D1870" s="1">
        <v>21601.41</v>
      </c>
      <c r="E1870" s="6">
        <f>D1870/100000</f>
        <v>0.21601409999999999</v>
      </c>
      <c r="F1870" s="4">
        <v>53.7777777777777</v>
      </c>
      <c r="G1870" s="1">
        <v>401.68</v>
      </c>
      <c r="H1870">
        <v>100.68835680236</v>
      </c>
      <c r="I1870">
        <v>102.525032321315</v>
      </c>
      <c r="J1870">
        <v>98.851681283405696</v>
      </c>
      <c r="K1870" s="1">
        <v>0</v>
      </c>
      <c r="L1870" s="6">
        <f>K1870/100000</f>
        <v>0</v>
      </c>
      <c r="M1870">
        <v>1</v>
      </c>
      <c r="N1870">
        <v>0</v>
      </c>
      <c r="O1870">
        <v>49.245299940349803</v>
      </c>
      <c r="P1870" s="2">
        <f>E1870*0.55 + L1870*0.45</f>
        <v>0.118807755</v>
      </c>
      <c r="Q1870" s="2">
        <f>F1870*0.55 + M1870*0.45</f>
        <v>30.027777777777736</v>
      </c>
      <c r="R1870" s="2">
        <f>P1870*0.55+Q1870*0.45</f>
        <v>13.577844265249981</v>
      </c>
      <c r="S1870" s="8">
        <f>E1870/SUM($E$2:$E$2773)</f>
        <v>9.3311382091472084E-5</v>
      </c>
      <c r="T1870" s="8">
        <f>Tabla1[[#This Row],[rsi_earning]]/SUM(Tabla1[rsi_earning])</f>
        <v>0</v>
      </c>
    </row>
    <row r="1871" spans="1:20" x14ac:dyDescent="0.2">
      <c r="A1871" t="s">
        <v>123</v>
      </c>
      <c r="B1871" t="s">
        <v>124</v>
      </c>
      <c r="C1871" s="1">
        <v>9.1300001144409109</v>
      </c>
      <c r="D1871" s="1">
        <v>21541.29</v>
      </c>
      <c r="E1871" s="6">
        <f>D1871/100000</f>
        <v>0.21541290000000002</v>
      </c>
      <c r="F1871" s="4">
        <v>141.142857142857</v>
      </c>
      <c r="G1871" s="1">
        <v>152.62</v>
      </c>
      <c r="H1871">
        <v>7.4550305477566301</v>
      </c>
      <c r="I1871">
        <v>8.8466702391349799</v>
      </c>
      <c r="J1871">
        <v>6.0633908563782697</v>
      </c>
      <c r="K1871" s="1">
        <v>76987.37</v>
      </c>
      <c r="L1871" s="6">
        <f>K1871/100000</f>
        <v>0.76987369999999999</v>
      </c>
      <c r="M1871">
        <v>772.5</v>
      </c>
      <c r="N1871">
        <v>99.66</v>
      </c>
      <c r="O1871">
        <v>73.754154008105402</v>
      </c>
      <c r="P1871" s="2">
        <f>E1871*0.55 + L1871*0.45</f>
        <v>0.46492026000000003</v>
      </c>
      <c r="Q1871" s="2">
        <f>F1871*0.55 + M1871*0.45</f>
        <v>425.25357142857138</v>
      </c>
      <c r="R1871" s="2">
        <f>P1871*0.55+Q1871*0.45</f>
        <v>191.61981328585713</v>
      </c>
      <c r="S1871" s="8">
        <f>E1871/SUM($E$2:$E$2773)</f>
        <v>9.3051682363938602E-5</v>
      </c>
      <c r="T1871" s="8">
        <f>Tabla1[[#This Row],[rsi_earning]]/SUM(Tabla1[rsi_earning])</f>
        <v>2.5328600762478337E-4</v>
      </c>
    </row>
    <row r="1872" spans="1:20" x14ac:dyDescent="0.2">
      <c r="A1872" t="s">
        <v>1014</v>
      </c>
      <c r="B1872" t="s">
        <v>1015</v>
      </c>
      <c r="C1872" s="1">
        <v>56.770000457763601</v>
      </c>
      <c r="D1872" s="1">
        <v>21534.55</v>
      </c>
      <c r="E1872" s="6">
        <f>D1872/100000</f>
        <v>0.2153455</v>
      </c>
      <c r="F1872" s="4">
        <v>73.2</v>
      </c>
      <c r="G1872" s="1">
        <v>294.19</v>
      </c>
      <c r="H1872">
        <v>55.596906226143098</v>
      </c>
      <c r="I1872">
        <v>57.347108603366202</v>
      </c>
      <c r="J1872">
        <v>53.846703848919901</v>
      </c>
      <c r="K1872" s="1">
        <v>46197.599999999999</v>
      </c>
      <c r="L1872" s="6">
        <f>K1872/100000</f>
        <v>0.461976</v>
      </c>
      <c r="M1872">
        <v>321.5</v>
      </c>
      <c r="N1872">
        <v>143.69</v>
      </c>
      <c r="O1872">
        <v>66.2921438613335</v>
      </c>
      <c r="P1872" s="2">
        <f>E1872*0.55 + L1872*0.45</f>
        <v>0.326329225</v>
      </c>
      <c r="Q1872" s="2">
        <f>F1872*0.55 + M1872*0.45</f>
        <v>184.935</v>
      </c>
      <c r="R1872" s="2">
        <f>P1872*0.55+Q1872*0.45</f>
        <v>83.400231073750007</v>
      </c>
      <c r="S1872" s="8">
        <f>E1872/SUM($E$2:$E$2773)</f>
        <v>9.3022567657292284E-5</v>
      </c>
      <c r="T1872" s="8">
        <f>Tabla1[[#This Row],[rsi_earning]]/SUM(Tabla1[rsi_earning])</f>
        <v>1.5198864003078288E-4</v>
      </c>
    </row>
    <row r="1873" spans="1:20" x14ac:dyDescent="0.2">
      <c r="A1873" t="s">
        <v>9090</v>
      </c>
      <c r="B1873" t="s">
        <v>9091</v>
      </c>
      <c r="C1873" s="1">
        <v>16.1800003051757</v>
      </c>
      <c r="D1873" s="1">
        <v>21509.16</v>
      </c>
      <c r="E1873" s="6">
        <f>D1873/100000</f>
        <v>0.21509159999999999</v>
      </c>
      <c r="F1873" s="4">
        <v>43.8</v>
      </c>
      <c r="G1873" s="1">
        <v>491.08</v>
      </c>
      <c r="H1873">
        <v>15.985341720514199</v>
      </c>
      <c r="I1873">
        <v>16.291143812558602</v>
      </c>
      <c r="J1873">
        <v>15.679539628469801</v>
      </c>
      <c r="K1873" s="1">
        <v>0</v>
      </c>
      <c r="L1873" s="6">
        <f>K1873/100000</f>
        <v>0</v>
      </c>
      <c r="M1873">
        <v>1</v>
      </c>
      <c r="N1873">
        <v>0</v>
      </c>
      <c r="O1873">
        <v>63.926658145377402</v>
      </c>
      <c r="P1873" s="2">
        <f>E1873*0.55 + L1873*0.45</f>
        <v>0.11830038000000001</v>
      </c>
      <c r="Q1873" s="2">
        <f>F1873*0.55 + M1873*0.45</f>
        <v>24.54</v>
      </c>
      <c r="R1873" s="2">
        <f>P1873*0.55+Q1873*0.45</f>
        <v>11.108065208999999</v>
      </c>
      <c r="S1873" s="8">
        <f>E1873/SUM($E$2:$E$2773)</f>
        <v>9.291289074308611E-5</v>
      </c>
      <c r="T1873" s="8">
        <f>Tabla1[[#This Row],[rsi_earning]]/SUM(Tabla1[rsi_earning])</f>
        <v>0</v>
      </c>
    </row>
    <row r="1874" spans="1:20" x14ac:dyDescent="0.2">
      <c r="A1874" t="s">
        <v>2691</v>
      </c>
      <c r="B1874" t="s">
        <v>2692</v>
      </c>
      <c r="C1874" s="1">
        <v>357.13000488281199</v>
      </c>
      <c r="D1874" s="1">
        <v>21505.919999999998</v>
      </c>
      <c r="E1874" s="6">
        <f>D1874/100000</f>
        <v>0.21505919999999998</v>
      </c>
      <c r="F1874" s="4">
        <v>84.8</v>
      </c>
      <c r="G1874" s="1">
        <v>253.61</v>
      </c>
      <c r="H1874">
        <v>311.61036570294698</v>
      </c>
      <c r="I1874">
        <v>326.601763262129</v>
      </c>
      <c r="J1874">
        <v>296.61896814376502</v>
      </c>
      <c r="K1874" s="1">
        <v>0</v>
      </c>
      <c r="L1874" s="6">
        <f>K1874/100000</f>
        <v>0</v>
      </c>
      <c r="M1874">
        <v>1</v>
      </c>
      <c r="N1874">
        <v>0</v>
      </c>
      <c r="O1874">
        <v>82.621747810048603</v>
      </c>
      <c r="P1874" s="2">
        <f>E1874*0.55 + L1874*0.45</f>
        <v>0.11828255999999999</v>
      </c>
      <c r="Q1874" s="2">
        <f>F1874*0.55 + M1874*0.45</f>
        <v>47.09</v>
      </c>
      <c r="R1874" s="2">
        <f>P1874*0.55+Q1874*0.45</f>
        <v>21.255555408000003</v>
      </c>
      <c r="S1874" s="8">
        <f>E1874/SUM($E$2:$E$2773)</f>
        <v>9.2898894949386697E-5</v>
      </c>
      <c r="T1874" s="8">
        <f>Tabla1[[#This Row],[rsi_earning]]/SUM(Tabla1[rsi_earning])</f>
        <v>0</v>
      </c>
    </row>
    <row r="1875" spans="1:20" x14ac:dyDescent="0.2">
      <c r="A1875" t="s">
        <v>1004</v>
      </c>
      <c r="B1875" t="s">
        <v>1005</v>
      </c>
      <c r="C1875" s="1">
        <v>36.919998168945298</v>
      </c>
      <c r="D1875" s="1">
        <v>21443.54</v>
      </c>
      <c r="E1875" s="6">
        <f>D1875/100000</f>
        <v>0.2144354</v>
      </c>
      <c r="F1875" s="4">
        <v>79.099999999999994</v>
      </c>
      <c r="G1875" s="1">
        <v>271.08999999999997</v>
      </c>
      <c r="H1875">
        <v>35.515956182654698</v>
      </c>
      <c r="I1875">
        <v>36.945911021654702</v>
      </c>
      <c r="J1875">
        <v>34.0860013436548</v>
      </c>
      <c r="K1875" s="1">
        <v>5373.97</v>
      </c>
      <c r="L1875" s="6">
        <f>K1875/100000</f>
        <v>5.3739700000000001E-2</v>
      </c>
      <c r="M1875">
        <v>720</v>
      </c>
      <c r="N1875">
        <v>7.46</v>
      </c>
      <c r="O1875">
        <v>61.452528253313297</v>
      </c>
      <c r="P1875" s="2">
        <f>E1875*0.55 + L1875*0.45</f>
        <v>0.14212233500000002</v>
      </c>
      <c r="Q1875" s="2">
        <f>F1875*0.55 + M1875*0.45</f>
        <v>367.505</v>
      </c>
      <c r="R1875" s="2">
        <f>P1875*0.55+Q1875*0.45</f>
        <v>165.45541728424999</v>
      </c>
      <c r="S1875" s="8">
        <f>E1875/SUM($E$2:$E$2773)</f>
        <v>9.2629432723778925E-5</v>
      </c>
      <c r="T1875" s="8">
        <f>Tabla1[[#This Row],[rsi_earning]]/SUM(Tabla1[rsi_earning])</f>
        <v>1.7680191002697681E-5</v>
      </c>
    </row>
    <row r="1876" spans="1:20" x14ac:dyDescent="0.2">
      <c r="A1876" t="s">
        <v>3105</v>
      </c>
      <c r="B1876" t="s">
        <v>3106</v>
      </c>
      <c r="C1876" s="1">
        <v>19.440000534057599</v>
      </c>
      <c r="D1876" s="1">
        <v>21403.27</v>
      </c>
      <c r="E1876" s="6">
        <f>D1876/100000</f>
        <v>0.21403269999999999</v>
      </c>
      <c r="F1876" s="4">
        <v>60.375</v>
      </c>
      <c r="G1876" s="1">
        <v>354.51</v>
      </c>
      <c r="H1876">
        <v>19.088914151034899</v>
      </c>
      <c r="I1876">
        <v>19.572654336782701</v>
      </c>
      <c r="J1876">
        <v>18.605173965287101</v>
      </c>
      <c r="K1876" s="1">
        <v>40434.5</v>
      </c>
      <c r="L1876" s="6">
        <f>K1876/100000</f>
        <v>0.40434500000000001</v>
      </c>
      <c r="M1876">
        <v>458.5</v>
      </c>
      <c r="N1876">
        <v>88.19</v>
      </c>
      <c r="O1876">
        <v>72.208853657219294</v>
      </c>
      <c r="P1876" s="2">
        <f>E1876*0.55 + L1876*0.45</f>
        <v>0.29967323500000004</v>
      </c>
      <c r="Q1876" s="2">
        <f>F1876*0.55 + M1876*0.45</f>
        <v>239.53125000000003</v>
      </c>
      <c r="R1876" s="2">
        <f>P1876*0.55+Q1876*0.45</f>
        <v>107.95388277925001</v>
      </c>
      <c r="S1876" s="8">
        <f>E1876/SUM($E$2:$E$2773)</f>
        <v>9.2455478831101392E-5</v>
      </c>
      <c r="T1876" s="8">
        <f>Tabla1[[#This Row],[rsi_earning]]/SUM(Tabla1[rsi_earning])</f>
        <v>1.3302822365933925E-4</v>
      </c>
    </row>
    <row r="1877" spans="1:20" x14ac:dyDescent="0.2">
      <c r="A1877" t="s">
        <v>6676</v>
      </c>
      <c r="B1877" t="s">
        <v>6677</v>
      </c>
      <c r="C1877" s="1">
        <v>165.58000183105401</v>
      </c>
      <c r="D1877" s="1">
        <v>21366.82</v>
      </c>
      <c r="E1877" s="6">
        <f>D1877/100000</f>
        <v>0.2136682</v>
      </c>
      <c r="F1877" s="4">
        <v>99.25</v>
      </c>
      <c r="G1877" s="1">
        <v>215.28</v>
      </c>
      <c r="H1877">
        <v>167.81858572063601</v>
      </c>
      <c r="I1877">
        <v>176.31276547287899</v>
      </c>
      <c r="J1877">
        <v>159.32440596839299</v>
      </c>
      <c r="K1877" s="1">
        <v>-13453.37</v>
      </c>
      <c r="L1877" s="6">
        <f>K1877/100000</f>
        <v>-0.13453370000000001</v>
      </c>
      <c r="M1877">
        <v>254.5</v>
      </c>
      <c r="N1877">
        <v>-52.86</v>
      </c>
      <c r="O1877">
        <v>44.5045020276307</v>
      </c>
      <c r="P1877" s="2">
        <f>E1877*0.55 + L1877*0.45</f>
        <v>5.6977344999999999E-2</v>
      </c>
      <c r="Q1877" s="2">
        <f>F1877*0.55 + M1877*0.45</f>
        <v>169.11250000000001</v>
      </c>
      <c r="R1877" s="2">
        <f>P1877*0.55+Q1877*0.45</f>
        <v>76.131962539750006</v>
      </c>
      <c r="S1877" s="8">
        <f>E1877/SUM($E$2:$E$2773)</f>
        <v>9.2298026151983034E-5</v>
      </c>
      <c r="T1877" s="8">
        <f>Tabla1[[#This Row],[rsi_earning]]/SUM(Tabla1[rsi_earning])</f>
        <v>-4.4261160972235218E-5</v>
      </c>
    </row>
    <row r="1878" spans="1:20" x14ac:dyDescent="0.2">
      <c r="A1878" t="s">
        <v>2985</v>
      </c>
      <c r="B1878" t="s">
        <v>2986</v>
      </c>
      <c r="C1878" s="1">
        <v>119.720001220703</v>
      </c>
      <c r="D1878" s="1">
        <v>21365.38</v>
      </c>
      <c r="E1878" s="6">
        <f>D1878/100000</f>
        <v>0.2136538</v>
      </c>
      <c r="F1878" s="4">
        <v>74.3</v>
      </c>
      <c r="G1878" s="1">
        <v>287.56</v>
      </c>
      <c r="H1878">
        <v>109.914680661612</v>
      </c>
      <c r="I1878">
        <v>113.1556389651</v>
      </c>
      <c r="J1878">
        <v>106.673722358123</v>
      </c>
      <c r="K1878" s="1">
        <v>-10540.83</v>
      </c>
      <c r="L1878" s="6">
        <f>K1878/100000</f>
        <v>-0.1054083</v>
      </c>
      <c r="M1878">
        <v>346</v>
      </c>
      <c r="N1878">
        <v>-30.46</v>
      </c>
      <c r="O1878">
        <v>89.025516950669498</v>
      </c>
      <c r="P1878" s="2">
        <f>E1878*0.55 + L1878*0.45</f>
        <v>7.007585500000002E-2</v>
      </c>
      <c r="Q1878" s="2">
        <f>F1878*0.55 + M1878*0.45</f>
        <v>196.56500000000003</v>
      </c>
      <c r="R1878" s="2">
        <f>P1878*0.55+Q1878*0.45</f>
        <v>88.492791720250011</v>
      </c>
      <c r="S1878" s="8">
        <f>E1878/SUM($E$2:$E$2773)</f>
        <v>9.2291805799227732E-5</v>
      </c>
      <c r="T1878" s="8">
        <f>Tabla1[[#This Row],[rsi_earning]]/SUM(Tabla1[rsi_earning])</f>
        <v>-3.4678996668564535E-5</v>
      </c>
    </row>
    <row r="1879" spans="1:20" x14ac:dyDescent="0.2">
      <c r="A1879" t="s">
        <v>8633</v>
      </c>
      <c r="B1879" t="s">
        <v>8634</v>
      </c>
      <c r="C1879" s="1">
        <v>0.83999997377395597</v>
      </c>
      <c r="D1879" s="1">
        <v>21360.09</v>
      </c>
      <c r="E1879" s="6">
        <f>D1879/100000</f>
        <v>0.21360090000000001</v>
      </c>
      <c r="F1879" s="4">
        <v>135.85714285714201</v>
      </c>
      <c r="G1879" s="1">
        <v>157.22</v>
      </c>
      <c r="H1879">
        <v>1.4072189279704199</v>
      </c>
      <c r="I1879">
        <v>1.7461456674168701</v>
      </c>
      <c r="J1879">
        <v>1.06829218852398</v>
      </c>
      <c r="K1879" s="1">
        <v>-87012.75</v>
      </c>
      <c r="L1879" s="6">
        <f>K1879/100000</f>
        <v>-0.87012750000000005</v>
      </c>
      <c r="M1879">
        <v>391</v>
      </c>
      <c r="N1879">
        <v>-222.54</v>
      </c>
      <c r="O1879">
        <v>20.5128210353245</v>
      </c>
      <c r="P1879" s="2">
        <f>E1879*0.55 + L1879*0.45</f>
        <v>-0.27407688000000002</v>
      </c>
      <c r="Q1879" s="2">
        <f>F1879*0.55 + M1879*0.45</f>
        <v>250.67142857142812</v>
      </c>
      <c r="R1879" s="2">
        <f>P1879*0.55+Q1879*0.45</f>
        <v>112.65140057314265</v>
      </c>
      <c r="S1879" s="8">
        <f>E1879/SUM($E$2:$E$2773)</f>
        <v>9.2268954642230858E-5</v>
      </c>
      <c r="T1879" s="8">
        <f>Tabla1[[#This Row],[rsi_earning]]/SUM(Tabla1[rsi_earning])</f>
        <v>-2.8626919012759327E-4</v>
      </c>
    </row>
    <row r="1880" spans="1:20" x14ac:dyDescent="0.2">
      <c r="A1880" t="s">
        <v>2277</v>
      </c>
      <c r="B1880" t="s">
        <v>2278</v>
      </c>
      <c r="C1880" s="1">
        <v>145.75</v>
      </c>
      <c r="D1880" s="1">
        <v>21346.400000000001</v>
      </c>
      <c r="E1880" s="6">
        <f>D1880/100000</f>
        <v>0.21346400000000001</v>
      </c>
      <c r="F1880" s="4">
        <v>77.727272727272705</v>
      </c>
      <c r="G1880" s="1">
        <v>274.63</v>
      </c>
      <c r="H1880">
        <v>147.250434256489</v>
      </c>
      <c r="I1880">
        <v>151.196003284353</v>
      </c>
      <c r="J1880">
        <v>143.304865228625</v>
      </c>
      <c r="K1880" s="1">
        <v>7064.86</v>
      </c>
      <c r="L1880" s="6">
        <f>K1880/100000</f>
        <v>7.0648599999999992E-2</v>
      </c>
      <c r="M1880">
        <v>628.5</v>
      </c>
      <c r="N1880">
        <v>11.24</v>
      </c>
      <c r="O1880">
        <v>41.9987103294241</v>
      </c>
      <c r="P1880" s="2">
        <f>E1880*0.55 + L1880*0.45</f>
        <v>0.14919707000000001</v>
      </c>
      <c r="Q1880" s="2">
        <f>F1880*0.55 + M1880*0.45</f>
        <v>325.57499999999999</v>
      </c>
      <c r="R1880" s="2">
        <f>P1880*0.55+Q1880*0.45</f>
        <v>146.59080838849999</v>
      </c>
      <c r="S1880" s="8">
        <f>E1880/SUM($E$2:$E$2773)</f>
        <v>9.220981809416145E-5</v>
      </c>
      <c r="T1880" s="8">
        <f>Tabla1[[#This Row],[rsi_earning]]/SUM(Tabla1[rsi_earning])</f>
        <v>2.3243165519591422E-5</v>
      </c>
    </row>
    <row r="1881" spans="1:20" x14ac:dyDescent="0.2">
      <c r="A1881" t="s">
        <v>8167</v>
      </c>
      <c r="B1881" t="s">
        <v>8168</v>
      </c>
      <c r="C1881" s="1">
        <v>39.779998779296797</v>
      </c>
      <c r="D1881" s="1">
        <v>21316.52</v>
      </c>
      <c r="E1881" s="6">
        <f>D1881/100000</f>
        <v>0.2131652</v>
      </c>
      <c r="F1881" s="4">
        <v>72.3</v>
      </c>
      <c r="G1881" s="1">
        <v>294.83</v>
      </c>
      <c r="H1881">
        <v>39.192122479038296</v>
      </c>
      <c r="I1881">
        <v>40.1854681376226</v>
      </c>
      <c r="J1881">
        <v>38.198776820454</v>
      </c>
      <c r="K1881" s="1">
        <v>3287.86</v>
      </c>
      <c r="L1881" s="6">
        <f>K1881/100000</f>
        <v>3.2878600000000001E-2</v>
      </c>
      <c r="M1881">
        <v>535</v>
      </c>
      <c r="N1881">
        <v>6.15</v>
      </c>
      <c r="O1881">
        <v>58.824999832394496</v>
      </c>
      <c r="P1881" s="2">
        <f>E1881*0.55 + L1881*0.45</f>
        <v>0.13203623</v>
      </c>
      <c r="Q1881" s="2">
        <f>F1881*0.55 + M1881*0.45</f>
        <v>280.51499999999999</v>
      </c>
      <c r="R1881" s="2">
        <f>P1881*0.55+Q1881*0.45</f>
        <v>126.30436992649999</v>
      </c>
      <c r="S1881" s="8">
        <f>E1881/SUM($E$2:$E$2773)</f>
        <v>9.2080745774489106E-5</v>
      </c>
      <c r="T1881" s="8">
        <f>Tabla1[[#This Row],[rsi_earning]]/SUM(Tabla1[rsi_earning])</f>
        <v>1.0816955210045757E-5</v>
      </c>
    </row>
    <row r="1882" spans="1:20" x14ac:dyDescent="0.2">
      <c r="A1882" t="s">
        <v>8317</v>
      </c>
      <c r="B1882" t="s">
        <v>8318</v>
      </c>
      <c r="C1882" s="1">
        <v>13</v>
      </c>
      <c r="D1882" s="1">
        <v>21300.52</v>
      </c>
      <c r="E1882" s="6">
        <f>D1882/100000</f>
        <v>0.21300520000000001</v>
      </c>
      <c r="F1882" s="4">
        <v>87.571428571428498</v>
      </c>
      <c r="G1882" s="1">
        <v>243.24</v>
      </c>
      <c r="H1882">
        <v>12.7501343826398</v>
      </c>
      <c r="I1882">
        <v>13.555202637731799</v>
      </c>
      <c r="J1882">
        <v>11.945066127547801</v>
      </c>
      <c r="K1882" s="1">
        <v>28036.74</v>
      </c>
      <c r="L1882" s="6">
        <f>K1882/100000</f>
        <v>0.28036739999999999</v>
      </c>
      <c r="M1882">
        <v>415</v>
      </c>
      <c r="N1882">
        <v>67.56</v>
      </c>
      <c r="O1882">
        <v>59.133495264059903</v>
      </c>
      <c r="P1882" s="2">
        <f>E1882*0.55 + L1882*0.45</f>
        <v>0.24331818999999999</v>
      </c>
      <c r="Q1882" s="2">
        <f>F1882*0.55 + M1882*0.45</f>
        <v>234.91428571428568</v>
      </c>
      <c r="R1882" s="2">
        <f>P1882*0.55+Q1882*0.45</f>
        <v>105.84525357592855</v>
      </c>
      <c r="S1882" s="8">
        <f>E1882/SUM($E$2:$E$2773)</f>
        <v>9.201163074387473E-5</v>
      </c>
      <c r="T1882" s="8">
        <f>Tabla1[[#This Row],[rsi_earning]]/SUM(Tabla1[rsi_earning])</f>
        <v>9.2239986135570943E-5</v>
      </c>
    </row>
    <row r="1883" spans="1:20" x14ac:dyDescent="0.2">
      <c r="A1883" t="s">
        <v>3181</v>
      </c>
      <c r="B1883" t="s">
        <v>3182</v>
      </c>
      <c r="C1883" s="1">
        <v>62.4799995422363</v>
      </c>
      <c r="D1883" s="1">
        <v>21279.38</v>
      </c>
      <c r="E1883" s="6">
        <f>D1883/100000</f>
        <v>0.21279380000000001</v>
      </c>
      <c r="F1883" s="4">
        <v>50</v>
      </c>
      <c r="G1883" s="1">
        <v>425.59</v>
      </c>
      <c r="H1883">
        <v>63.211854898579297</v>
      </c>
      <c r="I1883">
        <v>64.280135603099495</v>
      </c>
      <c r="J1883">
        <v>62.143574194059099</v>
      </c>
      <c r="K1883" s="1">
        <v>0</v>
      </c>
      <c r="L1883" s="6">
        <f>K1883/100000</f>
        <v>0</v>
      </c>
      <c r="M1883">
        <v>1</v>
      </c>
      <c r="N1883">
        <v>0</v>
      </c>
      <c r="O1883">
        <v>30.995125527165499</v>
      </c>
      <c r="P1883" s="2">
        <f>E1883*0.55 + L1883*0.45</f>
        <v>0.11703659000000001</v>
      </c>
      <c r="Q1883" s="2">
        <f>F1883*0.55 + M1883*0.45</f>
        <v>27.950000000000003</v>
      </c>
      <c r="R1883" s="2">
        <f>P1883*0.55+Q1883*0.45</f>
        <v>12.641870124500002</v>
      </c>
      <c r="S1883" s="8">
        <f>E1883/SUM($E$2:$E$2773)</f>
        <v>9.19203125096755E-5</v>
      </c>
      <c r="T1883" s="8">
        <f>Tabla1[[#This Row],[rsi_earning]]/SUM(Tabla1[rsi_earning])</f>
        <v>0</v>
      </c>
    </row>
    <row r="1884" spans="1:20" x14ac:dyDescent="0.2">
      <c r="A1884" t="s">
        <v>9316</v>
      </c>
      <c r="B1884" t="s">
        <v>9317</v>
      </c>
      <c r="C1884" s="1">
        <v>20.170000076293899</v>
      </c>
      <c r="D1884" s="1">
        <v>21270.65</v>
      </c>
      <c r="E1884" s="6">
        <f>D1884/100000</f>
        <v>0.21270650000000002</v>
      </c>
      <c r="F1884" s="4">
        <v>95.375</v>
      </c>
      <c r="G1884" s="1">
        <v>223.02</v>
      </c>
      <c r="H1884">
        <v>22.680075242591901</v>
      </c>
      <c r="I1884">
        <v>24.438640466913501</v>
      </c>
      <c r="J1884">
        <v>20.9215100182704</v>
      </c>
      <c r="K1884" s="1">
        <v>-3866.97</v>
      </c>
      <c r="L1884" s="6">
        <f>K1884/100000</f>
        <v>-3.8669700000000001E-2</v>
      </c>
      <c r="M1884">
        <v>183</v>
      </c>
      <c r="N1884">
        <v>-21.13</v>
      </c>
      <c r="O1884">
        <v>38.622120957035598</v>
      </c>
      <c r="P1884" s="2">
        <f>E1884*0.55 + L1884*0.45</f>
        <v>9.9587210000000023E-2</v>
      </c>
      <c r="Q1884" s="2">
        <f>F1884*0.55 + M1884*0.45</f>
        <v>134.80625000000001</v>
      </c>
      <c r="R1884" s="2">
        <f>P1884*0.55+Q1884*0.45</f>
        <v>60.717585465500001</v>
      </c>
      <c r="S1884" s="8">
        <f>E1884/SUM($E$2:$E$2773)</f>
        <v>9.1882601621096541E-5</v>
      </c>
      <c r="T1884" s="8">
        <f>Tabla1[[#This Row],[rsi_earning]]/SUM(Tabla1[rsi_earning])</f>
        <v>-1.2722208758460103E-5</v>
      </c>
    </row>
    <row r="1885" spans="1:20" x14ac:dyDescent="0.2">
      <c r="A1885" t="s">
        <v>9264</v>
      </c>
      <c r="B1885" t="s">
        <v>9265</v>
      </c>
      <c r="C1885" s="1">
        <v>135.22999572753901</v>
      </c>
      <c r="D1885" s="1">
        <v>21221.22</v>
      </c>
      <c r="E1885" s="6">
        <f>D1885/100000</f>
        <v>0.21221220000000002</v>
      </c>
      <c r="F1885" s="4">
        <v>91.6666666666666</v>
      </c>
      <c r="G1885" s="1">
        <v>231.5</v>
      </c>
      <c r="H1885">
        <v>124.966149786188</v>
      </c>
      <c r="I1885">
        <v>128.16739584397499</v>
      </c>
      <c r="J1885">
        <v>121.76490372840099</v>
      </c>
      <c r="K1885" s="1">
        <v>108202.89</v>
      </c>
      <c r="L1885" s="6">
        <f>K1885/100000</f>
        <v>1.0820289000000001</v>
      </c>
      <c r="M1885">
        <v>1515</v>
      </c>
      <c r="N1885">
        <v>71.42</v>
      </c>
      <c r="O1885">
        <v>87.838784431114604</v>
      </c>
      <c r="P1885" s="2">
        <f>E1885*0.55 + L1885*0.45</f>
        <v>0.60362971500000007</v>
      </c>
      <c r="Q1885" s="2">
        <f>F1885*0.55 + M1885*0.45</f>
        <v>732.16666666666663</v>
      </c>
      <c r="R1885" s="2">
        <f>P1885*0.55+Q1885*0.45</f>
        <v>329.80699634324998</v>
      </c>
      <c r="S1885" s="8">
        <f>E1885/SUM($E$2:$E$2773)</f>
        <v>9.1669079373392264E-5</v>
      </c>
      <c r="T1885" s="8">
        <f>Tabla1[[#This Row],[rsi_earning]]/SUM(Tabla1[rsi_earning])</f>
        <v>3.5598407922706799E-4</v>
      </c>
    </row>
    <row r="1886" spans="1:20" x14ac:dyDescent="0.2">
      <c r="A1886" t="s">
        <v>4736</v>
      </c>
      <c r="B1886" t="s">
        <v>4737</v>
      </c>
      <c r="C1886" s="1">
        <v>39.680000305175703</v>
      </c>
      <c r="D1886" s="1">
        <v>21199.97</v>
      </c>
      <c r="E1886" s="6">
        <f>D1886/100000</f>
        <v>0.21199970000000001</v>
      </c>
      <c r="F1886" s="4">
        <v>65.846153846153797</v>
      </c>
      <c r="G1886" s="1">
        <v>321.95999999999998</v>
      </c>
      <c r="H1886">
        <v>38.739931934850098</v>
      </c>
      <c r="I1886">
        <v>40.035036135583503</v>
      </c>
      <c r="J1886">
        <v>37.4448277341167</v>
      </c>
      <c r="K1886" s="1">
        <v>-8269.93</v>
      </c>
      <c r="L1886" s="6">
        <f>K1886/100000</f>
        <v>-8.2699300000000003E-2</v>
      </c>
      <c r="M1886">
        <v>419</v>
      </c>
      <c r="N1886">
        <v>-19.739999999999998</v>
      </c>
      <c r="O1886">
        <v>59.623461849395902</v>
      </c>
      <c r="P1886" s="2">
        <f>E1886*0.55 + L1886*0.45</f>
        <v>7.9385150000000015E-2</v>
      </c>
      <c r="Q1886" s="2">
        <f>F1886*0.55 + M1886*0.45</f>
        <v>224.76538461538462</v>
      </c>
      <c r="R1886" s="2">
        <f>P1886*0.55+Q1886*0.45</f>
        <v>101.18808490942308</v>
      </c>
      <c r="S1886" s="8">
        <f>E1886/SUM($E$2:$E$2773)</f>
        <v>9.1577285973357564E-5</v>
      </c>
      <c r="T1886" s="8">
        <f>Tabla1[[#This Row],[rsi_earning]]/SUM(Tabla1[rsi_earning])</f>
        <v>-2.720780763177681E-5</v>
      </c>
    </row>
    <row r="1887" spans="1:20" x14ac:dyDescent="0.2">
      <c r="A1887" t="s">
        <v>4864</v>
      </c>
      <c r="B1887" t="s">
        <v>4865</v>
      </c>
      <c r="C1887" s="1">
        <v>55.020000457763601</v>
      </c>
      <c r="D1887" s="1">
        <v>21197.22</v>
      </c>
      <c r="E1887" s="6">
        <f>D1887/100000</f>
        <v>0.2119722</v>
      </c>
      <c r="F1887" s="4">
        <v>51.692307692307601</v>
      </c>
      <c r="G1887" s="1">
        <v>410.07</v>
      </c>
      <c r="H1887">
        <v>54.392710915408202</v>
      </c>
      <c r="I1887">
        <v>55.303033336188598</v>
      </c>
      <c r="J1887">
        <v>53.482388494627799</v>
      </c>
      <c r="K1887" s="1">
        <v>0</v>
      </c>
      <c r="L1887" s="6">
        <f>K1887/100000</f>
        <v>0</v>
      </c>
      <c r="M1887">
        <v>1</v>
      </c>
      <c r="N1887">
        <v>0</v>
      </c>
      <c r="O1887">
        <v>45.871553211519597</v>
      </c>
      <c r="P1887" s="2">
        <f>E1887*0.55 + L1887*0.45</f>
        <v>0.11658471000000001</v>
      </c>
      <c r="Q1887" s="2">
        <f>F1887*0.55 + M1887*0.45</f>
        <v>28.880769230769182</v>
      </c>
      <c r="R1887" s="2">
        <f>P1887*0.55+Q1887*0.45</f>
        <v>13.060467744346132</v>
      </c>
      <c r="S1887" s="8">
        <f>E1887/SUM($E$2:$E$2773)</f>
        <v>9.1565406827470713E-5</v>
      </c>
      <c r="T1887" s="8">
        <f>Tabla1[[#This Row],[rsi_earning]]/SUM(Tabla1[rsi_earning])</f>
        <v>0</v>
      </c>
    </row>
    <row r="1888" spans="1:20" x14ac:dyDescent="0.2">
      <c r="A1888" t="s">
        <v>5814</v>
      </c>
      <c r="B1888" t="s">
        <v>5815</v>
      </c>
      <c r="C1888" s="1">
        <v>5.5100002288818297</v>
      </c>
      <c r="D1888" s="1">
        <v>21102.17</v>
      </c>
      <c r="E1888" s="6">
        <f>D1888/100000</f>
        <v>0.21102169999999998</v>
      </c>
      <c r="F1888" s="4">
        <v>123.5</v>
      </c>
      <c r="G1888" s="1">
        <v>170.87</v>
      </c>
      <c r="H1888">
        <v>6.0879002861428004</v>
      </c>
      <c r="I1888">
        <v>6.7618868539891102</v>
      </c>
      <c r="J1888">
        <v>5.41391371829648</v>
      </c>
      <c r="K1888" s="1">
        <v>-55198.6</v>
      </c>
      <c r="L1888" s="6">
        <f>K1888/100000</f>
        <v>-0.55198599999999998</v>
      </c>
      <c r="M1888">
        <v>777</v>
      </c>
      <c r="N1888">
        <v>-71.040000000000006</v>
      </c>
      <c r="O1888">
        <v>41.255608449554302</v>
      </c>
      <c r="P1888" s="2">
        <f>E1888*0.55 + L1888*0.45</f>
        <v>-0.13233176499999999</v>
      </c>
      <c r="Q1888" s="2">
        <f>F1888*0.55 + M1888*0.45</f>
        <v>417.57500000000005</v>
      </c>
      <c r="R1888" s="2">
        <f>P1888*0.55+Q1888*0.45</f>
        <v>187.83596752925001</v>
      </c>
      <c r="S1888" s="8">
        <f>E1888/SUM($E$2:$E$2773)</f>
        <v>9.115482034872721E-5</v>
      </c>
      <c r="T1888" s="8">
        <f>Tabla1[[#This Row],[rsi_earning]]/SUM(Tabla1[rsi_earning])</f>
        <v>-1.8160164479546928E-4</v>
      </c>
    </row>
    <row r="1889" spans="1:20" x14ac:dyDescent="0.2">
      <c r="A1889" t="s">
        <v>6768</v>
      </c>
      <c r="B1889" t="s">
        <v>6769</v>
      </c>
      <c r="C1889" s="1">
        <v>15.520000457763601</v>
      </c>
      <c r="D1889" s="1">
        <v>21101.35</v>
      </c>
      <c r="E1889" s="6">
        <f>D1889/100000</f>
        <v>0.21101349999999999</v>
      </c>
      <c r="F1889" s="4">
        <v>64.3333333333333</v>
      </c>
      <c r="G1889" s="1">
        <v>328</v>
      </c>
      <c r="H1889">
        <v>15.687002413085001</v>
      </c>
      <c r="I1889">
        <v>16.606553030084601</v>
      </c>
      <c r="J1889">
        <v>14.7674517960854</v>
      </c>
      <c r="K1889" s="1">
        <v>99387.37</v>
      </c>
      <c r="L1889" s="6">
        <f>K1889/100000</f>
        <v>0.99387369999999997</v>
      </c>
      <c r="M1889">
        <v>611.5</v>
      </c>
      <c r="N1889">
        <v>162.53</v>
      </c>
      <c r="O1889">
        <v>65.999997711182502</v>
      </c>
      <c r="P1889" s="2">
        <f>E1889*0.55 + L1889*0.45</f>
        <v>0.56330058999999999</v>
      </c>
      <c r="Q1889" s="2">
        <f>F1889*0.55 + M1889*0.45</f>
        <v>310.55833333333334</v>
      </c>
      <c r="R1889" s="2">
        <f>P1889*0.55+Q1889*0.45</f>
        <v>140.06106532449999</v>
      </c>
      <c r="S1889" s="8">
        <f>E1889/SUM($E$2:$E$2773)</f>
        <v>9.1151278203408222E-5</v>
      </c>
      <c r="T1889" s="8">
        <f>Tabla1[[#This Row],[rsi_earning]]/SUM(Tabla1[rsi_earning])</f>
        <v>3.2698129778465176E-4</v>
      </c>
    </row>
    <row r="1890" spans="1:20" x14ac:dyDescent="0.2">
      <c r="A1890" t="s">
        <v>9380</v>
      </c>
      <c r="B1890" t="s">
        <v>9381</v>
      </c>
      <c r="C1890" s="1">
        <v>79.779998779296804</v>
      </c>
      <c r="D1890" s="1">
        <v>21094</v>
      </c>
      <c r="E1890" s="6">
        <f>D1890/100000</f>
        <v>0.21093999999999999</v>
      </c>
      <c r="F1890" s="4">
        <v>58.090909090909001</v>
      </c>
      <c r="G1890" s="1">
        <v>363.12</v>
      </c>
      <c r="H1890">
        <v>78.652554771532806</v>
      </c>
      <c r="I1890">
        <v>79.972108958013195</v>
      </c>
      <c r="J1890">
        <v>77.333000585052503</v>
      </c>
      <c r="K1890" s="1">
        <v>0</v>
      </c>
      <c r="L1890" s="6">
        <f>K1890/100000</f>
        <v>0</v>
      </c>
      <c r="M1890">
        <v>1</v>
      </c>
      <c r="N1890">
        <v>0</v>
      </c>
      <c r="O1890">
        <v>55.287136497847897</v>
      </c>
      <c r="P1890" s="2">
        <f>E1890*0.55 + L1890*0.45</f>
        <v>0.11601700000000001</v>
      </c>
      <c r="Q1890" s="2">
        <f>F1890*0.55 + M1890*0.45</f>
        <v>32.399999999999956</v>
      </c>
      <c r="R1890" s="2">
        <f>P1890*0.55+Q1890*0.45</f>
        <v>14.64380934999998</v>
      </c>
      <c r="S1890" s="8">
        <f>E1890/SUM($E$2:$E$2773)</f>
        <v>9.1119528486219745E-5</v>
      </c>
      <c r="T1890" s="8">
        <f>Tabla1[[#This Row],[rsi_earning]]/SUM(Tabla1[rsi_earning])</f>
        <v>0</v>
      </c>
    </row>
    <row r="1891" spans="1:20" x14ac:dyDescent="0.2">
      <c r="A1891" t="s">
        <v>5014</v>
      </c>
      <c r="B1891" t="s">
        <v>5015</v>
      </c>
      <c r="C1891" s="1">
        <v>52.779998779296797</v>
      </c>
      <c r="D1891" s="1">
        <v>21029.66</v>
      </c>
      <c r="E1891" s="6">
        <f>D1891/100000</f>
        <v>0.2102966</v>
      </c>
      <c r="F1891" s="4">
        <v>55.5555555555555</v>
      </c>
      <c r="G1891" s="1">
        <v>378.53</v>
      </c>
      <c r="H1891">
        <v>52.066582521835699</v>
      </c>
      <c r="I1891">
        <v>53.071749081379103</v>
      </c>
      <c r="J1891">
        <v>51.061415962292301</v>
      </c>
      <c r="K1891" s="1">
        <v>0</v>
      </c>
      <c r="L1891" s="6">
        <f>K1891/100000</f>
        <v>0</v>
      </c>
      <c r="M1891">
        <v>1</v>
      </c>
      <c r="N1891">
        <v>0</v>
      </c>
      <c r="O1891">
        <v>51.225500336629402</v>
      </c>
      <c r="P1891" s="2">
        <f>E1891*0.55 + L1891*0.45</f>
        <v>0.11566313</v>
      </c>
      <c r="Q1891" s="2">
        <f>F1891*0.55 + M1891*0.45</f>
        <v>31.005555555555528</v>
      </c>
      <c r="R1891" s="2">
        <f>P1891*0.55+Q1891*0.45</f>
        <v>14.016114721499989</v>
      </c>
      <c r="S1891" s="8">
        <f>E1891/SUM($E$2:$E$2773)</f>
        <v>9.0841599669361727E-5</v>
      </c>
      <c r="T1891" s="8">
        <f>Tabla1[[#This Row],[rsi_earning]]/SUM(Tabla1[rsi_earning])</f>
        <v>0</v>
      </c>
    </row>
    <row r="1892" spans="1:20" x14ac:dyDescent="0.2">
      <c r="A1892" t="s">
        <v>616</v>
      </c>
      <c r="B1892" t="s">
        <v>617</v>
      </c>
      <c r="C1892" s="1">
        <v>7.8699998855590803</v>
      </c>
      <c r="D1892" s="1">
        <v>21010.959999999999</v>
      </c>
      <c r="E1892" s="6">
        <f>D1892/100000</f>
        <v>0.21010959999999998</v>
      </c>
      <c r="F1892" s="4">
        <v>86</v>
      </c>
      <c r="G1892" s="1">
        <v>244.31</v>
      </c>
      <c r="H1892">
        <v>7.70459182146611</v>
      </c>
      <c r="I1892">
        <v>8.1128771260106198</v>
      </c>
      <c r="J1892">
        <v>7.2963065169216001</v>
      </c>
      <c r="K1892" s="1">
        <v>10263.06</v>
      </c>
      <c r="L1892" s="6">
        <f>K1892/100000</f>
        <v>0.10263059999999999</v>
      </c>
      <c r="M1892">
        <v>554</v>
      </c>
      <c r="N1892">
        <v>18.53</v>
      </c>
      <c r="O1892">
        <v>65.333334604899093</v>
      </c>
      <c r="P1892" s="2">
        <f>E1892*0.55 + L1892*0.45</f>
        <v>0.16174405</v>
      </c>
      <c r="Q1892" s="2">
        <f>F1892*0.55 + M1892*0.45</f>
        <v>296.60000000000002</v>
      </c>
      <c r="R1892" s="2">
        <f>P1892*0.55+Q1892*0.45</f>
        <v>133.55895922750003</v>
      </c>
      <c r="S1892" s="8">
        <f>E1892/SUM($E$2:$E$2773)</f>
        <v>9.0760821477331164E-5</v>
      </c>
      <c r="T1892" s="8">
        <f>Tabla1[[#This Row],[rsi_earning]]/SUM(Tabla1[rsi_earning])</f>
        <v>3.3765142170899063E-5</v>
      </c>
    </row>
    <row r="1893" spans="1:20" x14ac:dyDescent="0.2">
      <c r="A1893" t="s">
        <v>3868</v>
      </c>
      <c r="B1893" t="s">
        <v>3869</v>
      </c>
      <c r="C1893" s="1">
        <v>52.470001220703097</v>
      </c>
      <c r="D1893" s="1">
        <v>20966.27</v>
      </c>
      <c r="E1893" s="6">
        <f>D1893/100000</f>
        <v>0.20966270000000001</v>
      </c>
      <c r="F1893" s="4">
        <v>100.428571428571</v>
      </c>
      <c r="G1893" s="1">
        <v>208.77</v>
      </c>
      <c r="H1893">
        <v>52.175488243545303</v>
      </c>
      <c r="I1893">
        <v>54.739650528993401</v>
      </c>
      <c r="J1893">
        <v>49.611325958097297</v>
      </c>
      <c r="K1893" s="1">
        <v>50261.17</v>
      </c>
      <c r="L1893" s="6">
        <f>K1893/100000</f>
        <v>0.50261169999999999</v>
      </c>
      <c r="M1893">
        <v>1483</v>
      </c>
      <c r="N1893">
        <v>33.89</v>
      </c>
      <c r="O1893">
        <v>61.253811016066599</v>
      </c>
      <c r="P1893" s="2">
        <f>E1893*0.55 + L1893*0.45</f>
        <v>0.34148975000000004</v>
      </c>
      <c r="Q1893" s="2">
        <f>F1893*0.55 + M1893*0.45</f>
        <v>722.58571428571406</v>
      </c>
      <c r="R1893" s="2">
        <f>P1893*0.55+Q1893*0.45</f>
        <v>325.35139079107137</v>
      </c>
      <c r="S1893" s="8">
        <f>E1893/SUM($E$2:$E$2773)</f>
        <v>9.0567774557446422E-5</v>
      </c>
      <c r="T1893" s="8">
        <f>Tabla1[[#This Row],[rsi_earning]]/SUM(Tabla1[rsi_earning])</f>
        <v>1.6535765655912825E-4</v>
      </c>
    </row>
    <row r="1894" spans="1:20" x14ac:dyDescent="0.2">
      <c r="A1894" t="s">
        <v>5714</v>
      </c>
      <c r="B1894" t="s">
        <v>5715</v>
      </c>
      <c r="C1894" s="1">
        <v>11.449999809265099</v>
      </c>
      <c r="D1894" s="1">
        <v>20961.57</v>
      </c>
      <c r="E1894" s="6">
        <f>D1894/100000</f>
        <v>0.20961569999999999</v>
      </c>
      <c r="F1894" s="4">
        <v>105.428571428571</v>
      </c>
      <c r="G1894" s="1">
        <v>198.82</v>
      </c>
      <c r="H1894">
        <v>10.8719783885746</v>
      </c>
      <c r="I1894">
        <v>11.683512712925699</v>
      </c>
      <c r="J1894">
        <v>10.0604440642234</v>
      </c>
      <c r="K1894" s="1">
        <v>-15045.17</v>
      </c>
      <c r="L1894" s="6">
        <f>K1894/100000</f>
        <v>-0.15045169999999999</v>
      </c>
      <c r="M1894">
        <v>216</v>
      </c>
      <c r="N1894">
        <v>-69.650000000000006</v>
      </c>
      <c r="O1894">
        <v>72.199165198562099</v>
      </c>
      <c r="P1894" s="2">
        <f>E1894*0.55 + L1894*0.45</f>
        <v>4.7585370000000002E-2</v>
      </c>
      <c r="Q1894" s="2">
        <f>F1894*0.55 + M1894*0.45</f>
        <v>155.18571428571406</v>
      </c>
      <c r="R1894" s="2">
        <f>P1894*0.55+Q1894*0.45</f>
        <v>69.859743382071329</v>
      </c>
      <c r="S1894" s="8">
        <f>E1894/SUM($E$2:$E$2773)</f>
        <v>9.0547472017203439E-5</v>
      </c>
      <c r="T1894" s="8">
        <f>Tabla1[[#This Row],[rsi_earning]]/SUM(Tabla1[rsi_earning])</f>
        <v>-4.949813252922086E-5</v>
      </c>
    </row>
    <row r="1895" spans="1:20" x14ac:dyDescent="0.2">
      <c r="A1895" t="s">
        <v>1436</v>
      </c>
      <c r="B1895" t="s">
        <v>1437</v>
      </c>
      <c r="C1895" s="1">
        <v>45.970001220703097</v>
      </c>
      <c r="D1895" s="1">
        <v>20908.169999999998</v>
      </c>
      <c r="E1895" s="6">
        <f>D1895/100000</f>
        <v>0.20908169999999998</v>
      </c>
      <c r="F1895" s="4">
        <v>92.3333333333333</v>
      </c>
      <c r="G1895" s="1">
        <v>226.44</v>
      </c>
      <c r="H1895">
        <v>46.487865166853197</v>
      </c>
      <c r="I1895">
        <v>48.5640771208571</v>
      </c>
      <c r="J1895">
        <v>44.411653212849203</v>
      </c>
      <c r="K1895" s="1">
        <v>20079.41</v>
      </c>
      <c r="L1895" s="6">
        <f>K1895/100000</f>
        <v>0.2007941</v>
      </c>
      <c r="M1895">
        <v>769</v>
      </c>
      <c r="N1895">
        <v>26.11</v>
      </c>
      <c r="O1895">
        <v>45.6953789611593</v>
      </c>
      <c r="P1895" s="2">
        <f>E1895*0.55 + L1895*0.45</f>
        <v>0.20535228</v>
      </c>
      <c r="Q1895" s="2">
        <f>F1895*0.55 + M1895*0.45</f>
        <v>396.83333333333331</v>
      </c>
      <c r="R1895" s="2">
        <f>P1895*0.55+Q1895*0.45</f>
        <v>178.687943754</v>
      </c>
      <c r="S1895" s="8">
        <f>E1895/SUM($E$2:$E$2773)</f>
        <v>9.0316800602527979E-5</v>
      </c>
      <c r="T1895" s="8">
        <f>Tabla1[[#This Row],[rsi_earning]]/SUM(Tabla1[rsi_earning])</f>
        <v>6.6060622597721575E-5</v>
      </c>
    </row>
    <row r="1896" spans="1:20" x14ac:dyDescent="0.2">
      <c r="A1896" t="s">
        <v>1262</v>
      </c>
      <c r="B1896" t="s">
        <v>1263</v>
      </c>
      <c r="C1896" s="1">
        <v>5.8400001525878897</v>
      </c>
      <c r="D1896" s="1">
        <v>20880.71</v>
      </c>
      <c r="E1896" s="6">
        <f>D1896/100000</f>
        <v>0.2088071</v>
      </c>
      <c r="F1896" s="4">
        <v>79.099999999999994</v>
      </c>
      <c r="G1896" s="1">
        <v>263.98</v>
      </c>
      <c r="H1896">
        <v>6.4659260185232199</v>
      </c>
      <c r="I1896">
        <v>7.1383463069074597</v>
      </c>
      <c r="J1896">
        <v>5.7935057301389801</v>
      </c>
      <c r="K1896" s="1">
        <v>119809.26</v>
      </c>
      <c r="L1896" s="6">
        <f>K1896/100000</f>
        <v>1.1980925999999998</v>
      </c>
      <c r="M1896">
        <v>695</v>
      </c>
      <c r="N1896">
        <v>172.39</v>
      </c>
      <c r="O1896">
        <v>32.116783367080302</v>
      </c>
      <c r="P1896" s="2">
        <f>E1896*0.55 + L1896*0.45</f>
        <v>0.65398557499999987</v>
      </c>
      <c r="Q1896" s="2">
        <f>F1896*0.55 + M1896*0.45</f>
        <v>356.255</v>
      </c>
      <c r="R1896" s="2">
        <f>P1896*0.55+Q1896*0.45</f>
        <v>160.67444206625001</v>
      </c>
      <c r="S1896" s="8">
        <f>E1896/SUM($E$2:$E$2773)</f>
        <v>9.0198181931236074E-5</v>
      </c>
      <c r="T1896" s="8">
        <f>Tabla1[[#This Row],[rsi_earning]]/SUM(Tabla1[rsi_earning])</f>
        <v>3.9416866872942478E-4</v>
      </c>
    </row>
    <row r="1897" spans="1:20" x14ac:dyDescent="0.2">
      <c r="A1897" t="s">
        <v>5630</v>
      </c>
      <c r="B1897" t="s">
        <v>5631</v>
      </c>
      <c r="C1897" s="1">
        <v>104.400001525878</v>
      </c>
      <c r="D1897" s="1">
        <v>20871.72</v>
      </c>
      <c r="E1897" s="6">
        <f>D1897/100000</f>
        <v>0.20871720000000002</v>
      </c>
      <c r="F1897" s="4">
        <v>84.5</v>
      </c>
      <c r="G1897" s="1">
        <v>247</v>
      </c>
      <c r="H1897">
        <v>99.603172506527102</v>
      </c>
      <c r="I1897">
        <v>103.207353546368</v>
      </c>
      <c r="J1897">
        <v>95.998991466686107</v>
      </c>
      <c r="K1897" s="1">
        <v>0</v>
      </c>
      <c r="L1897" s="6">
        <f>K1897/100000</f>
        <v>0</v>
      </c>
      <c r="M1897">
        <v>1</v>
      </c>
      <c r="N1897">
        <v>0</v>
      </c>
      <c r="O1897">
        <v>66.897091629520702</v>
      </c>
      <c r="P1897" s="2">
        <f>E1897*0.55 + L1897*0.45</f>
        <v>0.11479446000000001</v>
      </c>
      <c r="Q1897" s="2">
        <f>F1897*0.55 + M1897*0.45</f>
        <v>46.925000000000004</v>
      </c>
      <c r="R1897" s="2">
        <f>P1897*0.55+Q1897*0.45</f>
        <v>21.179386953000002</v>
      </c>
      <c r="S1897" s="8">
        <f>E1897/SUM($E$2:$E$2773)</f>
        <v>9.0159347923409635E-5</v>
      </c>
      <c r="T1897" s="8">
        <f>Tabla1[[#This Row],[rsi_earning]]/SUM(Tabla1[rsi_earning])</f>
        <v>0</v>
      </c>
    </row>
    <row r="1898" spans="1:20" x14ac:dyDescent="0.2">
      <c r="A1898" t="s">
        <v>5332</v>
      </c>
      <c r="B1898" t="s">
        <v>5333</v>
      </c>
      <c r="C1898" s="1">
        <v>19.975000381469702</v>
      </c>
      <c r="D1898" s="1">
        <v>20861.43</v>
      </c>
      <c r="E1898" s="6">
        <f>D1898/100000</f>
        <v>0.2086143</v>
      </c>
      <c r="F1898" s="4">
        <v>69.125</v>
      </c>
      <c r="G1898" s="1">
        <v>301.79000000000002</v>
      </c>
      <c r="H1898">
        <v>20.761196588136102</v>
      </c>
      <c r="I1898">
        <v>21.9772317865968</v>
      </c>
      <c r="J1898">
        <v>19.5451613896754</v>
      </c>
      <c r="K1898" s="1">
        <v>30694.38</v>
      </c>
      <c r="L1898" s="6">
        <f>K1898/100000</f>
        <v>0.30694379999999999</v>
      </c>
      <c r="M1898">
        <v>206</v>
      </c>
      <c r="N1898">
        <v>149</v>
      </c>
      <c r="O1898">
        <v>47.714516282974003</v>
      </c>
      <c r="P1898" s="2">
        <f>E1898*0.55 + L1898*0.45</f>
        <v>0.25286257500000003</v>
      </c>
      <c r="Q1898" s="2">
        <f>F1898*0.55 + M1898*0.45</f>
        <v>130.71875</v>
      </c>
      <c r="R1898" s="2">
        <f>P1898*0.55+Q1898*0.45</f>
        <v>58.962511916250001</v>
      </c>
      <c r="S1898" s="8">
        <f>E1898/SUM($E$2:$E$2773)</f>
        <v>9.0114898319345761E-5</v>
      </c>
      <c r="T1898" s="8">
        <f>Tabla1[[#This Row],[rsi_earning]]/SUM(Tabla1[rsi_earning])</f>
        <v>1.0098353751684204E-4</v>
      </c>
    </row>
    <row r="1899" spans="1:20" x14ac:dyDescent="0.2">
      <c r="A1899" t="s">
        <v>6202</v>
      </c>
      <c r="B1899" t="s">
        <v>6203</v>
      </c>
      <c r="C1899" s="1">
        <v>25.549999237060501</v>
      </c>
      <c r="D1899" s="1">
        <v>20828.25</v>
      </c>
      <c r="E1899" s="6">
        <f>D1899/100000</f>
        <v>0.20828250000000001</v>
      </c>
      <c r="F1899" s="4">
        <v>87.875</v>
      </c>
      <c r="G1899" s="1">
        <v>237.02</v>
      </c>
      <c r="H1899">
        <v>25.655059513144</v>
      </c>
      <c r="I1899">
        <v>26.569908583329699</v>
      </c>
      <c r="J1899">
        <v>24.740210442958301</v>
      </c>
      <c r="K1899" s="1">
        <v>63260.66</v>
      </c>
      <c r="L1899" s="6">
        <f>K1899/100000</f>
        <v>0.63260660000000002</v>
      </c>
      <c r="M1899">
        <v>389</v>
      </c>
      <c r="N1899">
        <v>162.62</v>
      </c>
      <c r="O1899">
        <v>41.867455343908702</v>
      </c>
      <c r="P1899" s="2">
        <f>E1899*0.55 + L1899*0.45</f>
        <v>0.39922834500000004</v>
      </c>
      <c r="Q1899" s="2">
        <f>F1899*0.55 + M1899*0.45</f>
        <v>223.38125000000002</v>
      </c>
      <c r="R1899" s="2">
        <f>P1899*0.55+Q1899*0.45</f>
        <v>100.74113808975001</v>
      </c>
      <c r="S1899" s="8">
        <f>E1899/SUM($E$2:$E$2773)</f>
        <v>8.9971571024609212E-5</v>
      </c>
      <c r="T1899" s="8">
        <f>Tabla1[[#This Row],[rsi_earning]]/SUM(Tabla1[rsi_earning])</f>
        <v>2.0812556671449914E-4</v>
      </c>
    </row>
    <row r="1900" spans="1:20" x14ac:dyDescent="0.2">
      <c r="A1900" t="s">
        <v>8197</v>
      </c>
      <c r="B1900" t="s">
        <v>8198</v>
      </c>
      <c r="C1900" s="1">
        <v>159.13999938964801</v>
      </c>
      <c r="D1900" s="1">
        <v>20822.45</v>
      </c>
      <c r="E1900" s="6">
        <f>D1900/100000</f>
        <v>0.20822450000000001</v>
      </c>
      <c r="F1900" s="4">
        <v>89.2</v>
      </c>
      <c r="G1900" s="1">
        <v>233.44</v>
      </c>
      <c r="H1900">
        <v>145.74670362728301</v>
      </c>
      <c r="I1900">
        <v>150.57208005501499</v>
      </c>
      <c r="J1900">
        <v>140.92132719955001</v>
      </c>
      <c r="K1900" s="1">
        <v>97809.34</v>
      </c>
      <c r="L1900" s="6">
        <f>K1900/100000</f>
        <v>0.9780934</v>
      </c>
      <c r="M1900">
        <v>1631</v>
      </c>
      <c r="N1900">
        <v>59.97</v>
      </c>
      <c r="O1900">
        <v>84.101782687946994</v>
      </c>
      <c r="P1900" s="2">
        <f>E1900*0.55 + L1900*0.45</f>
        <v>0.554665505</v>
      </c>
      <c r="Q1900" s="2">
        <f>F1900*0.55 + M1900*0.45</f>
        <v>783.01</v>
      </c>
      <c r="R1900" s="2">
        <f>P1900*0.55+Q1900*0.45</f>
        <v>352.65956602775003</v>
      </c>
      <c r="S1900" s="8">
        <f>E1900/SUM($E$2:$E$2773)</f>
        <v>8.9946516826011494E-5</v>
      </c>
      <c r="T1900" s="8">
        <f>Tabla1[[#This Row],[rsi_earning]]/SUM(Tabla1[rsi_earning])</f>
        <v>3.2178962909130461E-4</v>
      </c>
    </row>
    <row r="1901" spans="1:20" x14ac:dyDescent="0.2">
      <c r="A1901" t="s">
        <v>4622</v>
      </c>
      <c r="B1901" t="s">
        <v>4623</v>
      </c>
      <c r="C1901" s="1">
        <v>31.996999740600501</v>
      </c>
      <c r="D1901" s="1">
        <v>20809.189999999999</v>
      </c>
      <c r="E1901" s="6">
        <f>D1901/100000</f>
        <v>0.2080919</v>
      </c>
      <c r="F1901" s="4">
        <v>54</v>
      </c>
      <c r="G1901" s="1">
        <v>385.36</v>
      </c>
      <c r="H1901">
        <v>30.102674528092201</v>
      </c>
      <c r="I1901">
        <v>30.5931537931238</v>
      </c>
      <c r="J1901">
        <v>29.612195263060599</v>
      </c>
      <c r="K1901" s="1">
        <v>0</v>
      </c>
      <c r="L1901" s="6">
        <f>K1901/100000</f>
        <v>0</v>
      </c>
      <c r="M1901">
        <v>1</v>
      </c>
      <c r="N1901">
        <v>0</v>
      </c>
      <c r="O1901">
        <v>84.355835680676293</v>
      </c>
      <c r="P1901" s="2">
        <f>E1901*0.55 + L1901*0.45</f>
        <v>0.114450545</v>
      </c>
      <c r="Q1901" s="2">
        <f>F1901*0.55 + M1901*0.45</f>
        <v>30.150000000000002</v>
      </c>
      <c r="R1901" s="2">
        <f>P1901*0.55+Q1901*0.45</f>
        <v>13.630447799750002</v>
      </c>
      <c r="S1901" s="8">
        <f>E1901/SUM($E$2:$E$2773)</f>
        <v>8.9889237744389841E-5</v>
      </c>
      <c r="T1901" s="8">
        <f>Tabla1[[#This Row],[rsi_earning]]/SUM(Tabla1[rsi_earning])</f>
        <v>0</v>
      </c>
    </row>
    <row r="1902" spans="1:20" x14ac:dyDescent="0.2">
      <c r="A1902" t="s">
        <v>5612</v>
      </c>
      <c r="B1902" t="s">
        <v>5613</v>
      </c>
      <c r="C1902" s="1">
        <v>1.5299999713897701</v>
      </c>
      <c r="D1902" s="1">
        <v>20777.29</v>
      </c>
      <c r="E1902" s="6">
        <f>D1902/100000</f>
        <v>0.20777290000000001</v>
      </c>
      <c r="F1902" s="4">
        <v>101.333333333333</v>
      </c>
      <c r="G1902" s="1">
        <v>205.04</v>
      </c>
      <c r="H1902">
        <v>1.7247904578130699</v>
      </c>
      <c r="I1902">
        <v>1.9817006868915601</v>
      </c>
      <c r="J1902">
        <v>1.46788022873458</v>
      </c>
      <c r="K1902" s="1">
        <v>-51851.519999999997</v>
      </c>
      <c r="L1902" s="6">
        <f>K1902/100000</f>
        <v>-0.51851519999999995</v>
      </c>
      <c r="M1902">
        <v>483</v>
      </c>
      <c r="N1902">
        <v>-107.35</v>
      </c>
      <c r="O1902">
        <v>42.105260956430598</v>
      </c>
      <c r="P1902" s="2">
        <f>E1902*0.55 + L1902*0.45</f>
        <v>-0.11905674499999996</v>
      </c>
      <c r="Q1902" s="2">
        <f>F1902*0.55 + M1902*0.45</f>
        <v>273.08333333333314</v>
      </c>
      <c r="R1902" s="2">
        <f>P1902*0.55+Q1902*0.45</f>
        <v>122.82201879024991</v>
      </c>
      <c r="S1902" s="8">
        <f>E1902/SUM($E$2:$E$2773)</f>
        <v>8.9751439652102446E-5</v>
      </c>
      <c r="T1902" s="8">
        <f>Tabla1[[#This Row],[rsi_earning]]/SUM(Tabla1[rsi_earning])</f>
        <v>-1.7058985766206337E-4</v>
      </c>
    </row>
    <row r="1903" spans="1:20" x14ac:dyDescent="0.2">
      <c r="A1903" t="s">
        <v>3059</v>
      </c>
      <c r="B1903" t="s">
        <v>3060</v>
      </c>
      <c r="C1903" s="1">
        <v>27.2399997711181</v>
      </c>
      <c r="D1903" s="1">
        <v>20774.560000000001</v>
      </c>
      <c r="E1903" s="6">
        <f>D1903/100000</f>
        <v>0.2077456</v>
      </c>
      <c r="F1903" s="4">
        <v>77.25</v>
      </c>
      <c r="G1903" s="1">
        <v>268.93</v>
      </c>
      <c r="H1903">
        <v>27.222718671101099</v>
      </c>
      <c r="I1903">
        <v>30.518430264488501</v>
      </c>
      <c r="J1903">
        <v>23.9270070777137</v>
      </c>
      <c r="K1903" s="1">
        <v>71498.240000000005</v>
      </c>
      <c r="L1903" s="6">
        <f>K1903/100000</f>
        <v>0.71498240000000002</v>
      </c>
      <c r="M1903">
        <v>315</v>
      </c>
      <c r="N1903">
        <v>226.98</v>
      </c>
      <c r="O1903">
        <v>57.011072123466597</v>
      </c>
      <c r="P1903" s="2">
        <f>E1903*0.55 + L1903*0.45</f>
        <v>0.43600216000000003</v>
      </c>
      <c r="Q1903" s="2">
        <f>F1903*0.55 + M1903*0.45</f>
        <v>184.23750000000001</v>
      </c>
      <c r="R1903" s="2">
        <f>P1903*0.55+Q1903*0.45</f>
        <v>83.146676188000015</v>
      </c>
      <c r="S1903" s="8">
        <f>E1903/SUM($E$2:$E$2773)</f>
        <v>8.9739646900003863E-5</v>
      </c>
      <c r="T1903" s="8">
        <f>Tabla1[[#This Row],[rsi_earning]]/SUM(Tabla1[rsi_earning])</f>
        <v>2.3522694387142454E-4</v>
      </c>
    </row>
    <row r="1904" spans="1:20" x14ac:dyDescent="0.2">
      <c r="A1904" t="s">
        <v>4420</v>
      </c>
      <c r="B1904" t="s">
        <v>4421</v>
      </c>
      <c r="C1904" s="1">
        <v>378.92001342773398</v>
      </c>
      <c r="D1904" s="1">
        <v>20769.740000000002</v>
      </c>
      <c r="E1904" s="6">
        <f>D1904/100000</f>
        <v>0.2076974</v>
      </c>
      <c r="F1904" s="4">
        <v>75.7777777777777</v>
      </c>
      <c r="G1904" s="1">
        <v>274.08999999999997</v>
      </c>
      <c r="H1904">
        <v>384.12448672044297</v>
      </c>
      <c r="I1904">
        <v>401.19194068642997</v>
      </c>
      <c r="J1904">
        <v>367.05703275445597</v>
      </c>
      <c r="K1904" s="1">
        <v>4005.09</v>
      </c>
      <c r="L1904" s="6">
        <f>K1904/100000</f>
        <v>4.00509E-2</v>
      </c>
      <c r="M1904">
        <v>260</v>
      </c>
      <c r="N1904">
        <v>15.4</v>
      </c>
      <c r="O1904">
        <v>45.155514302312703</v>
      </c>
      <c r="P1904" s="2">
        <f>E1904*0.55 + L1904*0.45</f>
        <v>0.13225647500000001</v>
      </c>
      <c r="Q1904" s="2">
        <f>F1904*0.55 + M1904*0.45</f>
        <v>158.67777777777775</v>
      </c>
      <c r="R1904" s="2">
        <f>P1904*0.55+Q1904*0.45</f>
        <v>71.477741061249986</v>
      </c>
      <c r="S1904" s="8">
        <f>E1904/SUM($E$2:$E$2773)</f>
        <v>8.9718825997031282E-5</v>
      </c>
      <c r="T1904" s="8">
        <f>Tabla1[[#This Row],[rsi_earning]]/SUM(Tabla1[rsi_earning])</f>
        <v>1.317661918153515E-5</v>
      </c>
    </row>
    <row r="1905" spans="1:20" x14ac:dyDescent="0.2">
      <c r="A1905" t="s">
        <v>6952</v>
      </c>
      <c r="B1905" t="s">
        <v>6953</v>
      </c>
      <c r="C1905" s="1">
        <v>18.379999160766602</v>
      </c>
      <c r="D1905" s="1">
        <v>20760.810000000001</v>
      </c>
      <c r="E1905" s="6">
        <f>D1905/100000</f>
        <v>0.20760810000000002</v>
      </c>
      <c r="F1905" s="4">
        <v>106.833333333333</v>
      </c>
      <c r="G1905" s="1">
        <v>194.33</v>
      </c>
      <c r="H1905">
        <v>20.393126555281501</v>
      </c>
      <c r="I1905">
        <v>22.2146578375819</v>
      </c>
      <c r="J1905">
        <v>18.571595272981199</v>
      </c>
      <c r="K1905" s="1">
        <v>-45535.83</v>
      </c>
      <c r="L1905" s="6">
        <f>K1905/100000</f>
        <v>-0.45535829999999999</v>
      </c>
      <c r="M1905">
        <v>966</v>
      </c>
      <c r="N1905">
        <v>-47.14</v>
      </c>
      <c r="O1905">
        <v>30.970142880323799</v>
      </c>
      <c r="P1905" s="2">
        <f>E1905*0.55 + L1905*0.45</f>
        <v>-9.0726779999999979E-2</v>
      </c>
      <c r="Q1905" s="2">
        <f>F1905*0.55 + M1905*0.45</f>
        <v>493.45833333333314</v>
      </c>
      <c r="R1905" s="2">
        <f>P1905*0.55+Q1905*0.45</f>
        <v>222.00635027099992</v>
      </c>
      <c r="S1905" s="8">
        <f>E1905/SUM($E$2:$E$2773)</f>
        <v>8.9680251170569649E-5</v>
      </c>
      <c r="T1905" s="8">
        <f>Tabla1[[#This Row],[rsi_earning]]/SUM(Tabla1[rsi_earning])</f>
        <v>-1.4981143770180538E-4</v>
      </c>
    </row>
    <row r="1906" spans="1:20" x14ac:dyDescent="0.2">
      <c r="A1906" t="s">
        <v>1468</v>
      </c>
      <c r="B1906" t="s">
        <v>1469</v>
      </c>
      <c r="C1906" s="1">
        <v>77.75</v>
      </c>
      <c r="D1906" s="1">
        <v>20739.849999999999</v>
      </c>
      <c r="E1906" s="6">
        <f>D1906/100000</f>
        <v>0.20739849999999999</v>
      </c>
      <c r="F1906" s="4">
        <v>81.5</v>
      </c>
      <c r="G1906" s="1">
        <v>254.48</v>
      </c>
      <c r="H1906">
        <v>79.028407711150294</v>
      </c>
      <c r="I1906">
        <v>87.178114254344194</v>
      </c>
      <c r="J1906">
        <v>70.878701167956294</v>
      </c>
      <c r="K1906" s="1">
        <v>368137.5</v>
      </c>
      <c r="L1906" s="6">
        <f>K1906/100000</f>
        <v>3.6813750000000001</v>
      </c>
      <c r="M1906">
        <v>741</v>
      </c>
      <c r="N1906">
        <v>496.81</v>
      </c>
      <c r="O1906">
        <v>55.293066119565502</v>
      </c>
      <c r="P1906" s="2">
        <f>E1906*0.55 + L1906*0.45</f>
        <v>1.7706879250000001</v>
      </c>
      <c r="Q1906" s="2">
        <f>F1906*0.55 + M1906*0.45</f>
        <v>378.27499999999998</v>
      </c>
      <c r="R1906" s="2">
        <f>P1906*0.55+Q1906*0.45</f>
        <v>171.19762835874999</v>
      </c>
      <c r="S1906" s="8">
        <f>E1906/SUM($E$2:$E$2773)</f>
        <v>8.9589710480464811E-5</v>
      </c>
      <c r="T1906" s="8">
        <f>Tabla1[[#This Row],[rsi_earning]]/SUM(Tabla1[rsi_earning])</f>
        <v>1.2111607089834175E-3</v>
      </c>
    </row>
    <row r="1907" spans="1:20" x14ac:dyDescent="0.2">
      <c r="A1907" t="s">
        <v>7577</v>
      </c>
      <c r="B1907" t="s">
        <v>7578</v>
      </c>
      <c r="C1907" s="1">
        <v>114.300003051757</v>
      </c>
      <c r="D1907" s="1">
        <v>20730.09</v>
      </c>
      <c r="E1907" s="6">
        <f>D1907/100000</f>
        <v>0.20730090000000001</v>
      </c>
      <c r="F1907" s="4">
        <v>61</v>
      </c>
      <c r="G1907" s="1">
        <v>339.84</v>
      </c>
      <c r="H1907">
        <v>114.339451847562</v>
      </c>
      <c r="I1907">
        <v>119.130522632561</v>
      </c>
      <c r="J1907">
        <v>109.548381062563</v>
      </c>
      <c r="K1907" s="1">
        <v>-26937.54</v>
      </c>
      <c r="L1907" s="6">
        <f>K1907/100000</f>
        <v>-0.26937539999999999</v>
      </c>
      <c r="M1907">
        <v>91</v>
      </c>
      <c r="N1907">
        <v>-296.02</v>
      </c>
      <c r="O1907">
        <v>48.1517124065182</v>
      </c>
      <c r="P1907" s="2">
        <f>E1907*0.55 + L1907*0.45</f>
        <v>-7.2034349999999941E-3</v>
      </c>
      <c r="Q1907" s="2">
        <f>F1907*0.55 + M1907*0.45</f>
        <v>74.5</v>
      </c>
      <c r="R1907" s="2">
        <f>P1907*0.55+Q1907*0.45</f>
        <v>33.521038110749998</v>
      </c>
      <c r="S1907" s="8">
        <f>E1907/SUM($E$2:$E$2773)</f>
        <v>8.9547550311790049E-5</v>
      </c>
      <c r="T1907" s="8">
        <f>Tabla1[[#This Row],[rsi_earning]]/SUM(Tabla1[rsi_earning])</f>
        <v>-8.8623652968440245E-5</v>
      </c>
    </row>
    <row r="1908" spans="1:20" x14ac:dyDescent="0.2">
      <c r="A1908" t="s">
        <v>4946</v>
      </c>
      <c r="B1908" t="s">
        <v>4947</v>
      </c>
      <c r="C1908" s="1">
        <v>22.7199993133544</v>
      </c>
      <c r="D1908" s="1">
        <v>20727.310000000001</v>
      </c>
      <c r="E1908" s="6">
        <f>D1908/100000</f>
        <v>0.20727310000000002</v>
      </c>
      <c r="F1908" s="4">
        <v>56.153846153846096</v>
      </c>
      <c r="G1908" s="1">
        <v>369.12</v>
      </c>
      <c r="H1908">
        <v>21.828049788575001</v>
      </c>
      <c r="I1908">
        <v>22.239227633461901</v>
      </c>
      <c r="J1908">
        <v>21.4168719436882</v>
      </c>
      <c r="K1908" s="1">
        <v>11434.64</v>
      </c>
      <c r="L1908" s="6">
        <f>K1908/100000</f>
        <v>0.1143464</v>
      </c>
      <c r="M1908">
        <v>448</v>
      </c>
      <c r="N1908">
        <v>25.52</v>
      </c>
      <c r="O1908">
        <v>70.552112062963403</v>
      </c>
      <c r="P1908" s="2">
        <f>E1908*0.55 + L1908*0.45</f>
        <v>0.16545608500000003</v>
      </c>
      <c r="Q1908" s="2">
        <f>F1908*0.55 + M1908*0.45</f>
        <v>232.48461538461535</v>
      </c>
      <c r="R1908" s="2">
        <f>P1908*0.55+Q1908*0.45</f>
        <v>104.70907776982692</v>
      </c>
      <c r="S1908" s="8">
        <f>E1908/SUM($E$2:$E$2773)</f>
        <v>8.9535541575220802E-5</v>
      </c>
      <c r="T1908" s="8">
        <f>Tabla1[[#This Row],[rsi_earning]]/SUM(Tabla1[rsi_earning])</f>
        <v>3.7619603244358824E-5</v>
      </c>
    </row>
    <row r="1909" spans="1:20" x14ac:dyDescent="0.2">
      <c r="A1909" t="s">
        <v>3135</v>
      </c>
      <c r="B1909" t="s">
        <v>3136</v>
      </c>
      <c r="C1909" s="1">
        <v>1578.80004882812</v>
      </c>
      <c r="D1909" s="1">
        <v>20714.509999999998</v>
      </c>
      <c r="E1909" s="6">
        <f>D1909/100000</f>
        <v>0.20714509999999997</v>
      </c>
      <c r="F1909" s="4">
        <v>69.428571428571402</v>
      </c>
      <c r="G1909" s="1">
        <v>298.36</v>
      </c>
      <c r="H1909">
        <v>1552.74172364583</v>
      </c>
      <c r="I1909">
        <v>1626.6596087457599</v>
      </c>
      <c r="J1909">
        <v>1478.8238385458999</v>
      </c>
      <c r="K1909" s="1">
        <v>138535.15</v>
      </c>
      <c r="L1909" s="6">
        <f>K1909/100000</f>
        <v>1.3853514999999998</v>
      </c>
      <c r="M1909">
        <v>28</v>
      </c>
      <c r="N1909">
        <v>4947.68</v>
      </c>
      <c r="O1909">
        <v>62.103731967022497</v>
      </c>
      <c r="P1909" s="2">
        <f>E1909*0.55 + L1909*0.45</f>
        <v>0.73733797999999995</v>
      </c>
      <c r="Q1909" s="2">
        <f>F1909*0.55 + M1909*0.45</f>
        <v>50.785714285714278</v>
      </c>
      <c r="R1909" s="2">
        <f>P1909*0.55+Q1909*0.45</f>
        <v>23.259107317571424</v>
      </c>
      <c r="S1909" s="8">
        <f>E1909/SUM($E$2:$E$2773)</f>
        <v>8.9480249550729287E-5</v>
      </c>
      <c r="T1909" s="8">
        <f>Tabla1[[#This Row],[rsi_earning]]/SUM(Tabla1[rsi_earning])</f>
        <v>4.557762534192363E-4</v>
      </c>
    </row>
    <row r="1910" spans="1:20" x14ac:dyDescent="0.2">
      <c r="A1910" t="s">
        <v>1214</v>
      </c>
      <c r="B1910" t="s">
        <v>1215</v>
      </c>
      <c r="C1910" s="1">
        <v>3.2400000095367401</v>
      </c>
      <c r="D1910" s="1">
        <v>20667.53</v>
      </c>
      <c r="E1910" s="6">
        <f>D1910/100000</f>
        <v>0.20667529999999998</v>
      </c>
      <c r="F1910" s="4">
        <v>81.909090909090907</v>
      </c>
      <c r="G1910" s="1">
        <v>252.32</v>
      </c>
      <c r="H1910">
        <v>3.0650015245961399</v>
      </c>
      <c r="I1910">
        <v>3.6268063604308001</v>
      </c>
      <c r="J1910">
        <v>2.50319668876149</v>
      </c>
      <c r="K1910" s="1">
        <v>-66161.55</v>
      </c>
      <c r="L1910" s="6">
        <f>K1910/100000</f>
        <v>-0.66161550000000002</v>
      </c>
      <c r="M1910">
        <v>1251</v>
      </c>
      <c r="N1910">
        <v>-52.89</v>
      </c>
      <c r="O1910">
        <v>66.315789869947693</v>
      </c>
      <c r="P1910" s="2">
        <f>E1910*0.55 + L1910*0.45</f>
        <v>-0.18405556000000001</v>
      </c>
      <c r="Q1910" s="2">
        <f>F1910*0.55 + M1910*0.45</f>
        <v>608</v>
      </c>
      <c r="R1910" s="2">
        <f>P1910*0.55+Q1910*0.45</f>
        <v>273.49876944200003</v>
      </c>
      <c r="S1910" s="8">
        <f>E1910/SUM($E$2:$E$2773)</f>
        <v>8.927731054208786E-5</v>
      </c>
      <c r="T1910" s="8">
        <f>Tabla1[[#This Row],[rsi_earning]]/SUM(Tabla1[rsi_earning])</f>
        <v>-2.1766940288735006E-4</v>
      </c>
    </row>
    <row r="1911" spans="1:20" x14ac:dyDescent="0.2">
      <c r="A1911" t="s">
        <v>5060</v>
      </c>
      <c r="B1911" t="s">
        <v>5061</v>
      </c>
      <c r="C1911" s="1">
        <v>84.779998779296804</v>
      </c>
      <c r="D1911" s="1">
        <v>20666.02</v>
      </c>
      <c r="E1911" s="6">
        <f>D1911/100000</f>
        <v>0.20666020000000002</v>
      </c>
      <c r="F1911" s="4">
        <v>42.25</v>
      </c>
      <c r="G1911" s="1">
        <v>489.14</v>
      </c>
      <c r="H1911">
        <v>84.295554985381997</v>
      </c>
      <c r="I1911">
        <v>84.9745879237379</v>
      </c>
      <c r="J1911">
        <v>83.616522047026194</v>
      </c>
      <c r="K1911" s="1">
        <v>0</v>
      </c>
      <c r="L1911" s="6">
        <f>K1911/100000</f>
        <v>0</v>
      </c>
      <c r="M1911">
        <v>1</v>
      </c>
      <c r="N1911">
        <v>0</v>
      </c>
      <c r="O1911">
        <v>57.709661636909999</v>
      </c>
      <c r="P1911" s="2">
        <f>E1911*0.55 + L1911*0.45</f>
        <v>0.11366311000000001</v>
      </c>
      <c r="Q1911" s="2">
        <f>F1911*0.55 + M1911*0.45</f>
        <v>23.6875</v>
      </c>
      <c r="R1911" s="2">
        <f>P1911*0.55+Q1911*0.45</f>
        <v>10.721889710500001</v>
      </c>
      <c r="S1911" s="8">
        <f>E1911/SUM($E$2:$E$2773)</f>
        <v>8.9270787811073638E-5</v>
      </c>
      <c r="T1911" s="8">
        <f>Tabla1[[#This Row],[rsi_earning]]/SUM(Tabla1[rsi_earning])</f>
        <v>0</v>
      </c>
    </row>
    <row r="1912" spans="1:20" x14ac:dyDescent="0.2">
      <c r="A1912" t="s">
        <v>4190</v>
      </c>
      <c r="B1912" t="s">
        <v>4191</v>
      </c>
      <c r="C1912" s="1">
        <v>3.5999999046325599</v>
      </c>
      <c r="D1912" s="1">
        <v>20571.34</v>
      </c>
      <c r="E1912" s="6">
        <f>D1912/100000</f>
        <v>0.20571339999999999</v>
      </c>
      <c r="F1912" s="4">
        <v>91</v>
      </c>
      <c r="G1912" s="1">
        <v>226.06</v>
      </c>
      <c r="H1912">
        <v>2.9938739463070498</v>
      </c>
      <c r="I1912">
        <v>3.3023630315458301</v>
      </c>
      <c r="J1912">
        <v>2.6853848610682598</v>
      </c>
      <c r="K1912" s="1">
        <v>70559.28</v>
      </c>
      <c r="L1912" s="6">
        <f>K1912/100000</f>
        <v>0.70559280000000002</v>
      </c>
      <c r="M1912">
        <v>700</v>
      </c>
      <c r="N1912">
        <v>100.8</v>
      </c>
      <c r="O1912">
        <v>73.043470328609104</v>
      </c>
      <c r="P1912" s="2">
        <f>E1912*0.55 + L1912*0.45</f>
        <v>0.43065913</v>
      </c>
      <c r="Q1912" s="2">
        <f>F1912*0.55 + M1912*0.45</f>
        <v>365.05</v>
      </c>
      <c r="R1912" s="2">
        <f>P1912*0.55+Q1912*0.45</f>
        <v>164.50936252150001</v>
      </c>
      <c r="S1912" s="8">
        <f>E1912/SUM($E$2:$E$2773)</f>
        <v>8.8861799617413097E-5</v>
      </c>
      <c r="T1912" s="8">
        <f>Tabla1[[#This Row],[rsi_earning]]/SUM(Tabla1[rsi_earning])</f>
        <v>2.3213779522640175E-4</v>
      </c>
    </row>
    <row r="1913" spans="1:20" x14ac:dyDescent="0.2">
      <c r="A1913" t="s">
        <v>9418</v>
      </c>
      <c r="B1913" t="s">
        <v>9419</v>
      </c>
      <c r="C1913" s="1">
        <v>20.7000007629394</v>
      </c>
      <c r="D1913" s="1">
        <v>20563.099999999999</v>
      </c>
      <c r="E1913" s="6">
        <f>D1913/100000</f>
        <v>0.20563099999999998</v>
      </c>
      <c r="F1913" s="4">
        <v>100.7</v>
      </c>
      <c r="G1913" s="1">
        <v>204.2</v>
      </c>
      <c r="H1913">
        <v>19.172818612108401</v>
      </c>
      <c r="I1913">
        <v>20.205494086579101</v>
      </c>
      <c r="J1913">
        <v>18.140143137637601</v>
      </c>
      <c r="K1913" s="1">
        <v>-17226.47</v>
      </c>
      <c r="L1913" s="6">
        <f>K1913/100000</f>
        <v>-0.17226470000000002</v>
      </c>
      <c r="M1913">
        <v>279.5</v>
      </c>
      <c r="N1913">
        <v>-61.63</v>
      </c>
      <c r="O1913">
        <v>74.0740801118977</v>
      </c>
      <c r="P1913" s="2">
        <f>E1913*0.55 + L1913*0.45</f>
        <v>3.5577934999999991E-2</v>
      </c>
      <c r="Q1913" s="2">
        <f>F1913*0.55 + M1913*0.45</f>
        <v>181.16000000000003</v>
      </c>
      <c r="R1913" s="2">
        <f>P1913*0.55+Q1913*0.45</f>
        <v>81.541567864250027</v>
      </c>
      <c r="S1913" s="8">
        <f>E1913/SUM($E$2:$E$2773)</f>
        <v>8.8826205376646685E-5</v>
      </c>
      <c r="T1913" s="8">
        <f>Tabla1[[#This Row],[rsi_earning]]/SUM(Tabla1[rsi_earning])</f>
        <v>-5.6674540405369122E-5</v>
      </c>
    </row>
    <row r="1914" spans="1:20" x14ac:dyDescent="0.2">
      <c r="A1914" t="s">
        <v>4030</v>
      </c>
      <c r="B1914" t="s">
        <v>4031</v>
      </c>
      <c r="C1914" s="1">
        <v>11.5100002288818</v>
      </c>
      <c r="D1914" s="1">
        <v>20537.22</v>
      </c>
      <c r="E1914" s="6">
        <f>D1914/100000</f>
        <v>0.2053722</v>
      </c>
      <c r="F1914" s="4">
        <v>74.2</v>
      </c>
      <c r="G1914" s="1">
        <v>276.77999999999997</v>
      </c>
      <c r="H1914">
        <v>10.2133008132136</v>
      </c>
      <c r="I1914">
        <v>10.851994926868</v>
      </c>
      <c r="J1914">
        <v>9.5746066995591708</v>
      </c>
      <c r="K1914" s="1">
        <v>84457.61</v>
      </c>
      <c r="L1914" s="6">
        <f>K1914/100000</f>
        <v>0.84457610000000005</v>
      </c>
      <c r="M1914">
        <v>278</v>
      </c>
      <c r="N1914">
        <v>303.8</v>
      </c>
      <c r="O1914">
        <v>86.808530152145494</v>
      </c>
      <c r="P1914" s="2">
        <f>E1914*0.55 + L1914*0.45</f>
        <v>0.49301395500000006</v>
      </c>
      <c r="Q1914" s="2">
        <f>F1914*0.55 + M1914*0.45</f>
        <v>165.91000000000003</v>
      </c>
      <c r="R1914" s="2">
        <f>P1914*0.55+Q1914*0.45</f>
        <v>74.930657675250004</v>
      </c>
      <c r="S1914" s="8">
        <f>E1914/SUM($E$2:$E$2773)</f>
        <v>8.8714411814627963E-5</v>
      </c>
      <c r="T1914" s="8">
        <f>Tabla1[[#This Row],[rsi_earning]]/SUM(Tabla1[rsi_earning])</f>
        <v>2.7786286049816977E-4</v>
      </c>
    </row>
    <row r="1915" spans="1:20" x14ac:dyDescent="0.2">
      <c r="A1915" t="s">
        <v>4452</v>
      </c>
      <c r="B1915" t="s">
        <v>4453</v>
      </c>
      <c r="C1915" s="1">
        <v>16.059999465942301</v>
      </c>
      <c r="D1915" s="1">
        <v>20520.91</v>
      </c>
      <c r="E1915" s="6">
        <f>D1915/100000</f>
        <v>0.20520910000000001</v>
      </c>
      <c r="F1915" s="4">
        <v>104.333333333333</v>
      </c>
      <c r="G1915" s="1">
        <v>196.69</v>
      </c>
      <c r="H1915">
        <v>15.0900743226528</v>
      </c>
      <c r="I1915">
        <v>15.480799842964799</v>
      </c>
      <c r="J1915">
        <v>14.699348802340801</v>
      </c>
      <c r="K1915" s="1">
        <v>11397.44</v>
      </c>
      <c r="L1915" s="6">
        <f>K1915/100000</f>
        <v>0.1139744</v>
      </c>
      <c r="M1915">
        <v>386</v>
      </c>
      <c r="N1915">
        <v>29.53</v>
      </c>
      <c r="O1915">
        <v>79.605278843342504</v>
      </c>
      <c r="P1915" s="2">
        <f>E1915*0.55 + L1915*0.45</f>
        <v>0.16415348500000002</v>
      </c>
      <c r="Q1915" s="2">
        <f>F1915*0.55 + M1915*0.45</f>
        <v>231.08333333333317</v>
      </c>
      <c r="R1915" s="2">
        <f>P1915*0.55+Q1915*0.45</f>
        <v>104.07778441674992</v>
      </c>
      <c r="S1915" s="8">
        <f>E1915/SUM($E$2:$E$2773)</f>
        <v>8.8643957680295429E-5</v>
      </c>
      <c r="T1915" s="8">
        <f>Tabla1[[#This Row],[rsi_earning]]/SUM(Tabla1[rsi_earning])</f>
        <v>3.7497216423200471E-5</v>
      </c>
    </row>
    <row r="1916" spans="1:20" x14ac:dyDescent="0.2">
      <c r="A1916" t="s">
        <v>4050</v>
      </c>
      <c r="B1916" t="s">
        <v>4051</v>
      </c>
      <c r="C1916" s="1">
        <v>195.94999694824199</v>
      </c>
      <c r="D1916" s="1">
        <v>20513.849999999999</v>
      </c>
      <c r="E1916" s="6">
        <f>D1916/100000</f>
        <v>0.20513849999999997</v>
      </c>
      <c r="F1916" s="4">
        <v>74.875</v>
      </c>
      <c r="G1916" s="1">
        <v>273.97000000000003</v>
      </c>
      <c r="H1916">
        <v>193.933074860381</v>
      </c>
      <c r="I1916">
        <v>202.677572341521</v>
      </c>
      <c r="J1916">
        <v>185.18857737924</v>
      </c>
      <c r="K1916" s="1">
        <v>-23728.9</v>
      </c>
      <c r="L1916" s="6">
        <f>K1916/100000</f>
        <v>-0.23728900000000003</v>
      </c>
      <c r="M1916">
        <v>314</v>
      </c>
      <c r="N1916">
        <v>-75.569999999999993</v>
      </c>
      <c r="O1916">
        <v>51.099035068050199</v>
      </c>
      <c r="P1916" s="2">
        <f>E1916*0.55 + L1916*0.45</f>
        <v>6.0461249999999855E-3</v>
      </c>
      <c r="Q1916" s="2">
        <f>F1916*0.55 + M1916*0.45</f>
        <v>182.48125000000002</v>
      </c>
      <c r="R1916" s="2">
        <f>P1916*0.55+Q1916*0.45</f>
        <v>82.119887868750013</v>
      </c>
      <c r="S1916" s="8">
        <f>E1916/SUM($E$2:$E$2773)</f>
        <v>8.8613460673036827E-5</v>
      </c>
      <c r="T1916" s="8">
        <f>Tabla1[[#This Row],[rsi_earning]]/SUM(Tabla1[rsi_earning])</f>
        <v>-7.8067329047968814E-5</v>
      </c>
    </row>
    <row r="1917" spans="1:20" x14ac:dyDescent="0.2">
      <c r="A1917" t="s">
        <v>4306</v>
      </c>
      <c r="B1917" t="s">
        <v>4307</v>
      </c>
      <c r="C1917" s="1">
        <v>34.650001525878899</v>
      </c>
      <c r="D1917" s="1">
        <v>20512.099999999999</v>
      </c>
      <c r="E1917" s="6">
        <f>D1917/100000</f>
        <v>0.205121</v>
      </c>
      <c r="F1917" s="4">
        <v>93.5</v>
      </c>
      <c r="G1917" s="1">
        <v>219.38</v>
      </c>
      <c r="H1917">
        <v>35.338187453123297</v>
      </c>
      <c r="I1917">
        <v>36.358901876200598</v>
      </c>
      <c r="J1917">
        <v>34.317473030046003</v>
      </c>
      <c r="K1917" s="1">
        <v>157615.45000000001</v>
      </c>
      <c r="L1917" s="6">
        <f>K1917/100000</f>
        <v>1.5761545000000001</v>
      </c>
      <c r="M1917">
        <v>140</v>
      </c>
      <c r="N1917">
        <v>1125.82</v>
      </c>
      <c r="O1917">
        <v>38.3562431251028</v>
      </c>
      <c r="P1917" s="2">
        <f>E1917*0.55 + L1917*0.45</f>
        <v>0.82208607500000008</v>
      </c>
      <c r="Q1917" s="2">
        <f>F1917*0.55 + M1917*0.45</f>
        <v>114.42500000000001</v>
      </c>
      <c r="R1917" s="2">
        <f>P1917*0.55+Q1917*0.45</f>
        <v>51.943397341250005</v>
      </c>
      <c r="S1917" s="8">
        <f>E1917/SUM($E$2:$E$2773)</f>
        <v>8.8605901216563395E-5</v>
      </c>
      <c r="T1917" s="8">
        <f>Tabla1[[#This Row],[rsi_earning]]/SUM(Tabla1[rsi_earning])</f>
        <v>5.1854983577804604E-4</v>
      </c>
    </row>
    <row r="1918" spans="1:20" x14ac:dyDescent="0.2">
      <c r="A1918" t="s">
        <v>9088</v>
      </c>
      <c r="B1918" t="s">
        <v>9089</v>
      </c>
      <c r="C1918" s="1">
        <v>74.970001220703097</v>
      </c>
      <c r="D1918" s="1">
        <v>20485.830000000002</v>
      </c>
      <c r="E1918" s="6">
        <f>D1918/100000</f>
        <v>0.20485830000000002</v>
      </c>
      <c r="F1918" s="4">
        <v>74.363636363636303</v>
      </c>
      <c r="G1918" s="1">
        <v>275.48</v>
      </c>
      <c r="H1918">
        <v>73.402795684630505</v>
      </c>
      <c r="I1918">
        <v>74.816993970443093</v>
      </c>
      <c r="J1918">
        <v>71.988597398817802</v>
      </c>
      <c r="K1918" s="1">
        <v>1394.88</v>
      </c>
      <c r="L1918" s="6">
        <f>K1918/100000</f>
        <v>1.3948800000000001E-2</v>
      </c>
      <c r="M1918">
        <v>182</v>
      </c>
      <c r="N1918">
        <v>7.66</v>
      </c>
      <c r="O1918">
        <v>69.500971656950099</v>
      </c>
      <c r="P1918" s="2">
        <f>E1918*0.55 + L1918*0.45</f>
        <v>0.11894902500000001</v>
      </c>
      <c r="Q1918" s="2">
        <f>F1918*0.55 + M1918*0.45</f>
        <v>122.79999999999998</v>
      </c>
      <c r="R1918" s="2">
        <f>P1918*0.55+Q1918*0.45</f>
        <v>55.325421963749989</v>
      </c>
      <c r="S1918" s="8">
        <f>E1918/SUM($E$2:$E$2773)</f>
        <v>8.849242297567344E-5</v>
      </c>
      <c r="T1918" s="8">
        <f>Tabla1[[#This Row],[rsi_earning]]/SUM(Tabla1[rsi_earning])</f>
        <v>4.5891109972409485E-6</v>
      </c>
    </row>
    <row r="1919" spans="1:20" x14ac:dyDescent="0.2">
      <c r="A1919" t="s">
        <v>7590</v>
      </c>
      <c r="B1919" t="s">
        <v>7591</v>
      </c>
      <c r="C1919" s="1">
        <v>3.63000011444091</v>
      </c>
      <c r="D1919" s="1">
        <v>20483.73</v>
      </c>
      <c r="E1919" s="6">
        <f>D1919/100000</f>
        <v>0.2048373</v>
      </c>
      <c r="F1919" s="4">
        <v>91.1111111111111</v>
      </c>
      <c r="G1919" s="1">
        <v>224.82</v>
      </c>
      <c r="H1919">
        <v>3.9653378568419599</v>
      </c>
      <c r="I1919">
        <v>4.3447149384300596</v>
      </c>
      <c r="J1919">
        <v>3.5859607752538598</v>
      </c>
      <c r="K1919" s="1">
        <v>-5148.79</v>
      </c>
      <c r="L1919" s="6">
        <f>K1919/100000</f>
        <v>-5.1487899999999996E-2</v>
      </c>
      <c r="M1919">
        <v>310</v>
      </c>
      <c r="N1919">
        <v>-16.61</v>
      </c>
      <c r="O1919">
        <v>30.136989433158199</v>
      </c>
      <c r="P1919" s="2">
        <f>E1919*0.55 + L1919*0.45</f>
        <v>8.9490960000000008E-2</v>
      </c>
      <c r="Q1919" s="2">
        <f>F1919*0.55 + M1919*0.45</f>
        <v>189.61111111111111</v>
      </c>
      <c r="R1919" s="2">
        <f>P1919*0.55+Q1919*0.45</f>
        <v>85.374220027999996</v>
      </c>
      <c r="S1919" s="8">
        <f>E1919/SUM($E$2:$E$2773)</f>
        <v>8.8483351627905286E-5</v>
      </c>
      <c r="T1919" s="8">
        <f>Tabla1[[#This Row],[rsi_earning]]/SUM(Tabla1[rsi_earning])</f>
        <v>-1.6939355938492359E-5</v>
      </c>
    </row>
    <row r="1920" spans="1:20" x14ac:dyDescent="0.2">
      <c r="A1920" t="s">
        <v>4158</v>
      </c>
      <c r="B1920" t="s">
        <v>4159</v>
      </c>
      <c r="C1920" s="1">
        <v>286.20999145507801</v>
      </c>
      <c r="D1920" s="1">
        <v>20473.900000000001</v>
      </c>
      <c r="E1920" s="6">
        <f>D1920/100000</f>
        <v>0.204739</v>
      </c>
      <c r="F1920" s="4">
        <v>83.8888888888888</v>
      </c>
      <c r="G1920" s="1">
        <v>244.06</v>
      </c>
      <c r="H1920">
        <v>283.77778443205</v>
      </c>
      <c r="I1920">
        <v>291.89778661961401</v>
      </c>
      <c r="J1920">
        <v>275.65778224448599</v>
      </c>
      <c r="K1920" s="1">
        <v>-15154.93</v>
      </c>
      <c r="L1920" s="6">
        <f>K1920/100000</f>
        <v>-0.1515493</v>
      </c>
      <c r="M1920">
        <v>359</v>
      </c>
      <c r="N1920">
        <v>-42.21</v>
      </c>
      <c r="O1920">
        <v>48.188793584274201</v>
      </c>
      <c r="P1920" s="2">
        <f>E1920*0.55 + L1920*0.45</f>
        <v>4.4409265000000003E-2</v>
      </c>
      <c r="Q1920" s="2">
        <f>F1920*0.55 + M1920*0.45</f>
        <v>207.68888888888887</v>
      </c>
      <c r="R1920" s="2">
        <f>P1920*0.55+Q1920*0.45</f>
        <v>93.484425095749998</v>
      </c>
      <c r="S1920" s="8">
        <f>E1920/SUM($E$2:$E$2773)</f>
        <v>8.8440889080971592E-5</v>
      </c>
      <c r="T1920" s="8">
        <f>Tabla1[[#This Row],[rsi_earning]]/SUM(Tabla1[rsi_earning])</f>
        <v>-4.9859239451004216E-5</v>
      </c>
    </row>
    <row r="1921" spans="1:20" x14ac:dyDescent="0.2">
      <c r="A1921" t="s">
        <v>9476</v>
      </c>
      <c r="B1921" t="s">
        <v>9477</v>
      </c>
      <c r="C1921" s="1">
        <v>76.669998168945298</v>
      </c>
      <c r="D1921" s="1">
        <v>20441.16</v>
      </c>
      <c r="E1921" s="6">
        <f>D1921/100000</f>
        <v>0.2044116</v>
      </c>
      <c r="F1921" s="4">
        <v>83.714285714285694</v>
      </c>
      <c r="G1921" s="1">
        <v>244.18</v>
      </c>
      <c r="H1921">
        <v>74.018395397409606</v>
      </c>
      <c r="I1921">
        <v>78.539149111229193</v>
      </c>
      <c r="J1921">
        <v>69.497641683590103</v>
      </c>
      <c r="K1921" s="1">
        <v>85712.1</v>
      </c>
      <c r="L1921" s="6">
        <f>K1921/100000</f>
        <v>0.85712100000000002</v>
      </c>
      <c r="M1921">
        <v>761</v>
      </c>
      <c r="N1921">
        <v>112.63</v>
      </c>
      <c r="O1921">
        <v>54.227208820668899</v>
      </c>
      <c r="P1921" s="2">
        <f>E1921*0.55 + L1921*0.45</f>
        <v>0.49813083000000002</v>
      </c>
      <c r="Q1921" s="2">
        <f>F1921*0.55 + M1921*0.45</f>
        <v>388.49285714285713</v>
      </c>
      <c r="R1921" s="2">
        <f>P1921*0.55+Q1921*0.45</f>
        <v>175.0957576707857</v>
      </c>
      <c r="S1921" s="8">
        <f>E1921/SUM($E$2:$E$2773)</f>
        <v>8.8299462449576926E-5</v>
      </c>
      <c r="T1921" s="8">
        <f>Tabla1[[#This Row],[rsi_earning]]/SUM(Tabla1[rsi_earning])</f>
        <v>2.8199009284427039E-4</v>
      </c>
    </row>
    <row r="1922" spans="1:20" x14ac:dyDescent="0.2">
      <c r="A1922" t="s">
        <v>916</v>
      </c>
      <c r="B1922" t="s">
        <v>917</v>
      </c>
      <c r="C1922" s="1">
        <v>42.409999847412102</v>
      </c>
      <c r="D1922" s="1">
        <v>20407.7</v>
      </c>
      <c r="E1922" s="6">
        <f>D1922/100000</f>
        <v>0.20407700000000001</v>
      </c>
      <c r="F1922" s="4">
        <v>93.5</v>
      </c>
      <c r="G1922" s="1">
        <v>218.26</v>
      </c>
      <c r="H1922">
        <v>40.510622476338199</v>
      </c>
      <c r="I1922">
        <v>42.530850364436297</v>
      </c>
      <c r="J1922">
        <v>38.490394588240001</v>
      </c>
      <c r="K1922" s="1">
        <v>168927.21</v>
      </c>
      <c r="L1922" s="6">
        <f>K1922/100000</f>
        <v>1.6892720999999999</v>
      </c>
      <c r="M1922">
        <v>341.5</v>
      </c>
      <c r="N1922">
        <v>494.66</v>
      </c>
      <c r="O1922">
        <v>63.437128321203801</v>
      </c>
      <c r="P1922" s="2">
        <f>E1922*0.55 + L1922*0.45</f>
        <v>0.87241479500000008</v>
      </c>
      <c r="Q1922" s="2">
        <f>F1922*0.55 + M1922*0.45</f>
        <v>205.10000000000002</v>
      </c>
      <c r="R1922" s="2">
        <f>P1922*0.55+Q1922*0.45</f>
        <v>92.774828137250012</v>
      </c>
      <c r="S1922" s="8">
        <f>E1922/SUM($E$2:$E$2773)</f>
        <v>8.815492564180463E-5</v>
      </c>
      <c r="T1922" s="8">
        <f>Tabla1[[#This Row],[rsi_earning]]/SUM(Tabla1[rsi_earning])</f>
        <v>5.55765167716385E-4</v>
      </c>
    </row>
    <row r="1923" spans="1:20" x14ac:dyDescent="0.2">
      <c r="A1923" t="s">
        <v>4890</v>
      </c>
      <c r="B1923" t="s">
        <v>4891</v>
      </c>
      <c r="C1923" s="1">
        <v>85.350997924804602</v>
      </c>
      <c r="D1923" s="1">
        <v>20390.38</v>
      </c>
      <c r="E1923" s="6">
        <f>D1923/100000</f>
        <v>0.20390380000000002</v>
      </c>
      <c r="F1923" s="4">
        <v>64</v>
      </c>
      <c r="G1923" s="1">
        <v>318.60000000000002</v>
      </c>
      <c r="H1923">
        <v>83.419043823817503</v>
      </c>
      <c r="I1923">
        <v>84.954617256774299</v>
      </c>
      <c r="J1923">
        <v>81.883470390860595</v>
      </c>
      <c r="K1923" s="1">
        <v>0</v>
      </c>
      <c r="L1923" s="6">
        <f>K1923/100000</f>
        <v>0</v>
      </c>
      <c r="M1923">
        <v>1</v>
      </c>
      <c r="N1923">
        <v>0</v>
      </c>
      <c r="O1923">
        <v>59.1770269221634</v>
      </c>
      <c r="P1923" s="2">
        <f>E1923*0.55 + L1923*0.45</f>
        <v>0.11214709000000002</v>
      </c>
      <c r="Q1923" s="2">
        <f>F1923*0.55 + M1923*0.45</f>
        <v>35.650000000000006</v>
      </c>
      <c r="R1923" s="2">
        <f>P1923*0.55+Q1923*0.45</f>
        <v>16.104180899500005</v>
      </c>
      <c r="S1923" s="8">
        <f>E1923/SUM($E$2:$E$2773)</f>
        <v>8.8080108621164591E-5</v>
      </c>
      <c r="T1923" s="8">
        <f>Tabla1[[#This Row],[rsi_earning]]/SUM(Tabla1[rsi_earning])</f>
        <v>0</v>
      </c>
    </row>
    <row r="1924" spans="1:20" x14ac:dyDescent="0.2">
      <c r="A1924" t="s">
        <v>5822</v>
      </c>
      <c r="B1924" t="s">
        <v>5823</v>
      </c>
      <c r="C1924" s="1">
        <v>9.9300003051757795</v>
      </c>
      <c r="D1924" s="1">
        <v>20340.259999999998</v>
      </c>
      <c r="E1924" s="6">
        <f>D1924/100000</f>
        <v>0.20340259999999999</v>
      </c>
      <c r="F1924" s="4">
        <v>113.888888888888</v>
      </c>
      <c r="G1924" s="1">
        <v>178.6</v>
      </c>
      <c r="H1924">
        <v>9.3812842659860305</v>
      </c>
      <c r="I1924">
        <v>10.055902778809401</v>
      </c>
      <c r="J1924">
        <v>8.7066657531625893</v>
      </c>
      <c r="K1924" s="1">
        <v>10226.120000000001</v>
      </c>
      <c r="L1924" s="6">
        <f>K1924/100000</f>
        <v>0.10226120000000001</v>
      </c>
      <c r="M1924">
        <v>1238</v>
      </c>
      <c r="N1924">
        <v>8.26</v>
      </c>
      <c r="O1924">
        <v>70.385228853980493</v>
      </c>
      <c r="P1924" s="2">
        <f>E1924*0.55 + L1924*0.45</f>
        <v>0.15788897000000002</v>
      </c>
      <c r="Q1924" s="2">
        <f>F1924*0.55 + M1924*0.45</f>
        <v>619.73888888888848</v>
      </c>
      <c r="R1924" s="2">
        <f>P1924*0.55+Q1924*0.45</f>
        <v>278.96933893349984</v>
      </c>
      <c r="S1924" s="8">
        <f>E1924/SUM($E$2:$E$2773)</f>
        <v>8.7863605787765053E-5</v>
      </c>
      <c r="T1924" s="8">
        <f>Tabla1[[#This Row],[rsi_earning]]/SUM(Tabla1[rsi_earning])</f>
        <v>3.3643610741501497E-5</v>
      </c>
    </row>
    <row r="1925" spans="1:20" x14ac:dyDescent="0.2">
      <c r="A1925" t="s">
        <v>5108</v>
      </c>
      <c r="B1925" t="s">
        <v>5109</v>
      </c>
      <c r="C1925" s="1">
        <v>109.70400238037099</v>
      </c>
      <c r="D1925" s="1">
        <v>20301.689999999999</v>
      </c>
      <c r="E1925" s="6">
        <f>D1925/100000</f>
        <v>0.2030169</v>
      </c>
      <c r="F1925" s="4">
        <v>56</v>
      </c>
      <c r="G1925" s="1">
        <v>362.53</v>
      </c>
      <c r="H1925">
        <v>107.766893454859</v>
      </c>
      <c r="I1925">
        <v>109.45014811121401</v>
      </c>
      <c r="J1925">
        <v>106.083638798504</v>
      </c>
      <c r="K1925" s="1">
        <v>0</v>
      </c>
      <c r="L1925" s="6">
        <f>K1925/100000</f>
        <v>0</v>
      </c>
      <c r="M1925">
        <v>1</v>
      </c>
      <c r="N1925">
        <v>0</v>
      </c>
      <c r="O1925">
        <v>58.047871056591902</v>
      </c>
      <c r="P1925" s="2">
        <f>E1925*0.55 + L1925*0.45</f>
        <v>0.11165929500000001</v>
      </c>
      <c r="Q1925" s="2">
        <f>F1925*0.55 + M1925*0.45</f>
        <v>31.250000000000004</v>
      </c>
      <c r="R1925" s="2">
        <f>P1925*0.55+Q1925*0.45</f>
        <v>14.123912612250002</v>
      </c>
      <c r="S1925" s="8">
        <f>E1925/SUM($E$2:$E$2773)</f>
        <v>8.76969953670903E-5</v>
      </c>
      <c r="T1925" s="8">
        <f>Tabla1[[#This Row],[rsi_earning]]/SUM(Tabla1[rsi_earning])</f>
        <v>0</v>
      </c>
    </row>
    <row r="1926" spans="1:20" x14ac:dyDescent="0.2">
      <c r="A1926" t="s">
        <v>4710</v>
      </c>
      <c r="B1926" t="s">
        <v>4711</v>
      </c>
      <c r="C1926" s="1">
        <v>40.759998321533203</v>
      </c>
      <c r="D1926" s="1">
        <v>20253.32</v>
      </c>
      <c r="E1926" s="6">
        <f>D1926/100000</f>
        <v>0.2025332</v>
      </c>
      <c r="F1926" s="4">
        <v>59</v>
      </c>
      <c r="G1926" s="1">
        <v>343.28</v>
      </c>
      <c r="H1926">
        <v>40.485716292836997</v>
      </c>
      <c r="I1926">
        <v>41.316311792971</v>
      </c>
      <c r="J1926">
        <v>39.655120792702903</v>
      </c>
      <c r="K1926" s="1">
        <v>0</v>
      </c>
      <c r="L1926" s="6">
        <f>K1926/100000</f>
        <v>0</v>
      </c>
      <c r="M1926">
        <v>1</v>
      </c>
      <c r="N1926">
        <v>0</v>
      </c>
      <c r="O1926">
        <v>40.318249244648797</v>
      </c>
      <c r="P1926" s="2">
        <f>E1926*0.55 + L1926*0.45</f>
        <v>0.11139326000000001</v>
      </c>
      <c r="Q1926" s="2">
        <f>F1926*0.55 + M1926*0.45</f>
        <v>32.900000000000006</v>
      </c>
      <c r="R1926" s="2">
        <f>P1926*0.55+Q1926*0.45</f>
        <v>14.866266293000002</v>
      </c>
      <c r="S1926" s="8">
        <f>E1926/SUM($E$2:$E$2773)</f>
        <v>8.7488051990164235E-5</v>
      </c>
      <c r="T1926" s="8">
        <f>Tabla1[[#This Row],[rsi_earning]]/SUM(Tabla1[rsi_earning])</f>
        <v>0</v>
      </c>
    </row>
    <row r="1927" spans="1:20" x14ac:dyDescent="0.2">
      <c r="A1927" t="s">
        <v>992</v>
      </c>
      <c r="B1927" t="s">
        <v>993</v>
      </c>
      <c r="C1927" s="1">
        <v>29.75</v>
      </c>
      <c r="D1927" s="1">
        <v>20233.27</v>
      </c>
      <c r="E1927" s="6">
        <f>D1927/100000</f>
        <v>0.2023327</v>
      </c>
      <c r="F1927" s="4">
        <v>81.714285714285694</v>
      </c>
      <c r="G1927" s="1">
        <v>247.61</v>
      </c>
      <c r="H1927">
        <v>27.644731946885301</v>
      </c>
      <c r="I1927">
        <v>28.8844993238901</v>
      </c>
      <c r="J1927">
        <v>26.404964569880399</v>
      </c>
      <c r="K1927" s="1">
        <v>0</v>
      </c>
      <c r="L1927" s="6">
        <f>K1927/100000</f>
        <v>0</v>
      </c>
      <c r="M1927">
        <v>1</v>
      </c>
      <c r="N1927">
        <v>0</v>
      </c>
      <c r="O1927">
        <v>73.667682921360495</v>
      </c>
      <c r="P1927" s="2">
        <f>E1927*0.55 + L1927*0.45</f>
        <v>0.11128298500000001</v>
      </c>
      <c r="Q1927" s="2">
        <f>F1927*0.55 + M1927*0.45</f>
        <v>45.392857142857139</v>
      </c>
      <c r="R1927" s="2">
        <f>P1927*0.55+Q1927*0.45</f>
        <v>20.487991356035714</v>
      </c>
      <c r="S1927" s="8">
        <f>E1927/SUM($E$2:$E$2773)</f>
        <v>8.74014422174256E-5</v>
      </c>
      <c r="T1927" s="8">
        <f>Tabla1[[#This Row],[rsi_earning]]/SUM(Tabla1[rsi_earning])</f>
        <v>0</v>
      </c>
    </row>
    <row r="1928" spans="1:20" x14ac:dyDescent="0.2">
      <c r="A1928" t="s">
        <v>2239</v>
      </c>
      <c r="B1928" t="s">
        <v>2240</v>
      </c>
      <c r="C1928" s="1">
        <v>127.16000366210901</v>
      </c>
      <c r="D1928" s="1">
        <v>20154.7</v>
      </c>
      <c r="E1928" s="6">
        <f>D1928/100000</f>
        <v>0.201547</v>
      </c>
      <c r="F1928" s="4">
        <v>97.714285714285694</v>
      </c>
      <c r="G1928" s="1">
        <v>206.26</v>
      </c>
      <c r="H1928">
        <v>105.87804934737299</v>
      </c>
      <c r="I1928">
        <v>117.344934482292</v>
      </c>
      <c r="J1928">
        <v>94.411164212453301</v>
      </c>
      <c r="K1928" s="1">
        <v>92871.81</v>
      </c>
      <c r="L1928" s="6">
        <f>K1928/100000</f>
        <v>0.92871809999999999</v>
      </c>
      <c r="M1928">
        <v>104</v>
      </c>
      <c r="N1928">
        <v>893</v>
      </c>
      <c r="O1928">
        <v>78.581286825557896</v>
      </c>
      <c r="P1928" s="2">
        <f>E1928*0.55 + L1928*0.45</f>
        <v>0.528773995</v>
      </c>
      <c r="Q1928" s="2">
        <f>F1928*0.55 + M1928*0.45</f>
        <v>100.54285714285714</v>
      </c>
      <c r="R1928" s="2">
        <f>P1928*0.55+Q1928*0.45</f>
        <v>45.535111411535716</v>
      </c>
      <c r="S1928" s="8">
        <f>E1928/SUM($E$2:$E$2773)</f>
        <v>8.7062044220214907E-5</v>
      </c>
      <c r="T1928" s="8">
        <f>Tabla1[[#This Row],[rsi_earning]]/SUM(Tabla1[rsi_earning])</f>
        <v>3.0554531185813247E-4</v>
      </c>
    </row>
    <row r="1929" spans="1:20" x14ac:dyDescent="0.2">
      <c r="A1929" t="s">
        <v>6449</v>
      </c>
      <c r="B1929" t="s">
        <v>6450</v>
      </c>
      <c r="C1929" s="1">
        <v>64.069999694824205</v>
      </c>
      <c r="D1929" s="1">
        <v>20146.59</v>
      </c>
      <c r="E1929" s="6">
        <f>D1929/100000</f>
        <v>0.2014659</v>
      </c>
      <c r="F1929" s="4">
        <v>134.75</v>
      </c>
      <c r="G1929" s="1">
        <v>149.51</v>
      </c>
      <c r="H1929">
        <v>61.990686836648699</v>
      </c>
      <c r="I1929">
        <v>64.276549461922002</v>
      </c>
      <c r="J1929">
        <v>59.704824211375403</v>
      </c>
      <c r="K1929" s="1">
        <v>20175.419999999998</v>
      </c>
      <c r="L1929" s="6">
        <f>K1929/100000</f>
        <v>0.20175419999999999</v>
      </c>
      <c r="M1929">
        <v>83</v>
      </c>
      <c r="N1929">
        <v>243.08</v>
      </c>
      <c r="O1929">
        <v>66.962023971746106</v>
      </c>
      <c r="P1929" s="2">
        <f>E1929*0.55 + L1929*0.45</f>
        <v>0.201595635</v>
      </c>
      <c r="Q1929" s="2">
        <f>F1929*0.55 + M1929*0.45</f>
        <v>111.46250000000001</v>
      </c>
      <c r="R1929" s="2">
        <f>P1929*0.55+Q1929*0.45</f>
        <v>50.269002599250008</v>
      </c>
      <c r="S1929" s="8">
        <f>E1929/SUM($E$2:$E$2773)</f>
        <v>8.7027011539072248E-5</v>
      </c>
      <c r="T1929" s="8">
        <f>Tabla1[[#This Row],[rsi_earning]]/SUM(Tabla1[rsi_earning])</f>
        <v>6.6376492455232682E-5</v>
      </c>
    </row>
    <row r="1930" spans="1:20" x14ac:dyDescent="0.2">
      <c r="A1930" t="s">
        <v>9334</v>
      </c>
      <c r="B1930" t="s">
        <v>9335</v>
      </c>
      <c r="C1930" s="1">
        <v>42.450000762939403</v>
      </c>
      <c r="D1930" s="1">
        <v>20132.78</v>
      </c>
      <c r="E1930" s="6">
        <f>D1930/100000</f>
        <v>0.2013278</v>
      </c>
      <c r="F1930" s="4">
        <v>105</v>
      </c>
      <c r="G1930" s="1">
        <v>191.74</v>
      </c>
      <c r="H1930">
        <v>40.616971115699201</v>
      </c>
      <c r="I1930">
        <v>41.887387504191203</v>
      </c>
      <c r="J1930">
        <v>39.346554727207298</v>
      </c>
      <c r="K1930" s="1">
        <v>5418.71</v>
      </c>
      <c r="L1930" s="6">
        <f>K1930/100000</f>
        <v>5.4187100000000002E-2</v>
      </c>
      <c r="M1930">
        <v>126</v>
      </c>
      <c r="N1930">
        <v>43.01</v>
      </c>
      <c r="O1930">
        <v>80.454538361102493</v>
      </c>
      <c r="P1930" s="2">
        <f>E1930*0.55 + L1930*0.45</f>
        <v>0.13511448500000001</v>
      </c>
      <c r="Q1930" s="2">
        <f>F1930*0.55 + M1930*0.45</f>
        <v>114.45000000000002</v>
      </c>
      <c r="R1930" s="2">
        <f>P1930*0.55+Q1930*0.45</f>
        <v>51.576812966750012</v>
      </c>
      <c r="S1930" s="8">
        <f>E1930/SUM($E$2:$E$2773)</f>
        <v>8.6967356628273227E-5</v>
      </c>
      <c r="T1930" s="8">
        <f>Tabla1[[#This Row],[rsi_earning]]/SUM(Tabla1[rsi_earning])</f>
        <v>1.7827384184918772E-5</v>
      </c>
    </row>
    <row r="1931" spans="1:20" x14ac:dyDescent="0.2">
      <c r="A1931" t="s">
        <v>5926</v>
      </c>
      <c r="B1931" t="s">
        <v>5927</v>
      </c>
      <c r="C1931" s="1">
        <v>10.949999809265099</v>
      </c>
      <c r="D1931" s="1">
        <v>20107.28</v>
      </c>
      <c r="E1931" s="6">
        <f>D1931/100000</f>
        <v>0.2010728</v>
      </c>
      <c r="F1931" s="4">
        <v>114.166666666666</v>
      </c>
      <c r="G1931" s="1">
        <v>176.12</v>
      </c>
      <c r="H1931">
        <v>10.4221754021821</v>
      </c>
      <c r="I1931">
        <v>10.9743845953457</v>
      </c>
      <c r="J1931">
        <v>9.8699662090185996</v>
      </c>
      <c r="K1931" s="1">
        <v>35187.370000000003</v>
      </c>
      <c r="L1931" s="6">
        <f>K1931/100000</f>
        <v>0.35187370000000001</v>
      </c>
      <c r="M1931">
        <v>305.5</v>
      </c>
      <c r="N1931">
        <v>115.18</v>
      </c>
      <c r="O1931">
        <v>71.489345642077794</v>
      </c>
      <c r="P1931" s="2">
        <f>E1931*0.55 + L1931*0.45</f>
        <v>0.26893320500000001</v>
      </c>
      <c r="Q1931" s="2">
        <f>F1931*0.55 + M1931*0.45</f>
        <v>200.26666666666631</v>
      </c>
      <c r="R1931" s="2">
        <f>P1931*0.55+Q1931*0.45</f>
        <v>90.267913262749843</v>
      </c>
      <c r="S1931" s="8">
        <f>E1931/SUM($E$2:$E$2773)</f>
        <v>8.6857204548231569E-5</v>
      </c>
      <c r="T1931" s="8">
        <f>Tabla1[[#This Row],[rsi_earning]]/SUM(Tabla1[rsi_earning])</f>
        <v>1.1576533223717183E-4</v>
      </c>
    </row>
    <row r="1932" spans="1:20" x14ac:dyDescent="0.2">
      <c r="A1932" t="s">
        <v>8199</v>
      </c>
      <c r="B1932" t="s">
        <v>8200</v>
      </c>
      <c r="C1932" s="1">
        <v>41.549999237060497</v>
      </c>
      <c r="D1932" s="1">
        <v>20105.09</v>
      </c>
      <c r="E1932" s="6">
        <f>D1932/100000</f>
        <v>0.2010509</v>
      </c>
      <c r="F1932" s="4">
        <v>84.454545454545396</v>
      </c>
      <c r="G1932" s="1">
        <v>238.06</v>
      </c>
      <c r="H1932">
        <v>42.7140702996657</v>
      </c>
      <c r="I1932">
        <v>43.912331477170902</v>
      </c>
      <c r="J1932">
        <v>41.515809122160597</v>
      </c>
      <c r="K1932" s="1">
        <v>1686.76</v>
      </c>
      <c r="L1932" s="6">
        <f>K1932/100000</f>
        <v>1.68676E-2</v>
      </c>
      <c r="M1932">
        <v>1391</v>
      </c>
      <c r="N1932">
        <v>1.21</v>
      </c>
      <c r="O1932">
        <v>43.459414714832</v>
      </c>
      <c r="P1932" s="2">
        <f>E1932*0.55 + L1932*0.45</f>
        <v>0.11816841500000001</v>
      </c>
      <c r="Q1932" s="2">
        <f>F1932*0.55 + M1932*0.45</f>
        <v>672.4</v>
      </c>
      <c r="R1932" s="2">
        <f>P1932*0.55+Q1932*0.45</f>
        <v>302.64499262825001</v>
      </c>
      <c r="S1932" s="8">
        <f>E1932/SUM($E$2:$E$2773)</f>
        <v>8.6847744428416226E-5</v>
      </c>
      <c r="T1932" s="8">
        <f>Tabla1[[#This Row],[rsi_earning]]/SUM(Tabla1[rsi_earning])</f>
        <v>5.5493869477705187E-6</v>
      </c>
    </row>
    <row r="1933" spans="1:20" x14ac:dyDescent="0.2">
      <c r="A1933" t="s">
        <v>1498</v>
      </c>
      <c r="B1933" t="s">
        <v>1499</v>
      </c>
      <c r="C1933" s="1">
        <v>31.569999694824201</v>
      </c>
      <c r="D1933" s="1">
        <v>20073.55</v>
      </c>
      <c r="E1933" s="6">
        <f>D1933/100000</f>
        <v>0.20073549999999998</v>
      </c>
      <c r="F1933" s="4">
        <v>52.2</v>
      </c>
      <c r="G1933" s="1">
        <v>384.55</v>
      </c>
      <c r="H1933">
        <v>31.0255588748363</v>
      </c>
      <c r="I1933">
        <v>31.815783568860201</v>
      </c>
      <c r="J1933">
        <v>30.235334180812298</v>
      </c>
      <c r="K1933" s="1">
        <v>0</v>
      </c>
      <c r="L1933" s="6">
        <f>K1933/100000</f>
        <v>0</v>
      </c>
      <c r="M1933">
        <v>1</v>
      </c>
      <c r="N1933">
        <v>0</v>
      </c>
      <c r="O1933">
        <v>54.296856082534397</v>
      </c>
      <c r="P1933" s="2">
        <f>E1933*0.55 + L1933*0.45</f>
        <v>0.110404525</v>
      </c>
      <c r="Q1933" s="2">
        <f>F1933*0.55 + M1933*0.45</f>
        <v>29.160000000000004</v>
      </c>
      <c r="R1933" s="2">
        <f>P1933*0.55+Q1933*0.45</f>
        <v>13.182722488750002</v>
      </c>
      <c r="S1933" s="8">
        <f>E1933/SUM($E$2:$E$2773)</f>
        <v>8.6711501424317639E-5</v>
      </c>
      <c r="T1933" s="8">
        <f>Tabla1[[#This Row],[rsi_earning]]/SUM(Tabla1[rsi_earning])</f>
        <v>0</v>
      </c>
    </row>
    <row r="1934" spans="1:20" x14ac:dyDescent="0.2">
      <c r="A1934" t="s">
        <v>7849</v>
      </c>
      <c r="B1934" t="s">
        <v>7850</v>
      </c>
      <c r="C1934" s="1">
        <v>8.9700002670287997</v>
      </c>
      <c r="D1934" s="1">
        <v>20059.330000000002</v>
      </c>
      <c r="E1934" s="6">
        <f>D1934/100000</f>
        <v>0.20059330000000003</v>
      </c>
      <c r="F1934" s="4">
        <v>95.625</v>
      </c>
      <c r="G1934" s="1">
        <v>209.77</v>
      </c>
      <c r="H1934">
        <v>6.7022143710416602</v>
      </c>
      <c r="I1934">
        <v>7.9316140613304498</v>
      </c>
      <c r="J1934">
        <v>5.4728146807528697</v>
      </c>
      <c r="K1934" s="1">
        <v>-5904.72</v>
      </c>
      <c r="L1934" s="6">
        <f>K1934/100000</f>
        <v>-5.9047200000000001E-2</v>
      </c>
      <c r="M1934">
        <v>248</v>
      </c>
      <c r="N1934">
        <v>-23.81</v>
      </c>
      <c r="O1934">
        <v>76.546762704963598</v>
      </c>
      <c r="P1934" s="2">
        <f>E1934*0.55 + L1934*0.45</f>
        <v>8.3755075000000026E-2</v>
      </c>
      <c r="Q1934" s="2">
        <f>F1934*0.55 + M1934*0.45</f>
        <v>164.19375000000002</v>
      </c>
      <c r="R1934" s="2">
        <f>P1934*0.55+Q1934*0.45</f>
        <v>73.933252791250013</v>
      </c>
      <c r="S1934" s="8">
        <f>E1934/SUM($E$2:$E$2773)</f>
        <v>8.6650075440859145E-5</v>
      </c>
      <c r="T1934" s="8">
        <f>Tabla1[[#This Row],[rsi_earning]]/SUM(Tabla1[rsi_earning])</f>
        <v>-1.9426341683606169E-5</v>
      </c>
    </row>
    <row r="1935" spans="1:20" x14ac:dyDescent="0.2">
      <c r="A1935" t="s">
        <v>8123</v>
      </c>
      <c r="B1935" t="s">
        <v>8124</v>
      </c>
      <c r="C1935" s="1">
        <v>84.461997985839801</v>
      </c>
      <c r="D1935" s="1">
        <v>20029.14</v>
      </c>
      <c r="E1935" s="6">
        <f>D1935/100000</f>
        <v>0.20029139999999998</v>
      </c>
      <c r="F1935" s="4">
        <v>71.090909090909093</v>
      </c>
      <c r="G1935" s="1">
        <v>281.74</v>
      </c>
      <c r="H1935">
        <v>84.898325372401303</v>
      </c>
      <c r="I1935">
        <v>87.868298701543097</v>
      </c>
      <c r="J1935">
        <v>81.928352043259594</v>
      </c>
      <c r="K1935" s="1">
        <v>-1132.0999999999999</v>
      </c>
      <c r="L1935" s="6">
        <f>K1935/100000</f>
        <v>-1.1320999999999999E-2</v>
      </c>
      <c r="M1935">
        <v>230</v>
      </c>
      <c r="N1935">
        <v>-4.92</v>
      </c>
      <c r="O1935">
        <v>53.777093463970303</v>
      </c>
      <c r="P1935" s="2">
        <f>E1935*0.55 + L1935*0.45</f>
        <v>0.10506582</v>
      </c>
      <c r="Q1935" s="2">
        <f>F1935*0.55 + M1935*0.45</f>
        <v>142.6</v>
      </c>
      <c r="R1935" s="2">
        <f>P1935*0.55+Q1935*0.45</f>
        <v>64.227786201000001</v>
      </c>
      <c r="S1935" s="8">
        <f>E1935/SUM($E$2:$E$2773)</f>
        <v>8.6519664017468631E-5</v>
      </c>
      <c r="T1935" s="8">
        <f>Tabla1[[#This Row],[rsi_earning]]/SUM(Tabla1[rsi_earning])</f>
        <v>-3.7245731245529916E-6</v>
      </c>
    </row>
    <row r="1936" spans="1:20" x14ac:dyDescent="0.2">
      <c r="A1936" t="s">
        <v>894</v>
      </c>
      <c r="B1936" t="s">
        <v>895</v>
      </c>
      <c r="C1936" s="1">
        <v>180.169998168945</v>
      </c>
      <c r="D1936" s="1">
        <v>19998.05</v>
      </c>
      <c r="E1936" s="6">
        <f>D1936/100000</f>
        <v>0.19998050000000001</v>
      </c>
      <c r="F1936" s="4">
        <v>82.625</v>
      </c>
      <c r="G1936" s="1">
        <v>242.03</v>
      </c>
      <c r="H1936">
        <v>179.64344899923501</v>
      </c>
      <c r="I1936">
        <v>185.99604813166599</v>
      </c>
      <c r="J1936">
        <v>173.290849866803</v>
      </c>
      <c r="K1936" s="1">
        <v>55942.26</v>
      </c>
      <c r="L1936" s="6">
        <f>K1936/100000</f>
        <v>0.55942259999999999</v>
      </c>
      <c r="M1936">
        <v>960</v>
      </c>
      <c r="N1936">
        <v>58.27</v>
      </c>
      <c r="O1936">
        <v>48.896398746144698</v>
      </c>
      <c r="P1936" s="2">
        <f>E1936*0.55 + L1936*0.45</f>
        <v>0.36172944499999998</v>
      </c>
      <c r="Q1936" s="2">
        <f>F1936*0.55 + M1936*0.45</f>
        <v>477.44375000000002</v>
      </c>
      <c r="R1936" s="2">
        <f>P1936*0.55+Q1936*0.45</f>
        <v>215.04863869475003</v>
      </c>
      <c r="S1936" s="8">
        <f>E1936/SUM($E$2:$E$2773)</f>
        <v>8.6385364873606095E-5</v>
      </c>
      <c r="T1936" s="8">
        <f>Tabla1[[#This Row],[rsi_earning]]/SUM(Tabla1[rsi_earning])</f>
        <v>1.840482626294107E-4</v>
      </c>
    </row>
    <row r="1937" spans="1:20" x14ac:dyDescent="0.2">
      <c r="A1937" t="s">
        <v>5960</v>
      </c>
      <c r="B1937" t="s">
        <v>5961</v>
      </c>
      <c r="C1937" s="1">
        <v>122.11000061035099</v>
      </c>
      <c r="D1937" s="1">
        <v>19986.64</v>
      </c>
      <c r="E1937" s="6">
        <f>D1937/100000</f>
        <v>0.1998664</v>
      </c>
      <c r="F1937" s="4">
        <v>82.818181818181799</v>
      </c>
      <c r="G1937" s="1">
        <v>241.33</v>
      </c>
      <c r="H1937">
        <v>118.915904266308</v>
      </c>
      <c r="I1937">
        <v>125.496735641467</v>
      </c>
      <c r="J1937">
        <v>112.33507289115001</v>
      </c>
      <c r="K1937" s="1">
        <v>40259.47</v>
      </c>
      <c r="L1937" s="6">
        <f>K1937/100000</f>
        <v>0.40259470000000003</v>
      </c>
      <c r="M1937">
        <v>94</v>
      </c>
      <c r="N1937">
        <v>428.29</v>
      </c>
      <c r="O1937">
        <v>59.046288375019401</v>
      </c>
      <c r="P1937" s="2">
        <f>E1937*0.55 + L1937*0.45</f>
        <v>0.29109413500000003</v>
      </c>
      <c r="Q1937" s="2">
        <f>F1937*0.55 + M1937*0.45</f>
        <v>87.85</v>
      </c>
      <c r="R1937" s="2">
        <f>P1937*0.55+Q1937*0.45</f>
        <v>39.692601774250001</v>
      </c>
      <c r="S1937" s="8">
        <f>E1937/SUM($E$2:$E$2773)</f>
        <v>8.6336077217399217E-5</v>
      </c>
      <c r="T1937" s="8">
        <f>Tabla1[[#This Row],[rsi_earning]]/SUM(Tabla1[rsi_earning])</f>
        <v>1.3245238050591594E-4</v>
      </c>
    </row>
    <row r="1938" spans="1:20" x14ac:dyDescent="0.2">
      <c r="A1938" t="s">
        <v>4950</v>
      </c>
      <c r="B1938" t="s">
        <v>4951</v>
      </c>
      <c r="C1938" s="1">
        <v>28.100000381469702</v>
      </c>
      <c r="D1938" s="1">
        <v>19894.3</v>
      </c>
      <c r="E1938" s="6">
        <f>D1938/100000</f>
        <v>0.19894299999999998</v>
      </c>
      <c r="F1938" s="4">
        <v>55.75</v>
      </c>
      <c r="G1938" s="1">
        <v>356.85</v>
      </c>
      <c r="H1938">
        <v>27.414173966410701</v>
      </c>
      <c r="I1938">
        <v>27.865367528603699</v>
      </c>
      <c r="J1938">
        <v>26.962980404217799</v>
      </c>
      <c r="K1938" s="1">
        <v>31792.39</v>
      </c>
      <c r="L1938" s="6">
        <f>K1938/100000</f>
        <v>0.31792389999999998</v>
      </c>
      <c r="M1938">
        <v>678</v>
      </c>
      <c r="N1938">
        <v>46.89</v>
      </c>
      <c r="O1938">
        <v>69.578371049562506</v>
      </c>
      <c r="P1938" s="2">
        <f>E1938*0.55 + L1938*0.45</f>
        <v>0.25248440499999997</v>
      </c>
      <c r="Q1938" s="2">
        <f>F1938*0.55 + M1938*0.45</f>
        <v>335.76250000000005</v>
      </c>
      <c r="R1938" s="2">
        <f>P1938*0.55+Q1938*0.45</f>
        <v>151.23199142275001</v>
      </c>
      <c r="S1938" s="8">
        <f>E1938/SUM($E$2:$E$2773)</f>
        <v>8.5937197096966027E-5</v>
      </c>
      <c r="T1938" s="8">
        <f>Tabla1[[#This Row],[rsi_earning]]/SUM(Tabla1[rsi_earning])</f>
        <v>1.0459595562168298E-4</v>
      </c>
    </row>
    <row r="1939" spans="1:20" x14ac:dyDescent="0.2">
      <c r="A1939" t="s">
        <v>5018</v>
      </c>
      <c r="B1939" t="s">
        <v>5019</v>
      </c>
      <c r="C1939" s="1">
        <v>50.689998626708899</v>
      </c>
      <c r="D1939" s="1">
        <v>19869.89</v>
      </c>
      <c r="E1939" s="6">
        <f>D1939/100000</f>
        <v>0.19869889999999998</v>
      </c>
      <c r="F1939" s="4">
        <v>95.4444444444444</v>
      </c>
      <c r="G1939" s="1">
        <v>208.18</v>
      </c>
      <c r="H1939">
        <v>46.890533989037898</v>
      </c>
      <c r="I1939">
        <v>48.0700172595892</v>
      </c>
      <c r="J1939">
        <v>45.711050718486597</v>
      </c>
      <c r="K1939" s="1">
        <v>16737.13</v>
      </c>
      <c r="L1939" s="6">
        <f>K1939/100000</f>
        <v>0.1673713</v>
      </c>
      <c r="M1939">
        <v>631</v>
      </c>
      <c r="N1939">
        <v>26.52</v>
      </c>
      <c r="O1939">
        <v>88.385328433544402</v>
      </c>
      <c r="P1939" s="2">
        <f>E1939*0.55 + L1939*0.45</f>
        <v>0.18460148000000001</v>
      </c>
      <c r="Q1939" s="2">
        <f>F1939*0.55 + M1939*0.45</f>
        <v>336.4444444444444</v>
      </c>
      <c r="R1939" s="2">
        <f>P1939*0.55+Q1939*0.45</f>
        <v>151.50153081399998</v>
      </c>
      <c r="S1939" s="8">
        <f>E1939/SUM($E$2:$E$2773)</f>
        <v>8.583175347838499E-5</v>
      </c>
      <c r="T1939" s="8">
        <f>Tabla1[[#This Row],[rsi_earning]]/SUM(Tabla1[rsi_earning])</f>
        <v>5.5064627312207069E-5</v>
      </c>
    </row>
    <row r="1940" spans="1:20" x14ac:dyDescent="0.2">
      <c r="A1940" t="s">
        <v>9645</v>
      </c>
      <c r="B1940" t="s">
        <v>9646</v>
      </c>
      <c r="C1940" s="1">
        <v>38.659999847412102</v>
      </c>
      <c r="D1940" s="1">
        <v>19858.12</v>
      </c>
      <c r="E1940" s="6">
        <f>D1940/100000</f>
        <v>0.19858119999999999</v>
      </c>
      <c r="F1940" s="4">
        <v>52.8333333333333</v>
      </c>
      <c r="G1940" s="1">
        <v>375.86</v>
      </c>
      <c r="H1940">
        <v>38.007536309988097</v>
      </c>
      <c r="I1940">
        <v>38.676584021194301</v>
      </c>
      <c r="J1940">
        <v>37.338488598781801</v>
      </c>
      <c r="K1940" s="1">
        <v>0</v>
      </c>
      <c r="L1940" s="6">
        <f>K1940/100000</f>
        <v>0</v>
      </c>
      <c r="M1940">
        <v>1</v>
      </c>
      <c r="N1940">
        <v>0</v>
      </c>
      <c r="O1940">
        <v>53.105562654880998</v>
      </c>
      <c r="P1940" s="2">
        <f>E1940*0.55 + L1940*0.45</f>
        <v>0.10921966</v>
      </c>
      <c r="Q1940" s="2">
        <f>F1940*0.55 + M1940*0.45</f>
        <v>29.508333333333315</v>
      </c>
      <c r="R1940" s="2">
        <f>P1940*0.55+Q1940*0.45</f>
        <v>13.338820812999991</v>
      </c>
      <c r="S1940" s="8">
        <f>E1940/SUM($E$2:$E$2773)</f>
        <v>8.578091073398929E-5</v>
      </c>
      <c r="T1940" s="8">
        <f>Tabla1[[#This Row],[rsi_earning]]/SUM(Tabla1[rsi_earning])</f>
        <v>0</v>
      </c>
    </row>
    <row r="1941" spans="1:20" x14ac:dyDescent="0.2">
      <c r="A1941" t="s">
        <v>1198</v>
      </c>
      <c r="B1941" t="s">
        <v>1199</v>
      </c>
      <c r="C1941" s="1">
        <v>792.09002685546795</v>
      </c>
      <c r="D1941" s="1">
        <v>19850.599999999999</v>
      </c>
      <c r="E1941" s="6">
        <f>D1941/100000</f>
        <v>0.19850599999999999</v>
      </c>
      <c r="F1941" s="4">
        <v>75.8888888888888</v>
      </c>
      <c r="G1941" s="1">
        <v>261.57</v>
      </c>
      <c r="H1941">
        <v>808.97897178158905</v>
      </c>
      <c r="I1941">
        <v>841.097305237162</v>
      </c>
      <c r="J1941">
        <v>776.86063832601701</v>
      </c>
      <c r="K1941" s="1">
        <v>34289.5</v>
      </c>
      <c r="L1941" s="6">
        <f>K1941/100000</f>
        <v>0.34289500000000001</v>
      </c>
      <c r="M1941">
        <v>425</v>
      </c>
      <c r="N1941">
        <v>80.680000000000007</v>
      </c>
      <c r="O1941">
        <v>43.952235704111601</v>
      </c>
      <c r="P1941" s="2">
        <f>E1941*0.55 + L1941*0.45</f>
        <v>0.26348104999999999</v>
      </c>
      <c r="Q1941" s="2">
        <f>F1941*0.55 + M1941*0.45</f>
        <v>232.98888888888885</v>
      </c>
      <c r="R1941" s="2">
        <f>P1941*0.55+Q1941*0.45</f>
        <v>104.98991457749999</v>
      </c>
      <c r="S1941" s="8">
        <f>E1941/SUM($E$2:$E$2773)</f>
        <v>8.5748426669600536E-5</v>
      </c>
      <c r="T1941" s="8">
        <f>Tabla1[[#This Row],[rsi_earning]]/SUM(Tabla1[rsi_earning])</f>
        <v>1.1281136839003606E-4</v>
      </c>
    </row>
    <row r="1942" spans="1:20" x14ac:dyDescent="0.2">
      <c r="A1942" t="s">
        <v>3942</v>
      </c>
      <c r="B1942" t="s">
        <v>3943</v>
      </c>
      <c r="C1942" s="1">
        <v>8.9399995803833008</v>
      </c>
      <c r="D1942" s="1">
        <v>19837.54</v>
      </c>
      <c r="E1942" s="6">
        <f>D1942/100000</f>
        <v>0.19837540000000001</v>
      </c>
      <c r="F1942" s="4">
        <v>94.6</v>
      </c>
      <c r="G1942" s="1">
        <v>209.7</v>
      </c>
      <c r="H1942">
        <v>8.7186644140977201</v>
      </c>
      <c r="I1942">
        <v>9.1555868263467897</v>
      </c>
      <c r="J1942">
        <v>8.2817420018486398</v>
      </c>
      <c r="K1942" s="1">
        <v>0</v>
      </c>
      <c r="L1942" s="6">
        <f>K1942/100000</f>
        <v>0</v>
      </c>
      <c r="M1942">
        <v>1</v>
      </c>
      <c r="N1942">
        <v>0</v>
      </c>
      <c r="O1942">
        <v>58.741268534981202</v>
      </c>
      <c r="P1942" s="2">
        <f>E1942*0.55 + L1942*0.45</f>
        <v>0.10910647000000001</v>
      </c>
      <c r="Q1942" s="2">
        <f>F1942*0.55 + M1942*0.45</f>
        <v>52.480000000000004</v>
      </c>
      <c r="R1942" s="2">
        <f>P1942*0.55+Q1942*0.45</f>
        <v>23.676008558500005</v>
      </c>
      <c r="S1942" s="8">
        <f>E1942/SUM($E$2:$E$2773)</f>
        <v>8.569201152586157E-5</v>
      </c>
      <c r="T1942" s="8">
        <f>Tabla1[[#This Row],[rsi_earning]]/SUM(Tabla1[rsi_earning])</f>
        <v>0</v>
      </c>
    </row>
    <row r="1943" spans="1:20" x14ac:dyDescent="0.2">
      <c r="A1943" t="s">
        <v>4594</v>
      </c>
      <c r="B1943" t="s">
        <v>4595</v>
      </c>
      <c r="C1943" s="1">
        <v>86.400001525878906</v>
      </c>
      <c r="D1943" s="1">
        <v>19829.72</v>
      </c>
      <c r="E1943" s="6">
        <f>D1943/100000</f>
        <v>0.19829720000000001</v>
      </c>
      <c r="F1943" s="4">
        <v>67.5</v>
      </c>
      <c r="G1943" s="1">
        <v>293.77</v>
      </c>
      <c r="H1943">
        <v>84.218766157846602</v>
      </c>
      <c r="I1943">
        <v>86.264523563482996</v>
      </c>
      <c r="J1943">
        <v>82.173008752210293</v>
      </c>
      <c r="K1943" s="1">
        <v>0</v>
      </c>
      <c r="L1943" s="6">
        <f>K1943/100000</f>
        <v>0</v>
      </c>
      <c r="M1943">
        <v>1</v>
      </c>
      <c r="N1943">
        <v>0</v>
      </c>
      <c r="O1943">
        <v>64.630776635447603</v>
      </c>
      <c r="P1943" s="2">
        <f>E1943*0.55 + L1943*0.45</f>
        <v>0.10906346000000001</v>
      </c>
      <c r="Q1943" s="2">
        <f>F1943*0.55 + M1943*0.45</f>
        <v>37.575000000000003</v>
      </c>
      <c r="R1943" s="2">
        <f>P1943*0.55+Q1943*0.45</f>
        <v>16.968734903000001</v>
      </c>
      <c r="S1943" s="8">
        <f>E1943/SUM($E$2:$E$2773)</f>
        <v>8.5658231554648799E-5</v>
      </c>
      <c r="T1943" s="8">
        <f>Tabla1[[#This Row],[rsi_earning]]/SUM(Tabla1[rsi_earning])</f>
        <v>0</v>
      </c>
    </row>
    <row r="1944" spans="1:20" x14ac:dyDescent="0.2">
      <c r="A1944" t="s">
        <v>2781</v>
      </c>
      <c r="B1944" t="s">
        <v>2782</v>
      </c>
      <c r="C1944" s="1">
        <v>39.25</v>
      </c>
      <c r="D1944" s="1">
        <v>19812.45</v>
      </c>
      <c r="E1944" s="6">
        <f>D1944/100000</f>
        <v>0.19812450000000001</v>
      </c>
      <c r="F1944" s="4">
        <v>89.3333333333333</v>
      </c>
      <c r="G1944" s="1">
        <v>221.78</v>
      </c>
      <c r="H1944">
        <v>39.639884180423799</v>
      </c>
      <c r="I1944">
        <v>41.716379437256698</v>
      </c>
      <c r="J1944">
        <v>37.5633889235908</v>
      </c>
      <c r="K1944" s="1">
        <v>0</v>
      </c>
      <c r="L1944" s="6">
        <f>K1944/100000</f>
        <v>0</v>
      </c>
      <c r="M1944">
        <v>1</v>
      </c>
      <c r="N1944">
        <v>0</v>
      </c>
      <c r="O1944">
        <v>60.023862328657302</v>
      </c>
      <c r="P1944" s="2">
        <f>E1944*0.55 + L1944*0.45</f>
        <v>0.10896847500000001</v>
      </c>
      <c r="Q1944" s="2">
        <f>F1944*0.55 + M1944*0.45</f>
        <v>49.583333333333321</v>
      </c>
      <c r="R1944" s="2">
        <f>P1944*0.55+Q1944*0.45</f>
        <v>22.372432661249995</v>
      </c>
      <c r="S1944" s="8">
        <f>E1944/SUM($E$2:$E$2773)</f>
        <v>8.5583630518479411E-5</v>
      </c>
      <c r="T1944" s="8">
        <f>Tabla1[[#This Row],[rsi_earning]]/SUM(Tabla1[rsi_earning])</f>
        <v>0</v>
      </c>
    </row>
    <row r="1945" spans="1:20" x14ac:dyDescent="0.2">
      <c r="A1945" t="s">
        <v>1903</v>
      </c>
      <c r="B1945" t="s">
        <v>1904</v>
      </c>
      <c r="C1945" s="1">
        <v>52.560001373291001</v>
      </c>
      <c r="D1945" s="1">
        <v>19799.45</v>
      </c>
      <c r="E1945" s="6">
        <f>D1945/100000</f>
        <v>0.19799450000000002</v>
      </c>
      <c r="F1945" s="4">
        <v>106</v>
      </c>
      <c r="G1945" s="1">
        <v>186.79</v>
      </c>
      <c r="H1945">
        <v>51.912204436500097</v>
      </c>
      <c r="I1945">
        <v>53.984891491311998</v>
      </c>
      <c r="J1945">
        <v>49.839517381688303</v>
      </c>
      <c r="K1945" s="1">
        <v>-17485.98</v>
      </c>
      <c r="L1945" s="6">
        <f>K1945/100000</f>
        <v>-0.17485979999999998</v>
      </c>
      <c r="M1945">
        <v>469</v>
      </c>
      <c r="N1945">
        <v>-37.28</v>
      </c>
      <c r="O1945">
        <v>61.7175995540087</v>
      </c>
      <c r="P1945" s="2">
        <f>E1945*0.55 + L1945*0.45</f>
        <v>3.0210065000000022E-2</v>
      </c>
      <c r="Q1945" s="2">
        <f>F1945*0.55 + M1945*0.45</f>
        <v>269.35000000000002</v>
      </c>
      <c r="R1945" s="2">
        <f>P1945*0.55+Q1945*0.45</f>
        <v>121.22411553575002</v>
      </c>
      <c r="S1945" s="8">
        <f>E1945/SUM($E$2:$E$2773)</f>
        <v>8.5527474556105237E-5</v>
      </c>
      <c r="T1945" s="8">
        <f>Tabla1[[#This Row],[rsi_earning]]/SUM(Tabla1[rsi_earning])</f>
        <v>-5.7528320081681058E-5</v>
      </c>
    </row>
    <row r="1946" spans="1:20" x14ac:dyDescent="0.2">
      <c r="A1946" t="s">
        <v>5487</v>
      </c>
      <c r="B1946" t="s">
        <v>5486</v>
      </c>
      <c r="C1946" s="1">
        <v>27.2299995422363</v>
      </c>
      <c r="D1946" s="1">
        <v>19785</v>
      </c>
      <c r="E1946" s="6">
        <f>D1946/100000</f>
        <v>0.19785</v>
      </c>
      <c r="F1946" s="4">
        <v>75.8</v>
      </c>
      <c r="G1946" s="1">
        <v>261.02</v>
      </c>
      <c r="H1946">
        <v>29.2282023235467</v>
      </c>
      <c r="I1946">
        <v>30.682549877015099</v>
      </c>
      <c r="J1946">
        <v>27.773854770078302</v>
      </c>
      <c r="K1946" s="1">
        <v>-39442.239999999998</v>
      </c>
      <c r="L1946" s="6">
        <f>K1946/100000</f>
        <v>-0.39442240000000001</v>
      </c>
      <c r="M1946">
        <v>384</v>
      </c>
      <c r="N1946">
        <v>-102.71</v>
      </c>
      <c r="O1946">
        <v>25.098022789457001</v>
      </c>
      <c r="P1946" s="2">
        <f>E1946*0.55 + L1946*0.45</f>
        <v>-6.8672579999999983E-2</v>
      </c>
      <c r="Q1946" s="2">
        <f>F1946*0.55 + M1946*0.45</f>
        <v>214.49</v>
      </c>
      <c r="R1946" s="2">
        <f>P1946*0.55+Q1946*0.45</f>
        <v>96.482730081000014</v>
      </c>
      <c r="S1946" s="8">
        <f>E1946/SUM($E$2:$E$2773)</f>
        <v>8.546505504408162E-5</v>
      </c>
      <c r="T1946" s="8">
        <f>Tabla1[[#This Row],[rsi_earning]]/SUM(Tabla1[rsi_earning])</f>
        <v>-1.2976371970335569E-4</v>
      </c>
    </row>
    <row r="1947" spans="1:20" x14ac:dyDescent="0.2">
      <c r="A1947" t="s">
        <v>6301</v>
      </c>
      <c r="B1947" t="s">
        <v>6302</v>
      </c>
      <c r="C1947" s="1">
        <v>50.139999389648402</v>
      </c>
      <c r="D1947" s="1">
        <v>19751.099999999999</v>
      </c>
      <c r="E1947" s="6">
        <f>D1947/100000</f>
        <v>0.19751099999999999</v>
      </c>
      <c r="F1947" s="4">
        <v>119.666666666666</v>
      </c>
      <c r="G1947" s="1">
        <v>165.05</v>
      </c>
      <c r="H1947">
        <v>48.937144376417002</v>
      </c>
      <c r="I1947">
        <v>50.6260063543941</v>
      </c>
      <c r="J1947">
        <v>47.248282398439898</v>
      </c>
      <c r="K1947" s="1">
        <v>14013.77</v>
      </c>
      <c r="L1947" s="6">
        <f>K1947/100000</f>
        <v>0.1401377</v>
      </c>
      <c r="M1947">
        <v>1377</v>
      </c>
      <c r="N1947">
        <v>10.18</v>
      </c>
      <c r="O1947">
        <v>72.037915548773796</v>
      </c>
      <c r="P1947" s="2">
        <f>E1947*0.55 + L1947*0.45</f>
        <v>0.171693015</v>
      </c>
      <c r="Q1947" s="2">
        <f>F1947*0.55 + M1947*0.45</f>
        <v>685.46666666666624</v>
      </c>
      <c r="R1947" s="2">
        <f>P1947*0.55+Q1947*0.45</f>
        <v>308.55443115824983</v>
      </c>
      <c r="S1947" s="8">
        <f>E1947/SUM($E$2:$E$2773)</f>
        <v>8.5318617572967427E-5</v>
      </c>
      <c r="T1947" s="8">
        <f>Tabla1[[#This Row],[rsi_earning]]/SUM(Tabla1[rsi_earning])</f>
        <v>4.6104859213556211E-5</v>
      </c>
    </row>
    <row r="1948" spans="1:20" x14ac:dyDescent="0.2">
      <c r="A1948" t="s">
        <v>7676</v>
      </c>
      <c r="B1948" t="s">
        <v>7677</v>
      </c>
      <c r="C1948" s="1">
        <v>35.389999389648402</v>
      </c>
      <c r="D1948" s="1">
        <v>19748.169999999998</v>
      </c>
      <c r="E1948" s="6">
        <f>D1948/100000</f>
        <v>0.19748169999999998</v>
      </c>
      <c r="F1948" s="4">
        <v>59.4166666666666</v>
      </c>
      <c r="G1948" s="1">
        <v>332.37</v>
      </c>
      <c r="H1948">
        <v>34.6592022811815</v>
      </c>
      <c r="I1948">
        <v>35.200970607789898</v>
      </c>
      <c r="J1948">
        <v>34.117433954573201</v>
      </c>
      <c r="K1948" s="1">
        <v>0</v>
      </c>
      <c r="L1948" s="6">
        <f>K1948/100000</f>
        <v>0</v>
      </c>
      <c r="M1948">
        <v>1</v>
      </c>
      <c r="N1948">
        <v>0</v>
      </c>
      <c r="O1948">
        <v>64.971680790351598</v>
      </c>
      <c r="P1948" s="2">
        <f>E1948*0.55 + L1948*0.45</f>
        <v>0.108614935</v>
      </c>
      <c r="Q1948" s="2">
        <f>F1948*0.55 + M1948*0.45</f>
        <v>33.129166666666634</v>
      </c>
      <c r="R1948" s="2">
        <f>P1948*0.55+Q1948*0.45</f>
        <v>14.967863214249986</v>
      </c>
      <c r="S1948" s="8">
        <f>E1948/SUM($E$2:$E$2773)</f>
        <v>8.5305960882986172E-5</v>
      </c>
      <c r="T1948" s="8">
        <f>Tabla1[[#This Row],[rsi_earning]]/SUM(Tabla1[rsi_earning])</f>
        <v>0</v>
      </c>
    </row>
    <row r="1949" spans="1:20" x14ac:dyDescent="0.2">
      <c r="A1949" t="s">
        <v>5244</v>
      </c>
      <c r="B1949" t="s">
        <v>5245</v>
      </c>
      <c r="C1949" s="1">
        <v>154.850006103515</v>
      </c>
      <c r="D1949" s="1">
        <v>19743.689999999999</v>
      </c>
      <c r="E1949" s="6">
        <f>D1949/100000</f>
        <v>0.1974369</v>
      </c>
      <c r="F1949" s="4">
        <v>76.125</v>
      </c>
      <c r="G1949" s="1">
        <v>259.36</v>
      </c>
      <c r="H1949">
        <v>153.46680607312001</v>
      </c>
      <c r="I1949">
        <v>159.76746019495701</v>
      </c>
      <c r="J1949">
        <v>147.16615195128199</v>
      </c>
      <c r="K1949" s="1">
        <v>-366.24</v>
      </c>
      <c r="L1949" s="6">
        <f>K1949/100000</f>
        <v>-3.6624000000000001E-3</v>
      </c>
      <c r="M1949">
        <v>120</v>
      </c>
      <c r="N1949">
        <v>-3.05</v>
      </c>
      <c r="O1949">
        <v>60.417781925974801</v>
      </c>
      <c r="P1949" s="2">
        <f>E1949*0.55 + L1949*0.45</f>
        <v>0.10694221500000001</v>
      </c>
      <c r="Q1949" s="2">
        <f>F1949*0.55 + M1949*0.45</f>
        <v>95.868750000000006</v>
      </c>
      <c r="R1949" s="2">
        <f>P1949*0.55+Q1949*0.45</f>
        <v>43.19975571825001</v>
      </c>
      <c r="S1949" s="8">
        <f>E1949/SUM($E$2:$E$2773)</f>
        <v>8.5286608674414144E-5</v>
      </c>
      <c r="T1949" s="8">
        <f>Tabla1[[#This Row],[rsi_earning]]/SUM(Tabla1[rsi_earning])</f>
        <v>-1.2049179941138484E-6</v>
      </c>
    </row>
    <row r="1950" spans="1:20" x14ac:dyDescent="0.2">
      <c r="A1950" t="s">
        <v>5650</v>
      </c>
      <c r="B1950" t="s">
        <v>5651</v>
      </c>
      <c r="C1950" s="1">
        <v>185.36000061035099</v>
      </c>
      <c r="D1950" s="1">
        <v>19620.61</v>
      </c>
      <c r="E1950" s="6">
        <f>D1950/100000</f>
        <v>0.19620609999999999</v>
      </c>
      <c r="F1950" s="4">
        <v>95.9</v>
      </c>
      <c r="G1950" s="1">
        <v>204.59</v>
      </c>
      <c r="H1950">
        <v>184.65764099514499</v>
      </c>
      <c r="I1950">
        <v>189.39685990656801</v>
      </c>
      <c r="J1950">
        <v>179.918422083721</v>
      </c>
      <c r="K1950" s="1">
        <v>30172.85</v>
      </c>
      <c r="L1950" s="6">
        <f>K1950/100000</f>
        <v>0.30172850000000001</v>
      </c>
      <c r="M1950">
        <v>374</v>
      </c>
      <c r="N1950">
        <v>80.680000000000007</v>
      </c>
      <c r="O1950">
        <v>59.1540816138371</v>
      </c>
      <c r="P1950" s="2">
        <f>E1950*0.55 + L1950*0.45</f>
        <v>0.24369118000000001</v>
      </c>
      <c r="Q1950" s="2">
        <f>F1950*0.55 + M1950*0.45</f>
        <v>221.04500000000002</v>
      </c>
      <c r="R1950" s="2">
        <f>P1950*0.55+Q1950*0.45</f>
        <v>99.604280149000004</v>
      </c>
      <c r="S1950" s="8">
        <f>E1950/SUM($E$2:$E$2773)</f>
        <v>8.4754941301413113E-5</v>
      </c>
      <c r="T1950" s="8">
        <f>Tabla1[[#This Row],[rsi_earning]]/SUM(Tabla1[rsi_earning])</f>
        <v>9.9267720343758272E-5</v>
      </c>
    </row>
    <row r="1951" spans="1:20" x14ac:dyDescent="0.2">
      <c r="A1951" t="s">
        <v>7672</v>
      </c>
      <c r="B1951" t="s">
        <v>7673</v>
      </c>
      <c r="C1951" s="1">
        <v>55.419998168945298</v>
      </c>
      <c r="D1951" s="1">
        <v>19522.11</v>
      </c>
      <c r="E1951" s="6">
        <f>D1951/100000</f>
        <v>0.19522110000000001</v>
      </c>
      <c r="F1951" s="4">
        <v>72.599999999999994</v>
      </c>
      <c r="G1951" s="1">
        <v>268.89999999999998</v>
      </c>
      <c r="H1951">
        <v>55.081932589331799</v>
      </c>
      <c r="I1951">
        <v>56.663668140136799</v>
      </c>
      <c r="J1951">
        <v>53.500197038526899</v>
      </c>
      <c r="K1951" s="1">
        <v>0</v>
      </c>
      <c r="L1951" s="6">
        <f>K1951/100000</f>
        <v>0</v>
      </c>
      <c r="M1951">
        <v>1</v>
      </c>
      <c r="N1951">
        <v>0</v>
      </c>
      <c r="O1951">
        <v>56.279060524177901</v>
      </c>
      <c r="P1951" s="2">
        <f>E1951*0.55 + L1951*0.45</f>
        <v>0.10737160500000001</v>
      </c>
      <c r="Q1951" s="2">
        <f>F1951*0.55 + M1951*0.45</f>
        <v>40.380000000000003</v>
      </c>
      <c r="R1951" s="2">
        <f>P1951*0.55+Q1951*0.45</f>
        <v>18.230054382750001</v>
      </c>
      <c r="S1951" s="8">
        <f>E1951/SUM($E$2:$E$2773)</f>
        <v>8.4329451894193396E-5</v>
      </c>
      <c r="T1951" s="8">
        <f>Tabla1[[#This Row],[rsi_earning]]/SUM(Tabla1[rsi_earning])</f>
        <v>0</v>
      </c>
    </row>
    <row r="1952" spans="1:20" x14ac:dyDescent="0.2">
      <c r="A1952" t="s">
        <v>8817</v>
      </c>
      <c r="B1952" t="s">
        <v>8818</v>
      </c>
      <c r="C1952" s="1">
        <v>14.4099998474121</v>
      </c>
      <c r="D1952" s="1">
        <v>19491.59</v>
      </c>
      <c r="E1952" s="6">
        <f>D1952/100000</f>
        <v>0.1949159</v>
      </c>
      <c r="F1952" s="4">
        <v>85.5</v>
      </c>
      <c r="G1952" s="1">
        <v>227.97</v>
      </c>
      <c r="H1952">
        <v>14.2058150147853</v>
      </c>
      <c r="I1952">
        <v>14.620584350906</v>
      </c>
      <c r="J1952">
        <v>13.791045678664601</v>
      </c>
      <c r="K1952" s="1">
        <v>25014.959999999999</v>
      </c>
      <c r="L1952" s="6">
        <f>K1952/100000</f>
        <v>0.25014959999999997</v>
      </c>
      <c r="M1952">
        <v>114</v>
      </c>
      <c r="N1952">
        <v>219.43</v>
      </c>
      <c r="O1952">
        <v>62.383370142756498</v>
      </c>
      <c r="P1952" s="2">
        <f>E1952*0.55 + L1952*0.45</f>
        <v>0.21977106499999999</v>
      </c>
      <c r="Q1952" s="2">
        <f>F1952*0.55 + M1952*0.45</f>
        <v>98.325000000000017</v>
      </c>
      <c r="R1952" s="2">
        <f>P1952*0.55+Q1952*0.45</f>
        <v>44.367124085750014</v>
      </c>
      <c r="S1952" s="8">
        <f>E1952/SUM($E$2:$E$2773)</f>
        <v>8.4197614973296483E-5</v>
      </c>
      <c r="T1952" s="8">
        <f>Tabla1[[#This Row],[rsi_earning]]/SUM(Tabla1[rsi_earning])</f>
        <v>8.2298425693638465E-5</v>
      </c>
    </row>
    <row r="1953" spans="1:20" x14ac:dyDescent="0.2">
      <c r="A1953" t="s">
        <v>4092</v>
      </c>
      <c r="B1953" t="s">
        <v>4093</v>
      </c>
      <c r="C1953" s="1">
        <v>14.270000457763601</v>
      </c>
      <c r="D1953" s="1">
        <v>19481.29</v>
      </c>
      <c r="E1953" s="6">
        <f>D1953/100000</f>
        <v>0.19481290000000001</v>
      </c>
      <c r="F1953" s="4">
        <v>140</v>
      </c>
      <c r="G1953" s="1">
        <v>139.15</v>
      </c>
      <c r="H1953">
        <v>13.903032416022199</v>
      </c>
      <c r="I1953">
        <v>14.041211217608501</v>
      </c>
      <c r="J1953">
        <v>13.7648536144359</v>
      </c>
      <c r="K1953" s="1">
        <v>0</v>
      </c>
      <c r="L1953" s="6">
        <f>K1953/100000</f>
        <v>0</v>
      </c>
      <c r="M1953">
        <v>1</v>
      </c>
      <c r="N1953">
        <v>0</v>
      </c>
      <c r="O1953">
        <v>58.974434214869902</v>
      </c>
      <c r="P1953" s="2">
        <f>E1953*0.55 + L1953*0.45</f>
        <v>0.10714709500000001</v>
      </c>
      <c r="Q1953" s="2">
        <f>F1953*0.55 + M1953*0.45</f>
        <v>77.45</v>
      </c>
      <c r="R1953" s="2">
        <f>P1953*0.55+Q1953*0.45</f>
        <v>34.911430902249997</v>
      </c>
      <c r="S1953" s="8">
        <f>E1953/SUM($E$2:$E$2773)</f>
        <v>8.4153122172338495E-5</v>
      </c>
      <c r="T1953" s="8">
        <f>Tabla1[[#This Row],[rsi_earning]]/SUM(Tabla1[rsi_earning])</f>
        <v>0</v>
      </c>
    </row>
    <row r="1954" spans="1:20" x14ac:dyDescent="0.2">
      <c r="A1954" t="s">
        <v>9816</v>
      </c>
      <c r="B1954" t="s">
        <v>9817</v>
      </c>
      <c r="C1954" s="1">
        <v>21.309999465942301</v>
      </c>
      <c r="D1954" s="1">
        <v>19457.61</v>
      </c>
      <c r="E1954" s="6">
        <f>D1954/100000</f>
        <v>0.1945761</v>
      </c>
      <c r="F1954" s="4">
        <v>133.125</v>
      </c>
      <c r="G1954" s="1">
        <v>146.16</v>
      </c>
      <c r="H1954">
        <v>20.451856925941801</v>
      </c>
      <c r="I1954">
        <v>21.8782279201452</v>
      </c>
      <c r="J1954">
        <v>19.025485931738402</v>
      </c>
      <c r="K1954" s="1">
        <v>-12348.12</v>
      </c>
      <c r="L1954" s="6">
        <f>K1954/100000</f>
        <v>-0.12348120000000001</v>
      </c>
      <c r="M1954">
        <v>405</v>
      </c>
      <c r="N1954">
        <v>-30.49</v>
      </c>
      <c r="O1954">
        <v>47.522931926911802</v>
      </c>
      <c r="P1954" s="2">
        <f>E1954*0.55 + L1954*0.45</f>
        <v>5.1450315000000003E-2</v>
      </c>
      <c r="Q1954" s="2">
        <f>F1954*0.55 + M1954*0.45</f>
        <v>255.46875</v>
      </c>
      <c r="R1954" s="2">
        <f>P1954*0.55+Q1954*0.45</f>
        <v>114.98923517324999</v>
      </c>
      <c r="S1954" s="8">
        <f>E1954/SUM($E$2:$E$2773)</f>
        <v>8.4050831927029215E-5</v>
      </c>
      <c r="T1954" s="8">
        <f>Tabla1[[#This Row],[rsi_earning]]/SUM(Tabla1[rsi_earning])</f>
        <v>-4.0624923496824743E-5</v>
      </c>
    </row>
    <row r="1955" spans="1:20" x14ac:dyDescent="0.2">
      <c r="A1955" t="s">
        <v>9386</v>
      </c>
      <c r="B1955" t="s">
        <v>9387</v>
      </c>
      <c r="C1955" s="1">
        <v>49.240001678466797</v>
      </c>
      <c r="D1955" s="1">
        <v>19435.439999999999</v>
      </c>
      <c r="E1955" s="6">
        <f>D1955/100000</f>
        <v>0.19435439999999998</v>
      </c>
      <c r="F1955" s="4">
        <v>57.6</v>
      </c>
      <c r="G1955" s="1">
        <v>337.42</v>
      </c>
      <c r="H1955">
        <v>48.8197421536983</v>
      </c>
      <c r="I1955">
        <v>49.564843224309897</v>
      </c>
      <c r="J1955">
        <v>48.074641083086803</v>
      </c>
      <c r="K1955" s="1">
        <v>7328.32</v>
      </c>
      <c r="L1955" s="6">
        <f>K1955/100000</f>
        <v>7.3283199999999993E-2</v>
      </c>
      <c r="M1955">
        <v>678</v>
      </c>
      <c r="N1955">
        <v>10.81</v>
      </c>
      <c r="O1955">
        <v>53.321996815665997</v>
      </c>
      <c r="P1955" s="2">
        <f>E1955*0.55 + L1955*0.45</f>
        <v>0.13987236</v>
      </c>
      <c r="Q1955" s="2">
        <f>F1955*0.55 + M1955*0.45</f>
        <v>336.78000000000003</v>
      </c>
      <c r="R1955" s="2">
        <f>P1955*0.55+Q1955*0.45</f>
        <v>151.62792979800003</v>
      </c>
      <c r="S1955" s="8">
        <f>E1955/SUM($E$2:$E$2773)</f>
        <v>8.3955064412734171E-5</v>
      </c>
      <c r="T1955" s="8">
        <f>Tabla1[[#This Row],[rsi_earning]]/SUM(Tabla1[rsi_earning])</f>
        <v>2.4109940570730661E-5</v>
      </c>
    </row>
    <row r="1956" spans="1:20" x14ac:dyDescent="0.2">
      <c r="A1956" t="s">
        <v>722</v>
      </c>
      <c r="B1956" t="s">
        <v>723</v>
      </c>
      <c r="C1956" s="1">
        <v>52.909999847412102</v>
      </c>
      <c r="D1956" s="1">
        <v>19392.93</v>
      </c>
      <c r="E1956" s="6">
        <f>D1956/100000</f>
        <v>0.1939293</v>
      </c>
      <c r="F1956" s="4">
        <v>75.363636363636303</v>
      </c>
      <c r="G1956" s="1">
        <v>257.32</v>
      </c>
      <c r="H1956">
        <v>54.152138989265701</v>
      </c>
      <c r="I1956">
        <v>56.087803955017201</v>
      </c>
      <c r="J1956">
        <v>52.216474023514202</v>
      </c>
      <c r="K1956" s="1">
        <v>3116.88</v>
      </c>
      <c r="L1956" s="6">
        <f>K1956/100000</f>
        <v>3.11688E-2</v>
      </c>
      <c r="M1956">
        <v>229</v>
      </c>
      <c r="N1956">
        <v>13.61</v>
      </c>
      <c r="O1956">
        <v>48.677233014476997</v>
      </c>
      <c r="P1956" s="2">
        <f>E1956*0.55 + L1956*0.45</f>
        <v>0.12068707500000002</v>
      </c>
      <c r="Q1956" s="2">
        <f>F1956*0.55 + M1956*0.45</f>
        <v>144.49999999999997</v>
      </c>
      <c r="R1956" s="2">
        <f>P1956*0.55+Q1956*0.45</f>
        <v>65.091377891249991</v>
      </c>
      <c r="S1956" s="8">
        <f>E1956/SUM($E$2:$E$2773)</f>
        <v>8.377143441577063E-5</v>
      </c>
      <c r="T1956" s="8">
        <f>Tabla1[[#This Row],[rsi_earning]]/SUM(Tabla1[rsi_earning])</f>
        <v>1.0254436428280832E-5</v>
      </c>
    </row>
    <row r="1957" spans="1:20" x14ac:dyDescent="0.2">
      <c r="A1957" t="s">
        <v>4956</v>
      </c>
      <c r="B1957" t="s">
        <v>4957</v>
      </c>
      <c r="C1957" s="1">
        <v>138.669998168945</v>
      </c>
      <c r="D1957" s="1">
        <v>19371.099999999999</v>
      </c>
      <c r="E1957" s="6">
        <f>D1957/100000</f>
        <v>0.19371099999999999</v>
      </c>
      <c r="F1957" s="4">
        <v>58.727272727272698</v>
      </c>
      <c r="G1957" s="1">
        <v>329.85</v>
      </c>
      <c r="H1957">
        <v>137.07574772022301</v>
      </c>
      <c r="I1957">
        <v>139.46810959200701</v>
      </c>
      <c r="J1957">
        <v>134.683385848439</v>
      </c>
      <c r="K1957" s="1">
        <v>0</v>
      </c>
      <c r="L1957" s="6">
        <f>K1957/100000</f>
        <v>0</v>
      </c>
      <c r="M1957">
        <v>1</v>
      </c>
      <c r="N1957">
        <v>0</v>
      </c>
      <c r="O1957">
        <v>53.915181928394901</v>
      </c>
      <c r="P1957" s="2">
        <f>E1957*0.55 + L1957*0.45</f>
        <v>0.10654105000000001</v>
      </c>
      <c r="Q1957" s="2">
        <f>F1957*0.55 + M1957*0.45</f>
        <v>32.749999999999993</v>
      </c>
      <c r="R1957" s="2">
        <f>P1957*0.55+Q1957*0.45</f>
        <v>14.796097577499998</v>
      </c>
      <c r="S1957" s="8">
        <f>E1957/SUM($E$2:$E$2773)</f>
        <v>8.3677135595876153E-5</v>
      </c>
      <c r="T1957" s="8">
        <f>Tabla1[[#This Row],[rsi_earning]]/SUM(Tabla1[rsi_earning])</f>
        <v>0</v>
      </c>
    </row>
    <row r="1958" spans="1:20" x14ac:dyDescent="0.2">
      <c r="A1958" t="s">
        <v>3636</v>
      </c>
      <c r="B1958" t="s">
        <v>3637</v>
      </c>
      <c r="C1958" s="1">
        <v>35.580001831054602</v>
      </c>
      <c r="D1958" s="1">
        <v>19364.509999999998</v>
      </c>
      <c r="E1958" s="6">
        <f>D1958/100000</f>
        <v>0.19364509999999999</v>
      </c>
      <c r="F1958" s="4">
        <v>55.1111111111111</v>
      </c>
      <c r="G1958" s="1">
        <v>351.37</v>
      </c>
      <c r="H1958">
        <v>35.2637712139896</v>
      </c>
      <c r="I1958">
        <v>35.840046443224701</v>
      </c>
      <c r="J1958">
        <v>34.687495984754499</v>
      </c>
      <c r="K1958" s="1">
        <v>0</v>
      </c>
      <c r="L1958" s="6">
        <f>K1958/100000</f>
        <v>0</v>
      </c>
      <c r="M1958">
        <v>1</v>
      </c>
      <c r="N1958">
        <v>0</v>
      </c>
      <c r="O1958">
        <v>49.820818424323299</v>
      </c>
      <c r="P1958" s="2">
        <f>E1958*0.55 + L1958*0.45</f>
        <v>0.10650480500000001</v>
      </c>
      <c r="Q1958" s="2">
        <f>F1958*0.55 + M1958*0.45</f>
        <v>30.761111111111106</v>
      </c>
      <c r="R1958" s="2">
        <f>P1958*0.55+Q1958*0.45</f>
        <v>13.901077642749998</v>
      </c>
      <c r="S1958" s="8">
        <f>E1958/SUM($E$2:$E$2773)</f>
        <v>8.3648668842641844E-5</v>
      </c>
      <c r="T1958" s="8">
        <f>Tabla1[[#This Row],[rsi_earning]]/SUM(Tabla1[rsi_earning])</f>
        <v>0</v>
      </c>
    </row>
    <row r="1959" spans="1:20" x14ac:dyDescent="0.2">
      <c r="A1959" t="s">
        <v>5473</v>
      </c>
      <c r="B1959" t="s">
        <v>5474</v>
      </c>
      <c r="C1959" s="1">
        <v>22.620000839233398</v>
      </c>
      <c r="D1959" s="1">
        <v>19356.71</v>
      </c>
      <c r="E1959" s="6">
        <f>D1959/100000</f>
        <v>0.19356709999999999</v>
      </c>
      <c r="F1959" s="4">
        <v>86.7777777777777</v>
      </c>
      <c r="G1959" s="1">
        <v>223.06</v>
      </c>
      <c r="H1959">
        <v>20.641949951022799</v>
      </c>
      <c r="I1959">
        <v>22.0090745901608</v>
      </c>
      <c r="J1959">
        <v>19.274825311884801</v>
      </c>
      <c r="K1959" s="1">
        <v>180603.49</v>
      </c>
      <c r="L1959" s="6">
        <f>K1959/100000</f>
        <v>1.8060349</v>
      </c>
      <c r="M1959">
        <v>638</v>
      </c>
      <c r="N1959">
        <v>283.08</v>
      </c>
      <c r="O1959">
        <v>74.600000534057401</v>
      </c>
      <c r="P1959" s="2">
        <f>E1959*0.55 + L1959*0.45</f>
        <v>0.91917760999999998</v>
      </c>
      <c r="Q1959" s="2">
        <f>F1959*0.55 + M1959*0.45</f>
        <v>334.82777777777778</v>
      </c>
      <c r="R1959" s="2">
        <f>P1959*0.55+Q1959*0.45</f>
        <v>151.17804768550002</v>
      </c>
      <c r="S1959" s="8">
        <f>E1959/SUM($E$2:$E$2773)</f>
        <v>8.3614975265217342E-5</v>
      </c>
      <c r="T1959" s="8">
        <f>Tabla1[[#This Row],[rsi_earning]]/SUM(Tabla1[rsi_earning])</f>
        <v>5.941797589033434E-4</v>
      </c>
    </row>
    <row r="1960" spans="1:20" x14ac:dyDescent="0.2">
      <c r="A1960" t="s">
        <v>7294</v>
      </c>
      <c r="B1960" t="s">
        <v>7295</v>
      </c>
      <c r="C1960" s="1">
        <v>47.909999847412102</v>
      </c>
      <c r="D1960" s="1">
        <v>19335.21</v>
      </c>
      <c r="E1960" s="6">
        <f>D1960/100000</f>
        <v>0.1933521</v>
      </c>
      <c r="F1960" s="4">
        <v>90.6666666666666</v>
      </c>
      <c r="G1960" s="1">
        <v>213.26</v>
      </c>
      <c r="H1960">
        <v>44.018796174815698</v>
      </c>
      <c r="I1960">
        <v>47.318278684773802</v>
      </c>
      <c r="J1960">
        <v>40.719313664857502</v>
      </c>
      <c r="K1960" s="1">
        <v>0</v>
      </c>
      <c r="L1960" s="6">
        <f>K1960/100000</f>
        <v>0</v>
      </c>
      <c r="M1960">
        <v>1</v>
      </c>
      <c r="N1960">
        <v>0</v>
      </c>
      <c r="O1960">
        <v>76.165779042314398</v>
      </c>
      <c r="P1960" s="2">
        <f>E1960*0.55 + L1960*0.45</f>
        <v>0.10634365500000001</v>
      </c>
      <c r="Q1960" s="2">
        <f>F1960*0.55 + M1960*0.45</f>
        <v>50.316666666666634</v>
      </c>
      <c r="R1960" s="2">
        <f>P1960*0.55+Q1960*0.45</f>
        <v>22.700989010249987</v>
      </c>
      <c r="S1960" s="8">
        <f>E1960/SUM($E$2:$E$2773)</f>
        <v>8.3522101942829291E-5</v>
      </c>
      <c r="T1960" s="8">
        <f>Tabla1[[#This Row],[rsi_earning]]/SUM(Tabla1[rsi_earning])</f>
        <v>0</v>
      </c>
    </row>
    <row r="1961" spans="1:20" x14ac:dyDescent="0.2">
      <c r="A1961" t="s">
        <v>3560</v>
      </c>
      <c r="B1961" t="s">
        <v>3561</v>
      </c>
      <c r="C1961" s="1">
        <v>4.5500001907348597</v>
      </c>
      <c r="D1961" s="1">
        <v>19298.759999999998</v>
      </c>
      <c r="E1961" s="6">
        <f>D1961/100000</f>
        <v>0.19298759999999998</v>
      </c>
      <c r="F1961" s="4">
        <v>88.5</v>
      </c>
      <c r="G1961" s="1">
        <v>218.07</v>
      </c>
      <c r="H1961">
        <v>4.3499973079983301</v>
      </c>
      <c r="I1961">
        <v>4.5820274669409597</v>
      </c>
      <c r="J1961">
        <v>4.1179671490557004</v>
      </c>
      <c r="K1961" s="1">
        <v>109276.95</v>
      </c>
      <c r="L1961" s="6">
        <f>K1961/100000</f>
        <v>1.0927694999999999</v>
      </c>
      <c r="M1961">
        <v>246.333333333333</v>
      </c>
      <c r="N1961">
        <v>443.61</v>
      </c>
      <c r="O1961">
        <v>70.129885410525503</v>
      </c>
      <c r="P1961" s="2">
        <f>E1961*0.55 + L1961*0.45</f>
        <v>0.59788945500000001</v>
      </c>
      <c r="Q1961" s="2">
        <f>F1961*0.55 + M1961*0.45</f>
        <v>159.52499999999986</v>
      </c>
      <c r="R1961" s="2">
        <f>P1961*0.55+Q1961*0.45</f>
        <v>72.11508920024994</v>
      </c>
      <c r="S1961" s="8">
        <f>E1961/SUM($E$2:$E$2773)</f>
        <v>8.336464926371092E-5</v>
      </c>
      <c r="T1961" s="8">
        <f>Tabla1[[#This Row],[rsi_earning]]/SUM(Tabla1[rsi_earning])</f>
        <v>3.5951770259086749E-4</v>
      </c>
    </row>
    <row r="1962" spans="1:20" x14ac:dyDescent="0.2">
      <c r="A1962" t="s">
        <v>2569</v>
      </c>
      <c r="B1962" t="s">
        <v>2570</v>
      </c>
      <c r="C1962" s="1">
        <v>75.75</v>
      </c>
      <c r="D1962" s="1">
        <v>19296.060000000001</v>
      </c>
      <c r="E1962" s="6">
        <f>D1962/100000</f>
        <v>0.19296060000000001</v>
      </c>
      <c r="F1962" s="4">
        <v>78.099999999999994</v>
      </c>
      <c r="G1962" s="1">
        <v>247.07</v>
      </c>
      <c r="H1962">
        <v>72.802037338328603</v>
      </c>
      <c r="I1962">
        <v>74.900453322702205</v>
      </c>
      <c r="J1962">
        <v>70.703621353955</v>
      </c>
      <c r="K1962" s="1">
        <v>-4965.9399999999996</v>
      </c>
      <c r="L1962" s="6">
        <f>K1962/100000</f>
        <v>-4.9659399999999999E-2</v>
      </c>
      <c r="M1962">
        <v>506</v>
      </c>
      <c r="N1962">
        <v>-9.81</v>
      </c>
      <c r="O1962">
        <v>63.896874132401699</v>
      </c>
      <c r="P1962" s="2">
        <f>E1962*0.55 + L1962*0.45</f>
        <v>8.3781600000000025E-2</v>
      </c>
      <c r="Q1962" s="2">
        <f>F1962*0.55 + M1962*0.45</f>
        <v>270.65500000000003</v>
      </c>
      <c r="R1962" s="2">
        <f>P1962*0.55+Q1962*0.45</f>
        <v>121.84082988000002</v>
      </c>
      <c r="S1962" s="8">
        <f>E1962/SUM($E$2:$E$2773)</f>
        <v>8.3352986102294761E-5</v>
      </c>
      <c r="T1962" s="8">
        <f>Tabla1[[#This Row],[rsi_earning]]/SUM(Tabla1[rsi_earning])</f>
        <v>-1.6337785232879326E-5</v>
      </c>
    </row>
    <row r="1963" spans="1:20" x14ac:dyDescent="0.2">
      <c r="A1963" t="s">
        <v>135</v>
      </c>
      <c r="B1963" t="s">
        <v>136</v>
      </c>
      <c r="C1963" s="1">
        <v>23.7000007629394</v>
      </c>
      <c r="D1963" s="1">
        <v>19275.740000000002</v>
      </c>
      <c r="E1963" s="6">
        <f>D1963/100000</f>
        <v>0.19275740000000002</v>
      </c>
      <c r="F1963" s="4">
        <v>74.900000000000006</v>
      </c>
      <c r="G1963" s="1">
        <v>257.35000000000002</v>
      </c>
      <c r="H1963">
        <v>22.107965962460799</v>
      </c>
      <c r="I1963">
        <v>22.6230961818863</v>
      </c>
      <c r="J1963">
        <v>21.592835743035199</v>
      </c>
      <c r="K1963" s="1">
        <v>24317.439999999999</v>
      </c>
      <c r="L1963" s="6">
        <f>K1963/100000</f>
        <v>0.24317439999999999</v>
      </c>
      <c r="M1963">
        <v>714</v>
      </c>
      <c r="N1963">
        <v>34.06</v>
      </c>
      <c r="O1963">
        <v>85.207184736666804</v>
      </c>
      <c r="P1963" s="2">
        <f>E1963*0.55 + L1963*0.45</f>
        <v>0.21544505000000003</v>
      </c>
      <c r="Q1963" s="2">
        <f>F1963*0.55 + M1963*0.45</f>
        <v>362.495</v>
      </c>
      <c r="R1963" s="2">
        <f>P1963*0.55+Q1963*0.45</f>
        <v>163.24124477749999</v>
      </c>
      <c r="S1963" s="8">
        <f>E1963/SUM($E$2:$E$2773)</f>
        <v>8.3265210013414519E-5</v>
      </c>
      <c r="T1963" s="8">
        <f>Tabla1[[#This Row],[rsi_earning]]/SUM(Tabla1[rsi_earning])</f>
        <v>8.0003606997553132E-5</v>
      </c>
    </row>
    <row r="1964" spans="1:20" x14ac:dyDescent="0.2">
      <c r="A1964" t="s">
        <v>8335</v>
      </c>
      <c r="B1964" t="s">
        <v>8336</v>
      </c>
      <c r="C1964" s="1">
        <v>105.23999786376901</v>
      </c>
      <c r="D1964" s="1">
        <v>19272.36</v>
      </c>
      <c r="E1964" s="6">
        <f>D1964/100000</f>
        <v>0.19272359999999999</v>
      </c>
      <c r="F1964" s="4">
        <v>66.1666666666666</v>
      </c>
      <c r="G1964" s="1">
        <v>291.27</v>
      </c>
      <c r="H1964">
        <v>101.39802237539701</v>
      </c>
      <c r="I1964">
        <v>109.408793362824</v>
      </c>
      <c r="J1964">
        <v>93.387251387970593</v>
      </c>
      <c r="K1964" s="1">
        <v>0</v>
      </c>
      <c r="L1964" s="6">
        <f>K1964/100000</f>
        <v>0</v>
      </c>
      <c r="M1964">
        <v>1</v>
      </c>
      <c r="N1964">
        <v>0</v>
      </c>
      <c r="O1964">
        <v>42.569728565129203</v>
      </c>
      <c r="P1964" s="2">
        <f>E1964*0.55 + L1964*0.45</f>
        <v>0.10599798000000001</v>
      </c>
      <c r="Q1964" s="2">
        <f>F1964*0.55 + M1964*0.45</f>
        <v>36.841666666666633</v>
      </c>
      <c r="R1964" s="2">
        <f>P1964*0.55+Q1964*0.45</f>
        <v>16.637048888999985</v>
      </c>
      <c r="S1964" s="8">
        <f>E1964/SUM($E$2:$E$2773)</f>
        <v>8.3250609463197213E-5</v>
      </c>
      <c r="T1964" s="8">
        <f>Tabla1[[#This Row],[rsi_earning]]/SUM(Tabla1[rsi_earning])</f>
        <v>0</v>
      </c>
    </row>
    <row r="1965" spans="1:20" x14ac:dyDescent="0.2">
      <c r="A1965" t="s">
        <v>6637</v>
      </c>
      <c r="B1965" t="s">
        <v>6638</v>
      </c>
      <c r="C1965" s="1">
        <v>10.199999809265099</v>
      </c>
      <c r="D1965" s="1">
        <v>19268.73</v>
      </c>
      <c r="E1965" s="6">
        <f>D1965/100000</f>
        <v>0.19268730000000001</v>
      </c>
      <c r="F1965" s="4">
        <v>102.8</v>
      </c>
      <c r="G1965" s="1">
        <v>187.44</v>
      </c>
      <c r="H1965">
        <v>11.282058738268301</v>
      </c>
      <c r="I1965">
        <v>12.978547801277299</v>
      </c>
      <c r="J1965">
        <v>9.5855696752592703</v>
      </c>
      <c r="K1965" s="1">
        <v>-4862.43</v>
      </c>
      <c r="L1965" s="6">
        <f>K1965/100000</f>
        <v>-4.8624300000000002E-2</v>
      </c>
      <c r="M1965">
        <v>169</v>
      </c>
      <c r="N1965">
        <v>-28.77</v>
      </c>
      <c r="O1965">
        <v>56.972111301494103</v>
      </c>
      <c r="P1965" s="2">
        <f>E1965*0.55 + L1965*0.45</f>
        <v>8.4097080000000005E-2</v>
      </c>
      <c r="Q1965" s="2">
        <f>F1965*0.55 + M1965*0.45</f>
        <v>132.59</v>
      </c>
      <c r="R1965" s="2">
        <f>P1965*0.55+Q1965*0.45</f>
        <v>59.711753393999999</v>
      </c>
      <c r="S1965" s="8">
        <f>E1965/SUM($E$2:$E$2773)</f>
        <v>8.3234928990626582E-5</v>
      </c>
      <c r="T1965" s="8">
        <f>Tabla1[[#This Row],[rsi_earning]]/SUM(Tabla1[rsi_earning])</f>
        <v>-1.5997240613037899E-5</v>
      </c>
    </row>
    <row r="1966" spans="1:20" x14ac:dyDescent="0.2">
      <c r="A1966" t="s">
        <v>5936</v>
      </c>
      <c r="B1966" t="s">
        <v>5937</v>
      </c>
      <c r="C1966" s="1">
        <v>14.25</v>
      </c>
      <c r="D1966" s="1">
        <v>19268.38</v>
      </c>
      <c r="E1966" s="6">
        <f>D1966/100000</f>
        <v>0.19268380000000002</v>
      </c>
      <c r="F1966" s="4">
        <v>94.125</v>
      </c>
      <c r="G1966" s="1">
        <v>204.71</v>
      </c>
      <c r="H1966">
        <v>12.630794800745701</v>
      </c>
      <c r="I1966">
        <v>13.683175957998801</v>
      </c>
      <c r="J1966">
        <v>11.578413643492601</v>
      </c>
      <c r="K1966" s="1">
        <v>5495.28</v>
      </c>
      <c r="L1966" s="6">
        <f>K1966/100000</f>
        <v>5.4952799999999996E-2</v>
      </c>
      <c r="M1966">
        <v>57</v>
      </c>
      <c r="N1966">
        <v>96.41</v>
      </c>
      <c r="O1966">
        <v>80.417754179110503</v>
      </c>
      <c r="P1966" s="2">
        <f>E1966*0.55 + L1966*0.45</f>
        <v>0.13070485000000001</v>
      </c>
      <c r="Q1966" s="2">
        <f>F1966*0.55 + M1966*0.45</f>
        <v>77.418750000000003</v>
      </c>
      <c r="R1966" s="2">
        <f>P1966*0.55+Q1966*0.45</f>
        <v>34.910325167500005</v>
      </c>
      <c r="S1966" s="8">
        <f>E1966/SUM($E$2:$E$2773)</f>
        <v>8.3233417099331901E-5</v>
      </c>
      <c r="T1966" s="8">
        <f>Tabla1[[#This Row],[rsi_earning]]/SUM(Tabla1[rsi_earning])</f>
        <v>1.8079297058469715E-5</v>
      </c>
    </row>
    <row r="1967" spans="1:20" x14ac:dyDescent="0.2">
      <c r="A1967" t="s">
        <v>3368</v>
      </c>
      <c r="B1967" t="s">
        <v>3369</v>
      </c>
      <c r="C1967" s="1">
        <v>27.2000007629394</v>
      </c>
      <c r="D1967" s="1">
        <v>19249.060000000001</v>
      </c>
      <c r="E1967" s="6">
        <f>D1967/100000</f>
        <v>0.19249060000000001</v>
      </c>
      <c r="F1967" s="4">
        <v>89</v>
      </c>
      <c r="G1967" s="1">
        <v>216.28</v>
      </c>
      <c r="H1967">
        <v>27.155804741422301</v>
      </c>
      <c r="I1967">
        <v>28.385449681802999</v>
      </c>
      <c r="J1967">
        <v>25.9261598010415</v>
      </c>
      <c r="K1967" s="1">
        <v>4367.16</v>
      </c>
      <c r="L1967" s="6">
        <f>K1967/100000</f>
        <v>4.3671599999999998E-2</v>
      </c>
      <c r="M1967">
        <v>272.5</v>
      </c>
      <c r="N1967">
        <v>16.03</v>
      </c>
      <c r="O1967">
        <v>54.993601894390302</v>
      </c>
      <c r="P1967" s="2">
        <f>E1967*0.55 + L1967*0.45</f>
        <v>0.12552205</v>
      </c>
      <c r="Q1967" s="2">
        <f>F1967*0.55 + M1967*0.45</f>
        <v>171.57499999999999</v>
      </c>
      <c r="R1967" s="2">
        <f>P1967*0.55+Q1967*0.45</f>
        <v>77.277787127499991</v>
      </c>
      <c r="S1967" s="8">
        <f>E1967/SUM($E$2:$E$2773)</f>
        <v>8.3149960699865051E-5</v>
      </c>
      <c r="T1967" s="8">
        <f>Tabla1[[#This Row],[rsi_earning]]/SUM(Tabla1[rsi_earning])</f>
        <v>1.4367818007793343E-5</v>
      </c>
    </row>
    <row r="1968" spans="1:20" x14ac:dyDescent="0.2">
      <c r="A1968" t="s">
        <v>768</v>
      </c>
      <c r="B1968" t="s">
        <v>769</v>
      </c>
      <c r="C1968" s="1">
        <v>16.370000839233398</v>
      </c>
      <c r="D1968" s="1">
        <v>19242.330000000002</v>
      </c>
      <c r="E1968" s="6">
        <f>D1968/100000</f>
        <v>0.19242330000000002</v>
      </c>
      <c r="F1968" s="4">
        <v>86.2222222222222</v>
      </c>
      <c r="G1968" s="1">
        <v>223.17</v>
      </c>
      <c r="H1968">
        <v>14.930091590466199</v>
      </c>
      <c r="I1968">
        <v>15.7203757874464</v>
      </c>
      <c r="J1968">
        <v>14.1398073934861</v>
      </c>
      <c r="K1968" s="1">
        <v>-17456.71</v>
      </c>
      <c r="L1968" s="6">
        <f>K1968/100000</f>
        <v>-0.1745671</v>
      </c>
      <c r="M1968">
        <v>798</v>
      </c>
      <c r="N1968">
        <v>-21.88</v>
      </c>
      <c r="O1968">
        <v>73.431734187487294</v>
      </c>
      <c r="P1968" s="2">
        <f>E1968*0.55 + L1968*0.45</f>
        <v>2.7277620000000016E-2</v>
      </c>
      <c r="Q1968" s="2">
        <f>F1968*0.55 + M1968*0.45</f>
        <v>406.52222222222224</v>
      </c>
      <c r="R1968" s="2">
        <f>P1968*0.55+Q1968*0.45</f>
        <v>182.95000269100001</v>
      </c>
      <c r="S1968" s="8">
        <f>E1968/SUM($E$2:$E$2773)</f>
        <v>8.3120889190112888E-5</v>
      </c>
      <c r="T1968" s="8">
        <f>Tabla1[[#This Row],[rsi_earning]]/SUM(Tabla1[rsi_earning])</f>
        <v>-5.7432022709226618E-5</v>
      </c>
    </row>
    <row r="1969" spans="1:20" x14ac:dyDescent="0.2">
      <c r="A1969" t="s">
        <v>3337</v>
      </c>
      <c r="B1969" t="s">
        <v>3338</v>
      </c>
      <c r="C1969" s="1">
        <v>83.769996643066406</v>
      </c>
      <c r="D1969" s="1">
        <v>19231.009999999998</v>
      </c>
      <c r="E1969" s="6">
        <f>D1969/100000</f>
        <v>0.19231009999999998</v>
      </c>
      <c r="F1969" s="4">
        <v>88.5555555555555</v>
      </c>
      <c r="G1969" s="1">
        <v>217.16</v>
      </c>
      <c r="H1969">
        <v>83.469825344077407</v>
      </c>
      <c r="I1969">
        <v>86.123685417825996</v>
      </c>
      <c r="J1969">
        <v>80.815965270328803</v>
      </c>
      <c r="K1969" s="1">
        <v>0</v>
      </c>
      <c r="L1969" s="6">
        <f>K1969/100000</f>
        <v>0</v>
      </c>
      <c r="M1969">
        <v>1</v>
      </c>
      <c r="N1969">
        <v>0</v>
      </c>
      <c r="O1969">
        <v>36.688692601286697</v>
      </c>
      <c r="P1969" s="2">
        <f>E1969*0.55 + L1969*0.45</f>
        <v>0.105770555</v>
      </c>
      <c r="Q1969" s="2">
        <f>F1969*0.55 + M1969*0.45</f>
        <v>49.15555555555553</v>
      </c>
      <c r="R1969" s="2">
        <f>P1969*0.55+Q1969*0.45</f>
        <v>22.17817380524999</v>
      </c>
      <c r="S1969" s="8">
        <f>E1969/SUM($E$2:$E$2773)</f>
        <v>8.3071990305953199E-5</v>
      </c>
      <c r="T1969" s="8">
        <f>Tabla1[[#This Row],[rsi_earning]]/SUM(Tabla1[rsi_earning])</f>
        <v>0</v>
      </c>
    </row>
    <row r="1970" spans="1:20" x14ac:dyDescent="0.2">
      <c r="A1970" t="s">
        <v>4530</v>
      </c>
      <c r="B1970" t="s">
        <v>4531</v>
      </c>
      <c r="C1970" s="1">
        <v>36.959999084472599</v>
      </c>
      <c r="D1970" s="1">
        <v>19205.54</v>
      </c>
      <c r="E1970" s="6">
        <f>D1970/100000</f>
        <v>0.19205540000000001</v>
      </c>
      <c r="F1970" s="4">
        <v>85.7</v>
      </c>
      <c r="G1970" s="1">
        <v>224.1</v>
      </c>
      <c r="H1970">
        <v>33.5662735944613</v>
      </c>
      <c r="I1970">
        <v>34.595501396383703</v>
      </c>
      <c r="J1970">
        <v>32.537045792538798</v>
      </c>
      <c r="K1970" s="1">
        <v>176944.66</v>
      </c>
      <c r="L1970" s="6">
        <f>K1970/100000</f>
        <v>1.7694466</v>
      </c>
      <c r="M1970">
        <v>1515</v>
      </c>
      <c r="N1970">
        <v>116.8</v>
      </c>
      <c r="O1970">
        <v>85.143816878841406</v>
      </c>
      <c r="P1970" s="2">
        <f>E1970*0.55 + L1970*0.45</f>
        <v>0.90188144000000003</v>
      </c>
      <c r="Q1970" s="2">
        <f>F1970*0.55 + M1970*0.45</f>
        <v>728.88499999999999</v>
      </c>
      <c r="R1970" s="2">
        <f>P1970*0.55+Q1970*0.45</f>
        <v>328.49428479199997</v>
      </c>
      <c r="S1970" s="8">
        <f>E1970/SUM($E$2:$E$2773)</f>
        <v>8.2961967816593964E-5</v>
      </c>
      <c r="T1970" s="8">
        <f>Tabla1[[#This Row],[rsi_earning]]/SUM(Tabla1[rsi_earning])</f>
        <v>5.8214232414907413E-4</v>
      </c>
    </row>
    <row r="1971" spans="1:20" x14ac:dyDescent="0.2">
      <c r="A1971" t="s">
        <v>6820</v>
      </c>
      <c r="B1971" t="s">
        <v>6821</v>
      </c>
      <c r="C1971" s="1">
        <v>73.019996643066406</v>
      </c>
      <c r="D1971" s="1">
        <v>19188.900000000001</v>
      </c>
      <c r="E1971" s="6">
        <f>D1971/100000</f>
        <v>0.191889</v>
      </c>
      <c r="F1971" s="4">
        <v>93</v>
      </c>
      <c r="G1971" s="1">
        <v>206.33</v>
      </c>
      <c r="H1971">
        <v>71.431229013137497</v>
      </c>
      <c r="I1971">
        <v>73.808706653177794</v>
      </c>
      <c r="J1971">
        <v>69.053751373097299</v>
      </c>
      <c r="K1971" s="1">
        <v>20316.07</v>
      </c>
      <c r="L1971" s="6">
        <f>K1971/100000</f>
        <v>0.2031607</v>
      </c>
      <c r="M1971">
        <v>656</v>
      </c>
      <c r="N1971">
        <v>30.97</v>
      </c>
      <c r="O1971">
        <v>64.406734140700706</v>
      </c>
      <c r="P1971" s="2">
        <f>E1971*0.55 + L1971*0.45</f>
        <v>0.196961265</v>
      </c>
      <c r="Q1971" s="2">
        <f>F1971*0.55 + M1971*0.45</f>
        <v>346.35</v>
      </c>
      <c r="R1971" s="2">
        <f>P1971*0.55+Q1971*0.45</f>
        <v>155.96582869575002</v>
      </c>
      <c r="S1971" s="8">
        <f>E1971/SUM($E$2:$E$2773)</f>
        <v>8.2890088184755018E-5</v>
      </c>
      <c r="T1971" s="8">
        <f>Tabla1[[#This Row],[rsi_earning]]/SUM(Tabla1[rsi_earning])</f>
        <v>6.6839226498133822E-5</v>
      </c>
    </row>
    <row r="1972" spans="1:20" x14ac:dyDescent="0.2">
      <c r="A1972" t="s">
        <v>6080</v>
      </c>
      <c r="B1972" t="s">
        <v>6081</v>
      </c>
      <c r="C1972" s="1">
        <v>34.270000457763601</v>
      </c>
      <c r="D1972" s="1">
        <v>19167.919999999998</v>
      </c>
      <c r="E1972" s="6">
        <f>D1972/100000</f>
        <v>0.19167919999999999</v>
      </c>
      <c r="F1972" s="4">
        <v>96.875</v>
      </c>
      <c r="G1972" s="1">
        <v>197.86</v>
      </c>
      <c r="H1972">
        <v>34.528931196279601</v>
      </c>
      <c r="I1972">
        <v>36.260244672707202</v>
      </c>
      <c r="J1972">
        <v>32.797617719851999</v>
      </c>
      <c r="K1972" s="1">
        <v>-3602.63</v>
      </c>
      <c r="L1972" s="6">
        <f>K1972/100000</f>
        <v>-3.6026300000000004E-2</v>
      </c>
      <c r="M1972">
        <v>389</v>
      </c>
      <c r="N1972">
        <v>-9.26</v>
      </c>
      <c r="O1972">
        <v>54.823896001930102</v>
      </c>
      <c r="P1972" s="2">
        <f>E1972*0.55 + L1972*0.45</f>
        <v>8.9211724999999992E-2</v>
      </c>
      <c r="Q1972" s="2">
        <f>F1972*0.55 + M1972*0.45</f>
        <v>228.33125000000001</v>
      </c>
      <c r="R1972" s="2">
        <f>P1972*0.55+Q1972*0.45</f>
        <v>102.79812894875</v>
      </c>
      <c r="S1972" s="8">
        <f>E1972/SUM($E$2:$E$2773)</f>
        <v>8.2799461100861924E-5</v>
      </c>
      <c r="T1972" s="8">
        <f>Tabla1[[#This Row],[rsi_earning]]/SUM(Tabla1[rsi_earning])</f>
        <v>-1.1852538535207442E-5</v>
      </c>
    </row>
    <row r="1973" spans="1:20" x14ac:dyDescent="0.2">
      <c r="A1973" t="s">
        <v>217</v>
      </c>
      <c r="B1973" t="s">
        <v>218</v>
      </c>
      <c r="C1973" s="1">
        <v>11.8599996566772</v>
      </c>
      <c r="D1973" s="1">
        <v>19127.689999999999</v>
      </c>
      <c r="E1973" s="6">
        <f>D1973/100000</f>
        <v>0.1912769</v>
      </c>
      <c r="F1973" s="4">
        <v>115.2</v>
      </c>
      <c r="G1973" s="1">
        <v>166.04</v>
      </c>
      <c r="H1973">
        <v>11.755446767368699</v>
      </c>
      <c r="I1973">
        <v>12.3802422632622</v>
      </c>
      <c r="J1973">
        <v>11.1306512714752</v>
      </c>
      <c r="K1973" s="1">
        <v>39745.339999999997</v>
      </c>
      <c r="L1973" s="6">
        <f>K1973/100000</f>
        <v>0.39745339999999996</v>
      </c>
      <c r="M1973">
        <v>240</v>
      </c>
      <c r="N1973">
        <v>165.61</v>
      </c>
      <c r="O1973">
        <v>49.7384303360435</v>
      </c>
      <c r="P1973" s="2">
        <f>E1973*0.55 + L1973*0.45</f>
        <v>0.284056325</v>
      </c>
      <c r="Q1973" s="2">
        <f>F1973*0.55 + M1973*0.45</f>
        <v>171.36</v>
      </c>
      <c r="R1973" s="2">
        <f>P1973*0.55+Q1973*0.45</f>
        <v>77.268230978750012</v>
      </c>
      <c r="S1973" s="8">
        <f>E1973/SUM($E$2:$E$2773)</f>
        <v>8.2625679995760915E-5</v>
      </c>
      <c r="T1973" s="8">
        <f>Tabla1[[#This Row],[rsi_earning]]/SUM(Tabla1[rsi_earning])</f>
        <v>1.3076090909833142E-4</v>
      </c>
    </row>
    <row r="1974" spans="1:20" x14ac:dyDescent="0.2">
      <c r="A1974" t="s">
        <v>6116</v>
      </c>
      <c r="B1974" t="s">
        <v>6117</v>
      </c>
      <c r="C1974" s="1">
        <v>42.549999237060497</v>
      </c>
      <c r="D1974" s="1">
        <v>19097.07</v>
      </c>
      <c r="E1974" s="6">
        <f>D1974/100000</f>
        <v>0.19097069999999999</v>
      </c>
      <c r="F1974" s="4">
        <v>94.2222222222222</v>
      </c>
      <c r="G1974" s="1">
        <v>202.68</v>
      </c>
      <c r="H1974">
        <v>38.139717152543703</v>
      </c>
      <c r="I1974">
        <v>40.888244810320103</v>
      </c>
      <c r="J1974">
        <v>35.391189494767303</v>
      </c>
      <c r="K1974" s="1">
        <v>120303.97</v>
      </c>
      <c r="L1974" s="6">
        <f>K1974/100000</f>
        <v>1.2030396999999999</v>
      </c>
      <c r="M1974">
        <v>921</v>
      </c>
      <c r="N1974">
        <v>130.62</v>
      </c>
      <c r="O1974">
        <v>57.219974815777299</v>
      </c>
      <c r="P1974" s="2">
        <f>E1974*0.55 + L1974*0.45</f>
        <v>0.64640175</v>
      </c>
      <c r="Q1974" s="2">
        <f>F1974*0.55 + M1974*0.45</f>
        <v>466.27222222222218</v>
      </c>
      <c r="R1974" s="2">
        <f>P1974*0.55+Q1974*0.45</f>
        <v>210.1780209625</v>
      </c>
      <c r="S1974" s="8">
        <f>E1974/SUM($E$2:$E$2773)</f>
        <v>8.2493411105922658E-5</v>
      </c>
      <c r="T1974" s="8">
        <f>Tabla1[[#This Row],[rsi_earning]]/SUM(Tabla1[rsi_earning])</f>
        <v>3.9579624895241534E-4</v>
      </c>
    </row>
    <row r="1975" spans="1:20" x14ac:dyDescent="0.2">
      <c r="A1975" t="s">
        <v>4642</v>
      </c>
      <c r="B1975" t="s">
        <v>4643</v>
      </c>
      <c r="C1975" s="1">
        <v>13.6000003814697</v>
      </c>
      <c r="D1975" s="1">
        <v>19061.88</v>
      </c>
      <c r="E1975" s="6">
        <f>D1975/100000</f>
        <v>0.1906188</v>
      </c>
      <c r="F1975" s="4">
        <v>115</v>
      </c>
      <c r="G1975" s="1">
        <v>165.76</v>
      </c>
      <c r="H1975">
        <v>13.4410804358328</v>
      </c>
      <c r="I1975">
        <v>15.342219038610599</v>
      </c>
      <c r="J1975">
        <v>11.539941833055</v>
      </c>
      <c r="K1975" s="1">
        <v>116888.92</v>
      </c>
      <c r="L1975" s="6">
        <f>K1975/100000</f>
        <v>1.1688892</v>
      </c>
      <c r="M1975">
        <v>200</v>
      </c>
      <c r="N1975">
        <v>584.44000000000005</v>
      </c>
      <c r="O1975">
        <v>44.732298258695501</v>
      </c>
      <c r="P1975" s="2">
        <f>E1975*0.55 + L1975*0.45</f>
        <v>0.63084047999999993</v>
      </c>
      <c r="Q1975" s="2">
        <f>F1975*0.55 + M1975*0.45</f>
        <v>153.25</v>
      </c>
      <c r="R1975" s="2">
        <f>P1975*0.55+Q1975*0.45</f>
        <v>69.309462264000004</v>
      </c>
      <c r="S1975" s="8">
        <f>E1975/SUM($E$2:$E$2773)</f>
        <v>8.2341401235465185E-5</v>
      </c>
      <c r="T1975" s="8">
        <f>Tabla1[[#This Row],[rsi_earning]]/SUM(Tabla1[rsi_earning])</f>
        <v>3.8456084267293056E-4</v>
      </c>
    </row>
    <row r="1976" spans="1:20" x14ac:dyDescent="0.2">
      <c r="A1976" t="s">
        <v>3930</v>
      </c>
      <c r="B1976" t="s">
        <v>3931</v>
      </c>
      <c r="C1976" s="1">
        <v>160.80999755859301</v>
      </c>
      <c r="D1976" s="1">
        <v>19001.580000000002</v>
      </c>
      <c r="E1976" s="6">
        <f>D1976/100000</f>
        <v>0.19001580000000001</v>
      </c>
      <c r="F1976" s="4">
        <v>103</v>
      </c>
      <c r="G1976" s="1">
        <v>184.48</v>
      </c>
      <c r="H1976">
        <v>148.111576296431</v>
      </c>
      <c r="I1976">
        <v>156.05110218301999</v>
      </c>
      <c r="J1976">
        <v>140.17205040984101</v>
      </c>
      <c r="K1976" s="1">
        <v>0</v>
      </c>
      <c r="L1976" s="6">
        <f>K1976/100000</f>
        <v>0</v>
      </c>
      <c r="M1976">
        <v>1</v>
      </c>
      <c r="N1976">
        <v>0</v>
      </c>
      <c r="O1976">
        <v>76.768716154811401</v>
      </c>
      <c r="P1976" s="2">
        <f>E1976*0.55 + L1976*0.45</f>
        <v>0.10450869000000002</v>
      </c>
      <c r="Q1976" s="2">
        <f>F1976*0.55 + M1976*0.45</f>
        <v>57.100000000000009</v>
      </c>
      <c r="R1976" s="2">
        <f>P1976*0.55+Q1976*0.45</f>
        <v>25.752479779500003</v>
      </c>
      <c r="S1976" s="8">
        <f>E1976/SUM($E$2:$E$2773)</f>
        <v>8.2080923963837285E-5</v>
      </c>
      <c r="T1976" s="8">
        <f>Tabla1[[#This Row],[rsi_earning]]/SUM(Tabla1[rsi_earning])</f>
        <v>0</v>
      </c>
    </row>
    <row r="1977" spans="1:20" x14ac:dyDescent="0.2">
      <c r="A1977" t="s">
        <v>7630</v>
      </c>
      <c r="B1977" t="s">
        <v>7631</v>
      </c>
      <c r="C1977" s="1">
        <v>31.2000007629394</v>
      </c>
      <c r="D1977" s="1">
        <v>18993.490000000002</v>
      </c>
      <c r="E1977" s="6">
        <f>D1977/100000</f>
        <v>0.18993490000000002</v>
      </c>
      <c r="F1977" s="4">
        <v>100.428571428571</v>
      </c>
      <c r="G1977" s="1">
        <v>189.12</v>
      </c>
      <c r="H1977">
        <v>30.0534325924569</v>
      </c>
      <c r="I1977">
        <v>31.5828154962464</v>
      </c>
      <c r="J1977">
        <v>28.5240496886674</v>
      </c>
      <c r="K1977" s="1">
        <v>52316.74</v>
      </c>
      <c r="L1977" s="6">
        <f>K1977/100000</f>
        <v>0.52316739999999995</v>
      </c>
      <c r="M1977">
        <v>53.5</v>
      </c>
      <c r="N1977">
        <v>977.88</v>
      </c>
      <c r="O1977">
        <v>61.715463260106397</v>
      </c>
      <c r="P1977" s="2">
        <f>E1977*0.55 + L1977*0.45</f>
        <v>0.33988952500000003</v>
      </c>
      <c r="Q1977" s="2">
        <f>F1977*0.55 + M1977*0.45</f>
        <v>79.310714285714056</v>
      </c>
      <c r="R1977" s="2">
        <f>P1977*0.55+Q1977*0.45</f>
        <v>35.876760667321328</v>
      </c>
      <c r="S1977" s="8">
        <f>E1977/SUM($E$2:$E$2773)</f>
        <v>8.2045977676482894E-5</v>
      </c>
      <c r="T1977" s="8">
        <f>Tabla1[[#This Row],[rsi_earning]]/SUM(Tabla1[rsi_earning])</f>
        <v>1.7212041671957115E-4</v>
      </c>
    </row>
    <row r="1978" spans="1:20" x14ac:dyDescent="0.2">
      <c r="A1978" t="s">
        <v>9505</v>
      </c>
      <c r="B1978" t="s">
        <v>9506</v>
      </c>
      <c r="C1978" s="1">
        <v>33.349998474121001</v>
      </c>
      <c r="D1978" s="1">
        <v>18984.22</v>
      </c>
      <c r="E1978" s="6">
        <f>D1978/100000</f>
        <v>0.18984220000000002</v>
      </c>
      <c r="F1978" s="4">
        <v>100.85714285714199</v>
      </c>
      <c r="G1978" s="1">
        <v>188.23</v>
      </c>
      <c r="H1978">
        <v>33.960306517341103</v>
      </c>
      <c r="I1978">
        <v>35.867820889185602</v>
      </c>
      <c r="J1978">
        <v>32.052792145496497</v>
      </c>
      <c r="K1978" s="1">
        <v>43210.73</v>
      </c>
      <c r="L1978" s="6">
        <f>K1978/100000</f>
        <v>0.43210730000000003</v>
      </c>
      <c r="M1978">
        <v>181</v>
      </c>
      <c r="N1978">
        <v>238.73</v>
      </c>
      <c r="O1978">
        <v>52.873542428851302</v>
      </c>
      <c r="P1978" s="2">
        <f>E1978*0.55 + L1978*0.45</f>
        <v>0.29886149500000003</v>
      </c>
      <c r="Q1978" s="2">
        <f>F1978*0.55 + M1978*0.45</f>
        <v>136.92142857142809</v>
      </c>
      <c r="R1978" s="2">
        <f>P1978*0.55+Q1978*0.45</f>
        <v>61.77901667939264</v>
      </c>
      <c r="S1978" s="8">
        <f>E1978/SUM($E$2:$E$2773)</f>
        <v>8.2005934155620695E-5</v>
      </c>
      <c r="T1978" s="8">
        <f>Tabla1[[#This Row],[rsi_earning]]/SUM(Tabla1[rsi_earning])</f>
        <v>1.4216193238257726E-4</v>
      </c>
    </row>
    <row r="1979" spans="1:20" x14ac:dyDescent="0.2">
      <c r="A1979" t="s">
        <v>1220</v>
      </c>
      <c r="B1979" t="s">
        <v>1221</v>
      </c>
      <c r="C1979" s="1">
        <v>46.509998321533203</v>
      </c>
      <c r="D1979" s="1">
        <v>18939.75</v>
      </c>
      <c r="E1979" s="6">
        <f>D1979/100000</f>
        <v>0.1893975</v>
      </c>
      <c r="F1979" s="4">
        <v>112.571428571428</v>
      </c>
      <c r="G1979" s="1">
        <v>168.25</v>
      </c>
      <c r="H1979">
        <v>47.571574681460802</v>
      </c>
      <c r="I1979">
        <v>49.883199693246702</v>
      </c>
      <c r="J1979">
        <v>45.259949669674903</v>
      </c>
      <c r="K1979" s="1">
        <v>0</v>
      </c>
      <c r="L1979" s="6">
        <f>K1979/100000</f>
        <v>0</v>
      </c>
      <c r="M1979">
        <v>1</v>
      </c>
      <c r="N1979">
        <v>0</v>
      </c>
      <c r="O1979">
        <v>49.163442339405897</v>
      </c>
      <c r="P1979" s="2">
        <f>E1979*0.55 + L1979*0.45</f>
        <v>0.104168625</v>
      </c>
      <c r="Q1979" s="2">
        <f>F1979*0.55 + M1979*0.45</f>
        <v>62.364285714285408</v>
      </c>
      <c r="R1979" s="2">
        <f>P1979*0.55+Q1979*0.45</f>
        <v>28.121221315178435</v>
      </c>
      <c r="S1979" s="8">
        <f>E1979/SUM($E$2:$E$2773)</f>
        <v>8.1813837567406867E-5</v>
      </c>
      <c r="T1979" s="8">
        <f>Tabla1[[#This Row],[rsi_earning]]/SUM(Tabla1[rsi_earning])</f>
        <v>0</v>
      </c>
    </row>
    <row r="1980" spans="1:20" x14ac:dyDescent="0.2">
      <c r="A1980" t="s">
        <v>448</v>
      </c>
      <c r="B1980" t="s">
        <v>449</v>
      </c>
      <c r="C1980" s="1">
        <v>22.790000915527301</v>
      </c>
      <c r="D1980" s="1">
        <v>18932.3</v>
      </c>
      <c r="E1980" s="6">
        <f>D1980/100000</f>
        <v>0.18932299999999999</v>
      </c>
      <c r="F1980" s="4">
        <v>103.222222222222</v>
      </c>
      <c r="G1980" s="1">
        <v>183.41</v>
      </c>
      <c r="H1980">
        <v>22.116410767050301</v>
      </c>
      <c r="I1980">
        <v>25.111813230922799</v>
      </c>
      <c r="J1980">
        <v>19.1210083031777</v>
      </c>
      <c r="K1980" s="1">
        <v>-54005.16</v>
      </c>
      <c r="L1980" s="6">
        <f>K1980/100000</f>
        <v>-0.54005160000000008</v>
      </c>
      <c r="M1980">
        <v>803</v>
      </c>
      <c r="N1980">
        <v>-67.25</v>
      </c>
      <c r="O1980">
        <v>61.874436386179298</v>
      </c>
      <c r="P1980" s="2">
        <f>E1980*0.55 + L1980*0.45</f>
        <v>-0.13889557000000002</v>
      </c>
      <c r="Q1980" s="2">
        <f>F1980*0.55 + M1980*0.45</f>
        <v>418.12222222222215</v>
      </c>
      <c r="R1980" s="2">
        <f>P1980*0.55+Q1980*0.45</f>
        <v>188.07860743649996</v>
      </c>
      <c r="S1980" s="8">
        <f>E1980/SUM($E$2:$E$2773)</f>
        <v>8.178165588127706E-5</v>
      </c>
      <c r="T1980" s="8">
        <f>Tabla1[[#This Row],[rsi_earning]]/SUM(Tabla1[rsi_earning])</f>
        <v>-1.7767526501473745E-4</v>
      </c>
    </row>
    <row r="1981" spans="1:20" x14ac:dyDescent="0.2">
      <c r="A1981" t="s">
        <v>8069</v>
      </c>
      <c r="B1981" t="s">
        <v>8070</v>
      </c>
      <c r="C1981" s="1">
        <v>28.139999389648398</v>
      </c>
      <c r="D1981" s="1">
        <v>18868.78</v>
      </c>
      <c r="E1981" s="6">
        <f>D1981/100000</f>
        <v>0.18868779999999999</v>
      </c>
      <c r="F1981" s="4">
        <v>59.076923076923002</v>
      </c>
      <c r="G1981" s="1">
        <v>319.39</v>
      </c>
      <c r="H1981">
        <v>27.795076156242999</v>
      </c>
      <c r="I1981">
        <v>28.2253135925598</v>
      </c>
      <c r="J1981">
        <v>27.364838719926201</v>
      </c>
      <c r="K1981" s="1">
        <v>0</v>
      </c>
      <c r="L1981" s="6">
        <f>K1981/100000</f>
        <v>0</v>
      </c>
      <c r="M1981">
        <v>1</v>
      </c>
      <c r="N1981">
        <v>0</v>
      </c>
      <c r="O1981">
        <v>50.806390829986498</v>
      </c>
      <c r="P1981" s="2">
        <f>E1981*0.55 + L1981*0.45</f>
        <v>0.10377829000000001</v>
      </c>
      <c r="Q1981" s="2">
        <f>F1981*0.55 + M1981*0.45</f>
        <v>32.942307692307658</v>
      </c>
      <c r="R1981" s="2">
        <f>P1981*0.55+Q1981*0.45</f>
        <v>14.881116521038447</v>
      </c>
      <c r="S1981" s="8">
        <f>E1981/SUM($E$2:$E$2773)</f>
        <v>8.1507269209738002E-5</v>
      </c>
      <c r="T1981" s="8">
        <f>Tabla1[[#This Row],[rsi_earning]]/SUM(Tabla1[rsi_earning])</f>
        <v>0</v>
      </c>
    </row>
    <row r="1982" spans="1:20" x14ac:dyDescent="0.2">
      <c r="A1982" t="s">
        <v>4114</v>
      </c>
      <c r="B1982" t="s">
        <v>4115</v>
      </c>
      <c r="C1982" s="1">
        <v>36.200000762939403</v>
      </c>
      <c r="D1982" s="1">
        <v>18857.98</v>
      </c>
      <c r="E1982" s="6">
        <f>D1982/100000</f>
        <v>0.18857979999999999</v>
      </c>
      <c r="F1982" s="4">
        <v>80.599999999999994</v>
      </c>
      <c r="G1982" s="1">
        <v>233.97</v>
      </c>
      <c r="H1982">
        <v>35.632662210558003</v>
      </c>
      <c r="I1982">
        <v>36.606744769094398</v>
      </c>
      <c r="J1982">
        <v>34.6585796520217</v>
      </c>
      <c r="K1982" s="1">
        <v>13790.17</v>
      </c>
      <c r="L1982" s="6">
        <f>K1982/100000</f>
        <v>0.13790169999999999</v>
      </c>
      <c r="M1982">
        <v>30</v>
      </c>
      <c r="N1982">
        <v>459.67</v>
      </c>
      <c r="O1982">
        <v>61.538461538461497</v>
      </c>
      <c r="P1982" s="2">
        <f>E1982*0.55 + L1982*0.45</f>
        <v>0.16577465499999999</v>
      </c>
      <c r="Q1982" s="2">
        <f>F1982*0.55 + M1982*0.45</f>
        <v>57.83</v>
      </c>
      <c r="R1982" s="2">
        <f>P1982*0.55+Q1982*0.45</f>
        <v>26.114676060249998</v>
      </c>
      <c r="S1982" s="8">
        <f>E1982/SUM($E$2:$E$2773)</f>
        <v>8.1460616564073312E-5</v>
      </c>
      <c r="T1982" s="8">
        <f>Tabla1[[#This Row],[rsi_earning]]/SUM(Tabla1[rsi_earning])</f>
        <v>4.5369222299281805E-5</v>
      </c>
    </row>
    <row r="1983" spans="1:20" x14ac:dyDescent="0.2">
      <c r="A1983" t="s">
        <v>1603</v>
      </c>
      <c r="B1983" t="s">
        <v>1604</v>
      </c>
      <c r="C1983" s="1">
        <v>95.459999084472599</v>
      </c>
      <c r="D1983" s="1">
        <v>18849.599999999999</v>
      </c>
      <c r="E1983" s="6">
        <f>D1983/100000</f>
        <v>0.188496</v>
      </c>
      <c r="F1983" s="4">
        <v>64.6666666666666</v>
      </c>
      <c r="G1983" s="1">
        <v>291.49</v>
      </c>
      <c r="H1983">
        <v>92.674487343938594</v>
      </c>
      <c r="I1983">
        <v>96.573882002794406</v>
      </c>
      <c r="J1983">
        <v>88.775092685082697</v>
      </c>
      <c r="K1983" s="1">
        <v>171993.38</v>
      </c>
      <c r="L1983" s="6">
        <f>K1983/100000</f>
        <v>1.7199338</v>
      </c>
      <c r="M1983">
        <v>498.5</v>
      </c>
      <c r="N1983">
        <v>345.02</v>
      </c>
      <c r="O1983">
        <v>58.2326308795759</v>
      </c>
      <c r="P1983" s="2">
        <f>E1983*0.55 + L1983*0.45</f>
        <v>0.87764301</v>
      </c>
      <c r="Q1983" s="2">
        <f>F1983*0.55 + M1983*0.45</f>
        <v>259.89166666666665</v>
      </c>
      <c r="R1983" s="2">
        <f>P1983*0.55+Q1983*0.45</f>
        <v>117.43395365550001</v>
      </c>
      <c r="S1983" s="8">
        <f>E1983/SUM($E$2:$E$2773)</f>
        <v>8.1424417566789033E-5</v>
      </c>
      <c r="T1983" s="8">
        <f>Tabla1[[#This Row],[rsi_earning]]/SUM(Tabla1[rsi_earning])</f>
        <v>5.6585276985162975E-4</v>
      </c>
    </row>
    <row r="1984" spans="1:20" x14ac:dyDescent="0.2">
      <c r="A1984" t="s">
        <v>1226</v>
      </c>
      <c r="B1984" t="s">
        <v>1227</v>
      </c>
      <c r="C1984" s="1">
        <v>27.889999389648398</v>
      </c>
      <c r="D1984" s="1">
        <v>18838.39</v>
      </c>
      <c r="E1984" s="6">
        <f>D1984/100000</f>
        <v>0.18838389999999999</v>
      </c>
      <c r="F1984" s="4">
        <v>88.75</v>
      </c>
      <c r="G1984" s="1">
        <v>212.26</v>
      </c>
      <c r="H1984">
        <v>27.783159938473698</v>
      </c>
      <c r="I1984">
        <v>29.224900036845</v>
      </c>
      <c r="J1984">
        <v>26.3414198401025</v>
      </c>
      <c r="K1984" s="1">
        <v>72267.88</v>
      </c>
      <c r="L1984" s="6">
        <f>K1984/100000</f>
        <v>0.72267880000000007</v>
      </c>
      <c r="M1984">
        <v>176</v>
      </c>
      <c r="N1984">
        <v>410.61</v>
      </c>
      <c r="O1984">
        <v>43.799993972780598</v>
      </c>
      <c r="P1984" s="2">
        <f>E1984*0.55 + L1984*0.45</f>
        <v>0.42881660500000007</v>
      </c>
      <c r="Q1984" s="2">
        <f>F1984*0.55 + M1984*0.45</f>
        <v>128.01250000000002</v>
      </c>
      <c r="R1984" s="2">
        <f>P1984*0.55+Q1984*0.45</f>
        <v>57.841474132750008</v>
      </c>
      <c r="S1984" s="8">
        <f>E1984/SUM($E$2:$E$2773)</f>
        <v>8.1375993848464842E-5</v>
      </c>
      <c r="T1984" s="8">
        <f>Tabla1[[#This Row],[rsi_earning]]/SUM(Tabla1[rsi_earning])</f>
        <v>2.3775903508207818E-4</v>
      </c>
    </row>
    <row r="1985" spans="1:20" x14ac:dyDescent="0.2">
      <c r="A1985" t="s">
        <v>4968</v>
      </c>
      <c r="B1985" t="s">
        <v>4969</v>
      </c>
      <c r="C1985" s="1">
        <v>282.36999511718699</v>
      </c>
      <c r="D1985" s="1">
        <v>18802.39</v>
      </c>
      <c r="E1985" s="6">
        <f>D1985/100000</f>
        <v>0.18802389999999999</v>
      </c>
      <c r="F1985" s="4">
        <v>59.125</v>
      </c>
      <c r="G1985" s="1">
        <v>318.01</v>
      </c>
      <c r="H1985">
        <v>279.60779065624598</v>
      </c>
      <c r="I1985">
        <v>284.78364060538001</v>
      </c>
      <c r="J1985">
        <v>274.43194070711098</v>
      </c>
      <c r="K1985" s="1">
        <v>0</v>
      </c>
      <c r="L1985" s="6">
        <f>K1985/100000</f>
        <v>0</v>
      </c>
      <c r="M1985">
        <v>1</v>
      </c>
      <c r="N1985">
        <v>0</v>
      </c>
      <c r="O1985">
        <v>50.3596303341671</v>
      </c>
      <c r="P1985" s="2">
        <f>E1985*0.55 + L1985*0.45</f>
        <v>0.10341314500000001</v>
      </c>
      <c r="Q1985" s="2">
        <f>F1985*0.55 + M1985*0.45</f>
        <v>32.968750000000007</v>
      </c>
      <c r="R1985" s="2">
        <f>P1985*0.55+Q1985*0.45</f>
        <v>14.892814729750004</v>
      </c>
      <c r="S1985" s="8">
        <f>E1985/SUM($E$2:$E$2773)</f>
        <v>8.1220485029582509E-5</v>
      </c>
      <c r="T1985" s="8">
        <f>Tabla1[[#This Row],[rsi_earning]]/SUM(Tabla1[rsi_earning])</f>
        <v>0</v>
      </c>
    </row>
    <row r="1986" spans="1:20" x14ac:dyDescent="0.2">
      <c r="A1986" t="s">
        <v>5485</v>
      </c>
      <c r="B1986" t="s">
        <v>5486</v>
      </c>
      <c r="C1986" s="1">
        <v>27.329999923706001</v>
      </c>
      <c r="D1986" s="1">
        <v>18784.349999999999</v>
      </c>
      <c r="E1986" s="6">
        <f>D1986/100000</f>
        <v>0.1878435</v>
      </c>
      <c r="F1986" s="4">
        <v>77.2</v>
      </c>
      <c r="G1986" s="1">
        <v>243.32</v>
      </c>
      <c r="H1986">
        <v>29.2932489544412</v>
      </c>
      <c r="I1986">
        <v>30.692902512619899</v>
      </c>
      <c r="J1986">
        <v>27.893595396262398</v>
      </c>
      <c r="K1986" s="1">
        <v>-20957.61</v>
      </c>
      <c r="L1986" s="6">
        <f>K1986/100000</f>
        <v>-0.20957610000000002</v>
      </c>
      <c r="M1986">
        <v>248</v>
      </c>
      <c r="N1986">
        <v>-84.51</v>
      </c>
      <c r="O1986">
        <v>24.4898038623408</v>
      </c>
      <c r="P1986" s="2">
        <f>E1986*0.55 + L1986*0.45</f>
        <v>9.0046799999999871E-3</v>
      </c>
      <c r="Q1986" s="2">
        <f>F1986*0.55 + M1986*0.45</f>
        <v>154.06</v>
      </c>
      <c r="R1986" s="2">
        <f>P1986*0.55+Q1986*0.45</f>
        <v>69.331952573999999</v>
      </c>
      <c r="S1986" s="8">
        <f>E1986/SUM($E$2:$E$2773)</f>
        <v>8.1142557832564812E-5</v>
      </c>
      <c r="T1986" s="8">
        <f>Tabla1[[#This Row],[rsi_earning]]/SUM(Tabla1[rsi_earning])</f>
        <v>-6.8949872768185705E-5</v>
      </c>
    </row>
    <row r="1987" spans="1:20" x14ac:dyDescent="0.2">
      <c r="A1987" t="s">
        <v>7967</v>
      </c>
      <c r="B1987" t="s">
        <v>7968</v>
      </c>
      <c r="C1987" s="1">
        <v>118.790000915527</v>
      </c>
      <c r="D1987" s="1">
        <v>18784.189999999999</v>
      </c>
      <c r="E1987" s="6">
        <f>D1987/100000</f>
        <v>0.18784189999999998</v>
      </c>
      <c r="F1987" s="4">
        <v>96</v>
      </c>
      <c r="G1987" s="1">
        <v>195.67</v>
      </c>
      <c r="H1987">
        <v>123.544200892253</v>
      </c>
      <c r="I1987">
        <v>128.44106918344301</v>
      </c>
      <c r="J1987">
        <v>118.647332601062</v>
      </c>
      <c r="K1987" s="1">
        <v>24767.32</v>
      </c>
      <c r="L1987" s="6">
        <f>K1987/100000</f>
        <v>0.24767320000000001</v>
      </c>
      <c r="M1987">
        <v>530</v>
      </c>
      <c r="N1987">
        <v>46.73</v>
      </c>
      <c r="O1987">
        <v>41.201201091117802</v>
      </c>
      <c r="P1987" s="2">
        <f>E1987*0.55 + L1987*0.45</f>
        <v>0.21476598499999999</v>
      </c>
      <c r="Q1987" s="2">
        <f>F1987*0.55 + M1987*0.45</f>
        <v>291.3</v>
      </c>
      <c r="R1987" s="2">
        <f>P1987*0.55+Q1987*0.45</f>
        <v>131.20312129174999</v>
      </c>
      <c r="S1987" s="8">
        <f>E1987/SUM($E$2:$E$2773)</f>
        <v>8.1141866682258649E-5</v>
      </c>
      <c r="T1987" s="8">
        <f>Tabla1[[#This Row],[rsi_earning]]/SUM(Tabla1[rsi_earning])</f>
        <v>8.1483697941174641E-5</v>
      </c>
    </row>
    <row r="1988" spans="1:20" x14ac:dyDescent="0.2">
      <c r="A1988" t="s">
        <v>4068</v>
      </c>
      <c r="B1988" t="s">
        <v>4069</v>
      </c>
      <c r="C1988" s="1">
        <v>70.099998474121094</v>
      </c>
      <c r="D1988" s="1">
        <v>18759.57</v>
      </c>
      <c r="E1988" s="6">
        <f>D1988/100000</f>
        <v>0.1875957</v>
      </c>
      <c r="F1988" s="4">
        <v>91.125</v>
      </c>
      <c r="G1988" s="1">
        <v>205.87</v>
      </c>
      <c r="H1988">
        <v>72.778794562900302</v>
      </c>
      <c r="I1988">
        <v>79.183096557895198</v>
      </c>
      <c r="J1988">
        <v>66.374492567905307</v>
      </c>
      <c r="K1988" s="1">
        <v>91296.5</v>
      </c>
      <c r="L1988" s="6">
        <f>K1988/100000</f>
        <v>0.91296500000000003</v>
      </c>
      <c r="M1988">
        <v>1252</v>
      </c>
      <c r="N1988">
        <v>72.92</v>
      </c>
      <c r="O1988">
        <v>44.791792925289101</v>
      </c>
      <c r="P1988" s="2">
        <f>E1988*0.55 + L1988*0.45</f>
        <v>0.51401188500000006</v>
      </c>
      <c r="Q1988" s="2">
        <f>F1988*0.55 + M1988*0.45</f>
        <v>613.51874999999995</v>
      </c>
      <c r="R1988" s="2">
        <f>P1988*0.55+Q1988*0.45</f>
        <v>276.36614403675003</v>
      </c>
      <c r="S1988" s="8">
        <f>E1988/SUM($E$2:$E$2773)</f>
        <v>8.1035515928900811E-5</v>
      </c>
      <c r="T1988" s="8">
        <f>Tabla1[[#This Row],[rsi_earning]]/SUM(Tabla1[rsi_earning])</f>
        <v>3.0036259187859045E-4</v>
      </c>
    </row>
    <row r="1989" spans="1:20" x14ac:dyDescent="0.2">
      <c r="A1989" t="s">
        <v>400</v>
      </c>
      <c r="B1989" t="s">
        <v>401</v>
      </c>
      <c r="C1989" s="1">
        <v>48.259998321533203</v>
      </c>
      <c r="D1989" s="1">
        <v>18742.71</v>
      </c>
      <c r="E1989" s="6">
        <f>D1989/100000</f>
        <v>0.18742709999999999</v>
      </c>
      <c r="F1989" s="4">
        <v>107.8</v>
      </c>
      <c r="G1989" s="1">
        <v>173.87</v>
      </c>
      <c r="H1989">
        <v>47.5298501308841</v>
      </c>
      <c r="I1989">
        <v>47.670035675008997</v>
      </c>
      <c r="J1989">
        <v>47.389664586759103</v>
      </c>
      <c r="K1989" s="1">
        <v>-26363.61</v>
      </c>
      <c r="L1989" s="6">
        <f>K1989/100000</f>
        <v>-0.26363609999999998</v>
      </c>
      <c r="M1989">
        <v>530</v>
      </c>
      <c r="N1989">
        <v>-49.74</v>
      </c>
      <c r="O1989">
        <v>79.487455372426197</v>
      </c>
      <c r="P1989" s="2">
        <f>E1989*0.55 + L1989*0.45</f>
        <v>-1.5551339999999997E-2</v>
      </c>
      <c r="Q1989" s="2">
        <f>F1989*0.55 + M1989*0.45</f>
        <v>297.79000000000002</v>
      </c>
      <c r="R1989" s="2">
        <f>P1989*0.55+Q1989*0.45</f>
        <v>133.99694676300001</v>
      </c>
      <c r="S1989" s="8">
        <f>E1989/SUM($E$2:$E$2773)</f>
        <v>8.096268596539091E-5</v>
      </c>
      <c r="T1989" s="8">
        <f>Tabla1[[#This Row],[rsi_earning]]/SUM(Tabla1[rsi_earning])</f>
        <v>-8.673544145587537E-5</v>
      </c>
    </row>
    <row r="1990" spans="1:20" x14ac:dyDescent="0.2">
      <c r="A1990" t="s">
        <v>2587</v>
      </c>
      <c r="B1990" t="s">
        <v>2588</v>
      </c>
      <c r="C1990" s="1">
        <v>12.079999923706</v>
      </c>
      <c r="D1990" s="1">
        <v>18716.46</v>
      </c>
      <c r="E1990" s="6">
        <f>D1990/100000</f>
        <v>0.18716459999999999</v>
      </c>
      <c r="F1990" s="4">
        <v>95.625</v>
      </c>
      <c r="G1990" s="1">
        <v>195.73</v>
      </c>
      <c r="H1990">
        <v>12.5928359970027</v>
      </c>
      <c r="I1990">
        <v>13.2401964386556</v>
      </c>
      <c r="J1990">
        <v>11.9454755553498</v>
      </c>
      <c r="K1990" s="1">
        <v>15704.85</v>
      </c>
      <c r="L1990" s="6">
        <f>K1990/100000</f>
        <v>0.15704850000000001</v>
      </c>
      <c r="M1990">
        <v>326</v>
      </c>
      <c r="N1990">
        <v>48.17</v>
      </c>
      <c r="O1990">
        <v>51.485134959048601</v>
      </c>
      <c r="P1990" s="2">
        <f>E1990*0.55 + L1990*0.45</f>
        <v>0.173612355</v>
      </c>
      <c r="Q1990" s="2">
        <f>F1990*0.55 + M1990*0.45</f>
        <v>199.29375000000002</v>
      </c>
      <c r="R1990" s="2">
        <f>P1990*0.55+Q1990*0.45</f>
        <v>89.777674295250009</v>
      </c>
      <c r="S1990" s="8">
        <f>E1990/SUM($E$2:$E$2773)</f>
        <v>8.084929411828921E-5</v>
      </c>
      <c r="T1990" s="8">
        <f>Tabla1[[#This Row],[rsi_earning]]/SUM(Tabla1[rsi_earning])</f>
        <v>5.1668458824428986E-5</v>
      </c>
    </row>
    <row r="1991" spans="1:20" x14ac:dyDescent="0.2">
      <c r="A1991" t="s">
        <v>3780</v>
      </c>
      <c r="B1991" t="s">
        <v>3781</v>
      </c>
      <c r="C1991" s="1">
        <v>71.190002441406193</v>
      </c>
      <c r="D1991" s="1">
        <v>18693.7</v>
      </c>
      <c r="E1991" s="6">
        <f>D1991/100000</f>
        <v>0.18693700000000002</v>
      </c>
      <c r="F1991" s="4">
        <v>62.1</v>
      </c>
      <c r="G1991" s="1">
        <v>301.02999999999997</v>
      </c>
      <c r="H1991">
        <v>70.239004216024</v>
      </c>
      <c r="I1991">
        <v>71.502664955036394</v>
      </c>
      <c r="J1991">
        <v>68.975343477011506</v>
      </c>
      <c r="K1991" s="1">
        <v>0</v>
      </c>
      <c r="L1991" s="6">
        <f>K1991/100000</f>
        <v>0</v>
      </c>
      <c r="M1991">
        <v>1</v>
      </c>
      <c r="N1991">
        <v>0</v>
      </c>
      <c r="O1991">
        <v>54.521309761656397</v>
      </c>
      <c r="P1991" s="2">
        <f>E1991*0.55 + L1991*0.45</f>
        <v>0.10281535000000001</v>
      </c>
      <c r="Q1991" s="2">
        <f>F1991*0.55 + M1991*0.45</f>
        <v>34.605000000000004</v>
      </c>
      <c r="R1991" s="2">
        <f>P1991*0.55+Q1991*0.45</f>
        <v>15.628798442500003</v>
      </c>
      <c r="S1991" s="8">
        <f>E1991/SUM($E$2:$E$2773)</f>
        <v>8.0750977987240275E-5</v>
      </c>
      <c r="T1991" s="8">
        <f>Tabla1[[#This Row],[rsi_earning]]/SUM(Tabla1[rsi_earning])</f>
        <v>0</v>
      </c>
    </row>
    <row r="1992" spans="1:20" x14ac:dyDescent="0.2">
      <c r="A1992" t="s">
        <v>8183</v>
      </c>
      <c r="B1992" t="s">
        <v>8184</v>
      </c>
      <c r="C1992" s="1">
        <v>45.220001220703097</v>
      </c>
      <c r="D1992" s="1">
        <v>18685.7</v>
      </c>
      <c r="E1992" s="6">
        <f>D1992/100000</f>
        <v>0.186857</v>
      </c>
      <c r="F1992" s="4">
        <v>71.636363636363598</v>
      </c>
      <c r="G1992" s="1">
        <v>260.83999999999997</v>
      </c>
      <c r="H1992">
        <v>44.868413565918601</v>
      </c>
      <c r="I1992">
        <v>46.681979686023702</v>
      </c>
      <c r="J1992">
        <v>43.0548474458135</v>
      </c>
      <c r="K1992" s="1">
        <v>17966.87</v>
      </c>
      <c r="L1992" s="6">
        <f>K1992/100000</f>
        <v>0.17966869999999999</v>
      </c>
      <c r="M1992">
        <v>279</v>
      </c>
      <c r="N1992">
        <v>64.400000000000006</v>
      </c>
      <c r="O1992">
        <v>57.822739881528101</v>
      </c>
      <c r="P1992" s="2">
        <f>E1992*0.55 + L1992*0.45</f>
        <v>0.18362226500000001</v>
      </c>
      <c r="Q1992" s="2">
        <f>F1992*0.55 + M1992*0.45</f>
        <v>164.95</v>
      </c>
      <c r="R1992" s="2">
        <f>P1992*0.55+Q1992*0.45</f>
        <v>74.328492245749999</v>
      </c>
      <c r="S1992" s="8">
        <f>E1992/SUM($E$2:$E$2773)</f>
        <v>8.0716420471933087E-5</v>
      </c>
      <c r="T1992" s="8">
        <f>Tabla1[[#This Row],[rsi_earning]]/SUM(Tabla1[rsi_earning])</f>
        <v>5.9110432942617624E-5</v>
      </c>
    </row>
    <row r="1993" spans="1:20" x14ac:dyDescent="0.2">
      <c r="A1993" t="s">
        <v>6786</v>
      </c>
      <c r="B1993" t="s">
        <v>6787</v>
      </c>
      <c r="C1993" s="1">
        <v>38.110000610351499</v>
      </c>
      <c r="D1993" s="1">
        <v>18659.61</v>
      </c>
      <c r="E1993" s="6">
        <f>D1993/100000</f>
        <v>0.18659610000000001</v>
      </c>
      <c r="F1993" s="4">
        <v>79</v>
      </c>
      <c r="G1993" s="1">
        <v>236.2</v>
      </c>
      <c r="H1993">
        <v>35.373653589790102</v>
      </c>
      <c r="I1993">
        <v>37.641518560757397</v>
      </c>
      <c r="J1993">
        <v>33.1057886188228</v>
      </c>
      <c r="K1993" s="1">
        <v>0</v>
      </c>
      <c r="L1993" s="6">
        <f>K1993/100000</f>
        <v>0</v>
      </c>
      <c r="M1993">
        <v>1</v>
      </c>
      <c r="N1993">
        <v>0</v>
      </c>
      <c r="O1993">
        <v>58.988752005126202</v>
      </c>
      <c r="P1993" s="2">
        <f>E1993*0.55 + L1993*0.45</f>
        <v>0.10262785500000002</v>
      </c>
      <c r="Q1993" s="2">
        <f>F1993*0.55 + M1993*0.45</f>
        <v>43.900000000000006</v>
      </c>
      <c r="R1993" s="2">
        <f>P1993*0.55+Q1993*0.45</f>
        <v>19.811445320250002</v>
      </c>
      <c r="S1993" s="8">
        <f>E1993/SUM($E$2:$E$2773)</f>
        <v>8.0603719775137537E-5</v>
      </c>
      <c r="T1993" s="8">
        <f>Tabla1[[#This Row],[rsi_earning]]/SUM(Tabla1[rsi_earning])</f>
        <v>0</v>
      </c>
    </row>
    <row r="1994" spans="1:20" x14ac:dyDescent="0.2">
      <c r="A1994" t="s">
        <v>3223</v>
      </c>
      <c r="B1994" t="s">
        <v>3224</v>
      </c>
      <c r="C1994" s="1">
        <v>27.9799995422363</v>
      </c>
      <c r="D1994" s="1">
        <v>18624.78</v>
      </c>
      <c r="E1994" s="6">
        <f>D1994/100000</f>
        <v>0.18624779999999999</v>
      </c>
      <c r="F1994" s="4">
        <v>87.6</v>
      </c>
      <c r="G1994" s="1">
        <v>212.61</v>
      </c>
      <c r="H1994">
        <v>25.799768138672999</v>
      </c>
      <c r="I1994">
        <v>26.5637918894368</v>
      </c>
      <c r="J1994">
        <v>25.035744387909102</v>
      </c>
      <c r="K1994" s="1">
        <v>197931.21</v>
      </c>
      <c r="L1994" s="6">
        <f>K1994/100000</f>
        <v>1.9793121</v>
      </c>
      <c r="M1994">
        <v>1643</v>
      </c>
      <c r="N1994">
        <v>120.47</v>
      </c>
      <c r="O1994">
        <v>83.298483290455593</v>
      </c>
      <c r="P1994" s="2">
        <f>E1994*0.55 + L1994*0.45</f>
        <v>0.99312673500000004</v>
      </c>
      <c r="Q1994" s="2">
        <f>F1994*0.55 + M1994*0.45</f>
        <v>787.53</v>
      </c>
      <c r="R1994" s="2">
        <f>P1994*0.55+Q1994*0.45</f>
        <v>354.93471970425003</v>
      </c>
      <c r="S1994" s="8">
        <f>E1994/SUM($E$2:$E$2773)</f>
        <v>8.0453264992868872E-5</v>
      </c>
      <c r="T1994" s="8">
        <f>Tabla1[[#This Row],[rsi_earning]]/SUM(Tabla1[rsi_earning])</f>
        <v>6.5118740860017172E-4</v>
      </c>
    </row>
    <row r="1995" spans="1:20" x14ac:dyDescent="0.2">
      <c r="A1995" t="s">
        <v>4006</v>
      </c>
      <c r="B1995" t="s">
        <v>4007</v>
      </c>
      <c r="C1995" s="1">
        <v>13.920000076293899</v>
      </c>
      <c r="D1995" s="1">
        <v>18615.87</v>
      </c>
      <c r="E1995" s="6">
        <f>D1995/100000</f>
        <v>0.18615869999999998</v>
      </c>
      <c r="F1995" s="4">
        <v>100.444444444444</v>
      </c>
      <c r="G1995" s="1">
        <v>185.33</v>
      </c>
      <c r="H1995">
        <v>14.038795078974999</v>
      </c>
      <c r="I1995">
        <v>14.745175658072499</v>
      </c>
      <c r="J1995">
        <v>13.332414499877499</v>
      </c>
      <c r="K1995" s="1">
        <v>-36405.47</v>
      </c>
      <c r="L1995" s="6">
        <f>K1995/100000</f>
        <v>-0.36405470000000001</v>
      </c>
      <c r="M1995">
        <v>621</v>
      </c>
      <c r="N1995">
        <v>-58.62</v>
      </c>
      <c r="O1995">
        <v>70.762725391461103</v>
      </c>
      <c r="P1995" s="2">
        <f>E1995*0.55 + L1995*0.45</f>
        <v>-6.1437330000000012E-2</v>
      </c>
      <c r="Q1995" s="2">
        <f>F1995*0.55 + M1995*0.45</f>
        <v>334.69444444444417</v>
      </c>
      <c r="R1995" s="2">
        <f>P1995*0.55+Q1995*0.45</f>
        <v>150.57870946849988</v>
      </c>
      <c r="S1995" s="8">
        <f>E1995/SUM($E$2:$E$2773)</f>
        <v>8.0414776560195481E-5</v>
      </c>
      <c r="T1995" s="8">
        <f>Tabla1[[#This Row],[rsi_earning]]/SUM(Tabla1[rsi_earning])</f>
        <v>-1.1977284263644573E-4</v>
      </c>
    </row>
    <row r="1996" spans="1:20" x14ac:dyDescent="0.2">
      <c r="A1996" t="s">
        <v>7541</v>
      </c>
      <c r="B1996" t="s">
        <v>7542</v>
      </c>
      <c r="C1996" s="1">
        <v>100.980003356933</v>
      </c>
      <c r="D1996" s="1">
        <v>18611.830000000002</v>
      </c>
      <c r="E1996" s="6">
        <f>D1996/100000</f>
        <v>0.18611830000000001</v>
      </c>
      <c r="F1996" s="4">
        <v>63.181818181818102</v>
      </c>
      <c r="G1996" s="1">
        <v>294.58</v>
      </c>
      <c r="H1996">
        <v>98.982132129304802</v>
      </c>
      <c r="I1996">
        <v>101.574980444053</v>
      </c>
      <c r="J1996">
        <v>96.389283814555895</v>
      </c>
      <c r="K1996" s="1">
        <v>10768.98</v>
      </c>
      <c r="L1996" s="6">
        <f>K1996/100000</f>
        <v>0.1076898</v>
      </c>
      <c r="M1996">
        <v>119</v>
      </c>
      <c r="N1996">
        <v>90.5</v>
      </c>
      <c r="O1996">
        <v>56.630443616267797</v>
      </c>
      <c r="P1996" s="2">
        <f>E1996*0.55 + L1996*0.45</f>
        <v>0.15082547500000001</v>
      </c>
      <c r="Q1996" s="2">
        <f>F1996*0.55 + M1996*0.45</f>
        <v>88.299999999999955</v>
      </c>
      <c r="R1996" s="2">
        <f>P1996*0.55+Q1996*0.45</f>
        <v>39.817954011249981</v>
      </c>
      <c r="S1996" s="8">
        <f>E1996/SUM($E$2:$E$2773)</f>
        <v>8.0397325014965377E-5</v>
      </c>
      <c r="T1996" s="8">
        <f>Tabla1[[#This Row],[rsi_earning]]/SUM(Tabla1[rsi_earning])</f>
        <v>3.5429602938652662E-5</v>
      </c>
    </row>
    <row r="1997" spans="1:20" x14ac:dyDescent="0.2">
      <c r="A1997" t="s">
        <v>8293</v>
      </c>
      <c r="B1997" t="s">
        <v>8294</v>
      </c>
      <c r="C1997" s="1">
        <v>171.57000732421801</v>
      </c>
      <c r="D1997" s="1">
        <v>18581.77</v>
      </c>
      <c r="E1997" s="6">
        <f>D1997/100000</f>
        <v>0.1858177</v>
      </c>
      <c r="F1997" s="4">
        <v>90.285714285714207</v>
      </c>
      <c r="G1997" s="1">
        <v>205.81</v>
      </c>
      <c r="H1997">
        <v>170.75504503779999</v>
      </c>
      <c r="I1997">
        <v>179.641807096414</v>
      </c>
      <c r="J1997">
        <v>161.86828297918601</v>
      </c>
      <c r="K1997" s="1">
        <v>58280.54</v>
      </c>
      <c r="L1997" s="6">
        <f>K1997/100000</f>
        <v>0.58280540000000003</v>
      </c>
      <c r="M1997">
        <v>673</v>
      </c>
      <c r="N1997">
        <v>86.6</v>
      </c>
      <c r="O1997">
        <v>38.784126467594298</v>
      </c>
      <c r="P1997" s="2">
        <f>E1997*0.55 + L1997*0.45</f>
        <v>0.36446216500000006</v>
      </c>
      <c r="Q1997" s="2">
        <f>F1997*0.55 + M1997*0.45</f>
        <v>352.50714285714287</v>
      </c>
      <c r="R1997" s="2">
        <f>P1997*0.55+Q1997*0.45</f>
        <v>158.82866847646432</v>
      </c>
      <c r="S1997" s="8">
        <f>E1997/SUM($E$2:$E$2773)</f>
        <v>8.0267475151198615E-5</v>
      </c>
      <c r="T1997" s="8">
        <f>Tabla1[[#This Row],[rsi_earning]]/SUM(Tabla1[rsi_earning])</f>
        <v>1.9174112973097398E-4</v>
      </c>
    </row>
    <row r="1998" spans="1:20" x14ac:dyDescent="0.2">
      <c r="A1998" t="s">
        <v>4978</v>
      </c>
      <c r="B1998" t="s">
        <v>4979</v>
      </c>
      <c r="C1998" s="1">
        <v>110.86000061035099</v>
      </c>
      <c r="D1998" s="1">
        <v>18468.87</v>
      </c>
      <c r="E1998" s="6">
        <f>D1998/100000</f>
        <v>0.18468869999999998</v>
      </c>
      <c r="F1998" s="4">
        <v>73.3333333333333</v>
      </c>
      <c r="G1998" s="1">
        <v>251.85</v>
      </c>
      <c r="H1998">
        <v>110.61964997512899</v>
      </c>
      <c r="I1998">
        <v>113.250068782357</v>
      </c>
      <c r="J1998">
        <v>107.9892311679</v>
      </c>
      <c r="K1998" s="1">
        <v>-1016.83</v>
      </c>
      <c r="L1998" s="6">
        <f>K1998/100000</f>
        <v>-1.01683E-2</v>
      </c>
      <c r="M1998">
        <v>679</v>
      </c>
      <c r="N1998">
        <v>-1.5</v>
      </c>
      <c r="O1998">
        <v>45.568740255462998</v>
      </c>
      <c r="P1998" s="2">
        <f>E1998*0.55 + L1998*0.45</f>
        <v>9.7003050000000007E-2</v>
      </c>
      <c r="Q1998" s="2">
        <f>F1998*0.55 + M1998*0.45</f>
        <v>345.88333333333333</v>
      </c>
      <c r="R1998" s="2">
        <f>P1998*0.55+Q1998*0.45</f>
        <v>155.7008516775</v>
      </c>
      <c r="S1998" s="8">
        <f>E1998/SUM($E$2:$E$2773)</f>
        <v>7.977978221642596E-5</v>
      </c>
      <c r="T1998" s="8">
        <f>Tabla1[[#This Row],[rsi_earning]]/SUM(Tabla1[rsi_earning])</f>
        <v>-3.3453384773776336E-6</v>
      </c>
    </row>
    <row r="1999" spans="1:20" x14ac:dyDescent="0.2">
      <c r="A1999" t="s">
        <v>2313</v>
      </c>
      <c r="B1999" t="s">
        <v>2314</v>
      </c>
      <c r="C1999" s="1">
        <v>55.849998474121001</v>
      </c>
      <c r="D1999" s="1">
        <v>18468.75</v>
      </c>
      <c r="E1999" s="6">
        <f>D1999/100000</f>
        <v>0.1846875</v>
      </c>
      <c r="F1999" s="4">
        <v>55.3333333333333</v>
      </c>
      <c r="G1999" s="1">
        <v>333.77</v>
      </c>
      <c r="H1999">
        <v>55.3093980135991</v>
      </c>
      <c r="I1999">
        <v>56.332959501789603</v>
      </c>
      <c r="J1999">
        <v>54.285836525408698</v>
      </c>
      <c r="K1999" s="1">
        <v>0</v>
      </c>
      <c r="L1999" s="6">
        <f>K1999/100000</f>
        <v>0</v>
      </c>
      <c r="M1999">
        <v>1</v>
      </c>
      <c r="N1999">
        <v>0</v>
      </c>
      <c r="O1999">
        <v>51.016487914198798</v>
      </c>
      <c r="P1999" s="2">
        <f>E1999*0.55 + L1999*0.45</f>
        <v>0.10157812500000001</v>
      </c>
      <c r="Q1999" s="2">
        <f>F1999*0.55 + M1999*0.45</f>
        <v>30.883333333333315</v>
      </c>
      <c r="R1999" s="2">
        <f>P1999*0.55+Q1999*0.45</f>
        <v>13.953367968749992</v>
      </c>
      <c r="S1999" s="8">
        <f>E1999/SUM($E$2:$E$2773)</f>
        <v>7.9779263853696361E-5</v>
      </c>
      <c r="T1999" s="8">
        <f>Tabla1[[#This Row],[rsi_earning]]/SUM(Tabla1[rsi_earning])</f>
        <v>0</v>
      </c>
    </row>
    <row r="2000" spans="1:20" x14ac:dyDescent="0.2">
      <c r="A2000" t="s">
        <v>9555</v>
      </c>
      <c r="B2000" t="s">
        <v>9556</v>
      </c>
      <c r="C2000" s="1">
        <v>386.11999511718699</v>
      </c>
      <c r="D2000" s="1">
        <v>18466.28</v>
      </c>
      <c r="E2000" s="6">
        <f>D2000/100000</f>
        <v>0.18466279999999999</v>
      </c>
      <c r="F2000" s="4">
        <v>90</v>
      </c>
      <c r="G2000" s="1">
        <v>205.18</v>
      </c>
      <c r="H2000">
        <v>379.35291362779998</v>
      </c>
      <c r="I2000">
        <v>396.73630986257899</v>
      </c>
      <c r="J2000">
        <v>361.96951739302</v>
      </c>
      <c r="K2000" s="1">
        <v>22889.73</v>
      </c>
      <c r="L2000" s="6">
        <f>K2000/100000</f>
        <v>0.2288973</v>
      </c>
      <c r="M2000">
        <v>649</v>
      </c>
      <c r="N2000">
        <v>35.270000000000003</v>
      </c>
      <c r="O2000">
        <v>36.3167606717006</v>
      </c>
      <c r="P2000" s="2">
        <f>E2000*0.55 + L2000*0.45</f>
        <v>0.204568325</v>
      </c>
      <c r="Q2000" s="2">
        <f>F2000*0.55 + M2000*0.45</f>
        <v>341.55</v>
      </c>
      <c r="R2000" s="2">
        <f>P2000*0.55+Q2000*0.45</f>
        <v>153.81001257875002</v>
      </c>
      <c r="S2000" s="8">
        <f>E2000/SUM($E$2:$E$2773)</f>
        <v>7.9768594220845271E-5</v>
      </c>
      <c r="T2000" s="8">
        <f>Tabla1[[#This Row],[rsi_earning]]/SUM(Tabla1[rsi_earning])</f>
        <v>7.5306486340671633E-5</v>
      </c>
    </row>
    <row r="2001" spans="1:20" x14ac:dyDescent="0.2">
      <c r="A2001" t="s">
        <v>9202</v>
      </c>
      <c r="B2001" t="s">
        <v>9203</v>
      </c>
      <c r="C2001" s="1">
        <v>66.589996337890597</v>
      </c>
      <c r="D2001" s="1">
        <v>18425.91</v>
      </c>
      <c r="E2001" s="6">
        <f>D2001/100000</f>
        <v>0.18425910000000001</v>
      </c>
      <c r="F2001" s="4">
        <v>52.307692307692299</v>
      </c>
      <c r="G2001" s="1">
        <v>352.26</v>
      </c>
      <c r="H2001">
        <v>65.747189942974103</v>
      </c>
      <c r="I2001">
        <v>66.873483575640194</v>
      </c>
      <c r="J2001">
        <v>64.620896310308098</v>
      </c>
      <c r="K2001" s="1">
        <v>0</v>
      </c>
      <c r="L2001" s="6">
        <f>K2001/100000</f>
        <v>0</v>
      </c>
      <c r="M2001">
        <v>1</v>
      </c>
      <c r="N2001">
        <v>0</v>
      </c>
      <c r="O2001">
        <v>48.039171687479197</v>
      </c>
      <c r="P2001" s="2">
        <f>E2001*0.55 + L2001*0.45</f>
        <v>0.10134250500000001</v>
      </c>
      <c r="Q2001" s="2">
        <f>F2001*0.55 + M2001*0.45</f>
        <v>29.219230769230766</v>
      </c>
      <c r="R2001" s="2">
        <f>P2001*0.55+Q2001*0.45</f>
        <v>13.204392223903845</v>
      </c>
      <c r="S2001" s="8">
        <f>E2001/SUM($E$2:$E$2773)</f>
        <v>7.9594208359226395E-5</v>
      </c>
      <c r="T2001" s="8">
        <f>Tabla1[[#This Row],[rsi_earning]]/SUM(Tabla1[rsi_earning])</f>
        <v>0</v>
      </c>
    </row>
    <row r="2002" spans="1:20" x14ac:dyDescent="0.2">
      <c r="A2002" t="s">
        <v>2425</v>
      </c>
      <c r="B2002" t="s">
        <v>2426</v>
      </c>
      <c r="C2002" s="1">
        <v>51.680000305175703</v>
      </c>
      <c r="D2002" s="1">
        <v>18375.73</v>
      </c>
      <c r="E2002" s="6">
        <f>D2002/100000</f>
        <v>0.18375729999999998</v>
      </c>
      <c r="F2002" s="4">
        <v>73.181818181818102</v>
      </c>
      <c r="G2002" s="1">
        <v>251.1</v>
      </c>
      <c r="H2002">
        <v>49.807462103031398</v>
      </c>
      <c r="I2002">
        <v>53.603513127215102</v>
      </c>
      <c r="J2002">
        <v>46.011411078847601</v>
      </c>
      <c r="K2002" s="1">
        <v>0</v>
      </c>
      <c r="L2002" s="6">
        <f>K2002/100000</f>
        <v>0</v>
      </c>
      <c r="M2002">
        <v>1</v>
      </c>
      <c r="N2002">
        <v>0</v>
      </c>
      <c r="O2002">
        <v>54.668484541243799</v>
      </c>
      <c r="P2002" s="2">
        <f>E2002*0.55 + L2002*0.45</f>
        <v>0.101066515</v>
      </c>
      <c r="Q2002" s="2">
        <f>F2002*0.55 + M2002*0.45</f>
        <v>40.69999999999996</v>
      </c>
      <c r="R2002" s="2">
        <f>P2002*0.55+Q2002*0.45</f>
        <v>18.370586583249985</v>
      </c>
      <c r="S2002" s="8">
        <f>E2002/SUM($E$2:$E$2773)</f>
        <v>7.9377446344462064E-5</v>
      </c>
      <c r="T2002" s="8">
        <f>Tabla1[[#This Row],[rsi_earning]]/SUM(Tabla1[rsi_earning])</f>
        <v>0</v>
      </c>
    </row>
    <row r="2003" spans="1:20" x14ac:dyDescent="0.2">
      <c r="A2003" t="s">
        <v>9384</v>
      </c>
      <c r="B2003" t="s">
        <v>9385</v>
      </c>
      <c r="C2003" s="1">
        <v>54.599998474121001</v>
      </c>
      <c r="D2003" s="1">
        <v>18375.02</v>
      </c>
      <c r="E2003" s="6">
        <f>D2003/100000</f>
        <v>0.1837502</v>
      </c>
      <c r="F2003" s="4">
        <v>71.454545454545396</v>
      </c>
      <c r="G2003" s="1">
        <v>257.16000000000003</v>
      </c>
      <c r="H2003">
        <v>54.086524384330197</v>
      </c>
      <c r="I2003">
        <v>55.475772316649902</v>
      </c>
      <c r="J2003">
        <v>52.697276452010499</v>
      </c>
      <c r="K2003" s="1">
        <v>0</v>
      </c>
      <c r="L2003" s="6">
        <f>K2003/100000</f>
        <v>0</v>
      </c>
      <c r="M2003">
        <v>1</v>
      </c>
      <c r="N2003">
        <v>0</v>
      </c>
      <c r="O2003">
        <v>60.215540096030097</v>
      </c>
      <c r="P2003" s="2">
        <f>E2003*0.55 + L2003*0.45</f>
        <v>0.10106261000000001</v>
      </c>
      <c r="Q2003" s="2">
        <f>F2003*0.55 + M2003*0.45</f>
        <v>39.749999999999972</v>
      </c>
      <c r="R2003" s="2">
        <f>P2003*0.55+Q2003*0.45</f>
        <v>17.943084435499987</v>
      </c>
      <c r="S2003" s="8">
        <f>E2003/SUM($E$2:$E$2773)</f>
        <v>7.9374379364978561E-5</v>
      </c>
      <c r="T2003" s="8">
        <f>Tabla1[[#This Row],[rsi_earning]]/SUM(Tabla1[rsi_earning])</f>
        <v>0</v>
      </c>
    </row>
    <row r="2004" spans="1:20" x14ac:dyDescent="0.2">
      <c r="A2004" t="s">
        <v>6846</v>
      </c>
      <c r="B2004" t="s">
        <v>6847</v>
      </c>
      <c r="C2004" s="1">
        <v>8.4799995422363192</v>
      </c>
      <c r="D2004" s="1">
        <v>18373.900000000001</v>
      </c>
      <c r="E2004" s="6">
        <f>D2004/100000</f>
        <v>0.18373900000000001</v>
      </c>
      <c r="F2004" s="4">
        <v>97.5</v>
      </c>
      <c r="G2004" s="1">
        <v>188.45</v>
      </c>
      <c r="H2004">
        <v>8.8156624521578593</v>
      </c>
      <c r="I2004">
        <v>9.4301583565541698</v>
      </c>
      <c r="J2004">
        <v>8.2011665477615594</v>
      </c>
      <c r="K2004" s="1">
        <v>-9566.24</v>
      </c>
      <c r="L2004" s="6">
        <f>K2004/100000</f>
        <v>-9.5662399999999995E-2</v>
      </c>
      <c r="M2004">
        <v>1100</v>
      </c>
      <c r="N2004">
        <v>-8.6999999999999993</v>
      </c>
      <c r="O2004">
        <v>44.670050515686</v>
      </c>
      <c r="P2004" s="2">
        <f>E2004*0.55 + L2004*0.45</f>
        <v>5.8008370000000024E-2</v>
      </c>
      <c r="Q2004" s="2">
        <f>F2004*0.55 + M2004*0.45</f>
        <v>548.625</v>
      </c>
      <c r="R2004" s="2">
        <f>P2004*0.55+Q2004*0.45</f>
        <v>246.9131546035</v>
      </c>
      <c r="S2004" s="8">
        <f>E2004/SUM($E$2:$E$2773)</f>
        <v>7.9369541312835558E-5</v>
      </c>
      <c r="T2004" s="8">
        <f>Tabla1[[#This Row],[rsi_earning]]/SUM(Tabla1[rsi_earning])</f>
        <v>-3.1472626452631231E-5</v>
      </c>
    </row>
    <row r="2005" spans="1:20" x14ac:dyDescent="0.2">
      <c r="A2005" t="s">
        <v>9194</v>
      </c>
      <c r="B2005" t="s">
        <v>9195</v>
      </c>
      <c r="C2005" s="1">
        <v>254.61000061035099</v>
      </c>
      <c r="D2005" s="1">
        <v>18358.259999999998</v>
      </c>
      <c r="E2005" s="6">
        <f>D2005/100000</f>
        <v>0.18358259999999998</v>
      </c>
      <c r="F2005" s="4">
        <v>60.375</v>
      </c>
      <c r="G2005" s="1">
        <v>304.07</v>
      </c>
      <c r="H2005">
        <v>252.236407179655</v>
      </c>
      <c r="I2005">
        <v>257.095765846066</v>
      </c>
      <c r="J2005">
        <v>247.37704851324401</v>
      </c>
      <c r="K2005" s="1">
        <v>0</v>
      </c>
      <c r="L2005" s="6">
        <f>K2005/100000</f>
        <v>0</v>
      </c>
      <c r="M2005">
        <v>1</v>
      </c>
      <c r="N2005">
        <v>0</v>
      </c>
      <c r="O2005">
        <v>50.779100973530497</v>
      </c>
      <c r="P2005" s="2">
        <f>E2005*0.55 + L2005*0.45</f>
        <v>0.10097043</v>
      </c>
      <c r="Q2005" s="2">
        <f>F2005*0.55 + M2005*0.45</f>
        <v>33.656250000000007</v>
      </c>
      <c r="R2005" s="2">
        <f>P2005*0.55+Q2005*0.45</f>
        <v>15.200846236500002</v>
      </c>
      <c r="S2005" s="8">
        <f>E2005/SUM($E$2:$E$2773)</f>
        <v>7.9301981370410004E-5</v>
      </c>
      <c r="T2005" s="8">
        <f>Tabla1[[#This Row],[rsi_earning]]/SUM(Tabla1[rsi_earning])</f>
        <v>0</v>
      </c>
    </row>
    <row r="2006" spans="1:20" x14ac:dyDescent="0.2">
      <c r="A2006" t="s">
        <v>4510</v>
      </c>
      <c r="B2006" t="s">
        <v>4511</v>
      </c>
      <c r="C2006" s="1">
        <v>42.259998321533203</v>
      </c>
      <c r="D2006" s="1">
        <v>18345.810000000001</v>
      </c>
      <c r="E2006" s="6">
        <f>D2006/100000</f>
        <v>0.18345810000000001</v>
      </c>
      <c r="F2006" s="4">
        <v>80.272727272727195</v>
      </c>
      <c r="G2006" s="1">
        <v>228.54</v>
      </c>
      <c r="H2006">
        <v>42.517747577971903</v>
      </c>
      <c r="I2006">
        <v>43.813273685719402</v>
      </c>
      <c r="J2006">
        <v>41.222221470224298</v>
      </c>
      <c r="K2006" s="1">
        <v>-28053.47</v>
      </c>
      <c r="L2006" s="6">
        <f>K2006/100000</f>
        <v>-0.28053470000000003</v>
      </c>
      <c r="M2006">
        <v>858</v>
      </c>
      <c r="N2006">
        <v>-32.700000000000003</v>
      </c>
      <c r="O2006">
        <v>51.337998142074497</v>
      </c>
      <c r="P2006" s="2">
        <f>E2006*0.55 + L2006*0.45</f>
        <v>-2.5338660000000013E-2</v>
      </c>
      <c r="Q2006" s="2">
        <f>F2006*0.55 + M2006*0.45</f>
        <v>430.25</v>
      </c>
      <c r="R2006" s="2">
        <f>P2006*0.55+Q2006*0.45</f>
        <v>193.59856373700001</v>
      </c>
      <c r="S2006" s="8">
        <f>E2006/SUM($E$2:$E$2773)</f>
        <v>7.9248201237213211E-5</v>
      </c>
      <c r="T2006" s="8">
        <f>Tabla1[[#This Row],[rsi_earning]]/SUM(Tabla1[rsi_earning])</f>
        <v>-9.2295027305409083E-5</v>
      </c>
    </row>
    <row r="2007" spans="1:20" x14ac:dyDescent="0.2">
      <c r="A2007" t="s">
        <v>2903</v>
      </c>
      <c r="B2007" t="s">
        <v>2904</v>
      </c>
      <c r="C2007" s="1">
        <v>5.4099998474120996</v>
      </c>
      <c r="D2007" s="1">
        <v>18345.02</v>
      </c>
      <c r="E2007" s="6">
        <f>D2007/100000</f>
        <v>0.18345020000000001</v>
      </c>
      <c r="F2007" s="4">
        <v>142.333333333333</v>
      </c>
      <c r="G2007" s="1">
        <v>128.88999999999999</v>
      </c>
      <c r="H2007">
        <v>5.6452433145064198</v>
      </c>
      <c r="I2007">
        <v>6.2513348080961002</v>
      </c>
      <c r="J2007">
        <v>5.0391518209167296</v>
      </c>
      <c r="K2007" s="1">
        <v>0</v>
      </c>
      <c r="L2007" s="6">
        <f>K2007/100000</f>
        <v>0</v>
      </c>
      <c r="M2007">
        <v>1</v>
      </c>
      <c r="N2007">
        <v>0</v>
      </c>
      <c r="O2007">
        <v>54.893617625687597</v>
      </c>
      <c r="P2007" s="2">
        <f>E2007*0.55 + L2007*0.45</f>
        <v>0.10089761000000001</v>
      </c>
      <c r="Q2007" s="2">
        <f>F2007*0.55 + M2007*0.45</f>
        <v>78.733333333333164</v>
      </c>
      <c r="R2007" s="2">
        <f>P2007*0.55+Q2007*0.45</f>
        <v>35.485493685499918</v>
      </c>
      <c r="S2007" s="8">
        <f>E2007/SUM($E$2:$E$2773)</f>
        <v>7.9244788682576619E-5</v>
      </c>
      <c r="T2007" s="8">
        <f>Tabla1[[#This Row],[rsi_earning]]/SUM(Tabla1[rsi_earning])</f>
        <v>0</v>
      </c>
    </row>
    <row r="2008" spans="1:20" x14ac:dyDescent="0.2">
      <c r="A2008" t="s">
        <v>2257</v>
      </c>
      <c r="B2008" t="s">
        <v>2258</v>
      </c>
      <c r="C2008" s="1">
        <v>3.5599999427795401</v>
      </c>
      <c r="D2008" s="1">
        <v>18303.599999999999</v>
      </c>
      <c r="E2008" s="6">
        <f>D2008/100000</f>
        <v>0.18303599999999998</v>
      </c>
      <c r="F2008" s="4">
        <v>118.5</v>
      </c>
      <c r="G2008" s="1">
        <v>154.46</v>
      </c>
      <c r="H2008">
        <v>3.0666402747174701</v>
      </c>
      <c r="I2008">
        <v>3.6136511349952101</v>
      </c>
      <c r="J2008">
        <v>2.5196294144397302</v>
      </c>
      <c r="K2008" s="1">
        <v>57862.36</v>
      </c>
      <c r="L2008" s="6">
        <f>K2008/100000</f>
        <v>0.57862360000000002</v>
      </c>
      <c r="M2008">
        <v>93.3333333333333</v>
      </c>
      <c r="N2008">
        <v>619.95000000000005</v>
      </c>
      <c r="O2008">
        <v>70.769226254796706</v>
      </c>
      <c r="P2008" s="2">
        <f>E2008*0.55 + L2008*0.45</f>
        <v>0.36105041999999998</v>
      </c>
      <c r="Q2008" s="2">
        <f>F2008*0.55 + M2008*0.45</f>
        <v>107.175</v>
      </c>
      <c r="R2008" s="2">
        <f>P2008*0.55+Q2008*0.45</f>
        <v>48.427327730999998</v>
      </c>
      <c r="S2008" s="8">
        <f>E2008/SUM($E$2:$E$2773)</f>
        <v>7.9065867147073659E-5</v>
      </c>
      <c r="T2008" s="8">
        <f>Tabla1[[#This Row],[rsi_earning]]/SUM(Tabla1[rsi_earning])</f>
        <v>1.9036533078280193E-4</v>
      </c>
    </row>
    <row r="2009" spans="1:20" x14ac:dyDescent="0.2">
      <c r="A2009" t="s">
        <v>4732</v>
      </c>
      <c r="B2009" t="s">
        <v>4733</v>
      </c>
      <c r="C2009" s="1">
        <v>18.389999389648398</v>
      </c>
      <c r="D2009" s="1">
        <v>18260.7</v>
      </c>
      <c r="E2009" s="6">
        <f>D2009/100000</f>
        <v>0.18260700000000002</v>
      </c>
      <c r="F2009" s="4">
        <v>54.142857142857103</v>
      </c>
      <c r="G2009" s="1">
        <v>337.27</v>
      </c>
      <c r="H2009">
        <v>18.203678456124301</v>
      </c>
      <c r="I2009">
        <v>18.560440389825601</v>
      </c>
      <c r="J2009">
        <v>17.846916522423101</v>
      </c>
      <c r="K2009" s="1">
        <v>3359.91</v>
      </c>
      <c r="L2009" s="6">
        <f>K2009/100000</f>
        <v>3.35991E-2</v>
      </c>
      <c r="M2009">
        <v>358</v>
      </c>
      <c r="N2009">
        <v>9.39</v>
      </c>
      <c r="O2009">
        <v>50</v>
      </c>
      <c r="P2009" s="2">
        <f>E2009*0.55 + L2009*0.45</f>
        <v>0.11555344500000002</v>
      </c>
      <c r="Q2009" s="2">
        <f>F2009*0.55 + M2009*0.45</f>
        <v>190.87857142857141</v>
      </c>
      <c r="R2009" s="2">
        <f>P2009*0.55+Q2009*0.45</f>
        <v>85.958911537607136</v>
      </c>
      <c r="S2009" s="8">
        <f>E2009/SUM($E$2:$E$2773)</f>
        <v>7.88805524712389E-5</v>
      </c>
      <c r="T2009" s="8">
        <f>Tabla1[[#This Row],[rsi_earning]]/SUM(Tabla1[rsi_earning])</f>
        <v>1.1053997426832296E-5</v>
      </c>
    </row>
    <row r="2010" spans="1:20" x14ac:dyDescent="0.2">
      <c r="A2010" t="s">
        <v>5546</v>
      </c>
      <c r="B2010" t="s">
        <v>5547</v>
      </c>
      <c r="C2010" s="1">
        <v>22.600000381469702</v>
      </c>
      <c r="D2010" s="1">
        <v>18240.509999999998</v>
      </c>
      <c r="E2010" s="6">
        <f>D2010/100000</f>
        <v>0.18240509999999999</v>
      </c>
      <c r="F2010" s="4">
        <v>63.571428571428498</v>
      </c>
      <c r="G2010" s="1">
        <v>286.93</v>
      </c>
      <c r="H2010">
        <v>23.502975417027201</v>
      </c>
      <c r="I2010">
        <v>24.5902922726094</v>
      </c>
      <c r="J2010">
        <v>22.415658561444999</v>
      </c>
      <c r="K2010" s="1">
        <v>0</v>
      </c>
      <c r="L2010" s="6">
        <f>K2010/100000</f>
        <v>0</v>
      </c>
      <c r="M2010">
        <v>1</v>
      </c>
      <c r="N2010">
        <v>0</v>
      </c>
      <c r="O2010">
        <v>37.262370374775401</v>
      </c>
      <c r="P2010" s="2">
        <f>E2010*0.55 + L2010*0.45</f>
        <v>0.100322805</v>
      </c>
      <c r="Q2010" s="2">
        <f>F2010*0.55 + M2010*0.45</f>
        <v>35.414285714285683</v>
      </c>
      <c r="R2010" s="2">
        <f>P2010*0.55+Q2010*0.45</f>
        <v>15.991606114178557</v>
      </c>
      <c r="S2010" s="8">
        <f>E2010/SUM($E$2:$E$2773)</f>
        <v>7.879333794198237E-5</v>
      </c>
      <c r="T2010" s="8">
        <f>Tabla1[[#This Row],[rsi_earning]]/SUM(Tabla1[rsi_earning])</f>
        <v>0</v>
      </c>
    </row>
    <row r="2011" spans="1:20" x14ac:dyDescent="0.2">
      <c r="A2011" t="s">
        <v>8537</v>
      </c>
      <c r="B2011" t="s">
        <v>8538</v>
      </c>
      <c r="C2011" s="1">
        <v>211.88999938964801</v>
      </c>
      <c r="D2011" s="1">
        <v>18235.400000000001</v>
      </c>
      <c r="E2011" s="6">
        <f>D2011/100000</f>
        <v>0.18235400000000002</v>
      </c>
      <c r="F2011" s="4">
        <v>88</v>
      </c>
      <c r="G2011" s="1">
        <v>207.22</v>
      </c>
      <c r="H2011">
        <v>226.839420780441</v>
      </c>
      <c r="I2011">
        <v>237.15446769521299</v>
      </c>
      <c r="J2011">
        <v>216.52437386566899</v>
      </c>
      <c r="K2011" s="1">
        <v>-2555.91</v>
      </c>
      <c r="L2011" s="6">
        <f>K2011/100000</f>
        <v>-2.5559099999999998E-2</v>
      </c>
      <c r="M2011">
        <v>188</v>
      </c>
      <c r="N2011">
        <v>-13.6</v>
      </c>
      <c r="O2011">
        <v>42.798533932371697</v>
      </c>
      <c r="P2011" s="2">
        <f>E2011*0.55 + L2011*0.45</f>
        <v>8.8793105000000011E-2</v>
      </c>
      <c r="Q2011" s="2">
        <f>F2011*0.55 + M2011*0.45</f>
        <v>133</v>
      </c>
      <c r="R2011" s="2">
        <f>P2011*0.55+Q2011*0.45</f>
        <v>59.898836207750001</v>
      </c>
      <c r="S2011" s="8">
        <f>E2011/SUM($E$2:$E$2773)</f>
        <v>7.8771264329079927E-5</v>
      </c>
      <c r="T2011" s="8">
        <f>Tabla1[[#This Row],[rsi_earning]]/SUM(Tabla1[rsi_earning])</f>
        <v>-8.4088629050227332E-6</v>
      </c>
    </row>
    <row r="2012" spans="1:20" x14ac:dyDescent="0.2">
      <c r="A2012" t="s">
        <v>3251</v>
      </c>
      <c r="B2012" t="s">
        <v>3252</v>
      </c>
      <c r="C2012" s="1">
        <v>44.709999084472599</v>
      </c>
      <c r="D2012" s="1">
        <v>18234.98</v>
      </c>
      <c r="E2012" s="6">
        <f>D2012/100000</f>
        <v>0.18234980000000001</v>
      </c>
      <c r="F2012" s="4">
        <v>66.3333333333333</v>
      </c>
      <c r="G2012" s="1">
        <v>274.89999999999998</v>
      </c>
      <c r="H2012">
        <v>45.216619854649501</v>
      </c>
      <c r="I2012">
        <v>46.895751497226598</v>
      </c>
      <c r="J2012">
        <v>43.537488212072297</v>
      </c>
      <c r="K2012" s="1">
        <v>-8898.91</v>
      </c>
      <c r="L2012" s="6">
        <f>K2012/100000</f>
        <v>-8.8989100000000002E-2</v>
      </c>
      <c r="M2012">
        <v>575</v>
      </c>
      <c r="N2012">
        <v>-15.48</v>
      </c>
      <c r="O2012">
        <v>57.455609957864503</v>
      </c>
      <c r="P2012" s="2">
        <f>E2012*0.55 + L2012*0.45</f>
        <v>6.0247295000000006E-2</v>
      </c>
      <c r="Q2012" s="2">
        <f>F2012*0.55 + M2012*0.45</f>
        <v>295.23333333333335</v>
      </c>
      <c r="R2012" s="2">
        <f>P2012*0.55+Q2012*0.45</f>
        <v>132.88813601225002</v>
      </c>
      <c r="S2012" s="8">
        <f>E2012/SUM($E$2:$E$2773)</f>
        <v>7.8769450059526286E-5</v>
      </c>
      <c r="T2012" s="8">
        <f>Tabla1[[#This Row],[rsi_earning]]/SUM(Tabla1[rsi_earning])</f>
        <v>-2.9277131899846183E-5</v>
      </c>
    </row>
    <row r="2013" spans="1:20" x14ac:dyDescent="0.2">
      <c r="A2013" t="s">
        <v>1374</v>
      </c>
      <c r="B2013" t="s">
        <v>1375</v>
      </c>
      <c r="C2013" s="1">
        <v>200.75</v>
      </c>
      <c r="D2013" s="1">
        <v>18225.3</v>
      </c>
      <c r="E2013" s="6">
        <f>D2013/100000</f>
        <v>0.182253</v>
      </c>
      <c r="F2013" s="4">
        <v>94</v>
      </c>
      <c r="G2013" s="1">
        <v>193.89</v>
      </c>
      <c r="H2013">
        <v>194.93559469326101</v>
      </c>
      <c r="I2013">
        <v>207.31037537260801</v>
      </c>
      <c r="J2013">
        <v>182.56081401391299</v>
      </c>
      <c r="K2013" s="1">
        <v>0</v>
      </c>
      <c r="L2013" s="6">
        <f>K2013/100000</f>
        <v>0</v>
      </c>
      <c r="M2013">
        <v>1</v>
      </c>
      <c r="N2013">
        <v>0</v>
      </c>
      <c r="O2013">
        <v>57.055866068488797</v>
      </c>
      <c r="P2013" s="2">
        <f>E2013*0.55 + L2013*0.45</f>
        <v>0.10023915000000001</v>
      </c>
      <c r="Q2013" s="2">
        <f>F2013*0.55 + M2013*0.45</f>
        <v>52.150000000000006</v>
      </c>
      <c r="R2013" s="2">
        <f>P2013*0.55+Q2013*0.45</f>
        <v>23.522631532500004</v>
      </c>
      <c r="S2013" s="8">
        <f>E2013/SUM($E$2:$E$2773)</f>
        <v>7.8727635466004599E-5</v>
      </c>
      <c r="T2013" s="8">
        <f>Tabla1[[#This Row],[rsi_earning]]/SUM(Tabla1[rsi_earning])</f>
        <v>0</v>
      </c>
    </row>
    <row r="2014" spans="1:20" x14ac:dyDescent="0.2">
      <c r="A2014" t="s">
        <v>2321</v>
      </c>
      <c r="B2014" t="s">
        <v>2322</v>
      </c>
      <c r="C2014" s="1">
        <v>29.290000915527301</v>
      </c>
      <c r="D2014" s="1">
        <v>18224.43</v>
      </c>
      <c r="E2014" s="6">
        <f>D2014/100000</f>
        <v>0.1822443</v>
      </c>
      <c r="F2014" s="4">
        <v>68.25</v>
      </c>
      <c r="G2014" s="1">
        <v>267.02</v>
      </c>
      <c r="H2014">
        <v>28.847626140140399</v>
      </c>
      <c r="I2014">
        <v>29.749907971518301</v>
      </c>
      <c r="J2014">
        <v>27.9453443087625</v>
      </c>
      <c r="K2014" s="1">
        <v>0</v>
      </c>
      <c r="L2014" s="6">
        <f>K2014/100000</f>
        <v>0</v>
      </c>
      <c r="M2014">
        <v>1</v>
      </c>
      <c r="N2014">
        <v>0</v>
      </c>
      <c r="O2014">
        <v>60.976791086476403</v>
      </c>
      <c r="P2014" s="2">
        <f>E2014*0.55 + L2014*0.45</f>
        <v>0.10023436500000001</v>
      </c>
      <c r="Q2014" s="2">
        <f>F2014*0.55 + M2014*0.45</f>
        <v>37.987500000000004</v>
      </c>
      <c r="R2014" s="2">
        <f>P2014*0.55+Q2014*0.45</f>
        <v>17.149503900750002</v>
      </c>
      <c r="S2014" s="8">
        <f>E2014/SUM($E$2:$E$2773)</f>
        <v>7.8723877336214933E-5</v>
      </c>
      <c r="T2014" s="8">
        <f>Tabla1[[#This Row],[rsi_earning]]/SUM(Tabla1[rsi_earning])</f>
        <v>0</v>
      </c>
    </row>
    <row r="2015" spans="1:20" x14ac:dyDescent="0.2">
      <c r="A2015" t="s">
        <v>7581</v>
      </c>
      <c r="B2015" t="s">
        <v>3012</v>
      </c>
      <c r="C2015" s="1">
        <v>1999.68005371093</v>
      </c>
      <c r="D2015" s="1">
        <v>18203.39</v>
      </c>
      <c r="E2015" s="6">
        <f>D2015/100000</f>
        <v>0.1820339</v>
      </c>
      <c r="F2015" s="4">
        <v>35</v>
      </c>
      <c r="G2015" s="1">
        <v>520.1</v>
      </c>
      <c r="H2015">
        <v>2025.90921249506</v>
      </c>
      <c r="I2015">
        <v>2074.43514437164</v>
      </c>
      <c r="J2015">
        <v>1977.3832806184901</v>
      </c>
      <c r="K2015" s="1">
        <v>0</v>
      </c>
      <c r="L2015" s="6">
        <f>K2015/100000</f>
        <v>0</v>
      </c>
      <c r="M2015">
        <v>1</v>
      </c>
      <c r="N2015">
        <v>0</v>
      </c>
      <c r="O2015">
        <v>45.7074842100917</v>
      </c>
      <c r="P2015" s="2">
        <f>E2015*0.55 + L2015*0.45</f>
        <v>0.10011864500000001</v>
      </c>
      <c r="Q2015" s="2">
        <f>F2015*0.55 + M2015*0.45</f>
        <v>19.7</v>
      </c>
      <c r="R2015" s="2">
        <f>P2015*0.55+Q2015*0.45</f>
        <v>8.9200652547499999</v>
      </c>
      <c r="S2015" s="8">
        <f>E2015/SUM($E$2:$E$2773)</f>
        <v>7.8632991070957034E-5</v>
      </c>
      <c r="T2015" s="8">
        <f>Tabla1[[#This Row],[rsi_earning]]/SUM(Tabla1[rsi_earning])</f>
        <v>0</v>
      </c>
    </row>
    <row r="2016" spans="1:20" x14ac:dyDescent="0.2">
      <c r="A2016" t="s">
        <v>4620</v>
      </c>
      <c r="B2016" t="s">
        <v>4621</v>
      </c>
      <c r="C2016" s="1">
        <v>71.040000915527301</v>
      </c>
      <c r="D2016" s="1">
        <v>18169.09</v>
      </c>
      <c r="E2016" s="6">
        <f>D2016/100000</f>
        <v>0.18169089999999999</v>
      </c>
      <c r="F2016" s="4">
        <v>119.333333333333</v>
      </c>
      <c r="G2016" s="1">
        <v>152.25</v>
      </c>
      <c r="H2016">
        <v>77.891483032193804</v>
      </c>
      <c r="I2016">
        <v>86.368270428150097</v>
      </c>
      <c r="J2016">
        <v>69.414695636237596</v>
      </c>
      <c r="K2016" s="1">
        <v>22632.959999999999</v>
      </c>
      <c r="L2016" s="6">
        <f>K2016/100000</f>
        <v>0.22632959999999999</v>
      </c>
      <c r="M2016">
        <v>229</v>
      </c>
      <c r="N2016">
        <v>98.83</v>
      </c>
      <c r="O2016">
        <v>39.119289288773402</v>
      </c>
      <c r="P2016" s="2">
        <f>E2016*0.55 + L2016*0.45</f>
        <v>0.20177831499999999</v>
      </c>
      <c r="Q2016" s="2">
        <f>F2016*0.55 + M2016*0.45</f>
        <v>168.68333333333317</v>
      </c>
      <c r="R2016" s="2">
        <f>P2016*0.55+Q2016*0.45</f>
        <v>76.018478073249923</v>
      </c>
      <c r="S2016" s="8">
        <f>E2016/SUM($E$2:$E$2773)</f>
        <v>7.8484825724077481E-5</v>
      </c>
      <c r="T2016" s="8">
        <f>Tabla1[[#This Row],[rsi_earning]]/SUM(Tabla1[rsi_earning])</f>
        <v>7.4461721177531028E-5</v>
      </c>
    </row>
    <row r="2017" spans="1:20" x14ac:dyDescent="0.2">
      <c r="A2017" t="s">
        <v>5736</v>
      </c>
      <c r="B2017" t="s">
        <v>5737</v>
      </c>
      <c r="C2017" s="1">
        <v>604.09002685546795</v>
      </c>
      <c r="D2017" s="1">
        <v>18126.52</v>
      </c>
      <c r="E2017" s="6">
        <f>D2017/100000</f>
        <v>0.18126520000000002</v>
      </c>
      <c r="F2017" s="4">
        <v>80.428571428571402</v>
      </c>
      <c r="G2017" s="1">
        <v>225.37</v>
      </c>
      <c r="H2017">
        <v>579.13636782785295</v>
      </c>
      <c r="I2017">
        <v>600.12676778021398</v>
      </c>
      <c r="J2017">
        <v>558.14596787549101</v>
      </c>
      <c r="K2017" s="1">
        <v>69796.509999999995</v>
      </c>
      <c r="L2017" s="6">
        <f>K2017/100000</f>
        <v>0.69796509999999989</v>
      </c>
      <c r="M2017">
        <v>387.5</v>
      </c>
      <c r="N2017">
        <v>180.12</v>
      </c>
      <c r="O2017">
        <v>48.266623828869903</v>
      </c>
      <c r="P2017" s="2">
        <f>E2017*0.55 + L2017*0.45</f>
        <v>0.41378015499999998</v>
      </c>
      <c r="Q2017" s="2">
        <f>F2017*0.55 + M2017*0.45</f>
        <v>218.61071428571427</v>
      </c>
      <c r="R2017" s="2">
        <f>P2017*0.55+Q2017*0.45</f>
        <v>98.602400513821422</v>
      </c>
      <c r="S2017" s="8">
        <f>E2017/SUM($E$2:$E$2773)</f>
        <v>7.8300936545749135E-5</v>
      </c>
      <c r="T2017" s="8">
        <f>Tabla1[[#This Row],[rsi_earning]]/SUM(Tabla1[rsi_earning])</f>
        <v>2.296283060980427E-4</v>
      </c>
    </row>
    <row r="2018" spans="1:20" x14ac:dyDescent="0.2">
      <c r="A2018" t="s">
        <v>5914</v>
      </c>
      <c r="B2018" t="s">
        <v>5915</v>
      </c>
      <c r="C2018" s="1">
        <v>1.87999999523162</v>
      </c>
      <c r="D2018" s="1">
        <v>18067.38</v>
      </c>
      <c r="E2018" s="6">
        <f>D2018/100000</f>
        <v>0.18067380000000002</v>
      </c>
      <c r="F2018" s="4">
        <v>109.666666666666</v>
      </c>
      <c r="G2018" s="1">
        <v>164.75</v>
      </c>
      <c r="H2018">
        <v>1.89057231406179</v>
      </c>
      <c r="I2018">
        <v>1.9765844841007101</v>
      </c>
      <c r="J2018">
        <v>1.80456014402287</v>
      </c>
      <c r="K2018" s="1">
        <v>19109.07</v>
      </c>
      <c r="L2018" s="6">
        <f>K2018/100000</f>
        <v>0.1910907</v>
      </c>
      <c r="M2018">
        <v>452.5</v>
      </c>
      <c r="N2018">
        <v>42.23</v>
      </c>
      <c r="O2018">
        <v>39.823004741788303</v>
      </c>
      <c r="P2018" s="2">
        <f>E2018*0.55 + L2018*0.45</f>
        <v>0.18536140500000003</v>
      </c>
      <c r="Q2018" s="2">
        <f>F2018*0.55 + M2018*0.45</f>
        <v>263.94166666666632</v>
      </c>
      <c r="R2018" s="2">
        <f>P2018*0.55+Q2018*0.45</f>
        <v>118.87569877274986</v>
      </c>
      <c r="S2018" s="8">
        <f>E2018/SUM($E$2:$E$2773)</f>
        <v>7.8045470113840775E-5</v>
      </c>
      <c r="T2018" s="8">
        <f>Tabla1[[#This Row],[rsi_earning]]/SUM(Tabla1[rsi_earning])</f>
        <v>6.2868234747108777E-5</v>
      </c>
    </row>
    <row r="2019" spans="1:20" x14ac:dyDescent="0.2">
      <c r="A2019" t="s">
        <v>5730</v>
      </c>
      <c r="B2019" t="s">
        <v>5731</v>
      </c>
      <c r="C2019" s="1">
        <v>99.980003356933594</v>
      </c>
      <c r="D2019" s="1">
        <v>18044.82</v>
      </c>
      <c r="E2019" s="6">
        <f>D2019/100000</f>
        <v>0.1804482</v>
      </c>
      <c r="F2019" s="4">
        <v>91.3333333333333</v>
      </c>
      <c r="G2019" s="1">
        <v>197.57</v>
      </c>
      <c r="H2019">
        <v>96.000575928329795</v>
      </c>
      <c r="I2019">
        <v>102.273917108047</v>
      </c>
      <c r="J2019">
        <v>89.727234748611806</v>
      </c>
      <c r="K2019" s="1">
        <v>0</v>
      </c>
      <c r="L2019" s="6">
        <f>K2019/100000</f>
        <v>0</v>
      </c>
      <c r="M2019">
        <v>1</v>
      </c>
      <c r="N2019">
        <v>0</v>
      </c>
      <c r="O2019">
        <v>54.467564678585198</v>
      </c>
      <c r="P2019" s="2">
        <f>E2019*0.55 + L2019*0.45</f>
        <v>9.924651000000001E-2</v>
      </c>
      <c r="Q2019" s="2">
        <f>F2019*0.55 + M2019*0.45</f>
        <v>50.683333333333323</v>
      </c>
      <c r="R2019" s="2">
        <f>P2019*0.55+Q2019*0.45</f>
        <v>22.862085580499997</v>
      </c>
      <c r="S2019" s="8">
        <f>E2019/SUM($E$2:$E$2773)</f>
        <v>7.79480179206745E-5</v>
      </c>
      <c r="T2019" s="8">
        <f>Tabla1[[#This Row],[rsi_earning]]/SUM(Tabla1[rsi_earning])</f>
        <v>0</v>
      </c>
    </row>
    <row r="2020" spans="1:20" x14ac:dyDescent="0.2">
      <c r="A2020" t="s">
        <v>7308</v>
      </c>
      <c r="B2020" t="s">
        <v>7309</v>
      </c>
      <c r="C2020" s="1">
        <v>11.550000190734799</v>
      </c>
      <c r="D2020" s="1">
        <v>18026.59</v>
      </c>
      <c r="E2020" s="6">
        <f>D2020/100000</f>
        <v>0.18026590000000001</v>
      </c>
      <c r="F2020" s="4">
        <v>83.8888888888888</v>
      </c>
      <c r="G2020" s="1">
        <v>214.89</v>
      </c>
      <c r="H2020">
        <v>10.9482731999938</v>
      </c>
      <c r="I2020">
        <v>11.632221134508001</v>
      </c>
      <c r="J2020">
        <v>10.2643252654797</v>
      </c>
      <c r="K2020" s="1">
        <v>8829.65</v>
      </c>
      <c r="L2020" s="6">
        <f>K2020/100000</f>
        <v>8.82965E-2</v>
      </c>
      <c r="M2020">
        <v>157</v>
      </c>
      <c r="N2020">
        <v>56.24</v>
      </c>
      <c r="O2020">
        <v>55.454555963355702</v>
      </c>
      <c r="P2020" s="2">
        <f>E2020*0.55 + L2020*0.45</f>
        <v>0.13887967000000001</v>
      </c>
      <c r="Q2020" s="2">
        <f>F2020*0.55 + M2020*0.45</f>
        <v>116.78888888888885</v>
      </c>
      <c r="R2020" s="2">
        <f>P2020*0.55+Q2020*0.45</f>
        <v>52.631383818499984</v>
      </c>
      <c r="S2020" s="8">
        <f>E2020/SUM($E$2:$E$2773)</f>
        <v>7.7869269982668257E-5</v>
      </c>
      <c r="T2020" s="8">
        <f>Tabla1[[#This Row],[rsi_earning]]/SUM(Tabla1[rsi_earning])</f>
        <v>2.9049268694646518E-5</v>
      </c>
    </row>
    <row r="2021" spans="1:20" x14ac:dyDescent="0.2">
      <c r="A2021" t="s">
        <v>1386</v>
      </c>
      <c r="B2021" t="s">
        <v>1387</v>
      </c>
      <c r="C2021" s="1">
        <v>20.840000152587798</v>
      </c>
      <c r="D2021" s="1">
        <v>18010.099999999999</v>
      </c>
      <c r="E2021" s="6">
        <f>D2021/100000</f>
        <v>0.18010099999999998</v>
      </c>
      <c r="F2021" s="4">
        <v>104.28571428571399</v>
      </c>
      <c r="G2021" s="1">
        <v>172.7</v>
      </c>
      <c r="H2021">
        <v>21.8577991516186</v>
      </c>
      <c r="I2021">
        <v>23.232545940961099</v>
      </c>
      <c r="J2021">
        <v>20.483052362276101</v>
      </c>
      <c r="K2021" s="1">
        <v>15692.62</v>
      </c>
      <c r="L2021" s="6">
        <f>K2021/100000</f>
        <v>0.15692620000000002</v>
      </c>
      <c r="M2021">
        <v>1236</v>
      </c>
      <c r="N2021">
        <v>12.7</v>
      </c>
      <c r="O2021">
        <v>42.807624504114003</v>
      </c>
      <c r="P2021" s="2">
        <f>E2021*0.55 + L2021*0.45</f>
        <v>0.16967234</v>
      </c>
      <c r="Q2021" s="2">
        <f>F2021*0.55 + M2021*0.45</f>
        <v>613.55714285714271</v>
      </c>
      <c r="R2021" s="2">
        <f>P2021*0.55+Q2021*0.45</f>
        <v>276.1940340727142</v>
      </c>
      <c r="S2021" s="8">
        <f>E2021/SUM($E$2:$E$2773)</f>
        <v>7.7798038304241319E-5</v>
      </c>
      <c r="T2021" s="8">
        <f>Tabla1[[#This Row],[rsi_earning]]/SUM(Tabla1[rsi_earning])</f>
        <v>5.1628222511989026E-5</v>
      </c>
    </row>
    <row r="2022" spans="1:20" x14ac:dyDescent="0.2">
      <c r="A2022" t="s">
        <v>3626</v>
      </c>
      <c r="B2022" t="s">
        <v>3627</v>
      </c>
      <c r="C2022" s="1">
        <v>33.619998931884702</v>
      </c>
      <c r="D2022" s="1">
        <v>17881.55</v>
      </c>
      <c r="E2022" s="6">
        <f>D2022/100000</f>
        <v>0.17881549999999999</v>
      </c>
      <c r="F2022" s="4">
        <v>68.8888888888888</v>
      </c>
      <c r="G2022" s="1">
        <v>259.57</v>
      </c>
      <c r="H2022">
        <v>33.258034684177503</v>
      </c>
      <c r="I2022">
        <v>34.223287798713599</v>
      </c>
      <c r="J2022">
        <v>32.292781569641498</v>
      </c>
      <c r="K2022" s="1">
        <v>0</v>
      </c>
      <c r="L2022" s="6">
        <f>K2022/100000</f>
        <v>0</v>
      </c>
      <c r="M2022">
        <v>1</v>
      </c>
      <c r="N2022">
        <v>0</v>
      </c>
      <c r="O2022">
        <v>48.863608449568602</v>
      </c>
      <c r="P2022" s="2">
        <f>E2022*0.55 + L2022*0.45</f>
        <v>9.8348525000000006E-2</v>
      </c>
      <c r="Q2022" s="2">
        <f>F2022*0.55 + M2022*0.45</f>
        <v>38.338888888888846</v>
      </c>
      <c r="R2022" s="2">
        <f>P2022*0.55+Q2022*0.45</f>
        <v>17.306591688749979</v>
      </c>
      <c r="S2022" s="8">
        <f>E2022/SUM($E$2:$E$2773)</f>
        <v>7.7242742230148982E-5</v>
      </c>
      <c r="T2022" s="8">
        <f>Tabla1[[#This Row],[rsi_earning]]/SUM(Tabla1[rsi_earning])</f>
        <v>0</v>
      </c>
    </row>
    <row r="2023" spans="1:20" x14ac:dyDescent="0.2">
      <c r="A2023" t="s">
        <v>5062</v>
      </c>
      <c r="B2023" t="s">
        <v>5063</v>
      </c>
      <c r="C2023" s="1">
        <v>130.169998168945</v>
      </c>
      <c r="D2023" s="1">
        <v>17835.66</v>
      </c>
      <c r="E2023" s="6">
        <f>D2023/100000</f>
        <v>0.1783566</v>
      </c>
      <c r="F2023" s="4">
        <v>58.2222222222222</v>
      </c>
      <c r="G2023" s="1">
        <v>306.33999999999997</v>
      </c>
      <c r="H2023">
        <v>127.62493467746501</v>
      </c>
      <c r="I2023">
        <v>130.08800377846501</v>
      </c>
      <c r="J2023">
        <v>125.161865576466</v>
      </c>
      <c r="K2023" s="1">
        <v>11480.92</v>
      </c>
      <c r="L2023" s="6">
        <f>K2023/100000</f>
        <v>0.1148092</v>
      </c>
      <c r="M2023">
        <v>146.5</v>
      </c>
      <c r="N2023">
        <v>78.37</v>
      </c>
      <c r="O2023">
        <v>70.471146993936202</v>
      </c>
      <c r="P2023" s="2">
        <f>E2023*0.55 + L2023*0.45</f>
        <v>0.14976027</v>
      </c>
      <c r="Q2023" s="2">
        <f>F2023*0.55 + M2023*0.45</f>
        <v>97.947222222222209</v>
      </c>
      <c r="R2023" s="2">
        <f>P2023*0.55+Q2023*0.45</f>
        <v>44.158618148499997</v>
      </c>
      <c r="S2023" s="8">
        <f>E2023/SUM($E$2:$E$2773)</f>
        <v>7.7044511682968162E-5</v>
      </c>
      <c r="T2023" s="8">
        <f>Tabla1[[#This Row],[rsi_earning]]/SUM(Tabla1[rsi_earning])</f>
        <v>3.7771862977778411E-5</v>
      </c>
    </row>
    <row r="2024" spans="1:20" x14ac:dyDescent="0.2">
      <c r="A2024" t="s">
        <v>6227</v>
      </c>
      <c r="B2024" t="s">
        <v>6228</v>
      </c>
      <c r="C2024" s="1">
        <v>50.4799995422363</v>
      </c>
      <c r="D2024" s="1">
        <v>17800.169999999998</v>
      </c>
      <c r="E2024" s="6">
        <f>D2024/100000</f>
        <v>0.17800169999999998</v>
      </c>
      <c r="F2024" s="4">
        <v>29.5</v>
      </c>
      <c r="G2024" s="1">
        <v>603.4</v>
      </c>
      <c r="H2024">
        <v>55.566854835381001</v>
      </c>
      <c r="I2024">
        <v>60.508296517123803</v>
      </c>
      <c r="J2024">
        <v>50.625413153638299</v>
      </c>
      <c r="K2024" s="1">
        <v>0</v>
      </c>
      <c r="L2024" s="6">
        <f>K2024/100000</f>
        <v>0</v>
      </c>
      <c r="M2024">
        <v>1</v>
      </c>
      <c r="N2024">
        <v>0</v>
      </c>
      <c r="O2024">
        <v>21.381162752466999</v>
      </c>
      <c r="P2024" s="2">
        <f>E2024*0.55 + L2024*0.45</f>
        <v>9.7900934999999994E-2</v>
      </c>
      <c r="Q2024" s="2">
        <f>F2024*0.55 + M2024*0.45</f>
        <v>16.675000000000001</v>
      </c>
      <c r="R2024" s="2">
        <f>P2024*0.55+Q2024*0.45</f>
        <v>7.55759551425</v>
      </c>
      <c r="S2024" s="8">
        <f>E2024/SUM($E$2:$E$2773)</f>
        <v>7.6891205905686645E-5</v>
      </c>
      <c r="T2024" s="8">
        <f>Tabla1[[#This Row],[rsi_earning]]/SUM(Tabla1[rsi_earning])</f>
        <v>0</v>
      </c>
    </row>
    <row r="2025" spans="1:20" x14ac:dyDescent="0.2">
      <c r="A2025" t="s">
        <v>3570</v>
      </c>
      <c r="B2025" t="s">
        <v>3571</v>
      </c>
      <c r="C2025" s="1">
        <v>33.669998168945298</v>
      </c>
      <c r="D2025" s="1">
        <v>17758.900000000001</v>
      </c>
      <c r="E2025" s="6">
        <f>D2025/100000</f>
        <v>0.17758900000000002</v>
      </c>
      <c r="F2025" s="4">
        <v>106</v>
      </c>
      <c r="G2025" s="1">
        <v>167.54</v>
      </c>
      <c r="H2025">
        <v>34.526057584750298</v>
      </c>
      <c r="I2025">
        <v>36.213912180487803</v>
      </c>
      <c r="J2025">
        <v>32.8382029890128</v>
      </c>
      <c r="K2025" s="1">
        <v>4609.32</v>
      </c>
      <c r="L2025" s="6">
        <f>K2025/100000</f>
        <v>4.6093199999999994E-2</v>
      </c>
      <c r="M2025">
        <v>147</v>
      </c>
      <c r="N2025">
        <v>31.36</v>
      </c>
      <c r="O2025">
        <v>46.480913648002897</v>
      </c>
      <c r="P2025" s="2">
        <f>E2025*0.55 + L2025*0.45</f>
        <v>0.11841589000000002</v>
      </c>
      <c r="Q2025" s="2">
        <f>F2025*0.55 + M2025*0.45</f>
        <v>124.45000000000002</v>
      </c>
      <c r="R2025" s="2">
        <f>P2025*0.55+Q2025*0.45</f>
        <v>56.067628739500009</v>
      </c>
      <c r="S2025" s="8">
        <f>E2025/SUM($E$2:$E$2773)</f>
        <v>7.671293232359572E-5</v>
      </c>
      <c r="T2025" s="8">
        <f>Tabla1[[#This Row],[rsi_earning]]/SUM(Tabla1[rsi_earning])</f>
        <v>1.5164516733914491E-5</v>
      </c>
    </row>
    <row r="2026" spans="1:20" x14ac:dyDescent="0.2">
      <c r="A2026" t="s">
        <v>3650</v>
      </c>
      <c r="B2026" t="s">
        <v>3651</v>
      </c>
      <c r="C2026" s="1">
        <v>14.9600000381469</v>
      </c>
      <c r="D2026" s="1">
        <v>17690.849999999999</v>
      </c>
      <c r="E2026" s="6">
        <f>D2026/100000</f>
        <v>0.1769085</v>
      </c>
      <c r="F2026" s="4">
        <v>62.5833333333333</v>
      </c>
      <c r="G2026" s="1">
        <v>282.68</v>
      </c>
      <c r="H2026">
        <v>14.954429799238399</v>
      </c>
      <c r="I2026">
        <v>15.232503256273301</v>
      </c>
      <c r="J2026">
        <v>14.676356342203499</v>
      </c>
      <c r="K2026" s="1">
        <v>-7385.96</v>
      </c>
      <c r="L2026" s="6">
        <f>K2026/100000</f>
        <v>-7.3859599999999997E-2</v>
      </c>
      <c r="M2026">
        <v>413</v>
      </c>
      <c r="N2026">
        <v>-17.88</v>
      </c>
      <c r="O2026">
        <v>35.443048671252299</v>
      </c>
      <c r="P2026" s="2">
        <f>E2026*0.55 + L2026*0.45</f>
        <v>6.4062855000000002E-2</v>
      </c>
      <c r="Q2026" s="2">
        <f>F2026*0.55 + M2026*0.45</f>
        <v>220.27083333333331</v>
      </c>
      <c r="R2026" s="2">
        <f>P2026*0.55+Q2026*0.45</f>
        <v>99.157109570249986</v>
      </c>
      <c r="S2026" s="8">
        <f>E2026/SUM($E$2:$E$2773)</f>
        <v>7.6418977459013969E-5</v>
      </c>
      <c r="T2026" s="8">
        <f>Tabla1[[#This Row],[rsi_earning]]/SUM(Tabla1[rsi_earning])</f>
        <v>-2.4299574344159894E-5</v>
      </c>
    </row>
    <row r="2027" spans="1:20" x14ac:dyDescent="0.2">
      <c r="A2027" t="s">
        <v>5658</v>
      </c>
      <c r="B2027" t="s">
        <v>5659</v>
      </c>
      <c r="C2027" s="1">
        <v>52.299999237060497</v>
      </c>
      <c r="D2027" s="1">
        <v>17681.46</v>
      </c>
      <c r="E2027" s="6">
        <f>D2027/100000</f>
        <v>0.17681459999999999</v>
      </c>
      <c r="F2027" s="4">
        <v>79.400000000000006</v>
      </c>
      <c r="G2027" s="1">
        <v>222.69</v>
      </c>
      <c r="H2027">
        <v>54.106049045432201</v>
      </c>
      <c r="I2027">
        <v>56.393992354758197</v>
      </c>
      <c r="J2027">
        <v>51.818105736106297</v>
      </c>
      <c r="K2027" s="1">
        <v>24263.38</v>
      </c>
      <c r="L2027" s="6">
        <f>K2027/100000</f>
        <v>0.24263380000000001</v>
      </c>
      <c r="M2027">
        <v>165</v>
      </c>
      <c r="N2027">
        <v>147.05000000000001</v>
      </c>
      <c r="O2027">
        <v>51.322749614090299</v>
      </c>
      <c r="P2027" s="2">
        <f>E2027*0.55 + L2027*0.45</f>
        <v>0.20643324000000002</v>
      </c>
      <c r="Q2027" s="2">
        <f>F2027*0.55 + M2027*0.45</f>
        <v>117.92000000000002</v>
      </c>
      <c r="R2027" s="2">
        <f>P2027*0.55+Q2027*0.45</f>
        <v>53.177538282000008</v>
      </c>
      <c r="S2027" s="8">
        <f>E2027/SUM($E$2:$E$2773)</f>
        <v>7.6378415575422158E-5</v>
      </c>
      <c r="T2027" s="8">
        <f>Tabla1[[#This Row],[rsi_earning]]/SUM(Tabla1[rsi_earning])</f>
        <v>7.9825751310676245E-5</v>
      </c>
    </row>
    <row r="2028" spans="1:20" x14ac:dyDescent="0.2">
      <c r="A2028" t="s">
        <v>9723</v>
      </c>
      <c r="B2028" t="s">
        <v>9724</v>
      </c>
      <c r="C2028" s="1">
        <v>53.770000457763601</v>
      </c>
      <c r="D2028" s="1">
        <v>17666.36</v>
      </c>
      <c r="E2028" s="6">
        <f>D2028/100000</f>
        <v>0.1766636</v>
      </c>
      <c r="F2028" s="4">
        <v>94.6666666666666</v>
      </c>
      <c r="G2028" s="1">
        <v>186.62</v>
      </c>
      <c r="H2028">
        <v>54.200037145674798</v>
      </c>
      <c r="I2028">
        <v>56.4976075776746</v>
      </c>
      <c r="J2028">
        <v>51.902466713675103</v>
      </c>
      <c r="K2028" s="1">
        <v>8534.4</v>
      </c>
      <c r="L2028" s="6">
        <f>K2028/100000</f>
        <v>8.5344000000000003E-2</v>
      </c>
      <c r="M2028">
        <v>314.5</v>
      </c>
      <c r="N2028">
        <v>27.14</v>
      </c>
      <c r="O2028">
        <v>67.339429377763906</v>
      </c>
      <c r="P2028" s="2">
        <f>E2028*0.55 + L2028*0.45</f>
        <v>0.13556978000000003</v>
      </c>
      <c r="Q2028" s="2">
        <f>F2028*0.55 + M2028*0.45</f>
        <v>193.59166666666664</v>
      </c>
      <c r="R2028" s="2">
        <f>P2028*0.55+Q2028*0.45</f>
        <v>87.190813378999991</v>
      </c>
      <c r="S2028" s="8">
        <f>E2028/SUM($E$2:$E$2773)</f>
        <v>7.6313188265279857E-5</v>
      </c>
      <c r="T2028" s="8">
        <f>Tabla1[[#This Row],[rsi_earning]]/SUM(Tabla1[rsi_earning])</f>
        <v>2.8077905550909861E-5</v>
      </c>
    </row>
    <row r="2029" spans="1:20" x14ac:dyDescent="0.2">
      <c r="A2029" t="s">
        <v>8505</v>
      </c>
      <c r="B2029" t="s">
        <v>8506</v>
      </c>
      <c r="C2029" s="1">
        <v>67.760002136230398</v>
      </c>
      <c r="D2029" s="1">
        <v>17664.150000000001</v>
      </c>
      <c r="E2029" s="6">
        <f>D2029/100000</f>
        <v>0.17664150000000001</v>
      </c>
      <c r="F2029" s="4">
        <v>66.8</v>
      </c>
      <c r="G2029" s="1">
        <v>264.43</v>
      </c>
      <c r="H2029">
        <v>64.730636320236002</v>
      </c>
      <c r="I2029">
        <v>66.078904584383594</v>
      </c>
      <c r="J2029">
        <v>63.382368056088502</v>
      </c>
      <c r="K2029" s="1">
        <v>0</v>
      </c>
      <c r="L2029" s="6">
        <f>K2029/100000</f>
        <v>0</v>
      </c>
      <c r="M2029">
        <v>1</v>
      </c>
      <c r="N2029">
        <v>0</v>
      </c>
      <c r="O2029">
        <v>65.778070670934497</v>
      </c>
      <c r="P2029" s="2">
        <f>E2029*0.55 + L2029*0.45</f>
        <v>9.7152825000000012E-2</v>
      </c>
      <c r="Q2029" s="2">
        <f>F2029*0.55 + M2029*0.45</f>
        <v>37.190000000000005</v>
      </c>
      <c r="R2029" s="2">
        <f>P2029*0.55+Q2029*0.45</f>
        <v>16.788934053750001</v>
      </c>
      <c r="S2029" s="8">
        <f>E2029/SUM($E$2:$E$2773)</f>
        <v>7.6303641751676246E-5</v>
      </c>
      <c r="T2029" s="8">
        <f>Tabla1[[#This Row],[rsi_earning]]/SUM(Tabla1[rsi_earning])</f>
        <v>0</v>
      </c>
    </row>
    <row r="2030" spans="1:20" x14ac:dyDescent="0.2">
      <c r="A2030" t="s">
        <v>3197</v>
      </c>
      <c r="B2030" t="s">
        <v>3198</v>
      </c>
      <c r="C2030" s="1">
        <v>71.430000305175696</v>
      </c>
      <c r="D2030" s="1">
        <v>17660.45</v>
      </c>
      <c r="E2030" s="6">
        <f>D2030/100000</f>
        <v>0.1766045</v>
      </c>
      <c r="F2030" s="4">
        <v>71</v>
      </c>
      <c r="G2030" s="1">
        <v>248.74</v>
      </c>
      <c r="H2030">
        <v>69.424893040640995</v>
      </c>
      <c r="I2030">
        <v>71.016834466182999</v>
      </c>
      <c r="J2030">
        <v>67.832951615099006</v>
      </c>
      <c r="K2030" s="1">
        <v>0</v>
      </c>
      <c r="L2030" s="6">
        <f>K2030/100000</f>
        <v>0</v>
      </c>
      <c r="M2030">
        <v>1</v>
      </c>
      <c r="N2030">
        <v>0</v>
      </c>
      <c r="O2030">
        <v>62.137540124606502</v>
      </c>
      <c r="P2030" s="2">
        <f>E2030*0.55 + L2030*0.45</f>
        <v>9.713247500000001E-2</v>
      </c>
      <c r="Q2030" s="2">
        <f>F2030*0.55 + M2030*0.45</f>
        <v>39.500000000000007</v>
      </c>
      <c r="R2030" s="2">
        <f>P2030*0.55+Q2030*0.45</f>
        <v>17.828422861250001</v>
      </c>
      <c r="S2030" s="8">
        <f>E2030/SUM($E$2:$E$2773)</f>
        <v>7.6287658900846668E-5</v>
      </c>
      <c r="T2030" s="8">
        <f>Tabla1[[#This Row],[rsi_earning]]/SUM(Tabla1[rsi_earning])</f>
        <v>0</v>
      </c>
    </row>
    <row r="2031" spans="1:20" x14ac:dyDescent="0.2">
      <c r="A2031" t="s">
        <v>5942</v>
      </c>
      <c r="B2031" t="s">
        <v>5943</v>
      </c>
      <c r="C2031" s="1">
        <v>3.88000011444091</v>
      </c>
      <c r="D2031" s="1">
        <v>17648.52</v>
      </c>
      <c r="E2031" s="6">
        <f>D2031/100000</f>
        <v>0.17648520000000001</v>
      </c>
      <c r="F2031" s="4">
        <v>105.375</v>
      </c>
      <c r="G2031" s="1">
        <v>167.48</v>
      </c>
      <c r="H2031">
        <v>3.85579187444662</v>
      </c>
      <c r="I2031">
        <v>4.0106065513384097</v>
      </c>
      <c r="J2031">
        <v>3.7009771975548298</v>
      </c>
      <c r="K2031" s="1">
        <v>-5333.28</v>
      </c>
      <c r="L2031" s="6">
        <f>K2031/100000</f>
        <v>-5.33328E-2</v>
      </c>
      <c r="M2031">
        <v>827</v>
      </c>
      <c r="N2031">
        <v>-6.45</v>
      </c>
      <c r="O2031">
        <v>45.454553336145203</v>
      </c>
      <c r="P2031" s="2">
        <f>E2031*0.55 + L2031*0.45</f>
        <v>7.3067100000000024E-2</v>
      </c>
      <c r="Q2031" s="2">
        <f>F2031*0.55 + M2031*0.45</f>
        <v>430.10625000000005</v>
      </c>
      <c r="R2031" s="2">
        <f>P2031*0.55+Q2031*0.45</f>
        <v>193.58799940500003</v>
      </c>
      <c r="S2031" s="8">
        <f>E2031/SUM($E$2:$E$2773)</f>
        <v>7.6236125006144833E-5</v>
      </c>
      <c r="T2031" s="8">
        <f>Tabla1[[#This Row],[rsi_earning]]/SUM(Tabla1[rsi_earning])</f>
        <v>-1.7546322192134952E-5</v>
      </c>
    </row>
    <row r="2032" spans="1:20" x14ac:dyDescent="0.2">
      <c r="A2032" t="s">
        <v>7218</v>
      </c>
      <c r="B2032" t="s">
        <v>7219</v>
      </c>
      <c r="C2032" s="1">
        <v>23.420000076293899</v>
      </c>
      <c r="D2032" s="1">
        <v>17635.21</v>
      </c>
      <c r="E2032" s="6">
        <f>D2032/100000</f>
        <v>0.17635209999999998</v>
      </c>
      <c r="F2032" s="4">
        <v>120.666666666666</v>
      </c>
      <c r="G2032" s="1">
        <v>146.15</v>
      </c>
      <c r="H2032">
        <v>20.841077321654002</v>
      </c>
      <c r="I2032">
        <v>22.621333721607598</v>
      </c>
      <c r="J2032">
        <v>19.060820921700401</v>
      </c>
      <c r="K2032" s="1">
        <v>0</v>
      </c>
      <c r="L2032" s="6">
        <f>K2032/100000</f>
        <v>0</v>
      </c>
      <c r="M2032">
        <v>1</v>
      </c>
      <c r="N2032">
        <v>0</v>
      </c>
      <c r="O2032">
        <v>47.802201832939403</v>
      </c>
      <c r="P2032" s="2">
        <f>E2032*0.55 + L2032*0.45</f>
        <v>9.6993654999999998E-2</v>
      </c>
      <c r="Q2032" s="2">
        <f>F2032*0.55 + M2032*0.45</f>
        <v>66.816666666666308</v>
      </c>
      <c r="R2032" s="2">
        <f>P2032*0.55+Q2032*0.45</f>
        <v>30.120846510249841</v>
      </c>
      <c r="S2032" s="8">
        <f>E2032/SUM($E$2:$E$2773)</f>
        <v>7.6178629940052502E-5</v>
      </c>
      <c r="T2032" s="8">
        <f>Tabla1[[#This Row],[rsi_earning]]/SUM(Tabla1[rsi_earning])</f>
        <v>0</v>
      </c>
    </row>
    <row r="2033" spans="1:20" x14ac:dyDescent="0.2">
      <c r="A2033" t="s">
        <v>2317</v>
      </c>
      <c r="B2033" t="s">
        <v>2318</v>
      </c>
      <c r="C2033" s="1">
        <v>40.159999847412102</v>
      </c>
      <c r="D2033" s="1">
        <v>17527.02</v>
      </c>
      <c r="E2033" s="6">
        <f>D2033/100000</f>
        <v>0.17527020000000001</v>
      </c>
      <c r="F2033" s="4">
        <v>60</v>
      </c>
      <c r="G2033" s="1">
        <v>292.12</v>
      </c>
      <c r="H2033">
        <v>39.129564535414701</v>
      </c>
      <c r="I2033">
        <v>39.891419136597897</v>
      </c>
      <c r="J2033">
        <v>38.367709934231598</v>
      </c>
      <c r="K2033" s="1">
        <v>0</v>
      </c>
      <c r="L2033" s="6">
        <f>K2033/100000</f>
        <v>0</v>
      </c>
      <c r="M2033">
        <v>1</v>
      </c>
      <c r="N2033">
        <v>0</v>
      </c>
      <c r="O2033">
        <v>65.182885266935301</v>
      </c>
      <c r="P2033" s="2">
        <f>E2033*0.55 + L2033*0.45</f>
        <v>9.639861000000001E-2</v>
      </c>
      <c r="Q2033" s="2">
        <f>F2033*0.55 + M2033*0.45</f>
        <v>33.450000000000003</v>
      </c>
      <c r="R2033" s="2">
        <f>P2033*0.55+Q2033*0.45</f>
        <v>15.105519235500003</v>
      </c>
      <c r="S2033" s="8">
        <f>E2033/SUM($E$2:$E$2773)</f>
        <v>7.5711282742416971E-5</v>
      </c>
      <c r="T2033" s="8">
        <f>Tabla1[[#This Row],[rsi_earning]]/SUM(Tabla1[rsi_earning])</f>
        <v>0</v>
      </c>
    </row>
    <row r="2034" spans="1:20" x14ac:dyDescent="0.2">
      <c r="A2034" t="s">
        <v>3253</v>
      </c>
      <c r="B2034" t="s">
        <v>3254</v>
      </c>
      <c r="C2034" s="1">
        <v>25.104299545288001</v>
      </c>
      <c r="D2034" s="1">
        <v>17499.330000000002</v>
      </c>
      <c r="E2034" s="6">
        <f>D2034/100000</f>
        <v>0.17499330000000002</v>
      </c>
      <c r="F2034" s="4">
        <v>62.1</v>
      </c>
      <c r="G2034" s="1">
        <v>281.79000000000002</v>
      </c>
      <c r="H2034">
        <v>25.427581023780199</v>
      </c>
      <c r="I2034">
        <v>26.121127248542901</v>
      </c>
      <c r="J2034">
        <v>24.7340347990175</v>
      </c>
      <c r="K2034" s="1">
        <v>-12917.47</v>
      </c>
      <c r="L2034" s="6">
        <f>K2034/100000</f>
        <v>-0.1291747</v>
      </c>
      <c r="M2034">
        <v>683</v>
      </c>
      <c r="N2034">
        <v>-18.91</v>
      </c>
      <c r="O2034">
        <v>45.223271523369597</v>
      </c>
      <c r="P2034" s="2">
        <f>E2034*0.55 + L2034*0.45</f>
        <v>3.8117700000000011E-2</v>
      </c>
      <c r="Q2034" s="2">
        <f>F2034*0.55 + M2034*0.45</f>
        <v>341.505</v>
      </c>
      <c r="R2034" s="2">
        <f>P2034*0.55+Q2034*0.45</f>
        <v>153.69821473500002</v>
      </c>
      <c r="S2034" s="8">
        <f>E2034/SUM($E$2:$E$2773)</f>
        <v>7.5591670542559969E-5</v>
      </c>
      <c r="T2034" s="8">
        <f>Tabla1[[#This Row],[rsi_earning]]/SUM(Tabla1[rsi_earning])</f>
        <v>-4.2498066954526571E-5</v>
      </c>
    </row>
    <row r="2035" spans="1:20" x14ac:dyDescent="0.2">
      <c r="A2035" t="s">
        <v>7473</v>
      </c>
      <c r="B2035" t="s">
        <v>7474</v>
      </c>
      <c r="C2035" s="1">
        <v>9.0699996948242099</v>
      </c>
      <c r="D2035" s="1">
        <v>17484.16</v>
      </c>
      <c r="E2035" s="6">
        <f>D2035/100000</f>
        <v>0.17484159999999999</v>
      </c>
      <c r="F2035" s="4">
        <v>104.714285714285</v>
      </c>
      <c r="G2035" s="1">
        <v>166.97</v>
      </c>
      <c r="H2035">
        <v>9.16499751418724</v>
      </c>
      <c r="I2035">
        <v>9.7288745267802401</v>
      </c>
      <c r="J2035">
        <v>8.6011205015942291</v>
      </c>
      <c r="K2035" s="1">
        <v>-18246.16</v>
      </c>
      <c r="L2035" s="6">
        <f>K2035/100000</f>
        <v>-0.1824616</v>
      </c>
      <c r="M2035">
        <v>223</v>
      </c>
      <c r="N2035">
        <v>-81.819999999999993</v>
      </c>
      <c r="O2035">
        <v>73.544965001655001</v>
      </c>
      <c r="P2035" s="2">
        <f>E2035*0.55 + L2035*0.45</f>
        <v>1.4055159999999997E-2</v>
      </c>
      <c r="Q2035" s="2">
        <f>F2035*0.55 + M2035*0.45</f>
        <v>157.94285714285675</v>
      </c>
      <c r="R2035" s="2">
        <f>P2035*0.55+Q2035*0.45</f>
        <v>71.082016052285539</v>
      </c>
      <c r="S2035" s="8">
        <f>E2035/SUM($E$2:$E$2773)</f>
        <v>7.5526140854158708E-5</v>
      </c>
      <c r="T2035" s="8">
        <f>Tabla1[[#This Row],[rsi_earning]]/SUM(Tabla1[rsi_earning])</f>
        <v>-6.0029288192115379E-5</v>
      </c>
    </row>
    <row r="2036" spans="1:20" x14ac:dyDescent="0.2">
      <c r="A2036" t="s">
        <v>8041</v>
      </c>
      <c r="B2036" t="s">
        <v>8042</v>
      </c>
      <c r="C2036" s="1">
        <v>27.659999847412099</v>
      </c>
      <c r="D2036" s="1">
        <v>17439.82</v>
      </c>
      <c r="E2036" s="6">
        <f>D2036/100000</f>
        <v>0.1743982</v>
      </c>
      <c r="F2036" s="4">
        <v>97.6666666666666</v>
      </c>
      <c r="G2036" s="1">
        <v>178.56</v>
      </c>
      <c r="H2036">
        <v>28.780065071549799</v>
      </c>
      <c r="I2036">
        <v>30.3297168621522</v>
      </c>
      <c r="J2036">
        <v>27.230413280947399</v>
      </c>
      <c r="K2036" s="1">
        <v>30170.09</v>
      </c>
      <c r="L2036" s="6">
        <f>K2036/100000</f>
        <v>0.30170089999999999</v>
      </c>
      <c r="M2036">
        <v>503.5</v>
      </c>
      <c r="N2036">
        <v>59.92</v>
      </c>
      <c r="O2036">
        <v>52.220249750994299</v>
      </c>
      <c r="P2036" s="2">
        <f>E2036*0.55 + L2036*0.45</f>
        <v>0.23168441500000003</v>
      </c>
      <c r="Q2036" s="2">
        <f>F2036*0.55 + M2036*0.45</f>
        <v>280.29166666666663</v>
      </c>
      <c r="R2036" s="2">
        <f>P2036*0.55+Q2036*0.45</f>
        <v>126.25867642824998</v>
      </c>
      <c r="S2036" s="8">
        <f>E2036/SUM($E$2:$E$2773)</f>
        <v>7.5334605825568647E-5</v>
      </c>
      <c r="T2036" s="8">
        <f>Tabla1[[#This Row],[rsi_earning]]/SUM(Tabla1[rsi_earning])</f>
        <v>9.9258640031220721E-5</v>
      </c>
    </row>
    <row r="2037" spans="1:20" x14ac:dyDescent="0.2">
      <c r="A2037" t="s">
        <v>4790</v>
      </c>
      <c r="B2037" t="s">
        <v>4791</v>
      </c>
      <c r="C2037" s="1">
        <v>105.620002746582</v>
      </c>
      <c r="D2037" s="1">
        <v>17354.97</v>
      </c>
      <c r="E2037" s="6">
        <f>D2037/100000</f>
        <v>0.1735497</v>
      </c>
      <c r="F2037" s="4">
        <v>80.8888888888888</v>
      </c>
      <c r="G2037" s="1">
        <v>214.55</v>
      </c>
      <c r="H2037">
        <v>103.906172473501</v>
      </c>
      <c r="I2037">
        <v>106.18018865909001</v>
      </c>
      <c r="J2037">
        <v>101.632156287911</v>
      </c>
      <c r="K2037" s="1">
        <v>0</v>
      </c>
      <c r="L2037" s="6">
        <f>K2037/100000</f>
        <v>0</v>
      </c>
      <c r="M2037">
        <v>1</v>
      </c>
      <c r="N2037">
        <v>0</v>
      </c>
      <c r="O2037">
        <v>60.172818652611703</v>
      </c>
      <c r="P2037" s="2">
        <f>E2037*0.55 + L2037*0.45</f>
        <v>9.5452335000000013E-2</v>
      </c>
      <c r="Q2037" s="2">
        <f>F2037*0.55 + M2037*0.45</f>
        <v>44.938888888888847</v>
      </c>
      <c r="R2037" s="2">
        <f>P2037*0.55+Q2037*0.45</f>
        <v>20.274998784249984</v>
      </c>
      <c r="S2037" s="8">
        <f>E2037/SUM($E$2:$E$2773)</f>
        <v>7.4968080178841815E-5</v>
      </c>
      <c r="T2037" s="8">
        <f>Tabla1[[#This Row],[rsi_earning]]/SUM(Tabla1[rsi_earning])</f>
        <v>0</v>
      </c>
    </row>
    <row r="2038" spans="1:20" x14ac:dyDescent="0.2">
      <c r="A2038" t="s">
        <v>7724</v>
      </c>
      <c r="B2038" t="s">
        <v>7725</v>
      </c>
      <c r="C2038" s="1">
        <v>14.529999732971101</v>
      </c>
      <c r="D2038" s="1">
        <v>17354.38</v>
      </c>
      <c r="E2038" s="6">
        <f>D2038/100000</f>
        <v>0.1735438</v>
      </c>
      <c r="F2038" s="4">
        <v>112</v>
      </c>
      <c r="G2038" s="1">
        <v>154.94999999999999</v>
      </c>
      <c r="H2038">
        <v>12.7036322887124</v>
      </c>
      <c r="I2038">
        <v>13.6810528194843</v>
      </c>
      <c r="J2038">
        <v>11.7262117579406</v>
      </c>
      <c r="K2038" s="1">
        <v>23929.93</v>
      </c>
      <c r="L2038" s="6">
        <f>K2038/100000</f>
        <v>0.23929929999999999</v>
      </c>
      <c r="M2038">
        <v>1242</v>
      </c>
      <c r="N2038">
        <v>19.27</v>
      </c>
      <c r="O2038">
        <v>78.694142083623007</v>
      </c>
      <c r="P2038" s="2">
        <f>E2038*0.55 + L2038*0.45</f>
        <v>0.20313377500000002</v>
      </c>
      <c r="Q2038" s="2">
        <f>F2038*0.55 + M2038*0.45</f>
        <v>620.5</v>
      </c>
      <c r="R2038" s="2">
        <f>P2038*0.55+Q2038*0.45</f>
        <v>279.33672357624999</v>
      </c>
      <c r="S2038" s="8">
        <f>E2038/SUM($E$2:$E$2773)</f>
        <v>7.496553156208791E-5</v>
      </c>
      <c r="T2038" s="8">
        <f>Tabla1[[#This Row],[rsi_earning]]/SUM(Tabla1[rsi_earning])</f>
        <v>7.872871137747053E-5</v>
      </c>
    </row>
    <row r="2039" spans="1:20" x14ac:dyDescent="0.2">
      <c r="A2039" t="s">
        <v>4724</v>
      </c>
      <c r="B2039" t="s">
        <v>4725</v>
      </c>
      <c r="C2039" s="1">
        <v>69.300003051757798</v>
      </c>
      <c r="D2039" s="1">
        <v>17346.169999999998</v>
      </c>
      <c r="E2039" s="6">
        <f>D2039/100000</f>
        <v>0.17346169999999997</v>
      </c>
      <c r="F2039" s="4">
        <v>54.6666666666666</v>
      </c>
      <c r="G2039" s="1">
        <v>317.31</v>
      </c>
      <c r="H2039">
        <v>67.181354607278294</v>
      </c>
      <c r="I2039">
        <v>69.167279910592796</v>
      </c>
      <c r="J2039">
        <v>65.195429303963806</v>
      </c>
      <c r="K2039" s="1">
        <v>26895.43</v>
      </c>
      <c r="L2039" s="6">
        <f>K2039/100000</f>
        <v>0.26895429999999998</v>
      </c>
      <c r="M2039">
        <v>125</v>
      </c>
      <c r="N2039">
        <v>215.16</v>
      </c>
      <c r="O2039">
        <v>65.834655481668605</v>
      </c>
      <c r="P2039" s="2">
        <f>E2039*0.55 + L2039*0.45</f>
        <v>0.21643336999999999</v>
      </c>
      <c r="Q2039" s="2">
        <f>F2039*0.55 + M2039*0.45</f>
        <v>86.316666666666634</v>
      </c>
      <c r="R2039" s="2">
        <f>P2039*0.55+Q2039*0.45</f>
        <v>38.961538353499989</v>
      </c>
      <c r="S2039" s="8">
        <f>E2039/SUM($E$2:$E$2773)</f>
        <v>7.4930066912003894E-5</v>
      </c>
      <c r="T2039" s="8">
        <f>Tabla1[[#This Row],[rsi_earning]]/SUM(Tabla1[rsi_earning])</f>
        <v>8.8485112402876317E-5</v>
      </c>
    </row>
    <row r="2040" spans="1:20" x14ac:dyDescent="0.2">
      <c r="A2040" t="s">
        <v>9032</v>
      </c>
      <c r="B2040" t="s">
        <v>9033</v>
      </c>
      <c r="C2040" s="1">
        <v>16.600000381469702</v>
      </c>
      <c r="D2040" s="1">
        <v>17317</v>
      </c>
      <c r="E2040" s="6">
        <f>D2040/100000</f>
        <v>0.17316999999999999</v>
      </c>
      <c r="F2040" s="4">
        <v>84.8888888888888</v>
      </c>
      <c r="G2040" s="1">
        <v>204</v>
      </c>
      <c r="H2040">
        <v>16.900623093662599</v>
      </c>
      <c r="I2040">
        <v>17.587593826894199</v>
      </c>
      <c r="J2040">
        <v>16.213652360430999</v>
      </c>
      <c r="K2040" s="1">
        <v>12502.04</v>
      </c>
      <c r="L2040" s="6">
        <f>K2040/100000</f>
        <v>0.1250204</v>
      </c>
      <c r="M2040">
        <v>225</v>
      </c>
      <c r="N2040">
        <v>55.56</v>
      </c>
      <c r="O2040">
        <v>52.173933646762499</v>
      </c>
      <c r="P2040" s="2">
        <f>E2040*0.55 + L2040*0.45</f>
        <v>0.15150268</v>
      </c>
      <c r="Q2040" s="2">
        <f>F2040*0.55 + M2040*0.45</f>
        <v>147.93888888888884</v>
      </c>
      <c r="R2040" s="2">
        <f>P2040*0.55+Q2040*0.45</f>
        <v>66.65582647399998</v>
      </c>
      <c r="S2040" s="8">
        <f>E2040/SUM($E$2:$E$2773)</f>
        <v>7.4804061571815081E-5</v>
      </c>
      <c r="T2040" s="8">
        <f>Tabla1[[#This Row],[rsi_earning]]/SUM(Tabla1[rsi_earning])</f>
        <v>4.1131315419208984E-5</v>
      </c>
    </row>
    <row r="2041" spans="1:20" x14ac:dyDescent="0.2">
      <c r="A2041" t="s">
        <v>9639</v>
      </c>
      <c r="B2041" t="s">
        <v>9640</v>
      </c>
      <c r="C2041" s="1">
        <v>47.299999237060497</v>
      </c>
      <c r="D2041" s="1">
        <v>17269.939999999999</v>
      </c>
      <c r="E2041" s="6">
        <f>D2041/100000</f>
        <v>0.17269939999999998</v>
      </c>
      <c r="F2041" s="4">
        <v>56</v>
      </c>
      <c r="G2041" s="1">
        <v>308.39</v>
      </c>
      <c r="H2041">
        <v>46.5325412550132</v>
      </c>
      <c r="I2041">
        <v>47.425216418823801</v>
      </c>
      <c r="J2041">
        <v>45.639866091202599</v>
      </c>
      <c r="K2041" s="1">
        <v>0</v>
      </c>
      <c r="L2041" s="6">
        <f>K2041/100000</f>
        <v>0</v>
      </c>
      <c r="M2041">
        <v>1</v>
      </c>
      <c r="N2041">
        <v>0</v>
      </c>
      <c r="O2041">
        <v>51.999986921066402</v>
      </c>
      <c r="P2041" s="2">
        <f>E2041*0.55 + L2041*0.45</f>
        <v>9.4984669999999993E-2</v>
      </c>
      <c r="Q2041" s="2">
        <f>F2041*0.55 + M2041*0.45</f>
        <v>31.250000000000004</v>
      </c>
      <c r="R2041" s="2">
        <f>P2041*0.55+Q2041*0.45</f>
        <v>14.114741568500001</v>
      </c>
      <c r="S2041" s="8">
        <f>E2041/SUM($E$2:$E$2773)</f>
        <v>7.4600776988020565E-5</v>
      </c>
      <c r="T2041" s="8">
        <f>Tabla1[[#This Row],[rsi_earning]]/SUM(Tabla1[rsi_earning])</f>
        <v>0</v>
      </c>
    </row>
    <row r="2042" spans="1:20" x14ac:dyDescent="0.2">
      <c r="A2042" t="s">
        <v>3542</v>
      </c>
      <c r="B2042" t="s">
        <v>3543</v>
      </c>
      <c r="C2042" s="1">
        <v>31.959999084472599</v>
      </c>
      <c r="D2042" s="1">
        <v>17264.48</v>
      </c>
      <c r="E2042" s="6">
        <f>D2042/100000</f>
        <v>0.17264479999999999</v>
      </c>
      <c r="F2042" s="4">
        <v>72.099999999999994</v>
      </c>
      <c r="G2042" s="1">
        <v>239.45</v>
      </c>
      <c r="H2042">
        <v>33.670391562605502</v>
      </c>
      <c r="I2042">
        <v>34.916409731502803</v>
      </c>
      <c r="J2042">
        <v>32.424373393708102</v>
      </c>
      <c r="K2042" s="1">
        <v>-19152.16</v>
      </c>
      <c r="L2042" s="6">
        <f>K2042/100000</f>
        <v>-0.19152159999999999</v>
      </c>
      <c r="M2042">
        <v>408</v>
      </c>
      <c r="N2042">
        <v>-46.94</v>
      </c>
      <c r="O2042">
        <v>35.437900940775897</v>
      </c>
      <c r="P2042" s="2">
        <f>E2042*0.55 + L2042*0.45</f>
        <v>8.7699200000000144E-3</v>
      </c>
      <c r="Q2042" s="2">
        <f>F2042*0.55 + M2042*0.45</f>
        <v>223.255</v>
      </c>
      <c r="R2042" s="2">
        <f>P2042*0.55+Q2042*0.45</f>
        <v>100.46957345599999</v>
      </c>
      <c r="S2042" s="8">
        <f>E2042/SUM($E$2:$E$2773)</f>
        <v>7.4577191483823414E-5</v>
      </c>
      <c r="T2042" s="8">
        <f>Tabla1[[#This Row],[rsi_earning]]/SUM(Tabla1[rsi_earning])</f>
        <v>-6.30099994816172E-5</v>
      </c>
    </row>
    <row r="2043" spans="1:20" x14ac:dyDescent="0.2">
      <c r="A2043" t="s">
        <v>191</v>
      </c>
      <c r="B2043" t="s">
        <v>192</v>
      </c>
      <c r="C2043" s="1">
        <v>31.965700149536101</v>
      </c>
      <c r="D2043" s="1">
        <v>17255.97</v>
      </c>
      <c r="E2043" s="6">
        <f>D2043/100000</f>
        <v>0.17255970000000001</v>
      </c>
      <c r="F2043" s="4">
        <v>57.75</v>
      </c>
      <c r="G2043" s="1">
        <v>298.8</v>
      </c>
      <c r="H2043">
        <v>32.0167913472376</v>
      </c>
      <c r="I2043">
        <v>32.476547700215399</v>
      </c>
      <c r="J2043">
        <v>31.557034994259901</v>
      </c>
      <c r="K2043" s="1">
        <v>0</v>
      </c>
      <c r="L2043" s="6">
        <f>K2043/100000</f>
        <v>0</v>
      </c>
      <c r="M2043">
        <v>1</v>
      </c>
      <c r="N2043">
        <v>0</v>
      </c>
      <c r="O2043">
        <v>43.999500522586303</v>
      </c>
      <c r="P2043" s="2">
        <f>E2043*0.55 + L2043*0.45</f>
        <v>9.490783500000001E-2</v>
      </c>
      <c r="Q2043" s="2">
        <f>F2043*0.55 + M2043*0.45</f>
        <v>32.212500000000006</v>
      </c>
      <c r="R2043" s="2">
        <f>P2043*0.55+Q2043*0.45</f>
        <v>14.547824309250002</v>
      </c>
      <c r="S2043" s="8">
        <f>E2043/SUM($E$2:$E$2773)</f>
        <v>7.4540430926915409E-5</v>
      </c>
      <c r="T2043" s="8">
        <f>Tabla1[[#This Row],[rsi_earning]]/SUM(Tabla1[rsi_earning])</f>
        <v>0</v>
      </c>
    </row>
    <row r="2044" spans="1:20" x14ac:dyDescent="0.2">
      <c r="A2044" t="s">
        <v>6198</v>
      </c>
      <c r="B2044" t="s">
        <v>6199</v>
      </c>
      <c r="C2044" s="1">
        <v>37.720001220703097</v>
      </c>
      <c r="D2044" s="1">
        <v>17237.22</v>
      </c>
      <c r="E2044" s="6">
        <f>D2044/100000</f>
        <v>0.1723722</v>
      </c>
      <c r="F2044" s="4">
        <v>84.1</v>
      </c>
      <c r="G2044" s="1">
        <v>204.96</v>
      </c>
      <c r="H2044">
        <v>34.601140209096499</v>
      </c>
      <c r="I2044">
        <v>36.664047770900801</v>
      </c>
      <c r="J2044">
        <v>32.538232647292098</v>
      </c>
      <c r="K2044" s="1">
        <v>-458.55</v>
      </c>
      <c r="L2044" s="6">
        <f>K2044/100000</f>
        <v>-4.5855000000000002E-3</v>
      </c>
      <c r="M2044">
        <v>203.666666666666</v>
      </c>
      <c r="N2044">
        <v>-2.25</v>
      </c>
      <c r="O2044">
        <v>73.6842620067913</v>
      </c>
      <c r="P2044" s="2">
        <f>E2044*0.55 + L2044*0.45</f>
        <v>9.2741235000000019E-2</v>
      </c>
      <c r="Q2044" s="2">
        <f>F2044*0.55 + M2044*0.45</f>
        <v>137.90499999999972</v>
      </c>
      <c r="R2044" s="2">
        <f>P2044*0.55+Q2044*0.45</f>
        <v>62.108257679249874</v>
      </c>
      <c r="S2044" s="8">
        <f>E2044/SUM($E$2:$E$2773)</f>
        <v>7.4459436750414195E-5</v>
      </c>
      <c r="T2044" s="8">
        <f>Tabla1[[#This Row],[rsi_earning]]/SUM(Tabla1[rsi_earning])</f>
        <v>-1.5086149688753418E-6</v>
      </c>
    </row>
    <row r="2045" spans="1:20" x14ac:dyDescent="0.2">
      <c r="A2045" t="s">
        <v>7519</v>
      </c>
      <c r="B2045" t="s">
        <v>7520</v>
      </c>
      <c r="C2045" s="1">
        <v>276.329986572265</v>
      </c>
      <c r="D2045" s="1">
        <v>17194.939999999999</v>
      </c>
      <c r="E2045" s="6">
        <f>D2045/100000</f>
        <v>0.17194939999999997</v>
      </c>
      <c r="F2045" s="4">
        <v>82</v>
      </c>
      <c r="G2045" s="1">
        <v>209.69</v>
      </c>
      <c r="H2045">
        <v>284.15748899385801</v>
      </c>
      <c r="I2045">
        <v>298.52076207289599</v>
      </c>
      <c r="J2045">
        <v>269.79421591481997</v>
      </c>
      <c r="K2045" s="1">
        <v>0</v>
      </c>
      <c r="L2045" s="6">
        <f>K2045/100000</f>
        <v>0</v>
      </c>
      <c r="M2045">
        <v>1</v>
      </c>
      <c r="N2045">
        <v>0</v>
      </c>
      <c r="O2045">
        <v>46.096559191858297</v>
      </c>
      <c r="P2045" s="2">
        <f>E2045*0.55 + L2045*0.45</f>
        <v>9.4572169999999997E-2</v>
      </c>
      <c r="Q2045" s="2">
        <f>F2045*0.55 + M2045*0.45</f>
        <v>45.550000000000004</v>
      </c>
      <c r="R2045" s="2">
        <f>P2045*0.55+Q2045*0.45</f>
        <v>20.549514693500001</v>
      </c>
      <c r="S2045" s="8">
        <f>E2045/SUM($E$2:$E$2773)</f>
        <v>7.427680028201571E-5</v>
      </c>
      <c r="T2045" s="8">
        <f>Tabla1[[#This Row],[rsi_earning]]/SUM(Tabla1[rsi_earning])</f>
        <v>0</v>
      </c>
    </row>
    <row r="2046" spans="1:20" x14ac:dyDescent="0.2">
      <c r="A2046" t="s">
        <v>1895</v>
      </c>
      <c r="B2046" t="s">
        <v>1896</v>
      </c>
      <c r="C2046" s="1">
        <v>42.040000915527301</v>
      </c>
      <c r="D2046" s="1">
        <v>17154.919999999998</v>
      </c>
      <c r="E2046" s="6">
        <f>D2046/100000</f>
        <v>0.17154919999999999</v>
      </c>
      <c r="F2046" s="4">
        <v>90.4444444444444</v>
      </c>
      <c r="G2046" s="1">
        <v>189.67</v>
      </c>
      <c r="H2046">
        <v>41.804963173017597</v>
      </c>
      <c r="I2046">
        <v>43.841225858100103</v>
      </c>
      <c r="J2046">
        <v>39.768700487935199</v>
      </c>
      <c r="K2046" s="1">
        <v>55535.62</v>
      </c>
      <c r="L2046" s="6">
        <f>K2046/100000</f>
        <v>0.55535620000000008</v>
      </c>
      <c r="M2046">
        <v>599</v>
      </c>
      <c r="N2046">
        <v>92.71</v>
      </c>
      <c r="O2046">
        <v>56.834537112609297</v>
      </c>
      <c r="P2046" s="2">
        <f>E2046*0.55 + L2046*0.45</f>
        <v>0.34426235000000005</v>
      </c>
      <c r="Q2046" s="2">
        <f>F2046*0.55 + M2046*0.45</f>
        <v>319.29444444444442</v>
      </c>
      <c r="R2046" s="2">
        <f>P2046*0.55+Q2046*0.45</f>
        <v>143.87184429250001</v>
      </c>
      <c r="S2046" s="8">
        <f>E2046/SUM($E$2:$E$2773)</f>
        <v>7.4103926311691514E-5</v>
      </c>
      <c r="T2046" s="8">
        <f>Tabla1[[#This Row],[rsi_earning]]/SUM(Tabla1[rsi_earning])</f>
        <v>1.8271042991554424E-4</v>
      </c>
    </row>
    <row r="2047" spans="1:20" x14ac:dyDescent="0.2">
      <c r="A2047" t="s">
        <v>6277</v>
      </c>
      <c r="B2047" t="s">
        <v>6278</v>
      </c>
      <c r="C2047" s="1">
        <v>248.509994506835</v>
      </c>
      <c r="D2047" s="1">
        <v>17107.419999999998</v>
      </c>
      <c r="E2047" s="6">
        <f>D2047/100000</f>
        <v>0.17107419999999998</v>
      </c>
      <c r="F2047" s="4">
        <v>77.6666666666666</v>
      </c>
      <c r="G2047" s="1">
        <v>220.27</v>
      </c>
      <c r="H2047">
        <v>251.214924257544</v>
      </c>
      <c r="I2047">
        <v>261.07531398881702</v>
      </c>
      <c r="J2047">
        <v>241.35453452626999</v>
      </c>
      <c r="K2047" s="1">
        <v>-2598.6</v>
      </c>
      <c r="L2047" s="6">
        <f>K2047/100000</f>
        <v>-2.5985999999999999E-2</v>
      </c>
      <c r="M2047">
        <v>94</v>
      </c>
      <c r="N2047">
        <v>-27.64</v>
      </c>
      <c r="O2047">
        <v>36.9536681957388</v>
      </c>
      <c r="P2047" s="2">
        <f>E2047*0.55 + L2047*0.45</f>
        <v>8.2397109999999996E-2</v>
      </c>
      <c r="Q2047" s="2">
        <f>F2047*0.55 + M2047*0.45</f>
        <v>85.016666666666637</v>
      </c>
      <c r="R2047" s="2">
        <f>P2047*0.55+Q2047*0.45</f>
        <v>38.302818410499988</v>
      </c>
      <c r="S2047" s="8">
        <f>E2047/SUM($E$2:$E$2773)</f>
        <v>7.3898741064555101E-5</v>
      </c>
      <c r="T2047" s="8">
        <f>Tabla1[[#This Row],[rsi_earning]]/SUM(Tabla1[rsi_earning])</f>
        <v>-8.5493116522068767E-6</v>
      </c>
    </row>
    <row r="2048" spans="1:20" x14ac:dyDescent="0.2">
      <c r="A2048" t="s">
        <v>6196</v>
      </c>
      <c r="B2048" t="s">
        <v>6197</v>
      </c>
      <c r="C2048" s="1">
        <v>616.97998046875</v>
      </c>
      <c r="D2048" s="1">
        <v>17010.09</v>
      </c>
      <c r="E2048" s="6">
        <f>D2048/100000</f>
        <v>0.1701009</v>
      </c>
      <c r="F2048" s="4">
        <v>127.333333333333</v>
      </c>
      <c r="G2048" s="1">
        <v>133.59</v>
      </c>
      <c r="H2048">
        <v>612.71102241571896</v>
      </c>
      <c r="I2048">
        <v>632.557941118749</v>
      </c>
      <c r="J2048">
        <v>592.86410371268903</v>
      </c>
      <c r="K2048" s="1">
        <v>38656.129999999997</v>
      </c>
      <c r="L2048" s="6">
        <f>K2048/100000</f>
        <v>0.3865613</v>
      </c>
      <c r="M2048">
        <v>166</v>
      </c>
      <c r="N2048">
        <v>232.87</v>
      </c>
      <c r="O2048">
        <v>47.437472842710299</v>
      </c>
      <c r="P2048" s="2">
        <f>E2048*0.55 + L2048*0.45</f>
        <v>0.26750807999999998</v>
      </c>
      <c r="Q2048" s="2">
        <f>F2048*0.55 + M2048*0.45</f>
        <v>144.73333333333318</v>
      </c>
      <c r="R2048" s="2">
        <f>P2048*0.55+Q2048*0.45</f>
        <v>65.277129443999939</v>
      </c>
      <c r="S2048" s="8">
        <f>E2048/SUM($E$2:$E$2773)</f>
        <v>7.347830569394908E-5</v>
      </c>
      <c r="T2048" s="8">
        <f>Tabla1[[#This Row],[rsi_earning]]/SUM(Tabla1[rsi_earning])</f>
        <v>1.2717744271462472E-4</v>
      </c>
    </row>
    <row r="2049" spans="1:20" x14ac:dyDescent="0.2">
      <c r="A2049" t="s">
        <v>2153</v>
      </c>
      <c r="B2049" t="s">
        <v>2154</v>
      </c>
      <c r="C2049" s="1">
        <v>73.900001525878906</v>
      </c>
      <c r="D2049" s="1">
        <v>16987.59</v>
      </c>
      <c r="E2049" s="6">
        <f>D2049/100000</f>
        <v>0.1698759</v>
      </c>
      <c r="F2049" s="4">
        <v>104.666666666666</v>
      </c>
      <c r="G2049" s="1">
        <v>162.30000000000001</v>
      </c>
      <c r="H2049">
        <v>76.346006285648997</v>
      </c>
      <c r="I2049">
        <v>80.239489686197203</v>
      </c>
      <c r="J2049">
        <v>72.452522885100805</v>
      </c>
      <c r="K2049" s="1">
        <v>-9535.48</v>
      </c>
      <c r="L2049" s="6">
        <f>K2049/100000</f>
        <v>-9.535479999999999E-2</v>
      </c>
      <c r="M2049">
        <v>367</v>
      </c>
      <c r="N2049">
        <v>-25.98</v>
      </c>
      <c r="O2049">
        <v>39.655199413201302</v>
      </c>
      <c r="P2049" s="2">
        <f>E2049*0.55 + L2049*0.45</f>
        <v>5.0522085000000015E-2</v>
      </c>
      <c r="Q2049" s="2">
        <f>F2049*0.55 + M2049*0.45</f>
        <v>222.7166666666663</v>
      </c>
      <c r="R2049" s="2">
        <f>P2049*0.55+Q2049*0.45</f>
        <v>100.25028714674984</v>
      </c>
      <c r="S2049" s="8">
        <f>E2049/SUM($E$2:$E$2773)</f>
        <v>7.338111268214761E-5</v>
      </c>
      <c r="T2049" s="8">
        <f>Tabla1[[#This Row],[rsi_earning]]/SUM(Tabla1[rsi_earning])</f>
        <v>-3.1371427027393835E-5</v>
      </c>
    </row>
    <row r="2050" spans="1:20" x14ac:dyDescent="0.2">
      <c r="A2050" t="s">
        <v>3261</v>
      </c>
      <c r="B2050" t="s">
        <v>3262</v>
      </c>
      <c r="C2050" s="1">
        <v>123.180000305175</v>
      </c>
      <c r="D2050" s="1">
        <v>16969.2</v>
      </c>
      <c r="E2050" s="6">
        <f>D2050/100000</f>
        <v>0.16969200000000001</v>
      </c>
      <c r="F2050" s="4">
        <v>107</v>
      </c>
      <c r="G2050" s="1">
        <v>158.59</v>
      </c>
      <c r="H2050">
        <v>119.274877734406</v>
      </c>
      <c r="I2050">
        <v>124.923667182464</v>
      </c>
      <c r="J2050">
        <v>113.62608828634799</v>
      </c>
      <c r="K2050" s="1">
        <v>18448.650000000001</v>
      </c>
      <c r="L2050" s="6">
        <f>K2050/100000</f>
        <v>0.18448650000000003</v>
      </c>
      <c r="M2050">
        <v>216.333333333333</v>
      </c>
      <c r="N2050">
        <v>85.28</v>
      </c>
      <c r="O2050">
        <v>62.199005509732501</v>
      </c>
      <c r="P2050" s="2">
        <f>E2050*0.55 + L2050*0.45</f>
        <v>0.17634952500000001</v>
      </c>
      <c r="Q2050" s="2">
        <f>F2050*0.55 + M2050*0.45</f>
        <v>156.19999999999985</v>
      </c>
      <c r="R2050" s="2">
        <f>P2050*0.55+Q2050*0.45</f>
        <v>70.38699223874994</v>
      </c>
      <c r="S2050" s="8">
        <f>E2050/SUM($E$2:$E$2773)</f>
        <v>7.3301673593835232E-5</v>
      </c>
      <c r="T2050" s="8">
        <f>Tabla1[[#This Row],[rsi_earning]]/SUM(Tabla1[rsi_earning])</f>
        <v>6.069547387535073E-5</v>
      </c>
    </row>
    <row r="2051" spans="1:20" x14ac:dyDescent="0.2">
      <c r="A2051" t="s">
        <v>6635</v>
      </c>
      <c r="B2051" t="s">
        <v>6636</v>
      </c>
      <c r="C2051" s="1">
        <v>43.520000457763601</v>
      </c>
      <c r="D2051" s="1">
        <v>16968.07</v>
      </c>
      <c r="E2051" s="6">
        <f>D2051/100000</f>
        <v>0.16968069999999999</v>
      </c>
      <c r="F2051" s="4">
        <v>90.75</v>
      </c>
      <c r="G2051" s="1">
        <v>186.98</v>
      </c>
      <c r="H2051">
        <v>43.563281274795798</v>
      </c>
      <c r="I2051">
        <v>47.5589323520813</v>
      </c>
      <c r="J2051">
        <v>39.567630197510397</v>
      </c>
      <c r="K2051" s="1">
        <v>47521.23</v>
      </c>
      <c r="L2051" s="6">
        <f>K2051/100000</f>
        <v>0.47521230000000003</v>
      </c>
      <c r="M2051">
        <v>561</v>
      </c>
      <c r="N2051">
        <v>84.71</v>
      </c>
      <c r="O2051">
        <v>56.436499088764997</v>
      </c>
      <c r="P2051" s="2">
        <f>E2051*0.55 + L2051*0.45</f>
        <v>0.30716992000000004</v>
      </c>
      <c r="Q2051" s="2">
        <f>F2051*0.55 + M2051*0.45</f>
        <v>302.36250000000001</v>
      </c>
      <c r="R2051" s="2">
        <f>P2051*0.55+Q2051*0.45</f>
        <v>136.23206845600001</v>
      </c>
      <c r="S2051" s="8">
        <f>E2051/SUM($E$2:$E$2773)</f>
        <v>7.3296792344798087E-5</v>
      </c>
      <c r="T2051" s="8">
        <f>Tabla1[[#This Row],[rsi_earning]]/SUM(Tabla1[rsi_earning])</f>
        <v>1.5634334078588587E-4</v>
      </c>
    </row>
    <row r="2052" spans="1:20" x14ac:dyDescent="0.2">
      <c r="A2052" t="s">
        <v>4964</v>
      </c>
      <c r="B2052" t="s">
        <v>4965</v>
      </c>
      <c r="C2052" s="1">
        <v>69.970001220703097</v>
      </c>
      <c r="D2052" s="1">
        <v>16961.580000000002</v>
      </c>
      <c r="E2052" s="6">
        <f>D2052/100000</f>
        <v>0.16961580000000001</v>
      </c>
      <c r="F2052" s="4">
        <v>76.8</v>
      </c>
      <c r="G2052" s="1">
        <v>220.85</v>
      </c>
      <c r="H2052">
        <v>70.185247654273894</v>
      </c>
      <c r="I2052">
        <v>72.2997541873562</v>
      </c>
      <c r="J2052">
        <v>68.070741121191503</v>
      </c>
      <c r="K2052" s="1">
        <v>8567.85</v>
      </c>
      <c r="L2052" s="6">
        <f>K2052/100000</f>
        <v>8.5678500000000005E-2</v>
      </c>
      <c r="M2052">
        <v>443</v>
      </c>
      <c r="N2052">
        <v>19.34</v>
      </c>
      <c r="O2052">
        <v>49.841543328695501</v>
      </c>
      <c r="P2052" s="2">
        <f>E2052*0.55 + L2052*0.45</f>
        <v>0.13184401500000001</v>
      </c>
      <c r="Q2052" s="2">
        <f>F2052*0.55 + M2052*0.45</f>
        <v>241.59</v>
      </c>
      <c r="R2052" s="2">
        <f>P2052*0.55+Q2052*0.45</f>
        <v>108.78801420825</v>
      </c>
      <c r="S2052" s="8">
        <f>E2052/SUM($E$2:$E$2773)</f>
        <v>7.3268757560505135E-5</v>
      </c>
      <c r="T2052" s="8">
        <f>Tabla1[[#This Row],[rsi_earning]]/SUM(Tabla1[rsi_earning])</f>
        <v>2.8187954990903058E-5</v>
      </c>
    </row>
    <row r="2053" spans="1:20" x14ac:dyDescent="0.2">
      <c r="A2053" t="s">
        <v>8697</v>
      </c>
      <c r="B2053" t="s">
        <v>8698</v>
      </c>
      <c r="C2053" s="1">
        <v>16.899999618530199</v>
      </c>
      <c r="D2053" s="1">
        <v>16947.86</v>
      </c>
      <c r="E2053" s="6">
        <f>D2053/100000</f>
        <v>0.16947860000000001</v>
      </c>
      <c r="F2053" s="4">
        <v>55.3333333333333</v>
      </c>
      <c r="G2053" s="1">
        <v>306.29000000000002</v>
      </c>
      <c r="H2053">
        <v>16.671721539305</v>
      </c>
      <c r="I2053">
        <v>17.069110280719901</v>
      </c>
      <c r="J2053">
        <v>16.274332797890199</v>
      </c>
      <c r="K2053" s="1">
        <v>0</v>
      </c>
      <c r="L2053" s="6">
        <f>K2053/100000</f>
        <v>0</v>
      </c>
      <c r="M2053">
        <v>1</v>
      </c>
      <c r="N2053">
        <v>0</v>
      </c>
      <c r="O2053">
        <v>69.349286314021796</v>
      </c>
      <c r="P2053" s="2">
        <f>E2053*0.55 + L2053*0.45</f>
        <v>9.3213230000000008E-2</v>
      </c>
      <c r="Q2053" s="2">
        <f>F2053*0.55 + M2053*0.45</f>
        <v>30.883333333333315</v>
      </c>
      <c r="R2053" s="2">
        <f>P2053*0.55+Q2053*0.45</f>
        <v>13.948767276499993</v>
      </c>
      <c r="S2053" s="8">
        <f>E2053/SUM($E$2:$E$2773)</f>
        <v>7.3209491421753317E-5</v>
      </c>
      <c r="T2053" s="8">
        <f>Tabla1[[#This Row],[rsi_earning]]/SUM(Tabla1[rsi_earning])</f>
        <v>0</v>
      </c>
    </row>
    <row r="2054" spans="1:20" x14ac:dyDescent="0.2">
      <c r="A2054" t="s">
        <v>1126</v>
      </c>
      <c r="B2054" t="s">
        <v>1127</v>
      </c>
      <c r="C2054" s="1">
        <v>61.860000610351499</v>
      </c>
      <c r="D2054" s="1">
        <v>16921.95</v>
      </c>
      <c r="E2054" s="6">
        <f>D2054/100000</f>
        <v>0.16921949999999999</v>
      </c>
      <c r="F2054" s="4">
        <v>113</v>
      </c>
      <c r="G2054" s="1">
        <v>149.75</v>
      </c>
      <c r="H2054">
        <v>67.124981118070394</v>
      </c>
      <c r="I2054">
        <v>72.601879288878493</v>
      </c>
      <c r="J2054">
        <v>61.648082947262402</v>
      </c>
      <c r="K2054" s="1">
        <v>-36980.61</v>
      </c>
      <c r="L2054" s="6">
        <f>K2054/100000</f>
        <v>-0.36980610000000003</v>
      </c>
      <c r="M2054">
        <v>191</v>
      </c>
      <c r="N2054">
        <v>-193.62</v>
      </c>
      <c r="O2054">
        <v>41.197595872268302</v>
      </c>
      <c r="P2054" s="2">
        <f>E2054*0.55 + L2054*0.45</f>
        <v>-7.3342020000000022E-2</v>
      </c>
      <c r="Q2054" s="2">
        <f>F2054*0.55 + M2054*0.45</f>
        <v>148.10000000000002</v>
      </c>
      <c r="R2054" s="2">
        <f>P2054*0.55+Q2054*0.45</f>
        <v>66.604661889000013</v>
      </c>
      <c r="S2054" s="8">
        <f>E2054/SUM($E$2:$E$2773)</f>
        <v>7.3097568269052157E-5</v>
      </c>
      <c r="T2054" s="8">
        <f>Tabla1[[#This Row],[rsi_earning]]/SUM(Tabla1[rsi_earning])</f>
        <v>-1.2166503501066657E-4</v>
      </c>
    </row>
    <row r="2055" spans="1:20" x14ac:dyDescent="0.2">
      <c r="A2055" t="s">
        <v>4150</v>
      </c>
      <c r="B2055" t="s">
        <v>4151</v>
      </c>
      <c r="C2055" s="1">
        <v>3.1199998855590798</v>
      </c>
      <c r="D2055" s="1">
        <v>16911.689999999999</v>
      </c>
      <c r="E2055" s="6">
        <f>D2055/100000</f>
        <v>0.16911689999999999</v>
      </c>
      <c r="F2055" s="4">
        <v>77.285714285714207</v>
      </c>
      <c r="G2055" s="1">
        <v>218.82</v>
      </c>
      <c r="H2055">
        <v>3.3495239834629098</v>
      </c>
      <c r="I2055">
        <v>3.81568827125216</v>
      </c>
      <c r="J2055">
        <v>2.8833596956736498</v>
      </c>
      <c r="K2055" s="1">
        <v>-70856.600000000006</v>
      </c>
      <c r="L2055" s="6">
        <f>K2055/100000</f>
        <v>-0.70856600000000003</v>
      </c>
      <c r="M2055">
        <v>475</v>
      </c>
      <c r="N2055">
        <v>-149.16999999999999</v>
      </c>
      <c r="O2055">
        <v>48.5074545870241</v>
      </c>
      <c r="P2055" s="2">
        <f>E2055*0.55 + L2055*0.45</f>
        <v>-0.22584040500000005</v>
      </c>
      <c r="Q2055" s="2">
        <f>F2055*0.55 + M2055*0.45</f>
        <v>256.25714285714281</v>
      </c>
      <c r="R2055" s="2">
        <f>P2055*0.55+Q2055*0.45</f>
        <v>115.19150206296426</v>
      </c>
      <c r="S2055" s="8">
        <f>E2055/SUM($E$2:$E$2773)</f>
        <v>7.3053248255670693E-5</v>
      </c>
      <c r="T2055" s="8">
        <f>Tabla1[[#This Row],[rsi_earning]]/SUM(Tabla1[rsi_earning])</f>
        <v>-2.3311596860454159E-4</v>
      </c>
    </row>
    <row r="2056" spans="1:20" x14ac:dyDescent="0.2">
      <c r="A2056" t="s">
        <v>844</v>
      </c>
      <c r="B2056" t="s">
        <v>845</v>
      </c>
      <c r="C2056" s="1">
        <v>17.170000076293899</v>
      </c>
      <c r="D2056" s="1">
        <v>16908.21</v>
      </c>
      <c r="E2056" s="6">
        <f>D2056/100000</f>
        <v>0.16908209999999999</v>
      </c>
      <c r="F2056" s="4">
        <v>68.5</v>
      </c>
      <c r="G2056" s="1">
        <v>246.84</v>
      </c>
      <c r="H2056">
        <v>17.240352799963301</v>
      </c>
      <c r="I2056">
        <v>21.2370328574534</v>
      </c>
      <c r="J2056">
        <v>13.243672742473199</v>
      </c>
      <c r="K2056" s="1">
        <v>-18623.330000000002</v>
      </c>
      <c r="L2056" s="6">
        <f>K2056/100000</f>
        <v>-0.18623330000000002</v>
      </c>
      <c r="M2056">
        <v>70</v>
      </c>
      <c r="N2056">
        <v>-266.05</v>
      </c>
      <c r="O2056">
        <v>62.834589429833699</v>
      </c>
      <c r="P2056" s="2">
        <f>E2056*0.55 + L2056*0.45</f>
        <v>9.1901699999999836E-3</v>
      </c>
      <c r="Q2056" s="2">
        <f>F2056*0.55 + M2056*0.45</f>
        <v>69.175000000000011</v>
      </c>
      <c r="R2056" s="2">
        <f>P2056*0.55+Q2056*0.45</f>
        <v>31.133804593500006</v>
      </c>
      <c r="S2056" s="8">
        <f>E2056/SUM($E$2:$E$2773)</f>
        <v>7.303821573651207E-5</v>
      </c>
      <c r="T2056" s="8">
        <f>Tabla1[[#This Row],[rsi_earning]]/SUM(Tabla1[rsi_earning])</f>
        <v>-6.1270165539865278E-5</v>
      </c>
    </row>
    <row r="2057" spans="1:20" x14ac:dyDescent="0.2">
      <c r="A2057" t="s">
        <v>842</v>
      </c>
      <c r="B2057" t="s">
        <v>843</v>
      </c>
      <c r="C2057" s="1">
        <v>23</v>
      </c>
      <c r="D2057" s="1">
        <v>16903.84</v>
      </c>
      <c r="E2057" s="6">
        <f>D2057/100000</f>
        <v>0.16903840000000001</v>
      </c>
      <c r="F2057" s="4">
        <v>93.5</v>
      </c>
      <c r="G2057" s="1">
        <v>180.79</v>
      </c>
      <c r="H2057">
        <v>20.5968908522558</v>
      </c>
      <c r="I2057">
        <v>21.6986470045677</v>
      </c>
      <c r="J2057">
        <v>19.4951346999439</v>
      </c>
      <c r="K2057" s="1">
        <v>0</v>
      </c>
      <c r="L2057" s="6">
        <f>K2057/100000</f>
        <v>0</v>
      </c>
      <c r="M2057">
        <v>1</v>
      </c>
      <c r="N2057">
        <v>0</v>
      </c>
      <c r="O2057">
        <v>73.809497859230504</v>
      </c>
      <c r="P2057" s="2">
        <f>E2057*0.55 + L2057*0.45</f>
        <v>9.2971120000000004E-2</v>
      </c>
      <c r="Q2057" s="2">
        <f>F2057*0.55 + M2057*0.45</f>
        <v>51.875000000000007</v>
      </c>
      <c r="R2057" s="2">
        <f>P2057*0.55+Q2057*0.45</f>
        <v>23.394884116000004</v>
      </c>
      <c r="S2057" s="8">
        <f>E2057/SUM($E$2:$E$2773)</f>
        <v>7.3019338693775527E-5</v>
      </c>
      <c r="T2057" s="8">
        <f>Tabla1[[#This Row],[rsi_earning]]/SUM(Tabla1[rsi_earning])</f>
        <v>0</v>
      </c>
    </row>
    <row r="2058" spans="1:20" x14ac:dyDescent="0.2">
      <c r="A2058" t="s">
        <v>3622</v>
      </c>
      <c r="B2058" t="s">
        <v>3623</v>
      </c>
      <c r="C2058" s="1">
        <v>12.829999923706</v>
      </c>
      <c r="D2058" s="1">
        <v>16864.8</v>
      </c>
      <c r="E2058" s="6">
        <f>D2058/100000</f>
        <v>0.16864799999999999</v>
      </c>
      <c r="F2058" s="4">
        <v>108.333333333333</v>
      </c>
      <c r="G2058" s="1">
        <v>155.68</v>
      </c>
      <c r="H2058">
        <v>12.5811645699075</v>
      </c>
      <c r="I2058">
        <v>13.3596336987843</v>
      </c>
      <c r="J2058">
        <v>11.8026954410307</v>
      </c>
      <c r="K2058" s="1">
        <v>0</v>
      </c>
      <c r="L2058" s="6">
        <f>K2058/100000</f>
        <v>0</v>
      </c>
      <c r="M2058">
        <v>1</v>
      </c>
      <c r="N2058">
        <v>0</v>
      </c>
      <c r="O2058">
        <v>61.373389855274702</v>
      </c>
      <c r="P2058" s="2">
        <f>E2058*0.55 + L2058*0.45</f>
        <v>9.2756400000000003E-2</v>
      </c>
      <c r="Q2058" s="2">
        <f>F2058*0.55 + M2058*0.45</f>
        <v>60.033333333333161</v>
      </c>
      <c r="R2058" s="2">
        <f>P2058*0.55+Q2058*0.45</f>
        <v>27.066016019999921</v>
      </c>
      <c r="S2058" s="8">
        <f>E2058/SUM($E$2:$E$2773)</f>
        <v>7.2850698019076454E-5</v>
      </c>
      <c r="T2058" s="8">
        <f>Tabla1[[#This Row],[rsi_earning]]/SUM(Tabla1[rsi_earning])</f>
        <v>0</v>
      </c>
    </row>
    <row r="2059" spans="1:20" x14ac:dyDescent="0.2">
      <c r="A2059" t="s">
        <v>1977</v>
      </c>
      <c r="B2059" t="s">
        <v>1978</v>
      </c>
      <c r="C2059" s="1">
        <v>183.11000061035099</v>
      </c>
      <c r="D2059" s="1">
        <v>16844.009999999998</v>
      </c>
      <c r="E2059" s="6">
        <f>D2059/100000</f>
        <v>0.16844009999999998</v>
      </c>
      <c r="F2059" s="4">
        <v>95.5</v>
      </c>
      <c r="G2059" s="1">
        <v>176.38</v>
      </c>
      <c r="H2059">
        <v>163.69692158659501</v>
      </c>
      <c r="I2059">
        <v>177.661570464281</v>
      </c>
      <c r="J2059">
        <v>149.73227270890899</v>
      </c>
      <c r="K2059" s="1">
        <v>0</v>
      </c>
      <c r="L2059" s="6">
        <f>K2059/100000</f>
        <v>0</v>
      </c>
      <c r="M2059">
        <v>1</v>
      </c>
      <c r="N2059">
        <v>0</v>
      </c>
      <c r="O2059">
        <v>72.662595156875398</v>
      </c>
      <c r="P2059" s="2">
        <f>E2059*0.55 + L2059*0.45</f>
        <v>9.2642055000000001E-2</v>
      </c>
      <c r="Q2059" s="2">
        <f>F2059*0.55 + M2059*0.45</f>
        <v>52.975000000000009</v>
      </c>
      <c r="R2059" s="2">
        <f>P2059*0.55+Q2059*0.45</f>
        <v>23.889703130250005</v>
      </c>
      <c r="S2059" s="8">
        <f>E2059/SUM($E$2:$E$2773)</f>
        <v>7.2760891676171906E-5</v>
      </c>
      <c r="T2059" s="8">
        <f>Tabla1[[#This Row],[rsi_earning]]/SUM(Tabla1[rsi_earning])</f>
        <v>0</v>
      </c>
    </row>
    <row r="2060" spans="1:20" x14ac:dyDescent="0.2">
      <c r="A2060" t="s">
        <v>4976</v>
      </c>
      <c r="B2060" t="s">
        <v>4977</v>
      </c>
      <c r="C2060" s="1">
        <v>154.169998168945</v>
      </c>
      <c r="D2060" s="1">
        <v>16837.060000000001</v>
      </c>
      <c r="E2060" s="6">
        <f>D2060/100000</f>
        <v>0.16837060000000001</v>
      </c>
      <c r="F2060" s="4">
        <v>85.5555555555555</v>
      </c>
      <c r="G2060" s="1">
        <v>196.8</v>
      </c>
      <c r="H2060">
        <v>152.736967880083</v>
      </c>
      <c r="I2060">
        <v>158.03595531639701</v>
      </c>
      <c r="J2060">
        <v>147.43798044376999</v>
      </c>
      <c r="K2060" s="1">
        <v>0</v>
      </c>
      <c r="L2060" s="6">
        <f>K2060/100000</f>
        <v>0</v>
      </c>
      <c r="M2060">
        <v>1</v>
      </c>
      <c r="N2060">
        <v>0</v>
      </c>
      <c r="O2060">
        <v>58.615433672179499</v>
      </c>
      <c r="P2060" s="2">
        <f>E2060*0.55 + L2060*0.45</f>
        <v>9.2603830000000012E-2</v>
      </c>
      <c r="Q2060" s="2">
        <f>F2060*0.55 + M2060*0.45</f>
        <v>47.505555555555532</v>
      </c>
      <c r="R2060" s="2">
        <f>P2060*0.55+Q2060*0.45</f>
        <v>21.42843210649999</v>
      </c>
      <c r="S2060" s="8">
        <f>E2060/SUM($E$2:$E$2773)</f>
        <v>7.2730869834748802E-5</v>
      </c>
      <c r="T2060" s="8">
        <f>Tabla1[[#This Row],[rsi_earning]]/SUM(Tabla1[rsi_earning])</f>
        <v>0</v>
      </c>
    </row>
    <row r="2061" spans="1:20" x14ac:dyDescent="0.2">
      <c r="A2061" t="s">
        <v>6617</v>
      </c>
      <c r="B2061" t="s">
        <v>6618</v>
      </c>
      <c r="C2061" s="1">
        <v>22.4799995422363</v>
      </c>
      <c r="D2061" s="1">
        <v>16792.45</v>
      </c>
      <c r="E2061" s="6">
        <f>D2061/100000</f>
        <v>0.1679245</v>
      </c>
      <c r="F2061" s="4">
        <v>100.333333333333</v>
      </c>
      <c r="G2061" s="1">
        <v>167.37</v>
      </c>
      <c r="H2061">
        <v>23.099399860236598</v>
      </c>
      <c r="I2061">
        <v>25.296640292109</v>
      </c>
      <c r="J2061">
        <v>20.9021594283642</v>
      </c>
      <c r="K2061" s="1">
        <v>13730.08</v>
      </c>
      <c r="L2061" s="6">
        <f>K2061/100000</f>
        <v>0.1373008</v>
      </c>
      <c r="M2061">
        <v>496</v>
      </c>
      <c r="N2061">
        <v>27.68</v>
      </c>
      <c r="O2061">
        <v>33.558173165375102</v>
      </c>
      <c r="P2061" s="2">
        <f>E2061*0.55 + L2061*0.45</f>
        <v>0.15414383500000001</v>
      </c>
      <c r="Q2061" s="2">
        <f>F2061*0.55 + M2061*0.45</f>
        <v>278.38333333333316</v>
      </c>
      <c r="R2061" s="2">
        <f>P2061*0.55+Q2061*0.45</f>
        <v>125.35727910924992</v>
      </c>
      <c r="S2061" s="8">
        <f>E2061/SUM($E$2:$E$2773)</f>
        <v>7.2538168490017107E-5</v>
      </c>
      <c r="T2061" s="8">
        <f>Tabla1[[#This Row],[rsi_earning]]/SUM(Tabla1[rsi_earning])</f>
        <v>4.5171528103491335E-5</v>
      </c>
    </row>
    <row r="2062" spans="1:20" x14ac:dyDescent="0.2">
      <c r="A2062" t="s">
        <v>2495</v>
      </c>
      <c r="B2062" t="s">
        <v>2496</v>
      </c>
      <c r="C2062" s="1">
        <v>159.03999328613199</v>
      </c>
      <c r="D2062" s="1">
        <v>16761.990000000002</v>
      </c>
      <c r="E2062" s="6">
        <f>D2062/100000</f>
        <v>0.16761990000000002</v>
      </c>
      <c r="F2062" s="4">
        <v>76.8888888888888</v>
      </c>
      <c r="G2062" s="1">
        <v>218</v>
      </c>
      <c r="H2062">
        <v>149.25648867693599</v>
      </c>
      <c r="I2062">
        <v>158.270861851147</v>
      </c>
      <c r="J2062">
        <v>140.242115502724</v>
      </c>
      <c r="K2062" s="1">
        <v>-328.25</v>
      </c>
      <c r="L2062" s="6">
        <f>K2062/100000</f>
        <v>-3.2824999999999998E-3</v>
      </c>
      <c r="M2062">
        <v>307</v>
      </c>
      <c r="N2062">
        <v>-1.07</v>
      </c>
      <c r="O2062">
        <v>65.699298255535695</v>
      </c>
      <c r="P2062" s="2">
        <f>E2062*0.55 + L2062*0.45</f>
        <v>9.0713820000000014E-2</v>
      </c>
      <c r="Q2062" s="2">
        <f>F2062*0.55 + M2062*0.45</f>
        <v>180.43888888888884</v>
      </c>
      <c r="R2062" s="2">
        <f>P2062*0.55+Q2062*0.45</f>
        <v>81.247392600999973</v>
      </c>
      <c r="S2062" s="8">
        <f>E2062/SUM($E$2:$E$2773)</f>
        <v>7.2406590750485013E-5</v>
      </c>
      <c r="T2062" s="8">
        <f>Tabla1[[#This Row],[rsi_earning]]/SUM(Tabla1[rsi_earning])</f>
        <v>-1.0799320979900359E-6</v>
      </c>
    </row>
    <row r="2063" spans="1:20" x14ac:dyDescent="0.2">
      <c r="A2063" t="s">
        <v>5032</v>
      </c>
      <c r="B2063" t="s">
        <v>5033</v>
      </c>
      <c r="C2063" s="1">
        <v>113.949996948242</v>
      </c>
      <c r="D2063" s="1">
        <v>16733.03</v>
      </c>
      <c r="E2063" s="6">
        <f>D2063/100000</f>
        <v>0.16733029999999999</v>
      </c>
      <c r="F2063" s="4">
        <v>66.2222222222222</v>
      </c>
      <c r="G2063" s="1">
        <v>252.68</v>
      </c>
      <c r="H2063">
        <v>111.168373335409</v>
      </c>
      <c r="I2063">
        <v>114.02592337101601</v>
      </c>
      <c r="J2063">
        <v>108.310823299802</v>
      </c>
      <c r="K2063" s="1">
        <v>0</v>
      </c>
      <c r="L2063" s="6">
        <f>K2063/100000</f>
        <v>0</v>
      </c>
      <c r="M2063">
        <v>1</v>
      </c>
      <c r="N2063">
        <v>0</v>
      </c>
      <c r="O2063">
        <v>59.151054825313899</v>
      </c>
      <c r="P2063" s="2">
        <f>E2063*0.55 + L2063*0.45</f>
        <v>9.2031664999999999E-2</v>
      </c>
      <c r="Q2063" s="2">
        <f>F2063*0.55 + M2063*0.45</f>
        <v>36.872222222222213</v>
      </c>
      <c r="R2063" s="2">
        <f>P2063*0.55+Q2063*0.45</f>
        <v>16.643117415749998</v>
      </c>
      <c r="S2063" s="8">
        <f>E2063/SUM($E$2:$E$2773)</f>
        <v>7.2281492545072987E-5</v>
      </c>
      <c r="T2063" s="8">
        <f>Tabla1[[#This Row],[rsi_earning]]/SUM(Tabla1[rsi_earning])</f>
        <v>0</v>
      </c>
    </row>
    <row r="2064" spans="1:20" x14ac:dyDescent="0.2">
      <c r="A2064" t="s">
        <v>6862</v>
      </c>
      <c r="B2064" t="s">
        <v>6863</v>
      </c>
      <c r="C2064" s="1">
        <v>21.299999237060501</v>
      </c>
      <c r="D2064" s="1">
        <v>16720.86</v>
      </c>
      <c r="E2064" s="6">
        <f>D2064/100000</f>
        <v>0.16720860000000001</v>
      </c>
      <c r="F2064" s="4">
        <v>94.8333333333333</v>
      </c>
      <c r="G2064" s="1">
        <v>176.32</v>
      </c>
      <c r="H2064">
        <v>21.746086444056498</v>
      </c>
      <c r="I2064">
        <v>22.598284878965298</v>
      </c>
      <c r="J2064">
        <v>20.893888009147702</v>
      </c>
      <c r="K2064" s="1">
        <v>324829.33</v>
      </c>
      <c r="L2064" s="6">
        <f>K2064/100000</f>
        <v>3.2482933000000003</v>
      </c>
      <c r="M2064">
        <v>429</v>
      </c>
      <c r="N2064">
        <v>757.18</v>
      </c>
      <c r="O2064">
        <v>48.648337966598199</v>
      </c>
      <c r="P2064" s="2">
        <f>E2064*0.55 + L2064*0.45</f>
        <v>1.5536967150000001</v>
      </c>
      <c r="Q2064" s="2">
        <f>F2064*0.55 + M2064*0.45</f>
        <v>245.20833333333331</v>
      </c>
      <c r="R2064" s="2">
        <f>P2064*0.55+Q2064*0.45</f>
        <v>111.19828319325001</v>
      </c>
      <c r="S2064" s="8">
        <f>E2064/SUM($E$2:$E$2773)</f>
        <v>7.2228921924911941E-5</v>
      </c>
      <c r="T2064" s="8">
        <f>Tabla1[[#This Row],[rsi_earning]]/SUM(Tabla1[rsi_earning])</f>
        <v>1.0686782020886451E-3</v>
      </c>
    </row>
    <row r="2065" spans="1:20" x14ac:dyDescent="0.2">
      <c r="A2065" t="s">
        <v>4942</v>
      </c>
      <c r="B2065" t="s">
        <v>4943</v>
      </c>
      <c r="C2065" s="1">
        <v>78.720001220703097</v>
      </c>
      <c r="D2065" s="1">
        <v>16705.29</v>
      </c>
      <c r="E2065" s="6">
        <f>D2065/100000</f>
        <v>0.1670529</v>
      </c>
      <c r="F2065" s="4">
        <v>57.9166666666666</v>
      </c>
      <c r="G2065" s="1">
        <v>288.44</v>
      </c>
      <c r="H2065">
        <v>77.998756696173103</v>
      </c>
      <c r="I2065">
        <v>79.286083813805902</v>
      </c>
      <c r="J2065">
        <v>76.711429578540205</v>
      </c>
      <c r="K2065" s="1">
        <v>0</v>
      </c>
      <c r="L2065" s="6">
        <f>K2065/100000</f>
        <v>0</v>
      </c>
      <c r="M2065">
        <v>1</v>
      </c>
      <c r="N2065">
        <v>0</v>
      </c>
      <c r="O2065">
        <v>48.325363218222897</v>
      </c>
      <c r="P2065" s="2">
        <f>E2065*0.55 + L2065*0.45</f>
        <v>9.1879095000000008E-2</v>
      </c>
      <c r="Q2065" s="2">
        <f>F2065*0.55 + M2065*0.45</f>
        <v>32.304166666666632</v>
      </c>
      <c r="R2065" s="2">
        <f>P2065*0.55+Q2065*0.45</f>
        <v>14.587408502249984</v>
      </c>
      <c r="S2065" s="8">
        <f>E2065/SUM($E$2:$E$2773)</f>
        <v>7.2161664360745334E-5</v>
      </c>
      <c r="T2065" s="8">
        <f>Tabla1[[#This Row],[rsi_earning]]/SUM(Tabla1[rsi_earning])</f>
        <v>0</v>
      </c>
    </row>
    <row r="2066" spans="1:20" x14ac:dyDescent="0.2">
      <c r="A2066" t="s">
        <v>2857</v>
      </c>
      <c r="B2066" t="s">
        <v>2858</v>
      </c>
      <c r="C2066" s="1">
        <v>8.1599998474121094</v>
      </c>
      <c r="D2066" s="1">
        <v>16649.54</v>
      </c>
      <c r="E2066" s="6">
        <f>D2066/100000</f>
        <v>0.16649540000000002</v>
      </c>
      <c r="F2066" s="4">
        <v>99.3333333333333</v>
      </c>
      <c r="G2066" s="1">
        <v>167.61</v>
      </c>
      <c r="H2066">
        <v>8.6644037430028291</v>
      </c>
      <c r="I2066">
        <v>9.7927883943995706</v>
      </c>
      <c r="J2066">
        <v>7.5360190916060796</v>
      </c>
      <c r="K2066" s="1">
        <v>-38085.14</v>
      </c>
      <c r="L2066" s="6">
        <f>K2066/100000</f>
        <v>-0.38085140000000001</v>
      </c>
      <c r="M2066">
        <v>444.5</v>
      </c>
      <c r="N2066">
        <v>-85.68</v>
      </c>
      <c r="O2066">
        <v>30.3191662050479</v>
      </c>
      <c r="P2066" s="2">
        <f>E2066*0.55 + L2066*0.45</f>
        <v>-7.9810659999999978E-2</v>
      </c>
      <c r="Q2066" s="2">
        <f>F2066*0.55 + M2066*0.45</f>
        <v>254.65833333333333</v>
      </c>
      <c r="R2066" s="2">
        <f>P2066*0.55+Q2066*0.45</f>
        <v>114.55235413699999</v>
      </c>
      <c r="S2066" s="8">
        <f>E2066/SUM($E$2:$E$2773)</f>
        <v>7.1920841675948395E-5</v>
      </c>
      <c r="T2066" s="8">
        <f>Tabla1[[#This Row],[rsi_earning]]/SUM(Tabla1[rsi_earning])</f>
        <v>-1.2529890370889331E-4</v>
      </c>
    </row>
    <row r="2067" spans="1:20" x14ac:dyDescent="0.2">
      <c r="A2067" t="s">
        <v>7422</v>
      </c>
      <c r="B2067" t="s">
        <v>7423</v>
      </c>
      <c r="C2067" s="1">
        <v>7.3400001525878897</v>
      </c>
      <c r="D2067" s="1">
        <v>16648.240000000002</v>
      </c>
      <c r="E2067" s="6">
        <f>D2067/100000</f>
        <v>0.1664824</v>
      </c>
      <c r="F2067" s="4">
        <v>82.7</v>
      </c>
      <c r="G2067" s="1">
        <v>201.31</v>
      </c>
      <c r="H2067">
        <v>8.1756964085568598</v>
      </c>
      <c r="I2067">
        <v>9.1197503016249399</v>
      </c>
      <c r="J2067">
        <v>7.2316425154887796</v>
      </c>
      <c r="K2067" s="1">
        <v>-57512.97</v>
      </c>
      <c r="L2067" s="6">
        <f>K2067/100000</f>
        <v>-0.57512969999999997</v>
      </c>
      <c r="M2067">
        <v>196</v>
      </c>
      <c r="N2067">
        <v>-293.43</v>
      </c>
      <c r="O2067">
        <v>27.6785754833084</v>
      </c>
      <c r="P2067" s="2">
        <f>E2067*0.55 + L2067*0.45</f>
        <v>-0.16724304499999998</v>
      </c>
      <c r="Q2067" s="2">
        <f>F2067*0.55 + M2067*0.45</f>
        <v>133.685</v>
      </c>
      <c r="R2067" s="2">
        <f>P2067*0.55+Q2067*0.45</f>
        <v>60.066266325250005</v>
      </c>
      <c r="S2067" s="8">
        <f>E2067/SUM($E$2:$E$2773)</f>
        <v>7.1915226079710974E-5</v>
      </c>
      <c r="T2067" s="8">
        <f>Tabla1[[#This Row],[rsi_earning]]/SUM(Tabla1[rsi_earning])</f>
        <v>-1.8921584875472352E-4</v>
      </c>
    </row>
    <row r="2068" spans="1:20" x14ac:dyDescent="0.2">
      <c r="A2068" t="s">
        <v>9210</v>
      </c>
      <c r="B2068" t="s">
        <v>9211</v>
      </c>
      <c r="C2068" s="1">
        <v>108.720001220703</v>
      </c>
      <c r="D2068" s="1">
        <v>16634.16</v>
      </c>
      <c r="E2068" s="6">
        <f>D2068/100000</f>
        <v>0.16634160000000001</v>
      </c>
      <c r="F2068" s="4">
        <v>60.2</v>
      </c>
      <c r="G2068" s="1">
        <v>276.31</v>
      </c>
      <c r="H2068">
        <v>107.618207119272</v>
      </c>
      <c r="I2068">
        <v>109.399549203573</v>
      </c>
      <c r="J2068">
        <v>105.836865034971</v>
      </c>
      <c r="K2068" s="1">
        <v>0</v>
      </c>
      <c r="L2068" s="6">
        <f>K2068/100000</f>
        <v>0</v>
      </c>
      <c r="M2068">
        <v>1</v>
      </c>
      <c r="N2068">
        <v>0</v>
      </c>
      <c r="O2068">
        <v>50.769917948312298</v>
      </c>
      <c r="P2068" s="2">
        <f>E2068*0.55 + L2068*0.45</f>
        <v>9.1487880000000008E-2</v>
      </c>
      <c r="Q2068" s="2">
        <f>F2068*0.55 + M2068*0.45</f>
        <v>33.560000000000009</v>
      </c>
      <c r="R2068" s="2">
        <f>P2068*0.55+Q2068*0.45</f>
        <v>15.152318334000004</v>
      </c>
      <c r="S2068" s="8">
        <f>E2068/SUM($E$2:$E$2773)</f>
        <v>7.185440485277032E-5</v>
      </c>
      <c r="T2068" s="8">
        <f>Tabla1[[#This Row],[rsi_earning]]/SUM(Tabla1[rsi_earning])</f>
        <v>0</v>
      </c>
    </row>
    <row r="2069" spans="1:20" x14ac:dyDescent="0.2">
      <c r="A2069" t="s">
        <v>1683</v>
      </c>
      <c r="B2069" t="s">
        <v>1684</v>
      </c>
      <c r="C2069" s="1">
        <v>4.9699997901916504</v>
      </c>
      <c r="D2069" s="1">
        <v>16620.400000000001</v>
      </c>
      <c r="E2069" s="6">
        <f>D2069/100000</f>
        <v>0.16620400000000002</v>
      </c>
      <c r="F2069" s="4">
        <v>126.875</v>
      </c>
      <c r="G2069" s="1">
        <v>131</v>
      </c>
      <c r="H2069">
        <v>5.44560163636051</v>
      </c>
      <c r="I2069">
        <v>5.8979763425177802</v>
      </c>
      <c r="J2069">
        <v>4.9932269302032397</v>
      </c>
      <c r="K2069" s="1">
        <v>17048.599999999999</v>
      </c>
      <c r="L2069" s="6">
        <f>K2069/100000</f>
        <v>0.170486</v>
      </c>
      <c r="M2069">
        <v>311.5</v>
      </c>
      <c r="N2069">
        <v>54.73</v>
      </c>
      <c r="O2069">
        <v>38.172042321602</v>
      </c>
      <c r="P2069" s="2">
        <f>E2069*0.55 + L2069*0.45</f>
        <v>0.16813090000000003</v>
      </c>
      <c r="Q2069" s="2">
        <f>F2069*0.55 + M2069*0.45</f>
        <v>209.95625000000001</v>
      </c>
      <c r="R2069" s="2">
        <f>P2069*0.55+Q2069*0.45</f>
        <v>94.572784495000008</v>
      </c>
      <c r="S2069" s="8">
        <f>E2069/SUM($E$2:$E$2773)</f>
        <v>7.1794965926441978E-5</v>
      </c>
      <c r="T2069" s="8">
        <f>Tabla1[[#This Row],[rsi_earning]]/SUM(Tabla1[rsi_earning])</f>
        <v>5.6089353741943409E-5</v>
      </c>
    </row>
    <row r="2070" spans="1:20" x14ac:dyDescent="0.2">
      <c r="A2070" t="s">
        <v>291</v>
      </c>
      <c r="B2070" t="s">
        <v>292</v>
      </c>
      <c r="C2070" s="1">
        <v>35.950000762939403</v>
      </c>
      <c r="D2070" s="1">
        <v>16598.599999999999</v>
      </c>
      <c r="E2070" s="6">
        <f>D2070/100000</f>
        <v>0.16598599999999999</v>
      </c>
      <c r="F2070" s="4">
        <v>92</v>
      </c>
      <c r="G2070" s="1">
        <v>180.42</v>
      </c>
      <c r="H2070">
        <v>30.767486285358501</v>
      </c>
      <c r="I2070">
        <v>33.5754598895047</v>
      </c>
      <c r="J2070">
        <v>27.959512681212299</v>
      </c>
      <c r="K2070" s="1">
        <v>267989.15000000002</v>
      </c>
      <c r="L2070" s="6">
        <f>K2070/100000</f>
        <v>2.6798915000000001</v>
      </c>
      <c r="M2070">
        <v>239.5</v>
      </c>
      <c r="N2070">
        <v>1118.95</v>
      </c>
      <c r="O2070">
        <v>75.407023552727907</v>
      </c>
      <c r="P2070" s="2">
        <f>E2070*0.55 + L2070*0.45</f>
        <v>1.2972434750000001</v>
      </c>
      <c r="Q2070" s="2">
        <f>F2070*0.55 + M2070*0.45</f>
        <v>158.375</v>
      </c>
      <c r="R2070" s="2">
        <f>P2070*0.55+Q2070*0.45</f>
        <v>71.982233911249992</v>
      </c>
      <c r="S2070" s="8">
        <f>E2070/SUM($E$2:$E$2773)</f>
        <v>7.1700796697229884E-5</v>
      </c>
      <c r="T2070" s="8">
        <f>Tabla1[[#This Row],[rsi_earning]]/SUM(Tabla1[rsi_earning])</f>
        <v>8.8167581111368301E-4</v>
      </c>
    </row>
    <row r="2071" spans="1:20" x14ac:dyDescent="0.2">
      <c r="A2071" t="s">
        <v>8077</v>
      </c>
      <c r="B2071" t="s">
        <v>8078</v>
      </c>
      <c r="C2071" s="1">
        <v>36.369998931884702</v>
      </c>
      <c r="D2071" s="1">
        <v>16549.669999999998</v>
      </c>
      <c r="E2071" s="6">
        <f>D2071/100000</f>
        <v>0.16549669999999997</v>
      </c>
      <c r="F2071" s="4">
        <v>68.5833333333333</v>
      </c>
      <c r="G2071" s="1">
        <v>241.31</v>
      </c>
      <c r="H2071">
        <v>35.757480450264197</v>
      </c>
      <c r="I2071">
        <v>36.3117440241857</v>
      </c>
      <c r="J2071">
        <v>35.2032168763428</v>
      </c>
      <c r="K2071" s="1">
        <v>15099.87</v>
      </c>
      <c r="L2071" s="6">
        <f>K2071/100000</f>
        <v>0.15099870000000001</v>
      </c>
      <c r="M2071">
        <v>374</v>
      </c>
      <c r="N2071">
        <v>40.369999999999997</v>
      </c>
      <c r="O2071">
        <v>57.316976725794198</v>
      </c>
      <c r="P2071" s="2">
        <f>E2071*0.55 + L2071*0.45</f>
        <v>0.15897260000000002</v>
      </c>
      <c r="Q2071" s="2">
        <f>F2071*0.55 + M2071*0.45</f>
        <v>206.02083333333331</v>
      </c>
      <c r="R2071" s="2">
        <f>P2071*0.55+Q2071*0.45</f>
        <v>92.796809929999995</v>
      </c>
      <c r="S2071" s="8">
        <f>E2071/SUM($E$2:$E$2773)</f>
        <v>7.1489434294232297E-5</v>
      </c>
      <c r="T2071" s="8">
        <f>Tabla1[[#This Row],[rsi_earning]]/SUM(Tabla1[rsi_earning])</f>
        <v>4.9678093795816614E-5</v>
      </c>
    </row>
    <row r="2072" spans="1:20" x14ac:dyDescent="0.2">
      <c r="A2072" t="s">
        <v>8691</v>
      </c>
      <c r="B2072" t="s">
        <v>8692</v>
      </c>
      <c r="C2072" s="1">
        <v>26.257400512695298</v>
      </c>
      <c r="D2072" s="1">
        <v>16490.78</v>
      </c>
      <c r="E2072" s="6">
        <f>D2072/100000</f>
        <v>0.16490779999999999</v>
      </c>
      <c r="F2072" s="4">
        <v>61.6666666666666</v>
      </c>
      <c r="G2072" s="1">
        <v>267.42</v>
      </c>
      <c r="H2072">
        <v>26.536390755147998</v>
      </c>
      <c r="I2072">
        <v>27.3222409459188</v>
      </c>
      <c r="J2072">
        <v>25.7505405643773</v>
      </c>
      <c r="K2072" s="1">
        <v>13728.49</v>
      </c>
      <c r="L2072" s="6">
        <f>K2072/100000</f>
        <v>0.13728489999999999</v>
      </c>
      <c r="M2072">
        <v>230</v>
      </c>
      <c r="N2072">
        <v>59.69</v>
      </c>
      <c r="O2072">
        <v>43.9643967195112</v>
      </c>
      <c r="P2072" s="2">
        <f>E2072*0.55 + L2072*0.45</f>
        <v>0.15247749499999999</v>
      </c>
      <c r="Q2072" s="2">
        <f>F2072*0.55 + M2072*0.45</f>
        <v>137.41666666666663</v>
      </c>
      <c r="R2072" s="2">
        <f>P2072*0.55+Q2072*0.45</f>
        <v>61.921362622249987</v>
      </c>
      <c r="S2072" s="8">
        <f>E2072/SUM($E$2:$E$2773)</f>
        <v>7.1235047784677302E-5</v>
      </c>
      <c r="T2072" s="8">
        <f>Tabla1[[#This Row],[rsi_earning]]/SUM(Tabla1[rsi_earning])</f>
        <v>4.5166297053877313E-5</v>
      </c>
    </row>
    <row r="2073" spans="1:20" x14ac:dyDescent="0.2">
      <c r="A2073" t="s">
        <v>4390</v>
      </c>
      <c r="B2073" t="s">
        <v>4391</v>
      </c>
      <c r="C2073" s="1">
        <v>16.5100002288818</v>
      </c>
      <c r="D2073" s="1">
        <v>16431.11</v>
      </c>
      <c r="E2073" s="6">
        <f>D2073/100000</f>
        <v>0.16431110000000002</v>
      </c>
      <c r="F2073" s="4">
        <v>101.555555555555</v>
      </c>
      <c r="G2073" s="1">
        <v>161.79</v>
      </c>
      <c r="H2073">
        <v>15.279196092842099</v>
      </c>
      <c r="I2073">
        <v>16.529108590196898</v>
      </c>
      <c r="J2073">
        <v>14.0292835954872</v>
      </c>
      <c r="K2073" s="1">
        <v>0</v>
      </c>
      <c r="L2073" s="6">
        <f>K2073/100000</f>
        <v>0</v>
      </c>
      <c r="M2073">
        <v>1</v>
      </c>
      <c r="N2073">
        <v>0</v>
      </c>
      <c r="O2073">
        <v>63.922700652429597</v>
      </c>
      <c r="P2073" s="2">
        <f>E2073*0.55 + L2073*0.45</f>
        <v>9.0371105000000021E-2</v>
      </c>
      <c r="Q2073" s="2">
        <f>F2073*0.55 + M2073*0.45</f>
        <v>56.305555555555259</v>
      </c>
      <c r="R2073" s="2">
        <f>P2073*0.55+Q2073*0.45</f>
        <v>25.387204107749866</v>
      </c>
      <c r="S2073" s="8">
        <f>E2073/SUM($E$2:$E$2773)</f>
        <v>7.0977291917379844E-5</v>
      </c>
      <c r="T2073" s="8">
        <f>Tabla1[[#This Row],[rsi_earning]]/SUM(Tabla1[rsi_earning])</f>
        <v>0</v>
      </c>
    </row>
    <row r="2074" spans="1:20" x14ac:dyDescent="0.2">
      <c r="A2074" t="s">
        <v>5078</v>
      </c>
      <c r="B2074" t="s">
        <v>5079</v>
      </c>
      <c r="C2074" s="1">
        <v>29.690000534057599</v>
      </c>
      <c r="D2074" s="1">
        <v>16421.52</v>
      </c>
      <c r="E2074" s="6">
        <f>D2074/100000</f>
        <v>0.16421520000000001</v>
      </c>
      <c r="F2074" s="4">
        <v>78.5</v>
      </c>
      <c r="G2074" s="1">
        <v>209.19</v>
      </c>
      <c r="H2074">
        <v>29.475653844801801</v>
      </c>
      <c r="I2074">
        <v>30.351484760566802</v>
      </c>
      <c r="J2074">
        <v>28.599822929036701</v>
      </c>
      <c r="K2074" s="1">
        <v>11262.61</v>
      </c>
      <c r="L2074" s="6">
        <f>K2074/100000</f>
        <v>0.11262610000000001</v>
      </c>
      <c r="M2074">
        <v>469</v>
      </c>
      <c r="N2074">
        <v>24.01</v>
      </c>
      <c r="O2074">
        <v>60.849566591563402</v>
      </c>
      <c r="P2074" s="2">
        <f>E2074*0.55 + L2074*0.45</f>
        <v>0.14100010500000001</v>
      </c>
      <c r="Q2074" s="2">
        <f>F2074*0.55 + M2074*0.45</f>
        <v>254.22500000000002</v>
      </c>
      <c r="R2074" s="2">
        <f>P2074*0.55+Q2074*0.45</f>
        <v>114.47880005775002</v>
      </c>
      <c r="S2074" s="8">
        <f>E2074/SUM($E$2:$E$2773)</f>
        <v>7.0935866095905346E-5</v>
      </c>
      <c r="T2074" s="8">
        <f>Tabla1[[#This Row],[rsi_earning]]/SUM(Tabla1[rsi_earning])</f>
        <v>3.7053629995867654E-5</v>
      </c>
    </row>
    <row r="2075" spans="1:20" x14ac:dyDescent="0.2">
      <c r="A2075" t="s">
        <v>9366</v>
      </c>
      <c r="B2075" t="s">
        <v>9367</v>
      </c>
      <c r="C2075" s="1">
        <v>8.8299999237060494</v>
      </c>
      <c r="D2075" s="1">
        <v>16386.16</v>
      </c>
      <c r="E2075" s="6">
        <f>D2075/100000</f>
        <v>0.1638616</v>
      </c>
      <c r="F2075" s="4">
        <v>90.2</v>
      </c>
      <c r="G2075" s="1">
        <v>181.66</v>
      </c>
      <c r="H2075">
        <v>9.6193950385369593</v>
      </c>
      <c r="I2075">
        <v>10.2571254381825</v>
      </c>
      <c r="J2075">
        <v>8.9816646388913401</v>
      </c>
      <c r="K2075" s="1">
        <v>1119.79</v>
      </c>
      <c r="L2075" s="6">
        <f>K2075/100000</f>
        <v>1.11979E-2</v>
      </c>
      <c r="M2075">
        <v>348</v>
      </c>
      <c r="N2075">
        <v>3.22</v>
      </c>
      <c r="O2075">
        <v>23.720934565095799</v>
      </c>
      <c r="P2075" s="2">
        <f>E2075*0.55 + L2075*0.45</f>
        <v>9.5162935000000004E-2</v>
      </c>
      <c r="Q2075" s="2">
        <f>F2075*0.55 + M2075*0.45</f>
        <v>206.21</v>
      </c>
      <c r="R2075" s="2">
        <f>P2075*0.55+Q2075*0.45</f>
        <v>92.846839614250001</v>
      </c>
      <c r="S2075" s="8">
        <f>E2075/SUM($E$2:$E$2773)</f>
        <v>7.0783121878247596E-5</v>
      </c>
      <c r="T2075" s="8">
        <f>Tabla1[[#This Row],[rsi_earning]]/SUM(Tabla1[rsi_earning])</f>
        <v>3.6840736146481714E-6</v>
      </c>
    </row>
    <row r="2076" spans="1:20" x14ac:dyDescent="0.2">
      <c r="A2076" t="s">
        <v>4166</v>
      </c>
      <c r="B2076" t="s">
        <v>4167</v>
      </c>
      <c r="C2076" s="1">
        <v>16.870000839233398</v>
      </c>
      <c r="D2076" s="1">
        <v>16354.32</v>
      </c>
      <c r="E2076" s="6">
        <f>D2076/100000</f>
        <v>0.1635432</v>
      </c>
      <c r="F2076" s="4">
        <v>106.666666666666</v>
      </c>
      <c r="G2076" s="1">
        <v>153.32</v>
      </c>
      <c r="H2076">
        <v>16.070119795459199</v>
      </c>
      <c r="I2076">
        <v>17.537972153677799</v>
      </c>
      <c r="J2076">
        <v>14.602267437240601</v>
      </c>
      <c r="K2076" s="1">
        <v>91078.03</v>
      </c>
      <c r="L2076" s="6">
        <f>K2076/100000</f>
        <v>0.91078029999999999</v>
      </c>
      <c r="M2076">
        <v>551</v>
      </c>
      <c r="N2076">
        <v>165.3</v>
      </c>
      <c r="O2076">
        <v>51.206435275997698</v>
      </c>
      <c r="P2076" s="2">
        <f>E2076*0.55 + L2076*0.45</f>
        <v>0.49979989499999999</v>
      </c>
      <c r="Q2076" s="2">
        <f>F2076*0.55 + M2076*0.45</f>
        <v>306.61666666666633</v>
      </c>
      <c r="R2076" s="2">
        <f>P2076*0.55+Q2076*0.45</f>
        <v>138.25238994224986</v>
      </c>
      <c r="S2076" s="8">
        <f>E2076/SUM($E$2:$E$2773)</f>
        <v>7.0645582967324993E-5</v>
      </c>
      <c r="T2076" s="8">
        <f>Tabla1[[#This Row],[rsi_earning]]/SUM(Tabla1[rsi_earning])</f>
        <v>2.9964383250174998E-4</v>
      </c>
    </row>
    <row r="2077" spans="1:20" x14ac:dyDescent="0.2">
      <c r="A2077" t="s">
        <v>7652</v>
      </c>
      <c r="B2077" t="s">
        <v>7653</v>
      </c>
      <c r="C2077" s="1">
        <v>14.399999618530201</v>
      </c>
      <c r="D2077" s="1">
        <v>16342.56</v>
      </c>
      <c r="E2077" s="6">
        <f>D2077/100000</f>
        <v>0.1634256</v>
      </c>
      <c r="F2077" s="4">
        <v>93.5555555555555</v>
      </c>
      <c r="G2077" s="1">
        <v>174.68</v>
      </c>
      <c r="H2077">
        <v>15.728434714249399</v>
      </c>
      <c r="I2077">
        <v>18.422718071534</v>
      </c>
      <c r="J2077">
        <v>13.0341513569648</v>
      </c>
      <c r="K2077" s="1">
        <v>214008</v>
      </c>
      <c r="L2077" s="6">
        <f>K2077/100000</f>
        <v>2.1400800000000002</v>
      </c>
      <c r="M2077">
        <v>110</v>
      </c>
      <c r="N2077">
        <v>1945.53</v>
      </c>
      <c r="O2077">
        <v>48.633093357357602</v>
      </c>
      <c r="P2077" s="2">
        <f>E2077*0.55 + L2077*0.45</f>
        <v>1.05292008</v>
      </c>
      <c r="Q2077" s="2">
        <f>F2077*0.55 + M2077*0.45</f>
        <v>100.95555555555552</v>
      </c>
      <c r="R2077" s="2">
        <f>P2077*0.55+Q2077*0.45</f>
        <v>46.009106043999985</v>
      </c>
      <c r="S2077" s="8">
        <f>E2077/SUM($E$2:$E$2773)</f>
        <v>7.0594783419823434E-5</v>
      </c>
      <c r="T2077" s="8">
        <f>Tabla1[[#This Row],[rsi_earning]]/SUM(Tabla1[rsi_earning])</f>
        <v>7.0407953823808564E-4</v>
      </c>
    </row>
    <row r="2078" spans="1:20" x14ac:dyDescent="0.2">
      <c r="A2078" t="s">
        <v>8501</v>
      </c>
      <c r="B2078" t="s">
        <v>8502</v>
      </c>
      <c r="C2078" s="1">
        <v>59.040000915527301</v>
      </c>
      <c r="D2078" s="1">
        <v>16320.18</v>
      </c>
      <c r="E2078" s="6">
        <f>D2078/100000</f>
        <v>0.16320180000000001</v>
      </c>
      <c r="F2078" s="4">
        <v>96.428571428571402</v>
      </c>
      <c r="G2078" s="1">
        <v>169.25</v>
      </c>
      <c r="H2078">
        <v>57.3430563517948</v>
      </c>
      <c r="I2078">
        <v>60.478981104601303</v>
      </c>
      <c r="J2078">
        <v>54.207131598988198</v>
      </c>
      <c r="K2078" s="1">
        <v>187617.05</v>
      </c>
      <c r="L2078" s="6">
        <f>K2078/100000</f>
        <v>1.8761705</v>
      </c>
      <c r="M2078">
        <v>656</v>
      </c>
      <c r="N2078">
        <v>286</v>
      </c>
      <c r="O2078">
        <v>59.1870039728691</v>
      </c>
      <c r="P2078" s="2">
        <f>E2078*0.55 + L2078*0.45</f>
        <v>0.93403771499999999</v>
      </c>
      <c r="Q2078" s="2">
        <f>F2078*0.55 + M2078*0.45</f>
        <v>348.23571428571427</v>
      </c>
      <c r="R2078" s="2">
        <f>P2078*0.55+Q2078*0.45</f>
        <v>157.21979217182141</v>
      </c>
      <c r="S2078" s="8">
        <f>E2078/SUM($E$2:$E$2773)</f>
        <v>7.049810877075159E-5</v>
      </c>
      <c r="T2078" s="8">
        <f>Tabla1[[#This Row],[rsi_earning]]/SUM(Tabla1[rsi_earning])</f>
        <v>6.1725414904859543E-4</v>
      </c>
    </row>
    <row r="2079" spans="1:20" x14ac:dyDescent="0.2">
      <c r="A2079" t="s">
        <v>786</v>
      </c>
      <c r="B2079" t="s">
        <v>787</v>
      </c>
      <c r="C2079" s="1">
        <v>953.40997314453102</v>
      </c>
      <c r="D2079" s="1">
        <v>16317.5</v>
      </c>
      <c r="E2079" s="6">
        <f>D2079/100000</f>
        <v>0.16317499999999999</v>
      </c>
      <c r="F2079" s="4">
        <v>74</v>
      </c>
      <c r="G2079" s="1">
        <v>220.51</v>
      </c>
      <c r="H2079">
        <v>939.703521502125</v>
      </c>
      <c r="I2079">
        <v>997.50468675781804</v>
      </c>
      <c r="J2079">
        <v>881.90235624643196</v>
      </c>
      <c r="K2079" s="1">
        <v>52029.77</v>
      </c>
      <c r="L2079" s="6">
        <f>K2079/100000</f>
        <v>0.52029769999999997</v>
      </c>
      <c r="M2079">
        <v>121</v>
      </c>
      <c r="N2079">
        <v>430</v>
      </c>
      <c r="O2079">
        <v>48.278643181519001</v>
      </c>
      <c r="P2079" s="2">
        <f>E2079*0.55 + L2079*0.45</f>
        <v>0.32388021499999997</v>
      </c>
      <c r="Q2079" s="2">
        <f>F2079*0.55 + M2079*0.45</f>
        <v>95.15</v>
      </c>
      <c r="R2079" s="2">
        <f>P2079*0.55+Q2079*0.45</f>
        <v>42.995634118250003</v>
      </c>
      <c r="S2079" s="8">
        <f>E2079/SUM($E$2:$E$2773)</f>
        <v>7.0486532003123672E-5</v>
      </c>
      <c r="T2079" s="8">
        <f>Tabla1[[#This Row],[rsi_earning]]/SUM(Tabla1[rsi_earning])</f>
        <v>1.7117629451344715E-4</v>
      </c>
    </row>
    <row r="2080" spans="1:20" x14ac:dyDescent="0.2">
      <c r="A2080" t="s">
        <v>3492</v>
      </c>
      <c r="B2080" t="s">
        <v>3493</v>
      </c>
      <c r="C2080" s="1">
        <v>9.67000007629394</v>
      </c>
      <c r="D2080" s="1">
        <v>16282.93</v>
      </c>
      <c r="E2080" s="6">
        <f>D2080/100000</f>
        <v>0.16282930000000001</v>
      </c>
      <c r="F2080" s="4">
        <v>95.125</v>
      </c>
      <c r="G2080" s="1">
        <v>171.17</v>
      </c>
      <c r="H2080">
        <v>9.4946055910369598</v>
      </c>
      <c r="I2080">
        <v>10.0294120342223</v>
      </c>
      <c r="J2080">
        <v>8.9597991478516104</v>
      </c>
      <c r="K2080" s="1">
        <v>-55374.8</v>
      </c>
      <c r="L2080" s="6">
        <f>K2080/100000</f>
        <v>-0.55374800000000002</v>
      </c>
      <c r="M2080">
        <v>405</v>
      </c>
      <c r="N2080">
        <v>-136.72999999999999</v>
      </c>
      <c r="O2080">
        <v>50</v>
      </c>
      <c r="P2080" s="2">
        <f>E2080*0.55 + L2080*0.45</f>
        <v>-0.15963048499999999</v>
      </c>
      <c r="Q2080" s="2">
        <f>F2080*0.55 + M2080*0.45</f>
        <v>234.56874999999999</v>
      </c>
      <c r="R2080" s="2">
        <f>P2080*0.55+Q2080*0.45</f>
        <v>105.46814073325</v>
      </c>
      <c r="S2080" s="8">
        <f>E2080/SUM($E$2:$E$2773)</f>
        <v>7.0337200340102514E-5</v>
      </c>
      <c r="T2080" s="8">
        <f>Tabla1[[#This Row],[rsi_earning]]/SUM(Tabla1[rsi_earning])</f>
        <v>-1.8218133721181612E-4</v>
      </c>
    </row>
    <row r="2081" spans="1:20" x14ac:dyDescent="0.2">
      <c r="A2081" t="s">
        <v>7692</v>
      </c>
      <c r="B2081" t="s">
        <v>7693</v>
      </c>
      <c r="C2081" s="1">
        <v>79.419998168945298</v>
      </c>
      <c r="D2081" s="1">
        <v>16279.48</v>
      </c>
      <c r="E2081" s="6">
        <f>D2081/100000</f>
        <v>0.16279479999999999</v>
      </c>
      <c r="F2081" s="4">
        <v>77.7777777777777</v>
      </c>
      <c r="G2081" s="1">
        <v>209.31</v>
      </c>
      <c r="H2081">
        <v>78.195481654011203</v>
      </c>
      <c r="I2081">
        <v>80.032105065334903</v>
      </c>
      <c r="J2081">
        <v>76.358858242687603</v>
      </c>
      <c r="K2081" s="1">
        <v>0</v>
      </c>
      <c r="L2081" s="6">
        <f>K2081/100000</f>
        <v>0</v>
      </c>
      <c r="M2081">
        <v>1</v>
      </c>
      <c r="N2081">
        <v>0</v>
      </c>
      <c r="O2081">
        <v>57.026776679299097</v>
      </c>
      <c r="P2081" s="2">
        <f>E2081*0.55 + L2081*0.45</f>
        <v>8.9537140000000001E-2</v>
      </c>
      <c r="Q2081" s="2">
        <f>F2081*0.55 + M2081*0.45</f>
        <v>43.227777777777739</v>
      </c>
      <c r="R2081" s="2">
        <f>P2081*0.55+Q2081*0.45</f>
        <v>19.501745426999982</v>
      </c>
      <c r="S2081" s="8">
        <f>E2081/SUM($E$2:$E$2773)</f>
        <v>7.0322297411626273E-5</v>
      </c>
      <c r="T2081" s="8">
        <f>Tabla1[[#This Row],[rsi_earning]]/SUM(Tabla1[rsi_earning])</f>
        <v>0</v>
      </c>
    </row>
    <row r="2082" spans="1:20" x14ac:dyDescent="0.2">
      <c r="A2082" t="s">
        <v>1891</v>
      </c>
      <c r="B2082" t="s">
        <v>1892</v>
      </c>
      <c r="C2082" s="1">
        <v>16.709999084472599</v>
      </c>
      <c r="D2082" s="1">
        <v>16274.43</v>
      </c>
      <c r="E2082" s="6">
        <f>D2082/100000</f>
        <v>0.16274430000000001</v>
      </c>
      <c r="F2082" s="4">
        <v>108.5</v>
      </c>
      <c r="G2082" s="1">
        <v>149.99</v>
      </c>
      <c r="H2082">
        <v>16.831153564590199</v>
      </c>
      <c r="I2082">
        <v>17.725480562721099</v>
      </c>
      <c r="J2082">
        <v>15.9368265664594</v>
      </c>
      <c r="K2082" s="1">
        <v>0</v>
      </c>
      <c r="L2082" s="6">
        <f>K2082/100000</f>
        <v>0</v>
      </c>
      <c r="M2082">
        <v>1</v>
      </c>
      <c r="N2082">
        <v>0</v>
      </c>
      <c r="O2082">
        <v>64.516124521449399</v>
      </c>
      <c r="P2082" s="2">
        <f>E2082*0.55 + L2082*0.45</f>
        <v>8.9509365000000007E-2</v>
      </c>
      <c r="Q2082" s="2">
        <f>F2082*0.55 + M2082*0.45</f>
        <v>60.125000000000007</v>
      </c>
      <c r="R2082" s="2">
        <f>P2082*0.55+Q2082*0.45</f>
        <v>27.105480150750001</v>
      </c>
      <c r="S2082" s="8">
        <f>E2082/SUM($E$2:$E$2773)</f>
        <v>7.0300482980088623E-5</v>
      </c>
      <c r="T2082" s="8">
        <f>Tabla1[[#This Row],[rsi_earning]]/SUM(Tabla1[rsi_earning])</f>
        <v>0</v>
      </c>
    </row>
    <row r="2083" spans="1:20" x14ac:dyDescent="0.2">
      <c r="A2083" t="s">
        <v>2111</v>
      </c>
      <c r="B2083" t="s">
        <v>2112</v>
      </c>
      <c r="C2083" s="1">
        <v>44.740001678466797</v>
      </c>
      <c r="D2083" s="1">
        <v>16267.77</v>
      </c>
      <c r="E2083" s="6">
        <f>D2083/100000</f>
        <v>0.16267770000000001</v>
      </c>
      <c r="F2083" s="4">
        <v>87.142857142857096</v>
      </c>
      <c r="G2083" s="1">
        <v>186.68</v>
      </c>
      <c r="H2083">
        <v>43.664980310045898</v>
      </c>
      <c r="I2083">
        <v>45.584422552421799</v>
      </c>
      <c r="J2083">
        <v>41.745538067670097</v>
      </c>
      <c r="K2083" s="1">
        <v>11581.96</v>
      </c>
      <c r="L2083" s="6">
        <f>K2083/100000</f>
        <v>0.11581959999999999</v>
      </c>
      <c r="M2083">
        <v>375</v>
      </c>
      <c r="N2083">
        <v>30.89</v>
      </c>
      <c r="O2083">
        <v>61.722987102583303</v>
      </c>
      <c r="P2083" s="2">
        <f>E2083*0.55 + L2083*0.45</f>
        <v>0.14159155500000001</v>
      </c>
      <c r="Q2083" s="2">
        <f>F2083*0.55 + M2083*0.45</f>
        <v>216.67857142857142</v>
      </c>
      <c r="R2083" s="2">
        <f>P2083*0.55+Q2083*0.45</f>
        <v>97.583232498107137</v>
      </c>
      <c r="S2083" s="8">
        <f>E2083/SUM($E$2:$E$2773)</f>
        <v>7.0271713848595393E-5</v>
      </c>
      <c r="T2083" s="8">
        <f>Tabla1[[#This Row],[rsi_earning]]/SUM(Tabla1[rsi_earning])</f>
        <v>3.8104281375892387E-5</v>
      </c>
    </row>
    <row r="2084" spans="1:20" x14ac:dyDescent="0.2">
      <c r="A2084" t="s">
        <v>4828</v>
      </c>
      <c r="B2084" t="s">
        <v>4829</v>
      </c>
      <c r="C2084" s="1">
        <v>57.180000305175703</v>
      </c>
      <c r="D2084" s="1">
        <v>16258.35</v>
      </c>
      <c r="E2084" s="6">
        <f>D2084/100000</f>
        <v>0.16258349999999999</v>
      </c>
      <c r="F2084" s="4">
        <v>52.769230769230703</v>
      </c>
      <c r="G2084" s="1">
        <v>308.10000000000002</v>
      </c>
      <c r="H2084">
        <v>56.517221013022898</v>
      </c>
      <c r="I2084">
        <v>57.507170386671604</v>
      </c>
      <c r="J2084">
        <v>55.527271639374298</v>
      </c>
      <c r="K2084" s="1">
        <v>0</v>
      </c>
      <c r="L2084" s="6">
        <f>K2084/100000</f>
        <v>0</v>
      </c>
      <c r="M2084">
        <v>1</v>
      </c>
      <c r="N2084">
        <v>0</v>
      </c>
      <c r="O2084">
        <v>46.306842503958201</v>
      </c>
      <c r="P2084" s="2">
        <f>E2084*0.55 + L2084*0.45</f>
        <v>8.9420924999999998E-2</v>
      </c>
      <c r="Q2084" s="2">
        <f>F2084*0.55 + M2084*0.45</f>
        <v>29.473076923076889</v>
      </c>
      <c r="R2084" s="2">
        <f>P2084*0.55+Q2084*0.45</f>
        <v>13.312066124134599</v>
      </c>
      <c r="S2084" s="8">
        <f>E2084/SUM($E$2:$E$2773)</f>
        <v>7.0231022374321172E-5</v>
      </c>
      <c r="T2084" s="8">
        <f>Tabla1[[#This Row],[rsi_earning]]/SUM(Tabla1[rsi_earning])</f>
        <v>0</v>
      </c>
    </row>
    <row r="2085" spans="1:20" x14ac:dyDescent="0.2">
      <c r="A2085" t="s">
        <v>6341</v>
      </c>
      <c r="B2085" t="s">
        <v>6342</v>
      </c>
      <c r="C2085" s="1">
        <v>56.189998626708899</v>
      </c>
      <c r="D2085" s="1">
        <v>16251.95</v>
      </c>
      <c r="E2085" s="6">
        <f>D2085/100000</f>
        <v>0.16251950000000001</v>
      </c>
      <c r="F2085" s="4">
        <v>103.5</v>
      </c>
      <c r="G2085" s="1">
        <v>157.02000000000001</v>
      </c>
      <c r="H2085">
        <v>52.805082962404803</v>
      </c>
      <c r="I2085">
        <v>55.2132465297152</v>
      </c>
      <c r="J2085">
        <v>50.3969193950944</v>
      </c>
      <c r="K2085" s="1">
        <v>83805.27</v>
      </c>
      <c r="L2085" s="6">
        <f>K2085/100000</f>
        <v>0.83805270000000009</v>
      </c>
      <c r="M2085">
        <v>260</v>
      </c>
      <c r="N2085">
        <v>322.33</v>
      </c>
      <c r="O2085">
        <v>71.575088659978405</v>
      </c>
      <c r="P2085" s="2">
        <f>E2085*0.55 + L2085*0.45</f>
        <v>0.46650944000000005</v>
      </c>
      <c r="Q2085" s="2">
        <f>F2085*0.55 + M2085*0.45</f>
        <v>173.92500000000001</v>
      </c>
      <c r="R2085" s="2">
        <f>P2085*0.55+Q2085*0.45</f>
        <v>78.522830192000015</v>
      </c>
      <c r="S2085" s="8">
        <f>E2085/SUM($E$2:$E$2773)</f>
        <v>7.0203376362075435E-5</v>
      </c>
      <c r="T2085" s="8">
        <f>Tabla1[[#This Row],[rsi_earning]]/SUM(Tabla1[rsi_earning])</f>
        <v>2.7571668257036228E-4</v>
      </c>
    </row>
    <row r="2086" spans="1:20" x14ac:dyDescent="0.2">
      <c r="A2086" t="s">
        <v>8813</v>
      </c>
      <c r="B2086" t="s">
        <v>8814</v>
      </c>
      <c r="C2086" s="1">
        <v>127.84999847412099</v>
      </c>
      <c r="D2086" s="1">
        <v>16217.07</v>
      </c>
      <c r="E2086" s="6">
        <f>D2086/100000</f>
        <v>0.1621707</v>
      </c>
      <c r="F2086" s="4">
        <v>86.25</v>
      </c>
      <c r="G2086" s="1">
        <v>188.02</v>
      </c>
      <c r="H2086">
        <v>126.16452169556899</v>
      </c>
      <c r="I2086">
        <v>131.757045461997</v>
      </c>
      <c r="J2086">
        <v>120.57199792914101</v>
      </c>
      <c r="K2086" s="1">
        <v>69025.2</v>
      </c>
      <c r="L2086" s="6">
        <f>K2086/100000</f>
        <v>0.69025199999999998</v>
      </c>
      <c r="M2086">
        <v>199.333333333333</v>
      </c>
      <c r="N2086">
        <v>346.28</v>
      </c>
      <c r="O2086">
        <v>55.9521449537244</v>
      </c>
      <c r="P2086" s="2">
        <f>E2086*0.55 + L2086*0.45</f>
        <v>0.39980728500000001</v>
      </c>
      <c r="Q2086" s="2">
        <f>F2086*0.55 + M2086*0.45</f>
        <v>137.13749999999985</v>
      </c>
      <c r="R2086" s="2">
        <f>P2086*0.55+Q2086*0.45</f>
        <v>61.931769006749938</v>
      </c>
      <c r="S2086" s="8">
        <f>E2086/SUM($E$2:$E$2773)</f>
        <v>7.0052705595336105E-5</v>
      </c>
      <c r="T2086" s="8">
        <f>Tabla1[[#This Row],[rsi_earning]]/SUM(Tabla1[rsi_earning])</f>
        <v>2.270907206403102E-4</v>
      </c>
    </row>
    <row r="2087" spans="1:20" x14ac:dyDescent="0.2">
      <c r="A2087" t="s">
        <v>5128</v>
      </c>
      <c r="B2087" t="s">
        <v>5129</v>
      </c>
      <c r="C2087" s="1">
        <v>8.8000001907348597</v>
      </c>
      <c r="D2087" s="1">
        <v>16196.03</v>
      </c>
      <c r="E2087" s="6">
        <f>D2087/100000</f>
        <v>0.1619603</v>
      </c>
      <c r="F2087" s="4">
        <v>112</v>
      </c>
      <c r="G2087" s="1">
        <v>144.61000000000001</v>
      </c>
      <c r="H2087">
        <v>8.9839347610008993</v>
      </c>
      <c r="I2087">
        <v>10.198884924677699</v>
      </c>
      <c r="J2087">
        <v>7.7689845973239899</v>
      </c>
      <c r="K2087" s="1">
        <v>-74645.100000000006</v>
      </c>
      <c r="L2087" s="6">
        <f>K2087/100000</f>
        <v>-0.74645100000000009</v>
      </c>
      <c r="M2087">
        <v>605</v>
      </c>
      <c r="N2087">
        <v>-123.38</v>
      </c>
      <c r="O2087">
        <v>74.818392096653099</v>
      </c>
      <c r="P2087" s="2">
        <f>E2087*0.55 + L2087*0.45</f>
        <v>-0.24682478500000002</v>
      </c>
      <c r="Q2087" s="2">
        <f>F2087*0.55 + M2087*0.45</f>
        <v>333.85</v>
      </c>
      <c r="R2087" s="2">
        <f>P2087*0.55+Q2087*0.45</f>
        <v>150.09674636825002</v>
      </c>
      <c r="S2087" s="8">
        <f>E2087/SUM($E$2:$E$2773)</f>
        <v>6.9961819330078206E-5</v>
      </c>
      <c r="T2087" s="8">
        <f>Tabla1[[#This Row],[rsi_earning]]/SUM(Tabla1[rsi_earning])</f>
        <v>-2.4558001354966043E-4</v>
      </c>
    </row>
    <row r="2088" spans="1:20" x14ac:dyDescent="0.2">
      <c r="A2088" t="s">
        <v>4938</v>
      </c>
      <c r="B2088" t="s">
        <v>4939</v>
      </c>
      <c r="C2088" s="1">
        <v>52.939998626708899</v>
      </c>
      <c r="D2088" s="1">
        <v>16147.25</v>
      </c>
      <c r="E2088" s="6">
        <f>D2088/100000</f>
        <v>0.16147249999999999</v>
      </c>
      <c r="F2088" s="4">
        <v>58.461538461538403</v>
      </c>
      <c r="G2088" s="1">
        <v>276.2</v>
      </c>
      <c r="H2088">
        <v>52.305310209286503</v>
      </c>
      <c r="I2088">
        <v>53.158283996008102</v>
      </c>
      <c r="J2088">
        <v>51.452336422564997</v>
      </c>
      <c r="K2088" s="1">
        <v>0</v>
      </c>
      <c r="L2088" s="6">
        <f>K2088/100000</f>
        <v>0</v>
      </c>
      <c r="M2088">
        <v>1</v>
      </c>
      <c r="N2088">
        <v>0</v>
      </c>
      <c r="O2088">
        <v>50.592863324799197</v>
      </c>
      <c r="P2088" s="2">
        <f>E2088*0.55 + L2088*0.45</f>
        <v>8.8809874999999996E-2</v>
      </c>
      <c r="Q2088" s="2">
        <f>F2088*0.55 + M2088*0.45</f>
        <v>32.603846153846128</v>
      </c>
      <c r="R2088" s="2">
        <f>P2088*0.55+Q2088*0.45</f>
        <v>14.720576200480757</v>
      </c>
      <c r="S2088" s="8">
        <f>E2088/SUM($E$2:$E$2773)</f>
        <v>6.9751104880492641E-5</v>
      </c>
      <c r="T2088" s="8">
        <f>Tabla1[[#This Row],[rsi_earning]]/SUM(Tabla1[rsi_earning])</f>
        <v>0</v>
      </c>
    </row>
    <row r="2089" spans="1:20" x14ac:dyDescent="0.2">
      <c r="A2089" t="s">
        <v>2467</v>
      </c>
      <c r="B2089" t="s">
        <v>2468</v>
      </c>
      <c r="C2089" s="1">
        <v>125</v>
      </c>
      <c r="D2089" s="1">
        <v>16064.77</v>
      </c>
      <c r="E2089" s="6">
        <f>D2089/100000</f>
        <v>0.1606477</v>
      </c>
      <c r="F2089" s="4">
        <v>80.3</v>
      </c>
      <c r="G2089" s="1">
        <v>200.06</v>
      </c>
      <c r="H2089">
        <v>120.54237890943701</v>
      </c>
      <c r="I2089">
        <v>126.025006080103</v>
      </c>
      <c r="J2089">
        <v>115.059751738771</v>
      </c>
      <c r="K2089" s="1">
        <v>0</v>
      </c>
      <c r="L2089" s="6">
        <f>K2089/100000</f>
        <v>0</v>
      </c>
      <c r="M2089">
        <v>1</v>
      </c>
      <c r="N2089">
        <v>0</v>
      </c>
      <c r="O2089">
        <v>52.379007702624897</v>
      </c>
      <c r="P2089" s="2">
        <f>E2089*0.55 + L2089*0.45</f>
        <v>8.8356235000000005E-2</v>
      </c>
      <c r="Q2089" s="2">
        <f>F2089*0.55 + M2089*0.45</f>
        <v>44.615000000000002</v>
      </c>
      <c r="R2089" s="2">
        <f>P2089*0.55+Q2089*0.45</f>
        <v>20.125345929249999</v>
      </c>
      <c r="S2089" s="8">
        <f>E2089/SUM($E$2:$E$2773)</f>
        <v>6.9394816897675569E-5</v>
      </c>
      <c r="T2089" s="8">
        <f>Tabla1[[#This Row],[rsi_earning]]/SUM(Tabla1[rsi_earning])</f>
        <v>0</v>
      </c>
    </row>
    <row r="2090" spans="1:20" x14ac:dyDescent="0.2">
      <c r="A2090" t="s">
        <v>5286</v>
      </c>
      <c r="B2090" t="s">
        <v>5287</v>
      </c>
      <c r="C2090" s="1">
        <v>24.360000610351499</v>
      </c>
      <c r="D2090" s="1">
        <v>15975.69</v>
      </c>
      <c r="E2090" s="6">
        <f>D2090/100000</f>
        <v>0.15975690000000001</v>
      </c>
      <c r="F2090" s="4">
        <v>65</v>
      </c>
      <c r="G2090" s="1">
        <v>245.78</v>
      </c>
      <c r="H2090">
        <v>26.208422629149599</v>
      </c>
      <c r="I2090">
        <v>28.507809601043999</v>
      </c>
      <c r="J2090">
        <v>23.909035657255199</v>
      </c>
      <c r="K2090" s="1">
        <v>0</v>
      </c>
      <c r="L2090" s="6">
        <f>K2090/100000</f>
        <v>0</v>
      </c>
      <c r="M2090">
        <v>1</v>
      </c>
      <c r="N2090">
        <v>0</v>
      </c>
      <c r="O2090">
        <v>53.125005668918</v>
      </c>
      <c r="P2090" s="2">
        <f>E2090*0.55 + L2090*0.45</f>
        <v>8.7866295000000011E-2</v>
      </c>
      <c r="Q2090" s="2">
        <f>F2090*0.55 + M2090*0.45</f>
        <v>36.200000000000003</v>
      </c>
      <c r="R2090" s="2">
        <f>P2090*0.55+Q2090*0.45</f>
        <v>16.338326462250002</v>
      </c>
      <c r="S2090" s="8">
        <f>E2090/SUM($E$2:$E$2773)</f>
        <v>6.9010018964730074E-5</v>
      </c>
      <c r="T2090" s="8">
        <f>Tabla1[[#This Row],[rsi_earning]]/SUM(Tabla1[rsi_earning])</f>
        <v>0</v>
      </c>
    </row>
    <row r="2091" spans="1:20" x14ac:dyDescent="0.2">
      <c r="A2091" t="s">
        <v>4676</v>
      </c>
      <c r="B2091" t="s">
        <v>4677</v>
      </c>
      <c r="C2091" s="1">
        <v>73.180000305175696</v>
      </c>
      <c r="D2091" s="1">
        <v>15973.37</v>
      </c>
      <c r="E2091" s="6">
        <f>D2091/100000</f>
        <v>0.15973370000000001</v>
      </c>
      <c r="F2091" s="4">
        <v>56</v>
      </c>
      <c r="G2091" s="1">
        <v>285.24</v>
      </c>
      <c r="H2091">
        <v>72.523362859893794</v>
      </c>
      <c r="I2091">
        <v>73.724993230485296</v>
      </c>
      <c r="J2091">
        <v>71.321732489302306</v>
      </c>
      <c r="K2091" s="1">
        <v>0</v>
      </c>
      <c r="L2091" s="6">
        <f>K2091/100000</f>
        <v>0</v>
      </c>
      <c r="M2091">
        <v>1</v>
      </c>
      <c r="N2091">
        <v>0</v>
      </c>
      <c r="O2091">
        <v>48.994954645483297</v>
      </c>
      <c r="P2091" s="2">
        <f>E2091*0.55 + L2091*0.45</f>
        <v>8.785353500000001E-2</v>
      </c>
      <c r="Q2091" s="2">
        <f>F2091*0.55 + M2091*0.45</f>
        <v>31.250000000000004</v>
      </c>
      <c r="R2091" s="2">
        <f>P2091*0.55+Q2091*0.45</f>
        <v>14.110819444250001</v>
      </c>
      <c r="S2091" s="8">
        <f>E2091/SUM($E$2:$E$2773)</f>
        <v>6.8999997285290992E-5</v>
      </c>
      <c r="T2091" s="8">
        <f>Tabla1[[#This Row],[rsi_earning]]/SUM(Tabla1[rsi_earning])</f>
        <v>0</v>
      </c>
    </row>
    <row r="2092" spans="1:20" x14ac:dyDescent="0.2">
      <c r="A2092" t="s">
        <v>3323</v>
      </c>
      <c r="B2092" t="s">
        <v>3324</v>
      </c>
      <c r="C2092" s="1">
        <v>38.560001373291001</v>
      </c>
      <c r="D2092" s="1">
        <v>15906.22</v>
      </c>
      <c r="E2092" s="6">
        <f>D2092/100000</f>
        <v>0.15906219999999999</v>
      </c>
      <c r="F2092" s="4">
        <v>105</v>
      </c>
      <c r="G2092" s="1">
        <v>151.49</v>
      </c>
      <c r="H2092">
        <v>35.904224860523499</v>
      </c>
      <c r="I2092">
        <v>38.657846321874899</v>
      </c>
      <c r="J2092">
        <v>33.150603399172098</v>
      </c>
      <c r="K2092" s="1">
        <v>0</v>
      </c>
      <c r="L2092" s="6">
        <f>K2092/100000</f>
        <v>0</v>
      </c>
      <c r="M2092">
        <v>1</v>
      </c>
      <c r="N2092">
        <v>0</v>
      </c>
      <c r="O2092">
        <v>62.5806366930126</v>
      </c>
      <c r="P2092" s="2">
        <f>E2092*0.55 + L2092*0.45</f>
        <v>8.7484210000000007E-2</v>
      </c>
      <c r="Q2092" s="2">
        <f>F2092*0.55 + M2092*0.45</f>
        <v>58.20000000000001</v>
      </c>
      <c r="R2092" s="2">
        <f>P2092*0.55+Q2092*0.45</f>
        <v>26.238116315500005</v>
      </c>
      <c r="S2092" s="8">
        <f>E2092/SUM($E$2:$E$2773)</f>
        <v>6.870993014118129E-5</v>
      </c>
      <c r="T2092" s="8">
        <f>Tabla1[[#This Row],[rsi_earning]]/SUM(Tabla1[rsi_earning])</f>
        <v>0</v>
      </c>
    </row>
    <row r="2093" spans="1:20" x14ac:dyDescent="0.2">
      <c r="A2093" t="s">
        <v>2599</v>
      </c>
      <c r="B2093" t="s">
        <v>2600</v>
      </c>
      <c r="C2093" s="1">
        <v>20.709999084472599</v>
      </c>
      <c r="D2093" s="1">
        <v>15903.81</v>
      </c>
      <c r="E2093" s="6">
        <f>D2093/100000</f>
        <v>0.15903809999999999</v>
      </c>
      <c r="F2093" s="4">
        <v>44</v>
      </c>
      <c r="G2093" s="1">
        <v>361.45</v>
      </c>
      <c r="H2093">
        <v>20.5078798258549</v>
      </c>
      <c r="I2093">
        <v>21.1681439722276</v>
      </c>
      <c r="J2093">
        <v>19.847615679482299</v>
      </c>
      <c r="K2093" s="1">
        <v>14707.5</v>
      </c>
      <c r="L2093" s="6">
        <f>K2093/100000</f>
        <v>0.14707500000000001</v>
      </c>
      <c r="M2093">
        <v>222</v>
      </c>
      <c r="N2093">
        <v>66.25</v>
      </c>
      <c r="O2093">
        <v>60.105698728377</v>
      </c>
      <c r="P2093" s="2">
        <f>E2093*0.55 + L2093*0.45</f>
        <v>0.153654705</v>
      </c>
      <c r="Q2093" s="2">
        <f>F2093*0.55 + M2093*0.45</f>
        <v>124.10000000000001</v>
      </c>
      <c r="R2093" s="2">
        <f>P2093*0.55+Q2093*0.45</f>
        <v>55.929510087750003</v>
      </c>
      <c r="S2093" s="8">
        <f>E2093/SUM($E$2:$E$2773)</f>
        <v>6.8699519689695006E-5</v>
      </c>
      <c r="T2093" s="8">
        <f>Tabla1[[#This Row],[rsi_earning]]/SUM(Tabla1[rsi_earning])</f>
        <v>4.8387208929743951E-5</v>
      </c>
    </row>
    <row r="2094" spans="1:20" x14ac:dyDescent="0.2">
      <c r="A2094" t="s">
        <v>3177</v>
      </c>
      <c r="B2094" t="s">
        <v>3178</v>
      </c>
      <c r="C2094" s="1">
        <v>57.040000915527301</v>
      </c>
      <c r="D2094" s="1">
        <v>15890.8</v>
      </c>
      <c r="E2094" s="6">
        <f>D2094/100000</f>
        <v>0.15890799999999999</v>
      </c>
      <c r="F2094" s="4">
        <v>58.545454545454497</v>
      </c>
      <c r="G2094" s="1">
        <v>271.43</v>
      </c>
      <c r="H2094">
        <v>56.203303803236501</v>
      </c>
      <c r="I2094">
        <v>57.328157918812003</v>
      </c>
      <c r="J2094">
        <v>55.078449687661099</v>
      </c>
      <c r="K2094" s="1">
        <v>-562.25</v>
      </c>
      <c r="L2094" s="6">
        <f>K2094/100000</f>
        <v>-5.6224999999999999E-3</v>
      </c>
      <c r="M2094">
        <v>135.5</v>
      </c>
      <c r="N2094">
        <v>-4.1500000000000004</v>
      </c>
      <c r="O2094">
        <v>62.364192791548497</v>
      </c>
      <c r="P2094" s="2">
        <f>E2094*0.55 + L2094*0.45</f>
        <v>8.4869275000000008E-2</v>
      </c>
      <c r="Q2094" s="2">
        <f>F2094*0.55 + M2094*0.45</f>
        <v>93.174999999999983</v>
      </c>
      <c r="R2094" s="2">
        <f>P2094*0.55+Q2094*0.45</f>
        <v>41.975428101249996</v>
      </c>
      <c r="S2094" s="8">
        <f>E2094/SUM($E$2:$E$2773)</f>
        <v>6.8643320530426704E-5</v>
      </c>
      <c r="T2094" s="8">
        <f>Tabla1[[#This Row],[rsi_earning]]/SUM(Tabla1[rsi_earning])</f>
        <v>-1.8497846826958041E-6</v>
      </c>
    </row>
    <row r="2095" spans="1:20" x14ac:dyDescent="0.2">
      <c r="A2095" t="s">
        <v>6906</v>
      </c>
      <c r="B2095" t="s">
        <v>6907</v>
      </c>
      <c r="C2095" s="1">
        <v>20.850000381469702</v>
      </c>
      <c r="D2095" s="1">
        <v>15878.35</v>
      </c>
      <c r="E2095" s="6">
        <f>D2095/100000</f>
        <v>0.15878349999999999</v>
      </c>
      <c r="F2095" s="4">
        <v>73.1666666666666</v>
      </c>
      <c r="G2095" s="1">
        <v>217.02</v>
      </c>
      <c r="H2095">
        <v>21.599794451028998</v>
      </c>
      <c r="I2095">
        <v>22.6896774410429</v>
      </c>
      <c r="J2095">
        <v>20.509911461015001</v>
      </c>
      <c r="K2095" s="1">
        <v>-26794.799999999999</v>
      </c>
      <c r="L2095" s="6">
        <f>K2095/100000</f>
        <v>-0.26794800000000002</v>
      </c>
      <c r="M2095">
        <v>315</v>
      </c>
      <c r="N2095">
        <v>-85.06</v>
      </c>
      <c r="O2095">
        <v>50.236971965624299</v>
      </c>
      <c r="P2095" s="2">
        <f>E2095*0.55 + L2095*0.45</f>
        <v>-3.3245675000000002E-2</v>
      </c>
      <c r="Q2095" s="2">
        <f>F2095*0.55 + M2095*0.45</f>
        <v>181.99166666666662</v>
      </c>
      <c r="R2095" s="2">
        <f>P2095*0.55+Q2095*0.45</f>
        <v>81.877964878749978</v>
      </c>
      <c r="S2095" s="8">
        <f>E2095/SUM($E$2:$E$2773)</f>
        <v>6.8589540397229898E-5</v>
      </c>
      <c r="T2095" s="8">
        <f>Tabla1[[#This Row],[rsi_earning]]/SUM(Tabla1[rsi_earning])</f>
        <v>-8.8154042891769722E-5</v>
      </c>
    </row>
    <row r="2096" spans="1:20" x14ac:dyDescent="0.2">
      <c r="A2096" t="s">
        <v>4444</v>
      </c>
      <c r="B2096" t="s">
        <v>4445</v>
      </c>
      <c r="C2096" s="1">
        <v>23.629999160766602</v>
      </c>
      <c r="D2096" s="1">
        <v>15832.21</v>
      </c>
      <c r="E2096" s="6">
        <f>D2096/100000</f>
        <v>0.15832209999999999</v>
      </c>
      <c r="F2096" s="4">
        <v>72.636363636363598</v>
      </c>
      <c r="G2096" s="1">
        <v>217.97</v>
      </c>
      <c r="H2096">
        <v>22.615617731946202</v>
      </c>
      <c r="I2096">
        <v>23.0602118452762</v>
      </c>
      <c r="J2096">
        <v>22.1710236186162</v>
      </c>
      <c r="K2096" s="1">
        <v>2188.9899999999998</v>
      </c>
      <c r="L2096" s="6">
        <f>K2096/100000</f>
        <v>2.1889899999999997E-2</v>
      </c>
      <c r="M2096">
        <v>254</v>
      </c>
      <c r="N2096">
        <v>8.6199999999999992</v>
      </c>
      <c r="O2096">
        <v>75.401079336649602</v>
      </c>
      <c r="P2096" s="2">
        <f>E2096*0.55 + L2096*0.45</f>
        <v>9.6927609999999997E-2</v>
      </c>
      <c r="Q2096" s="2">
        <f>F2096*0.55 + M2096*0.45</f>
        <v>154.24999999999997</v>
      </c>
      <c r="R2096" s="2">
        <f>P2096*0.55+Q2096*0.45</f>
        <v>69.46581018549999</v>
      </c>
      <c r="S2096" s="8">
        <f>E2096/SUM($E$2:$E$2773)</f>
        <v>6.8390229927695699E-5</v>
      </c>
      <c r="T2096" s="8">
        <f>Tabla1[[#This Row],[rsi_earning]]/SUM(Tabla1[rsi_earning])</f>
        <v>7.2017077324576033E-6</v>
      </c>
    </row>
    <row r="2097" spans="1:20" x14ac:dyDescent="0.2">
      <c r="A2097" t="s">
        <v>4344</v>
      </c>
      <c r="B2097" t="s">
        <v>4345</v>
      </c>
      <c r="C2097" s="1">
        <v>27.280000686645501</v>
      </c>
      <c r="D2097" s="1">
        <v>15806.99</v>
      </c>
      <c r="E2097" s="6">
        <f>D2097/100000</f>
        <v>0.15806989999999999</v>
      </c>
      <c r="F2097" s="4">
        <v>107.28571428571399</v>
      </c>
      <c r="G2097" s="1">
        <v>147.34</v>
      </c>
      <c r="H2097">
        <v>27.365635763275499</v>
      </c>
      <c r="I2097">
        <v>29.163022246316299</v>
      </c>
      <c r="J2097">
        <v>25.568249280234799</v>
      </c>
      <c r="K2097" s="1">
        <v>35552.22</v>
      </c>
      <c r="L2097" s="6">
        <f>K2097/100000</f>
        <v>0.35552220000000001</v>
      </c>
      <c r="M2097">
        <v>796</v>
      </c>
      <c r="N2097">
        <v>44.66</v>
      </c>
      <c r="O2097">
        <v>58.834252496749798</v>
      </c>
      <c r="P2097" s="2">
        <f>E2097*0.55 + L2097*0.45</f>
        <v>0.24692343500000002</v>
      </c>
      <c r="Q2097" s="2">
        <f>F2097*0.55 + M2097*0.45</f>
        <v>417.20714285714268</v>
      </c>
      <c r="R2097" s="2">
        <f>P2097*0.55+Q2097*0.45</f>
        <v>187.87902217496421</v>
      </c>
      <c r="S2097" s="8">
        <f>E2097/SUM($E$2:$E$2773)</f>
        <v>6.8281287360689801E-5</v>
      </c>
      <c r="T2097" s="8">
        <f>Tabla1[[#This Row],[rsi_earning]]/SUM(Tabla1[rsi_earning])</f>
        <v>1.1696567717533378E-4</v>
      </c>
    </row>
    <row r="2098" spans="1:20" x14ac:dyDescent="0.2">
      <c r="A2098" t="s">
        <v>2993</v>
      </c>
      <c r="B2098" t="s">
        <v>2994</v>
      </c>
      <c r="C2098" s="1">
        <v>13.579999923706</v>
      </c>
      <c r="D2098" s="1">
        <v>15805.3</v>
      </c>
      <c r="E2098" s="6">
        <f>D2098/100000</f>
        <v>0.158053</v>
      </c>
      <c r="F2098" s="4">
        <v>81</v>
      </c>
      <c r="G2098" s="1">
        <v>195.13</v>
      </c>
      <c r="H2098">
        <v>13.469394590545599</v>
      </c>
      <c r="I2098">
        <v>14.0401147666747</v>
      </c>
      <c r="J2098">
        <v>12.898674414416501</v>
      </c>
      <c r="K2098" s="1">
        <v>0</v>
      </c>
      <c r="L2098" s="6">
        <f>K2098/100000</f>
        <v>0</v>
      </c>
      <c r="M2098">
        <v>1</v>
      </c>
      <c r="N2098">
        <v>0</v>
      </c>
      <c r="O2098">
        <v>57.281556544310803</v>
      </c>
      <c r="P2098" s="2">
        <f>E2098*0.55 + L2098*0.45</f>
        <v>8.6929150000000011E-2</v>
      </c>
      <c r="Q2098" s="2">
        <f>F2098*0.55 + M2098*0.45</f>
        <v>45.000000000000007</v>
      </c>
      <c r="R2098" s="2">
        <f>P2098*0.55+Q2098*0.45</f>
        <v>20.297811032500004</v>
      </c>
      <c r="S2098" s="8">
        <f>E2098/SUM($E$2:$E$2773)</f>
        <v>6.8273987085581161E-5</v>
      </c>
      <c r="T2098" s="8">
        <f>Tabla1[[#This Row],[rsi_earning]]/SUM(Tabla1[rsi_earning])</f>
        <v>0</v>
      </c>
    </row>
    <row r="2099" spans="1:20" x14ac:dyDescent="0.2">
      <c r="A2099" t="s">
        <v>2123</v>
      </c>
      <c r="B2099" t="s">
        <v>2124</v>
      </c>
      <c r="C2099" s="1">
        <v>1.7799999713897701</v>
      </c>
      <c r="D2099" s="1">
        <v>15722.74</v>
      </c>
      <c r="E2099" s="6">
        <f>D2099/100000</f>
        <v>0.15722739999999999</v>
      </c>
      <c r="F2099" s="4">
        <v>158.85714285714201</v>
      </c>
      <c r="G2099" s="1">
        <v>98.97</v>
      </c>
      <c r="H2099">
        <v>1.8855043809218801</v>
      </c>
      <c r="I2099">
        <v>2.1314947526085501</v>
      </c>
      <c r="J2099">
        <v>1.6395140092352101</v>
      </c>
      <c r="K2099" s="1">
        <v>-44335.94</v>
      </c>
      <c r="L2099" s="6">
        <f>K2099/100000</f>
        <v>-0.44335940000000001</v>
      </c>
      <c r="M2099">
        <v>799</v>
      </c>
      <c r="N2099">
        <v>-55.49</v>
      </c>
      <c r="O2099">
        <v>48.437501164153403</v>
      </c>
      <c r="P2099" s="2">
        <f>E2099*0.55 + L2099*0.45</f>
        <v>-0.11303666</v>
      </c>
      <c r="Q2099" s="2">
        <f>F2099*0.55 + M2099*0.45</f>
        <v>446.92142857142812</v>
      </c>
      <c r="R2099" s="2">
        <f>P2099*0.55+Q2099*0.45</f>
        <v>201.05247269414266</v>
      </c>
      <c r="S2099" s="8">
        <f>E2099/SUM($E$2:$E$2773)</f>
        <v>6.7917353527611015E-5</v>
      </c>
      <c r="T2099" s="8">
        <f>Tabla1[[#This Row],[rsi_earning]]/SUM(Tabla1[rsi_earning])</f>
        <v>-1.4586383762546948E-4</v>
      </c>
    </row>
    <row r="2100" spans="1:20" x14ac:dyDescent="0.2">
      <c r="A2100" t="s">
        <v>8789</v>
      </c>
      <c r="B2100" t="s">
        <v>8790</v>
      </c>
      <c r="C2100" s="1">
        <v>228.5</v>
      </c>
      <c r="D2100" s="1">
        <v>15713.4</v>
      </c>
      <c r="E2100" s="6">
        <f>D2100/100000</f>
        <v>0.157134</v>
      </c>
      <c r="F2100" s="4">
        <v>100.428571428571</v>
      </c>
      <c r="G2100" s="1">
        <v>156.46</v>
      </c>
      <c r="H2100">
        <v>219.639111552099</v>
      </c>
      <c r="I2100">
        <v>225.504953146932</v>
      </c>
      <c r="J2100">
        <v>213.773269957266</v>
      </c>
      <c r="K2100" s="1">
        <v>11620.63</v>
      </c>
      <c r="L2100" s="6">
        <f>K2100/100000</f>
        <v>0.1162063</v>
      </c>
      <c r="M2100">
        <v>265</v>
      </c>
      <c r="N2100">
        <v>43.85</v>
      </c>
      <c r="O2100">
        <v>70.205479750320194</v>
      </c>
      <c r="P2100" s="2">
        <f>E2100*0.55 + L2100*0.45</f>
        <v>0.138716535</v>
      </c>
      <c r="Q2100" s="2">
        <f>F2100*0.55 + M2100*0.45</f>
        <v>174.48571428571407</v>
      </c>
      <c r="R2100" s="2">
        <f>P2100*0.55+Q2100*0.45</f>
        <v>78.594865522821337</v>
      </c>
      <c r="S2100" s="8">
        <f>E2100/SUM($E$2:$E$2773)</f>
        <v>6.7877007628489882E-5</v>
      </c>
      <c r="T2100" s="8">
        <f>Tabla1[[#This Row],[rsi_earning]]/SUM(Tabla1[rsi_earning])</f>
        <v>3.8231504450467475E-5</v>
      </c>
    </row>
    <row r="2101" spans="1:20" x14ac:dyDescent="0.2">
      <c r="A2101" t="s">
        <v>1052</v>
      </c>
      <c r="B2101" t="s">
        <v>1053</v>
      </c>
      <c r="C2101" s="1">
        <v>45.169998168945298</v>
      </c>
      <c r="D2101" s="1">
        <v>15699.48</v>
      </c>
      <c r="E2101" s="6">
        <f>D2101/100000</f>
        <v>0.15699479999999999</v>
      </c>
      <c r="F2101" s="4">
        <v>81.5</v>
      </c>
      <c r="G2101" s="1">
        <v>192.63</v>
      </c>
      <c r="H2101">
        <v>45.971955022558298</v>
      </c>
      <c r="I2101">
        <v>48.969852491249902</v>
      </c>
      <c r="J2101">
        <v>42.974057553866601</v>
      </c>
      <c r="K2101" s="1">
        <v>-3476.89</v>
      </c>
      <c r="L2101" s="6">
        <f>K2101/100000</f>
        <v>-3.4768899999999998E-2</v>
      </c>
      <c r="M2101">
        <v>290</v>
      </c>
      <c r="N2101">
        <v>-11.99</v>
      </c>
      <c r="O2101">
        <v>47.177094587378399</v>
      </c>
      <c r="P2101" s="2">
        <f>E2101*0.55 + L2101*0.45</f>
        <v>7.0701134999999998E-2</v>
      </c>
      <c r="Q2101" s="2">
        <f>F2101*0.55 + M2101*0.45</f>
        <v>175.32499999999999</v>
      </c>
      <c r="R2101" s="2">
        <f>P2101*0.55+Q2101*0.45</f>
        <v>78.935135624249995</v>
      </c>
      <c r="S2101" s="8">
        <f>E2101/SUM($E$2:$E$2773)</f>
        <v>6.7816877551855377E-5</v>
      </c>
      <c r="T2101" s="8">
        <f>Tabla1[[#This Row],[rsi_earning]]/SUM(Tabla1[rsi_earning])</f>
        <v>-1.1438857919818967E-5</v>
      </c>
    </row>
    <row r="2102" spans="1:20" x14ac:dyDescent="0.2">
      <c r="A2102" t="s">
        <v>6092</v>
      </c>
      <c r="B2102" t="s">
        <v>6093</v>
      </c>
      <c r="C2102" s="1">
        <v>37.360000610351499</v>
      </c>
      <c r="D2102" s="1">
        <v>15579.04</v>
      </c>
      <c r="E2102" s="6">
        <f>D2102/100000</f>
        <v>0.1557904</v>
      </c>
      <c r="F2102" s="4">
        <v>72.1111111111111</v>
      </c>
      <c r="G2102" s="1">
        <v>216.04</v>
      </c>
      <c r="H2102">
        <v>37.027208958447702</v>
      </c>
      <c r="I2102">
        <v>38.846066550027402</v>
      </c>
      <c r="J2102">
        <v>35.208351366868001</v>
      </c>
      <c r="K2102" s="1">
        <v>26203.13</v>
      </c>
      <c r="L2102" s="6">
        <f>K2102/100000</f>
        <v>0.26203130000000002</v>
      </c>
      <c r="M2102">
        <v>220</v>
      </c>
      <c r="N2102">
        <v>119.11</v>
      </c>
      <c r="O2102">
        <v>54.887222789486302</v>
      </c>
      <c r="P2102" s="2">
        <f>E2102*0.55 + L2102*0.45</f>
        <v>0.20359880500000002</v>
      </c>
      <c r="Q2102" s="2">
        <f>F2102*0.55 + M2102*0.45</f>
        <v>138.6611111111111</v>
      </c>
      <c r="R2102" s="2">
        <f>P2102*0.55+Q2102*0.45</f>
        <v>62.509479342749991</v>
      </c>
      <c r="S2102" s="8">
        <f>E2102/SUM($E$2:$E$2773)</f>
        <v>6.7296614158905712E-5</v>
      </c>
      <c r="T2102" s="8">
        <f>Tabla1[[#This Row],[rsi_earning]]/SUM(Tabla1[rsi_earning])</f>
        <v>8.6207467341372886E-5</v>
      </c>
    </row>
    <row r="2103" spans="1:20" x14ac:dyDescent="0.2">
      <c r="A2103" t="s">
        <v>9242</v>
      </c>
      <c r="B2103" t="s">
        <v>9243</v>
      </c>
      <c r="C2103" s="1">
        <v>49.529998779296797</v>
      </c>
      <c r="D2103" s="1">
        <v>15529.15</v>
      </c>
      <c r="E2103" s="6">
        <f>D2103/100000</f>
        <v>0.1552915</v>
      </c>
      <c r="F2103" s="4">
        <v>58.1666666666666</v>
      </c>
      <c r="G2103" s="1">
        <v>266.98</v>
      </c>
      <c r="H2103">
        <v>48.980765606195199</v>
      </c>
      <c r="I2103">
        <v>49.795390422731799</v>
      </c>
      <c r="J2103">
        <v>48.166140789658698</v>
      </c>
      <c r="K2103" s="1">
        <v>0</v>
      </c>
      <c r="L2103" s="6">
        <f>K2103/100000</f>
        <v>0</v>
      </c>
      <c r="M2103">
        <v>1</v>
      </c>
      <c r="N2103">
        <v>0</v>
      </c>
      <c r="O2103">
        <v>50.7052741035914</v>
      </c>
      <c r="P2103" s="2">
        <f>E2103*0.55 + L2103*0.45</f>
        <v>8.5410325000000009E-2</v>
      </c>
      <c r="Q2103" s="2">
        <f>F2103*0.55 + M2103*0.45</f>
        <v>32.441666666666634</v>
      </c>
      <c r="R2103" s="2">
        <f>P2103*0.55+Q2103*0.45</f>
        <v>14.645725678749987</v>
      </c>
      <c r="S2103" s="8">
        <f>E2103/SUM($E$2:$E$2773)</f>
        <v>6.7081104854071271E-5</v>
      </c>
      <c r="T2103" s="8">
        <f>Tabla1[[#This Row],[rsi_earning]]/SUM(Tabla1[rsi_earning])</f>
        <v>0</v>
      </c>
    </row>
    <row r="2104" spans="1:20" x14ac:dyDescent="0.2">
      <c r="A2104" t="s">
        <v>2953</v>
      </c>
      <c r="B2104" t="s">
        <v>2954</v>
      </c>
      <c r="C2104" s="1">
        <v>42.808200836181598</v>
      </c>
      <c r="D2104" s="1">
        <v>15500.24</v>
      </c>
      <c r="E2104" s="6">
        <f>D2104/100000</f>
        <v>0.15500239999999998</v>
      </c>
      <c r="F2104" s="4">
        <v>67</v>
      </c>
      <c r="G2104" s="1">
        <v>231.35</v>
      </c>
      <c r="H2104">
        <v>43.377860868920003</v>
      </c>
      <c r="I2104">
        <v>44.854503188934999</v>
      </c>
      <c r="J2104">
        <v>41.9012185489049</v>
      </c>
      <c r="K2104" s="1">
        <v>0</v>
      </c>
      <c r="L2104" s="6">
        <f>K2104/100000</f>
        <v>0</v>
      </c>
      <c r="M2104">
        <v>1</v>
      </c>
      <c r="N2104">
        <v>0</v>
      </c>
      <c r="O2104">
        <v>38.204601512939099</v>
      </c>
      <c r="P2104" s="2">
        <f>E2104*0.55 + L2104*0.45</f>
        <v>8.5251319999999992E-2</v>
      </c>
      <c r="Q2104" s="2">
        <f>F2104*0.55 + M2104*0.45</f>
        <v>37.300000000000004</v>
      </c>
      <c r="R2104" s="2">
        <f>P2104*0.55+Q2104*0.45</f>
        <v>16.831888226000004</v>
      </c>
      <c r="S2104" s="8">
        <f>E2104/SUM($E$2:$E$2773)</f>
        <v>6.6956222633129936E-5</v>
      </c>
      <c r="T2104" s="8">
        <f>Tabla1[[#This Row],[rsi_earning]]/SUM(Tabla1[rsi_earning])</f>
        <v>0</v>
      </c>
    </row>
    <row r="2105" spans="1:20" x14ac:dyDescent="0.2">
      <c r="A2105" t="s">
        <v>4198</v>
      </c>
      <c r="B2105" t="s">
        <v>4199</v>
      </c>
      <c r="C2105" s="1">
        <v>17.020000457763601</v>
      </c>
      <c r="D2105" s="1">
        <v>15485.55</v>
      </c>
      <c r="E2105" s="6">
        <f>D2105/100000</f>
        <v>0.15485549999999998</v>
      </c>
      <c r="F2105" s="4">
        <v>76.3333333333333</v>
      </c>
      <c r="G2105" s="1">
        <v>202.87</v>
      </c>
      <c r="H2105">
        <v>17.501188974025901</v>
      </c>
      <c r="I2105">
        <v>18.3678530745436</v>
      </c>
      <c r="J2105">
        <v>16.634524873508202</v>
      </c>
      <c r="K2105" s="1">
        <v>-48068.74</v>
      </c>
      <c r="L2105" s="6">
        <f>K2105/100000</f>
        <v>-0.48068739999999999</v>
      </c>
      <c r="M2105">
        <v>337</v>
      </c>
      <c r="N2105">
        <v>-142.63999999999999</v>
      </c>
      <c r="O2105">
        <v>41.208779692350198</v>
      </c>
      <c r="P2105" s="2">
        <f>E2105*0.55 + L2105*0.45</f>
        <v>-0.131138805</v>
      </c>
      <c r="Q2105" s="2">
        <f>F2105*0.55 + M2105*0.45</f>
        <v>193.63333333333333</v>
      </c>
      <c r="R2105" s="2">
        <f>P2105*0.55+Q2105*0.45</f>
        <v>87.062873657250009</v>
      </c>
      <c r="S2105" s="8">
        <f>E2105/SUM($E$2:$E$2773)</f>
        <v>6.6892766395647109E-5</v>
      </c>
      <c r="T2105" s="8">
        <f>Tabla1[[#This Row],[rsi_earning]]/SUM(Tabla1[rsi_earning])</f>
        <v>-1.5814463133568182E-4</v>
      </c>
    </row>
    <row r="2106" spans="1:20" x14ac:dyDescent="0.2">
      <c r="A2106" t="s">
        <v>3920</v>
      </c>
      <c r="B2106" t="s">
        <v>3921</v>
      </c>
      <c r="C2106" s="1">
        <v>29.579999923706001</v>
      </c>
      <c r="D2106" s="1">
        <v>15453.38</v>
      </c>
      <c r="E2106" s="6">
        <f>D2106/100000</f>
        <v>0.1545338</v>
      </c>
      <c r="F2106" s="4">
        <v>81</v>
      </c>
      <c r="G2106" s="1">
        <v>190.78</v>
      </c>
      <c r="H2106">
        <v>30.0035220745504</v>
      </c>
      <c r="I2106">
        <v>32.088871736917099</v>
      </c>
      <c r="J2106">
        <v>27.9181724121838</v>
      </c>
      <c r="K2106" s="1">
        <v>0</v>
      </c>
      <c r="L2106" s="6">
        <f>K2106/100000</f>
        <v>0</v>
      </c>
      <c r="M2106">
        <v>1</v>
      </c>
      <c r="N2106">
        <v>0</v>
      </c>
      <c r="O2106">
        <v>52.805778308644001</v>
      </c>
      <c r="P2106" s="2">
        <f>E2106*0.55 + L2106*0.45</f>
        <v>8.4993590000000008E-2</v>
      </c>
      <c r="Q2106" s="2">
        <f>F2106*0.55 + M2106*0.45</f>
        <v>45.000000000000007</v>
      </c>
      <c r="R2106" s="2">
        <f>P2106*0.55+Q2106*0.45</f>
        <v>20.296746474500004</v>
      </c>
      <c r="S2106" s="8">
        <f>E2106/SUM($E$2:$E$2773)</f>
        <v>6.6753801987218107E-5</v>
      </c>
      <c r="T2106" s="8">
        <f>Tabla1[[#This Row],[rsi_earning]]/SUM(Tabla1[rsi_earning])</f>
        <v>0</v>
      </c>
    </row>
    <row r="2107" spans="1:20" x14ac:dyDescent="0.2">
      <c r="A2107" t="s">
        <v>7696</v>
      </c>
      <c r="B2107" t="s">
        <v>7697</v>
      </c>
      <c r="C2107" s="1">
        <v>47.700000762939403</v>
      </c>
      <c r="D2107" s="1">
        <v>15452.21</v>
      </c>
      <c r="E2107" s="6">
        <f>D2107/100000</f>
        <v>0.1545221</v>
      </c>
      <c r="F2107" s="4">
        <v>78.2</v>
      </c>
      <c r="G2107" s="1">
        <v>197.6</v>
      </c>
      <c r="H2107">
        <v>47.468954568728797</v>
      </c>
      <c r="I2107">
        <v>48.9373823801049</v>
      </c>
      <c r="J2107">
        <v>46.000526757352702</v>
      </c>
      <c r="K2107" s="1">
        <v>2083.9499999999998</v>
      </c>
      <c r="L2107" s="6">
        <f>K2107/100000</f>
        <v>2.0839499999999997E-2</v>
      </c>
      <c r="M2107">
        <v>853</v>
      </c>
      <c r="N2107">
        <v>2.44</v>
      </c>
      <c r="O2107">
        <v>55.498598909715803</v>
      </c>
      <c r="P2107" s="2">
        <f>E2107*0.55 + L2107*0.45</f>
        <v>9.4364930000000014E-2</v>
      </c>
      <c r="Q2107" s="2">
        <f>F2107*0.55 + M2107*0.45</f>
        <v>426.86</v>
      </c>
      <c r="R2107" s="2">
        <f>P2107*0.55+Q2107*0.45</f>
        <v>192.13890071150001</v>
      </c>
      <c r="S2107" s="8">
        <f>E2107/SUM($E$2:$E$2773)</f>
        <v>6.6748747950604425E-5</v>
      </c>
      <c r="T2107" s="8">
        <f>Tabla1[[#This Row],[rsi_earning]]/SUM(Tabla1[rsi_earning])</f>
        <v>6.8561294611007922E-6</v>
      </c>
    </row>
    <row r="2108" spans="1:20" x14ac:dyDescent="0.2">
      <c r="A2108" t="s">
        <v>5184</v>
      </c>
      <c r="B2108" t="s">
        <v>5185</v>
      </c>
      <c r="C2108" s="1">
        <v>28.819999694824201</v>
      </c>
      <c r="D2108" s="1">
        <v>15431.91</v>
      </c>
      <c r="E2108" s="6">
        <f>D2108/100000</f>
        <v>0.15431909999999999</v>
      </c>
      <c r="F2108" s="4">
        <v>76.125</v>
      </c>
      <c r="G2108" s="1">
        <v>202.72</v>
      </c>
      <c r="H2108">
        <v>27.561670646503899</v>
      </c>
      <c r="I2108">
        <v>28.200693457683599</v>
      </c>
      <c r="J2108">
        <v>26.922647835324302</v>
      </c>
      <c r="K2108" s="1">
        <v>-27853.56</v>
      </c>
      <c r="L2108" s="6">
        <f>K2108/100000</f>
        <v>-0.27853559999999999</v>
      </c>
      <c r="M2108">
        <v>240</v>
      </c>
      <c r="N2108">
        <v>-116.06</v>
      </c>
      <c r="O2108">
        <v>78.297820188478099</v>
      </c>
      <c r="P2108" s="2">
        <f>E2108*0.55 + L2108*0.45</f>
        <v>-4.0465514999999994E-2</v>
      </c>
      <c r="Q2108" s="2">
        <f>F2108*0.55 + M2108*0.45</f>
        <v>149.86875000000001</v>
      </c>
      <c r="R2108" s="2">
        <f>P2108*0.55+Q2108*0.45</f>
        <v>67.418681466750002</v>
      </c>
      <c r="S2108" s="8">
        <f>E2108/SUM($E$2:$E$2773)</f>
        <v>6.6661058255512438E-5</v>
      </c>
      <c r="T2108" s="8">
        <f>Tabla1[[#This Row],[rsi_earning]]/SUM(Tabla1[rsi_earning])</f>
        <v>-9.1637329740415369E-5</v>
      </c>
    </row>
    <row r="2109" spans="1:20" x14ac:dyDescent="0.2">
      <c r="A2109" t="s">
        <v>5632</v>
      </c>
      <c r="B2109" t="s">
        <v>5633</v>
      </c>
      <c r="C2109" s="1">
        <v>138.11000061035099</v>
      </c>
      <c r="D2109" s="1">
        <v>15377.51</v>
      </c>
      <c r="E2109" s="6">
        <f>D2109/100000</f>
        <v>0.1537751</v>
      </c>
      <c r="F2109" s="4">
        <v>103.5</v>
      </c>
      <c r="G2109" s="1">
        <v>148.57</v>
      </c>
      <c r="H2109">
        <v>139.665423558876</v>
      </c>
      <c r="I2109">
        <v>146.16684592722501</v>
      </c>
      <c r="J2109">
        <v>133.16400119052801</v>
      </c>
      <c r="K2109" s="1">
        <v>0</v>
      </c>
      <c r="L2109" s="6">
        <f>K2109/100000</f>
        <v>0</v>
      </c>
      <c r="M2109">
        <v>1</v>
      </c>
      <c r="N2109">
        <v>0</v>
      </c>
      <c r="O2109">
        <v>45.469335824999703</v>
      </c>
      <c r="P2109" s="2">
        <f>E2109*0.55 + L2109*0.45</f>
        <v>8.4576305000000004E-2</v>
      </c>
      <c r="Q2109" s="2">
        <f>F2109*0.55 + M2109*0.45</f>
        <v>57.375000000000007</v>
      </c>
      <c r="R2109" s="2">
        <f>P2109*0.55+Q2109*0.45</f>
        <v>25.865266967750006</v>
      </c>
      <c r="S2109" s="8">
        <f>E2109/SUM($E$2:$E$2773)</f>
        <v>6.6426067151423586E-5</v>
      </c>
      <c r="T2109" s="8">
        <f>Tabla1[[#This Row],[rsi_earning]]/SUM(Tabla1[rsi_earning])</f>
        <v>0</v>
      </c>
    </row>
    <row r="2110" spans="1:20" x14ac:dyDescent="0.2">
      <c r="A2110" t="s">
        <v>1260</v>
      </c>
      <c r="B2110" t="s">
        <v>1261</v>
      </c>
      <c r="C2110" s="1">
        <v>34.430000305175703</v>
      </c>
      <c r="D2110" s="1">
        <v>15316.13</v>
      </c>
      <c r="E2110" s="6">
        <f>D2110/100000</f>
        <v>0.1531613</v>
      </c>
      <c r="F2110" s="4">
        <v>90.4</v>
      </c>
      <c r="G2110" s="1">
        <v>169.43</v>
      </c>
      <c r="H2110">
        <v>32.992146410285201</v>
      </c>
      <c r="I2110">
        <v>34.580467409699096</v>
      </c>
      <c r="J2110">
        <v>31.403825410871299</v>
      </c>
      <c r="K2110" s="1">
        <v>20963.27</v>
      </c>
      <c r="L2110" s="6">
        <f>K2110/100000</f>
        <v>0.20963270000000001</v>
      </c>
      <c r="M2110">
        <v>31</v>
      </c>
      <c r="N2110">
        <v>676.23</v>
      </c>
      <c r="O2110">
        <v>74.590174186230598</v>
      </c>
      <c r="P2110" s="2">
        <f>E2110*0.55 + L2110*0.45</f>
        <v>0.17857343000000001</v>
      </c>
      <c r="Q2110" s="2">
        <f>F2110*0.55 + M2110*0.45</f>
        <v>63.670000000000009</v>
      </c>
      <c r="R2110" s="2">
        <f>P2110*0.55+Q2110*0.45</f>
        <v>28.749715386500007</v>
      </c>
      <c r="S2110" s="8">
        <f>E2110/SUM($E$2:$E$2773)</f>
        <v>6.6160924615229206E-5</v>
      </c>
      <c r="T2110" s="8">
        <f>Tabla1[[#This Row],[rsi_earning]]/SUM(Tabla1[rsi_earning])</f>
        <v>6.8968493988824314E-5</v>
      </c>
    </row>
    <row r="2111" spans="1:20" x14ac:dyDescent="0.2">
      <c r="A2111" t="s">
        <v>3716</v>
      </c>
      <c r="B2111" t="s">
        <v>3717</v>
      </c>
      <c r="C2111" s="1">
        <v>29.855300903320298</v>
      </c>
      <c r="D2111" s="1">
        <v>15311.89</v>
      </c>
      <c r="E2111" s="6">
        <f>D2111/100000</f>
        <v>0.1531189</v>
      </c>
      <c r="F2111" s="4">
        <v>52.6666666666666</v>
      </c>
      <c r="G2111" s="1">
        <v>290.73</v>
      </c>
      <c r="H2111">
        <v>29.5671604512812</v>
      </c>
      <c r="I2111">
        <v>30.0137586390153</v>
      </c>
      <c r="J2111">
        <v>29.120562263547001</v>
      </c>
      <c r="K2111" s="1">
        <v>0</v>
      </c>
      <c r="L2111" s="6">
        <f>K2111/100000</f>
        <v>0</v>
      </c>
      <c r="M2111">
        <v>1</v>
      </c>
      <c r="N2111">
        <v>0</v>
      </c>
      <c r="O2111">
        <v>56.069880279061699</v>
      </c>
      <c r="P2111" s="2">
        <f>E2111*0.55 + L2111*0.45</f>
        <v>8.4215395000000012E-2</v>
      </c>
      <c r="Q2111" s="2">
        <f>F2111*0.55 + M2111*0.45</f>
        <v>29.416666666666632</v>
      </c>
      <c r="R2111" s="2">
        <f>P2111*0.55+Q2111*0.45</f>
        <v>13.283818467249985</v>
      </c>
      <c r="S2111" s="8">
        <f>E2111/SUM($E$2:$E$2773)</f>
        <v>6.6142609132116402E-5</v>
      </c>
      <c r="T2111" s="8">
        <f>Tabla1[[#This Row],[rsi_earning]]/SUM(Tabla1[rsi_earning])</f>
        <v>0</v>
      </c>
    </row>
    <row r="2112" spans="1:20" x14ac:dyDescent="0.2">
      <c r="A2112" t="s">
        <v>4774</v>
      </c>
      <c r="B2112" t="s">
        <v>4775</v>
      </c>
      <c r="C2112" s="1">
        <v>50.450000762939403</v>
      </c>
      <c r="D2112" s="1">
        <v>15297.96</v>
      </c>
      <c r="E2112" s="6">
        <f>D2112/100000</f>
        <v>0.15297959999999999</v>
      </c>
      <c r="F2112" s="4">
        <v>55.692307692307601</v>
      </c>
      <c r="G2112" s="1">
        <v>274.69</v>
      </c>
      <c r="H2112">
        <v>49.585821891838201</v>
      </c>
      <c r="I2112">
        <v>50.600242619662701</v>
      </c>
      <c r="J2112">
        <v>48.5714011640137</v>
      </c>
      <c r="K2112" s="1">
        <v>1622.11</v>
      </c>
      <c r="L2112" s="6">
        <f>K2112/100000</f>
        <v>1.6221099999999999E-2</v>
      </c>
      <c r="M2112">
        <v>503</v>
      </c>
      <c r="N2112">
        <v>3.22</v>
      </c>
      <c r="O2112">
        <v>51.499988079059598</v>
      </c>
      <c r="P2112" s="2">
        <f>E2112*0.55 + L2112*0.45</f>
        <v>9.1438274999999999E-2</v>
      </c>
      <c r="Q2112" s="2">
        <f>F2112*0.55 + M2112*0.45</f>
        <v>256.98076923076917</v>
      </c>
      <c r="R2112" s="2">
        <f>P2112*0.55+Q2112*0.45</f>
        <v>115.69163720509613</v>
      </c>
      <c r="S2112" s="8">
        <f>E2112/SUM($E$2:$E$2773)</f>
        <v>6.6082435858587769E-5</v>
      </c>
      <c r="T2112" s="8">
        <f>Tabla1[[#This Row],[rsi_earning]]/SUM(Tabla1[rsi_earning])</f>
        <v>5.3366904964832199E-6</v>
      </c>
    </row>
    <row r="2113" spans="1:20" x14ac:dyDescent="0.2">
      <c r="A2113" t="s">
        <v>4850</v>
      </c>
      <c r="B2113" t="s">
        <v>4851</v>
      </c>
      <c r="C2113" s="1">
        <v>51.950000762939403</v>
      </c>
      <c r="D2113" s="1">
        <v>15294.45</v>
      </c>
      <c r="E2113" s="6">
        <f>D2113/100000</f>
        <v>0.15294450000000001</v>
      </c>
      <c r="F2113" s="4">
        <v>73.5555555555555</v>
      </c>
      <c r="G2113" s="1">
        <v>207.93</v>
      </c>
      <c r="H2113">
        <v>52.625651995336902</v>
      </c>
      <c r="I2113">
        <v>54.219751147956501</v>
      </c>
      <c r="J2113">
        <v>51.031552842717403</v>
      </c>
      <c r="K2113" s="1">
        <v>-12490.06</v>
      </c>
      <c r="L2113" s="6">
        <f>K2113/100000</f>
        <v>-0.1249006</v>
      </c>
      <c r="M2113">
        <v>683</v>
      </c>
      <c r="N2113">
        <v>-18.29</v>
      </c>
      <c r="O2113">
        <v>44.269516825632799</v>
      </c>
      <c r="P2113" s="2">
        <f>E2113*0.55 + L2113*0.45</f>
        <v>2.7914205000000011E-2</v>
      </c>
      <c r="Q2113" s="2">
        <f>F2113*0.55 + M2113*0.45</f>
        <v>347.80555555555554</v>
      </c>
      <c r="R2113" s="2">
        <f>P2113*0.55+Q2113*0.45</f>
        <v>156.52785281274998</v>
      </c>
      <c r="S2113" s="8">
        <f>E2113/SUM($E$2:$E$2773)</f>
        <v>6.606727374874675E-5</v>
      </c>
      <c r="T2113" s="8">
        <f>Tabla1[[#This Row],[rsi_earning]]/SUM(Tabla1[rsi_earning])</f>
        <v>-4.1091901598846691E-5</v>
      </c>
    </row>
    <row r="2114" spans="1:20" x14ac:dyDescent="0.2">
      <c r="A2114" t="s">
        <v>8699</v>
      </c>
      <c r="B2114" t="s">
        <v>8700</v>
      </c>
      <c r="C2114" s="1">
        <v>12.25</v>
      </c>
      <c r="D2114" s="1">
        <v>15276.18</v>
      </c>
      <c r="E2114" s="6">
        <f>D2114/100000</f>
        <v>0.1527618</v>
      </c>
      <c r="F2114" s="4">
        <v>72</v>
      </c>
      <c r="G2114" s="1">
        <v>212.17</v>
      </c>
      <c r="H2114">
        <v>12.3787377241422</v>
      </c>
      <c r="I2114">
        <v>12.969242708689301</v>
      </c>
      <c r="J2114">
        <v>11.788232739595101</v>
      </c>
      <c r="K2114" s="1">
        <v>10465.68</v>
      </c>
      <c r="L2114" s="6">
        <f>K2114/100000</f>
        <v>0.10465680000000001</v>
      </c>
      <c r="M2114">
        <v>229</v>
      </c>
      <c r="N2114">
        <v>45.7</v>
      </c>
      <c r="O2114">
        <v>50.621589178576997</v>
      </c>
      <c r="P2114" s="2">
        <f>E2114*0.55 + L2114*0.45</f>
        <v>0.13111455</v>
      </c>
      <c r="Q2114" s="2">
        <f>F2114*0.55 + M2114*0.45</f>
        <v>142.65</v>
      </c>
      <c r="R2114" s="2">
        <f>P2114*0.55+Q2114*0.45</f>
        <v>64.264613002500013</v>
      </c>
      <c r="S2114" s="8">
        <f>E2114/SUM($E$2:$E$2773)</f>
        <v>6.5988353023163957E-5</v>
      </c>
      <c r="T2114" s="8">
        <f>Tabla1[[#This Row],[rsi_earning]]/SUM(Tabla1[rsi_earning])</f>
        <v>3.4431755550014801E-5</v>
      </c>
    </row>
    <row r="2115" spans="1:20" x14ac:dyDescent="0.2">
      <c r="A2115" t="s">
        <v>1540</v>
      </c>
      <c r="B2115" t="s">
        <v>1541</v>
      </c>
      <c r="C2115" s="1">
        <v>80.669998168945298</v>
      </c>
      <c r="D2115" s="1">
        <v>15261.03</v>
      </c>
      <c r="E2115" s="6">
        <f>D2115/100000</f>
        <v>0.1526103</v>
      </c>
      <c r="F2115" s="4">
        <v>78.8</v>
      </c>
      <c r="G2115" s="1">
        <v>193.67</v>
      </c>
      <c r="H2115">
        <v>79.991373414116296</v>
      </c>
      <c r="I2115">
        <v>84.420156719831795</v>
      </c>
      <c r="J2115">
        <v>75.562590108400798</v>
      </c>
      <c r="K2115" s="1">
        <v>33718.080000000002</v>
      </c>
      <c r="L2115" s="6">
        <f>K2115/100000</f>
        <v>0.3371808</v>
      </c>
      <c r="M2115">
        <v>133</v>
      </c>
      <c r="N2115">
        <v>253.52</v>
      </c>
      <c r="O2115">
        <v>49.192088079064398</v>
      </c>
      <c r="P2115" s="2">
        <f>E2115*0.55 + L2115*0.45</f>
        <v>0.23566702500000003</v>
      </c>
      <c r="Q2115" s="2">
        <f>F2115*0.55 + M2115*0.45</f>
        <v>103.19</v>
      </c>
      <c r="R2115" s="2">
        <f>P2115*0.55+Q2115*0.45</f>
        <v>46.565116863749999</v>
      </c>
      <c r="S2115" s="8">
        <f>E2115/SUM($E$2:$E$2773)</f>
        <v>6.5922909728550978E-5</v>
      </c>
      <c r="T2115" s="8">
        <f>Tabla1[[#This Row],[rsi_earning]]/SUM(Tabla1[rsi_earning])</f>
        <v>1.1093141469793106E-4</v>
      </c>
    </row>
    <row r="2116" spans="1:20" x14ac:dyDescent="0.2">
      <c r="A2116" t="s">
        <v>8607</v>
      </c>
      <c r="B2116" t="s">
        <v>8608</v>
      </c>
      <c r="C2116" s="1">
        <v>5.38000011444091</v>
      </c>
      <c r="D2116" s="1">
        <v>15253.6</v>
      </c>
      <c r="E2116" s="6">
        <f>D2116/100000</f>
        <v>0.152536</v>
      </c>
      <c r="F2116" s="4">
        <v>86.7</v>
      </c>
      <c r="G2116" s="1">
        <v>175.94</v>
      </c>
      <c r="H2116">
        <v>5.3666628126533498</v>
      </c>
      <c r="I2116">
        <v>5.6086605423094902</v>
      </c>
      <c r="J2116">
        <v>5.1246650829972102</v>
      </c>
      <c r="K2116" s="1">
        <v>-25312.560000000001</v>
      </c>
      <c r="L2116" s="6">
        <f>K2116/100000</f>
        <v>-0.25312560000000001</v>
      </c>
      <c r="M2116">
        <v>396</v>
      </c>
      <c r="N2116">
        <v>-63.92</v>
      </c>
      <c r="O2116">
        <v>65.476201288822494</v>
      </c>
      <c r="P2116" s="2">
        <f>E2116*0.55 + L2116*0.45</f>
        <v>-3.0011720000000006E-2</v>
      </c>
      <c r="Q2116" s="2">
        <f>F2116*0.55 + M2116*0.45</f>
        <v>225.88500000000002</v>
      </c>
      <c r="R2116" s="2">
        <f>P2116*0.55+Q2116*0.45</f>
        <v>101.63174355400001</v>
      </c>
      <c r="S2116" s="8">
        <f>E2116/SUM($E$2:$E$2773)</f>
        <v>6.5890814436209426E-5</v>
      </c>
      <c r="T2116" s="8">
        <f>Tabla1[[#This Row],[rsi_earning]]/SUM(Tabla1[rsi_earning])</f>
        <v>-8.3277520262905303E-5</v>
      </c>
    </row>
    <row r="2117" spans="1:20" x14ac:dyDescent="0.2">
      <c r="A2117" t="s">
        <v>3568</v>
      </c>
      <c r="B2117" t="s">
        <v>3569</v>
      </c>
      <c r="C2117" s="1">
        <v>0.76529997587203902</v>
      </c>
      <c r="D2117" s="1">
        <v>15245.25</v>
      </c>
      <c r="E2117" s="6">
        <f>D2117/100000</f>
        <v>0.15245249999999999</v>
      </c>
      <c r="F2117" s="4">
        <v>119.666666666666</v>
      </c>
      <c r="G2117" s="1">
        <v>127.4</v>
      </c>
      <c r="H2117">
        <v>0.78746383869221503</v>
      </c>
      <c r="I2117">
        <v>0.90959763913212599</v>
      </c>
      <c r="J2117">
        <v>0.66533003825230497</v>
      </c>
      <c r="K2117" s="1">
        <v>-84547.8</v>
      </c>
      <c r="L2117" s="6">
        <f>K2117/100000</f>
        <v>-0.84547800000000006</v>
      </c>
      <c r="M2117">
        <v>851</v>
      </c>
      <c r="N2117">
        <v>-99.35</v>
      </c>
      <c r="O2117">
        <v>61.315278828904702</v>
      </c>
      <c r="P2117" s="2">
        <f>E2117*0.55 + L2117*0.45</f>
        <v>-0.29661622500000007</v>
      </c>
      <c r="Q2117" s="2">
        <f>F2117*0.55 + M2117*0.45</f>
        <v>448.76666666666631</v>
      </c>
      <c r="R2117" s="2">
        <f>P2117*0.55+Q2117*0.45</f>
        <v>201.78186107624984</v>
      </c>
      <c r="S2117" s="8">
        <f>E2117/SUM($E$2:$E$2773)</f>
        <v>6.5854745029607543E-5</v>
      </c>
      <c r="T2117" s="8">
        <f>Tabla1[[#This Row],[rsi_earning]]/SUM(Tabla1[rsi_earning])</f>
        <v>-2.7815958274011261E-4</v>
      </c>
    </row>
    <row r="2118" spans="1:20" x14ac:dyDescent="0.2">
      <c r="A2118" t="s">
        <v>8353</v>
      </c>
      <c r="B2118" t="s">
        <v>8354</v>
      </c>
      <c r="C2118" s="1">
        <v>17.399999618530199</v>
      </c>
      <c r="D2118" s="1">
        <v>15153.63</v>
      </c>
      <c r="E2118" s="6">
        <f>D2118/100000</f>
        <v>0.15153629999999998</v>
      </c>
      <c r="F2118" s="4">
        <v>83.1</v>
      </c>
      <c r="G2118" s="1">
        <v>182.35</v>
      </c>
      <c r="H2118">
        <v>17.5566418843161</v>
      </c>
      <c r="I2118">
        <v>18.782879468813501</v>
      </c>
      <c r="J2118">
        <v>16.330404299818699</v>
      </c>
      <c r="K2118" s="1">
        <v>6779.52</v>
      </c>
      <c r="L2118" s="6">
        <f>K2118/100000</f>
        <v>6.77952E-2</v>
      </c>
      <c r="M2118">
        <v>973</v>
      </c>
      <c r="N2118">
        <v>6.97</v>
      </c>
      <c r="O2118">
        <v>56.972102168564803</v>
      </c>
      <c r="P2118" s="2">
        <f>E2118*0.55 + L2118*0.45</f>
        <v>0.113852805</v>
      </c>
      <c r="Q2118" s="2">
        <f>F2118*0.55 + M2118*0.45</f>
        <v>483.55500000000001</v>
      </c>
      <c r="R2118" s="2">
        <f>P2118*0.55+Q2118*0.45</f>
        <v>217.66236904274999</v>
      </c>
      <c r="S2118" s="8">
        <f>E2118/SUM($E$2:$E$2773)</f>
        <v>6.5458975085552011E-5</v>
      </c>
      <c r="T2118" s="8">
        <f>Tabla1[[#This Row],[rsi_earning]]/SUM(Tabla1[rsi_earning])</f>
        <v>2.2304405961813887E-5</v>
      </c>
    </row>
    <row r="2119" spans="1:20" x14ac:dyDescent="0.2">
      <c r="A2119" t="s">
        <v>5778</v>
      </c>
      <c r="B2119" t="s">
        <v>5779</v>
      </c>
      <c r="C2119" s="1">
        <v>80.029998779296804</v>
      </c>
      <c r="D2119" s="1">
        <v>15124.02</v>
      </c>
      <c r="E2119" s="6">
        <f>D2119/100000</f>
        <v>0.15124019999999999</v>
      </c>
      <c r="F2119" s="4">
        <v>114.85714285714199</v>
      </c>
      <c r="G2119" s="1">
        <v>131.68</v>
      </c>
      <c r="H2119">
        <v>82.656609484615103</v>
      </c>
      <c r="I2119">
        <v>85.714653627308294</v>
      </c>
      <c r="J2119">
        <v>79.598565341921898</v>
      </c>
      <c r="K2119" s="1">
        <v>37012.120000000003</v>
      </c>
      <c r="L2119" s="6">
        <f>K2119/100000</f>
        <v>0.37012120000000004</v>
      </c>
      <c r="M2119">
        <v>1140</v>
      </c>
      <c r="N2119">
        <v>32.47</v>
      </c>
      <c r="O2119">
        <v>37.238878471514802</v>
      </c>
      <c r="P2119" s="2">
        <f>E2119*0.55 + L2119*0.45</f>
        <v>0.24973665000000003</v>
      </c>
      <c r="Q2119" s="2">
        <f>F2119*0.55 + M2119*0.45</f>
        <v>576.17142857142812</v>
      </c>
      <c r="R2119" s="2">
        <f>P2119*0.55+Q2119*0.45</f>
        <v>259.41449801464267</v>
      </c>
      <c r="S2119" s="8">
        <f>E2119/SUM($E$2:$E$2773)</f>
        <v>6.5331069082021301E-5</v>
      </c>
      <c r="T2119" s="8">
        <f>Tabla1[[#This Row],[rsi_earning]]/SUM(Tabla1[rsi_earning])</f>
        <v>1.2176870191213699E-4</v>
      </c>
    </row>
    <row r="2120" spans="1:20" x14ac:dyDescent="0.2">
      <c r="A2120" t="s">
        <v>3339</v>
      </c>
      <c r="B2120" t="s">
        <v>3340</v>
      </c>
      <c r="C2120" s="1">
        <v>38.040000915527301</v>
      </c>
      <c r="D2120" s="1">
        <v>15091.02</v>
      </c>
      <c r="E2120" s="6">
        <f>D2120/100000</f>
        <v>0.15091019999999999</v>
      </c>
      <c r="F2120" s="4">
        <v>64</v>
      </c>
      <c r="G2120" s="1">
        <v>235.8</v>
      </c>
      <c r="H2120">
        <v>37.195053001821897</v>
      </c>
      <c r="I2120">
        <v>39.836692101110401</v>
      </c>
      <c r="J2120">
        <v>34.5534139025334</v>
      </c>
      <c r="K2120" s="1">
        <v>0</v>
      </c>
      <c r="L2120" s="6">
        <f>K2120/100000</f>
        <v>0</v>
      </c>
      <c r="M2120">
        <v>1</v>
      </c>
      <c r="N2120">
        <v>0</v>
      </c>
      <c r="O2120">
        <v>41.9213871959345</v>
      </c>
      <c r="P2120" s="2">
        <f>E2120*0.55 + L2120*0.45</f>
        <v>8.3000610000000002E-2</v>
      </c>
      <c r="Q2120" s="2">
        <f>F2120*0.55 + M2120*0.45</f>
        <v>35.650000000000006</v>
      </c>
      <c r="R2120" s="2">
        <f>P2120*0.55+Q2120*0.45</f>
        <v>16.088150335500004</v>
      </c>
      <c r="S2120" s="8">
        <f>E2120/SUM($E$2:$E$2773)</f>
        <v>6.5188519331379157E-5</v>
      </c>
      <c r="T2120" s="8">
        <f>Tabla1[[#This Row],[rsi_earning]]/SUM(Tabla1[rsi_earning])</f>
        <v>0</v>
      </c>
    </row>
    <row r="2121" spans="1:20" x14ac:dyDescent="0.2">
      <c r="A2121" t="s">
        <v>6026</v>
      </c>
      <c r="B2121" t="s">
        <v>6027</v>
      </c>
      <c r="C2121" s="1">
        <v>190.72999572753901</v>
      </c>
      <c r="D2121" s="1">
        <v>15063.9</v>
      </c>
      <c r="E2121" s="6">
        <f>D2121/100000</f>
        <v>0.150639</v>
      </c>
      <c r="F2121" s="4">
        <v>100</v>
      </c>
      <c r="G2121" s="1">
        <v>150.63999999999999</v>
      </c>
      <c r="H2121">
        <v>183.46267570977801</v>
      </c>
      <c r="I2121">
        <v>190.359814525855</v>
      </c>
      <c r="J2121">
        <v>176.5655368937</v>
      </c>
      <c r="K2121" s="1">
        <v>0</v>
      </c>
      <c r="L2121" s="6">
        <f>K2121/100000</f>
        <v>0</v>
      </c>
      <c r="M2121">
        <v>1</v>
      </c>
      <c r="N2121">
        <v>0</v>
      </c>
      <c r="O2121">
        <v>67.933158070896994</v>
      </c>
      <c r="P2121" s="2">
        <f>E2121*0.55 + L2121*0.45</f>
        <v>8.2851450000000007E-2</v>
      </c>
      <c r="Q2121" s="2">
        <f>F2121*0.55 + M2121*0.45</f>
        <v>55.45000000000001</v>
      </c>
      <c r="R2121" s="2">
        <f>P2121*0.55+Q2121*0.45</f>
        <v>24.998068297500005</v>
      </c>
      <c r="S2121" s="8">
        <f>E2121/SUM($E$2:$E$2773)</f>
        <v>6.5071369354487805E-5</v>
      </c>
      <c r="T2121" s="8">
        <f>Tabla1[[#This Row],[rsi_earning]]/SUM(Tabla1[rsi_earning])</f>
        <v>0</v>
      </c>
    </row>
    <row r="2122" spans="1:20" x14ac:dyDescent="0.2">
      <c r="A2122" t="s">
        <v>6990</v>
      </c>
      <c r="B2122" t="s">
        <v>6991</v>
      </c>
      <c r="C2122" s="1">
        <v>61.990001678466797</v>
      </c>
      <c r="D2122" s="1">
        <v>15022.81</v>
      </c>
      <c r="E2122" s="6">
        <f>D2122/100000</f>
        <v>0.1502281</v>
      </c>
      <c r="F2122" s="4">
        <v>86.5555555555555</v>
      </c>
      <c r="G2122" s="1">
        <v>173.56</v>
      </c>
      <c r="H2122">
        <v>61.983511740451597</v>
      </c>
      <c r="I2122">
        <v>63.872435784851497</v>
      </c>
      <c r="J2122">
        <v>60.094587696051597</v>
      </c>
      <c r="K2122" s="1">
        <v>0</v>
      </c>
      <c r="L2122" s="6">
        <f>K2122/100000</f>
        <v>0</v>
      </c>
      <c r="M2122">
        <v>1</v>
      </c>
      <c r="N2122">
        <v>0</v>
      </c>
      <c r="O2122">
        <v>57.020094104622103</v>
      </c>
      <c r="P2122" s="2">
        <f>E2122*0.55 + L2122*0.45</f>
        <v>8.2625455000000014E-2</v>
      </c>
      <c r="Q2122" s="2">
        <f>F2122*0.55 + M2122*0.45</f>
        <v>48.055555555555529</v>
      </c>
      <c r="R2122" s="2">
        <f>P2122*0.55+Q2122*0.45</f>
        <v>21.67044400024999</v>
      </c>
      <c r="S2122" s="8">
        <f>E2122/SUM($E$2:$E$2773)</f>
        <v>6.4893873316491284E-5</v>
      </c>
      <c r="T2122" s="8">
        <f>Tabla1[[#This Row],[rsi_earning]]/SUM(Tabla1[rsi_earning])</f>
        <v>0</v>
      </c>
    </row>
    <row r="2123" spans="1:20" x14ac:dyDescent="0.2">
      <c r="A2123" t="s">
        <v>6666</v>
      </c>
      <c r="B2123" t="s">
        <v>6667</v>
      </c>
      <c r="C2123" s="1">
        <v>12.149999618530201</v>
      </c>
      <c r="D2123" s="1">
        <v>15008.33</v>
      </c>
      <c r="E2123" s="6">
        <f>D2123/100000</f>
        <v>0.1500833</v>
      </c>
      <c r="F2123" s="4">
        <v>92.1</v>
      </c>
      <c r="G2123" s="1">
        <v>162.96</v>
      </c>
      <c r="H2123">
        <v>11.5915333287502</v>
      </c>
      <c r="I2123">
        <v>12.394583705474799</v>
      </c>
      <c r="J2123">
        <v>10.7884829520255</v>
      </c>
      <c r="K2123" s="1">
        <v>72373.509999999995</v>
      </c>
      <c r="L2123" s="6">
        <f>K2123/100000</f>
        <v>0.72373509999999996</v>
      </c>
      <c r="M2123">
        <v>911</v>
      </c>
      <c r="N2123">
        <v>79.44</v>
      </c>
      <c r="O2123">
        <v>62.499972060358502</v>
      </c>
      <c r="P2123" s="2">
        <f>E2123*0.55 + L2123*0.45</f>
        <v>0.40822660999999999</v>
      </c>
      <c r="Q2123" s="2">
        <f>F2123*0.55 + M2123*0.45</f>
        <v>460.60500000000002</v>
      </c>
      <c r="R2123" s="2">
        <f>P2123*0.55+Q2123*0.45</f>
        <v>207.4967746355</v>
      </c>
      <c r="S2123" s="8">
        <f>E2123/SUM($E$2:$E$2773)</f>
        <v>6.4831324213785271E-5</v>
      </c>
      <c r="T2123" s="8">
        <f>Tabla1[[#This Row],[rsi_earning]]/SUM(Tabla1[rsi_earning])</f>
        <v>2.3810655443473827E-4</v>
      </c>
    </row>
    <row r="2124" spans="1:20" x14ac:dyDescent="0.2">
      <c r="A2124" t="s">
        <v>6648</v>
      </c>
      <c r="B2124" t="s">
        <v>6649</v>
      </c>
      <c r="C2124" s="1">
        <v>130.02000427246</v>
      </c>
      <c r="D2124" s="1">
        <v>14988.86</v>
      </c>
      <c r="E2124" s="6">
        <f>D2124/100000</f>
        <v>0.14988860000000001</v>
      </c>
      <c r="F2124" s="4">
        <v>102.5</v>
      </c>
      <c r="G2124" s="1">
        <v>146.22999999999999</v>
      </c>
      <c r="H2124">
        <v>129.72378448338199</v>
      </c>
      <c r="I2124">
        <v>136.10076863925599</v>
      </c>
      <c r="J2124">
        <v>123.34680032750801</v>
      </c>
      <c r="K2124" s="1">
        <v>3157.95</v>
      </c>
      <c r="L2124" s="6">
        <f>K2124/100000</f>
        <v>3.1579499999999996E-2</v>
      </c>
      <c r="M2124">
        <v>76</v>
      </c>
      <c r="N2124">
        <v>41.55</v>
      </c>
      <c r="O2124">
        <v>53.683444629938698</v>
      </c>
      <c r="P2124" s="2">
        <f>E2124*0.55 + L2124*0.45</f>
        <v>9.6649505000000011E-2</v>
      </c>
      <c r="Q2124" s="2">
        <f>F2124*0.55 + M2124*0.45</f>
        <v>90.575000000000017</v>
      </c>
      <c r="R2124" s="2">
        <f>P2124*0.55+Q2124*0.45</f>
        <v>40.811907227750005</v>
      </c>
      <c r="S2124" s="8">
        <f>E2124/SUM($E$2:$E$2773)</f>
        <v>6.4747219860906413E-5</v>
      </c>
      <c r="T2124" s="8">
        <f>Tabla1[[#This Row],[rsi_earning]]/SUM(Tabla1[rsi_earning])</f>
        <v>1.0389555426801625E-5</v>
      </c>
    </row>
    <row r="2125" spans="1:20" x14ac:dyDescent="0.2">
      <c r="A2125" t="s">
        <v>4740</v>
      </c>
      <c r="B2125" t="s">
        <v>4741</v>
      </c>
      <c r="C2125" s="1">
        <v>39.819999694824197</v>
      </c>
      <c r="D2125" s="1">
        <v>14972.5</v>
      </c>
      <c r="E2125" s="6">
        <f>D2125/100000</f>
        <v>0.149725</v>
      </c>
      <c r="F2125" s="4">
        <v>57</v>
      </c>
      <c r="G2125" s="1">
        <v>262.68</v>
      </c>
      <c r="H2125">
        <v>39.601553653587999</v>
      </c>
      <c r="I2125">
        <v>40.592026808437303</v>
      </c>
      <c r="J2125">
        <v>38.611080498738602</v>
      </c>
      <c r="K2125" s="1">
        <v>0</v>
      </c>
      <c r="L2125" s="6">
        <f>K2125/100000</f>
        <v>0</v>
      </c>
      <c r="M2125">
        <v>1</v>
      </c>
      <c r="N2125">
        <v>0</v>
      </c>
      <c r="O2125">
        <v>36.450832966652897</v>
      </c>
      <c r="P2125" s="2">
        <f>E2125*0.55 + L2125*0.45</f>
        <v>8.2348749999999998E-2</v>
      </c>
      <c r="Q2125" s="2">
        <f>F2125*0.55 + M2125*0.45</f>
        <v>31.8</v>
      </c>
      <c r="R2125" s="2">
        <f>P2125*0.55+Q2125*0.45</f>
        <v>14.355291812500001</v>
      </c>
      <c r="S2125" s="8">
        <f>E2125/SUM($E$2:$E$2773)</f>
        <v>6.4676549742103214E-5</v>
      </c>
      <c r="T2125" s="8">
        <f>Tabla1[[#This Row],[rsi_earning]]/SUM(Tabla1[rsi_earning])</f>
        <v>0</v>
      </c>
    </row>
    <row r="2126" spans="1:20" x14ac:dyDescent="0.2">
      <c r="A2126" t="s">
        <v>4326</v>
      </c>
      <c r="B2126" t="s">
        <v>4327</v>
      </c>
      <c r="C2126" s="1">
        <v>36.290000915527301</v>
      </c>
      <c r="D2126" s="1">
        <v>14967.65</v>
      </c>
      <c r="E2126" s="6">
        <f>D2126/100000</f>
        <v>0.14967649999999999</v>
      </c>
      <c r="F2126" s="4">
        <v>48.25</v>
      </c>
      <c r="G2126" s="1">
        <v>310.20999999999998</v>
      </c>
      <c r="H2126">
        <v>36.0055296906026</v>
      </c>
      <c r="I2126">
        <v>36.272306166192799</v>
      </c>
      <c r="J2126">
        <v>35.738753215012402</v>
      </c>
      <c r="K2126" s="1">
        <v>0</v>
      </c>
      <c r="L2126" s="6">
        <f>K2126/100000</f>
        <v>0</v>
      </c>
      <c r="M2126">
        <v>1</v>
      </c>
      <c r="N2126">
        <v>0</v>
      </c>
      <c r="O2126">
        <v>57.692571037315901</v>
      </c>
      <c r="P2126" s="2">
        <f>E2126*0.55 + L2126*0.45</f>
        <v>8.2322074999999995E-2</v>
      </c>
      <c r="Q2126" s="2">
        <f>F2126*0.55 + M2126*0.45</f>
        <v>26.987500000000001</v>
      </c>
      <c r="R2126" s="2">
        <f>P2126*0.55+Q2126*0.45</f>
        <v>12.189652141250001</v>
      </c>
      <c r="S2126" s="8">
        <f>E2126/SUM($E$2:$E$2773)</f>
        <v>6.4655599248448237E-5</v>
      </c>
      <c r="T2126" s="8">
        <f>Tabla1[[#This Row],[rsi_earning]]/SUM(Tabla1[rsi_earning])</f>
        <v>0</v>
      </c>
    </row>
    <row r="2127" spans="1:20" x14ac:dyDescent="0.2">
      <c r="A2127" t="s">
        <v>5788</v>
      </c>
      <c r="B2127" t="s">
        <v>5789</v>
      </c>
      <c r="C2127" s="1">
        <v>270.08999633789</v>
      </c>
      <c r="D2127" s="1">
        <v>14947.66</v>
      </c>
      <c r="E2127" s="6">
        <f>D2127/100000</f>
        <v>0.14947659999999999</v>
      </c>
      <c r="F2127" s="4">
        <v>59.285714285714199</v>
      </c>
      <c r="G2127" s="1">
        <v>252.13</v>
      </c>
      <c r="H2127">
        <v>284.76760059599002</v>
      </c>
      <c r="I2127">
        <v>292.53165223155202</v>
      </c>
      <c r="J2127">
        <v>277.00354896042802</v>
      </c>
      <c r="K2127" s="1">
        <v>12183.07</v>
      </c>
      <c r="L2127" s="6">
        <f>K2127/100000</f>
        <v>0.1218307</v>
      </c>
      <c r="M2127">
        <v>273</v>
      </c>
      <c r="N2127">
        <v>44.63</v>
      </c>
      <c r="O2127">
        <v>30.715715816935301</v>
      </c>
      <c r="P2127" s="2">
        <f>E2127*0.55 + L2127*0.45</f>
        <v>0.13703594499999999</v>
      </c>
      <c r="Q2127" s="2">
        <f>F2127*0.55 + M2127*0.45</f>
        <v>155.45714285714283</v>
      </c>
      <c r="R2127" s="2">
        <f>P2127*0.55+Q2127*0.45</f>
        <v>70.031084055464277</v>
      </c>
      <c r="S2127" s="8">
        <f>E2127/SUM($E$2:$E$2773)</f>
        <v>6.4569248657074407E-5</v>
      </c>
      <c r="T2127" s="8">
        <f>Tabla1[[#This Row],[rsi_earning]]/SUM(Tabla1[rsi_earning])</f>
        <v>4.0081914227142318E-5</v>
      </c>
    </row>
    <row r="2128" spans="1:20" x14ac:dyDescent="0.2">
      <c r="A2128" t="s">
        <v>6435</v>
      </c>
      <c r="B2128" t="s">
        <v>6436</v>
      </c>
      <c r="C2128" s="1">
        <v>93.139999389648395</v>
      </c>
      <c r="D2128" s="1">
        <v>14903.92</v>
      </c>
      <c r="E2128" s="6">
        <f>D2128/100000</f>
        <v>0.14903920000000001</v>
      </c>
      <c r="F2128" s="4">
        <v>85.25</v>
      </c>
      <c r="G2128" s="1">
        <v>174.83</v>
      </c>
      <c r="H2128">
        <v>91.484597014087797</v>
      </c>
      <c r="I2128">
        <v>95.003408665529307</v>
      </c>
      <c r="J2128">
        <v>87.965785362646301</v>
      </c>
      <c r="K2128" s="1">
        <v>32490.01</v>
      </c>
      <c r="L2128" s="6">
        <f>K2128/100000</f>
        <v>0.32490009999999997</v>
      </c>
      <c r="M2128">
        <v>125</v>
      </c>
      <c r="N2128">
        <v>259.92</v>
      </c>
      <c r="O2128">
        <v>52.207802330566203</v>
      </c>
      <c r="P2128" s="2">
        <f>E2128*0.55 + L2128*0.45</f>
        <v>0.22817660499999998</v>
      </c>
      <c r="Q2128" s="2">
        <f>F2128*0.55 + M2128*0.45</f>
        <v>103.1375</v>
      </c>
      <c r="R2128" s="2">
        <f>P2128*0.55+Q2128*0.45</f>
        <v>46.537372132750001</v>
      </c>
      <c r="S2128" s="8">
        <f>E2128/SUM($E$2:$E$2773)</f>
        <v>6.4380305442132379E-5</v>
      </c>
      <c r="T2128" s="8">
        <f>Tabla1[[#This Row],[rsi_earning]]/SUM(Tabla1[rsi_earning])</f>
        <v>1.0689110331459937E-4</v>
      </c>
    </row>
    <row r="2129" spans="1:20" x14ac:dyDescent="0.2">
      <c r="A2129" t="s">
        <v>8847</v>
      </c>
      <c r="B2129" t="s">
        <v>8848</v>
      </c>
      <c r="C2129" s="1">
        <v>37.939998626708899</v>
      </c>
      <c r="D2129" s="1">
        <v>14894.15</v>
      </c>
      <c r="E2129" s="6">
        <f>D2129/100000</f>
        <v>0.1489415</v>
      </c>
      <c r="F2129" s="4">
        <v>71.272727272727195</v>
      </c>
      <c r="G2129" s="1">
        <v>208.97</v>
      </c>
      <c r="H2129">
        <v>36.699560008904697</v>
      </c>
      <c r="I2129">
        <v>38.379419873931802</v>
      </c>
      <c r="J2129">
        <v>35.019700143877699</v>
      </c>
      <c r="K2129" s="1">
        <v>-18525.38</v>
      </c>
      <c r="L2129" s="6">
        <f>K2129/100000</f>
        <v>-0.18525380000000002</v>
      </c>
      <c r="M2129">
        <v>715</v>
      </c>
      <c r="N2129">
        <v>-25.91</v>
      </c>
      <c r="O2129">
        <v>73.028362316590801</v>
      </c>
      <c r="P2129" s="2">
        <f>E2129*0.55 + L2129*0.45</f>
        <v>-1.4463849999999945E-3</v>
      </c>
      <c r="Q2129" s="2">
        <f>F2129*0.55 + M2129*0.45</f>
        <v>360.94999999999993</v>
      </c>
      <c r="R2129" s="2">
        <f>P2129*0.55+Q2129*0.45</f>
        <v>162.42670448824998</v>
      </c>
      <c r="S2129" s="8">
        <f>E2129/SUM($E$2:$E$2773)</f>
        <v>6.4338102076563476E-5</v>
      </c>
      <c r="T2129" s="8">
        <f>Tabla1[[#This Row],[rsi_earning]]/SUM(Tabla1[rsi_earning])</f>
        <v>-6.0947913143831387E-5</v>
      </c>
    </row>
    <row r="2130" spans="1:20" x14ac:dyDescent="0.2">
      <c r="A2130" t="s">
        <v>2061</v>
      </c>
      <c r="B2130" t="s">
        <v>2062</v>
      </c>
      <c r="C2130" s="1">
        <v>17</v>
      </c>
      <c r="D2130" s="1">
        <v>14862.74</v>
      </c>
      <c r="E2130" s="6">
        <f>D2130/100000</f>
        <v>0.14862739999999999</v>
      </c>
      <c r="F2130" s="4">
        <v>78.400000000000006</v>
      </c>
      <c r="G2130" s="1">
        <v>189.58</v>
      </c>
      <c r="H2130">
        <v>16.685602179443599</v>
      </c>
      <c r="I2130">
        <v>17.125964016220198</v>
      </c>
      <c r="J2130">
        <v>16.245240342667</v>
      </c>
      <c r="K2130" s="1">
        <v>3870.76</v>
      </c>
      <c r="L2130" s="6">
        <f>K2130/100000</f>
        <v>3.8707600000000002E-2</v>
      </c>
      <c r="M2130">
        <v>263</v>
      </c>
      <c r="N2130">
        <v>14.72</v>
      </c>
      <c r="O2130">
        <v>64.000021127523098</v>
      </c>
      <c r="P2130" s="2">
        <f>E2130*0.55 + L2130*0.45</f>
        <v>9.9163490000000007E-2</v>
      </c>
      <c r="Q2130" s="2">
        <f>F2130*0.55 + M2130*0.45</f>
        <v>161.47000000000003</v>
      </c>
      <c r="R2130" s="2">
        <f>P2130*0.55+Q2130*0.45</f>
        <v>72.71603991950002</v>
      </c>
      <c r="S2130" s="8">
        <f>E2130/SUM($E$2:$E$2773)</f>
        <v>6.4202420632088642E-5</v>
      </c>
      <c r="T2130" s="8">
        <f>Tabla1[[#This Row],[rsi_earning]]/SUM(Tabla1[rsi_earning])</f>
        <v>1.2734677738357689E-5</v>
      </c>
    </row>
    <row r="2131" spans="1:20" x14ac:dyDescent="0.2">
      <c r="A2131" t="s">
        <v>4466</v>
      </c>
      <c r="B2131" t="s">
        <v>4467</v>
      </c>
      <c r="C2131" s="1">
        <v>21.079999923706001</v>
      </c>
      <c r="D2131" s="1">
        <v>14782.87</v>
      </c>
      <c r="E2131" s="6">
        <f>D2131/100000</f>
        <v>0.14782870000000001</v>
      </c>
      <c r="F2131" s="4">
        <v>74.909090909090907</v>
      </c>
      <c r="G2131" s="1">
        <v>197.34</v>
      </c>
      <c r="H2131">
        <v>20.443051625032101</v>
      </c>
      <c r="I2131">
        <v>20.8865327997758</v>
      </c>
      <c r="J2131">
        <v>19.999570450288498</v>
      </c>
      <c r="K2131" s="1">
        <v>0</v>
      </c>
      <c r="L2131" s="6">
        <f>K2131/100000</f>
        <v>0</v>
      </c>
      <c r="M2131">
        <v>1</v>
      </c>
      <c r="N2131">
        <v>0</v>
      </c>
      <c r="O2131">
        <v>67.199058657357497</v>
      </c>
      <c r="P2131" s="2">
        <f>E2131*0.55 + L2131*0.45</f>
        <v>8.1305785000000005E-2</v>
      </c>
      <c r="Q2131" s="2">
        <f>F2131*0.55 + M2131*0.45</f>
        <v>41.650000000000006</v>
      </c>
      <c r="R2131" s="2">
        <f>P2131*0.55+Q2131*0.45</f>
        <v>18.787218181750003</v>
      </c>
      <c r="S2131" s="8">
        <f>E2131/SUM($E$2:$E$2773)</f>
        <v>6.3857407038640541E-5</v>
      </c>
      <c r="T2131" s="8">
        <f>Tabla1[[#This Row],[rsi_earning]]/SUM(Tabla1[rsi_earning])</f>
        <v>0</v>
      </c>
    </row>
    <row r="2132" spans="1:20" x14ac:dyDescent="0.2">
      <c r="A2132" t="s">
        <v>5868</v>
      </c>
      <c r="B2132" t="s">
        <v>5869</v>
      </c>
      <c r="C2132" s="1">
        <v>1284.55004882812</v>
      </c>
      <c r="D2132" s="1">
        <v>14763.2</v>
      </c>
      <c r="E2132" s="6">
        <f>D2132/100000</f>
        <v>0.14763200000000001</v>
      </c>
      <c r="F2132" s="4">
        <v>102.625</v>
      </c>
      <c r="G2132" s="1">
        <v>143.86000000000001</v>
      </c>
      <c r="H2132">
        <v>1276.8596370857899</v>
      </c>
      <c r="I2132">
        <v>1337.33950028919</v>
      </c>
      <c r="J2132">
        <v>1216.3797738823901</v>
      </c>
      <c r="K2132" s="1">
        <v>21283.99</v>
      </c>
      <c r="L2132" s="6">
        <f>K2132/100000</f>
        <v>0.21283990000000003</v>
      </c>
      <c r="M2132">
        <v>552</v>
      </c>
      <c r="N2132">
        <v>38.56</v>
      </c>
      <c r="O2132">
        <v>46.899548227608499</v>
      </c>
      <c r="P2132" s="2">
        <f>E2132*0.55 + L2132*0.45</f>
        <v>0.17697555500000001</v>
      </c>
      <c r="Q2132" s="2">
        <f>F2132*0.55 + M2132*0.45</f>
        <v>304.84375</v>
      </c>
      <c r="R2132" s="2">
        <f>P2132*0.55+Q2132*0.45</f>
        <v>137.27702405525</v>
      </c>
      <c r="S2132" s="8">
        <f>E2132/SUM($E$2:$E$2773)</f>
        <v>6.3772438747878996E-5</v>
      </c>
      <c r="T2132" s="8">
        <f>Tabla1[[#This Row],[rsi_earning]]/SUM(Tabla1[rsi_earning])</f>
        <v>7.0023652625434709E-5</v>
      </c>
    </row>
    <row r="2133" spans="1:20" x14ac:dyDescent="0.2">
      <c r="A2133" t="s">
        <v>6076</v>
      </c>
      <c r="B2133" t="s">
        <v>6077</v>
      </c>
      <c r="C2133" s="1">
        <v>92.360000610351506</v>
      </c>
      <c r="D2133" s="1">
        <v>14733.51</v>
      </c>
      <c r="E2133" s="6">
        <f>D2133/100000</f>
        <v>0.1473351</v>
      </c>
      <c r="F2133" s="4">
        <v>83.8333333333333</v>
      </c>
      <c r="G2133" s="1">
        <v>175.75</v>
      </c>
      <c r="H2133">
        <v>83.951162307091593</v>
      </c>
      <c r="I2133">
        <v>90.471508270634502</v>
      </c>
      <c r="J2133">
        <v>77.430816343548599</v>
      </c>
      <c r="K2133" s="1">
        <v>-34329.58</v>
      </c>
      <c r="L2133" s="6">
        <f>K2133/100000</f>
        <v>-0.34329580000000004</v>
      </c>
      <c r="M2133">
        <v>723</v>
      </c>
      <c r="N2133">
        <v>-47.48</v>
      </c>
      <c r="O2133">
        <v>66.666684897013994</v>
      </c>
      <c r="P2133" s="2">
        <f>E2133*0.55 + L2133*0.45</f>
        <v>-7.3448805000000034E-2</v>
      </c>
      <c r="Q2133" s="2">
        <f>F2133*0.55 + M2133*0.45</f>
        <v>371.45833333333337</v>
      </c>
      <c r="R2133" s="2">
        <f>P2133*0.55+Q2133*0.45</f>
        <v>167.11585315725003</v>
      </c>
      <c r="S2133" s="8">
        <f>E2133/SUM($E$2:$E$2773)</f>
        <v>6.3644187169195198E-5</v>
      </c>
      <c r="T2133" s="8">
        <f>Tabla1[[#This Row],[rsi_earning]]/SUM(Tabla1[rsi_earning])</f>
        <v>-1.1294323031992926E-4</v>
      </c>
    </row>
    <row r="2134" spans="1:20" x14ac:dyDescent="0.2">
      <c r="A2134" t="s">
        <v>3784</v>
      </c>
      <c r="B2134" t="s">
        <v>3785</v>
      </c>
      <c r="C2134" s="1">
        <v>43.7299995422363</v>
      </c>
      <c r="D2134" s="1">
        <v>14720.33</v>
      </c>
      <c r="E2134" s="6">
        <f>D2134/100000</f>
        <v>0.14720330000000001</v>
      </c>
      <c r="F2134" s="4">
        <v>44</v>
      </c>
      <c r="G2134" s="1">
        <v>334.55</v>
      </c>
      <c r="H2134">
        <v>43.634444979126798</v>
      </c>
      <c r="I2134">
        <v>44.069544337527397</v>
      </c>
      <c r="J2134">
        <v>43.199345620726099</v>
      </c>
      <c r="K2134" s="1">
        <v>3052.73</v>
      </c>
      <c r="L2134" s="6">
        <f>K2134/100000</f>
        <v>3.05273E-2</v>
      </c>
      <c r="M2134">
        <v>858</v>
      </c>
      <c r="N2134">
        <v>3.56</v>
      </c>
      <c r="O2134">
        <v>53.2188917577475</v>
      </c>
      <c r="P2134" s="2">
        <f>E2134*0.55 + L2134*0.45</f>
        <v>9.4699100000000008E-2</v>
      </c>
      <c r="Q2134" s="2">
        <f>F2134*0.55 + M2134*0.45</f>
        <v>410.3</v>
      </c>
      <c r="R2134" s="2">
        <f>P2134*0.55+Q2134*0.45</f>
        <v>184.68708450500003</v>
      </c>
      <c r="S2134" s="8">
        <f>E2134/SUM($E$2:$E$2773)</f>
        <v>6.358725366272662E-5</v>
      </c>
      <c r="T2134" s="8">
        <f>Tabla1[[#This Row],[rsi_earning]]/SUM(Tabla1[rsi_earning])</f>
        <v>1.0043384961148887E-5</v>
      </c>
    </row>
    <row r="2135" spans="1:20" x14ac:dyDescent="0.2">
      <c r="A2135" t="s">
        <v>5642</v>
      </c>
      <c r="B2135" t="s">
        <v>5643</v>
      </c>
      <c r="C2135" s="1">
        <v>17.780000686645501</v>
      </c>
      <c r="D2135" s="1">
        <v>14719.01</v>
      </c>
      <c r="E2135" s="6">
        <f>D2135/100000</f>
        <v>0.14719009999999999</v>
      </c>
      <c r="F2135" s="4">
        <v>124.25</v>
      </c>
      <c r="G2135" s="1">
        <v>118.46</v>
      </c>
      <c r="H2135">
        <v>15.554204221342401</v>
      </c>
      <c r="I2135">
        <v>18.453040527694299</v>
      </c>
      <c r="J2135">
        <v>12.655367914990499</v>
      </c>
      <c r="K2135" s="1">
        <v>-37482.01</v>
      </c>
      <c r="L2135" s="6">
        <f>K2135/100000</f>
        <v>-0.37482010000000004</v>
      </c>
      <c r="M2135">
        <v>465.33333333333297</v>
      </c>
      <c r="N2135">
        <v>-80.55</v>
      </c>
      <c r="O2135">
        <v>59.885065787093801</v>
      </c>
      <c r="P2135" s="2">
        <f>E2135*0.55 + L2135*0.45</f>
        <v>-8.771449000000002E-2</v>
      </c>
      <c r="Q2135" s="2">
        <f>F2135*0.55 + M2135*0.45</f>
        <v>277.73749999999984</v>
      </c>
      <c r="R2135" s="2">
        <f>P2135*0.55+Q2135*0.45</f>
        <v>124.93363203049994</v>
      </c>
      <c r="S2135" s="8">
        <f>E2135/SUM($E$2:$E$2773)</f>
        <v>6.358155167270093E-5</v>
      </c>
      <c r="T2135" s="8">
        <f>Tabla1[[#This Row],[rsi_earning]]/SUM(Tabla1[rsi_earning])</f>
        <v>-1.2331462512165577E-4</v>
      </c>
    </row>
    <row r="2136" spans="1:20" x14ac:dyDescent="0.2">
      <c r="A2136" t="s">
        <v>8381</v>
      </c>
      <c r="B2136" t="s">
        <v>8382</v>
      </c>
      <c r="C2136" s="1">
        <v>42.319999694824197</v>
      </c>
      <c r="D2136" s="1">
        <v>14697.82</v>
      </c>
      <c r="E2136" s="6">
        <f>D2136/100000</f>
        <v>0.1469782</v>
      </c>
      <c r="F2136" s="4">
        <v>77.571428571428498</v>
      </c>
      <c r="G2136" s="1">
        <v>189.47</v>
      </c>
      <c r="H2136">
        <v>41.546309073107501</v>
      </c>
      <c r="I2136">
        <v>43.720432838102198</v>
      </c>
      <c r="J2136">
        <v>39.372185308112698</v>
      </c>
      <c r="K2136" s="1">
        <v>50251.89</v>
      </c>
      <c r="L2136" s="6">
        <f>K2136/100000</f>
        <v>0.50251889999999999</v>
      </c>
      <c r="M2136">
        <v>883</v>
      </c>
      <c r="N2136">
        <v>56.91</v>
      </c>
      <c r="O2136">
        <v>53.744494317446602</v>
      </c>
      <c r="P2136" s="2">
        <f>E2136*0.55 + L2136*0.45</f>
        <v>0.30697151500000003</v>
      </c>
      <c r="Q2136" s="2">
        <f>F2136*0.55 + M2136*0.45</f>
        <v>440.01428571428568</v>
      </c>
      <c r="R2136" s="2">
        <f>P2136*0.55+Q2136*0.45</f>
        <v>198.17526290467856</v>
      </c>
      <c r="S2136" s="8">
        <f>E2136/SUM($E$2:$E$2773)</f>
        <v>6.3490017454031022E-5</v>
      </c>
      <c r="T2136" s="8">
        <f>Tabla1[[#This Row],[rsi_earning]]/SUM(Tabla1[rsi_earning])</f>
        <v>1.6532712565320488E-4</v>
      </c>
    </row>
    <row r="2137" spans="1:20" x14ac:dyDescent="0.2">
      <c r="A2137" t="s">
        <v>2529</v>
      </c>
      <c r="B2137" t="s">
        <v>2530</v>
      </c>
      <c r="C2137" s="1">
        <v>13.069999694824199</v>
      </c>
      <c r="D2137" s="1">
        <v>14675.27</v>
      </c>
      <c r="E2137" s="6">
        <f>D2137/100000</f>
        <v>0.14675270000000001</v>
      </c>
      <c r="F2137" s="4">
        <v>87.909090909090907</v>
      </c>
      <c r="G2137" s="1">
        <v>166.94</v>
      </c>
      <c r="H2137">
        <v>13.3189240440396</v>
      </c>
      <c r="I2137">
        <v>14.397222249175901</v>
      </c>
      <c r="J2137">
        <v>12.2406258389034</v>
      </c>
      <c r="K2137" s="1">
        <v>-24299.8</v>
      </c>
      <c r="L2137" s="6">
        <f>K2137/100000</f>
        <v>-0.24299799999999999</v>
      </c>
      <c r="M2137">
        <v>581</v>
      </c>
      <c r="N2137">
        <v>-41.82</v>
      </c>
      <c r="O2137">
        <v>53.407801474288398</v>
      </c>
      <c r="P2137" s="2">
        <f>E2137*0.55 + L2137*0.45</f>
        <v>-2.8635114999999989E-2</v>
      </c>
      <c r="Q2137" s="2">
        <f>F2137*0.55 + M2137*0.45</f>
        <v>309.8</v>
      </c>
      <c r="R2137" s="2">
        <f>P2137*0.55+Q2137*0.45</f>
        <v>139.39425068674998</v>
      </c>
      <c r="S2137" s="8">
        <f>E2137/SUM($E$2:$E$2773)</f>
        <v>6.3392608457758901E-5</v>
      </c>
      <c r="T2137" s="8">
        <f>Tabla1[[#This Row],[rsi_earning]]/SUM(Tabla1[rsi_earning])</f>
        <v>-7.9945571956552237E-5</v>
      </c>
    </row>
    <row r="2138" spans="1:20" x14ac:dyDescent="0.2">
      <c r="A2138" t="s">
        <v>5952</v>
      </c>
      <c r="B2138" t="s">
        <v>5953</v>
      </c>
      <c r="C2138" s="1">
        <v>94.790000915527301</v>
      </c>
      <c r="D2138" s="1">
        <v>14652.72</v>
      </c>
      <c r="E2138" s="6">
        <f>D2138/100000</f>
        <v>0.1465272</v>
      </c>
      <c r="F2138" s="4">
        <v>109.428571428571</v>
      </c>
      <c r="G2138" s="1">
        <v>133.9</v>
      </c>
      <c r="H2138">
        <v>86.421454583009194</v>
      </c>
      <c r="I2138">
        <v>95.046702487356796</v>
      </c>
      <c r="J2138">
        <v>77.796206678661704</v>
      </c>
      <c r="K2138" s="1">
        <v>58809.31</v>
      </c>
      <c r="L2138" s="6">
        <f>K2138/100000</f>
        <v>0.58809309999999992</v>
      </c>
      <c r="M2138">
        <v>88</v>
      </c>
      <c r="N2138">
        <v>668.29</v>
      </c>
      <c r="O2138">
        <v>67.368785440075996</v>
      </c>
      <c r="P2138" s="2">
        <f>E2138*0.55 + L2138*0.45</f>
        <v>0.34523185499999998</v>
      </c>
      <c r="Q2138" s="2">
        <f>F2138*0.55 + M2138*0.45</f>
        <v>99.78571428571405</v>
      </c>
      <c r="R2138" s="2">
        <f>P2138*0.55+Q2138*0.45</f>
        <v>45.093448948821326</v>
      </c>
      <c r="S2138" s="8">
        <f>E2138/SUM($E$2:$E$2773)</f>
        <v>6.3295199461486766E-5</v>
      </c>
      <c r="T2138" s="8">
        <f>Tabla1[[#This Row],[rsi_earning]]/SUM(Tabla1[rsi_earning])</f>
        <v>1.9348076627462724E-4</v>
      </c>
    </row>
    <row r="2139" spans="1:20" x14ac:dyDescent="0.2">
      <c r="A2139" t="s">
        <v>2749</v>
      </c>
      <c r="B2139" t="s">
        <v>2750</v>
      </c>
      <c r="C2139" s="1">
        <v>33.279998779296797</v>
      </c>
      <c r="D2139" s="1">
        <v>14626.75</v>
      </c>
      <c r="E2139" s="6">
        <f>D2139/100000</f>
        <v>0.14626749999999999</v>
      </c>
      <c r="F2139" s="4">
        <v>63.5</v>
      </c>
      <c r="G2139" s="1">
        <v>230.34</v>
      </c>
      <c r="H2139">
        <v>31.453173852813599</v>
      </c>
      <c r="I2139">
        <v>32.369672980374602</v>
      </c>
      <c r="J2139">
        <v>30.536674725252698</v>
      </c>
      <c r="K2139" s="1">
        <v>-32033.84</v>
      </c>
      <c r="L2139" s="6">
        <f>K2139/100000</f>
        <v>-0.32033840000000002</v>
      </c>
      <c r="M2139">
        <v>554</v>
      </c>
      <c r="N2139">
        <v>-57.82</v>
      </c>
      <c r="O2139">
        <v>73.211188104757994</v>
      </c>
      <c r="P2139" s="2">
        <f>E2139*0.55 + L2139*0.45</f>
        <v>-6.3705155000000013E-2</v>
      </c>
      <c r="Q2139" s="2">
        <f>F2139*0.55 + M2139*0.45</f>
        <v>284.22500000000002</v>
      </c>
      <c r="R2139" s="2">
        <f>P2139*0.55+Q2139*0.45</f>
        <v>127.86621216475002</v>
      </c>
      <c r="S2139" s="8">
        <f>E2139/SUM($E$2:$E$2773)</f>
        <v>6.3183017127420814E-5</v>
      </c>
      <c r="T2139" s="8">
        <f>Tabla1[[#This Row],[rsi_earning]]/SUM(Tabla1[rsi_earning])</f>
        <v>-1.0539031847030352E-4</v>
      </c>
    </row>
    <row r="2140" spans="1:20" x14ac:dyDescent="0.2">
      <c r="A2140" t="s">
        <v>502</v>
      </c>
      <c r="B2140" t="s">
        <v>503</v>
      </c>
      <c r="C2140" s="1">
        <v>23.780000686645501</v>
      </c>
      <c r="D2140" s="1">
        <v>14610.99</v>
      </c>
      <c r="E2140" s="6">
        <f>D2140/100000</f>
        <v>0.14610989999999999</v>
      </c>
      <c r="F2140" s="4">
        <v>67.545454545454504</v>
      </c>
      <c r="G2140" s="1">
        <v>216.31</v>
      </c>
      <c r="H2140">
        <v>25.595099312283299</v>
      </c>
      <c r="I2140">
        <v>26.730747348660099</v>
      </c>
      <c r="J2140">
        <v>24.459451275906499</v>
      </c>
      <c r="K2140" s="1">
        <v>-566.77</v>
      </c>
      <c r="L2140" s="6">
        <f>K2140/100000</f>
        <v>-5.6676999999999995E-3</v>
      </c>
      <c r="M2140">
        <v>164.5</v>
      </c>
      <c r="N2140">
        <v>-3.45</v>
      </c>
      <c r="O2140">
        <v>33.406893321091601</v>
      </c>
      <c r="P2140" s="2">
        <f>E2140*0.55 + L2140*0.45</f>
        <v>7.7809980000000001E-2</v>
      </c>
      <c r="Q2140" s="2">
        <f>F2140*0.55 + M2140*0.45</f>
        <v>111.17499999999998</v>
      </c>
      <c r="R2140" s="2">
        <f>P2140*0.55+Q2140*0.45</f>
        <v>50.071545488999995</v>
      </c>
      <c r="S2140" s="8">
        <f>E2140/SUM($E$2:$E$2773)</f>
        <v>6.3114938822265662E-5</v>
      </c>
      <c r="T2140" s="8">
        <f>Tabla1[[#This Row],[rsi_earning]]/SUM(Tabla1[rsi_earning])</f>
        <v>-1.8646553394602059E-6</v>
      </c>
    </row>
    <row r="2141" spans="1:20" x14ac:dyDescent="0.2">
      <c r="A2141" t="s">
        <v>1805</v>
      </c>
      <c r="B2141" t="s">
        <v>1806</v>
      </c>
      <c r="C2141" s="1">
        <v>195.94000244140599</v>
      </c>
      <c r="D2141" s="1">
        <v>14575.87</v>
      </c>
      <c r="E2141" s="6">
        <f>D2141/100000</f>
        <v>0.14575870000000002</v>
      </c>
      <c r="F2141" s="4">
        <v>75.1666666666666</v>
      </c>
      <c r="G2141" s="1">
        <v>193.91</v>
      </c>
      <c r="H2141">
        <v>188.41813913587799</v>
      </c>
      <c r="I2141">
        <v>195.95755315125501</v>
      </c>
      <c r="J2141">
        <v>180.878725120501</v>
      </c>
      <c r="K2141" s="1">
        <v>0</v>
      </c>
      <c r="L2141" s="6">
        <f>K2141/100000</f>
        <v>0</v>
      </c>
      <c r="M2141">
        <v>1</v>
      </c>
      <c r="N2141">
        <v>0</v>
      </c>
      <c r="O2141">
        <v>64.903091817806398</v>
      </c>
      <c r="P2141" s="2">
        <f>E2141*0.55 + L2141*0.45</f>
        <v>8.0167285000000019E-2</v>
      </c>
      <c r="Q2141" s="2">
        <f>F2141*0.55 + M2141*0.45</f>
        <v>41.791666666666636</v>
      </c>
      <c r="R2141" s="2">
        <f>P2141*0.55+Q2141*0.45</f>
        <v>18.850342006749987</v>
      </c>
      <c r="S2141" s="8">
        <f>E2141/SUM($E$2:$E$2773)</f>
        <v>6.2963231330067135E-5</v>
      </c>
      <c r="T2141" s="8">
        <f>Tabla1[[#This Row],[rsi_earning]]/SUM(Tabla1[rsi_earning])</f>
        <v>0</v>
      </c>
    </row>
    <row r="2142" spans="1:20" x14ac:dyDescent="0.2">
      <c r="A2142" t="s">
        <v>1504</v>
      </c>
      <c r="B2142" t="s">
        <v>1505</v>
      </c>
      <c r="C2142" s="1">
        <v>24.620000839233398</v>
      </c>
      <c r="D2142" s="1">
        <v>14493.91</v>
      </c>
      <c r="E2142" s="6">
        <f>D2142/100000</f>
        <v>0.14493909999999999</v>
      </c>
      <c r="F2142" s="4">
        <v>77.142857142857096</v>
      </c>
      <c r="G2142" s="1">
        <v>187.88</v>
      </c>
      <c r="H2142">
        <v>23.9682303808816</v>
      </c>
      <c r="I2142">
        <v>24.714270403220699</v>
      </c>
      <c r="J2142">
        <v>23.222190358542498</v>
      </c>
      <c r="K2142" s="1">
        <v>-9438.0300000000007</v>
      </c>
      <c r="L2142" s="6">
        <f>K2142/100000</f>
        <v>-9.43803E-2</v>
      </c>
      <c r="M2142">
        <v>212</v>
      </c>
      <c r="N2142">
        <v>-44.52</v>
      </c>
      <c r="O2142">
        <v>65.853705543611497</v>
      </c>
      <c r="P2142" s="2">
        <f>E2142*0.55 + L2142*0.45</f>
        <v>3.7245369999999993E-2</v>
      </c>
      <c r="Q2142" s="2">
        <f>F2142*0.55 + M2142*0.45</f>
        <v>137.82857142857142</v>
      </c>
      <c r="R2142" s="2">
        <f>P2142*0.55+Q2142*0.45</f>
        <v>62.043342096357144</v>
      </c>
      <c r="S2142" s="8">
        <f>E2142/SUM($E$2:$E$2773)</f>
        <v>6.2609189585745008E-5</v>
      </c>
      <c r="T2142" s="8">
        <f>Tabla1[[#This Row],[rsi_earning]]/SUM(Tabla1[rsi_earning])</f>
        <v>-3.1050819615515305E-5</v>
      </c>
    </row>
    <row r="2143" spans="1:20" x14ac:dyDescent="0.2">
      <c r="A2143" t="s">
        <v>9711</v>
      </c>
      <c r="B2143" t="s">
        <v>9712</v>
      </c>
      <c r="C2143" s="1">
        <v>43.159999847412102</v>
      </c>
      <c r="D2143" s="1">
        <v>14429.49</v>
      </c>
      <c r="E2143" s="6">
        <f>D2143/100000</f>
        <v>0.1442949</v>
      </c>
      <c r="F2143" s="4">
        <v>81.375</v>
      </c>
      <c r="G2143" s="1">
        <v>177.32</v>
      </c>
      <c r="H2143">
        <v>43.198798967290699</v>
      </c>
      <c r="I2143">
        <v>45.611409257956304</v>
      </c>
      <c r="J2143">
        <v>40.786188676625002</v>
      </c>
      <c r="K2143" s="1">
        <v>14663.43</v>
      </c>
      <c r="L2143" s="6">
        <f>K2143/100000</f>
        <v>0.1466343</v>
      </c>
      <c r="M2143">
        <v>222</v>
      </c>
      <c r="N2143">
        <v>66.05</v>
      </c>
      <c r="O2143">
        <v>60.547324923879899</v>
      </c>
      <c r="P2143" s="2">
        <f>E2143*0.55 + L2143*0.45</f>
        <v>0.14534763000000001</v>
      </c>
      <c r="Q2143" s="2">
        <f>F2143*0.55 + M2143*0.45</f>
        <v>144.65625</v>
      </c>
      <c r="R2143" s="2">
        <f>P2143*0.55+Q2143*0.45</f>
        <v>65.175253696500008</v>
      </c>
      <c r="S2143" s="8">
        <f>E2143/SUM($E$2:$E$2773)</f>
        <v>6.2330915193733915E-5</v>
      </c>
      <c r="T2143" s="8">
        <f>Tabla1[[#This Row],[rsi_earning]]/SUM(Tabla1[rsi_earning])</f>
        <v>4.8242220026291034E-5</v>
      </c>
    </row>
    <row r="2144" spans="1:20" x14ac:dyDescent="0.2">
      <c r="A2144" t="s">
        <v>5036</v>
      </c>
      <c r="B2144" t="s">
        <v>5037</v>
      </c>
      <c r="C2144" s="1">
        <v>70.269996643066406</v>
      </c>
      <c r="D2144" s="1">
        <v>14428.68</v>
      </c>
      <c r="E2144" s="6">
        <f>D2144/100000</f>
        <v>0.14428679999999999</v>
      </c>
      <c r="F2144" s="4">
        <v>77.181818181818102</v>
      </c>
      <c r="G2144" s="1">
        <v>186.94</v>
      </c>
      <c r="H2144">
        <v>70.718330210031795</v>
      </c>
      <c r="I2144">
        <v>72.594225400391593</v>
      </c>
      <c r="J2144">
        <v>68.842435019671996</v>
      </c>
      <c r="K2144" s="1">
        <v>24857.46</v>
      </c>
      <c r="L2144" s="6">
        <f>K2144/100000</f>
        <v>0.24857459999999998</v>
      </c>
      <c r="M2144">
        <v>409</v>
      </c>
      <c r="N2144">
        <v>60.78</v>
      </c>
      <c r="O2144">
        <v>30.8360447155044</v>
      </c>
      <c r="P2144" s="2">
        <f>E2144*0.55 + L2144*0.45</f>
        <v>0.19121631</v>
      </c>
      <c r="Q2144" s="2">
        <f>F2144*0.55 + M2144*0.45</f>
        <v>226.49999999999997</v>
      </c>
      <c r="R2144" s="2">
        <f>P2144*0.55+Q2144*0.45</f>
        <v>102.03016897049999</v>
      </c>
      <c r="S2144" s="8">
        <f>E2144/SUM($E$2:$E$2773)</f>
        <v>6.2327416245309055E-5</v>
      </c>
      <c r="T2144" s="8">
        <f>Tabla1[[#This Row],[rsi_earning]]/SUM(Tabla1[rsi_earning])</f>
        <v>8.1780255684701892E-5</v>
      </c>
    </row>
    <row r="2145" spans="1:20" x14ac:dyDescent="0.2">
      <c r="A2145" t="s">
        <v>648</v>
      </c>
      <c r="B2145" t="s">
        <v>649</v>
      </c>
      <c r="C2145" s="1">
        <v>141.75</v>
      </c>
      <c r="D2145" s="1">
        <v>14382.04</v>
      </c>
      <c r="E2145" s="6">
        <f>D2145/100000</f>
        <v>0.14382040000000001</v>
      </c>
      <c r="F2145" s="4">
        <v>104.85714285714199</v>
      </c>
      <c r="G2145" s="1">
        <v>137.16</v>
      </c>
      <c r="H2145">
        <v>139.395636557768</v>
      </c>
      <c r="I2145">
        <v>143.051527172167</v>
      </c>
      <c r="J2145">
        <v>135.739745943369</v>
      </c>
      <c r="K2145" s="1">
        <v>-14857.93</v>
      </c>
      <c r="L2145" s="6">
        <f>K2145/100000</f>
        <v>-0.1485793</v>
      </c>
      <c r="M2145">
        <v>782</v>
      </c>
      <c r="N2145">
        <v>-19</v>
      </c>
      <c r="O2145">
        <v>53.317177473315603</v>
      </c>
      <c r="P2145" s="2">
        <f>E2145*0.55 + L2145*0.45</f>
        <v>1.2240535000000011E-2</v>
      </c>
      <c r="Q2145" s="2">
        <f>F2145*0.55 + M2145*0.45</f>
        <v>409.57142857142816</v>
      </c>
      <c r="R2145" s="2">
        <f>P2145*0.55+Q2145*0.45</f>
        <v>184.31387515139269</v>
      </c>
      <c r="S2145" s="8">
        <f>E2145/SUM($E$2:$E$2773)</f>
        <v>6.2125945931068181E-5</v>
      </c>
      <c r="T2145" s="8">
        <f>Tabla1[[#This Row],[rsi_earning]]/SUM(Tabla1[rsi_earning])</f>
        <v>-4.8882118862723819E-5</v>
      </c>
    </row>
    <row r="2146" spans="1:20" x14ac:dyDescent="0.2">
      <c r="A2146" t="s">
        <v>4600</v>
      </c>
      <c r="B2146" t="s">
        <v>4601</v>
      </c>
      <c r="C2146" s="1">
        <v>65.129997253417898</v>
      </c>
      <c r="D2146" s="1">
        <v>14351.44</v>
      </c>
      <c r="E2146" s="6">
        <f>D2146/100000</f>
        <v>0.14351440000000001</v>
      </c>
      <c r="F2146" s="4">
        <v>70.625</v>
      </c>
      <c r="G2146" s="1">
        <v>203.21</v>
      </c>
      <c r="H2146">
        <v>63.941559472206499</v>
      </c>
      <c r="I2146">
        <v>65.382683659952207</v>
      </c>
      <c r="J2146">
        <v>62.500435284460799</v>
      </c>
      <c r="K2146" s="1">
        <v>8616.2900000000009</v>
      </c>
      <c r="L2146" s="6">
        <f>K2146/100000</f>
        <v>8.6162900000000014E-2</v>
      </c>
      <c r="M2146">
        <v>552</v>
      </c>
      <c r="N2146">
        <v>15.61</v>
      </c>
      <c r="O2146">
        <v>57.236279322403703</v>
      </c>
      <c r="P2146" s="2">
        <f>E2146*0.55 + L2146*0.45</f>
        <v>0.11770622500000003</v>
      </c>
      <c r="Q2146" s="2">
        <f>F2146*0.55 + M2146*0.45</f>
        <v>287.24374999999998</v>
      </c>
      <c r="R2146" s="2">
        <f>P2146*0.55+Q2146*0.45</f>
        <v>129.32442592374997</v>
      </c>
      <c r="S2146" s="8">
        <f>E2146/SUM($E$2:$E$2773)</f>
        <v>6.1993763435018193E-5</v>
      </c>
      <c r="T2146" s="8">
        <f>Tabla1[[#This Row],[rsi_earning]]/SUM(Tabla1[rsi_earning])</f>
        <v>2.8347321055873776E-5</v>
      </c>
    </row>
    <row r="2147" spans="1:20" x14ac:dyDescent="0.2">
      <c r="A2147" t="s">
        <v>1929</v>
      </c>
      <c r="B2147" t="s">
        <v>1930</v>
      </c>
      <c r="C2147" s="1">
        <v>23.670000076293899</v>
      </c>
      <c r="D2147" s="1">
        <v>14313.49</v>
      </c>
      <c r="E2147" s="6">
        <f>D2147/100000</f>
        <v>0.14313490000000001</v>
      </c>
      <c r="F2147" s="4">
        <v>63.142857142857103</v>
      </c>
      <c r="G2147" s="1">
        <v>226.68</v>
      </c>
      <c r="H2147">
        <v>23.261018460508001</v>
      </c>
      <c r="I2147">
        <v>24.109235672560398</v>
      </c>
      <c r="J2147">
        <v>22.412801248455501</v>
      </c>
      <c r="K2147" s="1">
        <v>-3280.3</v>
      </c>
      <c r="L2147" s="6">
        <f>K2147/100000</f>
        <v>-3.2802999999999999E-2</v>
      </c>
      <c r="M2147">
        <v>922</v>
      </c>
      <c r="N2147">
        <v>-3.56</v>
      </c>
      <c r="O2147">
        <v>54.984893911638402</v>
      </c>
      <c r="P2147" s="2">
        <f>E2147*0.55 + L2147*0.45</f>
        <v>6.3962845000000018E-2</v>
      </c>
      <c r="Q2147" s="2">
        <f>F2147*0.55 + M2147*0.45</f>
        <v>449.62857142857143</v>
      </c>
      <c r="R2147" s="2">
        <f>P2147*0.55+Q2147*0.45</f>
        <v>202.36803670760713</v>
      </c>
      <c r="S2147" s="8">
        <f>E2147/SUM($E$2:$E$2773)</f>
        <v>6.1829831221779728E-5</v>
      </c>
      <c r="T2147" s="8">
        <f>Tabla1[[#This Row],[rsi_earning]]/SUM(Tabla1[rsi_earning])</f>
        <v>-1.0792083049616801E-5</v>
      </c>
    </row>
    <row r="2148" spans="1:20" x14ac:dyDescent="0.2">
      <c r="A2148" t="s">
        <v>8853</v>
      </c>
      <c r="B2148" t="s">
        <v>8854</v>
      </c>
      <c r="C2148" s="1">
        <v>27.139999389648398</v>
      </c>
      <c r="D2148" s="1">
        <v>14287.24</v>
      </c>
      <c r="E2148" s="6">
        <f>D2148/100000</f>
        <v>0.14287240000000001</v>
      </c>
      <c r="F2148" s="4">
        <v>103.625</v>
      </c>
      <c r="G2148" s="1">
        <v>137.87</v>
      </c>
      <c r="H2148">
        <v>27.595988498693199</v>
      </c>
      <c r="I2148">
        <v>28.8865753557427</v>
      </c>
      <c r="J2148">
        <v>26.305401641643702</v>
      </c>
      <c r="K2148" s="1">
        <v>-444.29</v>
      </c>
      <c r="L2148" s="6">
        <f>K2148/100000</f>
        <v>-4.4429000000000005E-3</v>
      </c>
      <c r="M2148">
        <v>378.5</v>
      </c>
      <c r="N2148">
        <v>-1.17</v>
      </c>
      <c r="O2148">
        <v>56.9343068233987</v>
      </c>
      <c r="P2148" s="2">
        <f>E2148*0.55 + L2148*0.45</f>
        <v>7.6580515000000002E-2</v>
      </c>
      <c r="Q2148" s="2">
        <f>F2148*0.55 + M2148*0.45</f>
        <v>227.31875000000002</v>
      </c>
      <c r="R2148" s="2">
        <f>P2148*0.55+Q2148*0.45</f>
        <v>102.33555678325001</v>
      </c>
      <c r="S2148" s="8">
        <f>E2148/SUM($E$2:$E$2773)</f>
        <v>6.1716439374678029E-5</v>
      </c>
      <c r="T2148" s="8">
        <f>Tabla1[[#This Row],[rsi_earning]]/SUM(Tabla1[rsi_earning])</f>
        <v>-1.4617000207646399E-6</v>
      </c>
    </row>
    <row r="2149" spans="1:20" x14ac:dyDescent="0.2">
      <c r="A2149" t="s">
        <v>8777</v>
      </c>
      <c r="B2149" t="s">
        <v>8778</v>
      </c>
      <c r="C2149" s="1">
        <v>6.42000007629394</v>
      </c>
      <c r="D2149" s="1">
        <v>14278.14</v>
      </c>
      <c r="E2149" s="6">
        <f>D2149/100000</f>
        <v>0.1427814</v>
      </c>
      <c r="F2149" s="4">
        <v>91.3333333333333</v>
      </c>
      <c r="G2149" s="1">
        <v>156.33000000000001</v>
      </c>
      <c r="H2149">
        <v>6.7262100780248399</v>
      </c>
      <c r="I2149">
        <v>7.0459980770791004</v>
      </c>
      <c r="J2149">
        <v>6.4064220789705804</v>
      </c>
      <c r="K2149" s="1">
        <v>-3055.08</v>
      </c>
      <c r="L2149" s="6">
        <f>K2149/100000</f>
        <v>-3.0550799999999999E-2</v>
      </c>
      <c r="M2149">
        <v>600</v>
      </c>
      <c r="N2149">
        <v>-5.09</v>
      </c>
      <c r="O2149">
        <v>45.689656944253102</v>
      </c>
      <c r="P2149" s="2">
        <f>E2149*0.55 + L2149*0.45</f>
        <v>6.4781910000000012E-2</v>
      </c>
      <c r="Q2149" s="2">
        <f>F2149*0.55 + M2149*0.45</f>
        <v>320.23333333333335</v>
      </c>
      <c r="R2149" s="2">
        <f>P2149*0.55+Q2149*0.45</f>
        <v>144.14063005050002</v>
      </c>
      <c r="S2149" s="8">
        <f>E2149/SUM($E$2:$E$2773)</f>
        <v>6.1677130201016105E-5</v>
      </c>
      <c r="T2149" s="8">
        <f>Tabla1[[#This Row],[rsi_earning]]/SUM(Tabla1[rsi_earning])</f>
        <v>-1.0051116386679051E-5</v>
      </c>
    </row>
    <row r="2150" spans="1:20" x14ac:dyDescent="0.2">
      <c r="A2150" t="s">
        <v>5780</v>
      </c>
      <c r="B2150" t="s">
        <v>5781</v>
      </c>
      <c r="C2150" s="1">
        <v>22.7000007629394</v>
      </c>
      <c r="D2150" s="1">
        <v>14250.07</v>
      </c>
      <c r="E2150" s="6">
        <f>D2150/100000</f>
        <v>0.14250070000000001</v>
      </c>
      <c r="F2150" s="4">
        <v>97.8</v>
      </c>
      <c r="G2150" s="1">
        <v>145.71</v>
      </c>
      <c r="H2150">
        <v>19.5289879767634</v>
      </c>
      <c r="I2150">
        <v>21.933955604814301</v>
      </c>
      <c r="J2150">
        <v>17.124020348712499</v>
      </c>
      <c r="K2150" s="1">
        <v>109683.2</v>
      </c>
      <c r="L2150" s="6">
        <f>K2150/100000</f>
        <v>1.096832</v>
      </c>
      <c r="M2150">
        <v>275</v>
      </c>
      <c r="N2150">
        <v>398.85</v>
      </c>
      <c r="O2150">
        <v>86.2330048229108</v>
      </c>
      <c r="P2150" s="2">
        <f>E2150*0.55 + L2150*0.45</f>
        <v>0.57194978500000004</v>
      </c>
      <c r="Q2150" s="2">
        <f>F2150*0.55 + M2150*0.45</f>
        <v>177.54000000000002</v>
      </c>
      <c r="R2150" s="2">
        <f>P2150*0.55+Q2150*0.45</f>
        <v>80.207572381750012</v>
      </c>
      <c r="S2150" s="8">
        <f>E2150/SUM($E$2:$E$2773)</f>
        <v>6.1555876519182027E-5</v>
      </c>
      <c r="T2150" s="8">
        <f>Tabla1[[#This Row],[rsi_earning]]/SUM(Tabla1[rsi_earning])</f>
        <v>3.6085425221709278E-4</v>
      </c>
    </row>
    <row r="2151" spans="1:20" x14ac:dyDescent="0.2">
      <c r="A2151" t="s">
        <v>9697</v>
      </c>
      <c r="B2151" t="s">
        <v>9698</v>
      </c>
      <c r="C2151" s="1">
        <v>80.620002746582003</v>
      </c>
      <c r="D2151" s="1">
        <v>14245.44</v>
      </c>
      <c r="E2151" s="6">
        <f>D2151/100000</f>
        <v>0.14245440000000001</v>
      </c>
      <c r="F2151" s="4">
        <v>85.875</v>
      </c>
      <c r="G2151" s="1">
        <v>165.89</v>
      </c>
      <c r="H2151">
        <v>86.271391157342805</v>
      </c>
      <c r="I2151">
        <v>90.868278768436099</v>
      </c>
      <c r="J2151">
        <v>81.674503546249397</v>
      </c>
      <c r="K2151" s="1">
        <v>179700.67</v>
      </c>
      <c r="L2151" s="6">
        <f>K2151/100000</f>
        <v>1.7970067000000001</v>
      </c>
      <c r="M2151">
        <v>680</v>
      </c>
      <c r="N2151">
        <v>264.27</v>
      </c>
      <c r="O2151">
        <v>44.349092195043902</v>
      </c>
      <c r="P2151" s="2">
        <f>E2151*0.55 + L2151*0.45</f>
        <v>0.88700293500000016</v>
      </c>
      <c r="Q2151" s="2">
        <f>F2151*0.55 + M2151*0.45</f>
        <v>353.23124999999999</v>
      </c>
      <c r="R2151" s="2">
        <f>P2151*0.55+Q2151*0.45</f>
        <v>159.44191411424998</v>
      </c>
      <c r="S2151" s="8">
        <f>E2151/SUM($E$2:$E$2773)</f>
        <v>6.1535876357197991E-5</v>
      </c>
      <c r="T2151" s="8">
        <f>Tabla1[[#This Row],[rsi_earning]]/SUM(Tabla1[rsi_earning])</f>
        <v>5.912095097130697E-4</v>
      </c>
    </row>
    <row r="2152" spans="1:20" x14ac:dyDescent="0.2">
      <c r="A2152" t="s">
        <v>9036</v>
      </c>
      <c r="B2152" t="s">
        <v>9037</v>
      </c>
      <c r="C2152" s="1">
        <v>40.580001831054602</v>
      </c>
      <c r="D2152" s="1">
        <v>14217.28</v>
      </c>
      <c r="E2152" s="6">
        <f>D2152/100000</f>
        <v>0.14217280000000002</v>
      </c>
      <c r="F2152" s="4">
        <v>108.428571428571</v>
      </c>
      <c r="G2152" s="1">
        <v>131.12</v>
      </c>
      <c r="H2152">
        <v>42.066305412289097</v>
      </c>
      <c r="I2152">
        <v>45.189285610516897</v>
      </c>
      <c r="J2152">
        <v>38.943325214061403</v>
      </c>
      <c r="K2152" s="1">
        <v>72177.56</v>
      </c>
      <c r="L2152" s="6">
        <f>K2152/100000</f>
        <v>0.72177559999999996</v>
      </c>
      <c r="M2152">
        <v>1778</v>
      </c>
      <c r="N2152">
        <v>40.590000000000003</v>
      </c>
      <c r="O2152">
        <v>42.516450877003599</v>
      </c>
      <c r="P2152" s="2">
        <f>E2152*0.55 + L2152*0.45</f>
        <v>0.40299406000000004</v>
      </c>
      <c r="Q2152" s="2">
        <f>F2152*0.55 + M2152*0.45</f>
        <v>859.73571428571404</v>
      </c>
      <c r="R2152" s="2">
        <f>P2152*0.55+Q2152*0.45</f>
        <v>387.10271816157132</v>
      </c>
      <c r="S2152" s="8">
        <f>E2152/SUM($E$2:$E$2773)</f>
        <v>6.1414233903316697E-5</v>
      </c>
      <c r="T2152" s="8">
        <f>Tabla1[[#This Row],[rsi_earning]]/SUM(Tabla1[rsi_earning])</f>
        <v>2.3746188514425497E-4</v>
      </c>
    </row>
    <row r="2153" spans="1:20" x14ac:dyDescent="0.2">
      <c r="A2153" t="s">
        <v>2189</v>
      </c>
      <c r="B2153" t="s">
        <v>2190</v>
      </c>
      <c r="C2153" s="1">
        <v>44.919998168945298</v>
      </c>
      <c r="D2153" s="1">
        <v>14197.42</v>
      </c>
      <c r="E2153" s="6">
        <f>D2153/100000</f>
        <v>0.14197419999999999</v>
      </c>
      <c r="F2153" s="4">
        <v>92.5555555555555</v>
      </c>
      <c r="G2153" s="1">
        <v>153.38999999999999</v>
      </c>
      <c r="H2153">
        <v>44.313249838154803</v>
      </c>
      <c r="I2153">
        <v>47.0785039486424</v>
      </c>
      <c r="J2153">
        <v>41.5479957276672</v>
      </c>
      <c r="K2153" s="1">
        <v>-17043.5</v>
      </c>
      <c r="L2153" s="6">
        <f>K2153/100000</f>
        <v>-0.170435</v>
      </c>
      <c r="M2153">
        <v>187</v>
      </c>
      <c r="N2153">
        <v>-91.14</v>
      </c>
      <c r="O2153">
        <v>54.067368085825301</v>
      </c>
      <c r="P2153" s="2">
        <f>E2153*0.55 + L2153*0.45</f>
        <v>1.3900599999999985E-3</v>
      </c>
      <c r="Q2153" s="2">
        <f>F2153*0.55 + M2153*0.45</f>
        <v>135.05555555555554</v>
      </c>
      <c r="R2153" s="2">
        <f>P2153*0.55+Q2153*0.45</f>
        <v>60.775764533</v>
      </c>
      <c r="S2153" s="8">
        <f>E2153/SUM($E$2:$E$2773)</f>
        <v>6.1328444871566607E-5</v>
      </c>
      <c r="T2153" s="8">
        <f>Tabla1[[#This Row],[rsi_earning]]/SUM(Tabla1[rsi_earning])</f>
        <v>-5.6072574903558801E-5</v>
      </c>
    </row>
    <row r="2154" spans="1:20" x14ac:dyDescent="0.2">
      <c r="A2154" t="s">
        <v>6419</v>
      </c>
      <c r="B2154" t="s">
        <v>6420</v>
      </c>
      <c r="C2154" s="1">
        <v>71.160003662109304</v>
      </c>
      <c r="D2154" s="1">
        <v>14184.98</v>
      </c>
      <c r="E2154" s="6">
        <f>D2154/100000</f>
        <v>0.1418498</v>
      </c>
      <c r="F2154" s="4">
        <v>93.7</v>
      </c>
      <c r="G2154" s="1">
        <v>151.38999999999999</v>
      </c>
      <c r="H2154">
        <v>75.689449792577406</v>
      </c>
      <c r="I2154">
        <v>81.627060355092794</v>
      </c>
      <c r="J2154">
        <v>69.751839230062103</v>
      </c>
      <c r="K2154" s="1">
        <v>59459.85</v>
      </c>
      <c r="L2154" s="6">
        <f>K2154/100000</f>
        <v>0.59459850000000003</v>
      </c>
      <c r="M2154">
        <v>144</v>
      </c>
      <c r="N2154">
        <v>412.92</v>
      </c>
      <c r="O2154">
        <v>44.082746166871203</v>
      </c>
      <c r="P2154" s="2">
        <f>E2154*0.55 + L2154*0.45</f>
        <v>0.34558671500000004</v>
      </c>
      <c r="Q2154" s="2">
        <f>F2154*0.55 + M2154*0.45</f>
        <v>116.33500000000001</v>
      </c>
      <c r="R2154" s="2">
        <f>P2154*0.55+Q2154*0.45</f>
        <v>52.540822693250007</v>
      </c>
      <c r="S2154" s="8">
        <f>E2154/SUM($E$2:$E$2773)</f>
        <v>6.1274707935263942E-5</v>
      </c>
      <c r="T2154" s="8">
        <f>Tabla1[[#This Row],[rsi_earning]]/SUM(Tabla1[rsi_earning])</f>
        <v>1.956210222594755E-4</v>
      </c>
    </row>
    <row r="2155" spans="1:20" x14ac:dyDescent="0.2">
      <c r="A2155" t="s">
        <v>7788</v>
      </c>
      <c r="B2155" t="s">
        <v>7789</v>
      </c>
      <c r="C2155" s="1">
        <v>3.4400000572204501</v>
      </c>
      <c r="D2155" s="1">
        <v>14092.38</v>
      </c>
      <c r="E2155" s="6">
        <f>D2155/100000</f>
        <v>0.14092379999999999</v>
      </c>
      <c r="F2155" s="4">
        <v>134.625</v>
      </c>
      <c r="G2155" s="1">
        <v>104.68</v>
      </c>
      <c r="H2155">
        <v>3.7376136151427399</v>
      </c>
      <c r="I2155">
        <v>4.3268667703922397</v>
      </c>
      <c r="J2155">
        <v>3.1483604598932402</v>
      </c>
      <c r="K2155" s="1">
        <v>-33080.25</v>
      </c>
      <c r="L2155" s="6">
        <f>K2155/100000</f>
        <v>-0.3308025</v>
      </c>
      <c r="M2155">
        <v>389</v>
      </c>
      <c r="N2155">
        <v>-85.04</v>
      </c>
      <c r="O2155">
        <v>42.777775938127697</v>
      </c>
      <c r="P2155" s="2">
        <f>E2155*0.55 + L2155*0.45</f>
        <v>-7.1353035000000009E-2</v>
      </c>
      <c r="Q2155" s="2">
        <f>F2155*0.55 + M2155*0.45</f>
        <v>249.09375</v>
      </c>
      <c r="R2155" s="2">
        <f>P2155*0.55+Q2155*0.45</f>
        <v>112.05294333075001</v>
      </c>
      <c r="S2155" s="8">
        <f>E2155/SUM($E$2:$E$2773)</f>
        <v>6.0874704695583266E-5</v>
      </c>
      <c r="T2155" s="8">
        <f>Tabla1[[#This Row],[rsi_earning]]/SUM(Tabla1[rsi_earning])</f>
        <v>-1.0883297421031191E-4</v>
      </c>
    </row>
    <row r="2156" spans="1:20" x14ac:dyDescent="0.2">
      <c r="A2156" t="s">
        <v>4512</v>
      </c>
      <c r="B2156" t="s">
        <v>4513</v>
      </c>
      <c r="C2156" s="1">
        <v>43.779998779296797</v>
      </c>
      <c r="D2156" s="1">
        <v>14081.3</v>
      </c>
      <c r="E2156" s="6">
        <f>D2156/100000</f>
        <v>0.14081299999999999</v>
      </c>
      <c r="F2156" s="4">
        <v>81.4444444444444</v>
      </c>
      <c r="G2156" s="1">
        <v>172.89</v>
      </c>
      <c r="H2156">
        <v>42.953746481306901</v>
      </c>
      <c r="I2156">
        <v>43.820361243997397</v>
      </c>
      <c r="J2156">
        <v>42.087131718616298</v>
      </c>
      <c r="K2156" s="1">
        <v>4403.43</v>
      </c>
      <c r="L2156" s="6">
        <f>K2156/100000</f>
        <v>4.4034300000000005E-2</v>
      </c>
      <c r="M2156">
        <v>535</v>
      </c>
      <c r="N2156">
        <v>8.23</v>
      </c>
      <c r="O2156">
        <v>61.069358321708201</v>
      </c>
      <c r="P2156" s="2">
        <f>E2156*0.55 + L2156*0.45</f>
        <v>9.7262585000000013E-2</v>
      </c>
      <c r="Q2156" s="2">
        <f>F2156*0.55 + M2156*0.45</f>
        <v>285.54444444444442</v>
      </c>
      <c r="R2156" s="2">
        <f>P2156*0.55+Q2156*0.45</f>
        <v>128.54849442175001</v>
      </c>
      <c r="S2156" s="8">
        <f>E2156/SUM($E$2:$E$2773)</f>
        <v>6.0826842536882821E-5</v>
      </c>
      <c r="T2156" s="8">
        <f>Tabla1[[#This Row],[rsi_earning]]/SUM(Tabla1[rsi_earning])</f>
        <v>1.4487145158422739E-5</v>
      </c>
    </row>
    <row r="2157" spans="1:20" x14ac:dyDescent="0.2">
      <c r="A2157" t="s">
        <v>4276</v>
      </c>
      <c r="B2157" t="s">
        <v>4277</v>
      </c>
      <c r="C2157" s="1">
        <v>49.459999084472599</v>
      </c>
      <c r="D2157" s="1">
        <v>13937.84</v>
      </c>
      <c r="E2157" s="6">
        <f>D2157/100000</f>
        <v>0.13937840000000001</v>
      </c>
      <c r="F2157" s="4">
        <v>84.363636363636303</v>
      </c>
      <c r="G2157" s="1">
        <v>165.21</v>
      </c>
      <c r="H2157">
        <v>51.8162645792154</v>
      </c>
      <c r="I2157">
        <v>54.865465169397403</v>
      </c>
      <c r="J2157">
        <v>48.767063989033403</v>
      </c>
      <c r="K2157" s="1">
        <v>7900.36</v>
      </c>
      <c r="L2157" s="6">
        <f>K2157/100000</f>
        <v>7.9003599999999993E-2</v>
      </c>
      <c r="M2157">
        <v>1289</v>
      </c>
      <c r="N2157">
        <v>6.13</v>
      </c>
      <c r="O2157">
        <v>55.160529936187203</v>
      </c>
      <c r="P2157" s="2">
        <f>E2157*0.55 + L2157*0.45</f>
        <v>0.11220974</v>
      </c>
      <c r="Q2157" s="2">
        <f>F2157*0.55 + M2157*0.45</f>
        <v>626.45000000000005</v>
      </c>
      <c r="R2157" s="2">
        <f>P2157*0.55+Q2157*0.45</f>
        <v>281.96421535700006</v>
      </c>
      <c r="S2157" s="8">
        <f>E2157/SUM($E$2:$E$2773)</f>
        <v>6.0207139893636736E-5</v>
      </c>
      <c r="T2157" s="8">
        <f>Tabla1[[#This Row],[rsi_earning]]/SUM(Tabla1[rsi_earning])</f>
        <v>2.59919340431883E-5</v>
      </c>
    </row>
    <row r="2158" spans="1:20" x14ac:dyDescent="0.2">
      <c r="A2158" t="s">
        <v>353</v>
      </c>
      <c r="B2158" t="s">
        <v>354</v>
      </c>
      <c r="C2158" s="1">
        <v>171.22999572753901</v>
      </c>
      <c r="D2158" s="1">
        <v>13928.45</v>
      </c>
      <c r="E2158" s="6">
        <f>D2158/100000</f>
        <v>0.13928450000000001</v>
      </c>
      <c r="F2158" s="4">
        <v>118.5</v>
      </c>
      <c r="G2158" s="1">
        <v>117.54</v>
      </c>
      <c r="H2158">
        <v>161.952806138168</v>
      </c>
      <c r="I2158">
        <v>167.68869227407799</v>
      </c>
      <c r="J2158">
        <v>156.21692000225701</v>
      </c>
      <c r="K2158" s="1">
        <v>30234.639999999999</v>
      </c>
      <c r="L2158" s="6">
        <f>K2158/100000</f>
        <v>0.30234640000000002</v>
      </c>
      <c r="M2158">
        <v>573</v>
      </c>
      <c r="N2158">
        <v>52.77</v>
      </c>
      <c r="O2158">
        <v>75.998232417069204</v>
      </c>
      <c r="P2158" s="2">
        <f>E2158*0.55 + L2158*0.45</f>
        <v>0.21266235500000003</v>
      </c>
      <c r="Q2158" s="2">
        <f>F2158*0.55 + M2158*0.45</f>
        <v>323.02500000000003</v>
      </c>
      <c r="R2158" s="2">
        <f>P2158*0.55+Q2158*0.45</f>
        <v>145.47821429525001</v>
      </c>
      <c r="S2158" s="8">
        <f>E2158/SUM($E$2:$E$2773)</f>
        <v>6.0166578010044924E-5</v>
      </c>
      <c r="T2158" s="8">
        <f>Tabla1[[#This Row],[rsi_earning]]/SUM(Tabla1[rsi_earning])</f>
        <v>9.9471007485676951E-5</v>
      </c>
    </row>
    <row r="2159" spans="1:20" x14ac:dyDescent="0.2">
      <c r="A2159" t="s">
        <v>8677</v>
      </c>
      <c r="B2159" t="s">
        <v>8678</v>
      </c>
      <c r="C2159" s="1">
        <v>23.256999969482401</v>
      </c>
      <c r="D2159" s="1">
        <v>13921.58</v>
      </c>
      <c r="E2159" s="6">
        <f>D2159/100000</f>
        <v>0.1392158</v>
      </c>
      <c r="F2159" s="4">
        <v>51.6</v>
      </c>
      <c r="G2159" s="1">
        <v>269.8</v>
      </c>
      <c r="H2159">
        <v>23.009671428990199</v>
      </c>
      <c r="I2159">
        <v>23.367125016759601</v>
      </c>
      <c r="J2159">
        <v>22.6522178412208</v>
      </c>
      <c r="K2159" s="1">
        <v>0</v>
      </c>
      <c r="L2159" s="6">
        <f>K2159/100000</f>
        <v>0</v>
      </c>
      <c r="M2159">
        <v>1</v>
      </c>
      <c r="N2159">
        <v>0</v>
      </c>
      <c r="O2159">
        <v>42.931949590069799</v>
      </c>
      <c r="P2159" s="2">
        <f>E2159*0.55 + L2159*0.45</f>
        <v>7.6568690000000009E-2</v>
      </c>
      <c r="Q2159" s="2">
        <f>F2159*0.55 + M2159*0.45</f>
        <v>28.830000000000002</v>
      </c>
      <c r="R2159" s="2">
        <f>P2159*0.55+Q2159*0.45</f>
        <v>13.015612779500001</v>
      </c>
      <c r="S2159" s="8">
        <f>E2159/SUM($E$2:$E$2773)</f>
        <v>6.0136901743774874E-5</v>
      </c>
      <c r="T2159" s="8">
        <f>Tabla1[[#This Row],[rsi_earning]]/SUM(Tabla1[rsi_earning])</f>
        <v>0</v>
      </c>
    </row>
    <row r="2160" spans="1:20" x14ac:dyDescent="0.2">
      <c r="A2160" t="s">
        <v>4648</v>
      </c>
      <c r="B2160" t="s">
        <v>4649</v>
      </c>
      <c r="C2160" s="1">
        <v>87.25</v>
      </c>
      <c r="D2160" s="1">
        <v>13907.53</v>
      </c>
      <c r="E2160" s="6">
        <f>D2160/100000</f>
        <v>0.13907530000000001</v>
      </c>
      <c r="F2160" s="4">
        <v>89.909090909090907</v>
      </c>
      <c r="G2160" s="1">
        <v>154.68</v>
      </c>
      <c r="H2160">
        <v>90.653817790165107</v>
      </c>
      <c r="I2160">
        <v>94.594781347166503</v>
      </c>
      <c r="J2160">
        <v>86.712854233163696</v>
      </c>
      <c r="K2160" s="1">
        <v>-32348.16</v>
      </c>
      <c r="L2160" s="6">
        <f>K2160/100000</f>
        <v>-0.32348159999999998</v>
      </c>
      <c r="M2160">
        <v>1780</v>
      </c>
      <c r="N2160">
        <v>-18.170000000000002</v>
      </c>
      <c r="O2160">
        <v>50.9218579297197</v>
      </c>
      <c r="P2160" s="2">
        <f>E2160*0.55 + L2160*0.45</f>
        <v>-6.9075304999999976E-2</v>
      </c>
      <c r="Q2160" s="2">
        <f>F2160*0.55 + M2160*0.45</f>
        <v>850.45</v>
      </c>
      <c r="R2160" s="2">
        <f>P2160*0.55+Q2160*0.45</f>
        <v>382.66450858225005</v>
      </c>
      <c r="S2160" s="8">
        <f>E2160/SUM($E$2:$E$2773)</f>
        <v>6.0076210107516636E-5</v>
      </c>
      <c r="T2160" s="8">
        <f>Tabla1[[#This Row],[rsi_earning]]/SUM(Tabla1[rsi_earning])</f>
        <v>-1.0642442130972538E-4</v>
      </c>
    </row>
    <row r="2161" spans="1:20" x14ac:dyDescent="0.2">
      <c r="A2161" t="s">
        <v>6712</v>
      </c>
      <c r="B2161" t="s">
        <v>6713</v>
      </c>
      <c r="C2161" s="1">
        <v>35.709999084472599</v>
      </c>
      <c r="D2161" s="1">
        <v>13863.56</v>
      </c>
      <c r="E2161" s="6">
        <f>D2161/100000</f>
        <v>0.1386356</v>
      </c>
      <c r="F2161" s="4">
        <v>84</v>
      </c>
      <c r="G2161" s="1">
        <v>165.04</v>
      </c>
      <c r="H2161">
        <v>34.612511656765598</v>
      </c>
      <c r="I2161">
        <v>35.385011199156096</v>
      </c>
      <c r="J2161">
        <v>33.840012114375099</v>
      </c>
      <c r="K2161" s="1">
        <v>89864.68</v>
      </c>
      <c r="L2161" s="6">
        <f>K2161/100000</f>
        <v>0.89864679999999997</v>
      </c>
      <c r="M2161">
        <v>815</v>
      </c>
      <c r="N2161">
        <v>110.26</v>
      </c>
      <c r="O2161">
        <v>68.823460773798004</v>
      </c>
      <c r="P2161" s="2">
        <f>E2161*0.55 + L2161*0.45</f>
        <v>0.48064063999999995</v>
      </c>
      <c r="Q2161" s="2">
        <f>F2161*0.55 + M2161*0.45</f>
        <v>412.95</v>
      </c>
      <c r="R2161" s="2">
        <f>P2161*0.55+Q2161*0.45</f>
        <v>186.09185235199999</v>
      </c>
      <c r="S2161" s="8">
        <f>E2161/SUM($E$2:$E$2773)</f>
        <v>5.9886273364009518E-5</v>
      </c>
      <c r="T2161" s="8">
        <f>Tabla1[[#This Row],[rsi_earning]]/SUM(Tabla1[rsi_earning])</f>
        <v>2.9565194945195192E-4</v>
      </c>
    </row>
    <row r="2162" spans="1:20" x14ac:dyDescent="0.2">
      <c r="A2162" t="s">
        <v>3446</v>
      </c>
      <c r="B2162" t="s">
        <v>3447</v>
      </c>
      <c r="C2162" s="1">
        <v>55.909999847412102</v>
      </c>
      <c r="D2162" s="1">
        <v>13849.42</v>
      </c>
      <c r="E2162" s="6">
        <f>D2162/100000</f>
        <v>0.13849420000000001</v>
      </c>
      <c r="F2162" s="4">
        <v>114.875</v>
      </c>
      <c r="G2162" s="1">
        <v>120.56</v>
      </c>
      <c r="H2162">
        <v>54.393034711933403</v>
      </c>
      <c r="I2162">
        <v>58.859218966093302</v>
      </c>
      <c r="J2162">
        <v>49.926850457773597</v>
      </c>
      <c r="K2162" s="1">
        <v>0</v>
      </c>
      <c r="L2162" s="6">
        <f>K2162/100000</f>
        <v>0</v>
      </c>
      <c r="M2162">
        <v>1</v>
      </c>
      <c r="N2162">
        <v>0</v>
      </c>
      <c r="O2162">
        <v>48.514246810542403</v>
      </c>
      <c r="P2162" s="2">
        <f>E2162*0.55 + L2162*0.45</f>
        <v>7.6171810000000006E-2</v>
      </c>
      <c r="Q2162" s="2">
        <f>F2162*0.55 + M2162*0.45</f>
        <v>63.631250000000009</v>
      </c>
      <c r="R2162" s="2">
        <f>P2162*0.55+Q2162*0.45</f>
        <v>28.675956995500005</v>
      </c>
      <c r="S2162" s="8">
        <f>E2162/SUM($E$2:$E$2773)</f>
        <v>5.9825192955704072E-5</v>
      </c>
      <c r="T2162" s="8">
        <f>Tabla1[[#This Row],[rsi_earning]]/SUM(Tabla1[rsi_earning])</f>
        <v>0</v>
      </c>
    </row>
    <row r="2163" spans="1:20" x14ac:dyDescent="0.2">
      <c r="A2163" t="s">
        <v>7620</v>
      </c>
      <c r="B2163" t="s">
        <v>7621</v>
      </c>
      <c r="C2163" s="1">
        <v>103.459999084472</v>
      </c>
      <c r="D2163" s="1">
        <v>13812.87</v>
      </c>
      <c r="E2163" s="6">
        <f>D2163/100000</f>
        <v>0.13812870000000002</v>
      </c>
      <c r="F2163" s="4">
        <v>122.333333333333</v>
      </c>
      <c r="G2163" s="1">
        <v>112.91</v>
      </c>
      <c r="H2163">
        <v>103.545709527105</v>
      </c>
      <c r="I2163">
        <v>107.735030182595</v>
      </c>
      <c r="J2163">
        <v>99.356388871614499</v>
      </c>
      <c r="K2163" s="1">
        <v>0</v>
      </c>
      <c r="L2163" s="6">
        <f>K2163/100000</f>
        <v>0</v>
      </c>
      <c r="M2163">
        <v>1</v>
      </c>
      <c r="N2163">
        <v>0</v>
      </c>
      <c r="O2163">
        <v>47.687505573036901</v>
      </c>
      <c r="P2163" s="2">
        <f>E2163*0.55 + L2163*0.45</f>
        <v>7.5970785000000013E-2</v>
      </c>
      <c r="Q2163" s="2">
        <f>F2163*0.55 + M2163*0.45</f>
        <v>67.733333333333164</v>
      </c>
      <c r="R2163" s="2">
        <f>P2163*0.55+Q2163*0.45</f>
        <v>30.521783931749926</v>
      </c>
      <c r="S2163" s="8">
        <f>E2163/SUM($E$2:$E$2773)</f>
        <v>5.9667308307644378E-5</v>
      </c>
      <c r="T2163" s="8">
        <f>Tabla1[[#This Row],[rsi_earning]]/SUM(Tabla1[rsi_earning])</f>
        <v>0</v>
      </c>
    </row>
    <row r="2164" spans="1:20" x14ac:dyDescent="0.2">
      <c r="A2164" t="s">
        <v>6834</v>
      </c>
      <c r="B2164" t="s">
        <v>6835</v>
      </c>
      <c r="C2164" s="1">
        <v>18.290000915527301</v>
      </c>
      <c r="D2164" s="1">
        <v>13807.94</v>
      </c>
      <c r="E2164" s="6">
        <f>D2164/100000</f>
        <v>0.13807940000000002</v>
      </c>
      <c r="F2164" s="4">
        <v>67.900000000000006</v>
      </c>
      <c r="G2164" s="1">
        <v>203.36</v>
      </c>
      <c r="H2164">
        <v>16.785554483349902</v>
      </c>
      <c r="I2164">
        <v>17.3420097845665</v>
      </c>
      <c r="J2164">
        <v>16.2290991821333</v>
      </c>
      <c r="K2164" s="1">
        <v>-39838.03</v>
      </c>
      <c r="L2164" s="6">
        <f>K2164/100000</f>
        <v>-0.39838029999999996</v>
      </c>
      <c r="M2164">
        <v>237</v>
      </c>
      <c r="N2164">
        <v>-168.09</v>
      </c>
      <c r="O2164">
        <v>85.477173168926797</v>
      </c>
      <c r="P2164" s="2">
        <f>E2164*0.55 + L2164*0.45</f>
        <v>-0.10332746499999998</v>
      </c>
      <c r="Q2164" s="2">
        <f>F2164*0.55 + M2164*0.45</f>
        <v>143.995</v>
      </c>
      <c r="R2164" s="2">
        <f>P2164*0.55+Q2164*0.45</f>
        <v>64.740919894250013</v>
      </c>
      <c r="S2164" s="8">
        <f>E2164/SUM($E$2:$E$2773)</f>
        <v>5.9646012238836319E-5</v>
      </c>
      <c r="T2164" s="8">
        <f>Tabla1[[#This Row],[rsi_earning]]/SUM(Tabla1[rsi_earning])</f>
        <v>-1.31065856261051E-4</v>
      </c>
    </row>
    <row r="2165" spans="1:20" x14ac:dyDescent="0.2">
      <c r="A2165" t="s">
        <v>8701</v>
      </c>
      <c r="B2165" t="s">
        <v>8702</v>
      </c>
      <c r="C2165" s="1">
        <v>22.120000839233398</v>
      </c>
      <c r="D2165" s="1">
        <v>13786.44</v>
      </c>
      <c r="E2165" s="6">
        <f>D2165/100000</f>
        <v>0.1378644</v>
      </c>
      <c r="F2165" s="4">
        <v>50</v>
      </c>
      <c r="G2165" s="1">
        <v>275.73</v>
      </c>
      <c r="H2165">
        <v>21.142285312956201</v>
      </c>
      <c r="I2165">
        <v>21.9839268280795</v>
      </c>
      <c r="J2165">
        <v>20.300643797832901</v>
      </c>
      <c r="K2165" s="1">
        <v>0</v>
      </c>
      <c r="L2165" s="6">
        <f>K2165/100000</f>
        <v>0</v>
      </c>
      <c r="M2165">
        <v>1</v>
      </c>
      <c r="N2165">
        <v>0</v>
      </c>
      <c r="O2165">
        <v>59.7944394295507</v>
      </c>
      <c r="P2165" s="2">
        <f>E2165*0.55 + L2165*0.45</f>
        <v>7.5825420000000004E-2</v>
      </c>
      <c r="Q2165" s="2">
        <f>F2165*0.55 + M2165*0.45</f>
        <v>27.950000000000003</v>
      </c>
      <c r="R2165" s="2">
        <f>P2165*0.55+Q2165*0.45</f>
        <v>12.619203981000002</v>
      </c>
      <c r="S2165" s="8">
        <f>E2165/SUM($E$2:$E$2773)</f>
        <v>5.9553138916448254E-5</v>
      </c>
      <c r="T2165" s="8">
        <f>Tabla1[[#This Row],[rsi_earning]]/SUM(Tabla1[rsi_earning])</f>
        <v>0</v>
      </c>
    </row>
    <row r="2166" spans="1:20" x14ac:dyDescent="0.2">
      <c r="A2166" t="s">
        <v>3916</v>
      </c>
      <c r="B2166" t="s">
        <v>3917</v>
      </c>
      <c r="C2166" s="1">
        <v>40.860000610351499</v>
      </c>
      <c r="D2166" s="1">
        <v>13773.9</v>
      </c>
      <c r="E2166" s="6">
        <f>D2166/100000</f>
        <v>0.137739</v>
      </c>
      <c r="F2166" s="4">
        <v>65.900000000000006</v>
      </c>
      <c r="G2166" s="1">
        <v>209.01</v>
      </c>
      <c r="H2166">
        <v>41.7245383167783</v>
      </c>
      <c r="I2166">
        <v>42.927422164315701</v>
      </c>
      <c r="J2166">
        <v>40.5216544692409</v>
      </c>
      <c r="K2166" s="1">
        <v>9826.0300000000007</v>
      </c>
      <c r="L2166" s="6">
        <f>K2166/100000</f>
        <v>9.8260300000000009E-2</v>
      </c>
      <c r="M2166">
        <v>112</v>
      </c>
      <c r="N2166">
        <v>87.73</v>
      </c>
      <c r="O2166">
        <v>26.9709766876448</v>
      </c>
      <c r="P2166" s="2">
        <f>E2166*0.55 + L2166*0.45</f>
        <v>0.11997358500000001</v>
      </c>
      <c r="Q2166" s="2">
        <f>F2166*0.55 + M2166*0.45</f>
        <v>86.64500000000001</v>
      </c>
      <c r="R2166" s="2">
        <f>P2166*0.55+Q2166*0.45</f>
        <v>39.05623547175</v>
      </c>
      <c r="S2166" s="8">
        <f>E2166/SUM($E$2:$E$2773)</f>
        <v>5.9498970011204239E-5</v>
      </c>
      <c r="T2166" s="8">
        <f>Tabla1[[#This Row],[rsi_earning]]/SUM(Tabla1[rsi_earning])</f>
        <v>3.2327327320070168E-5</v>
      </c>
    </row>
    <row r="2167" spans="1:20" x14ac:dyDescent="0.2">
      <c r="A2167" t="s">
        <v>2621</v>
      </c>
      <c r="B2167" t="s">
        <v>2622</v>
      </c>
      <c r="C2167" s="1">
        <v>99.669998168945298</v>
      </c>
      <c r="D2167" s="1">
        <v>13745.37</v>
      </c>
      <c r="E2167" s="6">
        <f>D2167/100000</f>
        <v>0.13745370000000001</v>
      </c>
      <c r="F2167" s="4">
        <v>84.4444444444444</v>
      </c>
      <c r="G2167" s="1">
        <v>162.77000000000001</v>
      </c>
      <c r="H2167">
        <v>91.991904816071496</v>
      </c>
      <c r="I2167">
        <v>96.019912053943699</v>
      </c>
      <c r="J2167">
        <v>87.963897578199393</v>
      </c>
      <c r="K2167" s="1">
        <v>71266.47</v>
      </c>
      <c r="L2167" s="6">
        <f>K2167/100000</f>
        <v>0.71266470000000004</v>
      </c>
      <c r="M2167">
        <v>287</v>
      </c>
      <c r="N2167">
        <v>248.32</v>
      </c>
      <c r="O2167">
        <v>77.396352222825598</v>
      </c>
      <c r="P2167" s="2">
        <f>E2167*0.55 + L2167*0.45</f>
        <v>0.39629865000000003</v>
      </c>
      <c r="Q2167" s="2">
        <f>F2167*0.55 + M2167*0.45</f>
        <v>175.59444444444443</v>
      </c>
      <c r="R2167" s="2">
        <f>P2167*0.55+Q2167*0.45</f>
        <v>79.235464257499999</v>
      </c>
      <c r="S2167" s="8">
        <f>E2167/SUM($E$2:$E$2773)</f>
        <v>5.9375729272240002E-5</v>
      </c>
      <c r="T2167" s="8">
        <f>Tabla1[[#This Row],[rsi_earning]]/SUM(Tabla1[rsi_earning])</f>
        <v>2.3446442791605164E-4</v>
      </c>
    </row>
    <row r="2168" spans="1:20" x14ac:dyDescent="0.2">
      <c r="A2168" t="s">
        <v>1887</v>
      </c>
      <c r="B2168" t="s">
        <v>1888</v>
      </c>
      <c r="C2168" s="1">
        <v>18.389999389648398</v>
      </c>
      <c r="D2168" s="1">
        <v>13695.09</v>
      </c>
      <c r="E2168" s="6">
        <f>D2168/100000</f>
        <v>0.13695090000000001</v>
      </c>
      <c r="F2168" s="4">
        <v>72.090909090909093</v>
      </c>
      <c r="G2168" s="1">
        <v>189.97</v>
      </c>
      <c r="H2168">
        <v>19.1541194539444</v>
      </c>
      <c r="I2168">
        <v>20.254723351415201</v>
      </c>
      <c r="J2168">
        <v>18.053515556473599</v>
      </c>
      <c r="K2168" s="1">
        <v>-5629.96</v>
      </c>
      <c r="L2168" s="6">
        <f>K2168/100000</f>
        <v>-5.6299599999999998E-2</v>
      </c>
      <c r="M2168">
        <v>401</v>
      </c>
      <c r="N2168">
        <v>-14.04</v>
      </c>
      <c r="O2168">
        <v>49.195404818801599</v>
      </c>
      <c r="P2168" s="2">
        <f>E2168*0.55 + L2168*0.45</f>
        <v>4.9988175000000017E-2</v>
      </c>
      <c r="Q2168" s="2">
        <f>F2168*0.55 + M2168*0.45</f>
        <v>220.10000000000002</v>
      </c>
      <c r="R2168" s="2">
        <f>P2168*0.55+Q2168*0.45</f>
        <v>99.072493496250019</v>
      </c>
      <c r="S2168" s="8">
        <f>E2168/SUM($E$2:$E$2773)</f>
        <v>5.9158535288534342E-5</v>
      </c>
      <c r="T2168" s="8">
        <f>Tabla1[[#This Row],[rsi_earning]]/SUM(Tabla1[rsi_earning])</f>
        <v>-1.8522389990555925E-5</v>
      </c>
    </row>
    <row r="2169" spans="1:20" x14ac:dyDescent="0.2">
      <c r="A2169" t="s">
        <v>7911</v>
      </c>
      <c r="B2169" t="s">
        <v>7912</v>
      </c>
      <c r="C2169" s="1">
        <v>167</v>
      </c>
      <c r="D2169" s="1">
        <v>13692.63</v>
      </c>
      <c r="E2169" s="6">
        <f>D2169/100000</f>
        <v>0.1369263</v>
      </c>
      <c r="F2169" s="4">
        <v>78.1666666666666</v>
      </c>
      <c r="G2169" s="1">
        <v>175.17</v>
      </c>
      <c r="H2169">
        <v>170.47128952011099</v>
      </c>
      <c r="I2169">
        <v>180.96618789298799</v>
      </c>
      <c r="J2169">
        <v>159.97639114723401</v>
      </c>
      <c r="K2169" s="1">
        <v>-20636.919999999998</v>
      </c>
      <c r="L2169" s="6">
        <f>K2169/100000</f>
        <v>-0.20636919999999997</v>
      </c>
      <c r="M2169">
        <v>370</v>
      </c>
      <c r="N2169">
        <v>-55.78</v>
      </c>
      <c r="O2169">
        <v>48.241973305945898</v>
      </c>
      <c r="P2169" s="2">
        <f>E2169*0.55 + L2169*0.45</f>
        <v>-1.755667499999998E-2</v>
      </c>
      <c r="Q2169" s="2">
        <f>F2169*0.55 + M2169*0.45</f>
        <v>209.49166666666662</v>
      </c>
      <c r="R2169" s="2">
        <f>P2169*0.55+Q2169*0.45</f>
        <v>94.26159382874998</v>
      </c>
      <c r="S2169" s="8">
        <f>E2169/SUM($E$2:$E$2773)</f>
        <v>5.9147908852577379E-5</v>
      </c>
      <c r="T2169" s="8">
        <f>Tabla1[[#This Row],[rsi_earning]]/SUM(Tabla1[rsi_earning])</f>
        <v>-6.789481283062461E-5</v>
      </c>
    </row>
    <row r="2170" spans="1:20" x14ac:dyDescent="0.2">
      <c r="A2170" t="s">
        <v>8897</v>
      </c>
      <c r="B2170" t="s">
        <v>8898</v>
      </c>
      <c r="C2170" s="1">
        <v>66.599998474121094</v>
      </c>
      <c r="D2170" s="1">
        <v>13676.13</v>
      </c>
      <c r="E2170" s="6">
        <f>D2170/100000</f>
        <v>0.1367613</v>
      </c>
      <c r="F2170" s="4">
        <v>81.875</v>
      </c>
      <c r="G2170" s="1">
        <v>167.04</v>
      </c>
      <c r="H2170">
        <v>65.969410529879397</v>
      </c>
      <c r="I2170">
        <v>69.1896091844295</v>
      </c>
      <c r="J2170">
        <v>62.749211875329202</v>
      </c>
      <c r="K2170" s="1">
        <v>45153.77</v>
      </c>
      <c r="L2170" s="6">
        <f>K2170/100000</f>
        <v>0.45153769999999999</v>
      </c>
      <c r="M2170">
        <v>320</v>
      </c>
      <c r="N2170">
        <v>141.11000000000001</v>
      </c>
      <c r="O2170">
        <v>51.356768507052401</v>
      </c>
      <c r="P2170" s="2">
        <f>E2170*0.55 + L2170*0.45</f>
        <v>0.27841068000000002</v>
      </c>
      <c r="Q2170" s="2">
        <f>F2170*0.55 + M2170*0.45</f>
        <v>189.03125</v>
      </c>
      <c r="R2170" s="2">
        <f>P2170*0.55+Q2170*0.45</f>
        <v>85.217188374000003</v>
      </c>
      <c r="S2170" s="8">
        <f>E2170/SUM($E$2:$E$2773)</f>
        <v>5.9076633977256307E-5</v>
      </c>
      <c r="T2170" s="8">
        <f>Tabla1[[#This Row],[rsi_earning]]/SUM(Tabla1[rsi_earning])</f>
        <v>1.4855447240901611E-4</v>
      </c>
    </row>
    <row r="2171" spans="1:20" x14ac:dyDescent="0.2">
      <c r="A2171" t="s">
        <v>2245</v>
      </c>
      <c r="B2171" t="s">
        <v>2246</v>
      </c>
      <c r="C2171" s="1">
        <v>18.9899997711181</v>
      </c>
      <c r="D2171" s="1">
        <v>13669.84</v>
      </c>
      <c r="E2171" s="6">
        <f>D2171/100000</f>
        <v>0.1366984</v>
      </c>
      <c r="F2171" s="4">
        <v>116.777777777777</v>
      </c>
      <c r="G2171" s="1">
        <v>117.06</v>
      </c>
      <c r="H2171">
        <v>19.632907211321399</v>
      </c>
      <c r="I2171">
        <v>21.551292683099199</v>
      </c>
      <c r="J2171">
        <v>17.714521739543599</v>
      </c>
      <c r="K2171" s="1">
        <v>61636.29</v>
      </c>
      <c r="L2171" s="6">
        <f>K2171/100000</f>
        <v>0.61636290000000005</v>
      </c>
      <c r="M2171">
        <v>693.5</v>
      </c>
      <c r="N2171">
        <v>88.88</v>
      </c>
      <c r="O2171">
        <v>43.968249595142296</v>
      </c>
      <c r="P2171" s="2">
        <f>E2171*0.55 + L2171*0.45</f>
        <v>0.35254742500000003</v>
      </c>
      <c r="Q2171" s="2">
        <f>F2171*0.55 + M2171*0.45</f>
        <v>376.30277777777735</v>
      </c>
      <c r="R2171" s="2">
        <f>P2171*0.55+Q2171*0.45</f>
        <v>169.53015108374981</v>
      </c>
      <c r="S2171" s="8">
        <f>E2171/SUM($E$2:$E$2773)</f>
        <v>5.9049463130846034E-5</v>
      </c>
      <c r="T2171" s="8">
        <f>Tabla1[[#This Row],[rsi_earning]]/SUM(Tabla1[rsi_earning])</f>
        <v>2.0278144088963372E-4</v>
      </c>
    </row>
    <row r="2172" spans="1:20" x14ac:dyDescent="0.2">
      <c r="A2172" t="s">
        <v>5416</v>
      </c>
      <c r="B2172" t="s">
        <v>5417</v>
      </c>
      <c r="C2172" s="1">
        <v>144.30999755859301</v>
      </c>
      <c r="D2172" s="1">
        <v>13635.05</v>
      </c>
      <c r="E2172" s="6">
        <f>D2172/100000</f>
        <v>0.13635049999999999</v>
      </c>
      <c r="F2172" s="4">
        <v>78.6666666666666</v>
      </c>
      <c r="G2172" s="1">
        <v>173.33</v>
      </c>
      <c r="H2172">
        <v>145.63363743511599</v>
      </c>
      <c r="I2172">
        <v>156.068472177865</v>
      </c>
      <c r="J2172">
        <v>135.198802692367</v>
      </c>
      <c r="K2172" s="1">
        <v>0</v>
      </c>
      <c r="L2172" s="6">
        <f>K2172/100000</f>
        <v>0</v>
      </c>
      <c r="M2172">
        <v>1</v>
      </c>
      <c r="N2172">
        <v>0</v>
      </c>
      <c r="O2172">
        <v>39.625393068921703</v>
      </c>
      <c r="P2172" s="2">
        <f>E2172*0.55 + L2172*0.45</f>
        <v>7.4992774999999998E-2</v>
      </c>
      <c r="Q2172" s="2">
        <f>F2172*0.55 + M2172*0.45</f>
        <v>43.716666666666633</v>
      </c>
      <c r="R2172" s="2">
        <f>P2172*0.55+Q2172*0.45</f>
        <v>19.713746026249986</v>
      </c>
      <c r="S2172" s="8">
        <f>E2172/SUM($E$2:$E$2773)</f>
        <v>5.8899181136153907E-5</v>
      </c>
      <c r="T2172" s="8">
        <f>Tabla1[[#This Row],[rsi_earning]]/SUM(Tabla1[rsi_earning])</f>
        <v>0</v>
      </c>
    </row>
    <row r="2173" spans="1:20" x14ac:dyDescent="0.2">
      <c r="A2173" t="s">
        <v>6609</v>
      </c>
      <c r="B2173" t="s">
        <v>6610</v>
      </c>
      <c r="C2173" s="1">
        <v>14.949999809265099</v>
      </c>
      <c r="D2173" s="1">
        <v>13628.16</v>
      </c>
      <c r="E2173" s="6">
        <f>D2173/100000</f>
        <v>0.1362816</v>
      </c>
      <c r="F2173" s="4">
        <v>137.4</v>
      </c>
      <c r="G2173" s="1">
        <v>99.19</v>
      </c>
      <c r="H2173">
        <v>13.887130128751799</v>
      </c>
      <c r="I2173">
        <v>14.665488406461099</v>
      </c>
      <c r="J2173">
        <v>13.1087718510425</v>
      </c>
      <c r="K2173" s="1">
        <v>-8752.77</v>
      </c>
      <c r="L2173" s="6">
        <f>K2173/100000</f>
        <v>-8.75277E-2</v>
      </c>
      <c r="M2173">
        <v>328</v>
      </c>
      <c r="N2173">
        <v>-26.69</v>
      </c>
      <c r="O2173">
        <v>83.870992000065598</v>
      </c>
      <c r="P2173" s="2">
        <f>E2173*0.55 + L2173*0.45</f>
        <v>3.5567414999999998E-2</v>
      </c>
      <c r="Q2173" s="2">
        <f>F2173*0.55 + M2173*0.45</f>
        <v>223.17000000000002</v>
      </c>
      <c r="R2173" s="2">
        <f>P2173*0.55+Q2173*0.45</f>
        <v>100.44606207825001</v>
      </c>
      <c r="S2173" s="8">
        <f>E2173/SUM($E$2:$E$2773)</f>
        <v>5.8869418476095602E-5</v>
      </c>
      <c r="T2173" s="8">
        <f>Tabla1[[#This Row],[rsi_earning]]/SUM(Tabla1[rsi_earning])</f>
        <v>-2.8796335930919258E-5</v>
      </c>
    </row>
    <row r="2174" spans="1:20" x14ac:dyDescent="0.2">
      <c r="A2174" t="s">
        <v>2311</v>
      </c>
      <c r="B2174" t="s">
        <v>2312</v>
      </c>
      <c r="C2174" s="1">
        <v>35.799999237060497</v>
      </c>
      <c r="D2174" s="1">
        <v>13600.19</v>
      </c>
      <c r="E2174" s="6">
        <f>D2174/100000</f>
        <v>0.13600190000000001</v>
      </c>
      <c r="F2174" s="4">
        <v>63.8</v>
      </c>
      <c r="G2174" s="1">
        <v>213.17</v>
      </c>
      <c r="H2174">
        <v>35.391010752994397</v>
      </c>
      <c r="I2174">
        <v>36.040319302555098</v>
      </c>
      <c r="J2174">
        <v>34.741702203433697</v>
      </c>
      <c r="K2174" s="1">
        <v>0</v>
      </c>
      <c r="L2174" s="6">
        <f>K2174/100000</f>
        <v>0</v>
      </c>
      <c r="M2174">
        <v>1</v>
      </c>
      <c r="N2174">
        <v>0</v>
      </c>
      <c r="O2174">
        <v>52.474388017813901</v>
      </c>
      <c r="P2174" s="2">
        <f>E2174*0.55 + L2174*0.45</f>
        <v>7.480104500000001E-2</v>
      </c>
      <c r="Q2174" s="2">
        <f>F2174*0.55 + M2174*0.45</f>
        <v>35.540000000000006</v>
      </c>
      <c r="R2174" s="2">
        <f>P2174*0.55+Q2174*0.45</f>
        <v>16.034140574750005</v>
      </c>
      <c r="S2174" s="8">
        <f>E2174/SUM($E$2:$E$2773)</f>
        <v>5.874859676320286E-5</v>
      </c>
      <c r="T2174" s="8">
        <f>Tabla1[[#This Row],[rsi_earning]]/SUM(Tabla1[rsi_earning])</f>
        <v>0</v>
      </c>
    </row>
    <row r="2175" spans="1:20" x14ac:dyDescent="0.2">
      <c r="A2175" t="s">
        <v>7935</v>
      </c>
      <c r="B2175" t="s">
        <v>7936</v>
      </c>
      <c r="C2175" s="1">
        <v>10.039999961853001</v>
      </c>
      <c r="D2175" s="1">
        <v>13595.88</v>
      </c>
      <c r="E2175" s="6">
        <f>D2175/100000</f>
        <v>0.13595879999999999</v>
      </c>
      <c r="F2175" s="4">
        <v>90.3333333333333</v>
      </c>
      <c r="G2175" s="1">
        <v>150.51</v>
      </c>
      <c r="H2175">
        <v>10.1235456068652</v>
      </c>
      <c r="I2175">
        <v>11.3974132662606</v>
      </c>
      <c r="J2175">
        <v>8.8496779474697504</v>
      </c>
      <c r="K2175" s="1">
        <v>-12774.51</v>
      </c>
      <c r="L2175" s="6">
        <f>K2175/100000</f>
        <v>-0.1277451</v>
      </c>
      <c r="M2175">
        <v>575</v>
      </c>
      <c r="N2175">
        <v>-22.22</v>
      </c>
      <c r="O2175">
        <v>48.571423121861002</v>
      </c>
      <c r="P2175" s="2">
        <f>E2175*0.55 + L2175*0.45</f>
        <v>1.7292044999999999E-2</v>
      </c>
      <c r="Q2175" s="2">
        <f>F2175*0.55 + M2175*0.45</f>
        <v>308.43333333333334</v>
      </c>
      <c r="R2175" s="2">
        <f>P2175*0.55+Q2175*0.45</f>
        <v>138.80451062475001</v>
      </c>
      <c r="S2175" s="8">
        <f>E2175/SUM($E$2:$E$2773)</f>
        <v>5.8729978901831108E-5</v>
      </c>
      <c r="T2175" s="8">
        <f>Tabla1[[#This Row],[rsi_earning]]/SUM(Tabla1[rsi_earning])</f>
        <v>-4.2027733084827701E-5</v>
      </c>
    </row>
    <row r="2176" spans="1:20" x14ac:dyDescent="0.2">
      <c r="A2176" t="s">
        <v>8978</v>
      </c>
      <c r="B2176" t="s">
        <v>8979</v>
      </c>
      <c r="C2176" s="1">
        <v>62.5</v>
      </c>
      <c r="D2176" s="1">
        <v>13576.57</v>
      </c>
      <c r="E2176" s="6">
        <f>D2176/100000</f>
        <v>0.13576569999999999</v>
      </c>
      <c r="F2176" s="4">
        <v>66.6666666666666</v>
      </c>
      <c r="G2176" s="1">
        <v>203.65</v>
      </c>
      <c r="H2176">
        <v>59.420481532940599</v>
      </c>
      <c r="I2176">
        <v>60.555513334866703</v>
      </c>
      <c r="J2176">
        <v>58.285449731014502</v>
      </c>
      <c r="K2176" s="1">
        <v>-28026.18</v>
      </c>
      <c r="L2176" s="6">
        <f>K2176/100000</f>
        <v>-0.28026180000000001</v>
      </c>
      <c r="M2176">
        <v>441</v>
      </c>
      <c r="N2176">
        <v>-63.55</v>
      </c>
      <c r="O2176">
        <v>80.252122727509501</v>
      </c>
      <c r="P2176" s="2">
        <f>E2176*0.55 + L2176*0.45</f>
        <v>-5.1446674999999997E-2</v>
      </c>
      <c r="Q2176" s="2">
        <f>F2176*0.55 + M2176*0.45</f>
        <v>235.11666666666665</v>
      </c>
      <c r="R2176" s="2">
        <f>P2176*0.55+Q2176*0.45</f>
        <v>105.77420432874999</v>
      </c>
      <c r="S2176" s="8">
        <f>E2176/SUM($E$2:$E$2773)</f>
        <v>5.8646565699258386E-5</v>
      </c>
      <c r="T2176" s="8">
        <f>Tabla1[[#This Row],[rsi_earning]]/SUM(Tabla1[rsi_earning])</f>
        <v>-9.2205244070209846E-5</v>
      </c>
    </row>
    <row r="2177" spans="1:20" x14ac:dyDescent="0.2">
      <c r="A2177" t="s">
        <v>756</v>
      </c>
      <c r="B2177" t="s">
        <v>757</v>
      </c>
      <c r="C2177" s="1">
        <v>13.174099922180099</v>
      </c>
      <c r="D2177" s="1">
        <v>13575.1</v>
      </c>
      <c r="E2177" s="6">
        <f>D2177/100000</f>
        <v>0.13575100000000001</v>
      </c>
      <c r="F2177" s="4">
        <v>75.5555555555555</v>
      </c>
      <c r="G2177" s="1">
        <v>179.67</v>
      </c>
      <c r="H2177">
        <v>13.0046246751693</v>
      </c>
      <c r="I2177">
        <v>13.3030537190569</v>
      </c>
      <c r="J2177">
        <v>12.7061956312817</v>
      </c>
      <c r="K2177" s="1">
        <v>6817.39</v>
      </c>
      <c r="L2177" s="6">
        <f>K2177/100000</f>
        <v>6.8173900000000009E-2</v>
      </c>
      <c r="M2177">
        <v>323.5</v>
      </c>
      <c r="N2177">
        <v>21.07</v>
      </c>
      <c r="O2177">
        <v>56.831149525555801</v>
      </c>
      <c r="P2177" s="2">
        <f>E2177*0.55 + L2177*0.45</f>
        <v>0.10534130500000001</v>
      </c>
      <c r="Q2177" s="2">
        <f>F2177*0.55 + M2177*0.45</f>
        <v>187.13055555555553</v>
      </c>
      <c r="R2177" s="2">
        <f>P2177*0.55+Q2177*0.45</f>
        <v>84.266687717749988</v>
      </c>
      <c r="S2177" s="8">
        <f>E2177/SUM($E$2:$E$2773)</f>
        <v>5.8640215755820701E-5</v>
      </c>
      <c r="T2177" s="8">
        <f>Tabla1[[#This Row],[rsi_earning]]/SUM(Tabla1[rsi_earning])</f>
        <v>2.2428997061740415E-5</v>
      </c>
    </row>
    <row r="2178" spans="1:20" x14ac:dyDescent="0.2">
      <c r="A2178" t="s">
        <v>3231</v>
      </c>
      <c r="B2178" t="s">
        <v>3232</v>
      </c>
      <c r="C2178" s="1">
        <v>68.730003356933594</v>
      </c>
      <c r="D2178" s="1">
        <v>13573.65</v>
      </c>
      <c r="E2178" s="6">
        <f>D2178/100000</f>
        <v>0.13573650000000001</v>
      </c>
      <c r="F2178" s="4">
        <v>72.428571428571402</v>
      </c>
      <c r="G2178" s="1">
        <v>187.41</v>
      </c>
      <c r="H2178">
        <v>68.151654690276601</v>
      </c>
      <c r="I2178">
        <v>69.962340545252204</v>
      </c>
      <c r="J2178">
        <v>66.340968835301098</v>
      </c>
      <c r="K2178" s="1">
        <v>36084.15</v>
      </c>
      <c r="L2178" s="6">
        <f>K2178/100000</f>
        <v>0.36084150000000004</v>
      </c>
      <c r="M2178">
        <v>257</v>
      </c>
      <c r="N2178">
        <v>140.41</v>
      </c>
      <c r="O2178">
        <v>47.934618437207</v>
      </c>
      <c r="P2178" s="2">
        <f>E2178*0.55 + L2178*0.45</f>
        <v>0.23703375000000004</v>
      </c>
      <c r="Q2178" s="2">
        <f>F2178*0.55 + M2178*0.45</f>
        <v>155.48571428571427</v>
      </c>
      <c r="R2178" s="2">
        <f>P2178*0.55+Q2178*0.45</f>
        <v>70.098939991071418</v>
      </c>
      <c r="S2178" s="8">
        <f>E2178/SUM($E$2:$E$2773)</f>
        <v>5.8633952206171272E-5</v>
      </c>
      <c r="T2178" s="8">
        <f>Tabla1[[#This Row],[rsi_earning]]/SUM(Tabla1[rsi_earning])</f>
        <v>1.1871571001884891E-4</v>
      </c>
    </row>
    <row r="2179" spans="1:20" x14ac:dyDescent="0.2">
      <c r="A2179" t="s">
        <v>5484</v>
      </c>
      <c r="B2179" t="s">
        <v>5483</v>
      </c>
      <c r="C2179" s="1">
        <v>67.25</v>
      </c>
      <c r="D2179" s="1">
        <v>13560.88</v>
      </c>
      <c r="E2179" s="6">
        <f>D2179/100000</f>
        <v>0.1356088</v>
      </c>
      <c r="F2179" s="4">
        <v>99.4</v>
      </c>
      <c r="G2179" s="1">
        <v>136.43</v>
      </c>
      <c r="H2179">
        <v>67.816478879375595</v>
      </c>
      <c r="I2179">
        <v>70.945788686571106</v>
      </c>
      <c r="J2179">
        <v>64.687169072180097</v>
      </c>
      <c r="K2179" s="1">
        <v>43699.34</v>
      </c>
      <c r="L2179" s="6">
        <f>K2179/100000</f>
        <v>0.43699339999999998</v>
      </c>
      <c r="M2179">
        <v>238.5</v>
      </c>
      <c r="N2179">
        <v>183.23</v>
      </c>
      <c r="O2179">
        <v>35.2173797665072</v>
      </c>
      <c r="P2179" s="2">
        <f>E2179*0.55 + L2179*0.45</f>
        <v>0.27123187000000004</v>
      </c>
      <c r="Q2179" s="2">
        <f>F2179*0.55 + M2179*0.45</f>
        <v>161.995</v>
      </c>
      <c r="R2179" s="2">
        <f>P2179*0.55+Q2179*0.45</f>
        <v>73.046927528500007</v>
      </c>
      <c r="S2179" s="8">
        <f>E2179/SUM($E$2:$E$2773)</f>
        <v>5.8578789772362174E-5</v>
      </c>
      <c r="T2179" s="8">
        <f>Tabla1[[#This Row],[rsi_earning]]/SUM(Tabla1[rsi_earning])</f>
        <v>1.4376944379887249E-4</v>
      </c>
    </row>
    <row r="2180" spans="1:20" x14ac:dyDescent="0.2">
      <c r="A2180" t="s">
        <v>2847</v>
      </c>
      <c r="B2180" t="s">
        <v>2848</v>
      </c>
      <c r="C2180" s="1">
        <v>110.949996948242</v>
      </c>
      <c r="D2180" s="1">
        <v>13447.16</v>
      </c>
      <c r="E2180" s="6">
        <f>D2180/100000</f>
        <v>0.1344716</v>
      </c>
      <c r="F2180" s="4">
        <v>76.5</v>
      </c>
      <c r="G2180" s="1">
        <v>175.78</v>
      </c>
      <c r="H2180">
        <v>100.767645388079</v>
      </c>
      <c r="I2180">
        <v>104.84343129438901</v>
      </c>
      <c r="J2180">
        <v>96.691859481769001</v>
      </c>
      <c r="K2180" s="1">
        <v>133213.20000000001</v>
      </c>
      <c r="L2180" s="6">
        <f>K2180/100000</f>
        <v>1.3321320000000001</v>
      </c>
      <c r="M2180">
        <v>409</v>
      </c>
      <c r="N2180">
        <v>325.7</v>
      </c>
      <c r="O2180">
        <v>87.912290628811306</v>
      </c>
      <c r="P2180" s="2">
        <f>E2180*0.55 + L2180*0.45</f>
        <v>0.67341878000000011</v>
      </c>
      <c r="Q2180" s="2">
        <f>F2180*0.55 + M2180*0.45</f>
        <v>226.125</v>
      </c>
      <c r="R2180" s="2">
        <f>P2180*0.55+Q2180*0.45</f>
        <v>102.12663032900001</v>
      </c>
      <c r="S2180" s="8">
        <f>E2180/SUM($E$2:$E$2773)</f>
        <v>5.8087554692270545E-5</v>
      </c>
      <c r="T2180" s="8">
        <f>Tabla1[[#This Row],[rsi_earning]]/SUM(Tabla1[rsi_earning])</f>
        <v>4.382672065680617E-4</v>
      </c>
    </row>
    <row r="2181" spans="1:20" x14ac:dyDescent="0.2">
      <c r="A2181" t="s">
        <v>6992</v>
      </c>
      <c r="B2181" t="s">
        <v>6993</v>
      </c>
      <c r="C2181" s="1">
        <v>47.105701446533203</v>
      </c>
      <c r="D2181" s="1">
        <v>13422.24</v>
      </c>
      <c r="E2181" s="6">
        <f>D2181/100000</f>
        <v>0.13422239999999999</v>
      </c>
      <c r="F2181" s="4">
        <v>52.3333333333333</v>
      </c>
      <c r="G2181" s="1">
        <v>256.48</v>
      </c>
      <c r="H2181">
        <v>46.792067125949103</v>
      </c>
      <c r="I2181">
        <v>47.456085019777802</v>
      </c>
      <c r="J2181">
        <v>46.128049232120397</v>
      </c>
      <c r="K2181" s="1">
        <v>40531.32</v>
      </c>
      <c r="L2181" s="6">
        <f>K2181/100000</f>
        <v>0.40531319999999998</v>
      </c>
      <c r="M2181">
        <v>1496</v>
      </c>
      <c r="N2181">
        <v>27.09</v>
      </c>
      <c r="O2181">
        <v>55.355820604228803</v>
      </c>
      <c r="P2181" s="2">
        <f>E2181*0.55 + L2181*0.45</f>
        <v>0.25621326</v>
      </c>
      <c r="Q2181" s="2">
        <f>F2181*0.55 + M2181*0.45</f>
        <v>701.98333333333335</v>
      </c>
      <c r="R2181" s="2">
        <f>P2181*0.55+Q2181*0.45</f>
        <v>316.03341729300001</v>
      </c>
      <c r="S2181" s="8">
        <f>E2181/SUM($E$2:$E$2773)</f>
        <v>5.7979908032088656E-5</v>
      </c>
      <c r="T2181" s="8">
        <f>Tabla1[[#This Row],[rsi_earning]]/SUM(Tabla1[rsi_earning])</f>
        <v>1.3334675839118203E-4</v>
      </c>
    </row>
    <row r="2182" spans="1:20" x14ac:dyDescent="0.2">
      <c r="A2182" t="s">
        <v>9424</v>
      </c>
      <c r="B2182" t="s">
        <v>9425</v>
      </c>
      <c r="C2182" s="1">
        <v>34.610000610351499</v>
      </c>
      <c r="D2182" s="1">
        <v>13415.56</v>
      </c>
      <c r="E2182" s="6">
        <f>D2182/100000</f>
        <v>0.13415559999999999</v>
      </c>
      <c r="F2182" s="4">
        <v>97.8888888888888</v>
      </c>
      <c r="G2182" s="1">
        <v>137.05000000000001</v>
      </c>
      <c r="H2182">
        <v>34.017082961444402</v>
      </c>
      <c r="I2182">
        <v>35.664119969985798</v>
      </c>
      <c r="J2182">
        <v>32.370045952903098</v>
      </c>
      <c r="K2182" s="1">
        <v>38340.379999999997</v>
      </c>
      <c r="L2182" s="6">
        <f>K2182/100000</f>
        <v>0.38340379999999996</v>
      </c>
      <c r="M2182">
        <v>761</v>
      </c>
      <c r="N2182">
        <v>50.38</v>
      </c>
      <c r="O2182">
        <v>53.484602115702003</v>
      </c>
      <c r="P2182" s="2">
        <f>E2182*0.55 + L2182*0.45</f>
        <v>0.24631728999999997</v>
      </c>
      <c r="Q2182" s="2">
        <f>F2182*0.55 + M2182*0.45</f>
        <v>396.28888888888883</v>
      </c>
      <c r="R2182" s="2">
        <f>P2182*0.55+Q2182*0.45</f>
        <v>178.46547450949998</v>
      </c>
      <c r="S2182" s="8">
        <f>E2182/SUM($E$2:$E$2773)</f>
        <v>5.7951052506807158E-5</v>
      </c>
      <c r="T2182" s="8">
        <f>Tabla1[[#This Row],[rsi_earning]]/SUM(Tabla1[rsi_earning])</f>
        <v>1.2613863522051852E-4</v>
      </c>
    </row>
    <row r="2183" spans="1:20" x14ac:dyDescent="0.2">
      <c r="A2183" t="s">
        <v>4066</v>
      </c>
      <c r="B2183" t="s">
        <v>4067</v>
      </c>
      <c r="C2183" s="1">
        <v>62.900001525878899</v>
      </c>
      <c r="D2183" s="1">
        <v>13394.62</v>
      </c>
      <c r="E2183" s="6">
        <f>D2183/100000</f>
        <v>0.13394620000000002</v>
      </c>
      <c r="F2183" s="4">
        <v>84.375</v>
      </c>
      <c r="G2183" s="1">
        <v>158.75</v>
      </c>
      <c r="H2183">
        <v>58.720404048906197</v>
      </c>
      <c r="I2183">
        <v>61.9248461890108</v>
      </c>
      <c r="J2183">
        <v>55.5159619088017</v>
      </c>
      <c r="K2183" s="1">
        <v>183847.41</v>
      </c>
      <c r="L2183" s="6">
        <f>K2183/100000</f>
        <v>1.8384741</v>
      </c>
      <c r="M2183">
        <v>1049</v>
      </c>
      <c r="N2183">
        <v>175.26</v>
      </c>
      <c r="O2183">
        <v>75.244310467513699</v>
      </c>
      <c r="P2183" s="2">
        <f>E2183*0.55 + L2183*0.45</f>
        <v>0.90098375499999994</v>
      </c>
      <c r="Q2183" s="2">
        <f>F2183*0.55 + M2183*0.45</f>
        <v>518.45625000000007</v>
      </c>
      <c r="R2183" s="2">
        <f>P2183*0.55+Q2183*0.45</f>
        <v>233.80085356525004</v>
      </c>
      <c r="S2183" s="8">
        <f>E2183/SUM($E$2:$E$2773)</f>
        <v>5.7860598210490616E-5</v>
      </c>
      <c r="T2183" s="8">
        <f>Tabla1[[#This Row],[rsi_earning]]/SUM(Tabla1[rsi_earning])</f>
        <v>6.048521529058166E-4</v>
      </c>
    </row>
    <row r="2184" spans="1:20" x14ac:dyDescent="0.2">
      <c r="A2184" t="s">
        <v>5574</v>
      </c>
      <c r="B2184" t="s">
        <v>5575</v>
      </c>
      <c r="C2184" s="1">
        <v>51.119998931884702</v>
      </c>
      <c r="D2184" s="1">
        <v>13345.28</v>
      </c>
      <c r="E2184" s="6">
        <f>D2184/100000</f>
        <v>0.13345280000000001</v>
      </c>
      <c r="F2184" s="4">
        <v>92.25</v>
      </c>
      <c r="G2184" s="1">
        <v>144.66</v>
      </c>
      <c r="H2184">
        <v>51.054252585413401</v>
      </c>
      <c r="I2184">
        <v>52.704072729477303</v>
      </c>
      <c r="J2184">
        <v>49.4044324413494</v>
      </c>
      <c r="K2184" s="1">
        <v>22253.38</v>
      </c>
      <c r="L2184" s="6">
        <f>K2184/100000</f>
        <v>0.2225338</v>
      </c>
      <c r="M2184">
        <v>123</v>
      </c>
      <c r="N2184">
        <v>180.92</v>
      </c>
      <c r="O2184">
        <v>48.0122140432332</v>
      </c>
      <c r="P2184" s="2">
        <f>E2184*0.55 + L2184*0.45</f>
        <v>0.17353925000000003</v>
      </c>
      <c r="Q2184" s="2">
        <f>F2184*0.55 + M2184*0.45</f>
        <v>106.08750000000001</v>
      </c>
      <c r="R2184" s="2">
        <f>P2184*0.55+Q2184*0.45</f>
        <v>47.834821587500002</v>
      </c>
      <c r="S2184" s="8">
        <f>E2184/SUM($E$2:$E$2773)</f>
        <v>5.7647464734833548E-5</v>
      </c>
      <c r="T2184" s="8">
        <f>Tabla1[[#This Row],[rsi_earning]]/SUM(Tabla1[rsi_earning])</f>
        <v>7.3212915006152338E-5</v>
      </c>
    </row>
    <row r="2185" spans="1:20" x14ac:dyDescent="0.2">
      <c r="A2185" t="s">
        <v>4948</v>
      </c>
      <c r="B2185" t="s">
        <v>4949</v>
      </c>
      <c r="C2185" s="1">
        <v>38.970001220703097</v>
      </c>
      <c r="D2185" s="1">
        <v>13324.44</v>
      </c>
      <c r="E2185" s="6">
        <f>D2185/100000</f>
        <v>0.13324440000000001</v>
      </c>
      <c r="F2185" s="4">
        <v>65.3</v>
      </c>
      <c r="G2185" s="1">
        <v>204.05</v>
      </c>
      <c r="H2185">
        <v>38.8750671642984</v>
      </c>
      <c r="I2185">
        <v>39.570402094983898</v>
      </c>
      <c r="J2185">
        <v>38.179732233612903</v>
      </c>
      <c r="K2185" s="1">
        <v>0</v>
      </c>
      <c r="L2185" s="6">
        <f>K2185/100000</f>
        <v>0</v>
      </c>
      <c r="M2185">
        <v>1</v>
      </c>
      <c r="N2185">
        <v>0</v>
      </c>
      <c r="O2185">
        <v>38.075317146669498</v>
      </c>
      <c r="P2185" s="2">
        <f>E2185*0.55 + L2185*0.45</f>
        <v>7.3284420000000017E-2</v>
      </c>
      <c r="Q2185" s="2">
        <f>F2185*0.55 + M2185*0.45</f>
        <v>36.365000000000002</v>
      </c>
      <c r="R2185" s="2">
        <f>P2185*0.55+Q2185*0.45</f>
        <v>16.404556431000003</v>
      </c>
      <c r="S2185" s="8">
        <f>E2185/SUM($E$2:$E$2773)</f>
        <v>5.7557442407458335E-5</v>
      </c>
      <c r="T2185" s="8">
        <f>Tabla1[[#This Row],[rsi_earning]]/SUM(Tabla1[rsi_earning])</f>
        <v>0</v>
      </c>
    </row>
    <row r="2186" spans="1:20" x14ac:dyDescent="0.2">
      <c r="A2186" t="s">
        <v>5226</v>
      </c>
      <c r="B2186" t="s">
        <v>5227</v>
      </c>
      <c r="C2186" s="1">
        <v>57.580001831054602</v>
      </c>
      <c r="D2186" s="1">
        <v>13309.08</v>
      </c>
      <c r="E2186" s="6">
        <f>D2186/100000</f>
        <v>0.13309080000000001</v>
      </c>
      <c r="F2186" s="4">
        <v>114.5</v>
      </c>
      <c r="G2186" s="1">
        <v>116.24</v>
      </c>
      <c r="H2186">
        <v>55.241793455324803</v>
      </c>
      <c r="I2186">
        <v>57.211325545429801</v>
      </c>
      <c r="J2186">
        <v>53.272261365219798</v>
      </c>
      <c r="K2186" s="1">
        <v>14061.73</v>
      </c>
      <c r="L2186" s="6">
        <f>K2186/100000</f>
        <v>0.1406173</v>
      </c>
      <c r="M2186">
        <v>475</v>
      </c>
      <c r="N2186">
        <v>29.6</v>
      </c>
      <c r="O2186">
        <v>77.294124246878098</v>
      </c>
      <c r="P2186" s="2">
        <f>E2186*0.55 + L2186*0.45</f>
        <v>0.13647772499999999</v>
      </c>
      <c r="Q2186" s="2">
        <f>F2186*0.55 + M2186*0.45</f>
        <v>276.72500000000002</v>
      </c>
      <c r="R2186" s="2">
        <f>P2186*0.55+Q2186*0.45</f>
        <v>124.60131274875002</v>
      </c>
      <c r="S2186" s="8">
        <f>E2186/SUM($E$2:$E$2773)</f>
        <v>5.7491091978068535E-5</v>
      </c>
      <c r="T2186" s="8">
        <f>Tabla1[[#This Row],[rsi_earning]]/SUM(Tabla1[rsi_earning])</f>
        <v>4.6262646093737781E-5</v>
      </c>
    </row>
    <row r="2187" spans="1:20" x14ac:dyDescent="0.2">
      <c r="A2187" t="s">
        <v>2509</v>
      </c>
      <c r="B2187" t="s">
        <v>2510</v>
      </c>
      <c r="C2187" s="1">
        <v>74.129997253417898</v>
      </c>
      <c r="D2187" s="1">
        <v>13308.71</v>
      </c>
      <c r="E2187" s="6">
        <f>D2187/100000</f>
        <v>0.13308709999999999</v>
      </c>
      <c r="F2187" s="4">
        <v>114.142857142857</v>
      </c>
      <c r="G2187" s="1">
        <v>116.6</v>
      </c>
      <c r="H2187">
        <v>71.210706630052499</v>
      </c>
      <c r="I2187">
        <v>73.390816944457299</v>
      </c>
      <c r="J2187">
        <v>69.030596315647799</v>
      </c>
      <c r="K2187" s="1">
        <v>29458.73</v>
      </c>
      <c r="L2187" s="6">
        <f>K2187/100000</f>
        <v>0.2945873</v>
      </c>
      <c r="M2187">
        <v>926</v>
      </c>
      <c r="N2187">
        <v>31.81</v>
      </c>
      <c r="O2187">
        <v>60.7329811561928</v>
      </c>
      <c r="P2187" s="2">
        <f>E2187*0.55 + L2187*0.45</f>
        <v>0.20576219000000001</v>
      </c>
      <c r="Q2187" s="2">
        <f>F2187*0.55 + M2187*0.45</f>
        <v>479.47857142857134</v>
      </c>
      <c r="R2187" s="2">
        <f>P2187*0.55+Q2187*0.45</f>
        <v>215.87852634735711</v>
      </c>
      <c r="S2187" s="8">
        <f>E2187/SUM($E$2:$E$2773)</f>
        <v>5.7489493692985565E-5</v>
      </c>
      <c r="T2187" s="8">
        <f>Tabla1[[#This Row],[rsi_earning]]/SUM(Tabla1[rsi_earning])</f>
        <v>9.6918288173715179E-5</v>
      </c>
    </row>
    <row r="2188" spans="1:20" x14ac:dyDescent="0.2">
      <c r="A2188" t="s">
        <v>7933</v>
      </c>
      <c r="B2188" t="s">
        <v>7934</v>
      </c>
      <c r="C2188" s="1">
        <v>37.560001373291001</v>
      </c>
      <c r="D2188" s="1">
        <v>13305.18</v>
      </c>
      <c r="E2188" s="6">
        <f>D2188/100000</f>
        <v>0.1330518</v>
      </c>
      <c r="F2188" s="4">
        <v>15</v>
      </c>
      <c r="G2188" s="1">
        <v>887.01</v>
      </c>
      <c r="H2188">
        <v>35.528552222352403</v>
      </c>
      <c r="I2188">
        <v>37.424622444060198</v>
      </c>
      <c r="J2188">
        <v>33.632482000644501</v>
      </c>
      <c r="K2188" s="1">
        <v>0</v>
      </c>
      <c r="L2188" s="6">
        <f>K2188/100000</f>
        <v>0</v>
      </c>
      <c r="M2188">
        <v>1</v>
      </c>
      <c r="N2188">
        <v>0</v>
      </c>
      <c r="O2188">
        <v>68.874178877583006</v>
      </c>
      <c r="P2188" s="2">
        <f>E2188*0.55 + L2188*0.45</f>
        <v>7.3178489999999999E-2</v>
      </c>
      <c r="Q2188" s="2">
        <f>F2188*0.55 + M2188*0.45</f>
        <v>8.6999999999999993</v>
      </c>
      <c r="R2188" s="2">
        <f>P2188*0.55+Q2188*0.45</f>
        <v>3.9552481694999995</v>
      </c>
      <c r="S2188" s="8">
        <f>E2188/SUM($E$2:$E$2773)</f>
        <v>5.7474245189356278E-5</v>
      </c>
      <c r="T2188" s="8">
        <f>Tabla1[[#This Row],[rsi_earning]]/SUM(Tabla1[rsi_earning])</f>
        <v>0</v>
      </c>
    </row>
    <row r="2189" spans="1:20" x14ac:dyDescent="0.2">
      <c r="A2189" t="s">
        <v>4200</v>
      </c>
      <c r="B2189" t="s">
        <v>4201</v>
      </c>
      <c r="C2189" s="1">
        <v>37.799999237060497</v>
      </c>
      <c r="D2189" s="1">
        <v>13294.39</v>
      </c>
      <c r="E2189" s="6">
        <f>D2189/100000</f>
        <v>0.1329439</v>
      </c>
      <c r="F2189" s="4">
        <v>81.5555555555555</v>
      </c>
      <c r="G2189" s="1">
        <v>163.01</v>
      </c>
      <c r="H2189">
        <v>38.901418540808798</v>
      </c>
      <c r="I2189">
        <v>42.027865842163003</v>
      </c>
      <c r="J2189">
        <v>35.774971239454501</v>
      </c>
      <c r="K2189" s="1">
        <v>24351.02</v>
      </c>
      <c r="L2189" s="6">
        <f>K2189/100000</f>
        <v>0.24351020000000001</v>
      </c>
      <c r="M2189">
        <v>493.5</v>
      </c>
      <c r="N2189">
        <v>49.34</v>
      </c>
      <c r="O2189">
        <v>58.928567373825203</v>
      </c>
      <c r="P2189" s="2">
        <f>E2189*0.55 + L2189*0.45</f>
        <v>0.182698735</v>
      </c>
      <c r="Q2189" s="2">
        <f>F2189*0.55 + M2189*0.45</f>
        <v>266.93055555555554</v>
      </c>
      <c r="R2189" s="2">
        <f>P2189*0.55+Q2189*0.45</f>
        <v>120.21923430424999</v>
      </c>
      <c r="S2189" s="8">
        <f>E2189/SUM($E$2:$E$2773)</f>
        <v>5.7427635740585715E-5</v>
      </c>
      <c r="T2189" s="8">
        <f>Tabla1[[#This Row],[rsi_earning]]/SUM(Tabla1[rsi_earning])</f>
        <v>8.0114084133426733E-5</v>
      </c>
    </row>
    <row r="2190" spans="1:20" x14ac:dyDescent="0.2">
      <c r="A2190" t="s">
        <v>2107</v>
      </c>
      <c r="B2190" t="s">
        <v>2108</v>
      </c>
      <c r="C2190" s="1">
        <v>16.799999237060501</v>
      </c>
      <c r="D2190" s="1">
        <v>13288.03</v>
      </c>
      <c r="E2190" s="6">
        <f>D2190/100000</f>
        <v>0.13288030000000001</v>
      </c>
      <c r="F2190" s="4">
        <v>79.714285714285694</v>
      </c>
      <c r="G2190" s="1">
        <v>166.7</v>
      </c>
      <c r="H2190">
        <v>16.6454128086046</v>
      </c>
      <c r="I2190">
        <v>17.122190658356001</v>
      </c>
      <c r="J2190">
        <v>16.168634958853101</v>
      </c>
      <c r="K2190" s="1">
        <v>0</v>
      </c>
      <c r="L2190" s="6">
        <f>K2190/100000</f>
        <v>0</v>
      </c>
      <c r="M2190">
        <v>1</v>
      </c>
      <c r="N2190">
        <v>0</v>
      </c>
      <c r="O2190">
        <v>59.393925382192201</v>
      </c>
      <c r="P2190" s="2">
        <f>E2190*0.55 + L2190*0.45</f>
        <v>7.3084165000000006E-2</v>
      </c>
      <c r="Q2190" s="2">
        <f>F2190*0.55 + M2190*0.45</f>
        <v>44.292857142857137</v>
      </c>
      <c r="R2190" s="2">
        <f>P2190*0.55+Q2190*0.45</f>
        <v>19.971982005035713</v>
      </c>
      <c r="S2190" s="8">
        <f>E2190/SUM($E$2:$E$2773)</f>
        <v>5.7400162515916502E-5</v>
      </c>
      <c r="T2190" s="8">
        <f>Tabla1[[#This Row],[rsi_earning]]/SUM(Tabla1[rsi_earning])</f>
        <v>0</v>
      </c>
    </row>
    <row r="2191" spans="1:20" x14ac:dyDescent="0.2">
      <c r="A2191" t="s">
        <v>758</v>
      </c>
      <c r="B2191" t="s">
        <v>759</v>
      </c>
      <c r="C2191" s="1">
        <v>26.110000610351499</v>
      </c>
      <c r="D2191" s="1">
        <v>13268.83</v>
      </c>
      <c r="E2191" s="6">
        <f>D2191/100000</f>
        <v>0.13268830000000001</v>
      </c>
      <c r="F2191" s="4">
        <v>91.8888888888888</v>
      </c>
      <c r="G2191" s="1">
        <v>144.4</v>
      </c>
      <c r="H2191">
        <v>29.5862621079573</v>
      </c>
      <c r="I2191">
        <v>32.434811981284398</v>
      </c>
      <c r="J2191">
        <v>26.737712234630301</v>
      </c>
      <c r="K2191" s="1">
        <v>62622.75</v>
      </c>
      <c r="L2191" s="6">
        <f>K2191/100000</f>
        <v>0.62622750000000005</v>
      </c>
      <c r="M2191">
        <v>358</v>
      </c>
      <c r="N2191">
        <v>174.92</v>
      </c>
      <c r="O2191">
        <v>41.392906115572302</v>
      </c>
      <c r="P2191" s="2">
        <f>E2191*0.55 + L2191*0.45</f>
        <v>0.35478094000000004</v>
      </c>
      <c r="Q2191" s="2">
        <f>F2191*0.55 + M2191*0.45</f>
        <v>211.63888888888883</v>
      </c>
      <c r="R2191" s="2">
        <f>P2191*0.55+Q2191*0.45</f>
        <v>95.432629516999967</v>
      </c>
      <c r="S2191" s="8">
        <f>E2191/SUM($E$2:$E$2773)</f>
        <v>5.7317224479179264E-5</v>
      </c>
      <c r="T2191" s="8">
        <f>Tabla1[[#This Row],[rsi_earning]]/SUM(Tabla1[rsi_earning])</f>
        <v>2.0602686302941513E-4</v>
      </c>
    </row>
    <row r="2192" spans="1:20" x14ac:dyDescent="0.2">
      <c r="A2192" t="s">
        <v>750</v>
      </c>
      <c r="B2192" t="s">
        <v>751</v>
      </c>
      <c r="C2192" s="1">
        <v>14.2600002288818</v>
      </c>
      <c r="D2192" s="1">
        <v>13233.53</v>
      </c>
      <c r="E2192" s="6">
        <f>D2192/100000</f>
        <v>0.13233530000000002</v>
      </c>
      <c r="F2192" s="4">
        <v>65.5</v>
      </c>
      <c r="G2192" s="1">
        <v>202.04</v>
      </c>
      <c r="H2192">
        <v>13.841868109881799</v>
      </c>
      <c r="I2192">
        <v>15.3554854191248</v>
      </c>
      <c r="J2192">
        <v>12.3282508006389</v>
      </c>
      <c r="K2192" s="1">
        <v>-12681.94</v>
      </c>
      <c r="L2192" s="6">
        <f>K2192/100000</f>
        <v>-0.1268194</v>
      </c>
      <c r="M2192">
        <v>228.5</v>
      </c>
      <c r="N2192">
        <v>-55.5</v>
      </c>
      <c r="O2192">
        <v>71.402547021861807</v>
      </c>
      <c r="P2192" s="2">
        <f>E2192*0.55 + L2192*0.45</f>
        <v>1.5715685000000021E-2</v>
      </c>
      <c r="Q2192" s="2">
        <f>F2192*0.55 + M2192*0.45</f>
        <v>138.85000000000002</v>
      </c>
      <c r="R2192" s="2">
        <f>P2192*0.55+Q2192*0.45</f>
        <v>62.491143626750009</v>
      </c>
      <c r="S2192" s="8">
        <f>E2192/SUM($E$2:$E$2773)</f>
        <v>5.7164739442886313E-5</v>
      </c>
      <c r="T2192" s="8">
        <f>Tabla1[[#This Row],[rsi_earning]]/SUM(Tabla1[rsi_earning])</f>
        <v>-4.1723180718305426E-5</v>
      </c>
    </row>
    <row r="2193" spans="1:20" x14ac:dyDescent="0.2">
      <c r="A2193" t="s">
        <v>1873</v>
      </c>
      <c r="B2193" t="s">
        <v>1874</v>
      </c>
      <c r="C2193" s="1">
        <v>31.620000839233398</v>
      </c>
      <c r="D2193" s="1">
        <v>13228.78</v>
      </c>
      <c r="E2193" s="6">
        <f>D2193/100000</f>
        <v>0.13228780000000001</v>
      </c>
      <c r="F2193" s="4">
        <v>105.714285714285</v>
      </c>
      <c r="G2193" s="1">
        <v>125.14</v>
      </c>
      <c r="H2193">
        <v>32.140111678868799</v>
      </c>
      <c r="I2193">
        <v>34.204137963645799</v>
      </c>
      <c r="J2193">
        <v>30.076085394091699</v>
      </c>
      <c r="K2193" s="1">
        <v>94801.25</v>
      </c>
      <c r="L2193" s="6">
        <f>K2193/100000</f>
        <v>0.94801250000000004</v>
      </c>
      <c r="M2193">
        <v>239.5</v>
      </c>
      <c r="N2193">
        <v>395.83</v>
      </c>
      <c r="O2193">
        <v>53.628536747072403</v>
      </c>
      <c r="P2193" s="2">
        <f>E2193*0.55 + L2193*0.45</f>
        <v>0.49936391500000005</v>
      </c>
      <c r="Q2193" s="2">
        <f>F2193*0.55 + M2193*0.45</f>
        <v>165.91785714285675</v>
      </c>
      <c r="R2193" s="2">
        <f>P2193*0.55+Q2193*0.45</f>
        <v>74.937685867535535</v>
      </c>
      <c r="S2193" s="8">
        <f>E2193/SUM($E$2:$E$2773)</f>
        <v>5.7144220918172665E-5</v>
      </c>
      <c r="T2193" s="8">
        <f>Tabla1[[#This Row],[rsi_earning]]/SUM(Tabla1[rsi_earning])</f>
        <v>3.1189310831554576E-4</v>
      </c>
    </row>
    <row r="2194" spans="1:20" x14ac:dyDescent="0.2">
      <c r="A2194" t="s">
        <v>948</v>
      </c>
      <c r="B2194" t="s">
        <v>949</v>
      </c>
      <c r="C2194" s="1">
        <v>49.099998474121001</v>
      </c>
      <c r="D2194" s="1">
        <v>13203.24</v>
      </c>
      <c r="E2194" s="6">
        <f>D2194/100000</f>
        <v>0.13203239999999999</v>
      </c>
      <c r="F2194" s="4">
        <v>79.714285714285694</v>
      </c>
      <c r="G2194" s="1">
        <v>165.63</v>
      </c>
      <c r="H2194">
        <v>46.820994267633303</v>
      </c>
      <c r="I2194">
        <v>49.080902216728298</v>
      </c>
      <c r="J2194">
        <v>44.561086318538301</v>
      </c>
      <c r="K2194" s="1">
        <v>32049.09</v>
      </c>
      <c r="L2194" s="6">
        <f>K2194/100000</f>
        <v>0.32049090000000002</v>
      </c>
      <c r="M2194">
        <v>43</v>
      </c>
      <c r="N2194">
        <v>745.33</v>
      </c>
      <c r="O2194">
        <v>58.695628136758501</v>
      </c>
      <c r="P2194" s="2">
        <f>E2194*0.55 + L2194*0.45</f>
        <v>0.21683872500000001</v>
      </c>
      <c r="Q2194" s="2">
        <f>F2194*0.55 + M2194*0.45</f>
        <v>63.192857142857136</v>
      </c>
      <c r="R2194" s="2">
        <f>P2194*0.55+Q2194*0.45</f>
        <v>28.556047013035712</v>
      </c>
      <c r="S2194" s="8">
        <f>E2194/SUM($E$2:$E$2773)</f>
        <v>5.7033896050554476E-5</v>
      </c>
      <c r="T2194" s="8">
        <f>Tabla1[[#This Row],[rsi_earning]]/SUM(Tabla1[rsi_earning])</f>
        <v>1.0544049048704182E-4</v>
      </c>
    </row>
    <row r="2195" spans="1:20" x14ac:dyDescent="0.2">
      <c r="A2195" t="s">
        <v>590</v>
      </c>
      <c r="B2195" t="s">
        <v>591</v>
      </c>
      <c r="C2195" s="1">
        <v>67.940002441406193</v>
      </c>
      <c r="D2195" s="1">
        <v>13190.95</v>
      </c>
      <c r="E2195" s="6">
        <f>D2195/100000</f>
        <v>0.13190950000000001</v>
      </c>
      <c r="F2195" s="4">
        <v>113.75</v>
      </c>
      <c r="G2195" s="1">
        <v>115.96</v>
      </c>
      <c r="H2195">
        <v>64.492667117614403</v>
      </c>
      <c r="I2195">
        <v>67.651958639392006</v>
      </c>
      <c r="J2195">
        <v>61.333375595836699</v>
      </c>
      <c r="K2195" s="1">
        <v>146301.84</v>
      </c>
      <c r="L2195" s="6">
        <f>K2195/100000</f>
        <v>1.4630183999999999</v>
      </c>
      <c r="M2195">
        <v>533</v>
      </c>
      <c r="N2195">
        <v>274.49</v>
      </c>
      <c r="O2195">
        <v>61.768366606239503</v>
      </c>
      <c r="P2195" s="2">
        <f>E2195*0.55 + L2195*0.45</f>
        <v>0.73090850499999993</v>
      </c>
      <c r="Q2195" s="2">
        <f>F2195*0.55 + M2195*0.45</f>
        <v>302.41250000000002</v>
      </c>
      <c r="R2195" s="2">
        <f>P2195*0.55+Q2195*0.45</f>
        <v>136.48762467775003</v>
      </c>
      <c r="S2195" s="8">
        <f>E2195/SUM($E$2:$E$2773)</f>
        <v>5.6980807067663818E-5</v>
      </c>
      <c r="T2195" s="8">
        <f>Tabla1[[#This Row],[rsi_earning]]/SUM(Tabla1[rsi_earning])</f>
        <v>4.813284173983322E-4</v>
      </c>
    </row>
    <row r="2196" spans="1:20" x14ac:dyDescent="0.2">
      <c r="A2196" t="s">
        <v>2645</v>
      </c>
      <c r="B2196" t="s">
        <v>2646</v>
      </c>
      <c r="C2196" s="1">
        <v>6.8099999427795401</v>
      </c>
      <c r="D2196" s="1">
        <v>13190.53</v>
      </c>
      <c r="E2196" s="6">
        <f>D2196/100000</f>
        <v>0.1319053</v>
      </c>
      <c r="F2196" s="4">
        <v>80.5833333333333</v>
      </c>
      <c r="G2196" s="1">
        <v>163.69</v>
      </c>
      <c r="H2196">
        <v>8.0283212748660198</v>
      </c>
      <c r="I2196">
        <v>8.8829089865290296</v>
      </c>
      <c r="J2196">
        <v>7.1737335632030197</v>
      </c>
      <c r="K2196" s="1">
        <v>127496.27</v>
      </c>
      <c r="L2196" s="6">
        <f>K2196/100000</f>
        <v>1.2749627000000001</v>
      </c>
      <c r="M2196">
        <v>311.5</v>
      </c>
      <c r="N2196">
        <v>409.3</v>
      </c>
      <c r="O2196">
        <v>19.266073507702501</v>
      </c>
      <c r="P2196" s="2">
        <f>E2196*0.55 + L2196*0.45</f>
        <v>0.64628113000000009</v>
      </c>
      <c r="Q2196" s="2">
        <f>F2196*0.55 + M2196*0.45</f>
        <v>184.49583333333334</v>
      </c>
      <c r="R2196" s="2">
        <f>P2196*0.55+Q2196*0.45</f>
        <v>83.378579621500009</v>
      </c>
      <c r="S2196" s="8">
        <f>E2196/SUM($E$2:$E$2773)</f>
        <v>5.697899279811019E-5</v>
      </c>
      <c r="T2196" s="8">
        <f>Tabla1[[#This Row],[rsi_earning]]/SUM(Tabla1[rsi_earning])</f>
        <v>4.1945868803352343E-4</v>
      </c>
    </row>
    <row r="2197" spans="1:20" x14ac:dyDescent="0.2">
      <c r="A2197" t="s">
        <v>7887</v>
      </c>
      <c r="B2197" t="s">
        <v>7888</v>
      </c>
      <c r="C2197" s="1">
        <v>22.420000076293899</v>
      </c>
      <c r="D2197" s="1">
        <v>13127.25</v>
      </c>
      <c r="E2197" s="6">
        <f>D2197/100000</f>
        <v>0.13127249999999999</v>
      </c>
      <c r="F2197" s="4">
        <v>85.25</v>
      </c>
      <c r="G2197" s="1">
        <v>153.99</v>
      </c>
      <c r="H2197">
        <v>22.386960140684401</v>
      </c>
      <c r="I2197">
        <v>22.632808149756499</v>
      </c>
      <c r="J2197">
        <v>22.141112131612399</v>
      </c>
      <c r="K2197" s="1">
        <v>0</v>
      </c>
      <c r="L2197" s="6">
        <f>K2197/100000</f>
        <v>0</v>
      </c>
      <c r="M2197">
        <v>1</v>
      </c>
      <c r="N2197">
        <v>0</v>
      </c>
      <c r="O2197">
        <v>51.779973984420501</v>
      </c>
      <c r="P2197" s="2">
        <f>E2197*0.55 + L2197*0.45</f>
        <v>7.2199874999999997E-2</v>
      </c>
      <c r="Q2197" s="2">
        <f>F2197*0.55 + M2197*0.45</f>
        <v>47.337500000000006</v>
      </c>
      <c r="R2197" s="2">
        <f>P2197*0.55+Q2197*0.45</f>
        <v>21.341584931250004</v>
      </c>
      <c r="S2197" s="8">
        <f>E2197/SUM($E$2:$E$2773)</f>
        <v>5.670564285203035E-5</v>
      </c>
      <c r="T2197" s="8">
        <f>Tabla1[[#This Row],[rsi_earning]]/SUM(Tabla1[rsi_earning])</f>
        <v>0</v>
      </c>
    </row>
    <row r="2198" spans="1:20" x14ac:dyDescent="0.2">
      <c r="A2198" t="s">
        <v>464</v>
      </c>
      <c r="B2198" t="s">
        <v>465</v>
      </c>
      <c r="C2198" s="1">
        <v>63.180000305175703</v>
      </c>
      <c r="D2198" s="1">
        <v>13106.8</v>
      </c>
      <c r="E2198" s="6">
        <f>D2198/100000</f>
        <v>0.13106799999999999</v>
      </c>
      <c r="F2198" s="4">
        <v>61.5</v>
      </c>
      <c r="G2198" s="1">
        <v>213.12</v>
      </c>
      <c r="H2198">
        <v>62.072436808683001</v>
      </c>
      <c r="I2198">
        <v>63.105121722272301</v>
      </c>
      <c r="J2198">
        <v>61.039751895093701</v>
      </c>
      <c r="K2198" s="1">
        <v>19654.009999999998</v>
      </c>
      <c r="L2198" s="6">
        <f>K2198/100000</f>
        <v>0.1965401</v>
      </c>
      <c r="M2198">
        <v>182</v>
      </c>
      <c r="N2198">
        <v>107.99</v>
      </c>
      <c r="O2198">
        <v>58.407057737967897</v>
      </c>
      <c r="P2198" s="2">
        <f>E2198*0.55 + L2198*0.45</f>
        <v>0.16053044499999999</v>
      </c>
      <c r="Q2198" s="2">
        <f>F2198*0.55 + M2198*0.45</f>
        <v>115.72500000000001</v>
      </c>
      <c r="R2198" s="2">
        <f>P2198*0.55+Q2198*0.45</f>
        <v>52.164541744750004</v>
      </c>
      <c r="S2198" s="8">
        <f>E2198/SUM($E$2:$E$2773)</f>
        <v>5.6617305203526355E-5</v>
      </c>
      <c r="T2198" s="8">
        <f>Tabla1[[#This Row],[rsi_earning]]/SUM(Tabla1[rsi_earning])</f>
        <v>6.4661070078346212E-5</v>
      </c>
    </row>
    <row r="2199" spans="1:20" x14ac:dyDescent="0.2">
      <c r="A2199" t="s">
        <v>6830</v>
      </c>
      <c r="B2199" t="s">
        <v>6831</v>
      </c>
      <c r="C2199" s="1">
        <v>2.2400000095367401</v>
      </c>
      <c r="D2199" s="1">
        <v>13103.39</v>
      </c>
      <c r="E2199" s="6">
        <f>D2199/100000</f>
        <v>0.13103389999999998</v>
      </c>
      <c r="F2199" s="4">
        <v>91.5</v>
      </c>
      <c r="G2199" s="1">
        <v>143.21</v>
      </c>
      <c r="H2199">
        <v>2.5048664825093301</v>
      </c>
      <c r="I2199">
        <v>2.8677553833424501</v>
      </c>
      <c r="J2199">
        <v>2.1419775816762199</v>
      </c>
      <c r="K2199" s="1">
        <v>-113.4</v>
      </c>
      <c r="L2199" s="6">
        <f>K2199/100000</f>
        <v>-1.134E-3</v>
      </c>
      <c r="M2199">
        <v>782</v>
      </c>
      <c r="N2199">
        <v>-0.15</v>
      </c>
      <c r="O2199">
        <v>29.807687899064501</v>
      </c>
      <c r="P2199" s="2">
        <f>E2199*0.55 + L2199*0.45</f>
        <v>7.1558344999999995E-2</v>
      </c>
      <c r="Q2199" s="2">
        <f>F2199*0.55 + M2199*0.45</f>
        <v>402.22500000000002</v>
      </c>
      <c r="R2199" s="2">
        <f>P2199*0.55+Q2199*0.45</f>
        <v>181.04060708975004</v>
      </c>
      <c r="S2199" s="8">
        <f>E2199/SUM($E$2:$E$2773)</f>
        <v>5.6602575062626666E-5</v>
      </c>
      <c r="T2199" s="8">
        <f>Tabla1[[#This Row],[rsi_earning]]/SUM(Tabla1[rsi_earning])</f>
        <v>-3.7308240643433382E-7</v>
      </c>
    </row>
    <row r="2200" spans="1:20" x14ac:dyDescent="0.2">
      <c r="A2200" t="s">
        <v>95</v>
      </c>
      <c r="B2200" t="s">
        <v>96</v>
      </c>
      <c r="C2200" s="1">
        <v>18.049999237060501</v>
      </c>
      <c r="D2200" s="1">
        <v>12998.52</v>
      </c>
      <c r="E2200" s="6">
        <f>D2200/100000</f>
        <v>0.1299852</v>
      </c>
      <c r="F2200" s="4">
        <v>84.5</v>
      </c>
      <c r="G2200" s="1">
        <v>153.83000000000001</v>
      </c>
      <c r="H2200">
        <v>21.424311193949901</v>
      </c>
      <c r="I2200">
        <v>22.863578423081901</v>
      </c>
      <c r="J2200">
        <v>19.985043964817901</v>
      </c>
      <c r="K2200" s="1">
        <v>-32247.29</v>
      </c>
      <c r="L2200" s="6">
        <f>K2200/100000</f>
        <v>-0.32247290000000001</v>
      </c>
      <c r="M2200">
        <v>243</v>
      </c>
      <c r="N2200">
        <v>-132.69999999999999</v>
      </c>
      <c r="O2200">
        <v>39.308159502505298</v>
      </c>
      <c r="P2200" s="2">
        <f>E2200*0.55 + L2200*0.45</f>
        <v>-7.3620945000000007E-2</v>
      </c>
      <c r="Q2200" s="2">
        <f>F2200*0.55 + M2200*0.45</f>
        <v>155.82500000000002</v>
      </c>
      <c r="R2200" s="2">
        <f>P2200*0.55+Q2200*0.45</f>
        <v>70.080758480249997</v>
      </c>
      <c r="S2200" s="8">
        <f>E2200/SUM($E$2:$E$2773)</f>
        <v>5.6149569233843615E-5</v>
      </c>
      <c r="T2200" s="8">
        <f>Tabla1[[#This Row],[rsi_earning]]/SUM(Tabla1[rsi_earning])</f>
        <v>-1.0609256220622423E-4</v>
      </c>
    </row>
    <row r="2201" spans="1:20" x14ac:dyDescent="0.2">
      <c r="A2201" t="s">
        <v>4932</v>
      </c>
      <c r="B2201" t="s">
        <v>4933</v>
      </c>
      <c r="C2201" s="1">
        <v>68.730003356933594</v>
      </c>
      <c r="D2201" s="1">
        <v>12985.22</v>
      </c>
      <c r="E2201" s="6">
        <f>D2201/100000</f>
        <v>0.1298522</v>
      </c>
      <c r="F2201" s="4">
        <v>79</v>
      </c>
      <c r="G2201" s="1">
        <v>164.37</v>
      </c>
      <c r="H2201">
        <v>68.255897572795703</v>
      </c>
      <c r="I2201">
        <v>69.754098302227504</v>
      </c>
      <c r="J2201">
        <v>66.757696843363902</v>
      </c>
      <c r="K2201" s="1">
        <v>10559.04</v>
      </c>
      <c r="L2201" s="6">
        <f>K2201/100000</f>
        <v>0.10559040000000001</v>
      </c>
      <c r="M2201">
        <v>803</v>
      </c>
      <c r="N2201">
        <v>13.15</v>
      </c>
      <c r="O2201">
        <v>47.392676203504401</v>
      </c>
      <c r="P2201" s="2">
        <f>E2201*0.55 + L2201*0.45</f>
        <v>0.11893439000000001</v>
      </c>
      <c r="Q2201" s="2">
        <f>F2201*0.55 + M2201*0.45</f>
        <v>404.8</v>
      </c>
      <c r="R2201" s="2">
        <f>P2201*0.55+Q2201*0.45</f>
        <v>182.2254139145</v>
      </c>
      <c r="S2201" s="8">
        <f>E2201/SUM($E$2:$E$2773)</f>
        <v>5.6092117364645418E-5</v>
      </c>
      <c r="T2201" s="8">
        <f>Tabla1[[#This Row],[rsi_earning]]/SUM(Tabla1[rsi_earning])</f>
        <v>3.4738906991502545E-5</v>
      </c>
    </row>
    <row r="2202" spans="1:20" x14ac:dyDescent="0.2">
      <c r="A2202" t="s">
        <v>1601</v>
      </c>
      <c r="B2202" t="s">
        <v>1602</v>
      </c>
      <c r="C2202" s="1">
        <v>181.57000732421801</v>
      </c>
      <c r="D2202" s="1">
        <v>12983.88</v>
      </c>
      <c r="E2202" s="6">
        <f>D2202/100000</f>
        <v>0.1298388</v>
      </c>
      <c r="F2202" s="4">
        <v>104.75</v>
      </c>
      <c r="G2202" s="1">
        <v>123.95</v>
      </c>
      <c r="H2202">
        <v>183.62923831732701</v>
      </c>
      <c r="I2202">
        <v>190.770590970668</v>
      </c>
      <c r="J2202">
        <v>176.487885663985</v>
      </c>
      <c r="K2202" s="1">
        <v>11904.11</v>
      </c>
      <c r="L2202" s="6">
        <f>K2202/100000</f>
        <v>0.11904110000000001</v>
      </c>
      <c r="M2202">
        <v>140</v>
      </c>
      <c r="N2202">
        <v>85.03</v>
      </c>
      <c r="O2202">
        <v>50.880710138978401</v>
      </c>
      <c r="P2202" s="2">
        <f>E2202*0.55 + L2202*0.45</f>
        <v>0.12497983500000001</v>
      </c>
      <c r="Q2202" s="2">
        <f>F2202*0.55 + M2202*0.45</f>
        <v>120.61250000000001</v>
      </c>
      <c r="R2202" s="2">
        <f>P2202*0.55+Q2202*0.45</f>
        <v>54.344363909250006</v>
      </c>
      <c r="S2202" s="8">
        <f>E2202/SUM($E$2:$E$2773)</f>
        <v>5.6086328980831466E-5</v>
      </c>
      <c r="T2202" s="8">
        <f>Tabla1[[#This Row],[rsi_earning]]/SUM(Tabla1[rsi_earning])</f>
        <v>3.9164144667187104E-5</v>
      </c>
    </row>
    <row r="2203" spans="1:20" x14ac:dyDescent="0.2">
      <c r="A2203" t="s">
        <v>4730</v>
      </c>
      <c r="B2203" t="s">
        <v>4731</v>
      </c>
      <c r="C2203" s="1">
        <v>42.569999694824197</v>
      </c>
      <c r="D2203" s="1">
        <v>12944.99</v>
      </c>
      <c r="E2203" s="6">
        <f>D2203/100000</f>
        <v>0.12944990000000001</v>
      </c>
      <c r="F2203" s="4">
        <v>60.538461538461497</v>
      </c>
      <c r="G2203" s="1">
        <v>213.83</v>
      </c>
      <c r="H2203">
        <v>42.465523358181201</v>
      </c>
      <c r="I2203">
        <v>43.2993897579573</v>
      </c>
      <c r="J2203">
        <v>41.631656958405102</v>
      </c>
      <c r="K2203" s="1">
        <v>9728.82</v>
      </c>
      <c r="L2203" s="6">
        <f>K2203/100000</f>
        <v>9.7288199999999991E-2</v>
      </c>
      <c r="M2203">
        <v>229</v>
      </c>
      <c r="N2203">
        <v>42.48</v>
      </c>
      <c r="O2203">
        <v>45.689645250133502</v>
      </c>
      <c r="P2203" s="2">
        <f>E2203*0.55 + L2203*0.45</f>
        <v>0.11497713500000001</v>
      </c>
      <c r="Q2203" s="2">
        <f>F2203*0.55 + M2203*0.45</f>
        <v>136.34615384615381</v>
      </c>
      <c r="R2203" s="2">
        <f>P2203*0.55+Q2203*0.45</f>
        <v>61.419006655019217</v>
      </c>
      <c r="S2203" s="8">
        <f>E2203/SUM($E$2:$E$2773)</f>
        <v>5.5918336259544415E-5</v>
      </c>
      <c r="T2203" s="8">
        <f>Tabla1[[#This Row],[rsi_earning]]/SUM(Tabla1[rsi_earning])</f>
        <v>3.2007509500586198E-5</v>
      </c>
    </row>
    <row r="2204" spans="1:20" x14ac:dyDescent="0.2">
      <c r="A2204" t="s">
        <v>5854</v>
      </c>
      <c r="B2204" t="s">
        <v>5855</v>
      </c>
      <c r="C2204" s="1">
        <v>3.2899999618530198</v>
      </c>
      <c r="D2204" s="1">
        <v>12934.79</v>
      </c>
      <c r="E2204" s="6">
        <f>D2204/100000</f>
        <v>0.12934790000000002</v>
      </c>
      <c r="F2204" s="4">
        <v>136.75</v>
      </c>
      <c r="G2204" s="1">
        <v>94.59</v>
      </c>
      <c r="H2204">
        <v>2.9483727495461798</v>
      </c>
      <c r="I2204">
        <v>3.2769697328224701</v>
      </c>
      <c r="J2204">
        <v>2.6197757662698802</v>
      </c>
      <c r="K2204" s="1">
        <v>76483.149999999994</v>
      </c>
      <c r="L2204" s="6">
        <f>K2204/100000</f>
        <v>0.76483149999999989</v>
      </c>
      <c r="M2204">
        <v>286.5</v>
      </c>
      <c r="N2204">
        <v>266.95999999999998</v>
      </c>
      <c r="O2204">
        <v>59.090909911909698</v>
      </c>
      <c r="P2204" s="2">
        <f>E2204*0.55 + L2204*0.45</f>
        <v>0.41531551999999999</v>
      </c>
      <c r="Q2204" s="2">
        <f>F2204*0.55 + M2204*0.45</f>
        <v>204.13750000000002</v>
      </c>
      <c r="R2204" s="2">
        <f>P2204*0.55+Q2204*0.45</f>
        <v>92.090298536000006</v>
      </c>
      <c r="S2204" s="8">
        <f>E2204/SUM($E$2:$E$2773)</f>
        <v>5.5874275427527757E-5</v>
      </c>
      <c r="T2204" s="8">
        <f>Tabla1[[#This Row],[rsi_earning]]/SUM(Tabla1[rsi_earning])</f>
        <v>2.5162713980315796E-4</v>
      </c>
    </row>
    <row r="2205" spans="1:20" x14ac:dyDescent="0.2">
      <c r="A2205" t="s">
        <v>1551</v>
      </c>
      <c r="B2205" t="s">
        <v>1552</v>
      </c>
      <c r="C2205" s="1">
        <v>55.849998474121001</v>
      </c>
      <c r="D2205" s="1">
        <v>12902.26</v>
      </c>
      <c r="E2205" s="6">
        <f>D2205/100000</f>
        <v>0.12902260000000002</v>
      </c>
      <c r="F2205" s="4">
        <v>86.2</v>
      </c>
      <c r="G2205" s="1">
        <v>149.68</v>
      </c>
      <c r="H2205">
        <v>56.758047030817799</v>
      </c>
      <c r="I2205">
        <v>59.354106335165298</v>
      </c>
      <c r="J2205">
        <v>54.161987726470301</v>
      </c>
      <c r="K2205" s="1">
        <v>0</v>
      </c>
      <c r="L2205" s="6">
        <f>K2205/100000</f>
        <v>0</v>
      </c>
      <c r="M2205">
        <v>1</v>
      </c>
      <c r="N2205">
        <v>0</v>
      </c>
      <c r="O2205">
        <v>41.704535454765697</v>
      </c>
      <c r="P2205" s="2">
        <f>E2205*0.55 + L2205*0.45</f>
        <v>7.0962430000000021E-2</v>
      </c>
      <c r="Q2205" s="2">
        <f>F2205*0.55 + M2205*0.45</f>
        <v>47.860000000000007</v>
      </c>
      <c r="R2205" s="2">
        <f>P2205*0.55+Q2205*0.45</f>
        <v>21.576029336500003</v>
      </c>
      <c r="S2205" s="8">
        <f>E2205/SUM($E$2:$E$2773)</f>
        <v>5.5733755930909919E-5</v>
      </c>
      <c r="T2205" s="8">
        <f>Tabla1[[#This Row],[rsi_earning]]/SUM(Tabla1[rsi_earning])</f>
        <v>0</v>
      </c>
    </row>
    <row r="2206" spans="1:20" x14ac:dyDescent="0.2">
      <c r="A2206" t="s">
        <v>8119</v>
      </c>
      <c r="B2206" t="s">
        <v>8120</v>
      </c>
      <c r="C2206" s="1">
        <v>90.800003051757798</v>
      </c>
      <c r="D2206" s="1">
        <v>12865.42</v>
      </c>
      <c r="E2206" s="6">
        <f>D2206/100000</f>
        <v>0.1286542</v>
      </c>
      <c r="F2206" s="4">
        <v>73.5555555555555</v>
      </c>
      <c r="G2206" s="1">
        <v>174.91</v>
      </c>
      <c r="H2206">
        <v>92.230741340875198</v>
      </c>
      <c r="I2206">
        <v>95.082771164589104</v>
      </c>
      <c r="J2206">
        <v>89.378711517161193</v>
      </c>
      <c r="K2206" s="1">
        <v>-14303.24</v>
      </c>
      <c r="L2206" s="6">
        <f>K2206/100000</f>
        <v>-0.1430324</v>
      </c>
      <c r="M2206">
        <v>678</v>
      </c>
      <c r="N2206">
        <v>-21.1</v>
      </c>
      <c r="O2206">
        <v>43.452903527153303</v>
      </c>
      <c r="P2206" s="2">
        <f>E2206*0.55 + L2206*0.45</f>
        <v>6.3952300000000017E-3</v>
      </c>
      <c r="Q2206" s="2">
        <f>F2206*0.55 + M2206*0.45</f>
        <v>345.55555555555554</v>
      </c>
      <c r="R2206" s="2">
        <f>P2206*0.55+Q2206*0.45</f>
        <v>155.50351737650001</v>
      </c>
      <c r="S2206" s="8">
        <f>E2206/SUM($E$2:$E$2773)</f>
        <v>5.5574618572920323E-5</v>
      </c>
      <c r="T2206" s="8">
        <f>Tabla1[[#This Row],[rsi_earning]]/SUM(Tabla1[rsi_earning])</f>
        <v>-4.7057206340456969E-5</v>
      </c>
    </row>
    <row r="2207" spans="1:20" x14ac:dyDescent="0.2">
      <c r="A2207" t="s">
        <v>3634</v>
      </c>
      <c r="B2207" t="s">
        <v>3635</v>
      </c>
      <c r="C2207" s="1">
        <v>21.2399997711181</v>
      </c>
      <c r="D2207" s="1">
        <v>12808.06</v>
      </c>
      <c r="E2207" s="6">
        <f>D2207/100000</f>
        <v>0.12808059999999999</v>
      </c>
      <c r="F2207" s="4">
        <v>86.4444444444444</v>
      </c>
      <c r="G2207" s="1">
        <v>148.16999999999999</v>
      </c>
      <c r="H2207">
        <v>21.8271375547464</v>
      </c>
      <c r="I2207">
        <v>22.480325240608501</v>
      </c>
      <c r="J2207">
        <v>21.1739498688843</v>
      </c>
      <c r="K2207" s="1">
        <v>16229.72</v>
      </c>
      <c r="L2207" s="6">
        <f>K2207/100000</f>
        <v>0.1622972</v>
      </c>
      <c r="M2207">
        <v>190</v>
      </c>
      <c r="N2207">
        <v>85.42</v>
      </c>
      <c r="O2207">
        <v>35.428580770677002</v>
      </c>
      <c r="P2207" s="2">
        <f>E2207*0.55 + L2207*0.45</f>
        <v>0.14347807000000001</v>
      </c>
      <c r="Q2207" s="2">
        <f>F2207*0.55 + M2207*0.45</f>
        <v>133.04444444444442</v>
      </c>
      <c r="R2207" s="2">
        <f>P2207*0.55+Q2207*0.45</f>
        <v>59.948912938499987</v>
      </c>
      <c r="S2207" s="8">
        <f>E2207/SUM($E$2:$E$2773)</f>
        <v>5.5326841188167806E-5</v>
      </c>
      <c r="T2207" s="8">
        <f>Tabla1[[#This Row],[rsi_earning]]/SUM(Tabla1[rsi_earning])</f>
        <v>5.3395264491670508E-5</v>
      </c>
    </row>
    <row r="2208" spans="1:20" x14ac:dyDescent="0.2">
      <c r="A2208" t="s">
        <v>8159</v>
      </c>
      <c r="B2208" t="s">
        <v>8160</v>
      </c>
      <c r="C2208" s="1">
        <v>41.770000457763601</v>
      </c>
      <c r="D2208" s="1">
        <v>12798.97</v>
      </c>
      <c r="E2208" s="6">
        <f>D2208/100000</f>
        <v>0.12798969999999998</v>
      </c>
      <c r="F2208" s="4">
        <v>87.5555555555555</v>
      </c>
      <c r="G2208" s="1">
        <v>146.18</v>
      </c>
      <c r="H2208">
        <v>41.582511370579802</v>
      </c>
      <c r="I2208">
        <v>42.9037283318387</v>
      </c>
      <c r="J2208">
        <v>40.261294409320897</v>
      </c>
      <c r="K2208" s="1">
        <v>0</v>
      </c>
      <c r="L2208" s="6">
        <f>K2208/100000</f>
        <v>0</v>
      </c>
      <c r="M2208">
        <v>1</v>
      </c>
      <c r="N2208">
        <v>0</v>
      </c>
      <c r="O2208">
        <v>56.9962962097242</v>
      </c>
      <c r="P2208" s="2">
        <f>E2208*0.55 + L2208*0.45</f>
        <v>7.0394335000000002E-2</v>
      </c>
      <c r="Q2208" s="2">
        <f>F2208*0.55 + M2208*0.45</f>
        <v>48.605555555555533</v>
      </c>
      <c r="R2208" s="2">
        <f>P2208*0.55+Q2208*0.45</f>
        <v>21.911216884249992</v>
      </c>
      <c r="S2208" s="8">
        <f>E2208/SUM($E$2:$E$2773)</f>
        <v>5.5287575211400017E-5</v>
      </c>
      <c r="T2208" s="8">
        <f>Tabla1[[#This Row],[rsi_earning]]/SUM(Tabla1[rsi_earning])</f>
        <v>0</v>
      </c>
    </row>
    <row r="2209" spans="1:20" x14ac:dyDescent="0.2">
      <c r="A2209" t="s">
        <v>8075</v>
      </c>
      <c r="B2209" t="s">
        <v>8076</v>
      </c>
      <c r="C2209" s="1">
        <v>35.400001525878899</v>
      </c>
      <c r="D2209" s="1">
        <v>12784.24</v>
      </c>
      <c r="E2209" s="6">
        <f>D2209/100000</f>
        <v>0.12784239999999999</v>
      </c>
      <c r="F2209" s="4">
        <v>62.727272727272698</v>
      </c>
      <c r="G2209" s="1">
        <v>203.81</v>
      </c>
      <c r="H2209">
        <v>35.005803566559301</v>
      </c>
      <c r="I2209">
        <v>35.587448304656199</v>
      </c>
      <c r="J2209">
        <v>34.424158828462502</v>
      </c>
      <c r="K2209" s="1">
        <v>0</v>
      </c>
      <c r="L2209" s="6">
        <f>K2209/100000</f>
        <v>0</v>
      </c>
      <c r="M2209">
        <v>1</v>
      </c>
      <c r="N2209">
        <v>0</v>
      </c>
      <c r="O2209">
        <v>51.428664850136201</v>
      </c>
      <c r="P2209" s="2">
        <f>E2209*0.55 + L2209*0.45</f>
        <v>7.0313319999999999E-2</v>
      </c>
      <c r="Q2209" s="2">
        <f>F2209*0.55 + M2209*0.45</f>
        <v>34.949999999999989</v>
      </c>
      <c r="R2209" s="2">
        <f>P2209*0.55+Q2209*0.45</f>
        <v>15.766172325999996</v>
      </c>
      <c r="S2209" s="8">
        <f>E2209/SUM($E$2:$E$2773)</f>
        <v>5.5223946186340666E-5</v>
      </c>
      <c r="T2209" s="8">
        <f>Tabla1[[#This Row],[rsi_earning]]/SUM(Tabla1[rsi_earning])</f>
        <v>0</v>
      </c>
    </row>
    <row r="2210" spans="1:20" x14ac:dyDescent="0.2">
      <c r="A2210" t="s">
        <v>8243</v>
      </c>
      <c r="B2210" t="s">
        <v>8244</v>
      </c>
      <c r="C2210" s="1">
        <v>27.129999160766602</v>
      </c>
      <c r="D2210" s="1">
        <v>12687.5</v>
      </c>
      <c r="E2210" s="6">
        <f>D2210/100000</f>
        <v>0.12687499999999999</v>
      </c>
      <c r="F2210" s="4">
        <v>57.5</v>
      </c>
      <c r="G2210" s="1">
        <v>220.65</v>
      </c>
      <c r="H2210">
        <v>25.6241451229766</v>
      </c>
      <c r="I2210">
        <v>27.940195758605</v>
      </c>
      <c r="J2210">
        <v>23.3080944873482</v>
      </c>
      <c r="K2210" s="1">
        <v>108395.64</v>
      </c>
      <c r="L2210" s="6">
        <f>K2210/100000</f>
        <v>1.0839563999999999</v>
      </c>
      <c r="M2210">
        <v>377</v>
      </c>
      <c r="N2210">
        <v>287.52</v>
      </c>
      <c r="O2210">
        <v>72.258899402397901</v>
      </c>
      <c r="P2210" s="2">
        <f>E2210*0.55 + L2210*0.45</f>
        <v>0.55756162999999992</v>
      </c>
      <c r="Q2210" s="2">
        <f>F2210*0.55 + M2210*0.45</f>
        <v>201.27500000000001</v>
      </c>
      <c r="R2210" s="2">
        <f>P2210*0.55+Q2210*0.45</f>
        <v>90.880408896500001</v>
      </c>
      <c r="S2210" s="8">
        <f>E2210/SUM($E$2:$E$2773)</f>
        <v>5.4806059432488529E-5</v>
      </c>
      <c r="T2210" s="8">
        <f>Tabla1[[#This Row],[rsi_earning]]/SUM(Tabla1[rsi_earning])</f>
        <v>3.5661822061895703E-4</v>
      </c>
    </row>
    <row r="2211" spans="1:20" x14ac:dyDescent="0.2">
      <c r="A2211" t="s">
        <v>4192</v>
      </c>
      <c r="B2211" t="s">
        <v>4193</v>
      </c>
      <c r="C2211" s="1">
        <v>14.199999809265099</v>
      </c>
      <c r="D2211" s="1">
        <v>12637.56</v>
      </c>
      <c r="E2211" s="6">
        <f>D2211/100000</f>
        <v>0.1263756</v>
      </c>
      <c r="F2211" s="4">
        <v>95</v>
      </c>
      <c r="G2211" s="1">
        <v>133.03</v>
      </c>
      <c r="H2211">
        <v>15.5557971644399</v>
      </c>
      <c r="I2211">
        <v>16.668929787666599</v>
      </c>
      <c r="J2211">
        <v>14.4426645412131</v>
      </c>
      <c r="K2211" s="1">
        <v>-3088.35</v>
      </c>
      <c r="L2211" s="6">
        <f>K2211/100000</f>
        <v>-3.0883499999999998E-2</v>
      </c>
      <c r="M2211">
        <v>46</v>
      </c>
      <c r="N2211">
        <v>-67.14</v>
      </c>
      <c r="O2211">
        <v>33.944946302225901</v>
      </c>
      <c r="P2211" s="2">
        <f>E2211*0.55 + L2211*0.45</f>
        <v>5.5609005000000017E-2</v>
      </c>
      <c r="Q2211" s="2">
        <f>F2211*0.55 + M2211*0.45</f>
        <v>72.95</v>
      </c>
      <c r="R2211" s="2">
        <f>P2211*0.55+Q2211*0.45</f>
        <v>32.858084952749998</v>
      </c>
      <c r="S2211" s="8">
        <f>E2211/SUM($E$2:$E$2773)</f>
        <v>5.4590334143183436E-5</v>
      </c>
      <c r="T2211" s="8">
        <f>Tabla1[[#This Row],[rsi_earning]]/SUM(Tabla1[rsi_earning])</f>
        <v>-1.016057363237632E-5</v>
      </c>
    </row>
    <row r="2212" spans="1:20" x14ac:dyDescent="0.2">
      <c r="A2212" t="s">
        <v>3620</v>
      </c>
      <c r="B2212" t="s">
        <v>3621</v>
      </c>
      <c r="C2212" s="1">
        <v>21.059999465942301</v>
      </c>
      <c r="D2212" s="1">
        <v>12636.32</v>
      </c>
      <c r="E2212" s="6">
        <f>D2212/100000</f>
        <v>0.12636320000000001</v>
      </c>
      <c r="F2212" s="4">
        <v>75.571428571428498</v>
      </c>
      <c r="G2212" s="1">
        <v>167.21</v>
      </c>
      <c r="H2212">
        <v>20.060690564418898</v>
      </c>
      <c r="I2212">
        <v>20.868042698565699</v>
      </c>
      <c r="J2212">
        <v>19.253338430271999</v>
      </c>
      <c r="K2212" s="1">
        <v>-12241.68</v>
      </c>
      <c r="L2212" s="6">
        <f>K2212/100000</f>
        <v>-0.12241680000000001</v>
      </c>
      <c r="M2212">
        <v>209.5</v>
      </c>
      <c r="N2212">
        <v>-58.43</v>
      </c>
      <c r="O2212">
        <v>70.370346585012399</v>
      </c>
      <c r="P2212" s="2">
        <f>E2212*0.55 + L2212*0.45</f>
        <v>1.4412200000000007E-2</v>
      </c>
      <c r="Q2212" s="2">
        <f>F2212*0.55 + M2212*0.45</f>
        <v>135.83928571428567</v>
      </c>
      <c r="R2212" s="2">
        <f>P2212*0.55+Q2212*0.45</f>
        <v>61.135605281428553</v>
      </c>
      <c r="S2212" s="8">
        <f>E2212/SUM($E$2:$E$2773)</f>
        <v>5.4584977728310821E-5</v>
      </c>
      <c r="T2212" s="8">
        <f>Tabla1[[#This Row],[rsi_earning]]/SUM(Tabla1[rsi_earning])</f>
        <v>-4.0274739269832939E-5</v>
      </c>
    </row>
    <row r="2213" spans="1:20" x14ac:dyDescent="0.2">
      <c r="A2213" t="s">
        <v>1973</v>
      </c>
      <c r="B2213" t="s">
        <v>1974</v>
      </c>
      <c r="C2213" s="1">
        <v>25.549999237060501</v>
      </c>
      <c r="D2213" s="1">
        <v>12603.87</v>
      </c>
      <c r="E2213" s="6">
        <f>D2213/100000</f>
        <v>0.1260387</v>
      </c>
      <c r="F2213" s="4">
        <v>104.714285714285</v>
      </c>
      <c r="G2213" s="1">
        <v>120.36</v>
      </c>
      <c r="H2213">
        <v>29.1478310931194</v>
      </c>
      <c r="I2213">
        <v>32.207042138390499</v>
      </c>
      <c r="J2213">
        <v>26.088620047848401</v>
      </c>
      <c r="K2213" s="1">
        <v>0</v>
      </c>
      <c r="L2213" s="6">
        <f>K2213/100000</f>
        <v>0</v>
      </c>
      <c r="M2213">
        <v>1</v>
      </c>
      <c r="N2213">
        <v>0</v>
      </c>
      <c r="O2213">
        <v>38.780511929604799</v>
      </c>
      <c r="P2213" s="2">
        <f>E2213*0.55 + L2213*0.45</f>
        <v>6.932128500000001E-2</v>
      </c>
      <c r="Q2213" s="2">
        <f>F2213*0.55 + M2213*0.45</f>
        <v>58.042857142856754</v>
      </c>
      <c r="R2213" s="2">
        <f>P2213*0.55+Q2213*0.45</f>
        <v>26.157412421035538</v>
      </c>
      <c r="S2213" s="8">
        <f>E2213/SUM($E$2:$E$2773)</f>
        <v>5.4444803806846051E-5</v>
      </c>
      <c r="T2213" s="8">
        <f>Tabla1[[#This Row],[rsi_earning]]/SUM(Tabla1[rsi_earning])</f>
        <v>0</v>
      </c>
    </row>
    <row r="2214" spans="1:20" x14ac:dyDescent="0.2">
      <c r="A2214" t="s">
        <v>5536</v>
      </c>
      <c r="B2214" t="s">
        <v>5537</v>
      </c>
      <c r="C2214" s="1">
        <v>30.838699340820298</v>
      </c>
      <c r="D2214" s="1">
        <v>12600.77</v>
      </c>
      <c r="E2214" s="6">
        <f>D2214/100000</f>
        <v>0.1260077</v>
      </c>
      <c r="F2214" s="4">
        <v>51.571428571428498</v>
      </c>
      <c r="G2214" s="1">
        <v>244.34</v>
      </c>
      <c r="H2214">
        <v>30.521428388937899</v>
      </c>
      <c r="I2214">
        <v>30.9110327771828</v>
      </c>
      <c r="J2214">
        <v>30.131824000692902</v>
      </c>
      <c r="K2214" s="1">
        <v>0</v>
      </c>
      <c r="L2214" s="6">
        <f>K2214/100000</f>
        <v>0</v>
      </c>
      <c r="M2214">
        <v>1</v>
      </c>
      <c r="N2214">
        <v>0</v>
      </c>
      <c r="O2214">
        <v>52.595671888807701</v>
      </c>
      <c r="P2214" s="2">
        <f>E2214*0.55 + L2214*0.45</f>
        <v>6.9304235000000006E-2</v>
      </c>
      <c r="Q2214" s="2">
        <f>F2214*0.55 + M2214*0.45</f>
        <v>28.814285714285674</v>
      </c>
      <c r="R2214" s="2">
        <f>P2214*0.55+Q2214*0.45</f>
        <v>13.004545900678552</v>
      </c>
      <c r="S2214" s="8">
        <f>E2214/SUM($E$2:$E$2773)</f>
        <v>5.4431412769664519E-5</v>
      </c>
      <c r="T2214" s="8">
        <f>Tabla1[[#This Row],[rsi_earning]]/SUM(Tabla1[rsi_earning])</f>
        <v>0</v>
      </c>
    </row>
    <row r="2215" spans="1:20" x14ac:dyDescent="0.2">
      <c r="A2215" t="s">
        <v>9701</v>
      </c>
      <c r="B2215" t="s">
        <v>9702</v>
      </c>
      <c r="C2215" s="1">
        <v>26.25</v>
      </c>
      <c r="D2215" s="1">
        <v>12559.94</v>
      </c>
      <c r="E2215" s="6">
        <f>D2215/100000</f>
        <v>0.1255994</v>
      </c>
      <c r="F2215" s="4">
        <v>137.142857142857</v>
      </c>
      <c r="G2215" s="1">
        <v>91.58</v>
      </c>
      <c r="H2215">
        <v>24.8019042709128</v>
      </c>
      <c r="I2215">
        <v>25.977821009261</v>
      </c>
      <c r="J2215">
        <v>23.625987532564501</v>
      </c>
      <c r="K2215" s="1">
        <v>-7963.33</v>
      </c>
      <c r="L2215" s="6">
        <f>K2215/100000</f>
        <v>-7.9633300000000004E-2</v>
      </c>
      <c r="M2215">
        <v>1497</v>
      </c>
      <c r="N2215">
        <v>-5.32</v>
      </c>
      <c r="O2215">
        <v>71.322800600580194</v>
      </c>
      <c r="P2215" s="2">
        <f>E2215*0.55 + L2215*0.45</f>
        <v>3.324468500000001E-2</v>
      </c>
      <c r="Q2215" s="2">
        <f>F2215*0.55 + M2215*0.45</f>
        <v>749.07857142857131</v>
      </c>
      <c r="R2215" s="2">
        <f>P2215*0.55+Q2215*0.45</f>
        <v>337.10364171960708</v>
      </c>
      <c r="S2215" s="8">
        <f>E2215/SUM($E$2:$E$2773)</f>
        <v>5.425503985091547E-5</v>
      </c>
      <c r="T2215" s="8">
        <f>Tabla1[[#This Row],[rsi_earning]]/SUM(Tabla1[rsi_earning])</f>
        <v>-2.6199103347713611E-5</v>
      </c>
    </row>
    <row r="2216" spans="1:20" x14ac:dyDescent="0.2">
      <c r="A2216" t="s">
        <v>930</v>
      </c>
      <c r="B2216" t="s">
        <v>931</v>
      </c>
      <c r="C2216" s="1">
        <v>104.459999084472</v>
      </c>
      <c r="D2216" s="1">
        <v>12541.59</v>
      </c>
      <c r="E2216" s="6">
        <f>D2216/100000</f>
        <v>0.1254159</v>
      </c>
      <c r="F2216" s="4">
        <v>97.285714285714207</v>
      </c>
      <c r="G2216" s="1">
        <v>128.91999999999999</v>
      </c>
      <c r="H2216">
        <v>114.182908936996</v>
      </c>
      <c r="I2216">
        <v>122.162181224386</v>
      </c>
      <c r="J2216">
        <v>106.203636649606</v>
      </c>
      <c r="K2216" s="1">
        <v>-30685</v>
      </c>
      <c r="L2216" s="6">
        <f>K2216/100000</f>
        <v>-0.30685000000000001</v>
      </c>
      <c r="M2216">
        <v>195</v>
      </c>
      <c r="N2216">
        <v>-157.36000000000001</v>
      </c>
      <c r="O2216">
        <v>43.4517381302975</v>
      </c>
      <c r="P2216" s="2">
        <f>E2216*0.55 + L2216*0.45</f>
        <v>-6.9103754999999989E-2</v>
      </c>
      <c r="Q2216" s="2">
        <f>F2216*0.55 + M2216*0.45</f>
        <v>141.25714285714281</v>
      </c>
      <c r="R2216" s="2">
        <f>P2216*0.55+Q2216*0.45</f>
        <v>63.527707220464265</v>
      </c>
      <c r="S2216" s="8">
        <f>E2216/SUM($E$2:$E$2773)</f>
        <v>5.4175773550179616E-5</v>
      </c>
      <c r="T2216" s="8">
        <f>Tabla1[[#This Row],[rsi_earning]]/SUM(Tabla1[rsi_earning])</f>
        <v>-1.0095267761408758E-4</v>
      </c>
    </row>
    <row r="2217" spans="1:20" x14ac:dyDescent="0.2">
      <c r="A2217" t="s">
        <v>2871</v>
      </c>
      <c r="B2217" t="s">
        <v>2872</v>
      </c>
      <c r="C2217" s="1">
        <v>41.490001678466797</v>
      </c>
      <c r="D2217" s="1">
        <v>12505.36</v>
      </c>
      <c r="E2217" s="6">
        <f>D2217/100000</f>
        <v>0.12505360000000001</v>
      </c>
      <c r="F2217" s="4">
        <v>59</v>
      </c>
      <c r="G2217" s="1">
        <v>211.96</v>
      </c>
      <c r="H2217">
        <v>38.432965164843502</v>
      </c>
      <c r="I2217">
        <v>45.398959324470702</v>
      </c>
      <c r="J2217">
        <v>31.466971005216301</v>
      </c>
      <c r="K2217" s="1">
        <v>0</v>
      </c>
      <c r="L2217" s="6">
        <f>K2217/100000</f>
        <v>0</v>
      </c>
      <c r="M2217">
        <v>1</v>
      </c>
      <c r="N2217">
        <v>0</v>
      </c>
      <c r="O2217">
        <v>38.396455927405697</v>
      </c>
      <c r="P2217" s="2">
        <f>E2217*0.55 + L2217*0.45</f>
        <v>6.8779480000000018E-2</v>
      </c>
      <c r="Q2217" s="2">
        <f>F2217*0.55 + M2217*0.45</f>
        <v>32.900000000000006</v>
      </c>
      <c r="R2217" s="2">
        <f>P2217*0.55+Q2217*0.45</f>
        <v>14.842828714000003</v>
      </c>
      <c r="S2217" s="8">
        <f>E2217/SUM($E$2:$E$2773)</f>
        <v>5.4019271202732207E-5</v>
      </c>
      <c r="T2217" s="8">
        <f>Tabla1[[#This Row],[rsi_earning]]/SUM(Tabla1[rsi_earning])</f>
        <v>0</v>
      </c>
    </row>
    <row r="2218" spans="1:20" x14ac:dyDescent="0.2">
      <c r="A2218" t="s">
        <v>1679</v>
      </c>
      <c r="B2218" t="s">
        <v>1680</v>
      </c>
      <c r="C2218" s="1">
        <v>86.180000305175696</v>
      </c>
      <c r="D2218" s="1">
        <v>12494.59</v>
      </c>
      <c r="E2218" s="6">
        <f>D2218/100000</f>
        <v>0.1249459</v>
      </c>
      <c r="F2218" s="4">
        <v>89.714285714285694</v>
      </c>
      <c r="G2218" s="1">
        <v>139.27000000000001</v>
      </c>
      <c r="H2218">
        <v>81.948105185754699</v>
      </c>
      <c r="I2218">
        <v>85.965646389921801</v>
      </c>
      <c r="J2218">
        <v>77.930563981587696</v>
      </c>
      <c r="K2218" s="1">
        <v>0</v>
      </c>
      <c r="L2218" s="6">
        <f>K2218/100000</f>
        <v>0</v>
      </c>
      <c r="M2218">
        <v>1</v>
      </c>
      <c r="N2218">
        <v>0</v>
      </c>
      <c r="O2218">
        <v>58.918901085435003</v>
      </c>
      <c r="P2218" s="2">
        <f>E2218*0.55 + L2218*0.45</f>
        <v>6.8720244999999999E-2</v>
      </c>
      <c r="Q2218" s="2">
        <f>F2218*0.55 + M2218*0.45</f>
        <v>49.792857142857137</v>
      </c>
      <c r="R2218" s="2">
        <f>P2218*0.55+Q2218*0.45</f>
        <v>22.444581849035711</v>
      </c>
      <c r="S2218" s="8">
        <f>E2218/SUM($E$2:$E$2773)</f>
        <v>5.3972748147749906E-5</v>
      </c>
      <c r="T2218" s="8">
        <f>Tabla1[[#This Row],[rsi_earning]]/SUM(Tabla1[rsi_earning])</f>
        <v>0</v>
      </c>
    </row>
    <row r="2219" spans="1:20" x14ac:dyDescent="0.2">
      <c r="A2219" t="s">
        <v>6585</v>
      </c>
      <c r="B2219" t="s">
        <v>6586</v>
      </c>
      <c r="C2219" s="1">
        <v>38.493400573730398</v>
      </c>
      <c r="D2219" s="1">
        <v>12461.51</v>
      </c>
      <c r="E2219" s="6">
        <f>D2219/100000</f>
        <v>0.12461510000000001</v>
      </c>
      <c r="F2219" s="4">
        <v>66.2222222222222</v>
      </c>
      <c r="G2219" s="1">
        <v>188.18</v>
      </c>
      <c r="H2219">
        <v>38.901584172945903</v>
      </c>
      <c r="I2219">
        <v>39.935986377009101</v>
      </c>
      <c r="J2219">
        <v>37.867181968882598</v>
      </c>
      <c r="K2219" s="1">
        <v>-17428.669999999998</v>
      </c>
      <c r="L2219" s="6">
        <f>K2219/100000</f>
        <v>-0.17428669999999999</v>
      </c>
      <c r="M2219">
        <v>372</v>
      </c>
      <c r="N2219">
        <v>-46.85</v>
      </c>
      <c r="O2219">
        <v>48.0917381562206</v>
      </c>
      <c r="P2219" s="2">
        <f>E2219*0.55 + L2219*0.45</f>
        <v>-9.8907099999999831E-3</v>
      </c>
      <c r="Q2219" s="2">
        <f>F2219*0.55 + M2219*0.45</f>
        <v>203.82222222222222</v>
      </c>
      <c r="R2219" s="2">
        <f>P2219*0.55+Q2219*0.45</f>
        <v>91.714560109499999</v>
      </c>
      <c r="S2219" s="8">
        <f>E2219/SUM($E$2:$E$2773)</f>
        <v>5.38298528219547E-5</v>
      </c>
      <c r="T2219" s="8">
        <f>Tabla1[[#This Row],[rsi_earning]]/SUM(Tabla1[rsi_earning])</f>
        <v>-5.7339771997794353E-5</v>
      </c>
    </row>
    <row r="2220" spans="1:20" x14ac:dyDescent="0.2">
      <c r="A2220" t="s">
        <v>2085</v>
      </c>
      <c r="B2220" t="s">
        <v>2086</v>
      </c>
      <c r="C2220" s="1">
        <v>13.0100002288818</v>
      </c>
      <c r="D2220" s="1">
        <v>12447.83</v>
      </c>
      <c r="E2220" s="6">
        <f>D2220/100000</f>
        <v>0.1244783</v>
      </c>
      <c r="F2220" s="4">
        <v>120.142857142857</v>
      </c>
      <c r="G2220" s="1">
        <v>103.61</v>
      </c>
      <c r="H2220">
        <v>13.189475367574</v>
      </c>
      <c r="I2220">
        <v>13.9375255890047</v>
      </c>
      <c r="J2220">
        <v>12.441425146143301</v>
      </c>
      <c r="K2220" s="1">
        <v>192935.22</v>
      </c>
      <c r="L2220" s="6">
        <f>K2220/100000</f>
        <v>1.9293522000000001</v>
      </c>
      <c r="M2220">
        <v>674.5</v>
      </c>
      <c r="N2220">
        <v>286.04000000000002</v>
      </c>
      <c r="O2220">
        <v>54.1139303539643</v>
      </c>
      <c r="P2220" s="2">
        <f>E2220*0.55 + L2220*0.45</f>
        <v>0.93667155499999999</v>
      </c>
      <c r="Q2220" s="2">
        <f>F2220*0.55 + M2220*0.45</f>
        <v>369.6035714285714</v>
      </c>
      <c r="R2220" s="2">
        <f>P2220*0.55+Q2220*0.45</f>
        <v>166.83677649810716</v>
      </c>
      <c r="S2220" s="8">
        <f>E2220/SUM($E$2:$E$2773)</f>
        <v>5.3770759470779406E-5</v>
      </c>
      <c r="T2220" s="8">
        <f>Tabla1[[#This Row],[rsi_earning]]/SUM(Tabla1[rsi_earning])</f>
        <v>6.3475075981955559E-4</v>
      </c>
    </row>
    <row r="2221" spans="1:20" x14ac:dyDescent="0.2">
      <c r="A2221" t="s">
        <v>1466</v>
      </c>
      <c r="B2221" t="s">
        <v>1467</v>
      </c>
      <c r="C2221" s="1">
        <v>25.899999618530199</v>
      </c>
      <c r="D2221" s="1">
        <v>12432.58</v>
      </c>
      <c r="E2221" s="6">
        <f>D2221/100000</f>
        <v>0.1243258</v>
      </c>
      <c r="F2221" s="4">
        <v>102.666666666666</v>
      </c>
      <c r="G2221" s="1">
        <v>121.1</v>
      </c>
      <c r="H2221">
        <v>26.108177076927099</v>
      </c>
      <c r="I2221">
        <v>28.268544519666101</v>
      </c>
      <c r="J2221">
        <v>23.947809634188101</v>
      </c>
      <c r="K2221" s="1">
        <v>110953.22</v>
      </c>
      <c r="L2221" s="6">
        <f>K2221/100000</f>
        <v>1.1095322000000001</v>
      </c>
      <c r="M2221">
        <v>546.5</v>
      </c>
      <c r="N2221">
        <v>203.03</v>
      </c>
      <c r="O2221">
        <v>52.230971325701901</v>
      </c>
      <c r="P2221" s="2">
        <f>E2221*0.55 + L2221*0.45</f>
        <v>0.56766868000000004</v>
      </c>
      <c r="Q2221" s="2">
        <f>F2221*0.55 + M2221*0.45</f>
        <v>302.39166666666631</v>
      </c>
      <c r="R2221" s="2">
        <f>P2221*0.55+Q2221*0.45</f>
        <v>136.38846777399985</v>
      </c>
      <c r="S2221" s="8">
        <f>E2221/SUM($E$2:$E$2773)</f>
        <v>5.370488420722509E-5</v>
      </c>
      <c r="T2221" s="8">
        <f>Tabla1[[#This Row],[rsi_earning]]/SUM(Tabla1[rsi_earning])</f>
        <v>3.650325777710587E-4</v>
      </c>
    </row>
    <row r="2222" spans="1:20" x14ac:dyDescent="0.2">
      <c r="A2222" t="s">
        <v>8705</v>
      </c>
      <c r="B2222" t="s">
        <v>8706</v>
      </c>
      <c r="C2222" s="1">
        <v>25.629999160766602</v>
      </c>
      <c r="D2222" s="1">
        <v>12387.39</v>
      </c>
      <c r="E2222" s="6">
        <f>D2222/100000</f>
        <v>0.1238739</v>
      </c>
      <c r="F2222" s="4">
        <v>20</v>
      </c>
      <c r="G2222" s="1">
        <v>619.37</v>
      </c>
      <c r="H2222">
        <v>24.599345603386499</v>
      </c>
      <c r="I2222">
        <v>26.4083210849526</v>
      </c>
      <c r="J2222">
        <v>22.790370121820299</v>
      </c>
      <c r="K2222" s="1">
        <v>0</v>
      </c>
      <c r="L2222" s="6">
        <f>K2222/100000</f>
        <v>0</v>
      </c>
      <c r="M2222">
        <v>1</v>
      </c>
      <c r="N2222">
        <v>0</v>
      </c>
      <c r="O2222">
        <v>52.834115991924499</v>
      </c>
      <c r="P2222" s="2">
        <f>E2222*0.55 + L2222*0.45</f>
        <v>6.8130645000000004E-2</v>
      </c>
      <c r="Q2222" s="2">
        <f>F2222*0.55 + M2222*0.45</f>
        <v>11.45</v>
      </c>
      <c r="R2222" s="2">
        <f>P2222*0.55+Q2222*0.45</f>
        <v>5.1899718547499996</v>
      </c>
      <c r="S2222" s="8">
        <f>E2222/SUM($E$2:$E$2773)</f>
        <v>5.3509677442633625E-5</v>
      </c>
      <c r="T2222" s="8">
        <f>Tabla1[[#This Row],[rsi_earning]]/SUM(Tabla1[rsi_earning])</f>
        <v>0</v>
      </c>
    </row>
    <row r="2223" spans="1:20" x14ac:dyDescent="0.2">
      <c r="A2223" t="s">
        <v>386</v>
      </c>
      <c r="B2223" t="s">
        <v>387</v>
      </c>
      <c r="C2223" s="1">
        <v>66.331001281738196</v>
      </c>
      <c r="D2223" s="1">
        <v>12386.23</v>
      </c>
      <c r="E2223" s="6">
        <f>D2223/100000</f>
        <v>0.12386229999999999</v>
      </c>
      <c r="F2223" s="4">
        <v>56.727272727272698</v>
      </c>
      <c r="G2223" s="1">
        <v>218.35</v>
      </c>
      <c r="H2223">
        <v>65.301406300136506</v>
      </c>
      <c r="I2223">
        <v>66.5389800858934</v>
      </c>
      <c r="J2223">
        <v>64.063832514379499</v>
      </c>
      <c r="K2223" s="1">
        <v>0</v>
      </c>
      <c r="L2223" s="6">
        <f>K2223/100000</f>
        <v>0</v>
      </c>
      <c r="M2223">
        <v>1</v>
      </c>
      <c r="N2223">
        <v>0</v>
      </c>
      <c r="O2223">
        <v>56.7779986077148</v>
      </c>
      <c r="P2223" s="2">
        <f>E2223*0.55 + L2223*0.45</f>
        <v>6.8124265000000003E-2</v>
      </c>
      <c r="Q2223" s="2">
        <f>F2223*0.55 + M2223*0.45</f>
        <v>31.649999999999984</v>
      </c>
      <c r="R2223" s="2">
        <f>P2223*0.55+Q2223*0.45</f>
        <v>14.279968345749992</v>
      </c>
      <c r="S2223" s="8">
        <f>E2223/SUM($E$2:$E$2773)</f>
        <v>5.3504666602914084E-5</v>
      </c>
      <c r="T2223" s="8">
        <f>Tabla1[[#This Row],[rsi_earning]]/SUM(Tabla1[rsi_earning])</f>
        <v>0</v>
      </c>
    </row>
    <row r="2224" spans="1:20" x14ac:dyDescent="0.2">
      <c r="A2224" t="s">
        <v>6818</v>
      </c>
      <c r="B2224" t="s">
        <v>6819</v>
      </c>
      <c r="C2224" s="1">
        <v>81.269996643066406</v>
      </c>
      <c r="D2224" s="1">
        <v>12385.08</v>
      </c>
      <c r="E2224" s="6">
        <f>D2224/100000</f>
        <v>0.1238508</v>
      </c>
      <c r="F2224" s="4">
        <v>70.25</v>
      </c>
      <c r="G2224" s="1">
        <v>176.3</v>
      </c>
      <c r="H2224">
        <v>82.804470364512198</v>
      </c>
      <c r="I2224">
        <v>87.4021801585003</v>
      </c>
      <c r="J2224">
        <v>78.206760570524096</v>
      </c>
      <c r="K2224" s="1">
        <v>32922.1</v>
      </c>
      <c r="L2224" s="6">
        <f>K2224/100000</f>
        <v>0.32922099999999999</v>
      </c>
      <c r="M2224">
        <v>390</v>
      </c>
      <c r="N2224">
        <v>84.42</v>
      </c>
      <c r="O2224">
        <v>53.150326212564501</v>
      </c>
      <c r="P2224" s="2">
        <f>E2224*0.55 + L2224*0.45</f>
        <v>0.21626739</v>
      </c>
      <c r="Q2224" s="2">
        <f>F2224*0.55 + M2224*0.45</f>
        <v>214.13749999999999</v>
      </c>
      <c r="R2224" s="2">
        <f>P2224*0.55+Q2224*0.45</f>
        <v>96.480822064500003</v>
      </c>
      <c r="S2224" s="8">
        <f>E2224/SUM($E$2:$E$2773)</f>
        <v>5.3499698960088678E-5</v>
      </c>
      <c r="T2224" s="8">
        <f>Tabla1[[#This Row],[rsi_earning]]/SUM(Tabla1[rsi_earning])</f>
        <v>1.0831266572197337E-4</v>
      </c>
    </row>
    <row r="2225" spans="1:20" x14ac:dyDescent="0.2">
      <c r="A2225" t="s">
        <v>9184</v>
      </c>
      <c r="B2225" t="s">
        <v>9185</v>
      </c>
      <c r="C2225" s="1">
        <v>83.510002136230398</v>
      </c>
      <c r="D2225" s="1">
        <v>12372.41</v>
      </c>
      <c r="E2225" s="6">
        <f>D2225/100000</f>
        <v>0.1237241</v>
      </c>
      <c r="F2225" s="4">
        <v>75.6666666666666</v>
      </c>
      <c r="G2225" s="1">
        <v>163.51</v>
      </c>
      <c r="H2225">
        <v>84.627726110801603</v>
      </c>
      <c r="I2225">
        <v>87.243074765460307</v>
      </c>
      <c r="J2225">
        <v>82.0123774561429</v>
      </c>
      <c r="K2225" s="1">
        <v>-14450.08</v>
      </c>
      <c r="L2225" s="6">
        <f>K2225/100000</f>
        <v>-0.14450080000000001</v>
      </c>
      <c r="M2225">
        <v>683</v>
      </c>
      <c r="N2225">
        <v>-21.16</v>
      </c>
      <c r="O2225">
        <v>43.826769971489803</v>
      </c>
      <c r="P2225" s="2">
        <f>E2225*0.55 + L2225*0.45</f>
        <v>3.0228949999999977E-3</v>
      </c>
      <c r="Q2225" s="2">
        <f>F2225*0.55 + M2225*0.45</f>
        <v>348.96666666666664</v>
      </c>
      <c r="R2225" s="2">
        <f>P2225*0.55+Q2225*0.45</f>
        <v>157.03666259225</v>
      </c>
      <c r="S2225" s="8">
        <f>E2225/SUM($E$2:$E$2773)</f>
        <v>5.3444968495220923E-5</v>
      </c>
      <c r="T2225" s="8">
        <f>Tabla1[[#This Row],[rsi_earning]]/SUM(Tabla1[rsi_earning])</f>
        <v>-4.7540305287201391E-5</v>
      </c>
    </row>
    <row r="2226" spans="1:20" x14ac:dyDescent="0.2">
      <c r="A2226" t="s">
        <v>9400</v>
      </c>
      <c r="B2226" t="s">
        <v>9401</v>
      </c>
      <c r="C2226" s="1">
        <v>38.340000152587798</v>
      </c>
      <c r="D2226" s="1">
        <v>12311.55</v>
      </c>
      <c r="E2226" s="6">
        <f>D2226/100000</f>
        <v>0.12311549999999999</v>
      </c>
      <c r="F2226" s="4">
        <v>73.8888888888888</v>
      </c>
      <c r="G2226" s="1">
        <v>166.62</v>
      </c>
      <c r="H2226">
        <v>35.774318556233503</v>
      </c>
      <c r="I2226">
        <v>37.270309873238801</v>
      </c>
      <c r="J2226">
        <v>34.278327239228098</v>
      </c>
      <c r="K2226" s="1">
        <v>-42922.57</v>
      </c>
      <c r="L2226" s="6">
        <f>K2226/100000</f>
        <v>-0.42922569999999999</v>
      </c>
      <c r="M2226">
        <v>311</v>
      </c>
      <c r="N2226">
        <v>-138.01</v>
      </c>
      <c r="O2226">
        <v>71.7054753556138</v>
      </c>
      <c r="P2226" s="2">
        <f>E2226*0.55 + L2226*0.45</f>
        <v>-0.12543804</v>
      </c>
      <c r="Q2226" s="2">
        <f>F2226*0.55 + M2226*0.45</f>
        <v>180.58888888888885</v>
      </c>
      <c r="R2226" s="2">
        <f>P2226*0.55+Q2226*0.45</f>
        <v>81.196009077999989</v>
      </c>
      <c r="S2226" s="8">
        <f>E2226/SUM($E$2:$E$2773)</f>
        <v>5.3182072197521507E-5</v>
      </c>
      <c r="T2226" s="8">
        <f>Tabla1[[#This Row],[rsi_earning]]/SUM(Tabla1[rsi_earning])</f>
        <v>-1.4121389511416351E-4</v>
      </c>
    </row>
    <row r="2227" spans="1:20" x14ac:dyDescent="0.2">
      <c r="A2227" t="s">
        <v>9132</v>
      </c>
      <c r="B2227" t="s">
        <v>9133</v>
      </c>
      <c r="C2227" s="1">
        <v>52.540000915527301</v>
      </c>
      <c r="D2227" s="1">
        <v>12270.98</v>
      </c>
      <c r="E2227" s="6">
        <f>D2227/100000</f>
        <v>0.12270979999999999</v>
      </c>
      <c r="F2227" s="4">
        <v>79.4166666666666</v>
      </c>
      <c r="G2227" s="1">
        <v>154.51</v>
      </c>
      <c r="H2227">
        <v>51.381236951149297</v>
      </c>
      <c r="I2227">
        <v>54.264430367838798</v>
      </c>
      <c r="J2227">
        <v>48.498043534459697</v>
      </c>
      <c r="K2227" s="1">
        <v>-25232.01</v>
      </c>
      <c r="L2227" s="6">
        <f>K2227/100000</f>
        <v>-0.25232009999999999</v>
      </c>
      <c r="M2227">
        <v>223</v>
      </c>
      <c r="N2227">
        <v>-113.15</v>
      </c>
      <c r="O2227">
        <v>55.575070022663802</v>
      </c>
      <c r="P2227" s="2">
        <f>E2227*0.55 + L2227*0.45</f>
        <v>-4.6053654999999999E-2</v>
      </c>
      <c r="Q2227" s="2">
        <f>F2227*0.55 + M2227*0.45</f>
        <v>144.02916666666664</v>
      </c>
      <c r="R2227" s="2">
        <f>P2227*0.55+Q2227*0.45</f>
        <v>64.787795489749982</v>
      </c>
      <c r="S2227" s="8">
        <f>E2227/SUM($E$2:$E$2773)</f>
        <v>5.3006822398019951E-5</v>
      </c>
      <c r="T2227" s="8">
        <f>Tabla1[[#This Row],[rsi_earning]]/SUM(Tabla1[rsi_earning])</f>
        <v>-8.3012513315477727E-5</v>
      </c>
    </row>
    <row r="2228" spans="1:20" x14ac:dyDescent="0.2">
      <c r="A2228" t="s">
        <v>7857</v>
      </c>
      <c r="B2228" t="s">
        <v>7858</v>
      </c>
      <c r="C2228" s="1">
        <v>106.040000915527</v>
      </c>
      <c r="D2228" s="1">
        <v>12264.15</v>
      </c>
      <c r="E2228" s="6">
        <f>D2228/100000</f>
        <v>0.1226415</v>
      </c>
      <c r="F2228" s="4">
        <v>108.85714285714199</v>
      </c>
      <c r="G2228" s="1">
        <v>112.66</v>
      </c>
      <c r="H2228">
        <v>99.043006138791</v>
      </c>
      <c r="I2228">
        <v>108.395765297818</v>
      </c>
      <c r="J2228">
        <v>89.690246979763501</v>
      </c>
      <c r="K2228" s="1">
        <v>0</v>
      </c>
      <c r="L2228" s="6">
        <f>K2228/100000</f>
        <v>0</v>
      </c>
      <c r="M2228">
        <v>1</v>
      </c>
      <c r="N2228">
        <v>0</v>
      </c>
      <c r="O2228">
        <v>59.329142882937198</v>
      </c>
      <c r="P2228" s="2">
        <f>E2228*0.55 + L2228*0.45</f>
        <v>6.7452825000000008E-2</v>
      </c>
      <c r="Q2228" s="2">
        <f>F2228*0.55 + M2228*0.45</f>
        <v>60.321428571428108</v>
      </c>
      <c r="R2228" s="2">
        <f>P2228*0.55+Q2228*0.45</f>
        <v>27.181741910892651</v>
      </c>
      <c r="S2228" s="8">
        <f>E2228/SUM($E$2:$E$2773)</f>
        <v>5.2977318919326445E-5</v>
      </c>
      <c r="T2228" s="8">
        <f>Tabla1[[#This Row],[rsi_earning]]/SUM(Tabla1[rsi_earning])</f>
        <v>0</v>
      </c>
    </row>
    <row r="2229" spans="1:20" x14ac:dyDescent="0.2">
      <c r="A2229" t="s">
        <v>3273</v>
      </c>
      <c r="B2229" t="s">
        <v>3274</v>
      </c>
      <c r="C2229" s="1">
        <v>163.99000549316401</v>
      </c>
      <c r="D2229" s="1">
        <v>12240.94</v>
      </c>
      <c r="E2229" s="6">
        <f>D2229/100000</f>
        <v>0.1224094</v>
      </c>
      <c r="F2229" s="4">
        <v>84</v>
      </c>
      <c r="G2229" s="1">
        <v>145.72999999999999</v>
      </c>
      <c r="H2229">
        <v>188.79112077428999</v>
      </c>
      <c r="I2229">
        <v>202.07115205197201</v>
      </c>
      <c r="J2229">
        <v>175.51108949660701</v>
      </c>
      <c r="K2229" s="1">
        <v>1246.42</v>
      </c>
      <c r="L2229" s="6">
        <f>K2229/100000</f>
        <v>1.24642E-2</v>
      </c>
      <c r="M2229">
        <v>803</v>
      </c>
      <c r="N2229">
        <v>1.55</v>
      </c>
      <c r="O2229">
        <v>25.9662111680923</v>
      </c>
      <c r="P2229" s="2">
        <f>E2229*0.55 + L2229*0.45</f>
        <v>7.2934060000000009E-2</v>
      </c>
      <c r="Q2229" s="2">
        <f>F2229*0.55 + M2229*0.45</f>
        <v>407.55</v>
      </c>
      <c r="R2229" s="2">
        <f>P2229*0.55+Q2229*0.45</f>
        <v>183.43761373300001</v>
      </c>
      <c r="S2229" s="8">
        <f>E2229/SUM($E$2:$E$2773)</f>
        <v>5.2877058928041471E-5</v>
      </c>
      <c r="T2229" s="8">
        <f>Tabla1[[#This Row],[rsi_earning]]/SUM(Tabla1[rsi_earning])</f>
        <v>4.1006823018331776E-6</v>
      </c>
    </row>
    <row r="2230" spans="1:20" x14ac:dyDescent="0.2">
      <c r="A2230" t="s">
        <v>8663</v>
      </c>
      <c r="B2230" t="s">
        <v>8664</v>
      </c>
      <c r="C2230" s="1">
        <v>152.14999389648401</v>
      </c>
      <c r="D2230" s="1">
        <v>12225.03</v>
      </c>
      <c r="E2230" s="6">
        <f>D2230/100000</f>
        <v>0.12225030000000001</v>
      </c>
      <c r="F2230" s="4">
        <v>90</v>
      </c>
      <c r="G2230" s="1">
        <v>135.83000000000001</v>
      </c>
      <c r="H2230">
        <v>154.48571628942199</v>
      </c>
      <c r="I2230">
        <v>158.91586333301899</v>
      </c>
      <c r="J2230">
        <v>150.05556924582501</v>
      </c>
      <c r="K2230" s="1">
        <v>0</v>
      </c>
      <c r="L2230" s="6">
        <f>K2230/100000</f>
        <v>0</v>
      </c>
      <c r="M2230">
        <v>1</v>
      </c>
      <c r="N2230">
        <v>0</v>
      </c>
      <c r="O2230">
        <v>21.8888653414148</v>
      </c>
      <c r="P2230" s="2">
        <f>E2230*0.55 + L2230*0.45</f>
        <v>6.7237665000000002E-2</v>
      </c>
      <c r="Q2230" s="2">
        <f>F2230*0.55 + M2230*0.45</f>
        <v>49.95000000000001</v>
      </c>
      <c r="R2230" s="2">
        <f>P2230*0.55+Q2230*0.45</f>
        <v>22.514480715750008</v>
      </c>
      <c r="S2230" s="8">
        <f>E2230/SUM($E$2:$E$2773)</f>
        <v>5.2808332669474311E-5</v>
      </c>
      <c r="T2230" s="8">
        <f>Tabla1[[#This Row],[rsi_earning]]/SUM(Tabla1[rsi_earning])</f>
        <v>0</v>
      </c>
    </row>
    <row r="2231" spans="1:20" x14ac:dyDescent="0.2">
      <c r="A2231" t="s">
        <v>5500</v>
      </c>
      <c r="B2231" t="s">
        <v>5501</v>
      </c>
      <c r="C2231" s="1">
        <v>77.980003356933594</v>
      </c>
      <c r="D2231" s="1">
        <v>12208.38</v>
      </c>
      <c r="E2231" s="6">
        <f>D2231/100000</f>
        <v>0.12208379999999999</v>
      </c>
      <c r="F2231" s="4">
        <v>112.375</v>
      </c>
      <c r="G2231" s="1">
        <v>108.64</v>
      </c>
      <c r="H2231">
        <v>73.217771149385399</v>
      </c>
      <c r="I2231">
        <v>78.577305535384994</v>
      </c>
      <c r="J2231">
        <v>67.858236763385904</v>
      </c>
      <c r="K2231" s="1">
        <v>130077.59</v>
      </c>
      <c r="L2231" s="6">
        <f>K2231/100000</f>
        <v>1.3007758999999999</v>
      </c>
      <c r="M2231">
        <v>225</v>
      </c>
      <c r="N2231">
        <v>578.12</v>
      </c>
      <c r="O2231">
        <v>67.335240170548502</v>
      </c>
      <c r="P2231" s="2">
        <f>E2231*0.55 + L2231*0.45</f>
        <v>0.652495245</v>
      </c>
      <c r="Q2231" s="2">
        <f>F2231*0.55 + M2231*0.45</f>
        <v>163.05625000000001</v>
      </c>
      <c r="R2231" s="2">
        <f>P2231*0.55+Q2231*0.45</f>
        <v>73.734184884750007</v>
      </c>
      <c r="S2231" s="8">
        <f>E2231/SUM($E$2:$E$2773)</f>
        <v>5.2736409840741231E-5</v>
      </c>
      <c r="T2231" s="8">
        <f>Tabla1[[#This Row],[rsi_earning]]/SUM(Tabla1[rsi_earning])</f>
        <v>4.2795114903332126E-4</v>
      </c>
    </row>
    <row r="2232" spans="1:20" x14ac:dyDescent="0.2">
      <c r="A2232" t="s">
        <v>612</v>
      </c>
      <c r="B2232" t="s">
        <v>613</v>
      </c>
      <c r="C2232" s="1">
        <v>35.430000305175703</v>
      </c>
      <c r="D2232" s="1">
        <v>12197.63</v>
      </c>
      <c r="E2232" s="6">
        <f>D2232/100000</f>
        <v>0.1219763</v>
      </c>
      <c r="F2232" s="4">
        <v>94</v>
      </c>
      <c r="G2232" s="1">
        <v>129.76</v>
      </c>
      <c r="H2232">
        <v>32.767830227769998</v>
      </c>
      <c r="I2232">
        <v>34.7866659341869</v>
      </c>
      <c r="J2232">
        <v>30.748994521353001</v>
      </c>
      <c r="K2232" s="1">
        <v>175179.86</v>
      </c>
      <c r="L2232" s="6">
        <f>K2232/100000</f>
        <v>1.7517985999999999</v>
      </c>
      <c r="M2232">
        <v>367.5</v>
      </c>
      <c r="N2232">
        <v>476.68</v>
      </c>
      <c r="O2232">
        <v>67.090056771128801</v>
      </c>
      <c r="P2232" s="2">
        <f>E2232*0.55 + L2232*0.45</f>
        <v>0.85539633500000001</v>
      </c>
      <c r="Q2232" s="2">
        <f>F2232*0.55 + M2232*0.45</f>
        <v>217.07499999999999</v>
      </c>
      <c r="R2232" s="2">
        <f>P2232*0.55+Q2232*0.45</f>
        <v>98.15421798425001</v>
      </c>
      <c r="S2232" s="8">
        <f>E2232/SUM($E$2:$E$2773)</f>
        <v>5.2689973179547198E-5</v>
      </c>
      <c r="T2232" s="8">
        <f>Tabla1[[#This Row],[rsi_earning]]/SUM(Tabla1[rsi_earning])</f>
        <v>5.7633618807433583E-4</v>
      </c>
    </row>
    <row r="2233" spans="1:20" x14ac:dyDescent="0.2">
      <c r="A2233" t="s">
        <v>5130</v>
      </c>
      <c r="B2233" t="s">
        <v>5131</v>
      </c>
      <c r="C2233" s="1">
        <v>17.7399997711181</v>
      </c>
      <c r="D2233" s="1">
        <v>12187.83</v>
      </c>
      <c r="E2233" s="6">
        <f>D2233/100000</f>
        <v>0.12187829999999999</v>
      </c>
      <c r="F2233" s="4">
        <v>164.333333333333</v>
      </c>
      <c r="G2233" s="1">
        <v>74.17</v>
      </c>
      <c r="H2233">
        <v>18.270685111902001</v>
      </c>
      <c r="I2233">
        <v>19.306732660149802</v>
      </c>
      <c r="J2233">
        <v>17.2346375636541</v>
      </c>
      <c r="K2233" s="1">
        <v>0</v>
      </c>
      <c r="L2233" s="6">
        <f>K2233/100000</f>
        <v>0</v>
      </c>
      <c r="M2233">
        <v>1</v>
      </c>
      <c r="N2233">
        <v>0</v>
      </c>
      <c r="O2233">
        <v>41.666662099257799</v>
      </c>
      <c r="P2233" s="2">
        <f>E2233*0.55 + L2233*0.45</f>
        <v>6.7033065000000003E-2</v>
      </c>
      <c r="Q2233" s="2">
        <f>F2233*0.55 + M2233*0.45</f>
        <v>90.833333333333158</v>
      </c>
      <c r="R2233" s="2">
        <f>P2233*0.55+Q2233*0.45</f>
        <v>40.911868185749924</v>
      </c>
      <c r="S2233" s="8">
        <f>E2233/SUM($E$2:$E$2773)</f>
        <v>5.26476402232959E-5</v>
      </c>
      <c r="T2233" s="8">
        <f>Tabla1[[#This Row],[rsi_earning]]/SUM(Tabla1[rsi_earning])</f>
        <v>0</v>
      </c>
    </row>
    <row r="2234" spans="1:20" x14ac:dyDescent="0.2">
      <c r="A2234" t="s">
        <v>8307</v>
      </c>
      <c r="B2234" t="s">
        <v>8308</v>
      </c>
      <c r="C2234" s="1">
        <v>19.629999160766602</v>
      </c>
      <c r="D2234" s="1">
        <v>12179.56</v>
      </c>
      <c r="E2234" s="6">
        <f>D2234/100000</f>
        <v>0.12179559999999999</v>
      </c>
      <c r="F2234" s="4">
        <v>77.7777777777777</v>
      </c>
      <c r="G2234" s="1">
        <v>156.59</v>
      </c>
      <c r="H2234">
        <v>19.756031625283502</v>
      </c>
      <c r="I2234">
        <v>20.528268694823801</v>
      </c>
      <c r="J2234">
        <v>18.983794555743199</v>
      </c>
      <c r="K2234" s="1">
        <v>189924.12</v>
      </c>
      <c r="L2234" s="6">
        <f>K2234/100000</f>
        <v>1.8992411999999999</v>
      </c>
      <c r="M2234">
        <v>1475</v>
      </c>
      <c r="N2234">
        <v>128.76</v>
      </c>
      <c r="O2234">
        <v>54.0425966345571</v>
      </c>
      <c r="P2234" s="2">
        <f>E2234*0.55 + L2234*0.45</f>
        <v>0.92164612000000001</v>
      </c>
      <c r="Q2234" s="2">
        <f>F2234*0.55 + M2234*0.45</f>
        <v>706.52777777777771</v>
      </c>
      <c r="R2234" s="2">
        <f>P2234*0.55+Q2234*0.45</f>
        <v>318.44440536600001</v>
      </c>
      <c r="S2234" s="8">
        <f>E2234/SUM($E$2:$E$2773)</f>
        <v>5.2611916391847091E-5</v>
      </c>
      <c r="T2234" s="8">
        <f>Tabla1[[#This Row],[rsi_earning]]/SUM(Tabla1[rsi_earning])</f>
        <v>6.2484433623918151E-4</v>
      </c>
    </row>
    <row r="2235" spans="1:20" x14ac:dyDescent="0.2">
      <c r="A2235" t="s">
        <v>9806</v>
      </c>
      <c r="B2235" t="s">
        <v>9807</v>
      </c>
      <c r="C2235" s="1">
        <v>11.060000419616699</v>
      </c>
      <c r="D2235" s="1">
        <v>12179.34</v>
      </c>
      <c r="E2235" s="6">
        <f>D2235/100000</f>
        <v>0.1217934</v>
      </c>
      <c r="F2235" s="4">
        <v>97.8333333333333</v>
      </c>
      <c r="G2235" s="1">
        <v>124.49</v>
      </c>
      <c r="H2235">
        <v>12.359943011789101</v>
      </c>
      <c r="I2235">
        <v>13.0676591012661</v>
      </c>
      <c r="J2235">
        <v>11.652226922312</v>
      </c>
      <c r="K2235" s="1">
        <v>-8646.31</v>
      </c>
      <c r="L2235" s="6">
        <f>K2235/100000</f>
        <v>-8.6463100000000001E-2</v>
      </c>
      <c r="M2235">
        <v>113</v>
      </c>
      <c r="N2235">
        <v>-76.52</v>
      </c>
      <c r="O2235">
        <v>26.1980948457729</v>
      </c>
      <c r="P2235" s="2">
        <f>E2235*0.55 + L2235*0.45</f>
        <v>2.8077975000000005E-2</v>
      </c>
      <c r="Q2235" s="2">
        <f>F2235*0.55 + M2235*0.45</f>
        <v>104.65833333333333</v>
      </c>
      <c r="R2235" s="2">
        <f>P2235*0.55+Q2235*0.45</f>
        <v>47.111692886249998</v>
      </c>
      <c r="S2235" s="8">
        <f>E2235/SUM($E$2:$E$2773)</f>
        <v>5.261096606017615E-5</v>
      </c>
      <c r="T2235" s="8">
        <f>Tabla1[[#This Row],[rsi_earning]]/SUM(Tabla1[rsi_earning])</f>
        <v>-2.8446085904561237E-5</v>
      </c>
    </row>
    <row r="2236" spans="1:20" x14ac:dyDescent="0.2">
      <c r="A2236" t="s">
        <v>8247</v>
      </c>
      <c r="B2236" t="s">
        <v>8248</v>
      </c>
      <c r="C2236" s="1">
        <v>38.700000762939403</v>
      </c>
      <c r="D2236" s="1">
        <v>12176.6</v>
      </c>
      <c r="E2236" s="6">
        <f>D2236/100000</f>
        <v>0.121766</v>
      </c>
      <c r="F2236" s="4">
        <v>137.85714285714201</v>
      </c>
      <c r="G2236" s="1">
        <v>88.33</v>
      </c>
      <c r="H2236">
        <v>36.382267988000301</v>
      </c>
      <c r="I2236">
        <v>38.290693068537202</v>
      </c>
      <c r="J2236">
        <v>34.4738429074633</v>
      </c>
      <c r="K2236" s="1">
        <v>140175.75</v>
      </c>
      <c r="L2236" s="6">
        <f>K2236/100000</f>
        <v>1.4017575</v>
      </c>
      <c r="M2236">
        <v>595</v>
      </c>
      <c r="N2236">
        <v>235.59</v>
      </c>
      <c r="O2236">
        <v>66.743650690169105</v>
      </c>
      <c r="P2236" s="2">
        <f>E2236*0.55 + L2236*0.45</f>
        <v>0.69776217500000004</v>
      </c>
      <c r="Q2236" s="2">
        <f>F2236*0.55 + M2236*0.45</f>
        <v>343.5714285714281</v>
      </c>
      <c r="R2236" s="2">
        <f>P2236*0.55+Q2236*0.45</f>
        <v>154.99091205339266</v>
      </c>
      <c r="S2236" s="8">
        <f>E2236/SUM($E$2:$E$2773)</f>
        <v>5.259913011118344E-5</v>
      </c>
      <c r="T2236" s="8">
        <f>Tabla1[[#This Row],[rsi_earning]]/SUM(Tabla1[rsi_earning])</f>
        <v>4.6117377542978451E-4</v>
      </c>
    </row>
    <row r="2237" spans="1:20" x14ac:dyDescent="0.2">
      <c r="A2237" t="s">
        <v>3498</v>
      </c>
      <c r="B2237" t="s">
        <v>3499</v>
      </c>
      <c r="C2237" s="1">
        <v>9.0900001525878906</v>
      </c>
      <c r="D2237" s="1">
        <v>12135.19</v>
      </c>
      <c r="E2237" s="6">
        <f>D2237/100000</f>
        <v>0.1213519</v>
      </c>
      <c r="F2237" s="4">
        <v>83.428571428571402</v>
      </c>
      <c r="G2237" s="1">
        <v>145.46</v>
      </c>
      <c r="H2237">
        <v>7.5016698713091801</v>
      </c>
      <c r="I2237">
        <v>8.4958289285497699</v>
      </c>
      <c r="J2237">
        <v>6.5075108140685902</v>
      </c>
      <c r="K2237" s="1">
        <v>180527.76</v>
      </c>
      <c r="L2237" s="6">
        <f>K2237/100000</f>
        <v>1.8052776000000001</v>
      </c>
      <c r="M2237">
        <v>700</v>
      </c>
      <c r="N2237">
        <v>257.89999999999998</v>
      </c>
      <c r="O2237">
        <v>65.550236832853102</v>
      </c>
      <c r="P2237" s="2">
        <f>E2237*0.55 + L2237*0.45</f>
        <v>0.87911846500000013</v>
      </c>
      <c r="Q2237" s="2">
        <f>F2237*0.55 + M2237*0.45</f>
        <v>360.88571428571424</v>
      </c>
      <c r="R2237" s="2">
        <f>P2237*0.55+Q2237*0.45</f>
        <v>162.88208658432143</v>
      </c>
      <c r="S2237" s="8">
        <f>E2237/SUM($E$2:$E$2773)</f>
        <v>5.2420251772574621E-5</v>
      </c>
      <c r="T2237" s="8">
        <f>Tabla1[[#This Row],[rsi_earning]]/SUM(Tabla1[rsi_earning])</f>
        <v>5.939306096031735E-4</v>
      </c>
    </row>
    <row r="2238" spans="1:20" x14ac:dyDescent="0.2">
      <c r="A2238" t="s">
        <v>672</v>
      </c>
      <c r="B2238" t="s">
        <v>673</v>
      </c>
      <c r="C2238" s="1">
        <v>143.74000549316401</v>
      </c>
      <c r="D2238" s="1">
        <v>12097.63</v>
      </c>
      <c r="E2238" s="6">
        <f>D2238/100000</f>
        <v>0.12097629999999999</v>
      </c>
      <c r="F2238" s="4">
        <v>102.166666666666</v>
      </c>
      <c r="G2238" s="1">
        <v>118.41</v>
      </c>
      <c r="H2238">
        <v>135.560414444034</v>
      </c>
      <c r="I2238">
        <v>145.76726008277501</v>
      </c>
      <c r="J2238">
        <v>125.353568805292</v>
      </c>
      <c r="K2238" s="1">
        <v>45640.32</v>
      </c>
      <c r="L2238" s="6">
        <f>K2238/100000</f>
        <v>0.45640320000000001</v>
      </c>
      <c r="M2238">
        <v>705</v>
      </c>
      <c r="N2238">
        <v>64.739999999999995</v>
      </c>
      <c r="O2238">
        <v>70.911198967015693</v>
      </c>
      <c r="P2238" s="2">
        <f>E2238*0.55 + L2238*0.45</f>
        <v>0.27191840499999997</v>
      </c>
      <c r="Q2238" s="2">
        <f>F2238*0.55 + M2238*0.45</f>
        <v>373.44166666666632</v>
      </c>
      <c r="R2238" s="2">
        <f>P2238*0.55+Q2238*0.45</f>
        <v>168.19830512274984</v>
      </c>
      <c r="S2238" s="8">
        <f>E2238/SUM($E$2:$E$2773)</f>
        <v>5.2258004238207387E-5</v>
      </c>
      <c r="T2238" s="8">
        <f>Tabla1[[#This Row],[rsi_earning]]/SUM(Tabla1[rsi_earning])</f>
        <v>1.501552064905913E-4</v>
      </c>
    </row>
    <row r="2239" spans="1:20" x14ac:dyDescent="0.2">
      <c r="A2239" t="s">
        <v>9613</v>
      </c>
      <c r="B2239" t="s">
        <v>9614</v>
      </c>
      <c r="C2239" s="1">
        <v>100.040000915527</v>
      </c>
      <c r="D2239" s="1">
        <v>12085.28</v>
      </c>
      <c r="E2239" s="6">
        <f>D2239/100000</f>
        <v>0.12085280000000001</v>
      </c>
      <c r="F2239" s="4">
        <v>97.75</v>
      </c>
      <c r="G2239" s="1">
        <v>123.63</v>
      </c>
      <c r="H2239">
        <v>98.130224917387906</v>
      </c>
      <c r="I2239">
        <v>102.350665813715</v>
      </c>
      <c r="J2239">
        <v>93.909784021060403</v>
      </c>
      <c r="K2239" s="1">
        <v>0</v>
      </c>
      <c r="L2239" s="6">
        <f>K2239/100000</f>
        <v>0</v>
      </c>
      <c r="M2239">
        <v>1</v>
      </c>
      <c r="N2239">
        <v>0</v>
      </c>
      <c r="O2239">
        <v>62.075745223779997</v>
      </c>
      <c r="P2239" s="2">
        <f>E2239*0.55 + L2239*0.45</f>
        <v>6.6469040000000007E-2</v>
      </c>
      <c r="Q2239" s="2">
        <f>F2239*0.55 + M2239*0.45</f>
        <v>54.212500000000006</v>
      </c>
      <c r="R2239" s="2">
        <f>P2239*0.55+Q2239*0.45</f>
        <v>24.432182972000003</v>
      </c>
      <c r="S2239" s="8">
        <f>E2239/SUM($E$2:$E$2773)</f>
        <v>5.2204656073951931E-5</v>
      </c>
      <c r="T2239" s="8">
        <f>Tabla1[[#This Row],[rsi_earning]]/SUM(Tabla1[rsi_earning])</f>
        <v>0</v>
      </c>
    </row>
    <row r="2240" spans="1:20" x14ac:dyDescent="0.2">
      <c r="A2240" t="s">
        <v>9200</v>
      </c>
      <c r="B2240" t="s">
        <v>9201</v>
      </c>
      <c r="C2240" s="1">
        <v>41.990001678466797</v>
      </c>
      <c r="D2240" s="1">
        <v>12022.1</v>
      </c>
      <c r="E2240" s="6">
        <f>D2240/100000</f>
        <v>0.12022100000000001</v>
      </c>
      <c r="F2240" s="4">
        <v>78.090909090909093</v>
      </c>
      <c r="G2240" s="1">
        <v>153.94999999999999</v>
      </c>
      <c r="H2240">
        <v>41.370616399432002</v>
      </c>
      <c r="I2240">
        <v>42.0261916987318</v>
      </c>
      <c r="J2240">
        <v>40.715041100132197</v>
      </c>
      <c r="K2240" s="1">
        <v>13237.19</v>
      </c>
      <c r="L2240" s="6">
        <f>K2240/100000</f>
        <v>0.13237190000000001</v>
      </c>
      <c r="M2240">
        <v>374</v>
      </c>
      <c r="N2240">
        <v>35.39</v>
      </c>
      <c r="O2240">
        <v>57.188702288208603</v>
      </c>
      <c r="P2240" s="2">
        <f>E2240*0.55 + L2240*0.45</f>
        <v>0.12568890500000002</v>
      </c>
      <c r="Q2240" s="2">
        <f>F2240*0.55 + M2240*0.45</f>
        <v>211.25</v>
      </c>
      <c r="R2240" s="2">
        <f>P2240*0.55+Q2240*0.45</f>
        <v>95.131628897750005</v>
      </c>
      <c r="S2240" s="8">
        <f>E2240/SUM($E$2:$E$2773)</f>
        <v>5.1931738096813433E-5</v>
      </c>
      <c r="T2240" s="8">
        <f>Tabla1[[#This Row],[rsi_earning]]/SUM(Tabla1[rsi_earning])</f>
        <v>4.3549935622826271E-5</v>
      </c>
    </row>
    <row r="2241" spans="1:20" x14ac:dyDescent="0.2">
      <c r="A2241" t="s">
        <v>5096</v>
      </c>
      <c r="B2241" t="s">
        <v>5097</v>
      </c>
      <c r="C2241" s="1">
        <v>10.5</v>
      </c>
      <c r="D2241" s="1">
        <v>12000.82</v>
      </c>
      <c r="E2241" s="6">
        <f>D2241/100000</f>
        <v>0.1200082</v>
      </c>
      <c r="F2241" s="4">
        <v>98.3333333333333</v>
      </c>
      <c r="G2241" s="1">
        <v>122.04</v>
      </c>
      <c r="H2241">
        <v>8.9739709301773996</v>
      </c>
      <c r="I2241">
        <v>9.9485193231778499</v>
      </c>
      <c r="J2241">
        <v>7.9994225371769501</v>
      </c>
      <c r="K2241" s="1">
        <v>25482.48</v>
      </c>
      <c r="L2241" s="6">
        <f>K2241/100000</f>
        <v>0.25482480000000002</v>
      </c>
      <c r="M2241">
        <v>75</v>
      </c>
      <c r="N2241">
        <v>339.77</v>
      </c>
      <c r="O2241">
        <v>76.947025042113097</v>
      </c>
      <c r="P2241" s="2">
        <f>E2241*0.55 + L2241*0.45</f>
        <v>0.18067567000000001</v>
      </c>
      <c r="Q2241" s="2">
        <f>F2241*0.55 + M2241*0.45</f>
        <v>87.833333333333314</v>
      </c>
      <c r="R2241" s="2">
        <f>P2241*0.55+Q2241*0.45</f>
        <v>39.624371618499993</v>
      </c>
      <c r="S2241" s="8">
        <f>E2241/SUM($E$2:$E$2773)</f>
        <v>5.1839815106096317E-5</v>
      </c>
      <c r="T2241" s="8">
        <f>Tabla1[[#This Row],[rsi_earning]]/SUM(Tabla1[rsi_earning])</f>
        <v>8.3836551678260869E-5</v>
      </c>
    </row>
    <row r="2242" spans="1:20" x14ac:dyDescent="0.2">
      <c r="A2242" t="s">
        <v>6225</v>
      </c>
      <c r="B2242" t="s">
        <v>6226</v>
      </c>
      <c r="C2242" s="1">
        <v>7.25</v>
      </c>
      <c r="D2242" s="1">
        <v>11983</v>
      </c>
      <c r="E2242" s="6">
        <f>D2242/100000</f>
        <v>0.11983000000000001</v>
      </c>
      <c r="F2242" s="4">
        <v>113.6</v>
      </c>
      <c r="G2242" s="1">
        <v>105.48</v>
      </c>
      <c r="H2242">
        <v>5.2802790993410502</v>
      </c>
      <c r="I2242">
        <v>6.3059366885701902</v>
      </c>
      <c r="J2242">
        <v>4.2546215101119103</v>
      </c>
      <c r="K2242" s="1">
        <v>-35890.589999999997</v>
      </c>
      <c r="L2242" s="6">
        <f>K2242/100000</f>
        <v>-0.35890589999999994</v>
      </c>
      <c r="M2242">
        <v>398</v>
      </c>
      <c r="N2242">
        <v>-90.18</v>
      </c>
      <c r="O2242">
        <v>87.531181707334099</v>
      </c>
      <c r="P2242" s="2">
        <f>E2242*0.55 + L2242*0.45</f>
        <v>-9.5601154999999965E-2</v>
      </c>
      <c r="Q2242" s="2">
        <f>F2242*0.55 + M2242*0.45</f>
        <v>241.57999999999998</v>
      </c>
      <c r="R2242" s="2">
        <f>P2242*0.55+Q2242*0.45</f>
        <v>108.65841936475</v>
      </c>
      <c r="S2242" s="8">
        <f>E2242/SUM($E$2:$E$2773)</f>
        <v>5.1762838240749568E-5</v>
      </c>
      <c r="T2242" s="8">
        <f>Tabla1[[#This Row],[rsi_earning]]/SUM(Tabla1[rsi_earning])</f>
        <v>-1.1807890375262817E-4</v>
      </c>
    </row>
    <row r="2243" spans="1:20" x14ac:dyDescent="0.2">
      <c r="A2243" t="s">
        <v>1607</v>
      </c>
      <c r="B2243" t="s">
        <v>1608</v>
      </c>
      <c r="C2243" s="1">
        <v>252.53999328613199</v>
      </c>
      <c r="D2243" s="1">
        <v>11949.26</v>
      </c>
      <c r="E2243" s="6">
        <f>D2243/100000</f>
        <v>0.1194926</v>
      </c>
      <c r="F2243" s="4">
        <v>90.8333333333333</v>
      </c>
      <c r="G2243" s="1">
        <v>131.55000000000001</v>
      </c>
      <c r="H2243">
        <v>245.92200446894699</v>
      </c>
      <c r="I2243">
        <v>254.686856278081</v>
      </c>
      <c r="J2243">
        <v>237.15715265981299</v>
      </c>
      <c r="K2243" s="1">
        <v>0</v>
      </c>
      <c r="L2243" s="6">
        <f>K2243/100000</f>
        <v>0</v>
      </c>
      <c r="M2243">
        <v>1</v>
      </c>
      <c r="N2243">
        <v>0</v>
      </c>
      <c r="O2243">
        <v>59.606860564237401</v>
      </c>
      <c r="P2243" s="2">
        <f>E2243*0.55 + L2243*0.45</f>
        <v>6.5720930000000011E-2</v>
      </c>
      <c r="Q2243" s="2">
        <f>F2243*0.55 + M2243*0.45</f>
        <v>50.408333333333324</v>
      </c>
      <c r="R2243" s="2">
        <f>P2243*0.55+Q2243*0.45</f>
        <v>22.719896511499996</v>
      </c>
      <c r="S2243" s="8">
        <f>E2243/SUM($E$2:$E$2773)</f>
        <v>5.1617091919941518E-5</v>
      </c>
      <c r="T2243" s="8">
        <f>Tabla1[[#This Row],[rsi_earning]]/SUM(Tabla1[rsi_earning])</f>
        <v>0</v>
      </c>
    </row>
    <row r="2244" spans="1:20" x14ac:dyDescent="0.2">
      <c r="A2244" t="s">
        <v>1787</v>
      </c>
      <c r="B2244" t="s">
        <v>1788</v>
      </c>
      <c r="C2244" s="1">
        <v>34.099998474121001</v>
      </c>
      <c r="D2244" s="1">
        <v>11942.82</v>
      </c>
      <c r="E2244" s="6">
        <f>D2244/100000</f>
        <v>0.1194282</v>
      </c>
      <c r="F2244" s="4">
        <v>72.900000000000006</v>
      </c>
      <c r="G2244" s="1">
        <v>163.82</v>
      </c>
      <c r="H2244">
        <v>33.557123172930901</v>
      </c>
      <c r="I2244">
        <v>35.484119195874797</v>
      </c>
      <c r="J2244">
        <v>31.6301271499871</v>
      </c>
      <c r="K2244" s="1">
        <v>2021.78</v>
      </c>
      <c r="L2244" s="6">
        <f>K2244/100000</f>
        <v>2.0217800000000001E-2</v>
      </c>
      <c r="M2244">
        <v>280</v>
      </c>
      <c r="N2244">
        <v>7.22</v>
      </c>
      <c r="O2244">
        <v>56.103886581630299</v>
      </c>
      <c r="P2244" s="2">
        <f>E2244*0.55 + L2244*0.45</f>
        <v>7.4783520000000006E-2</v>
      </c>
      <c r="Q2244" s="2">
        <f>F2244*0.55 + M2244*0.45</f>
        <v>166.095</v>
      </c>
      <c r="R2244" s="2">
        <f>P2244*0.55+Q2244*0.45</f>
        <v>74.783880936000003</v>
      </c>
      <c r="S2244" s="8">
        <f>E2244/SUM($E$2:$E$2773)</f>
        <v>5.158927312011923E-5</v>
      </c>
      <c r="T2244" s="8">
        <f>Tabla1[[#This Row],[rsi_earning]]/SUM(Tabla1[rsi_earning])</f>
        <v>6.6515921312240507E-6</v>
      </c>
    </row>
    <row r="2245" spans="1:20" x14ac:dyDescent="0.2">
      <c r="A2245" t="s">
        <v>3075</v>
      </c>
      <c r="B2245" t="s">
        <v>3076</v>
      </c>
      <c r="C2245" s="1">
        <v>79.660003662109304</v>
      </c>
      <c r="D2245" s="1">
        <v>11920.47</v>
      </c>
      <c r="E2245" s="6">
        <f>D2245/100000</f>
        <v>0.1192047</v>
      </c>
      <c r="F2245" s="4">
        <v>68.25</v>
      </c>
      <c r="G2245" s="1">
        <v>174.66</v>
      </c>
      <c r="H2245">
        <v>80.194113311687602</v>
      </c>
      <c r="I2245">
        <v>82.190054685823398</v>
      </c>
      <c r="J2245">
        <v>78.198171937551706</v>
      </c>
      <c r="K2245" s="1">
        <v>0</v>
      </c>
      <c r="L2245" s="6">
        <f>K2245/100000</f>
        <v>0</v>
      </c>
      <c r="M2245">
        <v>1</v>
      </c>
      <c r="N2245">
        <v>0</v>
      </c>
      <c r="O2245">
        <v>47.4596130855629</v>
      </c>
      <c r="P2245" s="2">
        <f>E2245*0.55 + L2245*0.45</f>
        <v>6.5562585000000007E-2</v>
      </c>
      <c r="Q2245" s="2">
        <f>F2245*0.55 + M2245*0.45</f>
        <v>37.987500000000004</v>
      </c>
      <c r="R2245" s="2">
        <f>P2245*0.55+Q2245*0.45</f>
        <v>17.130434421750003</v>
      </c>
      <c r="S2245" s="8">
        <f>E2245/SUM($E$2:$E$2773)</f>
        <v>5.1492728061729782E-5</v>
      </c>
      <c r="T2245" s="8">
        <f>Tabla1[[#This Row],[rsi_earning]]/SUM(Tabla1[rsi_earning])</f>
        <v>0</v>
      </c>
    </row>
    <row r="2246" spans="1:20" x14ac:dyDescent="0.2">
      <c r="A2246" t="s">
        <v>4546</v>
      </c>
      <c r="B2246" t="s">
        <v>4547</v>
      </c>
      <c r="C2246" s="1">
        <v>45.2299995422363</v>
      </c>
      <c r="D2246" s="1">
        <v>11911.77</v>
      </c>
      <c r="E2246" s="6">
        <f>D2246/100000</f>
        <v>0.11911770000000001</v>
      </c>
      <c r="F2246" s="4">
        <v>69.1666666666666</v>
      </c>
      <c r="G2246" s="1">
        <v>172.22</v>
      </c>
      <c r="H2246">
        <v>44.324292104143296</v>
      </c>
      <c r="I2246">
        <v>45.500054041060899</v>
      </c>
      <c r="J2246">
        <v>43.1485301672258</v>
      </c>
      <c r="K2246" s="1">
        <v>31713.26</v>
      </c>
      <c r="L2246" s="6">
        <f>K2246/100000</f>
        <v>0.31713259999999999</v>
      </c>
      <c r="M2246">
        <v>605.5</v>
      </c>
      <c r="N2246">
        <v>52.38</v>
      </c>
      <c r="O2246">
        <v>54.519796105808602</v>
      </c>
      <c r="P2246" s="2">
        <f>E2246*0.55 + L2246*0.45</f>
        <v>0.208224405</v>
      </c>
      <c r="Q2246" s="2">
        <f>F2246*0.55 + M2246*0.45</f>
        <v>310.51666666666665</v>
      </c>
      <c r="R2246" s="2">
        <f>P2246*0.55+Q2246*0.45</f>
        <v>139.84702342275</v>
      </c>
      <c r="S2246" s="8">
        <f>E2246/SUM($E$2:$E$2773)</f>
        <v>5.1455146763833218E-5</v>
      </c>
      <c r="T2246" s="8">
        <f>Tabla1[[#This Row],[rsi_earning]]/SUM(Tabla1[rsi_earning])</f>
        <v>1.0433562042925662E-4</v>
      </c>
    </row>
    <row r="2247" spans="1:20" x14ac:dyDescent="0.2">
      <c r="A2247" t="s">
        <v>247</v>
      </c>
      <c r="B2247" t="s">
        <v>248</v>
      </c>
      <c r="C2247" s="1">
        <v>60.590000152587798</v>
      </c>
      <c r="D2247" s="1">
        <v>11855.29</v>
      </c>
      <c r="E2247" s="6">
        <f>D2247/100000</f>
        <v>0.1185529</v>
      </c>
      <c r="F2247" s="4">
        <v>112</v>
      </c>
      <c r="G2247" s="1">
        <v>105.85</v>
      </c>
      <c r="H2247">
        <v>54.4195876173751</v>
      </c>
      <c r="I2247">
        <v>57.260521384484001</v>
      </c>
      <c r="J2247">
        <v>51.578653850266299</v>
      </c>
      <c r="K2247" s="1">
        <v>11315.06</v>
      </c>
      <c r="L2247" s="6">
        <f>K2247/100000</f>
        <v>0.11315059999999999</v>
      </c>
      <c r="M2247">
        <v>1008</v>
      </c>
      <c r="N2247">
        <v>11.23</v>
      </c>
      <c r="O2247">
        <v>69.308469930292105</v>
      </c>
      <c r="P2247" s="2">
        <f>E2247*0.55 + L2247*0.45</f>
        <v>0.11612186499999999</v>
      </c>
      <c r="Q2247" s="2">
        <f>F2247*0.55 + M2247*0.45</f>
        <v>515.20000000000005</v>
      </c>
      <c r="R2247" s="2">
        <f>P2247*0.55+Q2247*0.45</f>
        <v>231.90386702575003</v>
      </c>
      <c r="S2247" s="8">
        <f>E2247/SUM($E$2:$E$2773)</f>
        <v>5.1211170705764494E-5</v>
      </c>
      <c r="T2247" s="8">
        <f>Tabla1[[#This Row],[rsi_earning]]/SUM(Tabla1[rsi_earning])</f>
        <v>3.7226188833764312E-5</v>
      </c>
    </row>
    <row r="2248" spans="1:20" x14ac:dyDescent="0.2">
      <c r="A2248" t="s">
        <v>4996</v>
      </c>
      <c r="B2248" t="s">
        <v>4997</v>
      </c>
      <c r="C2248" s="1">
        <v>89.129997253417898</v>
      </c>
      <c r="D2248" s="1">
        <v>11810.26</v>
      </c>
      <c r="E2248" s="6">
        <f>D2248/100000</f>
        <v>0.1181026</v>
      </c>
      <c r="F2248" s="4">
        <v>91.625</v>
      </c>
      <c r="G2248" s="1">
        <v>128.9</v>
      </c>
      <c r="H2248">
        <v>86.848318761646198</v>
      </c>
      <c r="I2248">
        <v>89.0468497795964</v>
      </c>
      <c r="J2248">
        <v>84.649787743695995</v>
      </c>
      <c r="K2248" s="1">
        <v>23673.65</v>
      </c>
      <c r="L2248" s="6">
        <f>K2248/100000</f>
        <v>0.23673650000000002</v>
      </c>
      <c r="M2248">
        <v>802</v>
      </c>
      <c r="N2248">
        <v>29.52</v>
      </c>
      <c r="O2248">
        <v>56.011152577595603</v>
      </c>
      <c r="P2248" s="2">
        <f>E2248*0.55 + L2248*0.45</f>
        <v>0.17148785500000002</v>
      </c>
      <c r="Q2248" s="2">
        <f>F2248*0.55 + M2248*0.45</f>
        <v>411.29375000000005</v>
      </c>
      <c r="R2248" s="2">
        <f>P2248*0.55+Q2248*0.45</f>
        <v>185.17650582025004</v>
      </c>
      <c r="S2248" s="8">
        <f>E2248/SUM($E$2:$E$2773)</f>
        <v>5.1016655091479178E-5</v>
      </c>
      <c r="T2248" s="8">
        <f>Tabla1[[#This Row],[rsi_earning]]/SUM(Tabla1[rsi_earning])</f>
        <v>7.7885558298802172E-5</v>
      </c>
    </row>
    <row r="2249" spans="1:20" x14ac:dyDescent="0.2">
      <c r="A2249" t="s">
        <v>5282</v>
      </c>
      <c r="B2249" t="s">
        <v>5283</v>
      </c>
      <c r="C2249" s="1">
        <v>9.7700004577636701</v>
      </c>
      <c r="D2249" s="1">
        <v>11809.53</v>
      </c>
      <c r="E2249" s="6">
        <f>D2249/100000</f>
        <v>0.1180953</v>
      </c>
      <c r="F2249" s="4">
        <v>79</v>
      </c>
      <c r="G2249" s="1">
        <v>149.49</v>
      </c>
      <c r="H2249">
        <v>10.0701740246732</v>
      </c>
      <c r="I2249">
        <v>10.6215675755573</v>
      </c>
      <c r="J2249">
        <v>9.5187804737892208</v>
      </c>
      <c r="K2249" s="1">
        <v>1293.72</v>
      </c>
      <c r="L2249" s="6">
        <f>K2249/100000</f>
        <v>1.2937200000000001E-2</v>
      </c>
      <c r="M2249">
        <v>385</v>
      </c>
      <c r="N2249">
        <v>3.36</v>
      </c>
      <c r="O2249">
        <v>51.826225466031197</v>
      </c>
      <c r="P2249" s="2">
        <f>E2249*0.55 + L2249*0.45</f>
        <v>7.0774155000000005E-2</v>
      </c>
      <c r="Q2249" s="2">
        <f>F2249*0.55 + M2249*0.45</f>
        <v>216.7</v>
      </c>
      <c r="R2249" s="2">
        <f>P2249*0.55+Q2249*0.45</f>
        <v>97.553925785250001</v>
      </c>
      <c r="S2249" s="8">
        <f>E2249/SUM($E$2:$E$2773)</f>
        <v>5.1013501718207393E-5</v>
      </c>
      <c r="T2249" s="8">
        <f>Tabla1[[#This Row],[rsi_earning]]/SUM(Tabla1[rsi_earning])</f>
        <v>4.2562978029296852E-6</v>
      </c>
    </row>
    <row r="2250" spans="1:20" x14ac:dyDescent="0.2">
      <c r="A2250" t="s">
        <v>9623</v>
      </c>
      <c r="B2250" t="s">
        <v>9624</v>
      </c>
      <c r="C2250" s="1">
        <v>26.170000076293899</v>
      </c>
      <c r="D2250" s="1">
        <v>11792.78</v>
      </c>
      <c r="E2250" s="6">
        <f>D2250/100000</f>
        <v>0.11792780000000001</v>
      </c>
      <c r="F2250" s="4">
        <v>86.4444444444444</v>
      </c>
      <c r="G2250" s="1">
        <v>136.41999999999999</v>
      </c>
      <c r="H2250">
        <v>25.982939466791802</v>
      </c>
      <c r="I2250">
        <v>26.229257600773501</v>
      </c>
      <c r="J2250">
        <v>25.736621332810099</v>
      </c>
      <c r="K2250" s="1">
        <v>-232.88</v>
      </c>
      <c r="L2250" s="6">
        <f>K2250/100000</f>
        <v>-2.3287999999999998E-3</v>
      </c>
      <c r="M2250">
        <v>683</v>
      </c>
      <c r="N2250">
        <v>-0.34</v>
      </c>
      <c r="O2250">
        <v>64.646429617299304</v>
      </c>
      <c r="P2250" s="2">
        <f>E2250*0.55 + L2250*0.45</f>
        <v>6.3812330000000014E-2</v>
      </c>
      <c r="Q2250" s="2">
        <f>F2250*0.55 + M2250*0.45</f>
        <v>354.89444444444445</v>
      </c>
      <c r="R2250" s="2">
        <f>P2250*0.55+Q2250*0.45</f>
        <v>159.7375967815</v>
      </c>
      <c r="S2250" s="8">
        <f>E2250/SUM($E$2:$E$2773)</f>
        <v>5.0941146920532983E-5</v>
      </c>
      <c r="T2250" s="8">
        <f>Tabla1[[#This Row],[rsi_earning]]/SUM(Tabla1[rsi_earning])</f>
        <v>-7.6616782019777469E-7</v>
      </c>
    </row>
    <row r="2251" spans="1:20" x14ac:dyDescent="0.2">
      <c r="A2251" t="s">
        <v>9533</v>
      </c>
      <c r="B2251" t="s">
        <v>9534</v>
      </c>
      <c r="C2251" s="1">
        <v>48.020000457763601</v>
      </c>
      <c r="D2251" s="1">
        <v>11786.62</v>
      </c>
      <c r="E2251" s="6">
        <f>D2251/100000</f>
        <v>0.1178662</v>
      </c>
      <c r="F2251" s="4">
        <v>70.900000000000006</v>
      </c>
      <c r="G2251" s="1">
        <v>166.24</v>
      </c>
      <c r="H2251">
        <v>48.650578702732197</v>
      </c>
      <c r="I2251">
        <v>50.985107790094602</v>
      </c>
      <c r="J2251">
        <v>46.3160496153697</v>
      </c>
      <c r="K2251" s="1">
        <v>-10292.370000000001</v>
      </c>
      <c r="L2251" s="6">
        <f>K2251/100000</f>
        <v>-0.10292370000000001</v>
      </c>
      <c r="M2251">
        <v>269</v>
      </c>
      <c r="N2251">
        <v>-38.26</v>
      </c>
      <c r="O2251">
        <v>49.575381824292997</v>
      </c>
      <c r="P2251" s="2">
        <f>E2251*0.55 + L2251*0.45</f>
        <v>1.8510744999999995E-2</v>
      </c>
      <c r="Q2251" s="2">
        <f>F2251*0.55 + M2251*0.45</f>
        <v>160.04500000000002</v>
      </c>
      <c r="R2251" s="2">
        <f>P2251*0.55+Q2251*0.45</f>
        <v>72.03043090975001</v>
      </c>
      <c r="S2251" s="8">
        <f>E2251/SUM($E$2:$E$2773)</f>
        <v>5.0914537633746442E-5</v>
      </c>
      <c r="T2251" s="8">
        <f>Tabla1[[#This Row],[rsi_earning]]/SUM(Tabla1[rsi_earning])</f>
        <v>-3.386157114208593E-5</v>
      </c>
    </row>
    <row r="2252" spans="1:20" x14ac:dyDescent="0.2">
      <c r="A2252" t="s">
        <v>4670</v>
      </c>
      <c r="B2252" t="s">
        <v>4671</v>
      </c>
      <c r="C2252" s="1">
        <v>55.599998474121001</v>
      </c>
      <c r="D2252" s="1">
        <v>11760.28</v>
      </c>
      <c r="E2252" s="6">
        <f>D2252/100000</f>
        <v>0.11760280000000001</v>
      </c>
      <c r="F2252" s="4">
        <v>82.5555555555555</v>
      </c>
      <c r="G2252" s="1">
        <v>142.44999999999999</v>
      </c>
      <c r="H2252">
        <v>56.628774479031399</v>
      </c>
      <c r="I2252">
        <v>58.268220907111299</v>
      </c>
      <c r="J2252">
        <v>54.9893280509514</v>
      </c>
      <c r="K2252" s="1">
        <v>-14654.83</v>
      </c>
      <c r="L2252" s="6">
        <f>K2252/100000</f>
        <v>-0.14654829999999999</v>
      </c>
      <c r="M2252">
        <v>683</v>
      </c>
      <c r="N2252">
        <v>-21.46</v>
      </c>
      <c r="O2252">
        <v>38.922530799749403</v>
      </c>
      <c r="P2252" s="2">
        <f>E2252*0.55 + L2252*0.45</f>
        <v>-1.2651949999999829E-3</v>
      </c>
      <c r="Q2252" s="2">
        <f>F2252*0.55 + M2252*0.45</f>
        <v>352.75555555555553</v>
      </c>
      <c r="R2252" s="2">
        <f>P2252*0.55+Q2252*0.45</f>
        <v>158.73930414274997</v>
      </c>
      <c r="S2252" s="8">
        <f>E2252/SUM($E$2:$E$2773)</f>
        <v>5.0800757014597541E-5</v>
      </c>
      <c r="T2252" s="8">
        <f>Tabla1[[#This Row],[rsi_earning]]/SUM(Tabla1[rsi_earning])</f>
        <v>-4.821392629881894E-5</v>
      </c>
    </row>
    <row r="2253" spans="1:20" x14ac:dyDescent="0.2">
      <c r="A2253" t="s">
        <v>9198</v>
      </c>
      <c r="B2253" t="s">
        <v>9199</v>
      </c>
      <c r="C2253" s="1">
        <v>58.139999389648402</v>
      </c>
      <c r="D2253" s="1">
        <v>11737.06</v>
      </c>
      <c r="E2253" s="6">
        <f>D2253/100000</f>
        <v>0.11737059999999999</v>
      </c>
      <c r="F2253" s="4">
        <v>61.9166666666666</v>
      </c>
      <c r="G2253" s="1">
        <v>189.56</v>
      </c>
      <c r="H2253">
        <v>57.414402542383897</v>
      </c>
      <c r="I2253">
        <v>58.295034146570103</v>
      </c>
      <c r="J2253">
        <v>56.533770938197598</v>
      </c>
      <c r="K2253" s="1">
        <v>0</v>
      </c>
      <c r="L2253" s="6">
        <f>K2253/100000</f>
        <v>0</v>
      </c>
      <c r="M2253">
        <v>1</v>
      </c>
      <c r="N2253">
        <v>0</v>
      </c>
      <c r="O2253">
        <v>52.138485276499701</v>
      </c>
      <c r="P2253" s="2">
        <f>E2253*0.55 + L2253*0.45</f>
        <v>6.4553830000000006E-2</v>
      </c>
      <c r="Q2253" s="2">
        <f>F2253*0.55 + M2253*0.45</f>
        <v>34.504166666666634</v>
      </c>
      <c r="R2253" s="2">
        <f>P2253*0.55+Q2253*0.45</f>
        <v>15.562379606499986</v>
      </c>
      <c r="S2253" s="8">
        <f>E2253/SUM($E$2:$E$2773)</f>
        <v>5.0700453826418427E-5</v>
      </c>
      <c r="T2253" s="8">
        <f>Tabla1[[#This Row],[rsi_earning]]/SUM(Tabla1[rsi_earning])</f>
        <v>0</v>
      </c>
    </row>
    <row r="2254" spans="1:20" x14ac:dyDescent="0.2">
      <c r="A2254" t="s">
        <v>3386</v>
      </c>
      <c r="B2254" t="s">
        <v>3387</v>
      </c>
      <c r="C2254" s="1">
        <v>3.95000004768371</v>
      </c>
      <c r="D2254" s="1">
        <v>11689.25</v>
      </c>
      <c r="E2254" s="6">
        <f>D2254/100000</f>
        <v>0.1168925</v>
      </c>
      <c r="F2254" s="4">
        <v>131.125</v>
      </c>
      <c r="G2254" s="1">
        <v>89.15</v>
      </c>
      <c r="H2254">
        <v>3.35429067570136</v>
      </c>
      <c r="I2254">
        <v>3.6822175131707202</v>
      </c>
      <c r="J2254">
        <v>3.02636383823199</v>
      </c>
      <c r="K2254" s="1">
        <v>-54744.68</v>
      </c>
      <c r="L2254" s="6">
        <f>K2254/100000</f>
        <v>-0.54744680000000001</v>
      </c>
      <c r="M2254">
        <v>365.5</v>
      </c>
      <c r="N2254">
        <v>-149.78</v>
      </c>
      <c r="O2254">
        <v>84.3478215799894</v>
      </c>
      <c r="P2254" s="2">
        <f>E2254*0.55 + L2254*0.45</f>
        <v>-0.18206018500000001</v>
      </c>
      <c r="Q2254" s="2">
        <f>F2254*0.55 + M2254*0.45</f>
        <v>236.59375</v>
      </c>
      <c r="R2254" s="2">
        <f>P2254*0.55+Q2254*0.45</f>
        <v>106.36705439825</v>
      </c>
      <c r="S2254" s="8">
        <f>E2254/SUM($E$2:$E$2773)</f>
        <v>5.049392947556387E-5</v>
      </c>
      <c r="T2254" s="8">
        <f>Tabla1[[#This Row],[rsi_earning]]/SUM(Tabla1[rsi_earning])</f>
        <v>-1.8010826237987253E-4</v>
      </c>
    </row>
    <row r="2255" spans="1:20" x14ac:dyDescent="0.2">
      <c r="A2255" t="s">
        <v>4588</v>
      </c>
      <c r="B2255" t="s">
        <v>4589</v>
      </c>
      <c r="C2255" s="1">
        <v>31.8031005859375</v>
      </c>
      <c r="D2255" s="1">
        <v>11661.05</v>
      </c>
      <c r="E2255" s="6">
        <f>D2255/100000</f>
        <v>0.11661049999999999</v>
      </c>
      <c r="F2255" s="4">
        <v>69.2</v>
      </c>
      <c r="G2255" s="1">
        <v>168.51</v>
      </c>
      <c r="H2255">
        <v>31.977529766244601</v>
      </c>
      <c r="I2255">
        <v>32.969107710970299</v>
      </c>
      <c r="J2255">
        <v>30.985951821518899</v>
      </c>
      <c r="K2255" s="1">
        <v>-17091.41</v>
      </c>
      <c r="L2255" s="6">
        <f>K2255/100000</f>
        <v>-0.17091409999999999</v>
      </c>
      <c r="M2255">
        <v>509</v>
      </c>
      <c r="N2255">
        <v>-33.58</v>
      </c>
      <c r="O2255">
        <v>47.844946163306801</v>
      </c>
      <c r="P2255" s="2">
        <f>E2255*0.55 + L2255*0.45</f>
        <v>-1.2775569999999986E-2</v>
      </c>
      <c r="Q2255" s="2">
        <f>F2255*0.55 + M2255*0.45</f>
        <v>267.11</v>
      </c>
      <c r="R2255" s="2">
        <f>P2255*0.55+Q2255*0.45</f>
        <v>120.19247343650001</v>
      </c>
      <c r="S2255" s="8">
        <f>E2255/SUM($E$2:$E$2773)</f>
        <v>5.0372114234106039E-5</v>
      </c>
      <c r="T2255" s="8">
        <f>Tabla1[[#This Row],[rsi_earning]]/SUM(Tabla1[rsi_earning])</f>
        <v>-5.6230197285324838E-5</v>
      </c>
    </row>
    <row r="2256" spans="1:20" x14ac:dyDescent="0.2">
      <c r="A2256" t="s">
        <v>9557</v>
      </c>
      <c r="B2256" t="s">
        <v>9558</v>
      </c>
      <c r="C2256" s="1">
        <v>47.389999389648402</v>
      </c>
      <c r="D2256" s="1">
        <v>11652.72</v>
      </c>
      <c r="E2256" s="6">
        <f>D2256/100000</f>
        <v>0.1165272</v>
      </c>
      <c r="F2256" s="4">
        <v>99.3333333333333</v>
      </c>
      <c r="G2256" s="1">
        <v>117.31</v>
      </c>
      <c r="H2256">
        <v>47.567117369592303</v>
      </c>
      <c r="I2256">
        <v>49.820030842024003</v>
      </c>
      <c r="J2256">
        <v>45.314203897160503</v>
      </c>
      <c r="K2256" s="1">
        <v>5389.17</v>
      </c>
      <c r="L2256" s="6">
        <f>K2256/100000</f>
        <v>5.3891700000000001E-2</v>
      </c>
      <c r="M2256">
        <v>176</v>
      </c>
      <c r="N2256">
        <v>30.62</v>
      </c>
      <c r="O2256">
        <v>57.549835565998499</v>
      </c>
      <c r="P2256" s="2">
        <f>E2256*0.55 + L2256*0.45</f>
        <v>8.8341224999999995E-2</v>
      </c>
      <c r="Q2256" s="2">
        <f>F2256*0.55 + M2256*0.45</f>
        <v>133.83333333333331</v>
      </c>
      <c r="R2256" s="2">
        <f>P2256*0.55+Q2256*0.45</f>
        <v>60.273587673749994</v>
      </c>
      <c r="S2256" s="8">
        <f>E2256/SUM($E$2:$E$2773)</f>
        <v>5.0336131221292439E-5</v>
      </c>
      <c r="T2256" s="8">
        <f>Tabla1[[#This Row],[rsi_earning]]/SUM(Tabla1[rsi_earning])</f>
        <v>1.7730198521020448E-5</v>
      </c>
    </row>
    <row r="2257" spans="1:20" x14ac:dyDescent="0.2">
      <c r="A2257" t="s">
        <v>2727</v>
      </c>
      <c r="B2257" t="s">
        <v>2728</v>
      </c>
      <c r="C2257" s="1">
        <v>28.0100002288818</v>
      </c>
      <c r="D2257" s="1">
        <v>11615.32</v>
      </c>
      <c r="E2257" s="6">
        <f>D2257/100000</f>
        <v>0.1161532</v>
      </c>
      <c r="F2257" s="4">
        <v>94.6666666666666</v>
      </c>
      <c r="G2257" s="1">
        <v>122.7</v>
      </c>
      <c r="H2257">
        <v>29.081703679958899</v>
      </c>
      <c r="I2257">
        <v>30.389661689456599</v>
      </c>
      <c r="J2257">
        <v>27.773745670461199</v>
      </c>
      <c r="K2257" s="1">
        <v>13975.79</v>
      </c>
      <c r="L2257" s="6">
        <f>K2257/100000</f>
        <v>0.13975790000000002</v>
      </c>
      <c r="M2257">
        <v>329</v>
      </c>
      <c r="N2257">
        <v>42.48</v>
      </c>
      <c r="O2257">
        <v>44.444450050988699</v>
      </c>
      <c r="P2257" s="2">
        <f>E2257*0.55 + L2257*0.45</f>
        <v>0.126775315</v>
      </c>
      <c r="Q2257" s="2">
        <f>F2257*0.55 + M2257*0.45</f>
        <v>200.11666666666665</v>
      </c>
      <c r="R2257" s="2">
        <f>P2257*0.55+Q2257*0.45</f>
        <v>90.122226423249998</v>
      </c>
      <c r="S2257" s="8">
        <f>E2257/SUM($E$2:$E$2773)</f>
        <v>5.0174574837231348E-5</v>
      </c>
      <c r="T2257" s="8">
        <f>Tabla1[[#This Row],[rsi_earning]]/SUM(Tabla1[rsi_earning])</f>
        <v>4.5979906217115503E-5</v>
      </c>
    </row>
    <row r="2258" spans="1:20" x14ac:dyDescent="0.2">
      <c r="A2258" t="s">
        <v>508</v>
      </c>
      <c r="B2258" t="s">
        <v>509</v>
      </c>
      <c r="C2258" s="1">
        <v>19.889999389648398</v>
      </c>
      <c r="D2258" s="1">
        <v>11611.88</v>
      </c>
      <c r="E2258" s="6">
        <f>D2258/100000</f>
        <v>0.11611879999999999</v>
      </c>
      <c r="F2258" s="4">
        <v>100.714285714285</v>
      </c>
      <c r="G2258" s="1">
        <v>115.3</v>
      </c>
      <c r="H2258">
        <v>19.537820520050101</v>
      </c>
      <c r="I2258">
        <v>20.760725451571201</v>
      </c>
      <c r="J2258">
        <v>18.3149155885291</v>
      </c>
      <c r="K2258" s="1">
        <v>50157.13</v>
      </c>
      <c r="L2258" s="6">
        <f>K2258/100000</f>
        <v>0.50157129999999994</v>
      </c>
      <c r="M2258">
        <v>163.333333333333</v>
      </c>
      <c r="N2258">
        <v>307.08</v>
      </c>
      <c r="O2258">
        <v>54.695220127525197</v>
      </c>
      <c r="P2258" s="2">
        <f>E2258*0.55 + L2258*0.45</f>
        <v>0.28957242499999997</v>
      </c>
      <c r="Q2258" s="2">
        <f>F2258*0.55 + M2258*0.45</f>
        <v>128.8928571428566</v>
      </c>
      <c r="R2258" s="2">
        <f>P2258*0.55+Q2258*0.45</f>
        <v>58.161050548035469</v>
      </c>
      <c r="S2258" s="8">
        <f>E2258/SUM($E$2:$E$2773)</f>
        <v>5.0159715105649255E-5</v>
      </c>
      <c r="T2258" s="8">
        <f>Tabla1[[#This Row],[rsi_earning]]/SUM(Tabla1[rsi_earning])</f>
        <v>1.6501536825608214E-4</v>
      </c>
    </row>
    <row r="2259" spans="1:20" x14ac:dyDescent="0.2">
      <c r="A2259" t="s">
        <v>3215</v>
      </c>
      <c r="B2259" t="s">
        <v>3216</v>
      </c>
      <c r="C2259" s="1">
        <v>26.776500701904201</v>
      </c>
      <c r="D2259" s="1">
        <v>11609.36</v>
      </c>
      <c r="E2259" s="6">
        <f>D2259/100000</f>
        <v>0.11609360000000001</v>
      </c>
      <c r="F2259" s="4">
        <v>52</v>
      </c>
      <c r="G2259" s="1">
        <v>223.26</v>
      </c>
      <c r="H2259">
        <v>26.290405726105199</v>
      </c>
      <c r="I2259">
        <v>26.7379550279813</v>
      </c>
      <c r="J2259">
        <v>25.842856424229101</v>
      </c>
      <c r="K2259" s="1">
        <v>0</v>
      </c>
      <c r="L2259" s="6">
        <f>K2259/100000</f>
        <v>0</v>
      </c>
      <c r="M2259">
        <v>1</v>
      </c>
      <c r="N2259">
        <v>0</v>
      </c>
      <c r="O2259">
        <v>63.845783524233397</v>
      </c>
      <c r="P2259" s="2">
        <f>E2259*0.55 + L2259*0.45</f>
        <v>6.3851480000000002E-2</v>
      </c>
      <c r="Q2259" s="2">
        <f>F2259*0.55 + M2259*0.45</f>
        <v>29.05</v>
      </c>
      <c r="R2259" s="2">
        <f>P2259*0.55+Q2259*0.45</f>
        <v>13.107618314</v>
      </c>
      <c r="S2259" s="8">
        <f>E2259/SUM($E$2:$E$2773)</f>
        <v>5.0148829488327494E-5</v>
      </c>
      <c r="T2259" s="8">
        <f>Tabla1[[#This Row],[rsi_earning]]/SUM(Tabla1[rsi_earning])</f>
        <v>0</v>
      </c>
    </row>
    <row r="2260" spans="1:20" x14ac:dyDescent="0.2">
      <c r="A2260" t="s">
        <v>4718</v>
      </c>
      <c r="B2260" t="s">
        <v>4719</v>
      </c>
      <c r="C2260" s="1">
        <v>37.060001373291001</v>
      </c>
      <c r="D2260" s="1">
        <v>11601.53</v>
      </c>
      <c r="E2260" s="6">
        <f>D2260/100000</f>
        <v>0.1160153</v>
      </c>
      <c r="F2260" s="4">
        <v>58.75</v>
      </c>
      <c r="G2260" s="1">
        <v>197.47</v>
      </c>
      <c r="H2260">
        <v>36.296886158131997</v>
      </c>
      <c r="I2260">
        <v>37.035448927492901</v>
      </c>
      <c r="J2260">
        <v>35.5583233887711</v>
      </c>
      <c r="K2260" s="1">
        <v>17856.05</v>
      </c>
      <c r="L2260" s="6">
        <f>K2260/100000</f>
        <v>0.17856049999999998</v>
      </c>
      <c r="M2260">
        <v>290</v>
      </c>
      <c r="N2260">
        <v>61.57</v>
      </c>
      <c r="O2260">
        <v>51.168832455623203</v>
      </c>
      <c r="P2260" s="2">
        <f>E2260*0.55 + L2260*0.45</f>
        <v>0.14416064000000001</v>
      </c>
      <c r="Q2260" s="2">
        <f>F2260*0.55 + M2260*0.45</f>
        <v>162.8125</v>
      </c>
      <c r="R2260" s="2">
        <f>P2260*0.55+Q2260*0.45</f>
        <v>73.344913352000006</v>
      </c>
      <c r="S2260" s="8">
        <f>E2260/SUM($E$2:$E$2773)</f>
        <v>5.0115006320220589E-5</v>
      </c>
      <c r="T2260" s="8">
        <f>Tabla1[[#This Row],[rsi_earning]]/SUM(Tabla1[rsi_earning])</f>
        <v>5.8745838654424919E-5</v>
      </c>
    </row>
    <row r="2261" spans="1:20" x14ac:dyDescent="0.2">
      <c r="A2261" t="s">
        <v>3179</v>
      </c>
      <c r="B2261" t="s">
        <v>3180</v>
      </c>
      <c r="C2261" s="1">
        <v>54.5</v>
      </c>
      <c r="D2261" s="1">
        <v>11567.16</v>
      </c>
      <c r="E2261" s="6">
        <f>D2261/100000</f>
        <v>0.1156716</v>
      </c>
      <c r="F2261" s="4">
        <v>67.272727272727195</v>
      </c>
      <c r="G2261" s="1">
        <v>171.94</v>
      </c>
      <c r="H2261">
        <v>53.444229971609502</v>
      </c>
      <c r="I2261">
        <v>55.061183593631803</v>
      </c>
      <c r="J2261">
        <v>51.827276349587201</v>
      </c>
      <c r="K2261" s="1">
        <v>28796.54</v>
      </c>
      <c r="L2261" s="6">
        <f>K2261/100000</f>
        <v>0.28796539999999998</v>
      </c>
      <c r="M2261">
        <v>559</v>
      </c>
      <c r="N2261">
        <v>51.51</v>
      </c>
      <c r="O2261">
        <v>62.051894235650799</v>
      </c>
      <c r="P2261" s="2">
        <f>E2261*0.55 + L2261*0.45</f>
        <v>0.19320381</v>
      </c>
      <c r="Q2261" s="2">
        <f>F2261*0.55 + M2261*0.45</f>
        <v>288.54999999999995</v>
      </c>
      <c r="R2261" s="2">
        <f>P2261*0.55+Q2261*0.45</f>
        <v>129.9537620955</v>
      </c>
      <c r="S2261" s="8">
        <f>E2261/SUM($E$2:$E$2773)</f>
        <v>4.9966538595082097E-5</v>
      </c>
      <c r="T2261" s="8">
        <f>Tabla1[[#This Row],[rsi_earning]]/SUM(Tabla1[rsi_earning])</f>
        <v>9.4739704058047189E-5</v>
      </c>
    </row>
    <row r="2262" spans="1:20" x14ac:dyDescent="0.2">
      <c r="A2262" t="s">
        <v>482</v>
      </c>
      <c r="B2262" t="s">
        <v>483</v>
      </c>
      <c r="C2262" s="1">
        <v>76.620002746582003</v>
      </c>
      <c r="D2262" s="1">
        <v>11521.9</v>
      </c>
      <c r="E2262" s="6">
        <f>D2262/100000</f>
        <v>0.115219</v>
      </c>
      <c r="F2262" s="4">
        <v>74.375</v>
      </c>
      <c r="G2262" s="1">
        <v>154.91999999999999</v>
      </c>
      <c r="H2262">
        <v>74.054471380067994</v>
      </c>
      <c r="I2262">
        <v>76.491022987318104</v>
      </c>
      <c r="J2262">
        <v>71.6179197728178</v>
      </c>
      <c r="K2262" s="1">
        <v>0</v>
      </c>
      <c r="L2262" s="6">
        <f>K2262/100000</f>
        <v>0</v>
      </c>
      <c r="M2262">
        <v>1</v>
      </c>
      <c r="N2262">
        <v>0</v>
      </c>
      <c r="O2262">
        <v>54.330732988336997</v>
      </c>
      <c r="P2262" s="2">
        <f>E2262*0.55 + L2262*0.45</f>
        <v>6.3370450000000009E-2</v>
      </c>
      <c r="Q2262" s="2">
        <f>F2262*0.55 + M2262*0.45</f>
        <v>41.356250000000003</v>
      </c>
      <c r="R2262" s="2">
        <f>P2262*0.55+Q2262*0.45</f>
        <v>18.645166247500004</v>
      </c>
      <c r="S2262" s="8">
        <f>E2262/SUM($E$2:$E$2773)</f>
        <v>4.9771029452231698E-5</v>
      </c>
      <c r="T2262" s="8">
        <f>Tabla1[[#This Row],[rsi_earning]]/SUM(Tabla1[rsi_earning])</f>
        <v>0</v>
      </c>
    </row>
    <row r="2263" spans="1:20" x14ac:dyDescent="0.2">
      <c r="A2263" t="s">
        <v>7545</v>
      </c>
      <c r="B2263" t="s">
        <v>7546</v>
      </c>
      <c r="C2263" s="1">
        <v>28.7199993133544</v>
      </c>
      <c r="D2263" s="1">
        <v>11520.45</v>
      </c>
      <c r="E2263" s="6">
        <f>D2263/100000</f>
        <v>0.1152045</v>
      </c>
      <c r="F2263" s="4">
        <v>123.833333333333</v>
      </c>
      <c r="G2263" s="1">
        <v>93.03</v>
      </c>
      <c r="H2263">
        <v>29.719015580899502</v>
      </c>
      <c r="I2263">
        <v>30.8549857697192</v>
      </c>
      <c r="J2263">
        <v>28.5830453920798</v>
      </c>
      <c r="K2263" s="1">
        <v>11897.21</v>
      </c>
      <c r="L2263" s="6">
        <f>K2263/100000</f>
        <v>0.1189721</v>
      </c>
      <c r="M2263">
        <v>461</v>
      </c>
      <c r="N2263">
        <v>25.81</v>
      </c>
      <c r="O2263">
        <v>30.035356646523802</v>
      </c>
      <c r="P2263" s="2">
        <f>E2263*0.55 + L2263*0.45</f>
        <v>0.11689992</v>
      </c>
      <c r="Q2263" s="2">
        <f>F2263*0.55 + M2263*0.45</f>
        <v>275.55833333333317</v>
      </c>
      <c r="R2263" s="2">
        <f>P2263*0.55+Q2263*0.45</f>
        <v>124.06554495599993</v>
      </c>
      <c r="S2263" s="8">
        <f>E2263/SUM($E$2:$E$2773)</f>
        <v>4.9764765902582268E-5</v>
      </c>
      <c r="T2263" s="8">
        <f>Tabla1[[#This Row],[rsi_earning]]/SUM(Tabla1[rsi_earning])</f>
        <v>3.9141443885843213E-5</v>
      </c>
    </row>
    <row r="2264" spans="1:20" x14ac:dyDescent="0.2">
      <c r="A2264" t="s">
        <v>3998</v>
      </c>
      <c r="B2264" t="s">
        <v>3999</v>
      </c>
      <c r="C2264" s="1">
        <v>18.920000076293899</v>
      </c>
      <c r="D2264" s="1">
        <v>11517.44</v>
      </c>
      <c r="E2264" s="6">
        <f>D2264/100000</f>
        <v>0.11517440000000001</v>
      </c>
      <c r="F2264" s="4">
        <v>76.3333333333333</v>
      </c>
      <c r="G2264" s="1">
        <v>150.88</v>
      </c>
      <c r="H2264">
        <v>19.124445594297701</v>
      </c>
      <c r="I2264">
        <v>20.084163723968398</v>
      </c>
      <c r="J2264">
        <v>18.1647274646269</v>
      </c>
      <c r="K2264" s="1">
        <v>41836.31</v>
      </c>
      <c r="L2264" s="6">
        <f>K2264/100000</f>
        <v>0.41836309999999999</v>
      </c>
      <c r="M2264">
        <v>1495</v>
      </c>
      <c r="N2264">
        <v>27.98</v>
      </c>
      <c r="O2264">
        <v>51.9886274352558</v>
      </c>
      <c r="P2264" s="2">
        <f>E2264*0.55 + L2264*0.45</f>
        <v>0.251609315</v>
      </c>
      <c r="Q2264" s="2">
        <f>F2264*0.55 + M2264*0.45</f>
        <v>714.73333333333335</v>
      </c>
      <c r="R2264" s="2">
        <f>P2264*0.55+Q2264*0.45</f>
        <v>321.76838512324997</v>
      </c>
      <c r="S2264" s="8">
        <f>E2264/SUM($E$2:$E$2773)</f>
        <v>4.9751763637447945E-5</v>
      </c>
      <c r="T2264" s="8">
        <f>Tabla1[[#This Row],[rsi_earning]]/SUM(Tabla1[rsi_earning])</f>
        <v>1.3764013413697338E-4</v>
      </c>
    </row>
    <row r="2265" spans="1:20" x14ac:dyDescent="0.2">
      <c r="A2265" t="s">
        <v>2399</v>
      </c>
      <c r="B2265" t="s">
        <v>2400</v>
      </c>
      <c r="C2265" s="1">
        <v>35.549999237060497</v>
      </c>
      <c r="D2265" s="1">
        <v>11499.31</v>
      </c>
      <c r="E2265" s="6">
        <f>D2265/100000</f>
        <v>0.1149931</v>
      </c>
      <c r="F2265" s="4">
        <v>70.636363636363598</v>
      </c>
      <c r="G2265" s="1">
        <v>162.80000000000001</v>
      </c>
      <c r="H2265">
        <v>36.627064301664497</v>
      </c>
      <c r="I2265">
        <v>39.594176661859898</v>
      </c>
      <c r="J2265">
        <v>33.659951941468996</v>
      </c>
      <c r="K2265" s="1">
        <v>0</v>
      </c>
      <c r="L2265" s="6">
        <f>K2265/100000</f>
        <v>0</v>
      </c>
      <c r="M2265">
        <v>1</v>
      </c>
      <c r="N2265">
        <v>0</v>
      </c>
      <c r="O2265">
        <v>45.949930029104401</v>
      </c>
      <c r="P2265" s="2">
        <f>E2265*0.55 + L2265*0.45</f>
        <v>6.3246205E-2</v>
      </c>
      <c r="Q2265" s="2">
        <f>F2265*0.55 + M2265*0.45</f>
        <v>39.299999999999983</v>
      </c>
      <c r="R2265" s="2">
        <f>P2265*0.55+Q2265*0.45</f>
        <v>17.719785412749992</v>
      </c>
      <c r="S2265" s="8">
        <f>E2265/SUM($E$2:$E$2773)</f>
        <v>4.9673447668383033E-5</v>
      </c>
      <c r="T2265" s="8">
        <f>Tabla1[[#This Row],[rsi_earning]]/SUM(Tabla1[rsi_earning])</f>
        <v>0</v>
      </c>
    </row>
    <row r="2266" spans="1:20" x14ac:dyDescent="0.2">
      <c r="A2266" t="s">
        <v>1837</v>
      </c>
      <c r="B2266" t="s">
        <v>1838</v>
      </c>
      <c r="C2266" s="1">
        <v>212.21000671386699</v>
      </c>
      <c r="D2266" s="1">
        <v>11355.32</v>
      </c>
      <c r="E2266" s="6">
        <f>D2266/100000</f>
        <v>0.11355319999999999</v>
      </c>
      <c r="F2266" s="4">
        <v>128.333333333333</v>
      </c>
      <c r="G2266" s="1">
        <v>88.48</v>
      </c>
      <c r="H2266">
        <v>213.313940689204</v>
      </c>
      <c r="I2266">
        <v>219.624988081775</v>
      </c>
      <c r="J2266">
        <v>207.002893296633</v>
      </c>
      <c r="K2266" s="1">
        <v>9710.61</v>
      </c>
      <c r="L2266" s="6">
        <f>K2266/100000</f>
        <v>9.7106100000000001E-2</v>
      </c>
      <c r="M2266">
        <v>713</v>
      </c>
      <c r="N2266">
        <v>13.62</v>
      </c>
      <c r="O2266">
        <v>36.984830037838002</v>
      </c>
      <c r="P2266" s="2">
        <f>E2266*0.55 + L2266*0.45</f>
        <v>0.10615200500000001</v>
      </c>
      <c r="Q2266" s="2">
        <f>F2266*0.55 + M2266*0.45</f>
        <v>391.43333333333317</v>
      </c>
      <c r="R2266" s="2">
        <f>P2266*0.55+Q2266*0.45</f>
        <v>176.20338360274994</v>
      </c>
      <c r="S2266" s="8">
        <f>E2266/SUM($E$2:$E$2773)</f>
        <v>4.9051455589747834E-5</v>
      </c>
      <c r="T2266" s="8">
        <f>Tabla1[[#This Row],[rsi_earning]]/SUM(Tabla1[rsi_earning])</f>
        <v>3.1947599177648203E-5</v>
      </c>
    </row>
    <row r="2267" spans="1:20" x14ac:dyDescent="0.2">
      <c r="A2267" t="s">
        <v>7112</v>
      </c>
      <c r="B2267" t="s">
        <v>7113</v>
      </c>
      <c r="C2267" s="1">
        <v>11.7694997787475</v>
      </c>
      <c r="D2267" s="1">
        <v>11346.46</v>
      </c>
      <c r="E2267" s="6">
        <f>D2267/100000</f>
        <v>0.11346459999999998</v>
      </c>
      <c r="F2267" s="4">
        <v>90.75</v>
      </c>
      <c r="G2267" s="1">
        <v>125.03</v>
      </c>
      <c r="H2267">
        <v>11.406289061641299</v>
      </c>
      <c r="I2267">
        <v>12.0372964964166</v>
      </c>
      <c r="J2267">
        <v>10.775281626865899</v>
      </c>
      <c r="K2267" s="1">
        <v>-84806.78</v>
      </c>
      <c r="L2267" s="6">
        <f>K2267/100000</f>
        <v>-0.84806780000000004</v>
      </c>
      <c r="M2267">
        <v>731</v>
      </c>
      <c r="N2267">
        <v>-116.01</v>
      </c>
      <c r="O2267">
        <v>55.323864799931997</v>
      </c>
      <c r="P2267" s="2">
        <f>E2267*0.55 + L2267*0.45</f>
        <v>-0.31922498000000005</v>
      </c>
      <c r="Q2267" s="2">
        <f>F2267*0.55 + M2267*0.45</f>
        <v>378.86250000000001</v>
      </c>
      <c r="R2267" s="2">
        <f>P2267*0.55+Q2267*0.45</f>
        <v>170.31255126100001</v>
      </c>
      <c r="S2267" s="8">
        <f>E2267/SUM($E$2:$E$2773)</f>
        <v>4.9013183141545122E-5</v>
      </c>
      <c r="T2267" s="8">
        <f>Tabla1[[#This Row],[rsi_earning]]/SUM(Tabla1[rsi_earning])</f>
        <v>-2.7901161873321984E-4</v>
      </c>
    </row>
    <row r="2268" spans="1:20" x14ac:dyDescent="0.2">
      <c r="A2268" t="s">
        <v>2725</v>
      </c>
      <c r="B2268" t="s">
        <v>2726</v>
      </c>
      <c r="C2268" s="1">
        <v>2.70000004768371</v>
      </c>
      <c r="D2268" s="1">
        <v>11321.37</v>
      </c>
      <c r="E2268" s="6">
        <f>D2268/100000</f>
        <v>0.11321370000000001</v>
      </c>
      <c r="F2268" s="4">
        <v>105.9</v>
      </c>
      <c r="G2268" s="1">
        <v>106.91</v>
      </c>
      <c r="H2268">
        <v>2.0607884660594902</v>
      </c>
      <c r="I2268">
        <v>2.3802173151313601</v>
      </c>
      <c r="J2268">
        <v>1.74135961698763</v>
      </c>
      <c r="K2268" s="1">
        <v>-11255.48</v>
      </c>
      <c r="L2268" s="6">
        <f>K2268/100000</f>
        <v>-0.1125548</v>
      </c>
      <c r="M2268">
        <v>404</v>
      </c>
      <c r="N2268">
        <v>-27.86</v>
      </c>
      <c r="O2268">
        <v>70.676687416250999</v>
      </c>
      <c r="P2268" s="2">
        <f>E2268*0.55 + L2268*0.45</f>
        <v>1.1617875000000014E-2</v>
      </c>
      <c r="Q2268" s="2">
        <f>F2268*0.55 + M2268*0.45</f>
        <v>240.04500000000002</v>
      </c>
      <c r="R2268" s="2">
        <f>P2268*0.55+Q2268*0.45</f>
        <v>108.02663983125001</v>
      </c>
      <c r="S2268" s="8">
        <f>E2268/SUM($E$2:$E$2773)</f>
        <v>4.8904802134162977E-5</v>
      </c>
      <c r="T2268" s="8">
        <f>Tabla1[[#This Row],[rsi_earning]]/SUM(Tabla1[rsi_earning])</f>
        <v>-3.7030172521812303E-5</v>
      </c>
    </row>
    <row r="2269" spans="1:20" x14ac:dyDescent="0.2">
      <c r="A2269" t="s">
        <v>8455</v>
      </c>
      <c r="B2269" t="s">
        <v>8456</v>
      </c>
      <c r="C2269" s="1">
        <v>26.587600708007798</v>
      </c>
      <c r="D2269" s="1">
        <v>11281.73</v>
      </c>
      <c r="E2269" s="6">
        <f>D2269/100000</f>
        <v>0.1128173</v>
      </c>
      <c r="F2269" s="4">
        <v>50</v>
      </c>
      <c r="G2269" s="1">
        <v>225.63</v>
      </c>
      <c r="H2269">
        <v>25.255022629399601</v>
      </c>
      <c r="I2269">
        <v>27.403809206436399</v>
      </c>
      <c r="J2269">
        <v>23.106236052362799</v>
      </c>
      <c r="K2269" s="1">
        <v>0</v>
      </c>
      <c r="L2269" s="6">
        <f>K2269/100000</f>
        <v>0</v>
      </c>
      <c r="M2269">
        <v>1</v>
      </c>
      <c r="N2269">
        <v>0</v>
      </c>
      <c r="O2269">
        <v>63.172610174467799</v>
      </c>
      <c r="P2269" s="2">
        <f>E2269*0.55 + L2269*0.45</f>
        <v>6.2049515E-2</v>
      </c>
      <c r="Q2269" s="2">
        <f>F2269*0.55 + M2269*0.45</f>
        <v>27.950000000000003</v>
      </c>
      <c r="R2269" s="2">
        <f>P2269*0.55+Q2269*0.45</f>
        <v>12.611627233250003</v>
      </c>
      <c r="S2269" s="8">
        <f>E2269/SUM($E$2:$E$2773)</f>
        <v>4.8733569645815872E-5</v>
      </c>
      <c r="T2269" s="8">
        <f>Tabla1[[#This Row],[rsi_earning]]/SUM(Tabla1[rsi_earning])</f>
        <v>0</v>
      </c>
    </row>
    <row r="2270" spans="1:20" x14ac:dyDescent="0.2">
      <c r="A2270" t="s">
        <v>9256</v>
      </c>
      <c r="B2270" t="s">
        <v>9257</v>
      </c>
      <c r="C2270" s="1">
        <v>68.540000915527301</v>
      </c>
      <c r="D2270" s="1">
        <v>11254.33</v>
      </c>
      <c r="E2270" s="6">
        <f>D2270/100000</f>
        <v>0.1125433</v>
      </c>
      <c r="F2270" s="4">
        <v>59.4166666666666</v>
      </c>
      <c r="G2270" s="1">
        <v>189.41</v>
      </c>
      <c r="H2270">
        <v>67.312124917719302</v>
      </c>
      <c r="I2270">
        <v>68.248302044330899</v>
      </c>
      <c r="J2270">
        <v>66.375947791107706</v>
      </c>
      <c r="K2270" s="1">
        <v>0</v>
      </c>
      <c r="L2270" s="6">
        <f>K2270/100000</f>
        <v>0</v>
      </c>
      <c r="M2270">
        <v>1</v>
      </c>
      <c r="N2270">
        <v>0</v>
      </c>
      <c r="O2270">
        <v>62.326440977956402</v>
      </c>
      <c r="P2270" s="2">
        <f>E2270*0.55 + L2270*0.45</f>
        <v>6.1898815000000003E-2</v>
      </c>
      <c r="Q2270" s="2">
        <f>F2270*0.55 + M2270*0.45</f>
        <v>33.129166666666634</v>
      </c>
      <c r="R2270" s="2">
        <f>P2270*0.55+Q2270*0.45</f>
        <v>14.942169348249985</v>
      </c>
      <c r="S2270" s="8">
        <f>E2270/SUM($E$2:$E$2773)</f>
        <v>4.8615210155888766E-5</v>
      </c>
      <c r="T2270" s="8">
        <f>Tabla1[[#This Row],[rsi_earning]]/SUM(Tabla1[rsi_earning])</f>
        <v>0</v>
      </c>
    </row>
    <row r="2271" spans="1:20" x14ac:dyDescent="0.2">
      <c r="A2271" t="s">
        <v>6798</v>
      </c>
      <c r="B2271" t="s">
        <v>6799</v>
      </c>
      <c r="C2271" s="1">
        <v>13.149999618530201</v>
      </c>
      <c r="D2271" s="1">
        <v>11239.95</v>
      </c>
      <c r="E2271" s="6">
        <f>D2271/100000</f>
        <v>0.11239950000000001</v>
      </c>
      <c r="F2271" s="4">
        <v>76.272727272727195</v>
      </c>
      <c r="G2271" s="1">
        <v>147.37</v>
      </c>
      <c r="H2271">
        <v>14.3580216377093</v>
      </c>
      <c r="I2271">
        <v>16.012297499015599</v>
      </c>
      <c r="J2271">
        <v>12.7037457764031</v>
      </c>
      <c r="K2271" s="1">
        <v>293469.57</v>
      </c>
      <c r="L2271" s="6">
        <f>K2271/100000</f>
        <v>2.9346957000000002</v>
      </c>
      <c r="M2271">
        <v>220.333333333333</v>
      </c>
      <c r="N2271">
        <v>1331.93</v>
      </c>
      <c r="O2271">
        <v>56.150790234302903</v>
      </c>
      <c r="P2271" s="2">
        <f>E2271*0.55 + L2271*0.45</f>
        <v>1.3824327900000002</v>
      </c>
      <c r="Q2271" s="2">
        <f>F2271*0.55 + M2271*0.45</f>
        <v>141.0999999999998</v>
      </c>
      <c r="R2271" s="2">
        <f>P2271*0.55+Q2271*0.45</f>
        <v>64.255338034499914</v>
      </c>
      <c r="S2271" s="8">
        <f>E2271/SUM($E$2:$E$2773)</f>
        <v>4.8553093022124103E-5</v>
      </c>
      <c r="T2271" s="8">
        <f>Tabla1[[#This Row],[rsi_earning]]/SUM(Tabla1[rsi_earning])</f>
        <v>9.6550558545722379E-4</v>
      </c>
    </row>
    <row r="2272" spans="1:20" x14ac:dyDescent="0.2">
      <c r="A2272" t="s">
        <v>8673</v>
      </c>
      <c r="B2272" t="s">
        <v>8674</v>
      </c>
      <c r="C2272" s="1">
        <v>23.3001995086669</v>
      </c>
      <c r="D2272" s="1">
        <v>11221.95</v>
      </c>
      <c r="E2272" s="6">
        <f>D2272/100000</f>
        <v>0.11221950000000001</v>
      </c>
      <c r="F2272" s="4">
        <v>58.25</v>
      </c>
      <c r="G2272" s="1">
        <v>192.65</v>
      </c>
      <c r="H2272">
        <v>22.805086145392501</v>
      </c>
      <c r="I2272">
        <v>23.291355739262301</v>
      </c>
      <c r="J2272">
        <v>22.318816551522701</v>
      </c>
      <c r="K2272" s="1">
        <v>0</v>
      </c>
      <c r="L2272" s="6">
        <f>K2272/100000</f>
        <v>0</v>
      </c>
      <c r="M2272">
        <v>1</v>
      </c>
      <c r="N2272">
        <v>0</v>
      </c>
      <c r="O2272">
        <v>60.8101791966333</v>
      </c>
      <c r="P2272" s="2">
        <f>E2272*0.55 + L2272*0.45</f>
        <v>6.1720725000000011E-2</v>
      </c>
      <c r="Q2272" s="2">
        <f>F2272*0.55 + M2272*0.45</f>
        <v>32.487500000000004</v>
      </c>
      <c r="R2272" s="2">
        <f>P2272*0.55+Q2272*0.45</f>
        <v>14.653321398750002</v>
      </c>
      <c r="S2272" s="8">
        <f>E2272/SUM($E$2:$E$2773)</f>
        <v>4.8475338612682936E-5</v>
      </c>
      <c r="T2272" s="8">
        <f>Tabla1[[#This Row],[rsi_earning]]/SUM(Tabla1[rsi_earning])</f>
        <v>0</v>
      </c>
    </row>
    <row r="2273" spans="1:20" x14ac:dyDescent="0.2">
      <c r="A2273" t="s">
        <v>1749</v>
      </c>
      <c r="B2273" t="s">
        <v>1750</v>
      </c>
      <c r="C2273" s="1">
        <v>102.09999847412099</v>
      </c>
      <c r="D2273" s="1">
        <v>11097.87</v>
      </c>
      <c r="E2273" s="6">
        <f>D2273/100000</f>
        <v>0.11097870000000001</v>
      </c>
      <c r="F2273" s="4">
        <v>103</v>
      </c>
      <c r="G2273" s="1">
        <v>107.75</v>
      </c>
      <c r="H2273">
        <v>101.900301104037</v>
      </c>
      <c r="I2273">
        <v>105.007813367653</v>
      </c>
      <c r="J2273">
        <v>98.792788840421593</v>
      </c>
      <c r="K2273" s="1">
        <v>13266.93</v>
      </c>
      <c r="L2273" s="6">
        <f>K2273/100000</f>
        <v>0.13266929999999999</v>
      </c>
      <c r="M2273">
        <v>155</v>
      </c>
      <c r="N2273">
        <v>85.59</v>
      </c>
      <c r="O2273">
        <v>39.655167639150001</v>
      </c>
      <c r="P2273" s="2">
        <f>E2273*0.55 + L2273*0.45</f>
        <v>0.12073947000000002</v>
      </c>
      <c r="Q2273" s="2">
        <f>F2273*0.55 + M2273*0.45</f>
        <v>126.4</v>
      </c>
      <c r="R2273" s="2">
        <f>P2273*0.55+Q2273*0.45</f>
        <v>56.9464067085</v>
      </c>
      <c r="S2273" s="8">
        <f>E2273/SUM($E$2:$E$2773)</f>
        <v>4.79393515502685E-5</v>
      </c>
      <c r="T2273" s="8">
        <f>Tabla1[[#This Row],[rsi_earning]]/SUM(Tabla1[rsi_earning])</f>
        <v>4.3647779280386738E-5</v>
      </c>
    </row>
    <row r="2274" spans="1:20" x14ac:dyDescent="0.2">
      <c r="A2274" t="s">
        <v>8895</v>
      </c>
      <c r="B2274" t="s">
        <v>8896</v>
      </c>
      <c r="C2274" s="1">
        <v>59.4799995422363</v>
      </c>
      <c r="D2274" s="1">
        <v>11035.37</v>
      </c>
      <c r="E2274" s="6">
        <f>D2274/100000</f>
        <v>0.11035370000000001</v>
      </c>
      <c r="F2274" s="4">
        <v>89.7777777777777</v>
      </c>
      <c r="G2274" s="1">
        <v>122.92</v>
      </c>
      <c r="H2274">
        <v>55.772570187737401</v>
      </c>
      <c r="I2274">
        <v>57.764642023770399</v>
      </c>
      <c r="J2274">
        <v>53.780498351704303</v>
      </c>
      <c r="K2274" s="1">
        <v>-8824.65</v>
      </c>
      <c r="L2274" s="6">
        <f>K2274/100000</f>
        <v>-8.8246499999999992E-2</v>
      </c>
      <c r="M2274">
        <v>552</v>
      </c>
      <c r="N2274">
        <v>-15.99</v>
      </c>
      <c r="O2274">
        <v>76.103443670926495</v>
      </c>
      <c r="P2274" s="2">
        <f>E2274*0.55 + L2274*0.45</f>
        <v>2.0983610000000021E-2</v>
      </c>
      <c r="Q2274" s="2">
        <f>F2274*0.55 + M2274*0.45</f>
        <v>297.77777777777771</v>
      </c>
      <c r="R2274" s="2">
        <f>P2274*0.55+Q2274*0.45</f>
        <v>134.01154098549998</v>
      </c>
      <c r="S2274" s="8">
        <f>E2274/SUM($E$2:$E$2773)</f>
        <v>4.7669370961931116E-5</v>
      </c>
      <c r="T2274" s="8">
        <f>Tabla1[[#This Row],[rsi_earning]]/SUM(Tabla1[rsi_earning])</f>
        <v>-2.9032818853092977E-5</v>
      </c>
    </row>
    <row r="2275" spans="1:20" x14ac:dyDescent="0.2">
      <c r="A2275" t="s">
        <v>6265</v>
      </c>
      <c r="B2275" t="s">
        <v>6266</v>
      </c>
      <c r="C2275" s="1">
        <v>18.850000381469702</v>
      </c>
      <c r="D2275" s="1">
        <v>10994.34</v>
      </c>
      <c r="E2275" s="6">
        <f>D2275/100000</f>
        <v>0.1099434</v>
      </c>
      <c r="F2275" s="4">
        <v>101.222222222222</v>
      </c>
      <c r="G2275" s="1">
        <v>108.62</v>
      </c>
      <c r="H2275">
        <v>18.915937501366098</v>
      </c>
      <c r="I2275">
        <v>19.703938127325902</v>
      </c>
      <c r="J2275">
        <v>18.127936875406299</v>
      </c>
      <c r="K2275" s="1">
        <v>-19650.07</v>
      </c>
      <c r="L2275" s="6">
        <f>K2275/100000</f>
        <v>-0.1965007</v>
      </c>
      <c r="M2275">
        <v>271.33333333333297</v>
      </c>
      <c r="N2275">
        <v>-72.42</v>
      </c>
      <c r="O2275">
        <v>36.917575220609699</v>
      </c>
      <c r="P2275" s="2">
        <f>E2275*0.55 + L2275*0.45</f>
        <v>-2.7956445000000003E-2</v>
      </c>
      <c r="Q2275" s="2">
        <f>F2275*0.55 + M2275*0.45</f>
        <v>177.77222222222196</v>
      </c>
      <c r="R2275" s="2">
        <f>P2275*0.55+Q2275*0.45</f>
        <v>79.982123955249889</v>
      </c>
      <c r="S2275" s="8">
        <f>E2275/SUM($E$2:$E$2773)</f>
        <v>4.7492134105299387E-5</v>
      </c>
      <c r="T2275" s="8">
        <f>Tabla1[[#This Row],[rsi_earning]]/SUM(Tabla1[rsi_earning])</f>
        <v>-6.4648107603202019E-5</v>
      </c>
    </row>
    <row r="2276" spans="1:20" x14ac:dyDescent="0.2">
      <c r="A2276" t="s">
        <v>4142</v>
      </c>
      <c r="B2276" t="s">
        <v>4143</v>
      </c>
      <c r="C2276" s="1">
        <v>657.84997558593705</v>
      </c>
      <c r="D2276" s="1">
        <v>10984.03</v>
      </c>
      <c r="E2276" s="6">
        <f>D2276/100000</f>
        <v>0.1098403</v>
      </c>
      <c r="F2276" s="4">
        <v>96.857142857142804</v>
      </c>
      <c r="G2276" s="1">
        <v>113.4</v>
      </c>
      <c r="H2276">
        <v>613.34908138596097</v>
      </c>
      <c r="I2276">
        <v>663.99076676642198</v>
      </c>
      <c r="J2276">
        <v>562.70739600549996</v>
      </c>
      <c r="K2276" s="1">
        <v>9538.81</v>
      </c>
      <c r="L2276" s="6">
        <f>K2276/100000</f>
        <v>9.538809999999999E-2</v>
      </c>
      <c r="M2276">
        <v>112</v>
      </c>
      <c r="N2276">
        <v>85.17</v>
      </c>
      <c r="O2276">
        <v>58.209470452889597</v>
      </c>
      <c r="P2276" s="2">
        <f>E2276*0.55 + L2276*0.45</f>
        <v>0.10333681</v>
      </c>
      <c r="Q2276" s="2">
        <f>F2276*0.55 + M2276*0.45</f>
        <v>103.67142857142855</v>
      </c>
      <c r="R2276" s="2">
        <f>P2276*0.55+Q2276*0.45</f>
        <v>46.708978102642845</v>
      </c>
      <c r="S2276" s="8">
        <f>E2276/SUM($E$2:$E$2773)</f>
        <v>4.7447598107447252E-5</v>
      </c>
      <c r="T2276" s="8">
        <f>Tabla1[[#This Row],[rsi_earning]]/SUM(Tabla1[rsi_earning])</f>
        <v>3.1382382621868493E-5</v>
      </c>
    </row>
    <row r="2277" spans="1:20" x14ac:dyDescent="0.2">
      <c r="A2277" t="s">
        <v>8735</v>
      </c>
      <c r="B2277" t="s">
        <v>8736</v>
      </c>
      <c r="C2277" s="1">
        <v>123</v>
      </c>
      <c r="D2277" s="1">
        <v>10955.18</v>
      </c>
      <c r="E2277" s="6">
        <f>D2277/100000</f>
        <v>0.1095518</v>
      </c>
      <c r="F2277" s="4">
        <v>97.571428571428498</v>
      </c>
      <c r="G2277" s="1">
        <v>112.28</v>
      </c>
      <c r="H2277">
        <v>116.83698510441501</v>
      </c>
      <c r="I2277">
        <v>123.751791165917</v>
      </c>
      <c r="J2277">
        <v>109.92217904291201</v>
      </c>
      <c r="K2277" s="1">
        <v>0</v>
      </c>
      <c r="L2277" s="6">
        <f>K2277/100000</f>
        <v>0</v>
      </c>
      <c r="M2277">
        <v>1</v>
      </c>
      <c r="N2277">
        <v>0</v>
      </c>
      <c r="O2277">
        <v>60.444542026961102</v>
      </c>
      <c r="P2277" s="2">
        <f>E2277*0.55 + L2277*0.45</f>
        <v>6.0253490000000007E-2</v>
      </c>
      <c r="Q2277" s="2">
        <f>F2277*0.55 + M2277*0.45</f>
        <v>54.114285714285678</v>
      </c>
      <c r="R2277" s="2">
        <f>P2277*0.55+Q2277*0.45</f>
        <v>24.384567990928556</v>
      </c>
      <c r="S2277" s="8">
        <f>E2277/SUM($E$2:$E$2773)</f>
        <v>4.7322975067870723E-5</v>
      </c>
      <c r="T2277" s="8">
        <f>Tabla1[[#This Row],[rsi_earning]]/SUM(Tabla1[rsi_earning])</f>
        <v>0</v>
      </c>
    </row>
    <row r="2278" spans="1:20" x14ac:dyDescent="0.2">
      <c r="A2278" t="s">
        <v>5336</v>
      </c>
      <c r="B2278" t="s">
        <v>5337</v>
      </c>
      <c r="C2278" s="1">
        <v>26.441999435424801</v>
      </c>
      <c r="D2278" s="1">
        <v>10888.55</v>
      </c>
      <c r="E2278" s="6">
        <f>D2278/100000</f>
        <v>0.1088855</v>
      </c>
      <c r="F2278" s="4">
        <v>15.5</v>
      </c>
      <c r="G2278" s="1">
        <v>702.49</v>
      </c>
      <c r="H2278">
        <v>26.430704128593401</v>
      </c>
      <c r="I2278">
        <v>26.8153269132624</v>
      </c>
      <c r="J2278">
        <v>26.046081343924399</v>
      </c>
      <c r="K2278" s="1">
        <v>0</v>
      </c>
      <c r="L2278" s="6">
        <f>K2278/100000</f>
        <v>0</v>
      </c>
      <c r="M2278">
        <v>1</v>
      </c>
      <c r="N2278">
        <v>0</v>
      </c>
      <c r="O2278">
        <v>29.900718393929001</v>
      </c>
      <c r="P2278" s="2">
        <f>E2278*0.55 + L2278*0.45</f>
        <v>5.9887025000000003E-2</v>
      </c>
      <c r="Q2278" s="2">
        <f>F2278*0.55 + M2278*0.45</f>
        <v>8.9749999999999996</v>
      </c>
      <c r="R2278" s="2">
        <f>P2278*0.55+Q2278*0.45</f>
        <v>4.0716878637500002</v>
      </c>
      <c r="S2278" s="8">
        <f>E2278/SUM($E$2:$E$2773)</f>
        <v>4.7035154162255999E-5</v>
      </c>
      <c r="T2278" s="8">
        <f>Tabla1[[#This Row],[rsi_earning]]/SUM(Tabla1[rsi_earning])</f>
        <v>0</v>
      </c>
    </row>
    <row r="2279" spans="1:20" x14ac:dyDescent="0.2">
      <c r="A2279" t="s">
        <v>4508</v>
      </c>
      <c r="B2279" t="s">
        <v>4509</v>
      </c>
      <c r="C2279" s="1">
        <v>57.380001068115199</v>
      </c>
      <c r="D2279" s="1">
        <v>10870.74</v>
      </c>
      <c r="E2279" s="6">
        <f>D2279/100000</f>
        <v>0.1087074</v>
      </c>
      <c r="F2279" s="4">
        <v>100.8</v>
      </c>
      <c r="G2279" s="1">
        <v>107.84</v>
      </c>
      <c r="H2279">
        <v>53.396224282224502</v>
      </c>
      <c r="I2279">
        <v>55.2578712901011</v>
      </c>
      <c r="J2279">
        <v>51.534577274347903</v>
      </c>
      <c r="K2279" s="1">
        <v>-22013.09</v>
      </c>
      <c r="L2279" s="6">
        <f>K2279/100000</f>
        <v>-0.22013089999999999</v>
      </c>
      <c r="M2279">
        <v>248</v>
      </c>
      <c r="N2279">
        <v>-88.76</v>
      </c>
      <c r="O2279">
        <v>74.4721709200806</v>
      </c>
      <c r="P2279" s="2">
        <f>E2279*0.55 + L2279*0.45</f>
        <v>-3.9269835000000003E-2</v>
      </c>
      <c r="Q2279" s="2">
        <f>F2279*0.55 + M2279*0.45</f>
        <v>167.04000000000002</v>
      </c>
      <c r="R2279" s="2">
        <f>P2279*0.55+Q2279*0.45</f>
        <v>75.146401590750003</v>
      </c>
      <c r="S2279" s="8">
        <f>E2279/SUM($E$2:$E$2773)</f>
        <v>4.6958220493803378E-5</v>
      </c>
      <c r="T2279" s="8">
        <f>Tabla1[[#This Row],[rsi_earning]]/SUM(Tabla1[rsi_earning])</f>
        <v>-7.2422368520772213E-5</v>
      </c>
    </row>
    <row r="2280" spans="1:20" x14ac:dyDescent="0.2">
      <c r="A2280" t="s">
        <v>1458</v>
      </c>
      <c r="B2280" t="s">
        <v>1459</v>
      </c>
      <c r="C2280" s="1">
        <v>31.049999237060501</v>
      </c>
      <c r="D2280" s="1">
        <v>10846.01</v>
      </c>
      <c r="E2280" s="6">
        <f>D2280/100000</f>
        <v>0.1084601</v>
      </c>
      <c r="F2280" s="4">
        <v>83.7777777777777</v>
      </c>
      <c r="G2280" s="1">
        <v>129.46</v>
      </c>
      <c r="H2280">
        <v>32.478174346368199</v>
      </c>
      <c r="I2280">
        <v>34.5793574787835</v>
      </c>
      <c r="J2280">
        <v>30.376991213953001</v>
      </c>
      <c r="K2280" s="1">
        <v>19973.169999999998</v>
      </c>
      <c r="L2280" s="6">
        <f>K2280/100000</f>
        <v>0.19973169999999998</v>
      </c>
      <c r="M2280">
        <v>46</v>
      </c>
      <c r="N2280">
        <v>434.2</v>
      </c>
      <c r="O2280">
        <v>48.977600080528298</v>
      </c>
      <c r="P2280" s="2">
        <f>E2280*0.55 + L2280*0.45</f>
        <v>0.14953232</v>
      </c>
      <c r="Q2280" s="2">
        <f>F2280*0.55 + M2280*0.45</f>
        <v>66.777777777777743</v>
      </c>
      <c r="R2280" s="2">
        <f>P2280*0.55+Q2280*0.45</f>
        <v>30.132242775999988</v>
      </c>
      <c r="S2280" s="8">
        <f>E2280/SUM($E$2:$E$2773)</f>
        <v>4.6851394574610048E-5</v>
      </c>
      <c r="T2280" s="8">
        <f>Tabla1[[#This Row],[rsi_earning]]/SUM(Tabla1[rsi_earning])</f>
        <v>6.5711096364391911E-5</v>
      </c>
    </row>
    <row r="2281" spans="1:20" x14ac:dyDescent="0.2">
      <c r="A2281" t="s">
        <v>3680</v>
      </c>
      <c r="B2281" t="s">
        <v>3681</v>
      </c>
      <c r="C2281" s="1">
        <v>31.473899841308501</v>
      </c>
      <c r="D2281" s="1">
        <v>10830.81</v>
      </c>
      <c r="E2281" s="6">
        <f>D2281/100000</f>
        <v>0.10830809999999999</v>
      </c>
      <c r="F2281" s="4">
        <v>29.6666666666666</v>
      </c>
      <c r="G2281" s="1">
        <v>365.08</v>
      </c>
      <c r="H2281">
        <v>31.424661332767801</v>
      </c>
      <c r="I2281">
        <v>32.051372656864402</v>
      </c>
      <c r="J2281">
        <v>30.797950008671101</v>
      </c>
      <c r="K2281" s="1">
        <v>0</v>
      </c>
      <c r="L2281" s="6">
        <f>K2281/100000</f>
        <v>0</v>
      </c>
      <c r="M2281">
        <v>1</v>
      </c>
      <c r="N2281">
        <v>0</v>
      </c>
      <c r="O2281">
        <v>42.316987782427297</v>
      </c>
      <c r="P2281" s="2">
        <f>E2281*0.55 + L2281*0.45</f>
        <v>5.9569455E-2</v>
      </c>
      <c r="Q2281" s="2">
        <f>F2281*0.55 + M2281*0.45</f>
        <v>16.76666666666663</v>
      </c>
      <c r="R2281" s="2">
        <f>P2281*0.55+Q2281*0.45</f>
        <v>7.5777632002499837</v>
      </c>
      <c r="S2281" s="8">
        <f>E2281/SUM($E$2:$E$2773)</f>
        <v>4.6785735295526391E-5</v>
      </c>
      <c r="T2281" s="8">
        <f>Tabla1[[#This Row],[rsi_earning]]/SUM(Tabla1[rsi_earning])</f>
        <v>0</v>
      </c>
    </row>
    <row r="2282" spans="1:20" x14ac:dyDescent="0.2">
      <c r="A2282" t="s">
        <v>3800</v>
      </c>
      <c r="B2282" t="s">
        <v>3801</v>
      </c>
      <c r="C2282" s="1">
        <v>54.700000762939403</v>
      </c>
      <c r="D2282" s="1">
        <v>10829.2</v>
      </c>
      <c r="E2282" s="6">
        <f>D2282/100000</f>
        <v>0.10829200000000001</v>
      </c>
      <c r="F2282" s="4">
        <v>66.25</v>
      </c>
      <c r="G2282" s="1">
        <v>163.46</v>
      </c>
      <c r="H2282">
        <v>54.602971162799001</v>
      </c>
      <c r="I2282">
        <v>55.756618929311003</v>
      </c>
      <c r="J2282">
        <v>53.449323396286999</v>
      </c>
      <c r="K2282" s="1">
        <v>0</v>
      </c>
      <c r="L2282" s="6">
        <f>K2282/100000</f>
        <v>0</v>
      </c>
      <c r="M2282">
        <v>1</v>
      </c>
      <c r="N2282">
        <v>0</v>
      </c>
      <c r="O2282">
        <v>46.093763304620801</v>
      </c>
      <c r="P2282" s="2">
        <f>E2282*0.55 + L2282*0.45</f>
        <v>5.9560600000000012E-2</v>
      </c>
      <c r="Q2282" s="2">
        <f>F2282*0.55 + M2282*0.45</f>
        <v>36.887500000000003</v>
      </c>
      <c r="R2282" s="2">
        <f>P2282*0.55+Q2282*0.45</f>
        <v>16.632133330000002</v>
      </c>
      <c r="S2282" s="8">
        <f>E2282/SUM($E$2:$E$2773)</f>
        <v>4.6778780595570833E-5</v>
      </c>
      <c r="T2282" s="8">
        <f>Tabla1[[#This Row],[rsi_earning]]/SUM(Tabla1[rsi_earning])</f>
        <v>0</v>
      </c>
    </row>
    <row r="2283" spans="1:20" x14ac:dyDescent="0.2">
      <c r="A2283" t="s">
        <v>506</v>
      </c>
      <c r="B2283" t="s">
        <v>507</v>
      </c>
      <c r="C2283" s="1">
        <v>46.880001068115199</v>
      </c>
      <c r="D2283" s="1">
        <v>10817.08</v>
      </c>
      <c r="E2283" s="6">
        <f>D2283/100000</f>
        <v>0.1081708</v>
      </c>
      <c r="F2283" s="4">
        <v>82.4444444444444</v>
      </c>
      <c r="G2283" s="1">
        <v>131.19999999999999</v>
      </c>
      <c r="H2283">
        <v>47.126441850912499</v>
      </c>
      <c r="I2283">
        <v>49.626139204739601</v>
      </c>
      <c r="J2283">
        <v>44.626744497085298</v>
      </c>
      <c r="K2283" s="1">
        <v>29479.599999999999</v>
      </c>
      <c r="L2283" s="6">
        <f>K2283/100000</f>
        <v>0.294796</v>
      </c>
      <c r="M2283">
        <v>385</v>
      </c>
      <c r="N2283">
        <v>76.569999999999993</v>
      </c>
      <c r="O2283">
        <v>59.691705184544197</v>
      </c>
      <c r="P2283" s="2">
        <f>E2283*0.55 + L2283*0.45</f>
        <v>0.19215214</v>
      </c>
      <c r="Q2283" s="2">
        <f>F2283*0.55 + M2283*0.45</f>
        <v>218.59444444444443</v>
      </c>
      <c r="R2283" s="2">
        <f>P2283*0.55+Q2283*0.45</f>
        <v>98.473183676999994</v>
      </c>
      <c r="S2283" s="8">
        <f>E2283/SUM($E$2:$E$2773)</f>
        <v>4.6726425959880438E-5</v>
      </c>
      <c r="T2283" s="8">
        <f>Tabla1[[#This Row],[rsi_earning]]/SUM(Tabla1[rsi_earning])</f>
        <v>9.6986949812359659E-5</v>
      </c>
    </row>
    <row r="2284" spans="1:20" x14ac:dyDescent="0.2">
      <c r="A2284" t="s">
        <v>5464</v>
      </c>
      <c r="B2284" t="s">
        <v>5465</v>
      </c>
      <c r="C2284" s="1">
        <v>100.98999786376901</v>
      </c>
      <c r="D2284" s="1">
        <v>10808.58</v>
      </c>
      <c r="E2284" s="6">
        <f>D2284/100000</f>
        <v>0.1080858</v>
      </c>
      <c r="F2284" s="4">
        <v>77.75</v>
      </c>
      <c r="G2284" s="1">
        <v>139.02000000000001</v>
      </c>
      <c r="H2284">
        <v>113.44480174353301</v>
      </c>
      <c r="I2284">
        <v>122.90404829846101</v>
      </c>
      <c r="J2284">
        <v>103.985555188606</v>
      </c>
      <c r="K2284" s="1">
        <v>25723.43</v>
      </c>
      <c r="L2284" s="6">
        <f>K2284/100000</f>
        <v>0.25723430000000003</v>
      </c>
      <c r="M2284">
        <v>48</v>
      </c>
      <c r="N2284">
        <v>535.9</v>
      </c>
      <c r="O2284">
        <v>39.579183661250497</v>
      </c>
      <c r="P2284" s="2">
        <f>E2284*0.55 + L2284*0.45</f>
        <v>0.17520262500000003</v>
      </c>
      <c r="Q2284" s="2">
        <f>F2284*0.55 + M2284*0.45</f>
        <v>64.362500000000011</v>
      </c>
      <c r="R2284" s="2">
        <f>P2284*0.55+Q2284*0.45</f>
        <v>29.059486443750004</v>
      </c>
      <c r="S2284" s="8">
        <f>E2284/SUM($E$2:$E$2773)</f>
        <v>4.6689708599866554E-5</v>
      </c>
      <c r="T2284" s="8">
        <f>Tabla1[[#This Row],[rsi_earning]]/SUM(Tabla1[rsi_earning])</f>
        <v>8.4629269542726063E-5</v>
      </c>
    </row>
    <row r="2285" spans="1:20" x14ac:dyDescent="0.2">
      <c r="A2285" t="s">
        <v>3089</v>
      </c>
      <c r="B2285" t="s">
        <v>3090</v>
      </c>
      <c r="C2285" s="1">
        <v>25.170000076293899</v>
      </c>
      <c r="D2285" s="1">
        <v>10710.08</v>
      </c>
      <c r="E2285" s="6">
        <f>D2285/100000</f>
        <v>0.1071008</v>
      </c>
      <c r="F2285" s="4">
        <v>75.6666666666666</v>
      </c>
      <c r="G2285" s="1">
        <v>141.54</v>
      </c>
      <c r="H2285">
        <v>25.515503537469002</v>
      </c>
      <c r="I2285">
        <v>26.2623276215838</v>
      </c>
      <c r="J2285">
        <v>24.7686794533541</v>
      </c>
      <c r="K2285" s="1">
        <v>-15338.94</v>
      </c>
      <c r="L2285" s="6">
        <f>K2285/100000</f>
        <v>-0.15338940000000001</v>
      </c>
      <c r="M2285">
        <v>683</v>
      </c>
      <c r="N2285">
        <v>-22.46</v>
      </c>
      <c r="O2285">
        <v>43.478254860279897</v>
      </c>
      <c r="P2285" s="2">
        <f>E2285*0.55 + L2285*0.45</f>
        <v>-1.0119790000000004E-2</v>
      </c>
      <c r="Q2285" s="2">
        <f>F2285*0.55 + M2285*0.45</f>
        <v>348.96666666666664</v>
      </c>
      <c r="R2285" s="2">
        <f>P2285*0.55+Q2285*0.45</f>
        <v>157.02943411550001</v>
      </c>
      <c r="S2285" s="8">
        <f>E2285/SUM($E$2:$E$2773)</f>
        <v>4.6264219192646838E-5</v>
      </c>
      <c r="T2285" s="8">
        <f>Tabla1[[#This Row],[rsi_earning]]/SUM(Tabla1[rsi_earning])</f>
        <v>-5.0464626519857671E-5</v>
      </c>
    </row>
    <row r="2286" spans="1:20" x14ac:dyDescent="0.2">
      <c r="A2286" t="s">
        <v>2783</v>
      </c>
      <c r="B2286" t="s">
        <v>2784</v>
      </c>
      <c r="C2286" s="1">
        <v>29.770000457763601</v>
      </c>
      <c r="D2286" s="1">
        <v>10697.2</v>
      </c>
      <c r="E2286" s="6">
        <f>D2286/100000</f>
        <v>0.10697200000000001</v>
      </c>
      <c r="F2286" s="4">
        <v>78.142857142857096</v>
      </c>
      <c r="G2286" s="1">
        <v>136.88999999999999</v>
      </c>
      <c r="H2286">
        <v>28.254073142037701</v>
      </c>
      <c r="I2286">
        <v>28.865190386071902</v>
      </c>
      <c r="J2286">
        <v>27.642955898003599</v>
      </c>
      <c r="K2286" s="1">
        <v>0</v>
      </c>
      <c r="L2286" s="6">
        <f>K2286/100000</f>
        <v>0</v>
      </c>
      <c r="M2286">
        <v>1</v>
      </c>
      <c r="N2286">
        <v>0</v>
      </c>
      <c r="O2286">
        <v>81.920994668034496</v>
      </c>
      <c r="P2286" s="2">
        <f>E2286*0.55 + L2286*0.45</f>
        <v>5.8834600000000008E-2</v>
      </c>
      <c r="Q2286" s="2">
        <f>F2286*0.55 + M2286*0.45</f>
        <v>43.428571428571409</v>
      </c>
      <c r="R2286" s="2">
        <f>P2286*0.55+Q2286*0.45</f>
        <v>19.575216172857132</v>
      </c>
      <c r="S2286" s="8">
        <f>E2286/SUM($E$2:$E$2773)</f>
        <v>4.6208581593002276E-5</v>
      </c>
      <c r="T2286" s="8">
        <f>Tabla1[[#This Row],[rsi_earning]]/SUM(Tabla1[rsi_earning])</f>
        <v>0</v>
      </c>
    </row>
    <row r="2287" spans="1:20" x14ac:dyDescent="0.2">
      <c r="A2287" t="s">
        <v>9240</v>
      </c>
      <c r="B2287" t="s">
        <v>9241</v>
      </c>
      <c r="C2287" s="1">
        <v>59.790000915527301</v>
      </c>
      <c r="D2287" s="1">
        <v>10616.59</v>
      </c>
      <c r="E2287" s="6">
        <f>D2287/100000</f>
        <v>0.10616590000000001</v>
      </c>
      <c r="F2287" s="4">
        <v>62</v>
      </c>
      <c r="G2287" s="1">
        <v>171.24</v>
      </c>
      <c r="H2287">
        <v>59.073151284835397</v>
      </c>
      <c r="I2287">
        <v>59.9749609218293</v>
      </c>
      <c r="J2287">
        <v>58.171341647841601</v>
      </c>
      <c r="K2287" s="1">
        <v>0</v>
      </c>
      <c r="L2287" s="6">
        <f>K2287/100000</f>
        <v>0</v>
      </c>
      <c r="M2287">
        <v>1</v>
      </c>
      <c r="N2287">
        <v>0</v>
      </c>
      <c r="O2287">
        <v>52.784679072613898</v>
      </c>
      <c r="P2287" s="2">
        <f>E2287*0.55 + L2287*0.45</f>
        <v>5.8391245000000008E-2</v>
      </c>
      <c r="Q2287" s="2">
        <f>F2287*0.55 + M2287*0.45</f>
        <v>34.550000000000004</v>
      </c>
      <c r="R2287" s="2">
        <f>P2287*0.55+Q2287*0.45</f>
        <v>15.579615184750002</v>
      </c>
      <c r="S2287" s="8">
        <f>E2287/SUM($E$2:$E$2773)</f>
        <v>4.5860371429388255E-5</v>
      </c>
      <c r="T2287" s="8">
        <f>Tabla1[[#This Row],[rsi_earning]]/SUM(Tabla1[rsi_earning])</f>
        <v>0</v>
      </c>
    </row>
    <row r="2288" spans="1:20" x14ac:dyDescent="0.2">
      <c r="A2288" t="s">
        <v>7776</v>
      </c>
      <c r="B2288" t="s">
        <v>7777</v>
      </c>
      <c r="C2288" s="1">
        <v>13.119999885559</v>
      </c>
      <c r="D2288" s="1">
        <v>10566.24</v>
      </c>
      <c r="E2288" s="6">
        <f>D2288/100000</f>
        <v>0.1056624</v>
      </c>
      <c r="F2288" s="4">
        <v>98</v>
      </c>
      <c r="G2288" s="1">
        <v>107.82</v>
      </c>
      <c r="H2288">
        <v>12.212650663404</v>
      </c>
      <c r="I2288">
        <v>13.190116059383501</v>
      </c>
      <c r="J2288">
        <v>11.2351852674245</v>
      </c>
      <c r="K2288" s="1">
        <v>15345</v>
      </c>
      <c r="L2288" s="6">
        <f>K2288/100000</f>
        <v>0.15345</v>
      </c>
      <c r="M2288">
        <v>72</v>
      </c>
      <c r="N2288">
        <v>213.12</v>
      </c>
      <c r="O2288">
        <v>83.985791937270506</v>
      </c>
      <c r="P2288" s="2">
        <f>E2288*0.55 + L2288*0.45</f>
        <v>0.12716682000000001</v>
      </c>
      <c r="Q2288" s="2">
        <f>F2288*0.55 + M2288*0.45</f>
        <v>86.300000000000011</v>
      </c>
      <c r="R2288" s="2">
        <f>P2288*0.55+Q2288*0.45</f>
        <v>38.90494175100001</v>
      </c>
      <c r="S2288" s="8">
        <f>E2288/SUM($E$2:$E$2773)</f>
        <v>4.5642875067423661E-5</v>
      </c>
      <c r="T2288" s="8">
        <f>Tabla1[[#This Row],[rsi_earning]]/SUM(Tabla1[rsi_earning])</f>
        <v>5.0484563727820568E-5</v>
      </c>
    </row>
    <row r="2289" spans="1:20" x14ac:dyDescent="0.2">
      <c r="A2289" t="s">
        <v>5026</v>
      </c>
      <c r="B2289" t="s">
        <v>5027</v>
      </c>
      <c r="C2289" s="1">
        <v>86.809997558593693</v>
      </c>
      <c r="D2289" s="1">
        <v>10557.87</v>
      </c>
      <c r="E2289" s="6">
        <f>D2289/100000</f>
        <v>0.10557870000000001</v>
      </c>
      <c r="F2289" s="4">
        <v>75.6666666666666</v>
      </c>
      <c r="G2289" s="1">
        <v>139.53</v>
      </c>
      <c r="H2289">
        <v>87.990929452371802</v>
      </c>
      <c r="I2289">
        <v>90.637243264877398</v>
      </c>
      <c r="J2289">
        <v>85.344615639866106</v>
      </c>
      <c r="K2289" s="1">
        <v>-13410.42</v>
      </c>
      <c r="L2289" s="6">
        <f>K2289/100000</f>
        <v>-0.13410420000000001</v>
      </c>
      <c r="M2289">
        <v>683</v>
      </c>
      <c r="N2289">
        <v>-19.63</v>
      </c>
      <c r="O2289">
        <v>43.741051822090803</v>
      </c>
      <c r="P2289" s="2">
        <f>E2289*0.55 + L2289*0.45</f>
        <v>-2.2786049999999961E-3</v>
      </c>
      <c r="Q2289" s="2">
        <f>F2289*0.55 + M2289*0.45</f>
        <v>348.96666666666664</v>
      </c>
      <c r="R2289" s="2">
        <f>P2289*0.55+Q2289*0.45</f>
        <v>157.03374676724999</v>
      </c>
      <c r="S2289" s="8">
        <f>E2289/SUM($E$2:$E$2773)</f>
        <v>4.5606719267033517E-5</v>
      </c>
      <c r="T2289" s="8">
        <f>Tabla1[[#This Row],[rsi_earning]]/SUM(Tabla1[rsi_earning])</f>
        <v>-4.4119856833290289E-5</v>
      </c>
    </row>
    <row r="2290" spans="1:20" x14ac:dyDescent="0.2">
      <c r="A2290" t="s">
        <v>5408</v>
      </c>
      <c r="B2290" t="s">
        <v>5409</v>
      </c>
      <c r="C2290" s="1">
        <v>52.590000152587798</v>
      </c>
      <c r="D2290" s="1">
        <v>10531.2</v>
      </c>
      <c r="E2290" s="6">
        <f>D2290/100000</f>
        <v>0.105312</v>
      </c>
      <c r="F2290" s="4">
        <v>114.625</v>
      </c>
      <c r="G2290" s="1">
        <v>91.88</v>
      </c>
      <c r="H2290">
        <v>51.744613771247202</v>
      </c>
      <c r="I2290">
        <v>54.244869688606698</v>
      </c>
      <c r="J2290">
        <v>49.244357853887699</v>
      </c>
      <c r="K2290" s="1">
        <v>12107.92</v>
      </c>
      <c r="L2290" s="6">
        <f>K2290/100000</f>
        <v>0.1210792</v>
      </c>
      <c r="M2290">
        <v>1486</v>
      </c>
      <c r="N2290">
        <v>8.15</v>
      </c>
      <c r="O2290">
        <v>51.373952040544197</v>
      </c>
      <c r="P2290" s="2">
        <f>E2290*0.55 + L2290*0.45</f>
        <v>0.11240724000000001</v>
      </c>
      <c r="Q2290" s="2">
        <f>F2290*0.55 + M2290*0.45</f>
        <v>731.74375000000009</v>
      </c>
      <c r="R2290" s="2">
        <f>P2290*0.55+Q2290*0.45</f>
        <v>329.3465114820001</v>
      </c>
      <c r="S2290" s="8">
        <f>E2290/SUM($E$2:$E$2773)</f>
        <v>4.5491513150378189E-5</v>
      </c>
      <c r="T2290" s="8">
        <f>Tabla1[[#This Row],[rsi_earning]]/SUM(Tabla1[rsi_earning])</f>
        <v>3.9834673108592584E-5</v>
      </c>
    </row>
    <row r="2291" spans="1:20" x14ac:dyDescent="0.2">
      <c r="A2291" t="s">
        <v>3259</v>
      </c>
      <c r="B2291" t="s">
        <v>3260</v>
      </c>
      <c r="C2291" s="1">
        <v>22.920000076293899</v>
      </c>
      <c r="D2291" s="1">
        <v>10530.73</v>
      </c>
      <c r="E2291" s="6">
        <f>D2291/100000</f>
        <v>0.10530729999999999</v>
      </c>
      <c r="F2291" s="4">
        <v>115.666666666666</v>
      </c>
      <c r="G2291" s="1">
        <v>91.04</v>
      </c>
      <c r="H2291">
        <v>23.655163030338901</v>
      </c>
      <c r="I2291">
        <v>25.328283852885299</v>
      </c>
      <c r="J2291">
        <v>21.9820422077925</v>
      </c>
      <c r="K2291" s="1">
        <v>0</v>
      </c>
      <c r="L2291" s="6">
        <f>K2291/100000</f>
        <v>0</v>
      </c>
      <c r="M2291">
        <v>1</v>
      </c>
      <c r="N2291">
        <v>0</v>
      </c>
      <c r="O2291">
        <v>40.182658344009504</v>
      </c>
      <c r="P2291" s="2">
        <f>E2291*0.55 + L2291*0.45</f>
        <v>5.7919014999999997E-2</v>
      </c>
      <c r="Q2291" s="2">
        <f>F2291*0.55 + M2291*0.45</f>
        <v>64.066666666666308</v>
      </c>
      <c r="R2291" s="2">
        <f>P2291*0.55+Q2291*0.45</f>
        <v>28.861855458249838</v>
      </c>
      <c r="S2291" s="8">
        <f>E2291/SUM($E$2:$E$2773)</f>
        <v>4.548948289635389E-5</v>
      </c>
      <c r="T2291" s="8">
        <f>Tabla1[[#This Row],[rsi_earning]]/SUM(Tabla1[rsi_earning])</f>
        <v>0</v>
      </c>
    </row>
    <row r="2292" spans="1:20" x14ac:dyDescent="0.2">
      <c r="A2292" t="s">
        <v>7188</v>
      </c>
      <c r="B2292" t="s">
        <v>7189</v>
      </c>
      <c r="C2292" s="1">
        <v>5.4299998283386204</v>
      </c>
      <c r="D2292" s="1">
        <v>10523.68</v>
      </c>
      <c r="E2292" s="6">
        <f>D2292/100000</f>
        <v>0.10523680000000001</v>
      </c>
      <c r="F2292" s="4">
        <v>81.2222222222222</v>
      </c>
      <c r="G2292" s="1">
        <v>129.57</v>
      </c>
      <c r="H2292">
        <v>5.5113403782564703</v>
      </c>
      <c r="I2292">
        <v>5.6758815845917097</v>
      </c>
      <c r="J2292">
        <v>5.34679917192123</v>
      </c>
      <c r="K2292" s="1">
        <v>-2078.06</v>
      </c>
      <c r="L2292" s="6">
        <f>K2292/100000</f>
        <v>-2.07806E-2</v>
      </c>
      <c r="M2292">
        <v>151</v>
      </c>
      <c r="N2292">
        <v>-13.76</v>
      </c>
      <c r="O2292">
        <v>47.965899223281397</v>
      </c>
      <c r="P2292" s="2">
        <f>E2292*0.55 + L2292*0.45</f>
        <v>4.8528970000000005E-2</v>
      </c>
      <c r="Q2292" s="2">
        <f>F2292*0.55 + M2292*0.45</f>
        <v>112.62222222222222</v>
      </c>
      <c r="R2292" s="2">
        <f>P2292*0.55+Q2292*0.45</f>
        <v>50.706690933499999</v>
      </c>
      <c r="S2292" s="8">
        <f>E2292/SUM($E$2:$E$2773)</f>
        <v>4.5459029085989435E-5</v>
      </c>
      <c r="T2292" s="8">
        <f>Tabla1[[#This Row],[rsi_earning]]/SUM(Tabla1[rsi_earning])</f>
        <v>-6.8367515477507202E-6</v>
      </c>
    </row>
    <row r="2293" spans="1:20" x14ac:dyDescent="0.2">
      <c r="A2293" t="s">
        <v>4922</v>
      </c>
      <c r="B2293" t="s">
        <v>4923</v>
      </c>
      <c r="C2293" s="1">
        <v>28.2299995422363</v>
      </c>
      <c r="D2293" s="1">
        <v>10476.33</v>
      </c>
      <c r="E2293" s="6">
        <f>D2293/100000</f>
        <v>0.1047633</v>
      </c>
      <c r="F2293" s="4">
        <v>64.909090909090907</v>
      </c>
      <c r="G2293" s="1">
        <v>161.4</v>
      </c>
      <c r="H2293">
        <v>28.124890066327701</v>
      </c>
      <c r="I2293">
        <v>28.885893985657201</v>
      </c>
      <c r="J2293">
        <v>27.363886146998201</v>
      </c>
      <c r="K2293" s="1">
        <v>18159.04</v>
      </c>
      <c r="L2293" s="6">
        <f>K2293/100000</f>
        <v>0.18159040000000001</v>
      </c>
      <c r="M2293">
        <v>251.5</v>
      </c>
      <c r="N2293">
        <v>72.2</v>
      </c>
      <c r="O2293">
        <v>52.713164540491903</v>
      </c>
      <c r="P2293" s="2">
        <f>E2293*0.55 + L2293*0.45</f>
        <v>0.13933549500000003</v>
      </c>
      <c r="Q2293" s="2">
        <f>F2293*0.55 + M2293*0.45</f>
        <v>148.875</v>
      </c>
      <c r="R2293" s="2">
        <f>P2293*0.55+Q2293*0.45</f>
        <v>67.070384522250009</v>
      </c>
      <c r="S2293" s="8">
        <f>E2293/SUM($E$2:$E$2773)</f>
        <v>4.5254491792265037E-5</v>
      </c>
      <c r="T2293" s="8">
        <f>Tabla1[[#This Row],[rsi_earning]]/SUM(Tabla1[rsi_earning])</f>
        <v>5.9742666152886466E-5</v>
      </c>
    </row>
    <row r="2294" spans="1:20" x14ac:dyDescent="0.2">
      <c r="A2294" t="s">
        <v>4484</v>
      </c>
      <c r="B2294" t="s">
        <v>4485</v>
      </c>
      <c r="C2294" s="1">
        <v>17.420000076293899</v>
      </c>
      <c r="D2294" s="1">
        <v>10458.1</v>
      </c>
      <c r="E2294" s="6">
        <f>D2294/100000</f>
        <v>0.10458100000000001</v>
      </c>
      <c r="F2294" s="4">
        <v>61.545454545454497</v>
      </c>
      <c r="G2294" s="1">
        <v>169.92</v>
      </c>
      <c r="H2294">
        <v>17.624079790190699</v>
      </c>
      <c r="I2294">
        <v>18.250228079310599</v>
      </c>
      <c r="J2294">
        <v>16.997931501070799</v>
      </c>
      <c r="K2294" s="1">
        <v>-8587.33</v>
      </c>
      <c r="L2294" s="6">
        <f>K2294/100000</f>
        <v>-8.58733E-2</v>
      </c>
      <c r="M2294">
        <v>580</v>
      </c>
      <c r="N2294">
        <v>-14.81</v>
      </c>
      <c r="O2294">
        <v>53.436240212804996</v>
      </c>
      <c r="P2294" s="2">
        <f>E2294*0.55 + L2294*0.45</f>
        <v>1.8876565000000012E-2</v>
      </c>
      <c r="Q2294" s="2">
        <f>F2294*0.55 + M2294*0.45</f>
        <v>294.84999999999997</v>
      </c>
      <c r="R2294" s="2">
        <f>P2294*0.55+Q2294*0.45</f>
        <v>132.69288211074996</v>
      </c>
      <c r="S2294" s="8">
        <f>E2294/SUM($E$2:$E$2773)</f>
        <v>4.5175743854258788E-5</v>
      </c>
      <c r="T2294" s="8">
        <f>Tabla1[[#This Row],[rsi_earning]]/SUM(Tabla1[rsi_earning])</f>
        <v>-2.8252043573595659E-5</v>
      </c>
    </row>
    <row r="2295" spans="1:20" x14ac:dyDescent="0.2">
      <c r="A2295" t="s">
        <v>4486</v>
      </c>
      <c r="B2295" t="s">
        <v>4487</v>
      </c>
      <c r="C2295" s="1">
        <v>33.626701354980398</v>
      </c>
      <c r="D2295" s="1">
        <v>10411.44</v>
      </c>
      <c r="E2295" s="6">
        <f>D2295/100000</f>
        <v>0.10411440000000001</v>
      </c>
      <c r="F2295" s="4">
        <v>77.909090909090907</v>
      </c>
      <c r="G2295" s="1">
        <v>133.63999999999999</v>
      </c>
      <c r="H2295">
        <v>32.417430938083903</v>
      </c>
      <c r="I2295">
        <v>33.067330825351199</v>
      </c>
      <c r="J2295">
        <v>31.7675310508167</v>
      </c>
      <c r="K2295" s="1">
        <v>0</v>
      </c>
      <c r="L2295" s="6">
        <f>K2295/100000</f>
        <v>0</v>
      </c>
      <c r="M2295">
        <v>1</v>
      </c>
      <c r="N2295">
        <v>0</v>
      </c>
      <c r="O2295">
        <v>74.448207650227104</v>
      </c>
      <c r="P2295" s="2">
        <f>E2295*0.55 + L2295*0.45</f>
        <v>5.7262920000000009E-2</v>
      </c>
      <c r="Q2295" s="2">
        <f>F2295*0.55 + M2295*0.45</f>
        <v>43.300000000000004</v>
      </c>
      <c r="R2295" s="2">
        <f>P2295*0.55+Q2295*0.45</f>
        <v>19.516494606000002</v>
      </c>
      <c r="S2295" s="8">
        <f>E2295/SUM($E$2:$E$2773)</f>
        <v>4.4974187146229632E-5</v>
      </c>
      <c r="T2295" s="8">
        <f>Tabla1[[#This Row],[rsi_earning]]/SUM(Tabla1[rsi_earning])</f>
        <v>0</v>
      </c>
    </row>
    <row r="2296" spans="1:20" x14ac:dyDescent="0.2">
      <c r="A2296" t="s">
        <v>3199</v>
      </c>
      <c r="B2296" t="s">
        <v>3200</v>
      </c>
      <c r="C2296" s="1">
        <v>25.813299179077099</v>
      </c>
      <c r="D2296" s="1">
        <v>10403.48</v>
      </c>
      <c r="E2296" s="6">
        <f>D2296/100000</f>
        <v>0.1040348</v>
      </c>
      <c r="F2296" s="4">
        <v>49.529411764705799</v>
      </c>
      <c r="G2296" s="1">
        <v>210.05</v>
      </c>
      <c r="H2296">
        <v>24.8536242267134</v>
      </c>
      <c r="I2296">
        <v>25.245360692479601</v>
      </c>
      <c r="J2296">
        <v>24.4618877609471</v>
      </c>
      <c r="K2296" s="1">
        <v>9327.9500000000007</v>
      </c>
      <c r="L2296" s="6">
        <f>K2296/100000</f>
        <v>9.3279500000000001E-2</v>
      </c>
      <c r="M2296">
        <v>86.5</v>
      </c>
      <c r="N2296">
        <v>107.84</v>
      </c>
      <c r="O2296">
        <v>81.831288453822296</v>
      </c>
      <c r="P2296" s="2">
        <f>E2296*0.55 + L2296*0.45</f>
        <v>9.9194914999999995E-2</v>
      </c>
      <c r="Q2296" s="2">
        <f>F2296*0.55 + M2296*0.45</f>
        <v>66.166176470588198</v>
      </c>
      <c r="R2296" s="2">
        <f>P2296*0.55+Q2296*0.45</f>
        <v>29.829336615014689</v>
      </c>
      <c r="S2296" s="8">
        <f>E2296/SUM($E$2:$E$2773)</f>
        <v>4.4939802418498981E-5</v>
      </c>
      <c r="T2296" s="8">
        <f>Tabla1[[#This Row],[rsi_earning]]/SUM(Tabla1[rsi_earning])</f>
        <v>3.0688659903872522E-5</v>
      </c>
    </row>
    <row r="2297" spans="1:20" x14ac:dyDescent="0.2">
      <c r="A2297" t="s">
        <v>5478</v>
      </c>
      <c r="B2297" t="s">
        <v>5479</v>
      </c>
      <c r="C2297" s="1">
        <v>7.2699999809265101</v>
      </c>
      <c r="D2297" s="1">
        <v>10376.049999999999</v>
      </c>
      <c r="E2297" s="6">
        <f>D2297/100000</f>
        <v>0.10376049999999999</v>
      </c>
      <c r="F2297" s="4">
        <v>121.8</v>
      </c>
      <c r="G2297" s="1">
        <v>85.19</v>
      </c>
      <c r="H2297">
        <v>6.77604297694743</v>
      </c>
      <c r="I2297">
        <v>7.4088288530514204</v>
      </c>
      <c r="J2297">
        <v>6.1432571008434396</v>
      </c>
      <c r="K2297" s="1">
        <v>-34562.06</v>
      </c>
      <c r="L2297" s="6">
        <f>K2297/100000</f>
        <v>-0.3456206</v>
      </c>
      <c r="M2297">
        <v>1484</v>
      </c>
      <c r="N2297">
        <v>-23.29</v>
      </c>
      <c r="O2297">
        <v>69.432299680102801</v>
      </c>
      <c r="P2297" s="2">
        <f>E2297*0.55 + L2297*0.45</f>
        <v>-9.8460994999999996E-2</v>
      </c>
      <c r="Q2297" s="2">
        <f>F2297*0.55 + M2297*0.45</f>
        <v>734.79000000000008</v>
      </c>
      <c r="R2297" s="2">
        <f>P2297*0.55+Q2297*0.45</f>
        <v>330.60134645275002</v>
      </c>
      <c r="S2297" s="8">
        <f>E2297/SUM($E$2:$E$2773)</f>
        <v>4.4821313337889465E-5</v>
      </c>
      <c r="T2297" s="8">
        <f>Tabla1[[#This Row],[rsi_earning]]/SUM(Tabla1[rsi_earning])</f>
        <v>-1.1370808215280272E-4</v>
      </c>
    </row>
    <row r="2298" spans="1:20" x14ac:dyDescent="0.2">
      <c r="A2298" t="s">
        <v>9260</v>
      </c>
      <c r="B2298" t="s">
        <v>9261</v>
      </c>
      <c r="C2298" s="1">
        <v>307.01998901367102</v>
      </c>
      <c r="D2298" s="1">
        <v>10349.719999999999</v>
      </c>
      <c r="E2298" s="6">
        <f>D2298/100000</f>
        <v>0.1034972</v>
      </c>
      <c r="F2298" s="4">
        <v>68.25</v>
      </c>
      <c r="G2298" s="1">
        <v>151.63999999999999</v>
      </c>
      <c r="H2298">
        <v>309.12349222885001</v>
      </c>
      <c r="I2298">
        <v>316.68734577680499</v>
      </c>
      <c r="J2298">
        <v>301.55963868089401</v>
      </c>
      <c r="K2298" s="1">
        <v>0</v>
      </c>
      <c r="L2298" s="6">
        <f>K2298/100000</f>
        <v>0</v>
      </c>
      <c r="M2298">
        <v>1</v>
      </c>
      <c r="N2298">
        <v>0</v>
      </c>
      <c r="O2298">
        <v>46.824309969493399</v>
      </c>
      <c r="P2298" s="2">
        <f>E2298*0.55 + L2298*0.45</f>
        <v>5.6923460000000002E-2</v>
      </c>
      <c r="Q2298" s="2">
        <f>F2298*0.55 + M2298*0.45</f>
        <v>37.987500000000004</v>
      </c>
      <c r="R2298" s="2">
        <f>P2298*0.55+Q2298*0.45</f>
        <v>17.125682903000001</v>
      </c>
      <c r="S2298" s="8">
        <f>E2298/SUM($E$2:$E$2773)</f>
        <v>4.4707575915634698E-5</v>
      </c>
      <c r="T2298" s="8">
        <f>Tabla1[[#This Row],[rsi_earning]]/SUM(Tabla1[rsi_earning])</f>
        <v>0</v>
      </c>
    </row>
    <row r="2299" spans="1:20" x14ac:dyDescent="0.2">
      <c r="A2299" t="s">
        <v>9182</v>
      </c>
      <c r="B2299" t="s">
        <v>9183</v>
      </c>
      <c r="C2299" s="1">
        <v>243.77000427246</v>
      </c>
      <c r="D2299" s="1">
        <v>10337.74</v>
      </c>
      <c r="E2299" s="6">
        <f>D2299/100000</f>
        <v>0.10337739999999999</v>
      </c>
      <c r="F2299" s="4">
        <v>76.625</v>
      </c>
      <c r="G2299" s="1">
        <v>134.91</v>
      </c>
      <c r="H2299">
        <v>240.85056867473401</v>
      </c>
      <c r="I2299">
        <v>245.83876637798301</v>
      </c>
      <c r="J2299">
        <v>235.86237097148501</v>
      </c>
      <c r="K2299" s="1">
        <v>0</v>
      </c>
      <c r="L2299" s="6">
        <f>K2299/100000</f>
        <v>0</v>
      </c>
      <c r="M2299">
        <v>1</v>
      </c>
      <c r="N2299">
        <v>0</v>
      </c>
      <c r="O2299">
        <v>55.372637639884204</v>
      </c>
      <c r="P2299" s="2">
        <f>E2299*0.55 + L2299*0.45</f>
        <v>5.6857570000000003E-2</v>
      </c>
      <c r="Q2299" s="2">
        <f>F2299*0.55 + M2299*0.45</f>
        <v>42.593750000000007</v>
      </c>
      <c r="R2299" s="2">
        <f>P2299*0.55+Q2299*0.45</f>
        <v>19.198459163500004</v>
      </c>
      <c r="S2299" s="8">
        <f>E2299/SUM($E$2:$E$2773)</f>
        <v>4.4655826036462185E-5</v>
      </c>
      <c r="T2299" s="8">
        <f>Tabla1[[#This Row],[rsi_earning]]/SUM(Tabla1[rsi_earning])</f>
        <v>0</v>
      </c>
    </row>
    <row r="2300" spans="1:20" x14ac:dyDescent="0.2">
      <c r="A2300" t="s">
        <v>7212</v>
      </c>
      <c r="B2300" t="s">
        <v>7213</v>
      </c>
      <c r="C2300" s="1">
        <v>27.819999694824201</v>
      </c>
      <c r="D2300" s="1">
        <v>10283.67</v>
      </c>
      <c r="E2300" s="6">
        <f>D2300/100000</f>
        <v>0.1028367</v>
      </c>
      <c r="F2300" s="4">
        <v>109.875</v>
      </c>
      <c r="G2300" s="1">
        <v>93.59</v>
      </c>
      <c r="H2300">
        <v>28.5976618399187</v>
      </c>
      <c r="I2300">
        <v>31.639100478514798</v>
      </c>
      <c r="J2300">
        <v>25.556223201322702</v>
      </c>
      <c r="K2300" s="1">
        <v>89276.65</v>
      </c>
      <c r="L2300" s="6">
        <f>K2300/100000</f>
        <v>0.89276649999999991</v>
      </c>
      <c r="M2300">
        <v>112</v>
      </c>
      <c r="N2300">
        <v>797.11</v>
      </c>
      <c r="O2300">
        <v>45.004671311026598</v>
      </c>
      <c r="P2300" s="2">
        <f>E2300*0.55 + L2300*0.45</f>
        <v>0.45830510999999996</v>
      </c>
      <c r="Q2300" s="2">
        <f>F2300*0.55 + M2300*0.45</f>
        <v>110.83125000000001</v>
      </c>
      <c r="R2300" s="2">
        <f>P2300*0.55+Q2300*0.45</f>
        <v>50.12613031050001</v>
      </c>
      <c r="S2300" s="8">
        <f>E2300/SUM($E$2:$E$2773)</f>
        <v>4.4422260429879752E-5</v>
      </c>
      <c r="T2300" s="8">
        <f>Tabla1[[#This Row],[rsi_earning]]/SUM(Tabla1[rsi_earning])</f>
        <v>2.9371734938620604E-4</v>
      </c>
    </row>
    <row r="2301" spans="1:20" x14ac:dyDescent="0.2">
      <c r="A2301" t="s">
        <v>5528</v>
      </c>
      <c r="B2301" t="s">
        <v>5529</v>
      </c>
      <c r="C2301" s="1">
        <v>15.300000190734799</v>
      </c>
      <c r="D2301" s="1">
        <v>10269.42</v>
      </c>
      <c r="E2301" s="6">
        <f>D2301/100000</f>
        <v>0.1026942</v>
      </c>
      <c r="F2301" s="4">
        <v>165.333333333333</v>
      </c>
      <c r="G2301" s="1">
        <v>62.11</v>
      </c>
      <c r="H2301">
        <v>14.522113873335799</v>
      </c>
      <c r="I2301">
        <v>16.1079402995618</v>
      </c>
      <c r="J2301">
        <v>12.9362874471098</v>
      </c>
      <c r="K2301" s="1">
        <v>-5223.75</v>
      </c>
      <c r="L2301" s="6">
        <f>K2301/100000</f>
        <v>-5.2237499999999999E-2</v>
      </c>
      <c r="M2301">
        <v>541</v>
      </c>
      <c r="N2301">
        <v>-9.66</v>
      </c>
      <c r="O2301">
        <v>49.818845055379597</v>
      </c>
      <c r="P2301" s="2">
        <f>E2301*0.55 + L2301*0.45</f>
        <v>3.2974935000000011E-2</v>
      </c>
      <c r="Q2301" s="2">
        <f>F2301*0.55 + M2301*0.45</f>
        <v>334.38333333333316</v>
      </c>
      <c r="R2301" s="2">
        <f>P2301*0.55+Q2301*0.45</f>
        <v>150.49063621424992</v>
      </c>
      <c r="S2301" s="8">
        <f>E2301/SUM($E$2:$E$2773)</f>
        <v>4.4360704855738828E-5</v>
      </c>
      <c r="T2301" s="8">
        <f>Tabla1[[#This Row],[rsi_earning]]/SUM(Tabla1[rsi_earning])</f>
        <v>-1.7185971963063063E-5</v>
      </c>
    </row>
    <row r="2302" spans="1:20" x14ac:dyDescent="0.2">
      <c r="A2302" t="s">
        <v>4626</v>
      </c>
      <c r="B2302" t="s">
        <v>4627</v>
      </c>
      <c r="C2302" s="1">
        <v>31.9995002746582</v>
      </c>
      <c r="D2302" s="1">
        <v>10260.94</v>
      </c>
      <c r="E2302" s="6">
        <f>D2302/100000</f>
        <v>0.1026094</v>
      </c>
      <c r="F2302" s="4">
        <v>65.6666666666666</v>
      </c>
      <c r="G2302" s="1">
        <v>156.26</v>
      </c>
      <c r="H2302">
        <v>32.643021703653197</v>
      </c>
      <c r="I2302">
        <v>33.560212547074897</v>
      </c>
      <c r="J2302">
        <v>31.7258308602315</v>
      </c>
      <c r="K2302" s="1">
        <v>10212.950000000001</v>
      </c>
      <c r="L2302" s="6">
        <f>K2302/100000</f>
        <v>0.10212950000000001</v>
      </c>
      <c r="M2302">
        <v>230</v>
      </c>
      <c r="N2302">
        <v>44.4</v>
      </c>
      <c r="O2302">
        <v>42.676390746401701</v>
      </c>
      <c r="P2302" s="2">
        <f>E2302*0.55 + L2302*0.45</f>
        <v>0.10239344500000001</v>
      </c>
      <c r="Q2302" s="2">
        <f>F2302*0.55 + M2302*0.45</f>
        <v>139.61666666666662</v>
      </c>
      <c r="R2302" s="2">
        <f>P2302*0.55+Q2302*0.45</f>
        <v>62.883816394749978</v>
      </c>
      <c r="S2302" s="8">
        <f>E2302/SUM($E$2:$E$2773)</f>
        <v>4.4324073889513212E-5</v>
      </c>
      <c r="T2302" s="8">
        <f>Tabla1[[#This Row],[rsi_earning]]/SUM(Tabla1[rsi_earning])</f>
        <v>3.3600281858849469E-5</v>
      </c>
    </row>
    <row r="2303" spans="1:20" x14ac:dyDescent="0.2">
      <c r="A2303" t="s">
        <v>255</v>
      </c>
      <c r="B2303" t="s">
        <v>256</v>
      </c>
      <c r="C2303" s="1">
        <v>50.169998168945298</v>
      </c>
      <c r="D2303" s="1">
        <v>10256.709999999999</v>
      </c>
      <c r="E2303" s="6">
        <f>D2303/100000</f>
        <v>0.10256709999999999</v>
      </c>
      <c r="F2303" s="4">
        <v>89.375</v>
      </c>
      <c r="G2303" s="1">
        <v>114.76</v>
      </c>
      <c r="H2303">
        <v>45.565525255982699</v>
      </c>
      <c r="I2303">
        <v>47.835117068518599</v>
      </c>
      <c r="J2303">
        <v>43.295933443446899</v>
      </c>
      <c r="K2303" s="1">
        <v>32621.97</v>
      </c>
      <c r="L2303" s="6">
        <f>K2303/100000</f>
        <v>0.3262197</v>
      </c>
      <c r="M2303">
        <v>41</v>
      </c>
      <c r="N2303">
        <v>795.66</v>
      </c>
      <c r="O2303">
        <v>72.287719828590596</v>
      </c>
      <c r="P2303" s="2">
        <f>E2303*0.55 + L2303*0.45</f>
        <v>0.20321076999999999</v>
      </c>
      <c r="Q2303" s="2">
        <f>F2303*0.55 + M2303*0.45</f>
        <v>67.606250000000003</v>
      </c>
      <c r="R2303" s="2">
        <f>P2303*0.55+Q2303*0.45</f>
        <v>30.534578423500001</v>
      </c>
      <c r="S2303" s="8">
        <f>E2303/SUM($E$2:$E$2773)</f>
        <v>4.4305801603294536E-5</v>
      </c>
      <c r="T2303" s="8">
        <f>Tabla1[[#This Row],[rsi_earning]]/SUM(Tabla1[rsi_earning])</f>
        <v>1.0732524753288046E-4</v>
      </c>
    </row>
    <row r="2304" spans="1:20" x14ac:dyDescent="0.2">
      <c r="A2304" t="s">
        <v>1024</v>
      </c>
      <c r="B2304" t="s">
        <v>1025</v>
      </c>
      <c r="C2304" s="1">
        <v>27.059999465942301</v>
      </c>
      <c r="D2304" s="1">
        <v>10252.030000000001</v>
      </c>
      <c r="E2304" s="6">
        <f>D2304/100000</f>
        <v>0.10252030000000001</v>
      </c>
      <c r="F2304" s="4">
        <v>79.636363636363598</v>
      </c>
      <c r="G2304" s="1">
        <v>128.74</v>
      </c>
      <c r="H2304">
        <v>27.299164860346799</v>
      </c>
      <c r="I2304">
        <v>29.032259092368701</v>
      </c>
      <c r="J2304">
        <v>25.566070628324901</v>
      </c>
      <c r="K2304" s="1">
        <v>-19155.7</v>
      </c>
      <c r="L2304" s="6">
        <f>K2304/100000</f>
        <v>-0.19155700000000001</v>
      </c>
      <c r="M2304">
        <v>575</v>
      </c>
      <c r="N2304">
        <v>-33.31</v>
      </c>
      <c r="O2304">
        <v>57.0422416971629</v>
      </c>
      <c r="P2304" s="2">
        <f>E2304*0.55 + L2304*0.45</f>
        <v>-2.9814484999999995E-2</v>
      </c>
      <c r="Q2304" s="2">
        <f>F2304*0.55 + M2304*0.45</f>
        <v>302.54999999999995</v>
      </c>
      <c r="R2304" s="2">
        <f>P2304*0.55+Q2304*0.45</f>
        <v>136.13110203324999</v>
      </c>
      <c r="S2304" s="8">
        <f>E2304/SUM($E$2:$E$2773)</f>
        <v>4.4285585456839841E-5</v>
      </c>
      <c r="T2304" s="8">
        <f>Tabla1[[#This Row],[rsi_earning]]/SUM(Tabla1[rsi_earning])</f>
        <v>-6.3021645969437112E-5</v>
      </c>
    </row>
    <row r="2305" spans="1:20" x14ac:dyDescent="0.2">
      <c r="A2305" t="s">
        <v>4606</v>
      </c>
      <c r="B2305" t="s">
        <v>4607</v>
      </c>
      <c r="C2305" s="1">
        <v>26.899999618530199</v>
      </c>
      <c r="D2305" s="1">
        <v>10233.5</v>
      </c>
      <c r="E2305" s="6">
        <f>D2305/100000</f>
        <v>0.102335</v>
      </c>
      <c r="F2305" s="4">
        <v>65.900000000000006</v>
      </c>
      <c r="G2305" s="1">
        <v>155.29</v>
      </c>
      <c r="H2305">
        <v>26.460563176207401</v>
      </c>
      <c r="I2305">
        <v>26.922940198066101</v>
      </c>
      <c r="J2305">
        <v>25.998186154348801</v>
      </c>
      <c r="K2305" s="1">
        <v>821.94</v>
      </c>
      <c r="L2305" s="6">
        <f>K2305/100000</f>
        <v>8.2194E-3</v>
      </c>
      <c r="M2305">
        <v>499</v>
      </c>
      <c r="N2305">
        <v>1.65</v>
      </c>
      <c r="O2305">
        <v>66.867435963135307</v>
      </c>
      <c r="P2305" s="2">
        <f>E2305*0.55 + L2305*0.45</f>
        <v>5.9982979999999998E-2</v>
      </c>
      <c r="Q2305" s="2">
        <f>F2305*0.55 + M2305*0.45</f>
        <v>260.79500000000002</v>
      </c>
      <c r="R2305" s="2">
        <f>P2305*0.55+Q2305*0.45</f>
        <v>117.39074063900001</v>
      </c>
      <c r="S2305" s="8">
        <f>E2305/SUM($E$2:$E$2773)</f>
        <v>4.4205541612009569E-5</v>
      </c>
      <c r="T2305" s="8">
        <f>Tabla1[[#This Row],[rsi_earning]]/SUM(Tabla1[rsi_earning])</f>
        <v>2.7041565533036716E-6</v>
      </c>
    </row>
    <row r="2306" spans="1:20" x14ac:dyDescent="0.2">
      <c r="A2306" t="s">
        <v>5100</v>
      </c>
      <c r="B2306" t="s">
        <v>5101</v>
      </c>
      <c r="C2306" s="1">
        <v>53.770000457763601</v>
      </c>
      <c r="D2306" s="1">
        <v>10198.799999999999</v>
      </c>
      <c r="E2306" s="6">
        <f>D2306/100000</f>
        <v>0.101988</v>
      </c>
      <c r="F2306" s="4">
        <v>65.8333333333333</v>
      </c>
      <c r="G2306" s="1">
        <v>154.91999999999999</v>
      </c>
      <c r="H2306">
        <v>53.248624354899697</v>
      </c>
      <c r="I2306">
        <v>53.901178103052999</v>
      </c>
      <c r="J2306">
        <v>52.596070606746402</v>
      </c>
      <c r="K2306" s="1">
        <v>3661.93</v>
      </c>
      <c r="L2306" s="6">
        <f>K2306/100000</f>
        <v>3.66193E-2</v>
      </c>
      <c r="M2306">
        <v>276</v>
      </c>
      <c r="N2306">
        <v>13.27</v>
      </c>
      <c r="O2306">
        <v>53.304746598933697</v>
      </c>
      <c r="P2306" s="2">
        <f>E2306*0.55 + L2306*0.45</f>
        <v>7.2572085000000008E-2</v>
      </c>
      <c r="Q2306" s="2">
        <f>F2306*0.55 + M2306*0.45</f>
        <v>160.40833333333333</v>
      </c>
      <c r="R2306" s="2">
        <f>P2306*0.55+Q2306*0.45</f>
        <v>72.223664646750009</v>
      </c>
      <c r="S2306" s="8">
        <f>E2306/SUM($E$2:$E$2773)</f>
        <v>4.4055648389364651E-5</v>
      </c>
      <c r="T2306" s="8">
        <f>Tabla1[[#This Row],[rsi_earning]]/SUM(Tabla1[rsi_earning])</f>
        <v>1.204763365603245E-5</v>
      </c>
    </row>
    <row r="2307" spans="1:20" x14ac:dyDescent="0.2">
      <c r="A2307" t="s">
        <v>4734</v>
      </c>
      <c r="B2307" t="s">
        <v>4735</v>
      </c>
      <c r="C2307" s="1">
        <v>32.029998779296797</v>
      </c>
      <c r="D2307" s="1">
        <v>10169.959999999999</v>
      </c>
      <c r="E2307" s="6">
        <f>D2307/100000</f>
        <v>0.10169959999999999</v>
      </c>
      <c r="F2307" s="4">
        <v>67.4166666666666</v>
      </c>
      <c r="G2307" s="1">
        <v>150.85</v>
      </c>
      <c r="H2307">
        <v>30.805168487724401</v>
      </c>
      <c r="I2307">
        <v>31.475710047767802</v>
      </c>
      <c r="J2307">
        <v>30.134626927680898</v>
      </c>
      <c r="K2307" s="1">
        <v>20089.97</v>
      </c>
      <c r="L2307" s="6">
        <f>K2307/100000</f>
        <v>0.20089970000000001</v>
      </c>
      <c r="M2307">
        <v>731</v>
      </c>
      <c r="N2307">
        <v>27.48</v>
      </c>
      <c r="O2307">
        <v>76.315727203825503</v>
      </c>
      <c r="P2307" s="2">
        <f>E2307*0.55 + L2307*0.45</f>
        <v>0.14633964500000002</v>
      </c>
      <c r="Q2307" s="2">
        <f>F2307*0.55 + M2307*0.45</f>
        <v>366.02916666666664</v>
      </c>
      <c r="R2307" s="2">
        <f>P2307*0.55+Q2307*0.45</f>
        <v>164.79361180474999</v>
      </c>
      <c r="S2307" s="8">
        <f>E2307/SUM($E$2:$E$2773)</f>
        <v>4.393106854668225E-5</v>
      </c>
      <c r="T2307" s="8">
        <f>Tabla1[[#This Row],[rsi_earning]]/SUM(Tabla1[rsi_earning])</f>
        <v>6.6095364663082659E-5</v>
      </c>
    </row>
    <row r="2308" spans="1:20" x14ac:dyDescent="0.2">
      <c r="A2308" t="s">
        <v>6263</v>
      </c>
      <c r="B2308" t="s">
        <v>6264</v>
      </c>
      <c r="C2308" s="1">
        <v>3.5299999713897701</v>
      </c>
      <c r="D2308" s="1">
        <v>10165.35</v>
      </c>
      <c r="E2308" s="6">
        <f>D2308/100000</f>
        <v>0.10165350000000001</v>
      </c>
      <c r="F2308" s="4">
        <v>97.3</v>
      </c>
      <c r="G2308" s="1">
        <v>104.47</v>
      </c>
      <c r="H2308">
        <v>3.5560502540858701</v>
      </c>
      <c r="I2308">
        <v>3.7038289482467301</v>
      </c>
      <c r="J2308">
        <v>3.40827155992501</v>
      </c>
      <c r="K2308" s="1">
        <v>36049.96</v>
      </c>
      <c r="L2308" s="6">
        <f>K2308/100000</f>
        <v>0.36049959999999998</v>
      </c>
      <c r="M2308">
        <v>118</v>
      </c>
      <c r="N2308">
        <v>305.51</v>
      </c>
      <c r="O2308">
        <v>41.095876988999997</v>
      </c>
      <c r="P2308" s="2">
        <f>E2308*0.55 + L2308*0.45</f>
        <v>0.218134245</v>
      </c>
      <c r="Q2308" s="2">
        <f>F2308*0.55 + M2308*0.45</f>
        <v>106.61500000000001</v>
      </c>
      <c r="R2308" s="2">
        <f>P2308*0.55+Q2308*0.45</f>
        <v>48.096723834750001</v>
      </c>
      <c r="S2308" s="8">
        <f>E2308/SUM($E$2:$E$2773)</f>
        <v>4.3911154778486489E-5</v>
      </c>
      <c r="T2308" s="8">
        <f>Tabla1[[#This Row],[rsi_earning]]/SUM(Tabla1[rsi_earning])</f>
        <v>1.1860322600230578E-4</v>
      </c>
    </row>
    <row r="2309" spans="1:20" x14ac:dyDescent="0.2">
      <c r="A2309" t="s">
        <v>4686</v>
      </c>
      <c r="B2309" t="s">
        <v>4687</v>
      </c>
      <c r="C2309" s="1">
        <v>51.7299995422363</v>
      </c>
      <c r="D2309" s="1">
        <v>10133.780000000001</v>
      </c>
      <c r="E2309" s="6">
        <f>D2309/100000</f>
        <v>0.10133780000000001</v>
      </c>
      <c r="F2309" s="4">
        <v>77.25</v>
      </c>
      <c r="G2309" s="1">
        <v>131.18</v>
      </c>
      <c r="H2309">
        <v>50.911489149469404</v>
      </c>
      <c r="I2309">
        <v>51.758386546077602</v>
      </c>
      <c r="J2309">
        <v>50.064591752861297</v>
      </c>
      <c r="K2309" s="1">
        <v>19030.259999999998</v>
      </c>
      <c r="L2309" s="6">
        <f>K2309/100000</f>
        <v>0.19030259999999999</v>
      </c>
      <c r="M2309">
        <v>134</v>
      </c>
      <c r="N2309">
        <v>142.02000000000001</v>
      </c>
      <c r="O2309">
        <v>55.6420585773064</v>
      </c>
      <c r="P2309" s="2">
        <f>E2309*0.55 + L2309*0.45</f>
        <v>0.14137196000000002</v>
      </c>
      <c r="Q2309" s="2">
        <f>F2309*0.55 + M2309*0.45</f>
        <v>102.78750000000001</v>
      </c>
      <c r="R2309" s="2">
        <f>P2309*0.55+Q2309*0.45</f>
        <v>46.332129578</v>
      </c>
      <c r="S2309" s="8">
        <f>E2309/SUM($E$2:$E$2773)</f>
        <v>4.3774782183705512E-5</v>
      </c>
      <c r="T2309" s="8">
        <f>Tabla1[[#This Row],[rsi_earning]]/SUM(Tabla1[rsi_earning])</f>
        <v>6.2608952344541844E-5</v>
      </c>
    </row>
    <row r="2310" spans="1:20" x14ac:dyDescent="0.2">
      <c r="A2310" t="s">
        <v>8125</v>
      </c>
      <c r="B2310" t="s">
        <v>8126</v>
      </c>
      <c r="C2310" s="1">
        <v>34.720001220703097</v>
      </c>
      <c r="D2310" s="1">
        <v>10125.33</v>
      </c>
      <c r="E2310" s="6">
        <f>D2310/100000</f>
        <v>0.1012533</v>
      </c>
      <c r="F2310" s="4">
        <v>62.727272727272698</v>
      </c>
      <c r="G2310" s="1">
        <v>161.41999999999999</v>
      </c>
      <c r="H2310">
        <v>34.469224720838497</v>
      </c>
      <c r="I2310">
        <v>35.004347527049497</v>
      </c>
      <c r="J2310">
        <v>33.934101914627497</v>
      </c>
      <c r="K2310" s="1">
        <v>13948.82</v>
      </c>
      <c r="L2310" s="6">
        <f>K2310/100000</f>
        <v>0.13948820000000001</v>
      </c>
      <c r="M2310">
        <v>135.75</v>
      </c>
      <c r="N2310">
        <v>102.75</v>
      </c>
      <c r="O2310">
        <v>53.804601274677403</v>
      </c>
      <c r="P2310" s="2">
        <f>E2310*0.55 + L2310*0.45</f>
        <v>0.11845900500000001</v>
      </c>
      <c r="Q2310" s="2">
        <f>F2310*0.55 + M2310*0.45</f>
        <v>95.587499999999977</v>
      </c>
      <c r="R2310" s="2">
        <f>P2310*0.55+Q2310*0.45</f>
        <v>43.079527452749993</v>
      </c>
      <c r="S2310" s="8">
        <f>E2310/SUM($E$2:$E$2773)</f>
        <v>4.37382808081623E-5</v>
      </c>
      <c r="T2310" s="8">
        <f>Tabla1[[#This Row],[rsi_earning]]/SUM(Tabla1[rsi_earning])</f>
        <v>4.5891175771775693E-5</v>
      </c>
    </row>
    <row r="2311" spans="1:20" x14ac:dyDescent="0.2">
      <c r="A2311" t="s">
        <v>408</v>
      </c>
      <c r="B2311" t="s">
        <v>409</v>
      </c>
      <c r="C2311" s="1">
        <v>41.529998779296797</v>
      </c>
      <c r="D2311" s="1">
        <v>10114.290000000001</v>
      </c>
      <c r="E2311" s="6">
        <f>D2311/100000</f>
        <v>0.10114290000000001</v>
      </c>
      <c r="F2311" s="4">
        <v>83</v>
      </c>
      <c r="G2311" s="1">
        <v>121.86</v>
      </c>
      <c r="H2311">
        <v>41.675991159896398</v>
      </c>
      <c r="I2311">
        <v>43.0764359164993</v>
      </c>
      <c r="J2311">
        <v>40.275546403293397</v>
      </c>
      <c r="K2311" s="1">
        <v>4423.6400000000003</v>
      </c>
      <c r="L2311" s="6">
        <f>K2311/100000</f>
        <v>4.4236400000000002E-2</v>
      </c>
      <c r="M2311">
        <v>533</v>
      </c>
      <c r="N2311">
        <v>8.3000000000000007</v>
      </c>
      <c r="O2311">
        <v>33.886229805432201</v>
      </c>
      <c r="P2311" s="2">
        <f>E2311*0.55 + L2311*0.45</f>
        <v>7.5534975000000004E-2</v>
      </c>
      <c r="Q2311" s="2">
        <f>F2311*0.55 + M2311*0.45</f>
        <v>285.5</v>
      </c>
      <c r="R2311" s="2">
        <f>P2311*0.55+Q2311*0.45</f>
        <v>128.51654423624998</v>
      </c>
      <c r="S2311" s="8">
        <f>E2311/SUM($E$2:$E$2773)</f>
        <v>4.3690591437038386E-5</v>
      </c>
      <c r="T2311" s="8">
        <f>Tabla1[[#This Row],[rsi_earning]]/SUM(Tabla1[rsi_earning])</f>
        <v>1.4553635417982155E-5</v>
      </c>
    </row>
    <row r="2312" spans="1:20" x14ac:dyDescent="0.2">
      <c r="A2312" t="s">
        <v>904</v>
      </c>
      <c r="B2312" t="s">
        <v>905</v>
      </c>
      <c r="C2312" s="1">
        <v>8.0299997329711896</v>
      </c>
      <c r="D2312" s="1">
        <v>10092.75</v>
      </c>
      <c r="E2312" s="6">
        <f>D2312/100000</f>
        <v>0.1009275</v>
      </c>
      <c r="F2312" s="4">
        <v>100</v>
      </c>
      <c r="G2312" s="1">
        <v>100.93</v>
      </c>
      <c r="H2312">
        <v>7.8407479187731903</v>
      </c>
      <c r="I2312">
        <v>8.3043617055312406</v>
      </c>
      <c r="J2312">
        <v>7.37713413201514</v>
      </c>
      <c r="K2312" s="1">
        <v>13797.39</v>
      </c>
      <c r="L2312" s="6">
        <f>K2312/100000</f>
        <v>0.13797389999999998</v>
      </c>
      <c r="M2312">
        <v>230</v>
      </c>
      <c r="N2312">
        <v>59.99</v>
      </c>
      <c r="O2312">
        <v>56.476672160588798</v>
      </c>
      <c r="P2312" s="2">
        <f>E2312*0.55 + L2312*0.45</f>
        <v>0.11759838</v>
      </c>
      <c r="Q2312" s="2">
        <f>F2312*0.55 + M2312*0.45</f>
        <v>158.5</v>
      </c>
      <c r="R2312" s="2">
        <f>P2312*0.55+Q2312*0.45</f>
        <v>71.389679108999999</v>
      </c>
      <c r="S2312" s="8">
        <f>E2312/SUM($E$2:$E$2773)</f>
        <v>4.3597545327073784E-5</v>
      </c>
      <c r="T2312" s="8">
        <f>Tabla1[[#This Row],[rsi_earning]]/SUM(Tabla1[rsi_earning])</f>
        <v>4.5392975870485117E-5</v>
      </c>
    </row>
    <row r="2313" spans="1:20" x14ac:dyDescent="0.2">
      <c r="A2313" t="s">
        <v>7024</v>
      </c>
      <c r="B2313" t="s">
        <v>7025</v>
      </c>
      <c r="C2313" s="1">
        <v>30.693799972534102</v>
      </c>
      <c r="D2313" s="1">
        <v>10086.58</v>
      </c>
      <c r="E2313" s="6">
        <f>D2313/100000</f>
        <v>0.10086580000000001</v>
      </c>
      <c r="F2313" s="4">
        <v>67.090909090909093</v>
      </c>
      <c r="G2313" s="1">
        <v>150.34</v>
      </c>
      <c r="H2313">
        <v>30.524751997204</v>
      </c>
      <c r="I2313">
        <v>30.997173015071901</v>
      </c>
      <c r="J2313">
        <v>30.052330979336102</v>
      </c>
      <c r="K2313" s="1">
        <v>19576.759999999998</v>
      </c>
      <c r="L2313" s="6">
        <f>K2313/100000</f>
        <v>0.19576759999999999</v>
      </c>
      <c r="M2313">
        <v>1486</v>
      </c>
      <c r="N2313">
        <v>13.17</v>
      </c>
      <c r="O2313">
        <v>57.566466320121201</v>
      </c>
      <c r="P2313" s="2">
        <f>E2313*0.55 + L2313*0.45</f>
        <v>0.14357161000000002</v>
      </c>
      <c r="Q2313" s="2">
        <f>F2313*0.55 + M2313*0.45</f>
        <v>705.6</v>
      </c>
      <c r="R2313" s="2">
        <f>P2313*0.55+Q2313*0.45</f>
        <v>317.59896438550004</v>
      </c>
      <c r="S2313" s="8">
        <f>E2313/SUM($E$2:$E$2773)</f>
        <v>4.3570892843393123E-5</v>
      </c>
      <c r="T2313" s="8">
        <f>Tabla1[[#This Row],[rsi_earning]]/SUM(Tabla1[rsi_earning])</f>
        <v>6.4406920026343988E-5</v>
      </c>
    </row>
    <row r="2314" spans="1:20" x14ac:dyDescent="0.2">
      <c r="A2314" t="s">
        <v>2503</v>
      </c>
      <c r="B2314" t="s">
        <v>2504</v>
      </c>
      <c r="C2314" s="1">
        <v>48.650001525878899</v>
      </c>
      <c r="D2314" s="1">
        <v>10072.02</v>
      </c>
      <c r="E2314" s="6">
        <f>D2314/100000</f>
        <v>0.10072020000000001</v>
      </c>
      <c r="F2314" s="4">
        <v>113.555555555555</v>
      </c>
      <c r="G2314" s="1">
        <v>88.7</v>
      </c>
      <c r="H2314">
        <v>47.306008471950101</v>
      </c>
      <c r="I2314">
        <v>49.445309302897897</v>
      </c>
      <c r="J2314">
        <v>45.166707641002297</v>
      </c>
      <c r="K2314" s="1">
        <v>-17818.400000000001</v>
      </c>
      <c r="L2314" s="6">
        <f>K2314/100000</f>
        <v>-0.17818400000000001</v>
      </c>
      <c r="M2314">
        <v>307.5</v>
      </c>
      <c r="N2314">
        <v>-57.95</v>
      </c>
      <c r="O2314">
        <v>58.000016432561303</v>
      </c>
      <c r="P2314" s="2">
        <f>E2314*0.55 + L2314*0.45</f>
        <v>-2.478669E-2</v>
      </c>
      <c r="Q2314" s="2">
        <f>F2314*0.55 + M2314*0.45</f>
        <v>200.83055555555526</v>
      </c>
      <c r="R2314" s="2">
        <f>P2314*0.55+Q2314*0.45</f>
        <v>90.360117320499867</v>
      </c>
      <c r="S2314" s="8">
        <f>E2314/SUM($E$2:$E$2773)</f>
        <v>4.3507998165534048E-5</v>
      </c>
      <c r="T2314" s="8">
        <f>Tabla1[[#This Row],[rsi_earning]]/SUM(Tabla1[rsi_earning])</f>
        <v>-5.8621971347526752E-5</v>
      </c>
    </row>
    <row r="2315" spans="1:20" x14ac:dyDescent="0.2">
      <c r="A2315" t="s">
        <v>4832</v>
      </c>
      <c r="B2315" t="s">
        <v>4833</v>
      </c>
      <c r="C2315" s="1">
        <v>67.300003051757798</v>
      </c>
      <c r="D2315" s="1">
        <v>10018.969999999999</v>
      </c>
      <c r="E2315" s="6">
        <f>D2315/100000</f>
        <v>0.10018969999999999</v>
      </c>
      <c r="F2315" s="4">
        <v>62</v>
      </c>
      <c r="G2315" s="1">
        <v>161.6</v>
      </c>
      <c r="H2315">
        <v>66.475725968705305</v>
      </c>
      <c r="I2315">
        <v>67.478116200480102</v>
      </c>
      <c r="J2315">
        <v>65.473335736930593</v>
      </c>
      <c r="K2315" s="1">
        <v>0</v>
      </c>
      <c r="L2315" s="6">
        <f>K2315/100000</f>
        <v>0</v>
      </c>
      <c r="M2315">
        <v>1</v>
      </c>
      <c r="N2315">
        <v>0</v>
      </c>
      <c r="O2315">
        <v>51.655736213987602</v>
      </c>
      <c r="P2315" s="2">
        <f>E2315*0.55 + L2315*0.45</f>
        <v>5.5104334999999997E-2</v>
      </c>
      <c r="Q2315" s="2">
        <f>F2315*0.55 + M2315*0.45</f>
        <v>34.550000000000004</v>
      </c>
      <c r="R2315" s="2">
        <f>P2315*0.55+Q2315*0.45</f>
        <v>15.577807384250002</v>
      </c>
      <c r="S2315" s="8">
        <f>E2315/SUM($E$2:$E$2773)</f>
        <v>4.3278838642153269E-5</v>
      </c>
      <c r="T2315" s="8">
        <f>Tabla1[[#This Row],[rsi_earning]]/SUM(Tabla1[rsi_earning])</f>
        <v>0</v>
      </c>
    </row>
    <row r="2316" spans="1:20" x14ac:dyDescent="0.2">
      <c r="A2316" t="s">
        <v>2927</v>
      </c>
      <c r="B2316" t="s">
        <v>2928</v>
      </c>
      <c r="C2316" s="1">
        <v>2.1900000572204501</v>
      </c>
      <c r="D2316" s="1">
        <v>9982.19</v>
      </c>
      <c r="E2316" s="6">
        <f>D2316/100000</f>
        <v>9.9821900000000005E-2</v>
      </c>
      <c r="F2316" s="4">
        <v>90.75</v>
      </c>
      <c r="G2316" s="1">
        <v>110</v>
      </c>
      <c r="H2316">
        <v>2.5145303008742101</v>
      </c>
      <c r="I2316">
        <v>2.8591514485567102</v>
      </c>
      <c r="J2316">
        <v>2.1699091531917101</v>
      </c>
      <c r="K2316" s="1">
        <v>-81247.98</v>
      </c>
      <c r="L2316" s="6">
        <f>K2316/100000</f>
        <v>-0.81247979999999997</v>
      </c>
      <c r="M2316">
        <v>852</v>
      </c>
      <c r="N2316">
        <v>-95.36</v>
      </c>
      <c r="O2316">
        <v>37.500002660921297</v>
      </c>
      <c r="P2316" s="2">
        <f>E2316*0.55 + L2316*0.45</f>
        <v>-0.31071386499999998</v>
      </c>
      <c r="Q2316" s="2">
        <f>F2316*0.55 + M2316*0.45</f>
        <v>433.31250000000006</v>
      </c>
      <c r="R2316" s="2">
        <f>P2316*0.55+Q2316*0.45</f>
        <v>194.81973237425001</v>
      </c>
      <c r="S2316" s="8">
        <f>E2316/SUM($E$2:$E$2773)</f>
        <v>4.3119960465528492E-5</v>
      </c>
      <c r="T2316" s="8">
        <f>Tabla1[[#This Row],[rsi_earning]]/SUM(Tabla1[rsi_earning])</f>
        <v>-2.6730327950907071E-4</v>
      </c>
    </row>
    <row r="2317" spans="1:20" x14ac:dyDescent="0.2">
      <c r="A2317" t="s">
        <v>9609</v>
      </c>
      <c r="B2317" t="s">
        <v>9610</v>
      </c>
      <c r="C2317" s="1">
        <v>350.89999389648398</v>
      </c>
      <c r="D2317" s="1">
        <v>9972.48</v>
      </c>
      <c r="E2317" s="6">
        <f>D2317/100000</f>
        <v>9.9724800000000002E-2</v>
      </c>
      <c r="F2317" s="4">
        <v>96</v>
      </c>
      <c r="G2317" s="1">
        <v>103.88</v>
      </c>
      <c r="H2317">
        <v>338.19675311069102</v>
      </c>
      <c r="I2317">
        <v>365.49251568207501</v>
      </c>
      <c r="J2317">
        <v>310.90099053930697</v>
      </c>
      <c r="K2317" s="1">
        <v>28969.38</v>
      </c>
      <c r="L2317" s="6">
        <f>K2317/100000</f>
        <v>0.2896938</v>
      </c>
      <c r="M2317">
        <v>27</v>
      </c>
      <c r="N2317">
        <v>1072.94</v>
      </c>
      <c r="O2317">
        <v>50.435417310013698</v>
      </c>
      <c r="P2317" s="2">
        <f>E2317*0.55 + L2317*0.45</f>
        <v>0.18521085000000001</v>
      </c>
      <c r="Q2317" s="2">
        <f>F2317*0.55 + M2317*0.45</f>
        <v>64.95</v>
      </c>
      <c r="R2317" s="2">
        <f>P2317*0.55+Q2317*0.45</f>
        <v>29.329365967500003</v>
      </c>
      <c r="S2317" s="8">
        <f>E2317/SUM($E$2:$E$2773)</f>
        <v>4.3078016281324396E-5</v>
      </c>
      <c r="T2317" s="8">
        <f>Tabla1[[#This Row],[rsi_earning]]/SUM(Tabla1[rsi_earning])</f>
        <v>9.5308342180870027E-5</v>
      </c>
    </row>
    <row r="2318" spans="1:20" x14ac:dyDescent="0.2">
      <c r="A2318" t="s">
        <v>4282</v>
      </c>
      <c r="B2318" t="s">
        <v>4283</v>
      </c>
      <c r="C2318" s="1">
        <v>31.290000915527301</v>
      </c>
      <c r="D2318" s="1">
        <v>9936.26</v>
      </c>
      <c r="E2318" s="6">
        <f>D2318/100000</f>
        <v>9.9362599999999995E-2</v>
      </c>
      <c r="F2318" s="4">
        <v>105.125</v>
      </c>
      <c r="G2318" s="1">
        <v>94.52</v>
      </c>
      <c r="H2318">
        <v>31.3876788154708</v>
      </c>
      <c r="I2318">
        <v>31.687674131810301</v>
      </c>
      <c r="J2318">
        <v>31.087683499131298</v>
      </c>
      <c r="K2318" s="1">
        <v>4237.3500000000004</v>
      </c>
      <c r="L2318" s="6">
        <f>K2318/100000</f>
        <v>4.2373500000000001E-2</v>
      </c>
      <c r="M2318">
        <v>189</v>
      </c>
      <c r="N2318">
        <v>22.42</v>
      </c>
      <c r="O2318">
        <v>46.988018255270397</v>
      </c>
      <c r="P2318" s="2">
        <f>E2318*0.55 + L2318*0.45</f>
        <v>7.3717505000000003E-2</v>
      </c>
      <c r="Q2318" s="2">
        <f>F2318*0.55 + M2318*0.45</f>
        <v>142.86875000000001</v>
      </c>
      <c r="R2318" s="2">
        <f>P2318*0.55+Q2318*0.45</f>
        <v>64.331482127749993</v>
      </c>
      <c r="S2318" s="8">
        <f>E2318/SUM($E$2:$E$2773)</f>
        <v>4.2921557130771114E-5</v>
      </c>
      <c r="T2318" s="8">
        <f>Tabla1[[#This Row],[rsi_earning]]/SUM(Tabla1[rsi_earning])</f>
        <v>1.3940747221380286E-5</v>
      </c>
    </row>
    <row r="2319" spans="1:20" x14ac:dyDescent="0.2">
      <c r="A2319" t="s">
        <v>6944</v>
      </c>
      <c r="B2319" t="s">
        <v>6945</v>
      </c>
      <c r="C2319" s="1">
        <v>45.200000762939403</v>
      </c>
      <c r="D2319" s="1">
        <v>9927.8700000000008</v>
      </c>
      <c r="E2319" s="6">
        <f>D2319/100000</f>
        <v>9.9278700000000011E-2</v>
      </c>
      <c r="F2319" s="4">
        <v>91</v>
      </c>
      <c r="G2319" s="1">
        <v>109.1</v>
      </c>
      <c r="H2319">
        <v>39.839073157023499</v>
      </c>
      <c r="I2319">
        <v>42.739328660386001</v>
      </c>
      <c r="J2319">
        <v>36.938817653660998</v>
      </c>
      <c r="K2319" s="1">
        <v>174084.42</v>
      </c>
      <c r="L2319" s="6">
        <f>K2319/100000</f>
        <v>1.7408442000000002</v>
      </c>
      <c r="M2319">
        <v>98</v>
      </c>
      <c r="N2319">
        <v>1776.37</v>
      </c>
      <c r="O2319">
        <v>79.134675398229405</v>
      </c>
      <c r="P2319" s="2">
        <f>E2319*0.55 + L2319*0.45</f>
        <v>0.83798317500000008</v>
      </c>
      <c r="Q2319" s="2">
        <f>F2319*0.55 + M2319*0.45</f>
        <v>94.15</v>
      </c>
      <c r="R2319" s="2">
        <f>P2319*0.55+Q2319*0.45</f>
        <v>42.828390746250008</v>
      </c>
      <c r="S2319" s="8">
        <f>E2319/SUM($E$2:$E$2773)</f>
        <v>4.2885314936592708E-5</v>
      </c>
      <c r="T2319" s="8">
        <f>Tabla1[[#This Row],[rsi_earning]]/SUM(Tabla1[rsi_earning])</f>
        <v>5.7273222518805348E-4</v>
      </c>
    </row>
    <row r="2320" spans="1:20" x14ac:dyDescent="0.2">
      <c r="A2320" t="s">
        <v>2597</v>
      </c>
      <c r="B2320" t="s">
        <v>2598</v>
      </c>
      <c r="C2320" s="1">
        <v>4.2399997711181596</v>
      </c>
      <c r="D2320" s="1">
        <v>9887.57</v>
      </c>
      <c r="E2320" s="6">
        <f>D2320/100000</f>
        <v>9.8875699999999997E-2</v>
      </c>
      <c r="F2320" s="4">
        <v>121.666666666666</v>
      </c>
      <c r="G2320" s="1">
        <v>81.27</v>
      </c>
      <c r="H2320">
        <v>4.1549771592840399</v>
      </c>
      <c r="I2320">
        <v>4.5020903802636401</v>
      </c>
      <c r="J2320">
        <v>3.8078639383044401</v>
      </c>
      <c r="K2320" s="1">
        <v>2910.26</v>
      </c>
      <c r="L2320" s="6">
        <f>K2320/100000</f>
        <v>2.9102600000000003E-2</v>
      </c>
      <c r="M2320">
        <v>194</v>
      </c>
      <c r="N2320">
        <v>15</v>
      </c>
      <c r="O2320">
        <v>57.936498925981198</v>
      </c>
      <c r="P2320" s="2">
        <f>E2320*0.55 + L2320*0.45</f>
        <v>6.7477805000000002E-2</v>
      </c>
      <c r="Q2320" s="2">
        <f>F2320*0.55 + M2320*0.45</f>
        <v>154.2166666666663</v>
      </c>
      <c r="R2320" s="2">
        <f>P2320*0.55+Q2320*0.45</f>
        <v>69.434612792749832</v>
      </c>
      <c r="S2320" s="8">
        <f>E2320/SUM($E$2:$E$2773)</f>
        <v>4.2711231453232758E-5</v>
      </c>
      <c r="T2320" s="8">
        <f>Tabla1[[#This Row],[rsi_earning]]/SUM(Tabla1[rsi_earning])</f>
        <v>9.5746631759222604E-6</v>
      </c>
    </row>
    <row r="2321" spans="1:20" x14ac:dyDescent="0.2">
      <c r="A2321" t="s">
        <v>3412</v>
      </c>
      <c r="B2321" t="s">
        <v>3413</v>
      </c>
      <c r="C2321" s="1">
        <v>23.9500007629394</v>
      </c>
      <c r="D2321" s="1">
        <v>9859.0499999999993</v>
      </c>
      <c r="E2321" s="6">
        <f>D2321/100000</f>
        <v>9.8590499999999998E-2</v>
      </c>
      <c r="F2321" s="4">
        <v>71</v>
      </c>
      <c r="G2321" s="1">
        <v>138.86000000000001</v>
      </c>
      <c r="H2321">
        <v>23.4226885571527</v>
      </c>
      <c r="I2321">
        <v>23.986093626086401</v>
      </c>
      <c r="J2321">
        <v>22.859283488218999</v>
      </c>
      <c r="K2321" s="1">
        <v>0</v>
      </c>
      <c r="L2321" s="6">
        <f>K2321/100000</f>
        <v>0</v>
      </c>
      <c r="M2321">
        <v>1</v>
      </c>
      <c r="N2321">
        <v>0</v>
      </c>
      <c r="O2321">
        <v>58.948401257037801</v>
      </c>
      <c r="P2321" s="2">
        <f>E2321*0.55 + L2321*0.45</f>
        <v>5.4224775000000003E-2</v>
      </c>
      <c r="Q2321" s="2">
        <f>F2321*0.55 + M2321*0.45</f>
        <v>39.500000000000007</v>
      </c>
      <c r="R2321" s="2">
        <f>P2321*0.55+Q2321*0.45</f>
        <v>17.804823626250002</v>
      </c>
      <c r="S2321" s="8">
        <f>E2321/SUM($E$2:$E$2773)</f>
        <v>4.2588033911162648E-5</v>
      </c>
      <c r="T2321" s="8">
        <f>Tabla1[[#This Row],[rsi_earning]]/SUM(Tabla1[rsi_earning])</f>
        <v>0</v>
      </c>
    </row>
    <row r="2322" spans="1:20" x14ac:dyDescent="0.2">
      <c r="A2322" t="s">
        <v>7694</v>
      </c>
      <c r="B2322" t="s">
        <v>7695</v>
      </c>
      <c r="C2322" s="1">
        <v>19.600000381469702</v>
      </c>
      <c r="D2322" s="1">
        <v>9848.91</v>
      </c>
      <c r="E2322" s="6">
        <f>D2322/100000</f>
        <v>9.8489099999999996E-2</v>
      </c>
      <c r="F2322" s="4">
        <v>77.1111111111111</v>
      </c>
      <c r="G2322" s="1">
        <v>127.72</v>
      </c>
      <c r="H2322">
        <v>19.895821139832702</v>
      </c>
      <c r="I2322">
        <v>20.4920333821748</v>
      </c>
      <c r="J2322">
        <v>19.2996088974906</v>
      </c>
      <c r="K2322" s="1">
        <v>-14628.58</v>
      </c>
      <c r="L2322" s="6">
        <f>K2322/100000</f>
        <v>-0.14628579999999999</v>
      </c>
      <c r="M2322">
        <v>684</v>
      </c>
      <c r="N2322">
        <v>-21.39</v>
      </c>
      <c r="O2322">
        <v>42.707999408465</v>
      </c>
      <c r="P2322" s="2">
        <f>E2322*0.55 + L2322*0.45</f>
        <v>-1.1659604999999996E-2</v>
      </c>
      <c r="Q2322" s="2">
        <f>F2322*0.55 + M2322*0.45</f>
        <v>350.21111111111111</v>
      </c>
      <c r="R2322" s="2">
        <f>P2322*0.55+Q2322*0.45</f>
        <v>157.58858721724999</v>
      </c>
      <c r="S2322" s="8">
        <f>E2322/SUM($E$2:$E$2773)</f>
        <v>4.2544232260510789E-5</v>
      </c>
      <c r="T2322" s="8">
        <f>Tabla1[[#This Row],[rsi_earning]]/SUM(Tabla1[rsi_earning])</f>
        <v>-4.8127564630662844E-5</v>
      </c>
    </row>
    <row r="2323" spans="1:20" x14ac:dyDescent="0.2">
      <c r="A2323" t="s">
        <v>4694</v>
      </c>
      <c r="B2323" t="s">
        <v>4695</v>
      </c>
      <c r="C2323" s="1">
        <v>27.4799995422363</v>
      </c>
      <c r="D2323" s="1">
        <v>9832.31</v>
      </c>
      <c r="E2323" s="6">
        <f>D2323/100000</f>
        <v>9.8323099999999997E-2</v>
      </c>
      <c r="F2323" s="4">
        <v>71.400000000000006</v>
      </c>
      <c r="G2323" s="1">
        <v>137.71</v>
      </c>
      <c r="H2323">
        <v>25.490285436945602</v>
      </c>
      <c r="I2323">
        <v>26.0436899362224</v>
      </c>
      <c r="J2323">
        <v>24.936880937668899</v>
      </c>
      <c r="K2323" s="1">
        <v>3997.7</v>
      </c>
      <c r="L2323" s="6">
        <f>K2323/100000</f>
        <v>3.9976999999999999E-2</v>
      </c>
      <c r="M2323">
        <v>504</v>
      </c>
      <c r="N2323">
        <v>7.93</v>
      </c>
      <c r="O2323">
        <v>89.075679414138193</v>
      </c>
      <c r="P2323" s="2">
        <f>E2323*0.55 + L2323*0.45</f>
        <v>7.2067355E-2</v>
      </c>
      <c r="Q2323" s="2">
        <f>F2323*0.55 + M2323*0.45</f>
        <v>266.07</v>
      </c>
      <c r="R2323" s="2">
        <f>P2323*0.55+Q2323*0.45</f>
        <v>119.77113704525</v>
      </c>
      <c r="S2323" s="8">
        <f>E2323/SUM($E$2:$E$2773)</f>
        <v>4.2472525416248381E-5</v>
      </c>
      <c r="T2323" s="8">
        <f>Tabla1[[#This Row],[rsi_earning]]/SUM(Tabla1[rsi_earning])</f>
        <v>1.3152306315719013E-5</v>
      </c>
    </row>
    <row r="2324" spans="1:20" x14ac:dyDescent="0.2">
      <c r="A2324" t="s">
        <v>682</v>
      </c>
      <c r="B2324" t="s">
        <v>683</v>
      </c>
      <c r="C2324" s="1">
        <v>4.3000001907348597</v>
      </c>
      <c r="D2324" s="1">
        <v>9828.89</v>
      </c>
      <c r="E2324" s="6">
        <f>D2324/100000</f>
        <v>9.8288899999999998E-2</v>
      </c>
      <c r="F2324" s="4">
        <v>100.428571428571</v>
      </c>
      <c r="G2324" s="1">
        <v>97.87</v>
      </c>
      <c r="H2324">
        <v>4.8499124081353902</v>
      </c>
      <c r="I2324">
        <v>5.4039147521319801</v>
      </c>
      <c r="J2324">
        <v>4.2959100641388099</v>
      </c>
      <c r="K2324" s="1">
        <v>-74759.929999999993</v>
      </c>
      <c r="L2324" s="6">
        <f>K2324/100000</f>
        <v>-0.74759929999999997</v>
      </c>
      <c r="M2324">
        <v>313.5</v>
      </c>
      <c r="N2324">
        <v>-238.47</v>
      </c>
      <c r="O2324">
        <v>33.333342313317502</v>
      </c>
      <c r="P2324" s="2">
        <f>E2324*0.55 + L2324*0.45</f>
        <v>-0.28236078999999997</v>
      </c>
      <c r="Q2324" s="2">
        <f>F2324*0.55 + M2324*0.45</f>
        <v>196.31071428571408</v>
      </c>
      <c r="R2324" s="2">
        <f>P2324*0.55+Q2324*0.45</f>
        <v>88.184522994071344</v>
      </c>
      <c r="S2324" s="8">
        <f>E2324/SUM($E$2:$E$2773)</f>
        <v>4.2457752078454557E-5</v>
      </c>
      <c r="T2324" s="8">
        <f>Tabla1[[#This Row],[rsi_earning]]/SUM(Tabla1[rsi_earning])</f>
        <v>-2.45957800610779E-4</v>
      </c>
    </row>
    <row r="2325" spans="1:20" x14ac:dyDescent="0.2">
      <c r="A2325" t="s">
        <v>5348</v>
      </c>
      <c r="B2325" t="s">
        <v>5349</v>
      </c>
      <c r="C2325" s="1">
        <v>26.879999160766602</v>
      </c>
      <c r="D2325" s="1">
        <v>9824.4</v>
      </c>
      <c r="E2325" s="6">
        <f>D2325/100000</f>
        <v>9.8243999999999998E-2</v>
      </c>
      <c r="F2325" s="4">
        <v>46.8</v>
      </c>
      <c r="G2325" s="1">
        <v>209.92</v>
      </c>
      <c r="H2325">
        <v>26.740751719809499</v>
      </c>
      <c r="I2325">
        <v>26.959034119629798</v>
      </c>
      <c r="J2325">
        <v>26.522469319989199</v>
      </c>
      <c r="K2325" s="1">
        <v>3981.98</v>
      </c>
      <c r="L2325" s="6">
        <f>K2325/100000</f>
        <v>3.9819800000000002E-2</v>
      </c>
      <c r="M2325">
        <v>229</v>
      </c>
      <c r="N2325">
        <v>17.39</v>
      </c>
      <c r="O2325">
        <v>40.044251521937198</v>
      </c>
      <c r="P2325" s="2">
        <f>E2325*0.55 + L2325*0.45</f>
        <v>7.1953110000000015E-2</v>
      </c>
      <c r="Q2325" s="2">
        <f>F2325*0.55 + M2325*0.45</f>
        <v>128.79</v>
      </c>
      <c r="R2325" s="2">
        <f>P2325*0.55+Q2325*0.45</f>
        <v>57.9950742105</v>
      </c>
      <c r="S2325" s="8">
        <f>E2325/SUM($E$2:$E$2773)</f>
        <v>4.2438356672988402E-5</v>
      </c>
      <c r="T2325" s="8">
        <f>Tabla1[[#This Row],[rsi_earning]]/SUM(Tabla1[rsi_earning])</f>
        <v>1.3100588013874678E-5</v>
      </c>
    </row>
    <row r="2326" spans="1:20" x14ac:dyDescent="0.2">
      <c r="A2326" t="s">
        <v>7132</v>
      </c>
      <c r="B2326" t="s">
        <v>7133</v>
      </c>
      <c r="C2326" s="1">
        <v>48.400001525878899</v>
      </c>
      <c r="D2326" s="1">
        <v>9807.26</v>
      </c>
      <c r="E2326" s="6">
        <f>D2326/100000</f>
        <v>9.8072599999999996E-2</v>
      </c>
      <c r="F2326" s="4">
        <v>93.8</v>
      </c>
      <c r="G2326" s="1">
        <v>104.56</v>
      </c>
      <c r="H2326">
        <v>41.6782259041332</v>
      </c>
      <c r="I2326">
        <v>43.782360279271501</v>
      </c>
      <c r="J2326">
        <v>39.574091528994998</v>
      </c>
      <c r="K2326" s="1">
        <v>79584.740000000005</v>
      </c>
      <c r="L2326" s="6">
        <f>K2326/100000</f>
        <v>0.79584740000000009</v>
      </c>
      <c r="M2326">
        <v>1515</v>
      </c>
      <c r="N2326">
        <v>52.53</v>
      </c>
      <c r="O2326">
        <v>86.047149160443595</v>
      </c>
      <c r="P2326" s="2">
        <f>E2326*0.55 + L2326*0.45</f>
        <v>0.41207126000000005</v>
      </c>
      <c r="Q2326" s="2">
        <f>F2326*0.55 + M2326*0.45</f>
        <v>733.34</v>
      </c>
      <c r="R2326" s="2">
        <f>P2326*0.55+Q2326*0.45</f>
        <v>330.22963919300003</v>
      </c>
      <c r="S2326" s="8">
        <f>E2326/SUM($E$2:$E$2773)</f>
        <v>4.236431719644276E-5</v>
      </c>
      <c r="T2326" s="8">
        <f>Tabla1[[#This Row],[rsi_earning]]/SUM(Tabla1[rsi_earning])</f>
        <v>2.6183127261596812E-4</v>
      </c>
    </row>
    <row r="2327" spans="1:20" x14ac:dyDescent="0.2">
      <c r="A2327" t="s">
        <v>2315</v>
      </c>
      <c r="B2327" t="s">
        <v>2316</v>
      </c>
      <c r="C2327" s="1">
        <v>30.899999618530199</v>
      </c>
      <c r="D2327" s="1">
        <v>9804.86</v>
      </c>
      <c r="E2327" s="6">
        <f>D2327/100000</f>
        <v>9.80486E-2</v>
      </c>
      <c r="F2327" s="4">
        <v>55.75</v>
      </c>
      <c r="G2327" s="1">
        <v>175.87</v>
      </c>
      <c r="H2327">
        <v>30.631305185607001</v>
      </c>
      <c r="I2327">
        <v>31.206964708987702</v>
      </c>
      <c r="J2327">
        <v>30.0556456622264</v>
      </c>
      <c r="K2327" s="1">
        <v>0</v>
      </c>
      <c r="L2327" s="6">
        <f>K2327/100000</f>
        <v>0</v>
      </c>
      <c r="M2327">
        <v>1</v>
      </c>
      <c r="N2327">
        <v>0</v>
      </c>
      <c r="O2327">
        <v>48.315030773459803</v>
      </c>
      <c r="P2327" s="2">
        <f>E2327*0.55 + L2327*0.45</f>
        <v>5.3926730000000006E-2</v>
      </c>
      <c r="Q2327" s="2">
        <f>F2327*0.55 + M2327*0.45</f>
        <v>31.112500000000001</v>
      </c>
      <c r="R2327" s="2">
        <f>P2327*0.55+Q2327*0.45</f>
        <v>14.030284701500001</v>
      </c>
      <c r="S2327" s="8">
        <f>E2327/SUM($E$2:$E$2773)</f>
        <v>4.2353949941850603E-5</v>
      </c>
      <c r="T2327" s="8">
        <f>Tabla1[[#This Row],[rsi_earning]]/SUM(Tabla1[rsi_earning])</f>
        <v>0</v>
      </c>
    </row>
    <row r="2328" spans="1:20" x14ac:dyDescent="0.2">
      <c r="A2328" t="s">
        <v>9617</v>
      </c>
      <c r="B2328" t="s">
        <v>9618</v>
      </c>
      <c r="C2328" s="1">
        <v>28.922000885009702</v>
      </c>
      <c r="D2328" s="1">
        <v>9791.11</v>
      </c>
      <c r="E2328" s="6">
        <f>D2328/100000</f>
        <v>9.7911100000000001E-2</v>
      </c>
      <c r="F2328" s="4">
        <v>51.8888888888888</v>
      </c>
      <c r="G2328" s="1">
        <v>188.69</v>
      </c>
      <c r="H2328">
        <v>28.260934228177799</v>
      </c>
      <c r="I2328">
        <v>28.781558727379199</v>
      </c>
      <c r="J2328">
        <v>27.740309728976499</v>
      </c>
      <c r="K2328" s="1">
        <v>-3782.46</v>
      </c>
      <c r="L2328" s="6">
        <f>K2328/100000</f>
        <v>-3.78246E-2</v>
      </c>
      <c r="M2328">
        <v>550</v>
      </c>
      <c r="N2328">
        <v>-6.88</v>
      </c>
      <c r="O2328">
        <v>51.337260010476101</v>
      </c>
      <c r="P2328" s="2">
        <f>E2328*0.55 + L2328*0.45</f>
        <v>3.6830035000000004E-2</v>
      </c>
      <c r="Q2328" s="2">
        <f>F2328*0.55 + M2328*0.45</f>
        <v>276.03888888888883</v>
      </c>
      <c r="R2328" s="2">
        <f>P2328*0.55+Q2328*0.45</f>
        <v>124.23775651924997</v>
      </c>
      <c r="S2328" s="8">
        <f>E2328/SUM($E$2:$E$2773)</f>
        <v>4.2294554212416382E-5</v>
      </c>
      <c r="T2328" s="8">
        <f>Tabla1[[#This Row],[rsi_earning]]/SUM(Tabla1[rsi_earning])</f>
        <v>-1.2444173536522136E-5</v>
      </c>
    </row>
    <row r="2329" spans="1:20" x14ac:dyDescent="0.2">
      <c r="A2329" t="s">
        <v>3235</v>
      </c>
      <c r="B2329" t="s">
        <v>3236</v>
      </c>
      <c r="C2329" s="1">
        <v>43.810001373291001</v>
      </c>
      <c r="D2329" s="1">
        <v>9763.66</v>
      </c>
      <c r="E2329" s="6">
        <f>D2329/100000</f>
        <v>9.7636600000000004E-2</v>
      </c>
      <c r="F2329" s="4">
        <v>66.909090909090907</v>
      </c>
      <c r="G2329" s="1">
        <v>145.91999999999999</v>
      </c>
      <c r="H2329">
        <v>44.773461665983803</v>
      </c>
      <c r="I2329">
        <v>46.1204536637864</v>
      </c>
      <c r="J2329">
        <v>43.426469668181099</v>
      </c>
      <c r="K2329" s="1">
        <v>7955.5</v>
      </c>
      <c r="L2329" s="6">
        <f>K2329/100000</f>
        <v>7.9555000000000001E-2</v>
      </c>
      <c r="M2329">
        <v>230</v>
      </c>
      <c r="N2329">
        <v>34.590000000000003</v>
      </c>
      <c r="O2329">
        <v>40.594108954596699</v>
      </c>
      <c r="P2329" s="2">
        <f>E2329*0.55 + L2329*0.45</f>
        <v>8.9499880000000004E-2</v>
      </c>
      <c r="Q2329" s="2">
        <f>F2329*0.55 + M2329*0.45</f>
        <v>140.30000000000001</v>
      </c>
      <c r="R2329" s="2">
        <f>P2329*0.55+Q2329*0.45</f>
        <v>63.184224934000007</v>
      </c>
      <c r="S2329" s="8">
        <f>E2329/SUM($E$2:$E$2773)</f>
        <v>4.2175978738018605E-5</v>
      </c>
      <c r="T2329" s="8">
        <f>Tabla1[[#This Row],[rsi_earning]]/SUM(Tabla1[rsi_earning])</f>
        <v>2.6173342895840762E-5</v>
      </c>
    </row>
    <row r="2330" spans="1:20" x14ac:dyDescent="0.2">
      <c r="A2330" t="s">
        <v>5320</v>
      </c>
      <c r="B2330" t="s">
        <v>5321</v>
      </c>
      <c r="C2330" s="1">
        <v>2.4900000095367401</v>
      </c>
      <c r="D2330" s="1">
        <v>9725.59</v>
      </c>
      <c r="E2330" s="6">
        <f>D2330/100000</f>
        <v>9.7255900000000006E-2</v>
      </c>
      <c r="F2330" s="4">
        <v>130.333333333333</v>
      </c>
      <c r="G2330" s="1">
        <v>74.62</v>
      </c>
      <c r="H2330">
        <v>2.2123072803553399</v>
      </c>
      <c r="I2330">
        <v>2.4979835367429999</v>
      </c>
      <c r="J2330">
        <v>1.92663102396768</v>
      </c>
      <c r="K2330" s="1">
        <v>0</v>
      </c>
      <c r="L2330" s="6">
        <f>K2330/100000</f>
        <v>0</v>
      </c>
      <c r="M2330">
        <v>1</v>
      </c>
      <c r="N2330">
        <v>0</v>
      </c>
      <c r="O2330">
        <v>63.157885930989501</v>
      </c>
      <c r="P2330" s="2">
        <f>E2330*0.55 + L2330*0.45</f>
        <v>5.3490745000000006E-2</v>
      </c>
      <c r="Q2330" s="2">
        <f>F2330*0.55 + M2330*0.45</f>
        <v>72.133333333333155</v>
      </c>
      <c r="R2330" s="2">
        <f>P2330*0.55+Q2330*0.45</f>
        <v>32.48941990974992</v>
      </c>
      <c r="S2330" s="8">
        <f>E2330/SUM($E$2:$E$2773)</f>
        <v>4.2011528162050534E-5</v>
      </c>
      <c r="T2330" s="8">
        <f>Tabla1[[#This Row],[rsi_earning]]/SUM(Tabla1[rsi_earning])</f>
        <v>0</v>
      </c>
    </row>
    <row r="2331" spans="1:20" x14ac:dyDescent="0.2">
      <c r="A2331" t="s">
        <v>3914</v>
      </c>
      <c r="B2331" t="s">
        <v>3915</v>
      </c>
      <c r="C2331" s="1">
        <v>5.4000000953674299</v>
      </c>
      <c r="D2331" s="1">
        <v>9646.56</v>
      </c>
      <c r="E2331" s="6">
        <f>D2331/100000</f>
        <v>9.6465599999999999E-2</v>
      </c>
      <c r="F2331" s="4">
        <v>115.7</v>
      </c>
      <c r="G2331" s="1">
        <v>83.38</v>
      </c>
      <c r="H2331">
        <v>3.5738354421595302</v>
      </c>
      <c r="I2331">
        <v>4.8172152808934801</v>
      </c>
      <c r="J2331">
        <v>2.3304556034255901</v>
      </c>
      <c r="K2331" s="1">
        <v>-15448.23</v>
      </c>
      <c r="L2331" s="6">
        <f>K2331/100000</f>
        <v>-0.15448229999999999</v>
      </c>
      <c r="M2331">
        <v>1158</v>
      </c>
      <c r="N2331">
        <v>-13.34</v>
      </c>
      <c r="O2331">
        <v>71.657758374214495</v>
      </c>
      <c r="P2331" s="2">
        <f>E2331*0.55 + L2331*0.45</f>
        <v>-1.6460954999999985E-2</v>
      </c>
      <c r="Q2331" s="2">
        <f>F2331*0.55 + M2331*0.45</f>
        <v>584.73500000000001</v>
      </c>
      <c r="R2331" s="2">
        <f>P2331*0.55+Q2331*0.45</f>
        <v>263.12169647475002</v>
      </c>
      <c r="S2331" s="8">
        <f>E2331/SUM($E$2:$E$2773)</f>
        <v>4.1670143107709682E-5</v>
      </c>
      <c r="T2331" s="8">
        <f>Tabla1[[#This Row],[rsi_earning]]/SUM(Tabla1[rsi_earning])</f>
        <v>-5.0824187156534994E-5</v>
      </c>
    </row>
    <row r="2332" spans="1:20" x14ac:dyDescent="0.2">
      <c r="A2332" t="s">
        <v>7481</v>
      </c>
      <c r="B2332" t="s">
        <v>7482</v>
      </c>
      <c r="C2332" s="1">
        <v>3.0699999332427899</v>
      </c>
      <c r="D2332" s="1">
        <v>9630.82</v>
      </c>
      <c r="E2332" s="6">
        <f>D2332/100000</f>
        <v>9.6308199999999997E-2</v>
      </c>
      <c r="F2332" s="4">
        <v>90.5555555555555</v>
      </c>
      <c r="G2332" s="1">
        <v>106.35</v>
      </c>
      <c r="H2332">
        <v>3.1594163290437098</v>
      </c>
      <c r="I2332">
        <v>3.4102074779347999</v>
      </c>
      <c r="J2332">
        <v>2.9086251801526299</v>
      </c>
      <c r="K2332" s="1">
        <v>6225.73</v>
      </c>
      <c r="L2332" s="6">
        <f>K2332/100000</f>
        <v>6.2257299999999995E-2</v>
      </c>
      <c r="M2332">
        <v>317</v>
      </c>
      <c r="N2332">
        <v>19.64</v>
      </c>
      <c r="O2332">
        <v>44.318169811039503</v>
      </c>
      <c r="P2332" s="2">
        <f>E2332*0.55 + L2332*0.45</f>
        <v>8.0985294999999999E-2</v>
      </c>
      <c r="Q2332" s="2">
        <f>F2332*0.55 + M2332*0.45</f>
        <v>192.45555555555552</v>
      </c>
      <c r="R2332" s="2">
        <f>P2332*0.55+Q2332*0.45</f>
        <v>86.649541912249987</v>
      </c>
      <c r="S2332" s="8">
        <f>E2332/SUM($E$2:$E$2773)</f>
        <v>4.1602151196342792E-5</v>
      </c>
      <c r="T2332" s="8">
        <f>Tabla1[[#This Row],[rsi_earning]]/SUM(Tabla1[rsi_earning])</f>
        <v>2.0482454411026675E-5</v>
      </c>
    </row>
    <row r="2333" spans="1:20" x14ac:dyDescent="0.2">
      <c r="A2333" t="s">
        <v>3660</v>
      </c>
      <c r="B2333" t="s">
        <v>3661</v>
      </c>
      <c r="C2333" s="1">
        <v>48.709999084472599</v>
      </c>
      <c r="D2333" s="1">
        <v>9630.6299999999992</v>
      </c>
      <c r="E2333" s="6">
        <f>D2333/100000</f>
        <v>9.6306299999999997E-2</v>
      </c>
      <c r="F2333" s="4">
        <v>70.8888888888888</v>
      </c>
      <c r="G2333" s="1">
        <v>135.86000000000001</v>
      </c>
      <c r="H2333">
        <v>47.077287459969199</v>
      </c>
      <c r="I2333">
        <v>47.963923458988702</v>
      </c>
      <c r="J2333">
        <v>46.190651460949702</v>
      </c>
      <c r="K2333" s="1">
        <v>-1694.43</v>
      </c>
      <c r="L2333" s="6">
        <f>K2333/100000</f>
        <v>-1.6944299999999999E-2</v>
      </c>
      <c r="M2333">
        <v>88</v>
      </c>
      <c r="N2333">
        <v>-19.25</v>
      </c>
      <c r="O2333">
        <v>73.670231114177298</v>
      </c>
      <c r="P2333" s="2">
        <f>E2333*0.55 + L2333*0.45</f>
        <v>4.5343530000000007E-2</v>
      </c>
      <c r="Q2333" s="2">
        <f>F2333*0.55 + M2333*0.45</f>
        <v>78.588888888888846</v>
      </c>
      <c r="R2333" s="2">
        <f>P2333*0.55+Q2333*0.45</f>
        <v>35.389938941499977</v>
      </c>
      <c r="S2333" s="8">
        <f>E2333/SUM($E$2:$E$2773)</f>
        <v>4.1601330455354246E-5</v>
      </c>
      <c r="T2333" s="8">
        <f>Tabla1[[#This Row],[rsi_earning]]/SUM(Tabla1[rsi_earning])</f>
        <v>-5.5746210047136527E-6</v>
      </c>
    </row>
    <row r="2334" spans="1:20" x14ac:dyDescent="0.2">
      <c r="A2334" t="s">
        <v>2591</v>
      </c>
      <c r="B2334" t="s">
        <v>2592</v>
      </c>
      <c r="C2334" s="1">
        <v>12.140000343322701</v>
      </c>
      <c r="D2334" s="1">
        <v>9610</v>
      </c>
      <c r="E2334" s="6">
        <f>D2334/100000</f>
        <v>9.6100000000000005E-2</v>
      </c>
      <c r="F2334" s="4">
        <v>92.6666666666666</v>
      </c>
      <c r="G2334" s="1">
        <v>103.71</v>
      </c>
      <c r="H2334">
        <v>12.2018658557176</v>
      </c>
      <c r="I2334">
        <v>12.6096242656073</v>
      </c>
      <c r="J2334">
        <v>11.794107445828001</v>
      </c>
      <c r="K2334" s="1">
        <v>-2099.4299999999998</v>
      </c>
      <c r="L2334" s="6">
        <f>K2334/100000</f>
        <v>-2.0994299999999997E-2</v>
      </c>
      <c r="M2334">
        <v>419</v>
      </c>
      <c r="N2334">
        <v>-5.01</v>
      </c>
      <c r="O2334">
        <v>47.053352071095603</v>
      </c>
      <c r="P2334" s="2">
        <f>E2334*0.55 + L2334*0.45</f>
        <v>4.3407565000000009E-2</v>
      </c>
      <c r="Q2334" s="2">
        <f>F2334*0.55 + M2334*0.45</f>
        <v>239.51666666666665</v>
      </c>
      <c r="R2334" s="2">
        <f>P2334*0.55+Q2334*0.45</f>
        <v>107.80637416075</v>
      </c>
      <c r="S2334" s="8">
        <f>E2334/SUM($E$2:$E$2773)</f>
        <v>4.1512215262755847E-5</v>
      </c>
      <c r="T2334" s="8">
        <f>Tabla1[[#This Row],[rsi_earning]]/SUM(Tabla1[rsi_earning])</f>
        <v>-6.9070581705505587E-6</v>
      </c>
    </row>
    <row r="2335" spans="1:20" x14ac:dyDescent="0.2">
      <c r="A2335" t="s">
        <v>1829</v>
      </c>
      <c r="B2335" t="s">
        <v>1830</v>
      </c>
      <c r="C2335" s="1">
        <v>4.6500000953674299</v>
      </c>
      <c r="D2335" s="1">
        <v>9583.48</v>
      </c>
      <c r="E2335" s="6">
        <f>D2335/100000</f>
        <v>9.5834799999999998E-2</v>
      </c>
      <c r="F2335" s="4">
        <v>112.375</v>
      </c>
      <c r="G2335" s="1">
        <v>85.28</v>
      </c>
      <c r="H2335">
        <v>4.7357551157893303</v>
      </c>
      <c r="I2335">
        <v>5.1113829680269696</v>
      </c>
      <c r="J2335">
        <v>4.3601272635516999</v>
      </c>
      <c r="K2335" s="1">
        <v>-17998.86</v>
      </c>
      <c r="L2335" s="6">
        <f>K2335/100000</f>
        <v>-0.1799886</v>
      </c>
      <c r="M2335">
        <v>777</v>
      </c>
      <c r="N2335">
        <v>-23.16</v>
      </c>
      <c r="O2335">
        <v>50.729335048120198</v>
      </c>
      <c r="P2335" s="2">
        <f>E2335*0.55 + L2335*0.45</f>
        <v>-2.8285729999999995E-2</v>
      </c>
      <c r="Q2335" s="2">
        <f>F2335*0.55 + M2335*0.45</f>
        <v>411.45625000000007</v>
      </c>
      <c r="R2335" s="2">
        <f>P2335*0.55+Q2335*0.45</f>
        <v>185.13975534850005</v>
      </c>
      <c r="S2335" s="8">
        <f>E2335/SUM($E$2:$E$2773)</f>
        <v>4.1397657099512528E-5</v>
      </c>
      <c r="T2335" s="8">
        <f>Tabla1[[#This Row],[rsi_earning]]/SUM(Tabla1[rsi_earning])</f>
        <v>-5.9215679028877188E-5</v>
      </c>
    </row>
    <row r="2336" spans="1:20" x14ac:dyDescent="0.2">
      <c r="A2336" t="s">
        <v>3586</v>
      </c>
      <c r="B2336" t="s">
        <v>3587</v>
      </c>
      <c r="C2336" s="1">
        <v>56.599998474121001</v>
      </c>
      <c r="D2336" s="1">
        <v>9551.74</v>
      </c>
      <c r="E2336" s="6">
        <f>D2336/100000</f>
        <v>9.5517400000000002E-2</v>
      </c>
      <c r="F2336" s="4">
        <v>111</v>
      </c>
      <c r="G2336" s="1">
        <v>86.05</v>
      </c>
      <c r="H2336">
        <v>61.247903320503902</v>
      </c>
      <c r="I2336">
        <v>65.870130559084004</v>
      </c>
      <c r="J2336">
        <v>56.6256760819238</v>
      </c>
      <c r="K2336" s="1">
        <v>0</v>
      </c>
      <c r="L2336" s="6">
        <f>K2336/100000</f>
        <v>0</v>
      </c>
      <c r="M2336">
        <v>1</v>
      </c>
      <c r="N2336">
        <v>0</v>
      </c>
      <c r="O2336">
        <v>56.280019133699902</v>
      </c>
      <c r="P2336" s="2">
        <f>E2336*0.55 + L2336*0.45</f>
        <v>5.2534570000000003E-2</v>
      </c>
      <c r="Q2336" s="2">
        <f>F2336*0.55 + M2336*0.45</f>
        <v>61.500000000000007</v>
      </c>
      <c r="R2336" s="2">
        <f>P2336*0.55+Q2336*0.45</f>
        <v>27.703894013500005</v>
      </c>
      <c r="S2336" s="8">
        <f>E2336/SUM($E$2:$E$2773)</f>
        <v>4.1260550157531275E-5</v>
      </c>
      <c r="T2336" s="8">
        <f>Tabla1[[#This Row],[rsi_earning]]/SUM(Tabla1[rsi_earning])</f>
        <v>0</v>
      </c>
    </row>
    <row r="2337" spans="1:20" x14ac:dyDescent="0.2">
      <c r="A2337" t="s">
        <v>7985</v>
      </c>
      <c r="B2337" t="s">
        <v>7986</v>
      </c>
      <c r="C2337" s="1">
        <v>7.3099999427795401</v>
      </c>
      <c r="D2337" s="1">
        <v>9541.3700000000008</v>
      </c>
      <c r="E2337" s="6">
        <f>D2337/100000</f>
        <v>9.5413700000000004E-2</v>
      </c>
      <c r="F2337" s="4">
        <v>95.125</v>
      </c>
      <c r="G2337" s="1">
        <v>100.3</v>
      </c>
      <c r="H2337">
        <v>7.6685679573524004</v>
      </c>
      <c r="I2337">
        <v>8.3096015960777798</v>
      </c>
      <c r="J2337">
        <v>7.02753431862702</v>
      </c>
      <c r="K2337" s="1">
        <v>-53802.18</v>
      </c>
      <c r="L2337" s="6">
        <f>K2337/100000</f>
        <v>-0.53802179999999999</v>
      </c>
      <c r="M2337">
        <v>389</v>
      </c>
      <c r="N2337">
        <v>-138.31</v>
      </c>
      <c r="O2337">
        <v>55.963297534817301</v>
      </c>
      <c r="P2337" s="2">
        <f>E2337*0.55 + L2337*0.45</f>
        <v>-0.18963227500000002</v>
      </c>
      <c r="Q2337" s="2">
        <f>F2337*0.55 + M2337*0.45</f>
        <v>227.36875000000001</v>
      </c>
      <c r="R2337" s="2">
        <f>P2337*0.55+Q2337*0.45</f>
        <v>102.21163974875</v>
      </c>
      <c r="S2337" s="8">
        <f>E2337/SUM($E$2:$E$2773)</f>
        <v>4.121575497831434E-5</v>
      </c>
      <c r="T2337" s="8">
        <f>Tabla1[[#This Row],[rsi_earning]]/SUM(Tabla1[rsi_earning])</f>
        <v>-1.7700746724702985E-4</v>
      </c>
    </row>
    <row r="2338" spans="1:20" x14ac:dyDescent="0.2">
      <c r="A2338" t="s">
        <v>6826</v>
      </c>
      <c r="B2338" t="s">
        <v>6827</v>
      </c>
      <c r="C2338" s="1">
        <v>199.5</v>
      </c>
      <c r="D2338" s="1">
        <v>9515.89</v>
      </c>
      <c r="E2338" s="6">
        <f>D2338/100000</f>
        <v>9.5158899999999991E-2</v>
      </c>
      <c r="F2338" s="4">
        <v>87.857142857142804</v>
      </c>
      <c r="G2338" s="1">
        <v>108.31</v>
      </c>
      <c r="H2338">
        <v>189.402376863434</v>
      </c>
      <c r="I2338">
        <v>198.29433864878399</v>
      </c>
      <c r="J2338">
        <v>180.51041507808401</v>
      </c>
      <c r="K2338" s="1">
        <v>0</v>
      </c>
      <c r="L2338" s="6">
        <f>K2338/100000</f>
        <v>0</v>
      </c>
      <c r="M2338">
        <v>1</v>
      </c>
      <c r="N2338">
        <v>0</v>
      </c>
      <c r="O2338">
        <v>63.536978533183401</v>
      </c>
      <c r="P2338" s="2">
        <f>E2338*0.55 + L2338*0.45</f>
        <v>5.2337395000000002E-2</v>
      </c>
      <c r="Q2338" s="2">
        <f>F2338*0.55 + M2338*0.45</f>
        <v>48.771428571428551</v>
      </c>
      <c r="R2338" s="2">
        <f>P2338*0.55+Q2338*0.45</f>
        <v>21.975928424392848</v>
      </c>
      <c r="S2338" s="8">
        <f>E2338/SUM($E$2:$E$2773)</f>
        <v>4.110568929206095E-5</v>
      </c>
      <c r="T2338" s="8">
        <f>Tabla1[[#This Row],[rsi_earning]]/SUM(Tabla1[rsi_earning])</f>
        <v>0</v>
      </c>
    </row>
    <row r="2339" spans="1:20" x14ac:dyDescent="0.2">
      <c r="A2339" t="s">
        <v>6808</v>
      </c>
      <c r="B2339" t="s">
        <v>6809</v>
      </c>
      <c r="C2339" s="1">
        <v>54.549999237060497</v>
      </c>
      <c r="D2339" s="1">
        <v>9514.74</v>
      </c>
      <c r="E2339" s="6">
        <f>D2339/100000</f>
        <v>9.5147399999999993E-2</v>
      </c>
      <c r="F2339" s="4">
        <v>84.571428571428498</v>
      </c>
      <c r="G2339" s="1">
        <v>112.51</v>
      </c>
      <c r="H2339">
        <v>54.769194313451102</v>
      </c>
      <c r="I2339">
        <v>55.869173687969997</v>
      </c>
      <c r="J2339">
        <v>53.6692149389322</v>
      </c>
      <c r="K2339" s="1">
        <v>-22736.74</v>
      </c>
      <c r="L2339" s="6">
        <f>K2339/100000</f>
        <v>-0.22736740000000003</v>
      </c>
      <c r="M2339">
        <v>1133</v>
      </c>
      <c r="N2339">
        <v>-20.07</v>
      </c>
      <c r="O2339">
        <v>54.786994378926401</v>
      </c>
      <c r="P2339" s="2">
        <f>E2339*0.55 + L2339*0.45</f>
        <v>-4.998426000000001E-2</v>
      </c>
      <c r="Q2339" s="2">
        <f>F2339*0.55 + M2339*0.45</f>
        <v>556.36428571428564</v>
      </c>
      <c r="R2339" s="2">
        <f>P2339*0.55+Q2339*0.45</f>
        <v>250.33643722842854</v>
      </c>
      <c r="S2339" s="8">
        <f>E2339/SUM($E$2:$E$2773)</f>
        <v>4.1100721649235543E-5</v>
      </c>
      <c r="T2339" s="8">
        <f>Tabla1[[#This Row],[rsi_earning]]/SUM(Tabla1[rsi_earning])</f>
        <v>-7.4803154088816354E-5</v>
      </c>
    </row>
    <row r="2340" spans="1:20" x14ac:dyDescent="0.2">
      <c r="A2340" t="s">
        <v>4570</v>
      </c>
      <c r="B2340" t="s">
        <v>4571</v>
      </c>
      <c r="C2340" s="1">
        <v>47.597198486328097</v>
      </c>
      <c r="D2340" s="1">
        <v>9486.2199999999993</v>
      </c>
      <c r="E2340" s="6">
        <f>D2340/100000</f>
        <v>9.4862199999999994E-2</v>
      </c>
      <c r="F2340" s="4">
        <v>57.846153846153797</v>
      </c>
      <c r="G2340" s="1">
        <v>163.99</v>
      </c>
      <c r="H2340">
        <v>46.685975173209101</v>
      </c>
      <c r="I2340">
        <v>48.013507917882201</v>
      </c>
      <c r="J2340">
        <v>45.358442428536002</v>
      </c>
      <c r="K2340" s="1">
        <v>21632.59</v>
      </c>
      <c r="L2340" s="6">
        <f>K2340/100000</f>
        <v>0.21632589999999999</v>
      </c>
      <c r="M2340">
        <v>194</v>
      </c>
      <c r="N2340">
        <v>111.51</v>
      </c>
      <c r="O2340">
        <v>62.374521753595303</v>
      </c>
      <c r="P2340" s="2">
        <f>E2340*0.55 + L2340*0.45</f>
        <v>0.149520865</v>
      </c>
      <c r="Q2340" s="2">
        <f>F2340*0.55 + M2340*0.45</f>
        <v>119.11538461538458</v>
      </c>
      <c r="R2340" s="2">
        <f>P2340*0.55+Q2340*0.45</f>
        <v>53.684159552673066</v>
      </c>
      <c r="S2340" s="8">
        <f>E2340/SUM($E$2:$E$2773)</f>
        <v>4.0977524107165427E-5</v>
      </c>
      <c r="T2340" s="8">
        <f>Tabla1[[#This Row],[rsi_earning]]/SUM(Tabla1[rsi_earning])</f>
        <v>7.1170535578547669E-5</v>
      </c>
    </row>
    <row r="2341" spans="1:20" x14ac:dyDescent="0.2">
      <c r="A2341" t="s">
        <v>4982</v>
      </c>
      <c r="B2341" t="s">
        <v>4983</v>
      </c>
      <c r="C2341" s="1">
        <v>82.040000915527301</v>
      </c>
      <c r="D2341" s="1">
        <v>9467.75</v>
      </c>
      <c r="E2341" s="6">
        <f>D2341/100000</f>
        <v>9.4677499999999998E-2</v>
      </c>
      <c r="F2341" s="4">
        <v>76.75</v>
      </c>
      <c r="G2341" s="1">
        <v>123.36</v>
      </c>
      <c r="H2341">
        <v>80.953050857243099</v>
      </c>
      <c r="I2341">
        <v>82.7299736045738</v>
      </c>
      <c r="J2341">
        <v>79.176128109912298</v>
      </c>
      <c r="K2341" s="1">
        <v>0</v>
      </c>
      <c r="L2341" s="6">
        <f>K2341/100000</f>
        <v>0</v>
      </c>
      <c r="M2341">
        <v>1</v>
      </c>
      <c r="N2341">
        <v>0</v>
      </c>
      <c r="O2341">
        <v>55.599710234916699</v>
      </c>
      <c r="P2341" s="2">
        <f>E2341*0.55 + L2341*0.45</f>
        <v>5.2072625000000004E-2</v>
      </c>
      <c r="Q2341" s="2">
        <f>F2341*0.55 + M2341*0.45</f>
        <v>42.662500000000009</v>
      </c>
      <c r="R2341" s="2">
        <f>P2341*0.55+Q2341*0.45</f>
        <v>19.226764943750005</v>
      </c>
      <c r="S2341" s="8">
        <f>E2341/SUM($E$2:$E$2773)</f>
        <v>4.0897739443699968E-5</v>
      </c>
      <c r="T2341" s="8">
        <f>Tabla1[[#This Row],[rsi_earning]]/SUM(Tabla1[rsi_earning])</f>
        <v>0</v>
      </c>
    </row>
    <row r="2342" spans="1:20" x14ac:dyDescent="0.2">
      <c r="A2342" t="s">
        <v>3151</v>
      </c>
      <c r="B2342" t="s">
        <v>3152</v>
      </c>
      <c r="C2342" s="1">
        <v>25.790000915527301</v>
      </c>
      <c r="D2342" s="1">
        <v>9403.11</v>
      </c>
      <c r="E2342" s="6">
        <f>D2342/100000</f>
        <v>9.4031100000000006E-2</v>
      </c>
      <c r="F2342" s="4">
        <v>90.8</v>
      </c>
      <c r="G2342" s="1">
        <v>103.56</v>
      </c>
      <c r="H2342">
        <v>26.417280748053201</v>
      </c>
      <c r="I2342">
        <v>27.984510504534601</v>
      </c>
      <c r="J2342">
        <v>24.850050991571901</v>
      </c>
      <c r="K2342" s="1">
        <v>-16382.35</v>
      </c>
      <c r="L2342" s="6">
        <f>K2342/100000</f>
        <v>-0.16382350000000001</v>
      </c>
      <c r="M2342">
        <v>222</v>
      </c>
      <c r="N2342">
        <v>-73.790000000000006</v>
      </c>
      <c r="O2342">
        <v>56.363648974223302</v>
      </c>
      <c r="P2342" s="2">
        <f>E2342*0.55 + L2342*0.45</f>
        <v>-2.2003470000000004E-2</v>
      </c>
      <c r="Q2342" s="2">
        <f>F2342*0.55 + M2342*0.45</f>
        <v>149.84</v>
      </c>
      <c r="R2342" s="2">
        <f>P2342*0.55+Q2342*0.45</f>
        <v>67.415898091499997</v>
      </c>
      <c r="S2342" s="8">
        <f>E2342/SUM($E$2:$E$2773)</f>
        <v>4.0618514720017913E-5</v>
      </c>
      <c r="T2342" s="8">
        <f>Tabla1[[#This Row],[rsi_earning]]/SUM(Tabla1[rsi_earning])</f>
        <v>-5.3897412354933933E-5</v>
      </c>
    </row>
    <row r="2343" spans="1:20" x14ac:dyDescent="0.2">
      <c r="A2343" t="s">
        <v>7650</v>
      </c>
      <c r="B2343" t="s">
        <v>7651</v>
      </c>
      <c r="C2343" s="1">
        <v>22.299999237060501</v>
      </c>
      <c r="D2343" s="1">
        <v>9378.08</v>
      </c>
      <c r="E2343" s="6">
        <f>D2343/100000</f>
        <v>9.3780799999999997E-2</v>
      </c>
      <c r="F2343" s="4">
        <v>78.5</v>
      </c>
      <c r="G2343" s="1">
        <v>119.47</v>
      </c>
      <c r="H2343">
        <v>22.902593138095</v>
      </c>
      <c r="I2343">
        <v>23.919539969286099</v>
      </c>
      <c r="J2343">
        <v>21.885646306904</v>
      </c>
      <c r="K2343" s="1">
        <v>35460.480000000003</v>
      </c>
      <c r="L2343" s="6">
        <f>K2343/100000</f>
        <v>0.35460480000000005</v>
      </c>
      <c r="M2343">
        <v>1497</v>
      </c>
      <c r="N2343">
        <v>23.69</v>
      </c>
      <c r="O2343">
        <v>52.499997019768401</v>
      </c>
      <c r="P2343" s="2">
        <f>E2343*0.55 + L2343*0.45</f>
        <v>0.21115160000000002</v>
      </c>
      <c r="Q2343" s="2">
        <f>F2343*0.55 + M2343*0.45</f>
        <v>716.82499999999993</v>
      </c>
      <c r="R2343" s="2">
        <f>P2343*0.55+Q2343*0.45</f>
        <v>322.68738337999997</v>
      </c>
      <c r="S2343" s="8">
        <f>E2343/SUM($E$2:$E$2773)</f>
        <v>4.0510392894000554E-5</v>
      </c>
      <c r="T2343" s="8">
        <f>Tabla1[[#This Row],[rsi_earning]]/SUM(Tabla1[rsi_earning])</f>
        <v>1.1666385548250939E-4</v>
      </c>
    </row>
    <row r="2344" spans="1:20" x14ac:dyDescent="0.2">
      <c r="A2344" t="s">
        <v>8173</v>
      </c>
      <c r="B2344" t="s">
        <v>8174</v>
      </c>
      <c r="C2344" s="1">
        <v>85.169998168945298</v>
      </c>
      <c r="D2344" s="1">
        <v>9352.4500000000007</v>
      </c>
      <c r="E2344" s="6">
        <f>D2344/100000</f>
        <v>9.352450000000001E-2</v>
      </c>
      <c r="F2344" s="4">
        <v>93.125</v>
      </c>
      <c r="G2344" s="1">
        <v>100.43</v>
      </c>
      <c r="H2344">
        <v>82.991197534129498</v>
      </c>
      <c r="I2344">
        <v>85.070659560587302</v>
      </c>
      <c r="J2344">
        <v>80.911735507671594</v>
      </c>
      <c r="K2344" s="1">
        <v>23426.58</v>
      </c>
      <c r="L2344" s="6">
        <f>K2344/100000</f>
        <v>0.23426580000000002</v>
      </c>
      <c r="M2344">
        <v>802</v>
      </c>
      <c r="N2344">
        <v>29.21</v>
      </c>
      <c r="O2344">
        <v>55.988438656884902</v>
      </c>
      <c r="P2344" s="2">
        <f>E2344*0.55 + L2344*0.45</f>
        <v>0.15685808500000004</v>
      </c>
      <c r="Q2344" s="2">
        <f>F2344*0.55 + M2344*0.45</f>
        <v>412.11875000000003</v>
      </c>
      <c r="R2344" s="2">
        <f>P2344*0.55+Q2344*0.45</f>
        <v>185.53970944675001</v>
      </c>
      <c r="S2344" s="8">
        <f>E2344/SUM($E$2:$E$2773)</f>
        <v>4.0399679254335169E-5</v>
      </c>
      <c r="T2344" s="8">
        <f>Tabla1[[#This Row],[rsi_earning]]/SUM(Tabla1[rsi_earning])</f>
        <v>7.7072705828275449E-5</v>
      </c>
    </row>
    <row r="2345" spans="1:20" x14ac:dyDescent="0.2">
      <c r="A2345" t="s">
        <v>5466</v>
      </c>
      <c r="B2345" t="s">
        <v>5467</v>
      </c>
      <c r="C2345" s="1">
        <v>29.629999160766602</v>
      </c>
      <c r="D2345" s="1">
        <v>9348.15</v>
      </c>
      <c r="E2345" s="6">
        <f>D2345/100000</f>
        <v>9.3481499999999995E-2</v>
      </c>
      <c r="F2345" s="4">
        <v>69.142857142857096</v>
      </c>
      <c r="G2345" s="1">
        <v>135.19999999999999</v>
      </c>
      <c r="H2345">
        <v>33.464574440314699</v>
      </c>
      <c r="I2345">
        <v>36.594596388092597</v>
      </c>
      <c r="J2345">
        <v>30.334552492536801</v>
      </c>
      <c r="K2345" s="1">
        <v>0</v>
      </c>
      <c r="L2345" s="6">
        <f>K2345/100000</f>
        <v>0</v>
      </c>
      <c r="M2345">
        <v>1</v>
      </c>
      <c r="N2345">
        <v>0</v>
      </c>
      <c r="O2345">
        <v>23.5988199760118</v>
      </c>
      <c r="P2345" s="2">
        <f>E2345*0.55 + L2345*0.45</f>
        <v>5.1414825000000004E-2</v>
      </c>
      <c r="Q2345" s="2">
        <f>F2345*0.55 + M2345*0.45</f>
        <v>38.478571428571406</v>
      </c>
      <c r="R2345" s="2">
        <f>P2345*0.55+Q2345*0.45</f>
        <v>17.343635296607136</v>
      </c>
      <c r="S2345" s="8">
        <f>E2345/SUM($E$2:$E$2773)</f>
        <v>4.0381104589857552E-5</v>
      </c>
      <c r="T2345" s="8">
        <f>Tabla1[[#This Row],[rsi_earning]]/SUM(Tabla1[rsi_earning])</f>
        <v>0</v>
      </c>
    </row>
    <row r="2346" spans="1:20" x14ac:dyDescent="0.2">
      <c r="A2346" t="s">
        <v>3934</v>
      </c>
      <c r="B2346" t="s">
        <v>3935</v>
      </c>
      <c r="C2346" s="1">
        <v>63.389999389648402</v>
      </c>
      <c r="D2346" s="1">
        <v>9333.24</v>
      </c>
      <c r="E2346" s="6">
        <f>D2346/100000</f>
        <v>9.3332399999999996E-2</v>
      </c>
      <c r="F2346" s="4">
        <v>84.75</v>
      </c>
      <c r="G2346" s="1">
        <v>110.13</v>
      </c>
      <c r="H2346">
        <v>58.450437876511003</v>
      </c>
      <c r="I2346">
        <v>61.820565862781898</v>
      </c>
      <c r="J2346">
        <v>55.080309890240002</v>
      </c>
      <c r="K2346" s="1">
        <v>302710.19</v>
      </c>
      <c r="L2346" s="6">
        <f>K2346/100000</f>
        <v>3.0271018999999999</v>
      </c>
      <c r="M2346">
        <v>1485</v>
      </c>
      <c r="N2346">
        <v>203.85</v>
      </c>
      <c r="O2346">
        <v>73.328900108280706</v>
      </c>
      <c r="P2346" s="2">
        <f>E2346*0.55 + L2346*0.45</f>
        <v>1.413528675</v>
      </c>
      <c r="Q2346" s="2">
        <f>F2346*0.55 + M2346*0.45</f>
        <v>714.86249999999995</v>
      </c>
      <c r="R2346" s="2">
        <f>P2346*0.55+Q2346*0.45</f>
        <v>322.46556577125</v>
      </c>
      <c r="S2346" s="8">
        <f>E2346/SUM($E$2:$E$2773)</f>
        <v>4.0316698020703783E-5</v>
      </c>
      <c r="T2346" s="8">
        <f>Tabla1[[#This Row],[rsi_earning]]/SUM(Tabla1[rsi_earning])</f>
        <v>9.9590693242852216E-4</v>
      </c>
    </row>
    <row r="2347" spans="1:20" x14ac:dyDescent="0.2">
      <c r="A2347" t="s">
        <v>6072</v>
      </c>
      <c r="B2347" t="s">
        <v>6073</v>
      </c>
      <c r="C2347" s="1">
        <v>18121.779296875</v>
      </c>
      <c r="D2347" s="1">
        <v>9264.26</v>
      </c>
      <c r="E2347" s="6">
        <f>D2347/100000</f>
        <v>9.2642600000000006E-2</v>
      </c>
      <c r="F2347" s="4">
        <v>45.727272727272698</v>
      </c>
      <c r="G2347" s="1">
        <v>202.6</v>
      </c>
      <c r="H2347">
        <v>17838.0671052506</v>
      </c>
      <c r="I2347">
        <v>18057.755175656701</v>
      </c>
      <c r="J2347">
        <v>17618.3790348445</v>
      </c>
      <c r="K2347" s="1">
        <v>0</v>
      </c>
      <c r="L2347" s="6">
        <f>K2347/100000</f>
        <v>0</v>
      </c>
      <c r="M2347">
        <v>1</v>
      </c>
      <c r="N2347">
        <v>0</v>
      </c>
      <c r="O2347">
        <v>56.586347203944797</v>
      </c>
      <c r="P2347" s="2">
        <f>E2347*0.55 + L2347*0.45</f>
        <v>5.0953430000000008E-2</v>
      </c>
      <c r="Q2347" s="2">
        <f>F2347*0.55 + M2347*0.45</f>
        <v>25.599999999999984</v>
      </c>
      <c r="R2347" s="2">
        <f>P2347*0.55+Q2347*0.45</f>
        <v>11.548024386499993</v>
      </c>
      <c r="S2347" s="8">
        <f>E2347/SUM($E$2:$E$2773)</f>
        <v>4.0018725844967588E-5</v>
      </c>
      <c r="T2347" s="8">
        <f>Tabla1[[#This Row],[rsi_earning]]/SUM(Tabla1[rsi_earning])</f>
        <v>0</v>
      </c>
    </row>
    <row r="2348" spans="1:20" x14ac:dyDescent="0.2">
      <c r="A2348" t="s">
        <v>2601</v>
      </c>
      <c r="B2348" t="s">
        <v>2602</v>
      </c>
      <c r="C2348" s="1">
        <v>33.020000457763601</v>
      </c>
      <c r="D2348" s="1">
        <v>9235.27</v>
      </c>
      <c r="E2348" s="6">
        <f>D2348/100000</f>
        <v>9.235270000000001E-2</v>
      </c>
      <c r="F2348" s="4">
        <v>35</v>
      </c>
      <c r="G2348" s="1">
        <v>263.86</v>
      </c>
      <c r="H2348">
        <v>32.688154076446303</v>
      </c>
      <c r="I2348">
        <v>33.339737174406601</v>
      </c>
      <c r="J2348">
        <v>32.036570978485997</v>
      </c>
      <c r="K2348" s="1">
        <v>0</v>
      </c>
      <c r="L2348" s="6">
        <f>K2348/100000</f>
        <v>0</v>
      </c>
      <c r="M2348">
        <v>1</v>
      </c>
      <c r="N2348">
        <v>0</v>
      </c>
      <c r="O2348">
        <v>48.733137336205701</v>
      </c>
      <c r="P2348" s="2">
        <f>E2348*0.55 + L2348*0.45</f>
        <v>5.0793985000000007E-2</v>
      </c>
      <c r="Q2348" s="2">
        <f>F2348*0.55 + M2348*0.45</f>
        <v>19.7</v>
      </c>
      <c r="R2348" s="2">
        <f>P2348*0.55+Q2348*0.45</f>
        <v>8.8929366917500001</v>
      </c>
      <c r="S2348" s="8">
        <f>E2348/SUM($E$2:$E$2773)</f>
        <v>3.9893498048873179E-5</v>
      </c>
      <c r="T2348" s="8">
        <f>Tabla1[[#This Row],[rsi_earning]]/SUM(Tabla1[rsi_earning])</f>
        <v>0</v>
      </c>
    </row>
    <row r="2349" spans="1:20" x14ac:dyDescent="0.2">
      <c r="A2349" t="s">
        <v>5558</v>
      </c>
      <c r="B2349" t="s">
        <v>5559</v>
      </c>
      <c r="C2349" s="1">
        <v>236.509994506835</v>
      </c>
      <c r="D2349" s="1">
        <v>9228.06</v>
      </c>
      <c r="E2349" s="6">
        <f>D2349/100000</f>
        <v>9.228059999999999E-2</v>
      </c>
      <c r="F2349" s="4">
        <v>82</v>
      </c>
      <c r="G2349" s="1">
        <v>112.54</v>
      </c>
      <c r="H2349">
        <v>237.59452809748799</v>
      </c>
      <c r="I2349">
        <v>248.02845244332099</v>
      </c>
      <c r="J2349">
        <v>227.160603751655</v>
      </c>
      <c r="K2349" s="1">
        <v>0</v>
      </c>
      <c r="L2349" s="6">
        <f>K2349/100000</f>
        <v>0</v>
      </c>
      <c r="M2349">
        <v>1</v>
      </c>
      <c r="N2349">
        <v>0</v>
      </c>
      <c r="O2349">
        <v>58.428555360146298</v>
      </c>
      <c r="P2349" s="2">
        <f>E2349*0.55 + L2349*0.45</f>
        <v>5.075433E-2</v>
      </c>
      <c r="Q2349" s="2">
        <f>F2349*0.55 + M2349*0.45</f>
        <v>45.550000000000004</v>
      </c>
      <c r="R2349" s="2">
        <f>P2349*0.55+Q2349*0.45</f>
        <v>20.525414881500001</v>
      </c>
      <c r="S2349" s="8">
        <f>E2349/SUM($E$2:$E$2773)</f>
        <v>3.9862353088202569E-5</v>
      </c>
      <c r="T2349" s="8">
        <f>Tabla1[[#This Row],[rsi_earning]]/SUM(Tabla1[rsi_earning])</f>
        <v>0</v>
      </c>
    </row>
    <row r="2350" spans="1:20" x14ac:dyDescent="0.2">
      <c r="A2350" t="s">
        <v>3798</v>
      </c>
      <c r="B2350" t="s">
        <v>3799</v>
      </c>
      <c r="C2350" s="1">
        <v>107.64800262451099</v>
      </c>
      <c r="D2350" s="1">
        <v>9212.3799999999992</v>
      </c>
      <c r="E2350" s="6">
        <f>D2350/100000</f>
        <v>9.2123799999999992E-2</v>
      </c>
      <c r="F2350" s="4">
        <v>67.099999999999994</v>
      </c>
      <c r="G2350" s="1">
        <v>137.29</v>
      </c>
      <c r="H2350">
        <v>105.772945193404</v>
      </c>
      <c r="I2350">
        <v>107.995179393531</v>
      </c>
      <c r="J2350">
        <v>103.550710993278</v>
      </c>
      <c r="K2350" s="1">
        <v>0</v>
      </c>
      <c r="L2350" s="6">
        <f>K2350/100000</f>
        <v>0</v>
      </c>
      <c r="M2350">
        <v>1</v>
      </c>
      <c r="N2350">
        <v>0</v>
      </c>
      <c r="O2350">
        <v>55.4538240354279</v>
      </c>
      <c r="P2350" s="2">
        <f>E2350*0.55 + L2350*0.45</f>
        <v>5.0668089999999999E-2</v>
      </c>
      <c r="Q2350" s="2">
        <f>F2350*0.55 + M2350*0.45</f>
        <v>37.355000000000004</v>
      </c>
      <c r="R2350" s="2">
        <f>P2350*0.55+Q2350*0.45</f>
        <v>16.837617449500001</v>
      </c>
      <c r="S2350" s="8">
        <f>E2350/SUM($E$2:$E$2773)</f>
        <v>3.9794620358200484E-5</v>
      </c>
      <c r="T2350" s="8">
        <f>Tabla1[[#This Row],[rsi_earning]]/SUM(Tabla1[rsi_earning])</f>
        <v>0</v>
      </c>
    </row>
    <row r="2351" spans="1:20" x14ac:dyDescent="0.2">
      <c r="A2351" t="s">
        <v>7090</v>
      </c>
      <c r="B2351" t="s">
        <v>7091</v>
      </c>
      <c r="C2351" s="1">
        <v>18.612800598144499</v>
      </c>
      <c r="D2351" s="1">
        <v>9207.0400000000009</v>
      </c>
      <c r="E2351" s="6">
        <f>D2351/100000</f>
        <v>9.2070400000000011E-2</v>
      </c>
      <c r="F2351" s="4">
        <v>70.636363636363598</v>
      </c>
      <c r="G2351" s="1">
        <v>130.34</v>
      </c>
      <c r="H2351">
        <v>19.088981126461</v>
      </c>
      <c r="I2351">
        <v>19.6176063957904</v>
      </c>
      <c r="J2351">
        <v>18.560355857131601</v>
      </c>
      <c r="K2351" s="1">
        <v>521.73</v>
      </c>
      <c r="L2351" s="6">
        <f>K2351/100000</f>
        <v>5.2173000000000002E-3</v>
      </c>
      <c r="M2351">
        <v>907</v>
      </c>
      <c r="N2351">
        <v>0.57999999999999996</v>
      </c>
      <c r="O2351">
        <v>47.362374981215801</v>
      </c>
      <c r="P2351" s="2">
        <f>E2351*0.55 + L2351*0.45</f>
        <v>5.298650500000001E-2</v>
      </c>
      <c r="Q2351" s="2">
        <f>F2351*0.55 + M2351*0.45</f>
        <v>447</v>
      </c>
      <c r="R2351" s="2">
        <f>P2351*0.55+Q2351*0.45</f>
        <v>201.17914257775001</v>
      </c>
      <c r="S2351" s="8">
        <f>E2351/SUM($E$2:$E$2773)</f>
        <v>3.9771553216732951E-5</v>
      </c>
      <c r="T2351" s="8">
        <f>Tabla1[[#This Row],[rsi_earning]]/SUM(Tabla1[rsi_earning])</f>
        <v>1.7164751667458992E-6</v>
      </c>
    </row>
    <row r="2352" spans="1:20" x14ac:dyDescent="0.2">
      <c r="A2352" t="s">
        <v>3047</v>
      </c>
      <c r="B2352" t="s">
        <v>3048</v>
      </c>
      <c r="C2352" s="1">
        <v>5.0599999427795401</v>
      </c>
      <c r="D2352" s="1">
        <v>9165.9599999999991</v>
      </c>
      <c r="E2352" s="6">
        <f>D2352/100000</f>
        <v>9.1659599999999994E-2</v>
      </c>
      <c r="F2352" s="4">
        <v>96</v>
      </c>
      <c r="G2352" s="1">
        <v>95.48</v>
      </c>
      <c r="H2352">
        <v>4.8739308385113302</v>
      </c>
      <c r="I2352">
        <v>5.2557753622147301</v>
      </c>
      <c r="J2352">
        <v>4.4920863148079198</v>
      </c>
      <c r="K2352" s="1">
        <v>388181.15</v>
      </c>
      <c r="L2352" s="6">
        <f>K2352/100000</f>
        <v>3.8818115000000004</v>
      </c>
      <c r="M2352">
        <v>106</v>
      </c>
      <c r="N2352">
        <v>3662.09</v>
      </c>
      <c r="O2352">
        <v>75.862010060243193</v>
      </c>
      <c r="P2352" s="2">
        <f>E2352*0.55 + L2352*0.45</f>
        <v>1.7972279550000003</v>
      </c>
      <c r="Q2352" s="2">
        <f>F2352*0.55 + M2352*0.45</f>
        <v>100.5</v>
      </c>
      <c r="R2352" s="2">
        <f>P2352*0.55+Q2352*0.45</f>
        <v>46.213475375249999</v>
      </c>
      <c r="S2352" s="8">
        <f>E2352/SUM($E$2:$E$2773)</f>
        <v>3.9594100375630544E-5</v>
      </c>
      <c r="T2352" s="8">
        <f>Tabla1[[#This Row],[rsi_earning]]/SUM(Tabla1[rsi_earning])</f>
        <v>1.2771036823143484E-3</v>
      </c>
    </row>
    <row r="2353" spans="1:20" x14ac:dyDescent="0.2">
      <c r="A2353" t="s">
        <v>1841</v>
      </c>
      <c r="B2353" t="s">
        <v>1842</v>
      </c>
      <c r="C2353" s="1">
        <v>43.669998168945298</v>
      </c>
      <c r="D2353" s="1">
        <v>9162.5499999999993</v>
      </c>
      <c r="E2353" s="6">
        <f>D2353/100000</f>
        <v>9.1625499999999999E-2</v>
      </c>
      <c r="F2353" s="4">
        <v>100.714285714285</v>
      </c>
      <c r="G2353" s="1">
        <v>90.98</v>
      </c>
      <c r="H2353">
        <v>43.705413382720103</v>
      </c>
      <c r="I2353">
        <v>45.0617426088873</v>
      </c>
      <c r="J2353">
        <v>42.349084156552898</v>
      </c>
      <c r="K2353" s="1">
        <v>29556.959999999999</v>
      </c>
      <c r="L2353" s="6">
        <f>K2353/100000</f>
        <v>0.29556959999999999</v>
      </c>
      <c r="M2353">
        <v>385</v>
      </c>
      <c r="N2353">
        <v>76.77</v>
      </c>
      <c r="O2353">
        <v>45.454524436868098</v>
      </c>
      <c r="P2353" s="2">
        <f>E2353*0.55 + L2353*0.45</f>
        <v>0.18340034500000002</v>
      </c>
      <c r="Q2353" s="2">
        <f>F2353*0.55 + M2353*0.45</f>
        <v>228.64285714285677</v>
      </c>
      <c r="R2353" s="2">
        <f>P2353*0.55+Q2353*0.45</f>
        <v>102.99015590403555</v>
      </c>
      <c r="S2353" s="8">
        <f>E2353/SUM($E$2:$E$2773)</f>
        <v>3.9579370234730862E-5</v>
      </c>
      <c r="T2353" s="8">
        <f>Tabla1[[#This Row],[rsi_earning]]/SUM(Tabla1[rsi_earning])</f>
        <v>9.7241461760876063E-5</v>
      </c>
    </row>
    <row r="2354" spans="1:20" x14ac:dyDescent="0.2">
      <c r="A2354" t="s">
        <v>8887</v>
      </c>
      <c r="B2354" t="s">
        <v>8888</v>
      </c>
      <c r="C2354" s="1">
        <v>31.9799995422363</v>
      </c>
      <c r="D2354" s="1">
        <v>9156.5</v>
      </c>
      <c r="E2354" s="6">
        <f>D2354/100000</f>
        <v>9.1564999999999994E-2</v>
      </c>
      <c r="F2354" s="4">
        <v>118.625</v>
      </c>
      <c r="G2354" s="1">
        <v>77.19</v>
      </c>
      <c r="H2354">
        <v>35.2250671309531</v>
      </c>
      <c r="I2354">
        <v>38.937747933427403</v>
      </c>
      <c r="J2354">
        <v>31.512386328478701</v>
      </c>
      <c r="K2354" s="1">
        <v>-64855.8</v>
      </c>
      <c r="L2354" s="6">
        <f>K2354/100000</f>
        <v>-0.64855800000000008</v>
      </c>
      <c r="M2354">
        <v>858</v>
      </c>
      <c r="N2354">
        <v>-75.59</v>
      </c>
      <c r="O2354">
        <v>36.969689730296999</v>
      </c>
      <c r="P2354" s="2">
        <f>E2354*0.55 + L2354*0.45</f>
        <v>-0.24149035000000002</v>
      </c>
      <c r="Q2354" s="2">
        <f>F2354*0.55 + M2354*0.45</f>
        <v>451.34375</v>
      </c>
      <c r="R2354" s="2">
        <f>P2354*0.55+Q2354*0.45</f>
        <v>202.97186780750002</v>
      </c>
      <c r="S2354" s="8">
        <f>E2354/SUM($E$2:$E$2773)</f>
        <v>3.9553236113779799E-5</v>
      </c>
      <c r="T2354" s="8">
        <f>Tabla1[[#This Row],[rsi_earning]]/SUM(Tabla1[rsi_earning])</f>
        <v>-2.1337352676564257E-4</v>
      </c>
    </row>
    <row r="2355" spans="1:20" x14ac:dyDescent="0.2">
      <c r="A2355" t="s">
        <v>9142</v>
      </c>
      <c r="B2355" t="s">
        <v>9143</v>
      </c>
      <c r="C2355" s="1">
        <v>60.849998474121001</v>
      </c>
      <c r="D2355" s="1">
        <v>9155.17</v>
      </c>
      <c r="E2355" s="6">
        <f>D2355/100000</f>
        <v>9.15517E-2</v>
      </c>
      <c r="F2355" s="4">
        <v>92</v>
      </c>
      <c r="G2355" s="1">
        <v>99.51</v>
      </c>
      <c r="H2355">
        <v>61.402429474047402</v>
      </c>
      <c r="I2355">
        <v>63.058412198250601</v>
      </c>
      <c r="J2355">
        <v>59.746446749844097</v>
      </c>
      <c r="K2355" s="1">
        <v>0</v>
      </c>
      <c r="L2355" s="6">
        <f>K2355/100000</f>
        <v>0</v>
      </c>
      <c r="M2355">
        <v>1</v>
      </c>
      <c r="N2355">
        <v>0</v>
      </c>
      <c r="O2355">
        <v>28.838163436836599</v>
      </c>
      <c r="P2355" s="2">
        <f>E2355*0.55 + L2355*0.45</f>
        <v>5.0353435000000002E-2</v>
      </c>
      <c r="Q2355" s="2">
        <f>F2355*0.55 + M2355*0.45</f>
        <v>51.050000000000004</v>
      </c>
      <c r="R2355" s="2">
        <f>P2355*0.55+Q2355*0.45</f>
        <v>23.000194389250005</v>
      </c>
      <c r="S2355" s="8">
        <f>E2355/SUM($E$2:$E$2773)</f>
        <v>3.9547490926859981E-5</v>
      </c>
      <c r="T2355" s="8">
        <f>Tabla1[[#This Row],[rsi_earning]]/SUM(Tabla1[rsi_earning])</f>
        <v>0</v>
      </c>
    </row>
    <row r="2356" spans="1:20" x14ac:dyDescent="0.2">
      <c r="A2356" t="s">
        <v>7164</v>
      </c>
      <c r="B2356" t="s">
        <v>7165</v>
      </c>
      <c r="C2356" s="1">
        <v>36.639999389648402</v>
      </c>
      <c r="D2356" s="1">
        <v>9095.06</v>
      </c>
      <c r="E2356" s="6">
        <f>D2356/100000</f>
        <v>9.0950599999999993E-2</v>
      </c>
      <c r="F2356" s="4">
        <v>78.636363636363598</v>
      </c>
      <c r="G2356" s="1">
        <v>115.66</v>
      </c>
      <c r="H2356">
        <v>38.730445474958003</v>
      </c>
      <c r="I2356">
        <v>40.853017997252699</v>
      </c>
      <c r="J2356">
        <v>36.607872952663399</v>
      </c>
      <c r="K2356" s="1">
        <v>-14638.92</v>
      </c>
      <c r="L2356" s="6">
        <f>K2356/100000</f>
        <v>-0.1463892</v>
      </c>
      <c r="M2356">
        <v>907</v>
      </c>
      <c r="N2356">
        <v>-16.14</v>
      </c>
      <c r="O2356">
        <v>47.7022948797918</v>
      </c>
      <c r="P2356" s="2">
        <f>E2356*0.55 + L2356*0.45</f>
        <v>-1.5852310000000001E-2</v>
      </c>
      <c r="Q2356" s="2">
        <f>F2356*0.55 + M2356*0.45</f>
        <v>451.40000000000003</v>
      </c>
      <c r="R2356" s="2">
        <f>P2356*0.55+Q2356*0.45</f>
        <v>203.12128122950003</v>
      </c>
      <c r="S2356" s="8">
        <f>E2356/SUM($E$2:$E$2773)</f>
        <v>3.928783439622062E-5</v>
      </c>
      <c r="T2356" s="8">
        <f>Tabla1[[#This Row],[rsi_earning]]/SUM(Tabla1[rsi_earning])</f>
        <v>-4.8161582902995568E-5</v>
      </c>
    </row>
    <row r="2357" spans="1:20" x14ac:dyDescent="0.2">
      <c r="A2357" t="s">
        <v>2323</v>
      </c>
      <c r="B2357" t="s">
        <v>2324</v>
      </c>
      <c r="C2357" s="1">
        <v>25.350000381469702</v>
      </c>
      <c r="D2357" s="1">
        <v>9091.14</v>
      </c>
      <c r="E2357" s="6">
        <f>D2357/100000</f>
        <v>9.0911399999999989E-2</v>
      </c>
      <c r="F2357" s="4">
        <v>72.5</v>
      </c>
      <c r="G2357" s="1">
        <v>125.4</v>
      </c>
      <c r="H2357">
        <v>24.901606664151998</v>
      </c>
      <c r="I2357">
        <v>25.286109884539901</v>
      </c>
      <c r="J2357">
        <v>24.5171034437641</v>
      </c>
      <c r="K2357" s="1">
        <v>0</v>
      </c>
      <c r="L2357" s="6">
        <f>K2357/100000</f>
        <v>0</v>
      </c>
      <c r="M2357">
        <v>1</v>
      </c>
      <c r="N2357">
        <v>0</v>
      </c>
      <c r="O2357">
        <v>62.4264965306362</v>
      </c>
      <c r="P2357" s="2">
        <f>E2357*0.55 + L2357*0.45</f>
        <v>5.000127E-2</v>
      </c>
      <c r="Q2357" s="2">
        <f>F2357*0.55 + M2357*0.45</f>
        <v>40.325000000000003</v>
      </c>
      <c r="R2357" s="2">
        <f>P2357*0.55+Q2357*0.45</f>
        <v>18.173750698500001</v>
      </c>
      <c r="S2357" s="8">
        <f>E2357/SUM($E$2:$E$2773)</f>
        <v>3.92709012137201E-5</v>
      </c>
      <c r="T2357" s="8">
        <f>Tabla1[[#This Row],[rsi_earning]]/SUM(Tabla1[rsi_earning])</f>
        <v>0</v>
      </c>
    </row>
    <row r="2358" spans="1:20" x14ac:dyDescent="0.2">
      <c r="A2358" t="s">
        <v>9130</v>
      </c>
      <c r="B2358" t="s">
        <v>9131</v>
      </c>
      <c r="C2358" s="1">
        <v>17.530000686645501</v>
      </c>
      <c r="D2358" s="1">
        <v>9047.94</v>
      </c>
      <c r="E2358" s="6">
        <f>D2358/100000</f>
        <v>9.0479400000000001E-2</v>
      </c>
      <c r="F2358" s="4">
        <v>57.7</v>
      </c>
      <c r="G2358" s="1">
        <v>156.81</v>
      </c>
      <c r="H2358">
        <v>17.503588933598799</v>
      </c>
      <c r="I2358">
        <v>17.775827419824601</v>
      </c>
      <c r="J2358">
        <v>17.231350447373</v>
      </c>
      <c r="K2358" s="1">
        <v>8847.6200000000008</v>
      </c>
      <c r="L2358" s="6">
        <f>K2358/100000</f>
        <v>8.8476200000000005E-2</v>
      </c>
      <c r="M2358">
        <v>56</v>
      </c>
      <c r="N2358">
        <v>157.99</v>
      </c>
      <c r="O2358">
        <v>44.3059113388124</v>
      </c>
      <c r="P2358" s="2">
        <f>E2358*0.55 + L2358*0.45</f>
        <v>8.9577960000000012E-2</v>
      </c>
      <c r="Q2358" s="2">
        <f>F2358*0.55 + M2358*0.45</f>
        <v>56.935000000000002</v>
      </c>
      <c r="R2358" s="2">
        <f>P2358*0.55+Q2358*0.45</f>
        <v>25.670017877999999</v>
      </c>
      <c r="S2358" s="8">
        <f>E2358/SUM($E$2:$E$2773)</f>
        <v>3.9084290631061305E-5</v>
      </c>
      <c r="T2358" s="8">
        <f>Tabla1[[#This Row],[rsi_earning]]/SUM(Tabla1[rsi_earning])</f>
        <v>2.9108389425189954E-5</v>
      </c>
    </row>
    <row r="2359" spans="1:20" x14ac:dyDescent="0.2">
      <c r="A2359" t="s">
        <v>4820</v>
      </c>
      <c r="B2359" t="s">
        <v>4821</v>
      </c>
      <c r="C2359" s="1">
        <v>29.6609992980957</v>
      </c>
      <c r="D2359" s="1">
        <v>9042.56</v>
      </c>
      <c r="E2359" s="6">
        <f>D2359/100000</f>
        <v>9.0425599999999995E-2</v>
      </c>
      <c r="F2359" s="4">
        <v>66</v>
      </c>
      <c r="G2359" s="1">
        <v>137.01</v>
      </c>
      <c r="H2359">
        <v>26.571905448928199</v>
      </c>
      <c r="I2359">
        <v>27.6369926690579</v>
      </c>
      <c r="J2359">
        <v>25.506818228798601</v>
      </c>
      <c r="K2359" s="1">
        <v>29056.45</v>
      </c>
      <c r="L2359" s="6">
        <f>K2359/100000</f>
        <v>0.2905645</v>
      </c>
      <c r="M2359">
        <v>229</v>
      </c>
      <c r="N2359">
        <v>126.88</v>
      </c>
      <c r="O2359">
        <v>75.454540657047502</v>
      </c>
      <c r="P2359" s="2">
        <f>E2359*0.55 + L2359*0.45</f>
        <v>0.18048810500000001</v>
      </c>
      <c r="Q2359" s="2">
        <f>F2359*0.55 + M2359*0.45</f>
        <v>139.35</v>
      </c>
      <c r="R2359" s="2">
        <f>P2359*0.55+Q2359*0.45</f>
        <v>62.806768457749996</v>
      </c>
      <c r="S2359" s="8">
        <f>E2359/SUM($E$2:$E$2773)</f>
        <v>3.9061050702017221E-5</v>
      </c>
      <c r="T2359" s="8">
        <f>Tabla1[[#This Row],[rsi_earning]]/SUM(Tabla1[rsi_earning])</f>
        <v>9.5594799721683413E-5</v>
      </c>
    </row>
    <row r="2360" spans="1:20" x14ac:dyDescent="0.2">
      <c r="A2360" t="s">
        <v>716</v>
      </c>
      <c r="B2360" t="s">
        <v>717</v>
      </c>
      <c r="C2360" s="1">
        <v>15.4600000381469</v>
      </c>
      <c r="D2360" s="1">
        <v>9031.8700000000008</v>
      </c>
      <c r="E2360" s="6">
        <f>D2360/100000</f>
        <v>9.0318700000000002E-2</v>
      </c>
      <c r="F2360" s="4">
        <v>98.25</v>
      </c>
      <c r="G2360" s="1">
        <v>91.93</v>
      </c>
      <c r="H2360">
        <v>13.802281620084701</v>
      </c>
      <c r="I2360">
        <v>15.372704410412201</v>
      </c>
      <c r="J2360">
        <v>12.231858829757099</v>
      </c>
      <c r="K2360" s="1">
        <v>90085.27</v>
      </c>
      <c r="L2360" s="6">
        <f>K2360/100000</f>
        <v>0.90085270000000006</v>
      </c>
      <c r="M2360">
        <v>383</v>
      </c>
      <c r="N2360">
        <v>235.21</v>
      </c>
      <c r="O2360">
        <v>52.601689738363397</v>
      </c>
      <c r="P2360" s="2">
        <f>E2360*0.55 + L2360*0.45</f>
        <v>0.45505900000000005</v>
      </c>
      <c r="Q2360" s="2">
        <f>F2360*0.55 + M2360*0.45</f>
        <v>226.38749999999999</v>
      </c>
      <c r="R2360" s="2">
        <f>P2360*0.55+Q2360*0.45</f>
        <v>102.12465745</v>
      </c>
      <c r="S2360" s="8">
        <f>E2360/SUM($E$2:$E$2773)</f>
        <v>3.9014873222187995E-5</v>
      </c>
      <c r="T2360" s="8">
        <f>Tabla1[[#This Row],[rsi_earning]]/SUM(Tabla1[rsi_earning])</f>
        <v>2.9637768356161108E-4</v>
      </c>
    </row>
    <row r="2361" spans="1:20" x14ac:dyDescent="0.2">
      <c r="A2361" t="s">
        <v>8141</v>
      </c>
      <c r="B2361" t="s">
        <v>8142</v>
      </c>
      <c r="C2361" s="1">
        <v>25.5100002288818</v>
      </c>
      <c r="D2361" s="1">
        <v>9031.36</v>
      </c>
      <c r="E2361" s="6">
        <f>D2361/100000</f>
        <v>9.0313600000000008E-2</v>
      </c>
      <c r="F2361" s="4">
        <v>67.4444444444444</v>
      </c>
      <c r="G2361" s="1">
        <v>133.91</v>
      </c>
      <c r="H2361">
        <v>25.418711011163801</v>
      </c>
      <c r="I2361">
        <v>25.6442679534882</v>
      </c>
      <c r="J2361">
        <v>25.193154068839501</v>
      </c>
      <c r="K2361" s="1">
        <v>8466.65</v>
      </c>
      <c r="L2361" s="6">
        <f>K2361/100000</f>
        <v>8.4666499999999992E-2</v>
      </c>
      <c r="M2361">
        <v>312</v>
      </c>
      <c r="N2361">
        <v>27.14</v>
      </c>
      <c r="O2361">
        <v>60.406936855765899</v>
      </c>
      <c r="P2361" s="2">
        <f>E2361*0.55 + L2361*0.45</f>
        <v>8.7772404999999998E-2</v>
      </c>
      <c r="Q2361" s="2">
        <f>F2361*0.55 + M2361*0.45</f>
        <v>177.49444444444441</v>
      </c>
      <c r="R2361" s="2">
        <f>P2361*0.55+Q2361*0.45</f>
        <v>79.920774822749991</v>
      </c>
      <c r="S2361" s="8">
        <f>E2361/SUM($E$2:$E$2773)</f>
        <v>3.9012670180587165E-5</v>
      </c>
      <c r="T2361" s="8">
        <f>Tabla1[[#This Row],[rsi_earning]]/SUM(Tabla1[rsi_earning])</f>
        <v>2.7855010197859365E-5</v>
      </c>
    </row>
    <row r="2362" spans="1:20" x14ac:dyDescent="0.2">
      <c r="A2362" t="s">
        <v>3067</v>
      </c>
      <c r="B2362" t="s">
        <v>3068</v>
      </c>
      <c r="C2362" s="1">
        <v>25.389900207519499</v>
      </c>
      <c r="D2362" s="1">
        <v>9010.9500000000007</v>
      </c>
      <c r="E2362" s="6">
        <f>D2362/100000</f>
        <v>9.0109500000000009E-2</v>
      </c>
      <c r="F2362" s="4">
        <v>56.5</v>
      </c>
      <c r="G2362" s="1">
        <v>159.49</v>
      </c>
      <c r="H2362">
        <v>24.784413821639699</v>
      </c>
      <c r="I2362">
        <v>25.223656618120099</v>
      </c>
      <c r="J2362">
        <v>24.345171025159299</v>
      </c>
      <c r="K2362" s="1">
        <v>12225.93</v>
      </c>
      <c r="L2362" s="6">
        <f>K2362/100000</f>
        <v>0.1222593</v>
      </c>
      <c r="M2362">
        <v>151.5</v>
      </c>
      <c r="N2362">
        <v>80.7</v>
      </c>
      <c r="O2362">
        <v>70.203449677958503</v>
      </c>
      <c r="P2362" s="2">
        <f>E2362*0.55 + L2362*0.45</f>
        <v>0.10457691000000001</v>
      </c>
      <c r="Q2362" s="2">
        <f>F2362*0.55 + M2362*0.45</f>
        <v>99.25</v>
      </c>
      <c r="R2362" s="2">
        <f>P2362*0.55+Q2362*0.45</f>
        <v>44.720017300500004</v>
      </c>
      <c r="S2362" s="8">
        <f>E2362/SUM($E$2:$E$2773)</f>
        <v>3.8924505319659714E-5</v>
      </c>
      <c r="T2362" s="8">
        <f>Tabla1[[#This Row],[rsi_earning]]/SUM(Tabla1[rsi_earning])</f>
        <v>4.0222922268939281E-5</v>
      </c>
    </row>
    <row r="2363" spans="1:20" x14ac:dyDescent="0.2">
      <c r="A2363" t="s">
        <v>796</v>
      </c>
      <c r="B2363" t="s">
        <v>797</v>
      </c>
      <c r="C2363" s="1">
        <v>20.9799995422363</v>
      </c>
      <c r="D2363" s="1">
        <v>9005.1200000000008</v>
      </c>
      <c r="E2363" s="6">
        <f>D2363/100000</f>
        <v>9.0051200000000012E-2</v>
      </c>
      <c r="F2363" s="4">
        <v>106.25</v>
      </c>
      <c r="G2363" s="1">
        <v>84.75</v>
      </c>
      <c r="H2363">
        <v>20.686945960493102</v>
      </c>
      <c r="I2363">
        <v>21.681865731408902</v>
      </c>
      <c r="J2363">
        <v>19.692026189577401</v>
      </c>
      <c r="K2363" s="1">
        <v>0</v>
      </c>
      <c r="L2363" s="6">
        <f>K2363/100000</f>
        <v>0</v>
      </c>
      <c r="M2363">
        <v>1</v>
      </c>
      <c r="N2363">
        <v>0</v>
      </c>
      <c r="O2363">
        <v>61.842096677449803</v>
      </c>
      <c r="P2363" s="2">
        <f>E2363*0.55 + L2363*0.45</f>
        <v>4.9528160000000009E-2</v>
      </c>
      <c r="Q2363" s="2">
        <f>F2363*0.55 + M2363*0.45</f>
        <v>58.88750000000001</v>
      </c>
      <c r="R2363" s="2">
        <f>P2363*0.55+Q2363*0.45</f>
        <v>26.526615488000004</v>
      </c>
      <c r="S2363" s="8">
        <f>E2363/SUM($E$2:$E$2773)</f>
        <v>3.88993215303796E-5</v>
      </c>
      <c r="T2363" s="8">
        <f>Tabla1[[#This Row],[rsi_earning]]/SUM(Tabla1[rsi_earning])</f>
        <v>0</v>
      </c>
    </row>
    <row r="2364" spans="1:20" x14ac:dyDescent="0.2">
      <c r="A2364" t="s">
        <v>7728</v>
      </c>
      <c r="B2364" t="s">
        <v>7729</v>
      </c>
      <c r="C2364" s="1">
        <v>90.760002136230398</v>
      </c>
      <c r="D2364" s="1">
        <v>8991.8799999999992</v>
      </c>
      <c r="E2364" s="6">
        <f>D2364/100000</f>
        <v>8.9918799999999993E-2</v>
      </c>
      <c r="F2364" s="4">
        <v>94.285714285714207</v>
      </c>
      <c r="G2364" s="1">
        <v>95.37</v>
      </c>
      <c r="H2364">
        <v>89.102158910602398</v>
      </c>
      <c r="I2364">
        <v>95.432035889272598</v>
      </c>
      <c r="J2364">
        <v>82.772281931932099</v>
      </c>
      <c r="K2364" s="1">
        <v>83370.62</v>
      </c>
      <c r="L2364" s="6">
        <f>K2364/100000</f>
        <v>0.83370619999999995</v>
      </c>
      <c r="M2364">
        <v>551</v>
      </c>
      <c r="N2364">
        <v>151.31</v>
      </c>
      <c r="O2364">
        <v>64.793238165242897</v>
      </c>
      <c r="P2364" s="2">
        <f>E2364*0.55 + L2364*0.45</f>
        <v>0.42462313000000002</v>
      </c>
      <c r="Q2364" s="2">
        <f>F2364*0.55 + M2364*0.45</f>
        <v>299.80714285714282</v>
      </c>
      <c r="R2364" s="2">
        <f>P2364*0.55+Q2364*0.45</f>
        <v>135.14675700721426</v>
      </c>
      <c r="S2364" s="8">
        <f>E2364/SUM($E$2:$E$2773)</f>
        <v>3.8842128842546202E-5</v>
      </c>
      <c r="T2364" s="8">
        <f>Tabla1[[#This Row],[rsi_earning]]/SUM(Tabla1[rsi_earning])</f>
        <v>2.7428669784411284E-4</v>
      </c>
    </row>
    <row r="2365" spans="1:20" x14ac:dyDescent="0.2">
      <c r="A2365" t="s">
        <v>2995</v>
      </c>
      <c r="B2365" t="s">
        <v>2996</v>
      </c>
      <c r="C2365" s="1">
        <v>41.180000305175703</v>
      </c>
      <c r="D2365" s="1">
        <v>8971.9599999999991</v>
      </c>
      <c r="E2365" s="6">
        <f>D2365/100000</f>
        <v>8.9719599999999997E-2</v>
      </c>
      <c r="F2365" s="4">
        <v>55.5</v>
      </c>
      <c r="G2365" s="1">
        <v>161.66</v>
      </c>
      <c r="H2365">
        <v>40.148189846496599</v>
      </c>
      <c r="I2365">
        <v>42.995018117211899</v>
      </c>
      <c r="J2365">
        <v>37.3013615757813</v>
      </c>
      <c r="K2365" s="1">
        <v>0</v>
      </c>
      <c r="L2365" s="6">
        <f>K2365/100000</f>
        <v>0</v>
      </c>
      <c r="M2365">
        <v>1</v>
      </c>
      <c r="N2365">
        <v>0</v>
      </c>
      <c r="O2365">
        <v>71.496662414378406</v>
      </c>
      <c r="P2365" s="2">
        <f>E2365*0.55 + L2365*0.45</f>
        <v>4.9345779999999999E-2</v>
      </c>
      <c r="Q2365" s="2">
        <f>F2365*0.55 + M2365*0.45</f>
        <v>30.975000000000001</v>
      </c>
      <c r="R2365" s="2">
        <f>P2365*0.55+Q2365*0.45</f>
        <v>13.965890179000001</v>
      </c>
      <c r="S2365" s="8">
        <f>E2365/SUM($E$2:$E$2773)</f>
        <v>3.8756080629431313E-5</v>
      </c>
      <c r="T2365" s="8">
        <f>Tabla1[[#This Row],[rsi_earning]]/SUM(Tabla1[rsi_earning])</f>
        <v>0</v>
      </c>
    </row>
    <row r="2366" spans="1:20" x14ac:dyDescent="0.2">
      <c r="A2366" t="s">
        <v>1897</v>
      </c>
      <c r="B2366" t="s">
        <v>1898</v>
      </c>
      <c r="C2366" s="1">
        <v>41.110000610351499</v>
      </c>
      <c r="D2366" s="1">
        <v>8962.7999999999993</v>
      </c>
      <c r="E2366" s="6">
        <f>D2366/100000</f>
        <v>8.9627999999999999E-2</v>
      </c>
      <c r="F2366" s="4">
        <v>91.625</v>
      </c>
      <c r="G2366" s="1">
        <v>97.82</v>
      </c>
      <c r="H2366">
        <v>42.386131112536603</v>
      </c>
      <c r="I2366">
        <v>43.984254777572502</v>
      </c>
      <c r="J2366">
        <v>40.788007447500803</v>
      </c>
      <c r="K2366" s="1">
        <v>0</v>
      </c>
      <c r="L2366" s="6">
        <f>K2366/100000</f>
        <v>0</v>
      </c>
      <c r="M2366">
        <v>1</v>
      </c>
      <c r="N2366">
        <v>0</v>
      </c>
      <c r="O2366">
        <v>32.707430224986702</v>
      </c>
      <c r="P2366" s="2">
        <f>E2366*0.55 + L2366*0.45</f>
        <v>4.9295400000000003E-2</v>
      </c>
      <c r="Q2366" s="2">
        <f>F2366*0.55 + M2366*0.45</f>
        <v>50.843750000000007</v>
      </c>
      <c r="R2366" s="2">
        <f>P2366*0.55+Q2366*0.45</f>
        <v>22.906799970000002</v>
      </c>
      <c r="S2366" s="8">
        <f>E2366/SUM($E$2:$E$2773)</f>
        <v>3.8716512274404591E-5</v>
      </c>
      <c r="T2366" s="8">
        <f>Tabla1[[#This Row],[rsi_earning]]/SUM(Tabla1[rsi_earning])</f>
        <v>0</v>
      </c>
    </row>
    <row r="2367" spans="1:20" x14ac:dyDescent="0.2">
      <c r="A2367" t="s">
        <v>2091</v>
      </c>
      <c r="B2367" t="s">
        <v>2092</v>
      </c>
      <c r="C2367" s="1">
        <v>5.1999998092651296</v>
      </c>
      <c r="D2367" s="1">
        <v>8948.85</v>
      </c>
      <c r="E2367" s="6">
        <f>D2367/100000</f>
        <v>8.9488499999999999E-2</v>
      </c>
      <c r="F2367" s="4">
        <v>93.8333333333333</v>
      </c>
      <c r="G2367" s="1">
        <v>95.37</v>
      </c>
      <c r="H2367">
        <v>5.3154366746058104</v>
      </c>
      <c r="I2367">
        <v>5.6294277079600699</v>
      </c>
      <c r="J2367">
        <v>5.00144564125155</v>
      </c>
      <c r="K2367" s="1">
        <v>47187.02</v>
      </c>
      <c r="L2367" s="6">
        <f>K2367/100000</f>
        <v>0.47187019999999996</v>
      </c>
      <c r="M2367">
        <v>360.5</v>
      </c>
      <c r="N2367">
        <v>130.88999999999999</v>
      </c>
      <c r="O2367">
        <v>42.741921838684398</v>
      </c>
      <c r="P2367" s="2">
        <f>E2367*0.55 + L2367*0.45</f>
        <v>0.26156026500000001</v>
      </c>
      <c r="Q2367" s="2">
        <f>F2367*0.55 + M2367*0.45</f>
        <v>213.83333333333331</v>
      </c>
      <c r="R2367" s="2">
        <f>P2367*0.55+Q2367*0.45</f>
        <v>96.368858145749996</v>
      </c>
      <c r="S2367" s="8">
        <f>E2367/SUM($E$2:$E$2773)</f>
        <v>3.8656252607087683E-5</v>
      </c>
      <c r="T2367" s="8">
        <f>Tabla1[[#This Row],[rsi_earning]]/SUM(Tabla1[rsi_earning])</f>
        <v>1.5524380047676398E-4</v>
      </c>
    </row>
    <row r="2368" spans="1:20" x14ac:dyDescent="0.2">
      <c r="A2368" t="s">
        <v>2883</v>
      </c>
      <c r="B2368" t="s">
        <v>2884</v>
      </c>
      <c r="C2368" s="1">
        <v>34.829200744628899</v>
      </c>
      <c r="D2368" s="1">
        <v>8925.99</v>
      </c>
      <c r="E2368" s="6">
        <f>D2368/100000</f>
        <v>8.9259900000000003E-2</v>
      </c>
      <c r="F2368" s="4">
        <v>66.6666666666666</v>
      </c>
      <c r="G2368" s="1">
        <v>133.88999999999999</v>
      </c>
      <c r="H2368">
        <v>35.085721360913197</v>
      </c>
      <c r="I2368">
        <v>35.9789457002571</v>
      </c>
      <c r="J2368">
        <v>34.192497021569402</v>
      </c>
      <c r="K2368" s="1">
        <v>19078.71</v>
      </c>
      <c r="L2368" s="6">
        <f>K2368/100000</f>
        <v>0.19078709999999999</v>
      </c>
      <c r="M2368">
        <v>575</v>
      </c>
      <c r="N2368">
        <v>33.18</v>
      </c>
      <c r="O2368">
        <v>54.7776317880557</v>
      </c>
      <c r="P2368" s="2">
        <f>E2368*0.55 + L2368*0.45</f>
        <v>0.13494713999999999</v>
      </c>
      <c r="Q2368" s="2">
        <f>F2368*0.55 + M2368*0.45</f>
        <v>295.41666666666663</v>
      </c>
      <c r="R2368" s="2">
        <f>P2368*0.55+Q2368*0.45</f>
        <v>133.011720927</v>
      </c>
      <c r="S2368" s="8">
        <f>E2368/SUM($E$2:$E$2773)</f>
        <v>3.8557504507097405E-5</v>
      </c>
      <c r="T2368" s="8">
        <f>Tabla1[[#This Row],[rsi_earning]]/SUM(Tabla1[rsi_earning])</f>
        <v>6.2768351309195662E-5</v>
      </c>
    </row>
    <row r="2369" spans="1:20" x14ac:dyDescent="0.2">
      <c r="A2369" t="s">
        <v>818</v>
      </c>
      <c r="B2369" t="s">
        <v>819</v>
      </c>
      <c r="C2369" s="1">
        <v>17.569999694824201</v>
      </c>
      <c r="D2369" s="1">
        <v>8917.23</v>
      </c>
      <c r="E2369" s="6">
        <f>D2369/100000</f>
        <v>8.9172299999999996E-2</v>
      </c>
      <c r="F2369" s="4">
        <v>86</v>
      </c>
      <c r="G2369" s="1">
        <v>103.69</v>
      </c>
      <c r="H2369">
        <v>17.155899095754801</v>
      </c>
      <c r="I2369">
        <v>17.706708335519298</v>
      </c>
      <c r="J2369">
        <v>16.605089855990201</v>
      </c>
      <c r="K2369" s="1">
        <v>-3813.57</v>
      </c>
      <c r="L2369" s="6">
        <f>K2369/100000</f>
        <v>-3.8135700000000002E-2</v>
      </c>
      <c r="M2369">
        <v>532</v>
      </c>
      <c r="N2369">
        <v>-7.17</v>
      </c>
      <c r="O2369">
        <v>67.948706976129998</v>
      </c>
      <c r="P2369" s="2">
        <f>E2369*0.55 + L2369*0.45</f>
        <v>3.1883700000000001E-2</v>
      </c>
      <c r="Q2369" s="2">
        <f>F2369*0.55 + M2369*0.45</f>
        <v>286.7</v>
      </c>
      <c r="R2369" s="2">
        <f>P2369*0.55+Q2369*0.45</f>
        <v>129.03253603499999</v>
      </c>
      <c r="S2369" s="8">
        <f>E2369/SUM($E$2:$E$2773)</f>
        <v>3.8519664027836035E-5</v>
      </c>
      <c r="T2369" s="8">
        <f>Tabla1[[#This Row],[rsi_earning]]/SUM(Tabla1[rsi_earning])</f>
        <v>-1.2546524450668276E-5</v>
      </c>
    </row>
    <row r="2370" spans="1:20" x14ac:dyDescent="0.2">
      <c r="A2370" t="s">
        <v>7820</v>
      </c>
      <c r="B2370" t="s">
        <v>7821</v>
      </c>
      <c r="C2370" s="1">
        <v>16.590000152587798</v>
      </c>
      <c r="D2370" s="1">
        <v>8901.1299999999992</v>
      </c>
      <c r="E2370" s="6">
        <f>D2370/100000</f>
        <v>8.9011299999999988E-2</v>
      </c>
      <c r="F2370" s="4">
        <v>106.75</v>
      </c>
      <c r="G2370" s="1">
        <v>83.38</v>
      </c>
      <c r="H2370">
        <v>18.238063616959401</v>
      </c>
      <c r="I2370">
        <v>19.376170425991901</v>
      </c>
      <c r="J2370">
        <v>17.099956807926901</v>
      </c>
      <c r="K2370" s="1">
        <v>26041.13</v>
      </c>
      <c r="L2370" s="6">
        <f>K2370/100000</f>
        <v>0.26041130000000001</v>
      </c>
      <c r="M2370">
        <v>118.5</v>
      </c>
      <c r="N2370">
        <v>219.76</v>
      </c>
      <c r="O2370">
        <v>37.822343306380802</v>
      </c>
      <c r="P2370" s="2">
        <f>E2370*0.55 + L2370*0.45</f>
        <v>0.16614129999999999</v>
      </c>
      <c r="Q2370" s="2">
        <f>F2370*0.55 + M2370*0.45</f>
        <v>112.03750000000001</v>
      </c>
      <c r="R2370" s="2">
        <f>P2370*0.55+Q2370*0.45</f>
        <v>50.508252715000005</v>
      </c>
      <c r="S2370" s="8">
        <f>E2370/SUM($E$2:$E$2773)</f>
        <v>3.8450117028280322E-5</v>
      </c>
      <c r="T2370" s="8">
        <f>Tabla1[[#This Row],[rsi_earning]]/SUM(Tabla1[rsi_earning])</f>
        <v>8.5674492475038119E-5</v>
      </c>
    </row>
    <row r="2371" spans="1:20" x14ac:dyDescent="0.2">
      <c r="A2371" t="s">
        <v>8960</v>
      </c>
      <c r="B2371" t="s">
        <v>8961</v>
      </c>
      <c r="C2371" s="1">
        <v>54.759998321533203</v>
      </c>
      <c r="D2371" s="1">
        <v>8771.41</v>
      </c>
      <c r="E2371" s="6">
        <f>D2371/100000</f>
        <v>8.7714100000000003E-2</v>
      </c>
      <c r="F2371" s="4">
        <v>73.125</v>
      </c>
      <c r="G2371" s="1">
        <v>119.95</v>
      </c>
      <c r="H2371">
        <v>52.423742834125697</v>
      </c>
      <c r="I2371">
        <v>56.193983739350699</v>
      </c>
      <c r="J2371">
        <v>48.653501928900702</v>
      </c>
      <c r="K2371" s="1">
        <v>-22805.64</v>
      </c>
      <c r="L2371" s="6">
        <f>K2371/100000</f>
        <v>-0.22805639999999999</v>
      </c>
      <c r="M2371">
        <v>169</v>
      </c>
      <c r="N2371">
        <v>-134.94</v>
      </c>
      <c r="O2371">
        <v>63.794237848399803</v>
      </c>
      <c r="P2371" s="2">
        <f>E2371*0.55 + L2371*0.45</f>
        <v>-5.4382624999999997E-2</v>
      </c>
      <c r="Q2371" s="2">
        <f>F2371*0.55 + M2371*0.45</f>
        <v>116.26875</v>
      </c>
      <c r="R2371" s="2">
        <f>P2371*0.55+Q2371*0.45</f>
        <v>52.291027056250002</v>
      </c>
      <c r="S2371" s="8">
        <f>E2371/SUM($E$2:$E$2773)</f>
        <v>3.7889766917574323E-5</v>
      </c>
      <c r="T2371" s="8">
        <f>Tabla1[[#This Row],[rsi_earning]]/SUM(Tabla1[rsi_earning])</f>
        <v>-7.5029832905424158E-5</v>
      </c>
    </row>
    <row r="2372" spans="1:20" x14ac:dyDescent="0.2">
      <c r="A2372" t="s">
        <v>7414</v>
      </c>
      <c r="B2372" t="s">
        <v>7415</v>
      </c>
      <c r="C2372" s="1">
        <v>29.4699993133544</v>
      </c>
      <c r="D2372" s="1">
        <v>8750.01</v>
      </c>
      <c r="E2372" s="6">
        <f>D2372/100000</f>
        <v>8.7500099999999997E-2</v>
      </c>
      <c r="F2372" s="4">
        <v>85.625</v>
      </c>
      <c r="G2372" s="1">
        <v>102.19</v>
      </c>
      <c r="H2372">
        <v>28.885544463613002</v>
      </c>
      <c r="I2372">
        <v>30.173970658679401</v>
      </c>
      <c r="J2372">
        <v>27.597118268546598</v>
      </c>
      <c r="K2372" s="1">
        <v>0</v>
      </c>
      <c r="L2372" s="6">
        <f>K2372/100000</f>
        <v>0</v>
      </c>
      <c r="M2372">
        <v>1</v>
      </c>
      <c r="N2372">
        <v>0</v>
      </c>
      <c r="O2372">
        <v>37.534370518661902</v>
      </c>
      <c r="P2372" s="2">
        <f>E2372*0.55 + L2372*0.45</f>
        <v>4.8125055E-2</v>
      </c>
      <c r="Q2372" s="2">
        <f>F2372*0.55 + M2372*0.45</f>
        <v>47.54375000000001</v>
      </c>
      <c r="R2372" s="2">
        <f>P2372*0.55+Q2372*0.45</f>
        <v>21.421156280250003</v>
      </c>
      <c r="S2372" s="8">
        <f>E2372/SUM($E$2:$E$2773)</f>
        <v>3.7797325564127602E-5</v>
      </c>
      <c r="T2372" s="8">
        <f>Tabla1[[#This Row],[rsi_earning]]/SUM(Tabla1[rsi_earning])</f>
        <v>0</v>
      </c>
    </row>
    <row r="2373" spans="1:20" x14ac:dyDescent="0.2">
      <c r="A2373" t="s">
        <v>5066</v>
      </c>
      <c r="B2373" t="s">
        <v>5067</v>
      </c>
      <c r="C2373" s="1">
        <v>110.31999969482401</v>
      </c>
      <c r="D2373" s="1">
        <v>8741.99</v>
      </c>
      <c r="E2373" s="6">
        <f>D2373/100000</f>
        <v>8.7419899999999995E-2</v>
      </c>
      <c r="F2373" s="4">
        <v>75.571428571428498</v>
      </c>
      <c r="G2373" s="1">
        <v>115.68</v>
      </c>
      <c r="H2373">
        <v>108.29851281735699</v>
      </c>
      <c r="I2373">
        <v>113.060987863509</v>
      </c>
      <c r="J2373">
        <v>103.53603777120399</v>
      </c>
      <c r="K2373" s="1">
        <v>0</v>
      </c>
      <c r="L2373" s="6">
        <f>K2373/100000</f>
        <v>0</v>
      </c>
      <c r="M2373">
        <v>1</v>
      </c>
      <c r="N2373">
        <v>0</v>
      </c>
      <c r="O2373">
        <v>57.767961187867101</v>
      </c>
      <c r="P2373" s="2">
        <f>E2373*0.55 + L2373*0.45</f>
        <v>4.8080945E-2</v>
      </c>
      <c r="Q2373" s="2">
        <f>F2373*0.55 + M2373*0.45</f>
        <v>42.014285714285677</v>
      </c>
      <c r="R2373" s="2">
        <f>P2373*0.55+Q2373*0.45</f>
        <v>18.932873091178557</v>
      </c>
      <c r="S2373" s="8">
        <f>E2373/SUM($E$2:$E$2773)</f>
        <v>3.7762681655032152E-5</v>
      </c>
      <c r="T2373" s="8">
        <f>Tabla1[[#This Row],[rsi_earning]]/SUM(Tabla1[rsi_earning])</f>
        <v>0</v>
      </c>
    </row>
    <row r="2374" spans="1:20" x14ac:dyDescent="0.2">
      <c r="A2374" t="s">
        <v>1006</v>
      </c>
      <c r="B2374" t="s">
        <v>1007</v>
      </c>
      <c r="C2374" s="1">
        <v>59.790000915527301</v>
      </c>
      <c r="D2374" s="1">
        <v>8733.7800000000007</v>
      </c>
      <c r="E2374" s="6">
        <f>D2374/100000</f>
        <v>8.7337800000000007E-2</v>
      </c>
      <c r="F2374" s="4">
        <v>78.8</v>
      </c>
      <c r="G2374" s="1">
        <v>110.83</v>
      </c>
      <c r="H2374">
        <v>61.232493339610102</v>
      </c>
      <c r="I2374">
        <v>64.485423929697703</v>
      </c>
      <c r="J2374">
        <v>57.9795627495226</v>
      </c>
      <c r="K2374" s="1">
        <v>-16859.189999999999</v>
      </c>
      <c r="L2374" s="6">
        <f>K2374/100000</f>
        <v>-0.16859189999999999</v>
      </c>
      <c r="M2374">
        <v>269</v>
      </c>
      <c r="N2374">
        <v>-62.67</v>
      </c>
      <c r="O2374">
        <v>51.784076425118201</v>
      </c>
      <c r="P2374" s="2">
        <f>E2374*0.55 + L2374*0.45</f>
        <v>-2.7830564999999988E-2</v>
      </c>
      <c r="Q2374" s="2">
        <f>F2374*0.55 + M2374*0.45</f>
        <v>164.39</v>
      </c>
      <c r="R2374" s="2">
        <f>P2374*0.55+Q2374*0.45</f>
        <v>73.960193189249992</v>
      </c>
      <c r="S2374" s="8">
        <f>E2374/SUM($E$2:$E$2773)</f>
        <v>3.7727217004948156E-5</v>
      </c>
      <c r="T2374" s="8">
        <f>Tabla1[[#This Row],[rsi_earning]]/SUM(Tabla1[rsi_earning])</f>
        <v>-5.5466200844212132E-5</v>
      </c>
    </row>
    <row r="2375" spans="1:20" x14ac:dyDescent="0.2">
      <c r="A2375" t="s">
        <v>1963</v>
      </c>
      <c r="B2375" t="s">
        <v>1964</v>
      </c>
      <c r="C2375" s="1">
        <v>131.75</v>
      </c>
      <c r="D2375" s="1">
        <v>8712.15</v>
      </c>
      <c r="E2375" s="6">
        <f>D2375/100000</f>
        <v>8.7121499999999991E-2</v>
      </c>
      <c r="F2375" s="4">
        <v>115.714285714285</v>
      </c>
      <c r="G2375" s="1">
        <v>75.290000000000006</v>
      </c>
      <c r="H2375">
        <v>119.519161626952</v>
      </c>
      <c r="I2375">
        <v>123.41528035924701</v>
      </c>
      <c r="J2375">
        <v>115.623042894658</v>
      </c>
      <c r="K2375" s="1">
        <v>41363.300000000003</v>
      </c>
      <c r="L2375" s="6">
        <f>K2375/100000</f>
        <v>0.41363300000000003</v>
      </c>
      <c r="M2375">
        <v>611</v>
      </c>
      <c r="N2375">
        <v>67.7</v>
      </c>
      <c r="O2375">
        <v>93.910480310235798</v>
      </c>
      <c r="P2375" s="2">
        <f>E2375*0.55 + L2375*0.45</f>
        <v>0.23405167500000001</v>
      </c>
      <c r="Q2375" s="2">
        <f>F2375*0.55 + M2375*0.45</f>
        <v>338.59285714285676</v>
      </c>
      <c r="R2375" s="2">
        <f>P2375*0.55+Q2375*0.45</f>
        <v>152.49551413553556</v>
      </c>
      <c r="S2375" s="8">
        <f>E2375/SUM($E$2:$E$2773)</f>
        <v>3.7633782122936352E-5</v>
      </c>
      <c r="T2375" s="8">
        <f>Tabla1[[#This Row],[rsi_earning]]/SUM(Tabla1[rsi_earning])</f>
        <v>1.3608394622632522E-4</v>
      </c>
    </row>
    <row r="2376" spans="1:20" x14ac:dyDescent="0.2">
      <c r="A2376" t="s">
        <v>5896</v>
      </c>
      <c r="B2376" t="s">
        <v>5897</v>
      </c>
      <c r="C2376" s="1">
        <v>14.75</v>
      </c>
      <c r="D2376" s="1">
        <v>8691.52</v>
      </c>
      <c r="E2376" s="6">
        <f>D2376/100000</f>
        <v>8.6915199999999998E-2</v>
      </c>
      <c r="F2376" s="4">
        <v>72.75</v>
      </c>
      <c r="G2376" s="1">
        <v>119.47</v>
      </c>
      <c r="H2376">
        <v>14.336695940481199</v>
      </c>
      <c r="I2376">
        <v>14.7601297129158</v>
      </c>
      <c r="J2376">
        <v>13.9132621680466</v>
      </c>
      <c r="K2376" s="1">
        <v>0</v>
      </c>
      <c r="L2376" s="6">
        <f>K2376/100000</f>
        <v>0</v>
      </c>
      <c r="M2376">
        <v>1</v>
      </c>
      <c r="N2376">
        <v>0</v>
      </c>
      <c r="O2376">
        <v>68.5039547462587</v>
      </c>
      <c r="P2376" s="2">
        <f>E2376*0.55 + L2376*0.45</f>
        <v>4.7803360000000003E-2</v>
      </c>
      <c r="Q2376" s="2">
        <f>F2376*0.55 + M2376*0.45</f>
        <v>40.462500000000006</v>
      </c>
      <c r="R2376" s="2">
        <f>P2376*0.55+Q2376*0.45</f>
        <v>18.234416848000002</v>
      </c>
      <c r="S2376" s="8">
        <f>E2376/SUM($E$2:$E$2773)</f>
        <v>3.7544666930337947E-5</v>
      </c>
      <c r="T2376" s="8">
        <f>Tabla1[[#This Row],[rsi_earning]]/SUM(Tabla1[rsi_earning])</f>
        <v>0</v>
      </c>
    </row>
    <row r="2377" spans="1:20" x14ac:dyDescent="0.2">
      <c r="A2377" t="s">
        <v>7640</v>
      </c>
      <c r="B2377" t="s">
        <v>7641</v>
      </c>
      <c r="C2377" s="1">
        <v>37.540000915527301</v>
      </c>
      <c r="D2377" s="1">
        <v>8687.48</v>
      </c>
      <c r="E2377" s="6">
        <f>D2377/100000</f>
        <v>8.6874800000000002E-2</v>
      </c>
      <c r="F2377" s="4">
        <v>83.3333333333333</v>
      </c>
      <c r="G2377" s="1">
        <v>104.25</v>
      </c>
      <c r="H2377">
        <v>37.630878138123997</v>
      </c>
      <c r="I2377">
        <v>39.307856970228997</v>
      </c>
      <c r="J2377">
        <v>35.953899306019103</v>
      </c>
      <c r="K2377" s="1">
        <v>0</v>
      </c>
      <c r="L2377" s="6">
        <f>K2377/100000</f>
        <v>0</v>
      </c>
      <c r="M2377">
        <v>1</v>
      </c>
      <c r="N2377">
        <v>0</v>
      </c>
      <c r="O2377">
        <v>53.439139912268899</v>
      </c>
      <c r="P2377" s="2">
        <f>E2377*0.55 + L2377*0.45</f>
        <v>4.7781140000000007E-2</v>
      </c>
      <c r="Q2377" s="2">
        <f>F2377*0.55 + M2377*0.45</f>
        <v>46.283333333333324</v>
      </c>
      <c r="R2377" s="2">
        <f>P2377*0.55+Q2377*0.45</f>
        <v>20.853779626999998</v>
      </c>
      <c r="S2377" s="8">
        <f>E2377/SUM($E$2:$E$2773)</f>
        <v>3.7527215385107822E-5</v>
      </c>
      <c r="T2377" s="8">
        <f>Tabla1[[#This Row],[rsi_earning]]/SUM(Tabla1[rsi_earning])</f>
        <v>0</v>
      </c>
    </row>
    <row r="2378" spans="1:20" x14ac:dyDescent="0.2">
      <c r="A2378" t="s">
        <v>5216</v>
      </c>
      <c r="B2378" t="s">
        <v>5217</v>
      </c>
      <c r="C2378" s="1">
        <v>50.950000762939403</v>
      </c>
      <c r="D2378" s="1">
        <v>8660.2199999999993</v>
      </c>
      <c r="E2378" s="6">
        <f>D2378/100000</f>
        <v>8.660219999999999E-2</v>
      </c>
      <c r="F2378" s="4">
        <v>69.0833333333333</v>
      </c>
      <c r="G2378" s="1">
        <v>125.36</v>
      </c>
      <c r="H2378">
        <v>50.784391882484002</v>
      </c>
      <c r="I2378">
        <v>53.598493399154201</v>
      </c>
      <c r="J2378">
        <v>47.970290365813803</v>
      </c>
      <c r="K2378" s="1">
        <v>37100.15</v>
      </c>
      <c r="L2378" s="6">
        <f>K2378/100000</f>
        <v>0.37100150000000004</v>
      </c>
      <c r="M2378">
        <v>394.5</v>
      </c>
      <c r="N2378">
        <v>94.04</v>
      </c>
      <c r="O2378">
        <v>25.989939530624898</v>
      </c>
      <c r="P2378" s="2">
        <f>E2378*0.55 + L2378*0.45</f>
        <v>0.21458188500000003</v>
      </c>
      <c r="Q2378" s="2">
        <f>F2378*0.55 + M2378*0.45</f>
        <v>215.52083333333331</v>
      </c>
      <c r="R2378" s="2">
        <f>P2378*0.55+Q2378*0.45</f>
        <v>97.102395036749996</v>
      </c>
      <c r="S2378" s="8">
        <f>E2378/SUM($E$2:$E$2773)</f>
        <v>3.7409460651698583E-5</v>
      </c>
      <c r="T2378" s="8">
        <f>Tabla1[[#This Row],[rsi_earning]]/SUM(Tabla1[rsi_earning])</f>
        <v>1.2205831782252866E-4</v>
      </c>
    </row>
    <row r="2379" spans="1:20" x14ac:dyDescent="0.2">
      <c r="A2379" t="s">
        <v>2805</v>
      </c>
      <c r="B2379" t="s">
        <v>2806</v>
      </c>
      <c r="C2379" s="1">
        <v>134.02999877929599</v>
      </c>
      <c r="D2379" s="1">
        <v>8600.11</v>
      </c>
      <c r="E2379" s="6">
        <f>D2379/100000</f>
        <v>8.6001100000000011E-2</v>
      </c>
      <c r="F2379" s="4">
        <v>105.333333333333</v>
      </c>
      <c r="G2379" s="1">
        <v>81.650000000000006</v>
      </c>
      <c r="H2379">
        <v>122.16641463724</v>
      </c>
      <c r="I2379">
        <v>126.311205079236</v>
      </c>
      <c r="J2379">
        <v>118.02162419524301</v>
      </c>
      <c r="K2379" s="1">
        <v>18439.5</v>
      </c>
      <c r="L2379" s="6">
        <f>K2379/100000</f>
        <v>0.184395</v>
      </c>
      <c r="M2379">
        <v>83</v>
      </c>
      <c r="N2379">
        <v>222.16</v>
      </c>
      <c r="O2379">
        <v>78.992047894940796</v>
      </c>
      <c r="P2379" s="2">
        <f>E2379*0.55 + L2379*0.45</f>
        <v>0.13027835500000001</v>
      </c>
      <c r="Q2379" s="2">
        <f>F2379*0.55 + M2379*0.45</f>
        <v>95.283333333333161</v>
      </c>
      <c r="R2379" s="2">
        <f>P2379*0.55+Q2379*0.45</f>
        <v>42.949153095249926</v>
      </c>
      <c r="S2379" s="8">
        <f>E2379/SUM($E$2:$E$2773)</f>
        <v>3.7149804121059235E-5</v>
      </c>
      <c r="T2379" s="8">
        <f>Tabla1[[#This Row],[rsi_earning]]/SUM(Tabla1[rsi_earning])</f>
        <v>6.0665370665307742E-5</v>
      </c>
    </row>
    <row r="2380" spans="1:20" x14ac:dyDescent="0.2">
      <c r="A2380" t="s">
        <v>4294</v>
      </c>
      <c r="B2380" t="s">
        <v>4295</v>
      </c>
      <c r="C2380" s="1">
        <v>17.75</v>
      </c>
      <c r="D2380" s="1">
        <v>8589.31</v>
      </c>
      <c r="E2380" s="6">
        <f>D2380/100000</f>
        <v>8.58931E-2</v>
      </c>
      <c r="F2380" s="4">
        <v>64.636363636363598</v>
      </c>
      <c r="G2380" s="1">
        <v>132.88999999999999</v>
      </c>
      <c r="H2380">
        <v>18.814064868923701</v>
      </c>
      <c r="I2380">
        <v>19.4520560532047</v>
      </c>
      <c r="J2380">
        <v>18.176073684642699</v>
      </c>
      <c r="K2380" s="1">
        <v>22927.11</v>
      </c>
      <c r="L2380" s="6">
        <f>K2380/100000</f>
        <v>0.22927110000000001</v>
      </c>
      <c r="M2380">
        <v>492.5</v>
      </c>
      <c r="N2380">
        <v>46.55</v>
      </c>
      <c r="O2380">
        <v>18.272450301246799</v>
      </c>
      <c r="P2380" s="2">
        <f>E2380*0.55 + L2380*0.45</f>
        <v>0.1504132</v>
      </c>
      <c r="Q2380" s="2">
        <f>F2380*0.55 + M2380*0.45</f>
        <v>257.17499999999995</v>
      </c>
      <c r="R2380" s="2">
        <f>P2380*0.55+Q2380*0.45</f>
        <v>115.81147725999998</v>
      </c>
      <c r="S2380" s="8">
        <f>E2380/SUM($E$2:$E$2773)</f>
        <v>3.7103151475394531E-5</v>
      </c>
      <c r="T2380" s="8">
        <f>Tabla1[[#This Row],[rsi_earning]]/SUM(Tabla1[rsi_earning])</f>
        <v>7.542946535612592E-5</v>
      </c>
    </row>
    <row r="2381" spans="1:20" x14ac:dyDescent="0.2">
      <c r="A2381" t="s">
        <v>2681</v>
      </c>
      <c r="B2381" t="s">
        <v>2682</v>
      </c>
      <c r="C2381" s="1">
        <v>11.279999732971101</v>
      </c>
      <c r="D2381" s="1">
        <v>8563.91</v>
      </c>
      <c r="E2381" s="6">
        <f>D2381/100000</f>
        <v>8.5639099999999996E-2</v>
      </c>
      <c r="F2381" s="4">
        <v>76.599999999999994</v>
      </c>
      <c r="G2381" s="1">
        <v>111.8</v>
      </c>
      <c r="H2381">
        <v>11.5414513989064</v>
      </c>
      <c r="I2381">
        <v>12.0243018958411</v>
      </c>
      <c r="J2381">
        <v>11.058600901971699</v>
      </c>
      <c r="K2381" s="1">
        <v>-10520.62</v>
      </c>
      <c r="L2381" s="6">
        <f>K2381/100000</f>
        <v>-0.10520620000000001</v>
      </c>
      <c r="M2381">
        <v>331</v>
      </c>
      <c r="N2381">
        <v>-31.78</v>
      </c>
      <c r="O2381">
        <v>53.706376697847901</v>
      </c>
      <c r="P2381" s="2">
        <f>E2381*0.55 + L2381*0.45</f>
        <v>-2.4128500000000774E-4</v>
      </c>
      <c r="Q2381" s="2">
        <f>F2381*0.55 + M2381*0.45</f>
        <v>191.08</v>
      </c>
      <c r="R2381" s="2">
        <f>P2381*0.55+Q2381*0.45</f>
        <v>85.98586729325001</v>
      </c>
      <c r="S2381" s="8">
        <f>E2381/SUM($E$2:$E$2773)</f>
        <v>3.6993431364294216E-5</v>
      </c>
      <c r="T2381" s="8">
        <f>Tabla1[[#This Row],[rsi_earning]]/SUM(Tabla1[rsi_earning])</f>
        <v>-3.4612506409005123E-5</v>
      </c>
    </row>
    <row r="2382" spans="1:20" x14ac:dyDescent="0.2">
      <c r="A2382" t="s">
        <v>3410</v>
      </c>
      <c r="B2382" t="s">
        <v>3411</v>
      </c>
      <c r="C2382" s="1">
        <v>19.75</v>
      </c>
      <c r="D2382" s="1">
        <v>8543.5300000000007</v>
      </c>
      <c r="E2382" s="6">
        <f>D2382/100000</f>
        <v>8.5435300000000006E-2</v>
      </c>
      <c r="F2382" s="4">
        <v>90.2</v>
      </c>
      <c r="G2382" s="1">
        <v>94.72</v>
      </c>
      <c r="H2382">
        <v>19.091240225723901</v>
      </c>
      <c r="I2382">
        <v>19.469232174238801</v>
      </c>
      <c r="J2382">
        <v>18.713248277208901</v>
      </c>
      <c r="K2382" s="1">
        <v>0</v>
      </c>
      <c r="L2382" s="6">
        <f>K2382/100000</f>
        <v>0</v>
      </c>
      <c r="M2382">
        <v>1</v>
      </c>
      <c r="N2382">
        <v>0</v>
      </c>
      <c r="O2382">
        <v>73.749746020386695</v>
      </c>
      <c r="P2382" s="2">
        <f>E2382*0.55 + L2382*0.45</f>
        <v>4.6989415000000007E-2</v>
      </c>
      <c r="Q2382" s="2">
        <f>F2382*0.55 + M2382*0.45</f>
        <v>50.060000000000009</v>
      </c>
      <c r="R2382" s="2">
        <f>P2382*0.55+Q2382*0.45</f>
        <v>22.552844178250005</v>
      </c>
      <c r="S2382" s="8">
        <f>E2382/SUM($E$2:$E$2773)</f>
        <v>3.6905396094049168E-5</v>
      </c>
      <c r="T2382" s="8">
        <f>Tabla1[[#This Row],[rsi_earning]]/SUM(Tabla1[rsi_earning])</f>
        <v>0</v>
      </c>
    </row>
    <row r="2383" spans="1:20" x14ac:dyDescent="0.2">
      <c r="A2383" t="s">
        <v>7586</v>
      </c>
      <c r="B2383" t="s">
        <v>7587</v>
      </c>
      <c r="C2383" s="1">
        <v>14.25</v>
      </c>
      <c r="D2383" s="1">
        <v>8540.92</v>
      </c>
      <c r="E2383" s="6">
        <f>D2383/100000</f>
        <v>8.5409200000000005E-2</v>
      </c>
      <c r="F2383" s="4">
        <v>112.142857142857</v>
      </c>
      <c r="G2383" s="1">
        <v>76.16</v>
      </c>
      <c r="H2383">
        <v>14.110756094914001</v>
      </c>
      <c r="I2383">
        <v>14.690071438006701</v>
      </c>
      <c r="J2383">
        <v>13.5314407518213</v>
      </c>
      <c r="K2383" s="1">
        <v>97036.58</v>
      </c>
      <c r="L2383" s="6">
        <f>K2383/100000</f>
        <v>0.97036580000000006</v>
      </c>
      <c r="M2383">
        <v>1292</v>
      </c>
      <c r="N2383">
        <v>75.11</v>
      </c>
      <c r="O2383">
        <v>52.941179008981301</v>
      </c>
      <c r="P2383" s="2">
        <f>E2383*0.55 + L2383*0.45</f>
        <v>0.48363967000000002</v>
      </c>
      <c r="Q2383" s="2">
        <f>F2383*0.55 + M2383*0.45</f>
        <v>643.07857142857131</v>
      </c>
      <c r="R2383" s="2">
        <f>P2383*0.55+Q2383*0.45</f>
        <v>289.65135896135712</v>
      </c>
      <c r="S2383" s="8">
        <f>E2383/SUM($E$2:$E$2773)</f>
        <v>3.6894121704680198E-5</v>
      </c>
      <c r="T2383" s="8">
        <f>Tabla1[[#This Row],[rsi_earning]]/SUM(Tabla1[rsi_earning])</f>
        <v>3.1924727317952158E-4</v>
      </c>
    </row>
    <row r="2384" spans="1:20" x14ac:dyDescent="0.2">
      <c r="A2384" t="s">
        <v>2063</v>
      </c>
      <c r="B2384" t="s">
        <v>2064</v>
      </c>
      <c r="C2384" s="1">
        <v>8.8100004196166992</v>
      </c>
      <c r="D2384" s="1">
        <v>8524.66</v>
      </c>
      <c r="E2384" s="6">
        <f>D2384/100000</f>
        <v>8.5246599999999992E-2</v>
      </c>
      <c r="F2384" s="4">
        <v>93.4444444444444</v>
      </c>
      <c r="G2384" s="1">
        <v>91.23</v>
      </c>
      <c r="H2384">
        <v>7.5834368412202204</v>
      </c>
      <c r="I2384">
        <v>7.9877950019336401</v>
      </c>
      <c r="J2384">
        <v>7.1790786805068096</v>
      </c>
      <c r="K2384" s="1">
        <v>66817.649999999994</v>
      </c>
      <c r="L2384" s="6">
        <f>K2384/100000</f>
        <v>0.66817649999999995</v>
      </c>
      <c r="M2384">
        <v>821</v>
      </c>
      <c r="N2384">
        <v>81.39</v>
      </c>
      <c r="O2384">
        <v>84.049116007811904</v>
      </c>
      <c r="P2384" s="2">
        <f>E2384*0.55 + L2384*0.45</f>
        <v>0.34756505500000001</v>
      </c>
      <c r="Q2384" s="2">
        <f>F2384*0.55 + M2384*0.45</f>
        <v>420.84444444444443</v>
      </c>
      <c r="R2384" s="2">
        <f>P2384*0.55+Q2384*0.45</f>
        <v>189.57116078024998</v>
      </c>
      <c r="S2384" s="8">
        <f>E2384/SUM($E$2:$E$2773)</f>
        <v>3.6823883554818336E-5</v>
      </c>
      <c r="T2384" s="8">
        <f>Tabla1[[#This Row],[rsi_earning]]/SUM(Tabla1[rsi_earning])</f>
        <v>2.1982795109600582E-4</v>
      </c>
    </row>
    <row r="2385" spans="1:20" x14ac:dyDescent="0.2">
      <c r="A2385" t="s">
        <v>644</v>
      </c>
      <c r="B2385" t="s">
        <v>645</v>
      </c>
      <c r="C2385" s="1">
        <v>13</v>
      </c>
      <c r="D2385" s="1">
        <v>8516.86</v>
      </c>
      <c r="E2385" s="6">
        <f>D2385/100000</f>
        <v>8.5168600000000011E-2</v>
      </c>
      <c r="F2385" s="4">
        <v>100.5</v>
      </c>
      <c r="G2385" s="1">
        <v>84.74</v>
      </c>
      <c r="H2385">
        <v>15.1919194018481</v>
      </c>
      <c r="I2385">
        <v>17.0703521399465</v>
      </c>
      <c r="J2385">
        <v>13.313486663749799</v>
      </c>
      <c r="K2385" s="1">
        <v>-65700.45</v>
      </c>
      <c r="L2385" s="6">
        <f>K2385/100000</f>
        <v>-0.65700449999999999</v>
      </c>
      <c r="M2385">
        <v>953</v>
      </c>
      <c r="N2385">
        <v>-68.94</v>
      </c>
      <c r="O2385">
        <v>50.769229922774301</v>
      </c>
      <c r="P2385" s="2">
        <f>E2385*0.55 + L2385*0.45</f>
        <v>-0.24880929499999999</v>
      </c>
      <c r="Q2385" s="2">
        <f>F2385*0.55 + M2385*0.45</f>
        <v>484.125</v>
      </c>
      <c r="R2385" s="2">
        <f>P2385*0.55+Q2385*0.45</f>
        <v>217.71940488775002</v>
      </c>
      <c r="S2385" s="8">
        <f>E2385/SUM($E$2:$E$2773)</f>
        <v>3.6790189977393841E-5</v>
      </c>
      <c r="T2385" s="8">
        <f>Tabla1[[#This Row],[rsi_earning]]/SUM(Tabla1[rsi_earning])</f>
        <v>-2.161523984992824E-4</v>
      </c>
    </row>
    <row r="2386" spans="1:20" x14ac:dyDescent="0.2">
      <c r="A2386" t="s">
        <v>8099</v>
      </c>
      <c r="B2386" t="s">
        <v>8100</v>
      </c>
      <c r="C2386" s="1">
        <v>18.5100002288818</v>
      </c>
      <c r="D2386" s="1">
        <v>8488.4599999999991</v>
      </c>
      <c r="E2386" s="6">
        <f>D2386/100000</f>
        <v>8.4884599999999991E-2</v>
      </c>
      <c r="F2386" s="4">
        <v>72.142857142857096</v>
      </c>
      <c r="G2386" s="1">
        <v>117.66</v>
      </c>
      <c r="H2386">
        <v>18.437368930284599</v>
      </c>
      <c r="I2386">
        <v>18.536167849065301</v>
      </c>
      <c r="J2386">
        <v>18.338570011503901</v>
      </c>
      <c r="K2386" s="1">
        <v>-2035.45</v>
      </c>
      <c r="L2386" s="6">
        <f>K2386/100000</f>
        <v>-2.0354500000000001E-2</v>
      </c>
      <c r="M2386">
        <v>917</v>
      </c>
      <c r="N2386">
        <v>-2.2200000000000002</v>
      </c>
      <c r="O2386">
        <v>66.616101366244905</v>
      </c>
      <c r="P2386" s="2">
        <f>E2386*0.55 + L2386*0.45</f>
        <v>3.7527004999999995E-2</v>
      </c>
      <c r="Q2386" s="2">
        <f>F2386*0.55 + M2386*0.45</f>
        <v>452.32857142857142</v>
      </c>
      <c r="R2386" s="2">
        <f>P2386*0.55+Q2386*0.45</f>
        <v>203.56849699560715</v>
      </c>
      <c r="S2386" s="8">
        <f>E2386/SUM($E$2:$E$2773)</f>
        <v>3.6667510798053323E-5</v>
      </c>
      <c r="T2386" s="8">
        <f>Tabla1[[#This Row],[rsi_earning]]/SUM(Tabla1[rsi_earning])</f>
        <v>-6.6965659980314352E-6</v>
      </c>
    </row>
    <row r="2387" spans="1:20" x14ac:dyDescent="0.2">
      <c r="A2387" t="s">
        <v>119</v>
      </c>
      <c r="B2387" t="s">
        <v>120</v>
      </c>
      <c r="C2387" s="1">
        <v>35.689998626708899</v>
      </c>
      <c r="D2387" s="1">
        <v>8450.07</v>
      </c>
      <c r="E2387" s="6">
        <f>D2387/100000</f>
        <v>8.4500699999999998E-2</v>
      </c>
      <c r="F2387" s="4">
        <v>102.714285714285</v>
      </c>
      <c r="G2387" s="1">
        <v>82.27</v>
      </c>
      <c r="H2387">
        <v>36.517966595927398</v>
      </c>
      <c r="I2387">
        <v>39.150196704887001</v>
      </c>
      <c r="J2387">
        <v>33.885736486967801</v>
      </c>
      <c r="K2387" s="1">
        <v>43063.3</v>
      </c>
      <c r="L2387" s="6">
        <f>K2387/100000</f>
        <v>0.43063300000000004</v>
      </c>
      <c r="M2387">
        <v>307.25</v>
      </c>
      <c r="N2387">
        <v>140.16</v>
      </c>
      <c r="O2387">
        <v>57.105255144568503</v>
      </c>
      <c r="P2387" s="2">
        <f>E2387*0.55 + L2387*0.45</f>
        <v>0.24026023500000004</v>
      </c>
      <c r="Q2387" s="2">
        <f>F2387*0.55 + M2387*0.45</f>
        <v>194.75535714285678</v>
      </c>
      <c r="R2387" s="2">
        <f>P2387*0.55+Q2387*0.45</f>
        <v>87.772053843535545</v>
      </c>
      <c r="S2387" s="8">
        <f>E2387/SUM($E$2:$E$2773)</f>
        <v>3.6501677921472974E-5</v>
      </c>
      <c r="T2387" s="8">
        <f>Tabla1[[#This Row],[rsi_earning]]/SUM(Tabla1[rsi_earning])</f>
        <v>1.4167689235452952E-4</v>
      </c>
    </row>
    <row r="2388" spans="1:20" x14ac:dyDescent="0.2">
      <c r="A2388" t="s">
        <v>1867</v>
      </c>
      <c r="B2388" t="s">
        <v>1868</v>
      </c>
      <c r="C2388" s="1">
        <v>73.129997253417898</v>
      </c>
      <c r="D2388" s="1">
        <v>8446.1200000000008</v>
      </c>
      <c r="E2388" s="6">
        <f>D2388/100000</f>
        <v>8.4461200000000014E-2</v>
      </c>
      <c r="F2388" s="4">
        <v>84.25</v>
      </c>
      <c r="G2388" s="1">
        <v>100.25</v>
      </c>
      <c r="H2388">
        <v>72.434364217451503</v>
      </c>
      <c r="I2388">
        <v>76.352558004477999</v>
      </c>
      <c r="J2388">
        <v>68.516170430424907</v>
      </c>
      <c r="K2388" s="1">
        <v>29361.06</v>
      </c>
      <c r="L2388" s="6">
        <f>K2388/100000</f>
        <v>0.2936106</v>
      </c>
      <c r="M2388">
        <v>48</v>
      </c>
      <c r="N2388">
        <v>611.69000000000005</v>
      </c>
      <c r="O2388">
        <v>58.588229908662598</v>
      </c>
      <c r="P2388" s="2">
        <f>E2388*0.55 + L2388*0.45</f>
        <v>0.17857843000000001</v>
      </c>
      <c r="Q2388" s="2">
        <f>F2388*0.55 + M2388*0.45</f>
        <v>67.9375</v>
      </c>
      <c r="R2388" s="2">
        <f>P2388*0.55+Q2388*0.45</f>
        <v>30.670093136500004</v>
      </c>
      <c r="S2388" s="8">
        <f>E2388/SUM($E$2:$E$2773)</f>
        <v>3.6484615148290059E-5</v>
      </c>
      <c r="T2388" s="8">
        <f>Tabla1[[#This Row],[rsi_earning]]/SUM(Tabla1[rsi_earning])</f>
        <v>9.6596956968808296E-5</v>
      </c>
    </row>
    <row r="2389" spans="1:20" x14ac:dyDescent="0.2">
      <c r="A2389" t="s">
        <v>1605</v>
      </c>
      <c r="B2389" t="s">
        <v>1606</v>
      </c>
      <c r="C2389" s="1">
        <v>11.779999732971101</v>
      </c>
      <c r="D2389" s="1">
        <v>8417.7199999999993</v>
      </c>
      <c r="E2389" s="6">
        <f>D2389/100000</f>
        <v>8.4177199999999994E-2</v>
      </c>
      <c r="F2389" s="4">
        <v>192.75</v>
      </c>
      <c r="G2389" s="1">
        <v>43.67</v>
      </c>
      <c r="H2389">
        <v>11.7309248766972</v>
      </c>
      <c r="I2389">
        <v>12.190556588519099</v>
      </c>
      <c r="J2389">
        <v>11.271293164875299</v>
      </c>
      <c r="K2389" s="1">
        <v>8133.06</v>
      </c>
      <c r="L2389" s="6">
        <f>K2389/100000</f>
        <v>8.1330600000000003E-2</v>
      </c>
      <c r="M2389">
        <v>668</v>
      </c>
      <c r="N2389">
        <v>12.18</v>
      </c>
      <c r="O2389">
        <v>35.833335982426902</v>
      </c>
      <c r="P2389" s="2">
        <f>E2389*0.55 + L2389*0.45</f>
        <v>8.2896230000000001E-2</v>
      </c>
      <c r="Q2389" s="2">
        <f>F2389*0.55 + M2389*0.45</f>
        <v>406.61250000000001</v>
      </c>
      <c r="R2389" s="2">
        <f>P2389*0.55+Q2389*0.45</f>
        <v>183.02121792650001</v>
      </c>
      <c r="S2389" s="8">
        <f>E2389/SUM($E$2:$E$2773)</f>
        <v>3.6361935968949548E-5</v>
      </c>
      <c r="T2389" s="8">
        <f>Tabla1[[#This Row],[rsi_earning]]/SUM(Tabla1[rsi_earning])</f>
        <v>2.675750966909015E-5</v>
      </c>
    </row>
    <row r="2390" spans="1:20" x14ac:dyDescent="0.2">
      <c r="A2390" t="s">
        <v>2243</v>
      </c>
      <c r="B2390" t="s">
        <v>2244</v>
      </c>
      <c r="C2390" s="1">
        <v>19.879999160766602</v>
      </c>
      <c r="D2390" s="1">
        <v>8415.31</v>
      </c>
      <c r="E2390" s="6">
        <f>D2390/100000</f>
        <v>8.4153099999999995E-2</v>
      </c>
      <c r="F2390" s="4">
        <v>102.555555555555</v>
      </c>
      <c r="G2390" s="1">
        <v>82.06</v>
      </c>
      <c r="H2390">
        <v>19.789051210202601</v>
      </c>
      <c r="I2390">
        <v>20.856111995128799</v>
      </c>
      <c r="J2390">
        <v>18.721990425276399</v>
      </c>
      <c r="K2390" s="1">
        <v>-37244.32</v>
      </c>
      <c r="L2390" s="6">
        <f>K2390/100000</f>
        <v>-0.37244319999999997</v>
      </c>
      <c r="M2390">
        <v>1504</v>
      </c>
      <c r="N2390">
        <v>-24.76</v>
      </c>
      <c r="O2390">
        <v>61.030919483183403</v>
      </c>
      <c r="P2390" s="2">
        <f>E2390*0.55 + L2390*0.45</f>
        <v>-0.12131523499999999</v>
      </c>
      <c r="Q2390" s="2">
        <f>F2390*0.55 + M2390*0.45</f>
        <v>733.20555555555529</v>
      </c>
      <c r="R2390" s="2">
        <f>P2390*0.55+Q2390*0.45</f>
        <v>329.87577662074989</v>
      </c>
      <c r="S2390" s="8">
        <f>E2390/SUM($E$2:$E$2773)</f>
        <v>3.6351525517463257E-5</v>
      </c>
      <c r="T2390" s="8">
        <f>Tabla1[[#This Row],[rsi_earning]]/SUM(Tabla1[rsi_earning])</f>
        <v>-1.2253263255388347E-4</v>
      </c>
    </row>
    <row r="2391" spans="1:20" x14ac:dyDescent="0.2">
      <c r="A2391" t="s">
        <v>5704</v>
      </c>
      <c r="B2391" t="s">
        <v>5705</v>
      </c>
      <c r="C2391" s="1">
        <v>216.25</v>
      </c>
      <c r="D2391" s="1">
        <v>8380.1</v>
      </c>
      <c r="E2391" s="6">
        <f>D2391/100000</f>
        <v>8.3801E-2</v>
      </c>
      <c r="F2391" s="4">
        <v>73.428571428571402</v>
      </c>
      <c r="G2391" s="1">
        <v>114.13</v>
      </c>
      <c r="H2391">
        <v>186.106945911064</v>
      </c>
      <c r="I2391">
        <v>195.687015499577</v>
      </c>
      <c r="J2391">
        <v>176.526876322551</v>
      </c>
      <c r="K2391" s="1">
        <v>85299.16</v>
      </c>
      <c r="L2391" s="6">
        <f>K2391/100000</f>
        <v>0.85299160000000007</v>
      </c>
      <c r="M2391">
        <v>348</v>
      </c>
      <c r="N2391">
        <v>245.11</v>
      </c>
      <c r="O2391">
        <v>89.694339942811695</v>
      </c>
      <c r="P2391" s="2">
        <f>E2391*0.55 + L2391*0.45</f>
        <v>0.42993677000000002</v>
      </c>
      <c r="Q2391" s="2">
        <f>F2391*0.55 + M2391*0.45</f>
        <v>196.98571428571427</v>
      </c>
      <c r="R2391" s="2">
        <f>P2391*0.55+Q2391*0.45</f>
        <v>88.880036652071425</v>
      </c>
      <c r="S2391" s="8">
        <f>E2391/SUM($E$2:$E$2773)</f>
        <v>3.6199429253217508E-5</v>
      </c>
      <c r="T2391" s="8">
        <f>Tabla1[[#This Row],[rsi_earning]]/SUM(Tabla1[rsi_earning])</f>
        <v>2.8063153333004646E-4</v>
      </c>
    </row>
    <row r="2392" spans="1:20" x14ac:dyDescent="0.2">
      <c r="A2392" t="s">
        <v>518</v>
      </c>
      <c r="B2392" t="s">
        <v>519</v>
      </c>
      <c r="C2392" s="1">
        <v>2.6900000572204501</v>
      </c>
      <c r="D2392" s="1">
        <v>8353.5300000000007</v>
      </c>
      <c r="E2392" s="6">
        <f>D2392/100000</f>
        <v>8.3535300000000007E-2</v>
      </c>
      <c r="F2392" s="4">
        <v>126.714285714285</v>
      </c>
      <c r="G2392" s="1">
        <v>65.92</v>
      </c>
      <c r="H2392">
        <v>2.5047645609096998</v>
      </c>
      <c r="I2392">
        <v>2.7617983943975402</v>
      </c>
      <c r="J2392">
        <v>2.2477307274218701</v>
      </c>
      <c r="K2392" s="1">
        <v>-31781.96</v>
      </c>
      <c r="L2392" s="6">
        <f>K2392/100000</f>
        <v>-0.31781959999999998</v>
      </c>
      <c r="M2392">
        <v>582</v>
      </c>
      <c r="N2392">
        <v>-54.61</v>
      </c>
      <c r="O2392">
        <v>69.047636618156005</v>
      </c>
      <c r="P2392" s="2">
        <f>E2392*0.55 + L2392*0.45</f>
        <v>-9.7074404999999975E-2</v>
      </c>
      <c r="Q2392" s="2">
        <f>F2392*0.55 + M2392*0.45</f>
        <v>331.59285714285681</v>
      </c>
      <c r="R2392" s="2">
        <f>P2392*0.55+Q2392*0.45</f>
        <v>149.16339479153558</v>
      </c>
      <c r="S2392" s="8">
        <f>E2392/SUM($E$2:$E$2773)</f>
        <v>3.6084655105503524E-5</v>
      </c>
      <c r="T2392" s="8">
        <f>Tabla1[[#This Row],[rsi_earning]]/SUM(Tabla1[rsi_earning])</f>
        <v>-1.0456164125220229E-4</v>
      </c>
    </row>
    <row r="2393" spans="1:20" x14ac:dyDescent="0.2">
      <c r="A2393" t="s">
        <v>1863</v>
      </c>
      <c r="B2393" t="s">
        <v>1864</v>
      </c>
      <c r="C2393" s="1">
        <v>71.610000610351506</v>
      </c>
      <c r="D2393" s="1">
        <v>8287.17</v>
      </c>
      <c r="E2393" s="6">
        <f>D2393/100000</f>
        <v>8.2871700000000006E-2</v>
      </c>
      <c r="F2393" s="4">
        <v>71.7</v>
      </c>
      <c r="G2393" s="1">
        <v>115.58</v>
      </c>
      <c r="H2393">
        <v>74.872175092470997</v>
      </c>
      <c r="I2393">
        <v>77.316306205426301</v>
      </c>
      <c r="J2393">
        <v>72.428043979515607</v>
      </c>
      <c r="K2393" s="1">
        <v>16690.490000000002</v>
      </c>
      <c r="L2393" s="6">
        <f>K2393/100000</f>
        <v>0.16690490000000002</v>
      </c>
      <c r="M2393">
        <v>393</v>
      </c>
      <c r="N2393">
        <v>42.47</v>
      </c>
      <c r="O2393">
        <v>25.052622787172599</v>
      </c>
      <c r="P2393" s="2">
        <f>E2393*0.55 + L2393*0.45</f>
        <v>0.12068664000000001</v>
      </c>
      <c r="Q2393" s="2">
        <f>F2393*0.55 + M2393*0.45</f>
        <v>216.285</v>
      </c>
      <c r="R2393" s="2">
        <f>P2393*0.55+Q2393*0.45</f>
        <v>97.394627651999997</v>
      </c>
      <c r="S2393" s="8">
        <f>E2393/SUM($E$2:$E$2773)</f>
        <v>3.5798000516030427E-5</v>
      </c>
      <c r="T2393" s="8">
        <f>Tabla1[[#This Row],[rsi_earning]]/SUM(Tabla1[rsi_earning])</f>
        <v>5.4911183190195628E-5</v>
      </c>
    </row>
    <row r="2394" spans="1:20" x14ac:dyDescent="0.2">
      <c r="A2394" t="s">
        <v>7539</v>
      </c>
      <c r="B2394" t="s">
        <v>7540</v>
      </c>
      <c r="C2394" s="1">
        <v>41.169998168945298</v>
      </c>
      <c r="D2394" s="1">
        <v>8258.2199999999993</v>
      </c>
      <c r="E2394" s="6">
        <f>D2394/100000</f>
        <v>8.2582199999999994E-2</v>
      </c>
      <c r="F2394" s="4">
        <v>74</v>
      </c>
      <c r="G2394" s="1">
        <v>111.6</v>
      </c>
      <c r="H2394">
        <v>39.372143804957297</v>
      </c>
      <c r="I2394">
        <v>44.554097159477401</v>
      </c>
      <c r="J2394">
        <v>34.1901904504372</v>
      </c>
      <c r="K2394" s="1">
        <v>34134.39</v>
      </c>
      <c r="L2394" s="6">
        <f>K2394/100000</f>
        <v>0.34134389999999998</v>
      </c>
      <c r="M2394">
        <v>166</v>
      </c>
      <c r="N2394">
        <v>205.63</v>
      </c>
      <c r="O2394">
        <v>64.076850273675404</v>
      </c>
      <c r="P2394" s="2">
        <f>E2394*0.55 + L2394*0.45</f>
        <v>0.199024965</v>
      </c>
      <c r="Q2394" s="2">
        <f>F2394*0.55 + M2394*0.45</f>
        <v>115.4</v>
      </c>
      <c r="R2394" s="2">
        <f>P2394*0.55+Q2394*0.45</f>
        <v>52.039463730750008</v>
      </c>
      <c r="S2394" s="8">
        <f>E2394/SUM($E$2:$E$2773)</f>
        <v>3.5672945507512548E-5</v>
      </c>
      <c r="T2394" s="8">
        <f>Tabla1[[#This Row],[rsi_earning]]/SUM(Tabla1[rsi_earning])</f>
        <v>1.1230106140536207E-4</v>
      </c>
    </row>
    <row r="2395" spans="1:20" x14ac:dyDescent="0.2">
      <c r="A2395" t="s">
        <v>1364</v>
      </c>
      <c r="B2395" t="s">
        <v>1365</v>
      </c>
      <c r="C2395" s="1">
        <v>89.769996643066406</v>
      </c>
      <c r="D2395" s="1">
        <v>8251.67</v>
      </c>
      <c r="E2395" s="6">
        <f>D2395/100000</f>
        <v>8.2516699999999998E-2</v>
      </c>
      <c r="F2395" s="4">
        <v>127.5</v>
      </c>
      <c r="G2395" s="1">
        <v>64.72</v>
      </c>
      <c r="H2395">
        <v>87.133923602117306</v>
      </c>
      <c r="I2395">
        <v>90.819144963476404</v>
      </c>
      <c r="J2395">
        <v>83.448702240758195</v>
      </c>
      <c r="K2395" s="1">
        <v>156425.07</v>
      </c>
      <c r="L2395" s="6">
        <f>K2395/100000</f>
        <v>1.5642507000000001</v>
      </c>
      <c r="M2395">
        <v>739</v>
      </c>
      <c r="N2395">
        <v>211.67</v>
      </c>
      <c r="O2395">
        <v>40.0961158260994</v>
      </c>
      <c r="P2395" s="2">
        <f>E2395*0.55 + L2395*0.45</f>
        <v>0.74929699999999999</v>
      </c>
      <c r="Q2395" s="2">
        <f>F2395*0.55 + M2395*0.45</f>
        <v>402.67500000000001</v>
      </c>
      <c r="R2395" s="2">
        <f>P2395*0.55+Q2395*0.45</f>
        <v>181.61586335000001</v>
      </c>
      <c r="S2395" s="8">
        <f>E2395/SUM($E$2:$E$2773)</f>
        <v>3.564465154185479E-5</v>
      </c>
      <c r="T2395" s="8">
        <f>Tabla1[[#This Row],[rsi_earning]]/SUM(Tabla1[rsi_earning])</f>
        <v>5.1463352330034491E-4</v>
      </c>
    </row>
    <row r="2396" spans="1:20" x14ac:dyDescent="0.2">
      <c r="A2396" t="s">
        <v>7527</v>
      </c>
      <c r="B2396" t="s">
        <v>7528</v>
      </c>
      <c r="C2396" s="1">
        <v>11.5100002288818</v>
      </c>
      <c r="D2396" s="1">
        <v>8245.0300000000007</v>
      </c>
      <c r="E2396" s="6">
        <f>D2396/100000</f>
        <v>8.2450300000000004E-2</v>
      </c>
      <c r="F2396" s="4">
        <v>118.2</v>
      </c>
      <c r="G2396" s="1">
        <v>69.75</v>
      </c>
      <c r="H2396">
        <v>10.7265814052876</v>
      </c>
      <c r="I2396">
        <v>11.722387935355</v>
      </c>
      <c r="J2396">
        <v>9.7307748752202308</v>
      </c>
      <c r="K2396" s="1">
        <v>-13536.45</v>
      </c>
      <c r="L2396" s="6">
        <f>K2396/100000</f>
        <v>-0.1353645</v>
      </c>
      <c r="M2396">
        <v>336</v>
      </c>
      <c r="N2396">
        <v>-40.29</v>
      </c>
      <c r="O2396">
        <v>68.604658254743001</v>
      </c>
      <c r="P2396" s="2">
        <f>E2396*0.55 + L2396*0.45</f>
        <v>-1.5566359999999994E-2</v>
      </c>
      <c r="Q2396" s="2">
        <f>F2396*0.55 + M2396*0.45</f>
        <v>216.21000000000004</v>
      </c>
      <c r="R2396" s="2">
        <f>P2396*0.55+Q2396*0.45</f>
        <v>97.285938502000008</v>
      </c>
      <c r="S2396" s="8">
        <f>E2396/SUM($E$2:$E$2773)</f>
        <v>3.5615968804149829E-5</v>
      </c>
      <c r="T2396" s="8">
        <f>Tabla1[[#This Row],[rsi_earning]]/SUM(Tabla1[rsi_earning])</f>
        <v>-4.4534491539488871E-5</v>
      </c>
    </row>
    <row r="2397" spans="1:20" x14ac:dyDescent="0.2">
      <c r="A2397" t="s">
        <v>3167</v>
      </c>
      <c r="B2397" t="s">
        <v>3168</v>
      </c>
      <c r="C2397" s="1">
        <v>39.134300231933501</v>
      </c>
      <c r="D2397" s="1">
        <v>8237.6200000000008</v>
      </c>
      <c r="E2397" s="6">
        <f>D2397/100000</f>
        <v>8.2376200000000011E-2</v>
      </c>
      <c r="F2397" s="4">
        <v>93.5555555555555</v>
      </c>
      <c r="G2397" s="1">
        <v>88.05</v>
      </c>
      <c r="H2397">
        <v>38.636484378921999</v>
      </c>
      <c r="I2397">
        <v>39.574060202966997</v>
      </c>
      <c r="J2397">
        <v>37.698908554877001</v>
      </c>
      <c r="K2397" s="1">
        <v>0</v>
      </c>
      <c r="L2397" s="6">
        <f>K2397/100000</f>
        <v>0</v>
      </c>
      <c r="M2397">
        <v>1</v>
      </c>
      <c r="N2397">
        <v>0</v>
      </c>
      <c r="O2397">
        <v>58.687354740838799</v>
      </c>
      <c r="P2397" s="2">
        <f>E2397*0.55 + L2397*0.45</f>
        <v>4.5306910000000013E-2</v>
      </c>
      <c r="Q2397" s="2">
        <f>F2397*0.55 + M2397*0.45</f>
        <v>51.90555555555553</v>
      </c>
      <c r="R2397" s="2">
        <f>P2397*0.55+Q2397*0.45</f>
        <v>23.382418800499988</v>
      </c>
      <c r="S2397" s="8">
        <f>E2397/SUM($E$2:$E$2773)</f>
        <v>3.5583959905596552E-5</v>
      </c>
      <c r="T2397" s="8">
        <f>Tabla1[[#This Row],[rsi_earning]]/SUM(Tabla1[rsi_earning])</f>
        <v>0</v>
      </c>
    </row>
    <row r="2398" spans="1:20" x14ac:dyDescent="0.2">
      <c r="A2398" t="s">
        <v>2209</v>
      </c>
      <c r="B2398" t="s">
        <v>2210</v>
      </c>
      <c r="C2398" s="1">
        <v>26.6658000946044</v>
      </c>
      <c r="D2398" s="1">
        <v>8237.4500000000007</v>
      </c>
      <c r="E2398" s="6">
        <f>D2398/100000</f>
        <v>8.2374500000000003E-2</v>
      </c>
      <c r="F2398" s="4">
        <v>66.230769230769198</v>
      </c>
      <c r="G2398" s="1">
        <v>124.37</v>
      </c>
      <c r="H2398">
        <v>26.324882390324898</v>
      </c>
      <c r="I2398">
        <v>26.995605125334901</v>
      </c>
      <c r="J2398">
        <v>25.6541596553148</v>
      </c>
      <c r="K2398" s="1">
        <v>33438.400000000001</v>
      </c>
      <c r="L2398" s="6">
        <f>K2398/100000</f>
        <v>0.33438400000000001</v>
      </c>
      <c r="M2398">
        <v>169.5</v>
      </c>
      <c r="N2398">
        <v>197.28</v>
      </c>
      <c r="O2398">
        <v>50.421762874440901</v>
      </c>
      <c r="P2398" s="2">
        <f>E2398*0.55 + L2398*0.45</f>
        <v>0.19577877500000002</v>
      </c>
      <c r="Q2398" s="2">
        <f>F2398*0.55 + M2398*0.45</f>
        <v>112.70192307692307</v>
      </c>
      <c r="R2398" s="2">
        <f>P2398*0.55+Q2398*0.45</f>
        <v>50.823543710865387</v>
      </c>
      <c r="S2398" s="8">
        <f>E2398/SUM($E$2:$E$2773)</f>
        <v>3.5583225558396269E-5</v>
      </c>
      <c r="T2398" s="8">
        <f>Tabla1[[#This Row],[rsi_earning]]/SUM(Tabla1[rsi_earning])</f>
        <v>1.1001127636079213E-4</v>
      </c>
    </row>
    <row r="2399" spans="1:20" x14ac:dyDescent="0.2">
      <c r="A2399" t="s">
        <v>9082</v>
      </c>
      <c r="B2399" t="s">
        <v>9083</v>
      </c>
      <c r="C2399" s="1">
        <v>21.600099563598601</v>
      </c>
      <c r="D2399" s="1">
        <v>8227.4</v>
      </c>
      <c r="E2399" s="6">
        <f>D2399/100000</f>
        <v>8.2274E-2</v>
      </c>
      <c r="F2399" s="4">
        <v>45.5</v>
      </c>
      <c r="G2399" s="1">
        <v>180.82</v>
      </c>
      <c r="H2399">
        <v>21.2405332059292</v>
      </c>
      <c r="I2399">
        <v>21.584681370468001</v>
      </c>
      <c r="J2399">
        <v>20.896385041390399</v>
      </c>
      <c r="K2399" s="1">
        <v>0</v>
      </c>
      <c r="L2399" s="6">
        <f>K2399/100000</f>
        <v>0</v>
      </c>
      <c r="M2399">
        <v>1</v>
      </c>
      <c r="N2399">
        <v>0</v>
      </c>
      <c r="O2399">
        <v>59.111185730841903</v>
      </c>
      <c r="P2399" s="2">
        <f>E2399*0.55 + L2399*0.45</f>
        <v>4.5250700000000005E-2</v>
      </c>
      <c r="Q2399" s="2">
        <f>F2399*0.55 + M2399*0.45</f>
        <v>25.475000000000001</v>
      </c>
      <c r="R2399" s="2">
        <f>P2399*0.55+Q2399*0.45</f>
        <v>11.488637885000001</v>
      </c>
      <c r="S2399" s="8">
        <f>E2399/SUM($E$2:$E$2773)</f>
        <v>3.5539812679791619E-5</v>
      </c>
      <c r="T2399" s="8">
        <f>Tabla1[[#This Row],[rsi_earning]]/SUM(Tabla1[rsi_earning])</f>
        <v>0</v>
      </c>
    </row>
    <row r="2400" spans="1:20" x14ac:dyDescent="0.2">
      <c r="A2400" t="s">
        <v>3165</v>
      </c>
      <c r="B2400" t="s">
        <v>3166</v>
      </c>
      <c r="C2400" s="1">
        <v>55.680000305175703</v>
      </c>
      <c r="D2400" s="1">
        <v>8158.74</v>
      </c>
      <c r="E2400" s="6">
        <f>D2400/100000</f>
        <v>8.1587400000000004E-2</v>
      </c>
      <c r="F2400" s="4">
        <v>68.636363636363598</v>
      </c>
      <c r="G2400" s="1">
        <v>118.87</v>
      </c>
      <c r="H2400">
        <v>54.376593583585098</v>
      </c>
      <c r="I2400">
        <v>55.622514243532997</v>
      </c>
      <c r="J2400">
        <v>53.1306729236371</v>
      </c>
      <c r="K2400" s="1">
        <v>0</v>
      </c>
      <c r="L2400" s="6">
        <f>K2400/100000</f>
        <v>0</v>
      </c>
      <c r="M2400">
        <v>1</v>
      </c>
      <c r="N2400">
        <v>0</v>
      </c>
      <c r="O2400">
        <v>62.456850888887402</v>
      </c>
      <c r="P2400" s="2">
        <f>E2400*0.55 + L2400*0.45</f>
        <v>4.4873070000000008E-2</v>
      </c>
      <c r="Q2400" s="2">
        <f>F2400*0.55 + M2400*0.45</f>
        <v>38.199999999999982</v>
      </c>
      <c r="R2400" s="2">
        <f>P2400*0.55+Q2400*0.45</f>
        <v>17.21468018849999</v>
      </c>
      <c r="S2400" s="8">
        <f>E2400/SUM($E$2:$E$2773)</f>
        <v>3.5243222804667709E-5</v>
      </c>
      <c r="T2400" s="8">
        <f>Tabla1[[#This Row],[rsi_earning]]/SUM(Tabla1[rsi_earning])</f>
        <v>0</v>
      </c>
    </row>
    <row r="2401" spans="1:20" x14ac:dyDescent="0.2">
      <c r="A2401" t="s">
        <v>754</v>
      </c>
      <c r="B2401" t="s">
        <v>755</v>
      </c>
      <c r="C2401" s="1">
        <v>126.919998168945</v>
      </c>
      <c r="D2401" s="1">
        <v>8156.16</v>
      </c>
      <c r="E2401" s="6">
        <f>D2401/100000</f>
        <v>8.1561599999999998E-2</v>
      </c>
      <c r="F2401" s="4">
        <v>110.25</v>
      </c>
      <c r="G2401" s="1">
        <v>73.98</v>
      </c>
      <c r="H2401">
        <v>121.37119713493701</v>
      </c>
      <c r="I2401">
        <v>126.55674323795699</v>
      </c>
      <c r="J2401">
        <v>116.185651031917</v>
      </c>
      <c r="K2401" s="1">
        <v>145156.26</v>
      </c>
      <c r="L2401" s="6">
        <f>K2401/100000</f>
        <v>1.4515626000000001</v>
      </c>
      <c r="M2401">
        <v>376.33333333333297</v>
      </c>
      <c r="N2401">
        <v>385.71</v>
      </c>
      <c r="O2401">
        <v>60.709755920676201</v>
      </c>
      <c r="P2401" s="2">
        <f>E2401*0.55 + L2401*0.45</f>
        <v>0.6980620500000001</v>
      </c>
      <c r="Q2401" s="2">
        <f>F2401*0.55 + M2401*0.45</f>
        <v>229.98749999999984</v>
      </c>
      <c r="R2401" s="2">
        <f>P2401*0.55+Q2401*0.45</f>
        <v>103.87830912749993</v>
      </c>
      <c r="S2401" s="8">
        <f>E2401/SUM($E$2:$E$2773)</f>
        <v>3.5232078005981134E-5</v>
      </c>
      <c r="T2401" s="8">
        <f>Tabla1[[#This Row],[rsi_earning]]/SUM(Tabla1[rsi_earning])</f>
        <v>4.7755949550095088E-4</v>
      </c>
    </row>
    <row r="2402" spans="1:20" x14ac:dyDescent="0.2">
      <c r="A2402" t="s">
        <v>5938</v>
      </c>
      <c r="B2402" t="s">
        <v>5939</v>
      </c>
      <c r="C2402" s="1">
        <v>10.1000003814697</v>
      </c>
      <c r="D2402" s="1">
        <v>8155.86</v>
      </c>
      <c r="E2402" s="6">
        <f>D2402/100000</f>
        <v>8.1558599999999995E-2</v>
      </c>
      <c r="F2402" s="4">
        <v>71.2222222222222</v>
      </c>
      <c r="G2402" s="1">
        <v>114.51</v>
      </c>
      <c r="H2402">
        <v>10.0440642217575</v>
      </c>
      <c r="I2402">
        <v>10.4118341205739</v>
      </c>
      <c r="J2402">
        <v>9.6762943229411906</v>
      </c>
      <c r="K2402" s="1">
        <v>33332.85</v>
      </c>
      <c r="L2402" s="6">
        <f>K2402/100000</f>
        <v>0.33332849999999997</v>
      </c>
      <c r="M2402">
        <v>345</v>
      </c>
      <c r="N2402">
        <v>96.62</v>
      </c>
      <c r="O2402">
        <v>45.098053881951301</v>
      </c>
      <c r="P2402" s="2">
        <f>E2402*0.55 + L2402*0.45</f>
        <v>0.194855055</v>
      </c>
      <c r="Q2402" s="2">
        <f>F2402*0.55 + M2402*0.45</f>
        <v>194.42222222222222</v>
      </c>
      <c r="R2402" s="2">
        <f>P2402*0.55+Q2402*0.45</f>
        <v>87.597170280249998</v>
      </c>
      <c r="S2402" s="8">
        <f>E2402/SUM($E$2:$E$2773)</f>
        <v>3.5230782099157118E-5</v>
      </c>
      <c r="T2402" s="8">
        <f>Tabla1[[#This Row],[rsi_earning]]/SUM(Tabla1[rsi_earning])</f>
        <v>1.0966402020559685E-4</v>
      </c>
    </row>
    <row r="2403" spans="1:20" x14ac:dyDescent="0.2">
      <c r="A2403" t="s">
        <v>9629</v>
      </c>
      <c r="B2403" t="s">
        <v>9630</v>
      </c>
      <c r="C2403" s="1">
        <v>27.371999740600501</v>
      </c>
      <c r="D2403" s="1">
        <v>8124.5</v>
      </c>
      <c r="E2403" s="6">
        <f>D2403/100000</f>
        <v>8.1244999999999998E-2</v>
      </c>
      <c r="F2403" s="4">
        <v>92</v>
      </c>
      <c r="G2403" s="1">
        <v>88.31</v>
      </c>
      <c r="H2403">
        <v>27.3526112828438</v>
      </c>
      <c r="I2403">
        <v>27.951913753681701</v>
      </c>
      <c r="J2403">
        <v>26.753308812005798</v>
      </c>
      <c r="K2403" s="1">
        <v>-1819.8</v>
      </c>
      <c r="L2403" s="6">
        <f>K2403/100000</f>
        <v>-1.8197999999999999E-2</v>
      </c>
      <c r="M2403">
        <v>490</v>
      </c>
      <c r="N2403">
        <v>-3.71</v>
      </c>
      <c r="O2403">
        <v>38.185658381282401</v>
      </c>
      <c r="P2403" s="2">
        <f>E2403*0.55 + L2403*0.45</f>
        <v>3.6495650000000004E-2</v>
      </c>
      <c r="Q2403" s="2">
        <f>F2403*0.55 + M2403*0.45</f>
        <v>271.10000000000002</v>
      </c>
      <c r="R2403" s="2">
        <f>P2403*0.55+Q2403*0.45</f>
        <v>122.01507260750002</v>
      </c>
      <c r="S2403" s="8">
        <f>E2403/SUM($E$2:$E$2773)</f>
        <v>3.5095316639152955E-5</v>
      </c>
      <c r="T2403" s="8">
        <f>Tabla1[[#This Row],[rsi_earning]]/SUM(Tabla1[rsi_earning])</f>
        <v>-5.9870843318271656E-6</v>
      </c>
    </row>
    <row r="2404" spans="1:20" x14ac:dyDescent="0.2">
      <c r="A2404" t="s">
        <v>9705</v>
      </c>
      <c r="B2404" t="s">
        <v>9706</v>
      </c>
      <c r="C2404" s="1">
        <v>55.099998474121001</v>
      </c>
      <c r="D2404" s="1">
        <v>8116.63</v>
      </c>
      <c r="E2404" s="6">
        <f>D2404/100000</f>
        <v>8.1166299999999997E-2</v>
      </c>
      <c r="F2404" s="4">
        <v>69.2</v>
      </c>
      <c r="G2404" s="1">
        <v>117.29</v>
      </c>
      <c r="H2404">
        <v>56.479207829217302</v>
      </c>
      <c r="I2404">
        <v>58.369989856112099</v>
      </c>
      <c r="J2404">
        <v>54.588425802322398</v>
      </c>
      <c r="K2404" s="1">
        <v>-3819.07</v>
      </c>
      <c r="L2404" s="6">
        <f>K2404/100000</f>
        <v>-3.8190700000000001E-2</v>
      </c>
      <c r="M2404">
        <v>1485</v>
      </c>
      <c r="N2404">
        <v>-2.57</v>
      </c>
      <c r="O2404">
        <v>53.477983369612403</v>
      </c>
      <c r="P2404" s="2">
        <f>E2404*0.55 + L2404*0.45</f>
        <v>2.7455650000000005E-2</v>
      </c>
      <c r="Q2404" s="2">
        <f>F2404*0.55 + M2404*0.45</f>
        <v>706.31</v>
      </c>
      <c r="R2404" s="2">
        <f>P2404*0.55+Q2404*0.45</f>
        <v>317.8546006075</v>
      </c>
      <c r="S2404" s="8">
        <f>E2404/SUM($E$2:$E$2773)</f>
        <v>3.5061320683469507E-5</v>
      </c>
      <c r="T2404" s="8">
        <f>Tabla1[[#This Row],[rsi_earning]]/SUM(Tabla1[rsi_earning])</f>
        <v>-1.2564619276377171E-5</v>
      </c>
    </row>
    <row r="2405" spans="1:20" x14ac:dyDescent="0.2">
      <c r="A2405" t="s">
        <v>5480</v>
      </c>
      <c r="B2405" t="s">
        <v>5481</v>
      </c>
      <c r="C2405" s="1">
        <v>41.720001220703097</v>
      </c>
      <c r="D2405" s="1">
        <v>8084.82</v>
      </c>
      <c r="E2405" s="6">
        <f>D2405/100000</f>
        <v>8.0848199999999995E-2</v>
      </c>
      <c r="F2405" s="4">
        <v>56</v>
      </c>
      <c r="G2405" s="1">
        <v>144.37</v>
      </c>
      <c r="H2405">
        <v>39.264901707211102</v>
      </c>
      <c r="I2405">
        <v>41.219519935981602</v>
      </c>
      <c r="J2405">
        <v>37.310283478440603</v>
      </c>
      <c r="K2405" s="1">
        <v>0</v>
      </c>
      <c r="L2405" s="6">
        <f>K2405/100000</f>
        <v>0</v>
      </c>
      <c r="M2405">
        <v>1</v>
      </c>
      <c r="N2405">
        <v>0</v>
      </c>
      <c r="O2405">
        <v>71.830995164467794</v>
      </c>
      <c r="P2405" s="2">
        <f>E2405*0.55 + L2405*0.45</f>
        <v>4.4466510000000001E-2</v>
      </c>
      <c r="Q2405" s="2">
        <f>F2405*0.55 + M2405*0.45</f>
        <v>31.250000000000004</v>
      </c>
      <c r="R2405" s="2">
        <f>P2405*0.55+Q2405*0.45</f>
        <v>14.086956580500003</v>
      </c>
      <c r="S2405" s="8">
        <f>E2405/SUM($E$2:$E$2773)</f>
        <v>3.4923911363229313E-5</v>
      </c>
      <c r="T2405" s="8">
        <f>Tabla1[[#This Row],[rsi_earning]]/SUM(Tabla1[rsi_earning])</f>
        <v>0</v>
      </c>
    </row>
    <row r="2406" spans="1:20" x14ac:dyDescent="0.2">
      <c r="A2406" t="s">
        <v>1320</v>
      </c>
      <c r="B2406" t="s">
        <v>1321</v>
      </c>
      <c r="C2406" s="1">
        <v>10.289999961853001</v>
      </c>
      <c r="D2406" s="1">
        <v>8051.39</v>
      </c>
      <c r="E2406" s="6">
        <f>D2406/100000</f>
        <v>8.0513899999999999E-2</v>
      </c>
      <c r="F2406" s="4">
        <v>35</v>
      </c>
      <c r="G2406" s="1">
        <v>230.04</v>
      </c>
      <c r="H2406">
        <v>9.8386072829787405</v>
      </c>
      <c r="I2406">
        <v>10.8256718162959</v>
      </c>
      <c r="J2406">
        <v>8.8515427496615207</v>
      </c>
      <c r="K2406" s="1">
        <v>0</v>
      </c>
      <c r="L2406" s="6">
        <f>K2406/100000</f>
        <v>0</v>
      </c>
      <c r="M2406">
        <v>1</v>
      </c>
      <c r="N2406">
        <v>0</v>
      </c>
      <c r="O2406">
        <v>76.546396377020798</v>
      </c>
      <c r="P2406" s="2">
        <f>E2406*0.55 + L2406*0.45</f>
        <v>4.4282645000000002E-2</v>
      </c>
      <c r="Q2406" s="2">
        <f>F2406*0.55 + M2406*0.45</f>
        <v>19.7</v>
      </c>
      <c r="R2406" s="2">
        <f>P2406*0.55+Q2406*0.45</f>
        <v>8.8893554547499996</v>
      </c>
      <c r="S2406" s="8">
        <f>E2406/SUM($E$2:$E$2773)</f>
        <v>3.477950414613942E-5</v>
      </c>
      <c r="T2406" s="8">
        <f>Tabla1[[#This Row],[rsi_earning]]/SUM(Tabla1[rsi_earning])</f>
        <v>0</v>
      </c>
    </row>
    <row r="2407" spans="1:20" x14ac:dyDescent="0.2">
      <c r="A2407" t="s">
        <v>6455</v>
      </c>
      <c r="B2407" t="s">
        <v>6456</v>
      </c>
      <c r="C2407" s="1">
        <v>48.630001068115199</v>
      </c>
      <c r="D2407" s="1">
        <v>8038.28</v>
      </c>
      <c r="E2407" s="6">
        <f>D2407/100000</f>
        <v>8.0382800000000004E-2</v>
      </c>
      <c r="F2407" s="4">
        <v>82.375</v>
      </c>
      <c r="G2407" s="1">
        <v>97.58</v>
      </c>
      <c r="H2407">
        <v>48.220760348436499</v>
      </c>
      <c r="I2407">
        <v>50.436242323525001</v>
      </c>
      <c r="J2407">
        <v>46.005278373348098</v>
      </c>
      <c r="K2407" s="1">
        <v>60317.21</v>
      </c>
      <c r="L2407" s="6">
        <f>K2407/100000</f>
        <v>0.60317209999999999</v>
      </c>
      <c r="M2407">
        <v>359</v>
      </c>
      <c r="N2407">
        <v>168.01</v>
      </c>
      <c r="O2407">
        <v>52.164258030973102</v>
      </c>
      <c r="P2407" s="2">
        <f>E2407*0.55 + L2407*0.45</f>
        <v>0.31563798500000001</v>
      </c>
      <c r="Q2407" s="2">
        <f>F2407*0.55 + M2407*0.45</f>
        <v>206.85625000000002</v>
      </c>
      <c r="R2407" s="2">
        <f>P2407*0.55+Q2407*0.45</f>
        <v>93.258913391750013</v>
      </c>
      <c r="S2407" s="8">
        <f>E2407/SUM($E$2:$E$2773)</f>
        <v>3.4722873017929768E-5</v>
      </c>
      <c r="T2407" s="8">
        <f>Tabla1[[#This Row],[rsi_earning]]/SUM(Tabla1[rsi_earning])</f>
        <v>1.9844170949034445E-4</v>
      </c>
    </row>
    <row r="2408" spans="1:20" x14ac:dyDescent="0.2">
      <c r="A2408" t="s">
        <v>3596</v>
      </c>
      <c r="B2408" t="s">
        <v>3597</v>
      </c>
      <c r="C2408" s="1">
        <v>13.020000457763601</v>
      </c>
      <c r="D2408" s="1">
        <v>8035.64</v>
      </c>
      <c r="E2408" s="6">
        <f>D2408/100000</f>
        <v>8.0356400000000008E-2</v>
      </c>
      <c r="F2408" s="4">
        <v>101.75</v>
      </c>
      <c r="G2408" s="1">
        <v>78.97</v>
      </c>
      <c r="H2408">
        <v>13.2018601847077</v>
      </c>
      <c r="I2408">
        <v>13.7336749235649</v>
      </c>
      <c r="J2408">
        <v>12.6700454458505</v>
      </c>
      <c r="K2408" s="1">
        <v>0</v>
      </c>
      <c r="L2408" s="6">
        <f>K2408/100000</f>
        <v>0</v>
      </c>
      <c r="M2408">
        <v>1</v>
      </c>
      <c r="N2408">
        <v>0</v>
      </c>
      <c r="O2408">
        <v>52.880710467903299</v>
      </c>
      <c r="P2408" s="2">
        <f>E2408*0.55 + L2408*0.45</f>
        <v>4.4196020000000009E-2</v>
      </c>
      <c r="Q2408" s="2">
        <f>F2408*0.55 + M2408*0.45</f>
        <v>56.412500000000009</v>
      </c>
      <c r="R2408" s="2">
        <f>P2408*0.55+Q2408*0.45</f>
        <v>25.409932811000004</v>
      </c>
      <c r="S2408" s="8">
        <f>E2408/SUM($E$2:$E$2773)</f>
        <v>3.4711469037878402E-5</v>
      </c>
      <c r="T2408" s="8">
        <f>Tabla1[[#This Row],[rsi_earning]]/SUM(Tabla1[rsi_earning])</f>
        <v>0</v>
      </c>
    </row>
    <row r="2409" spans="1:20" x14ac:dyDescent="0.2">
      <c r="A2409" t="s">
        <v>3183</v>
      </c>
      <c r="B2409" t="s">
        <v>3184</v>
      </c>
      <c r="C2409" s="1">
        <v>24.319999694824201</v>
      </c>
      <c r="D2409" s="1">
        <v>8027.29</v>
      </c>
      <c r="E2409" s="6">
        <f>D2409/100000</f>
        <v>8.0272899999999994E-2</v>
      </c>
      <c r="F2409" s="4">
        <v>66.099999999999994</v>
      </c>
      <c r="G2409" s="1">
        <v>121.44</v>
      </c>
      <c r="H2409">
        <v>23.353975417333402</v>
      </c>
      <c r="I2409">
        <v>23.832941388150498</v>
      </c>
      <c r="J2409">
        <v>22.875009446516199</v>
      </c>
      <c r="K2409" s="1">
        <v>-635.94000000000005</v>
      </c>
      <c r="L2409" s="6">
        <f>K2409/100000</f>
        <v>-6.3594000000000003E-3</v>
      </c>
      <c r="M2409">
        <v>559</v>
      </c>
      <c r="N2409">
        <v>-1.1399999999999999</v>
      </c>
      <c r="O2409">
        <v>75.469352175744305</v>
      </c>
      <c r="P2409" s="2">
        <f>E2409*0.55 + L2409*0.45</f>
        <v>4.1288365E-2</v>
      </c>
      <c r="Q2409" s="2">
        <f>F2409*0.55 + M2409*0.45</f>
        <v>287.90500000000003</v>
      </c>
      <c r="R2409" s="2">
        <f>P2409*0.55+Q2409*0.45</f>
        <v>129.57995860075002</v>
      </c>
      <c r="S2409" s="8">
        <f>E2409/SUM($E$2:$E$2773)</f>
        <v>3.4675399631276519E-5</v>
      </c>
      <c r="T2409" s="8">
        <f>Tabla1[[#This Row],[rsi_earning]]/SUM(Tabla1[rsi_earning])</f>
        <v>-2.0922224475119072E-6</v>
      </c>
    </row>
    <row r="2410" spans="1:20" x14ac:dyDescent="0.2">
      <c r="A2410" t="s">
        <v>604</v>
      </c>
      <c r="B2410" t="s">
        <v>605</v>
      </c>
      <c r="C2410" s="1">
        <v>14.300000190734799</v>
      </c>
      <c r="D2410" s="1">
        <v>7992.36</v>
      </c>
      <c r="E2410" s="6">
        <f>D2410/100000</f>
        <v>7.9923599999999997E-2</v>
      </c>
      <c r="F2410" s="4">
        <v>62.4444444444444</v>
      </c>
      <c r="G2410" s="1">
        <v>127.99</v>
      </c>
      <c r="H2410">
        <v>13.415638482615501</v>
      </c>
      <c r="I2410">
        <v>13.8448278432493</v>
      </c>
      <c r="J2410">
        <v>12.9864491219817</v>
      </c>
      <c r="K2410" s="1">
        <v>357758.88</v>
      </c>
      <c r="L2410" s="6">
        <f>K2410/100000</f>
        <v>3.5775888</v>
      </c>
      <c r="M2410">
        <v>653</v>
      </c>
      <c r="N2410">
        <v>547.87</v>
      </c>
      <c r="O2410">
        <v>80.952350059166605</v>
      </c>
      <c r="P2410" s="2">
        <f>E2410*0.55 + L2410*0.45</f>
        <v>1.6538729400000001</v>
      </c>
      <c r="Q2410" s="2">
        <f>F2410*0.55 + M2410*0.45</f>
        <v>328.19444444444446</v>
      </c>
      <c r="R2410" s="2">
        <f>P2410*0.55+Q2410*0.45</f>
        <v>148.59713011700001</v>
      </c>
      <c r="S2410" s="8">
        <f>E2410/SUM($E$2:$E$2773)</f>
        <v>3.4524512880066525E-5</v>
      </c>
      <c r="T2410" s="8">
        <f>Tabla1[[#This Row],[rsi_earning]]/SUM(Tabla1[rsi_earning])</f>
        <v>1.1770153780745331E-3</v>
      </c>
    </row>
    <row r="2411" spans="1:20" x14ac:dyDescent="0.2">
      <c r="A2411" t="s">
        <v>6770</v>
      </c>
      <c r="B2411" t="s">
        <v>6771</v>
      </c>
      <c r="C2411" s="1">
        <v>26.649999618530199</v>
      </c>
      <c r="D2411" s="1">
        <v>7992.14</v>
      </c>
      <c r="E2411" s="6">
        <f>D2411/100000</f>
        <v>7.9921400000000004E-2</v>
      </c>
      <c r="F2411" s="4">
        <v>97</v>
      </c>
      <c r="G2411" s="1">
        <v>82.39</v>
      </c>
      <c r="H2411">
        <v>27.523067323350599</v>
      </c>
      <c r="I2411">
        <v>28.530140214909999</v>
      </c>
      <c r="J2411">
        <v>26.515994431791299</v>
      </c>
      <c r="K2411" s="1">
        <v>-21019.35</v>
      </c>
      <c r="L2411" s="6">
        <f>K2411/100000</f>
        <v>-0.21019349999999998</v>
      </c>
      <c r="M2411">
        <v>693.5</v>
      </c>
      <c r="N2411">
        <v>-30.31</v>
      </c>
      <c r="O2411">
        <v>19.918743942624499</v>
      </c>
      <c r="P2411" s="2">
        <f>E2411*0.55 + L2411*0.45</f>
        <v>-5.0630304999999987E-2</v>
      </c>
      <c r="Q2411" s="2">
        <f>F2411*0.55 + M2411*0.45</f>
        <v>365.42500000000001</v>
      </c>
      <c r="R2411" s="2">
        <f>P2411*0.55+Q2411*0.45</f>
        <v>164.41340333225</v>
      </c>
      <c r="S2411" s="8">
        <f>E2411/SUM($E$2:$E$2773)</f>
        <v>3.4523562548395583E-5</v>
      </c>
      <c r="T2411" s="8">
        <f>Tabla1[[#This Row],[rsi_earning]]/SUM(Tabla1[rsi_earning])</f>
        <v>-6.9152995411688831E-5</v>
      </c>
    </row>
    <row r="2412" spans="1:20" x14ac:dyDescent="0.2">
      <c r="A2412" t="s">
        <v>2325</v>
      </c>
      <c r="B2412" t="s">
        <v>2326</v>
      </c>
      <c r="C2412" s="1">
        <v>26.559999465942301</v>
      </c>
      <c r="D2412" s="1">
        <v>7974.26</v>
      </c>
      <c r="E2412" s="6">
        <f>D2412/100000</f>
        <v>7.9742599999999997E-2</v>
      </c>
      <c r="F2412" s="4">
        <v>62</v>
      </c>
      <c r="G2412" s="1">
        <v>128.62</v>
      </c>
      <c r="H2412">
        <v>26.119540945231599</v>
      </c>
      <c r="I2412">
        <v>26.587559192122399</v>
      </c>
      <c r="J2412">
        <v>25.651522698340901</v>
      </c>
      <c r="K2412" s="1">
        <v>0</v>
      </c>
      <c r="L2412" s="6">
        <f>K2412/100000</f>
        <v>0</v>
      </c>
      <c r="M2412">
        <v>1</v>
      </c>
      <c r="N2412">
        <v>0</v>
      </c>
      <c r="O2412">
        <v>58.158076290403201</v>
      </c>
      <c r="P2412" s="2">
        <f>E2412*0.55 + L2412*0.45</f>
        <v>4.3858430000000004E-2</v>
      </c>
      <c r="Q2412" s="2">
        <f>F2412*0.55 + M2412*0.45</f>
        <v>34.550000000000004</v>
      </c>
      <c r="R2412" s="2">
        <f>P2412*0.55+Q2412*0.45</f>
        <v>15.571622136500004</v>
      </c>
      <c r="S2412" s="8">
        <f>E2412/SUM($E$2:$E$2773)</f>
        <v>3.4446326501684022E-5</v>
      </c>
      <c r="T2412" s="8">
        <f>Tabla1[[#This Row],[rsi_earning]]/SUM(Tabla1[rsi_earning])</f>
        <v>0</v>
      </c>
    </row>
    <row r="2413" spans="1:20" x14ac:dyDescent="0.2">
      <c r="A2413" t="s">
        <v>6000</v>
      </c>
      <c r="B2413" t="s">
        <v>6001</v>
      </c>
      <c r="C2413" s="1">
        <v>64.076896667480398</v>
      </c>
      <c r="D2413" s="1">
        <v>7942.47</v>
      </c>
      <c r="E2413" s="6">
        <f>D2413/100000</f>
        <v>7.9424700000000001E-2</v>
      </c>
      <c r="F2413" s="4">
        <v>34</v>
      </c>
      <c r="G2413" s="1">
        <v>233.6</v>
      </c>
      <c r="H2413">
        <v>63.608765210621002</v>
      </c>
      <c r="I2413">
        <v>64.7164357902424</v>
      </c>
      <c r="J2413">
        <v>62.501094630999603</v>
      </c>
      <c r="K2413" s="1">
        <v>0</v>
      </c>
      <c r="L2413" s="6">
        <f>K2413/100000</f>
        <v>0</v>
      </c>
      <c r="M2413">
        <v>1</v>
      </c>
      <c r="N2413">
        <v>0</v>
      </c>
      <c r="O2413">
        <v>49.719029495567597</v>
      </c>
      <c r="P2413" s="2">
        <f>E2413*0.55 + L2413*0.45</f>
        <v>4.3683585000000004E-2</v>
      </c>
      <c r="Q2413" s="2">
        <f>F2413*0.55 + M2413*0.45</f>
        <v>19.150000000000002</v>
      </c>
      <c r="R2413" s="2">
        <f>P2413*0.55+Q2413*0.45</f>
        <v>8.641525971750001</v>
      </c>
      <c r="S2413" s="8">
        <f>E2413/SUM($E$2:$E$2773)</f>
        <v>3.4309003575232097E-5</v>
      </c>
      <c r="T2413" s="8">
        <f>Tabla1[[#This Row],[rsi_earning]]/SUM(Tabla1[rsi_earning])</f>
        <v>0</v>
      </c>
    </row>
    <row r="2414" spans="1:20" x14ac:dyDescent="0.2">
      <c r="A2414" t="s">
        <v>4854</v>
      </c>
      <c r="B2414" t="s">
        <v>4855</v>
      </c>
      <c r="C2414" s="1">
        <v>34.970001220703097</v>
      </c>
      <c r="D2414" s="1">
        <v>7924.04</v>
      </c>
      <c r="E2414" s="6">
        <f>D2414/100000</f>
        <v>7.9240400000000003E-2</v>
      </c>
      <c r="F2414" s="4">
        <v>55</v>
      </c>
      <c r="G2414" s="1">
        <v>144.07</v>
      </c>
      <c r="H2414">
        <v>34.1410633703386</v>
      </c>
      <c r="I2414">
        <v>34.582265097524498</v>
      </c>
      <c r="J2414">
        <v>33.699861643152701</v>
      </c>
      <c r="K2414" s="1">
        <v>0</v>
      </c>
      <c r="L2414" s="6">
        <f>K2414/100000</f>
        <v>0</v>
      </c>
      <c r="M2414">
        <v>1</v>
      </c>
      <c r="N2414">
        <v>0</v>
      </c>
      <c r="O2414">
        <v>60.869622906880998</v>
      </c>
      <c r="P2414" s="2">
        <f>E2414*0.55 + L2414*0.45</f>
        <v>4.3582220000000005E-2</v>
      </c>
      <c r="Q2414" s="2">
        <f>F2414*0.55 + M2414*0.45</f>
        <v>30.700000000000003</v>
      </c>
      <c r="R2414" s="2">
        <f>P2414*0.55+Q2414*0.45</f>
        <v>13.838970221000002</v>
      </c>
      <c r="S2414" s="8">
        <f>E2414/SUM($E$2:$E$2773)</f>
        <v>3.4229391699343168E-5</v>
      </c>
      <c r="T2414" s="8">
        <f>Tabla1[[#This Row],[rsi_earning]]/SUM(Tabla1[rsi_earning])</f>
        <v>0</v>
      </c>
    </row>
    <row r="2415" spans="1:20" x14ac:dyDescent="0.2">
      <c r="A2415" t="s">
        <v>8611</v>
      </c>
      <c r="B2415" t="s">
        <v>8612</v>
      </c>
      <c r="C2415" s="1">
        <v>58.2299995422363</v>
      </c>
      <c r="D2415" s="1">
        <v>7921.12</v>
      </c>
      <c r="E2415" s="6">
        <f>D2415/100000</f>
        <v>7.9211199999999996E-2</v>
      </c>
      <c r="F2415" s="4">
        <v>119.625</v>
      </c>
      <c r="G2415" s="1">
        <v>66.22</v>
      </c>
      <c r="H2415">
        <v>59.621073513890899</v>
      </c>
      <c r="I2415">
        <v>62.637858983632199</v>
      </c>
      <c r="J2415">
        <v>56.604288044149598</v>
      </c>
      <c r="K2415" s="1">
        <v>34662.800000000003</v>
      </c>
      <c r="L2415" s="6">
        <f>K2415/100000</f>
        <v>0.34662800000000005</v>
      </c>
      <c r="M2415">
        <v>413</v>
      </c>
      <c r="N2415">
        <v>83.93</v>
      </c>
      <c r="O2415">
        <v>50.622397181239201</v>
      </c>
      <c r="P2415" s="2">
        <f>E2415*0.55 + L2415*0.45</f>
        <v>0.19954876000000002</v>
      </c>
      <c r="Q2415" s="2">
        <f>F2415*0.55 + M2415*0.45</f>
        <v>251.64375000000001</v>
      </c>
      <c r="R2415" s="2">
        <f>P2415*0.55+Q2415*0.45</f>
        <v>113.34943931800001</v>
      </c>
      <c r="S2415" s="8">
        <f>E2415/SUM($E$2:$E$2773)</f>
        <v>3.421677820625604E-5</v>
      </c>
      <c r="T2415" s="8">
        <f>Tabla1[[#This Row],[rsi_earning]]/SUM(Tabla1[rsi_earning])</f>
        <v>1.1403951356042351E-4</v>
      </c>
    </row>
    <row r="2416" spans="1:20" x14ac:dyDescent="0.2">
      <c r="A2416" t="s">
        <v>1472</v>
      </c>
      <c r="B2416" t="s">
        <v>1473</v>
      </c>
      <c r="C2416" s="1">
        <v>11.2600002288818</v>
      </c>
      <c r="D2416" s="1">
        <v>7915.64</v>
      </c>
      <c r="E2416" s="6">
        <f>D2416/100000</f>
        <v>7.9156400000000002E-2</v>
      </c>
      <c r="F2416" s="4">
        <v>114</v>
      </c>
      <c r="G2416" s="1">
        <v>69.44</v>
      </c>
      <c r="H2416">
        <v>12.343044273445299</v>
      </c>
      <c r="I2416">
        <v>13.380247959704</v>
      </c>
      <c r="J2416">
        <v>11.3058405871866</v>
      </c>
      <c r="K2416" s="1">
        <v>-47540.7</v>
      </c>
      <c r="L2416" s="6">
        <f>K2416/100000</f>
        <v>-0.47540699999999997</v>
      </c>
      <c r="M2416">
        <v>1485</v>
      </c>
      <c r="N2416">
        <v>-32.01</v>
      </c>
      <c r="O2416">
        <v>34.1346184706548</v>
      </c>
      <c r="P2416" s="2">
        <f>E2416*0.55 + L2416*0.45</f>
        <v>-0.17039712999999998</v>
      </c>
      <c r="Q2416" s="2">
        <f>F2416*0.55 + M2416*0.45</f>
        <v>730.95</v>
      </c>
      <c r="R2416" s="2">
        <f>P2416*0.55+Q2416*0.45</f>
        <v>328.83378157850001</v>
      </c>
      <c r="S2416" s="8">
        <f>E2416/SUM($E$2:$E$2773)</f>
        <v>3.4193106308270627E-5</v>
      </c>
      <c r="T2416" s="8">
        <f>Tabla1[[#This Row],[rsi_earning]]/SUM(Tabla1[rsi_earning])</f>
        <v>-1.5640739646889535E-4</v>
      </c>
    </row>
    <row r="2417" spans="1:20" x14ac:dyDescent="0.2">
      <c r="A2417" t="s">
        <v>4966</v>
      </c>
      <c r="B2417" t="s">
        <v>4967</v>
      </c>
      <c r="C2417" s="1">
        <v>33.549999237060497</v>
      </c>
      <c r="D2417" s="1">
        <v>7895.56</v>
      </c>
      <c r="E2417" s="6">
        <f>D2417/100000</f>
        <v>7.8955600000000001E-2</v>
      </c>
      <c r="F2417" s="4">
        <v>70.909090909090907</v>
      </c>
      <c r="G2417" s="1">
        <v>111.35</v>
      </c>
      <c r="H2417">
        <v>33.990565298451401</v>
      </c>
      <c r="I2417">
        <v>35.028609889888301</v>
      </c>
      <c r="J2417">
        <v>32.9525207070146</v>
      </c>
      <c r="K2417" s="1">
        <v>12008.23</v>
      </c>
      <c r="L2417" s="6">
        <f>K2417/100000</f>
        <v>0.12008229999999999</v>
      </c>
      <c r="M2417">
        <v>229</v>
      </c>
      <c r="N2417">
        <v>52.44</v>
      </c>
      <c r="O2417">
        <v>36.861317933496302</v>
      </c>
      <c r="P2417" s="2">
        <f>E2417*0.55 + L2417*0.45</f>
        <v>9.7462615000000002E-2</v>
      </c>
      <c r="Q2417" s="2">
        <f>F2417*0.55 + M2417*0.45</f>
        <v>142.05000000000001</v>
      </c>
      <c r="R2417" s="2">
        <f>P2417*0.55+Q2417*0.45</f>
        <v>63.976104438250005</v>
      </c>
      <c r="S2417" s="8">
        <f>E2417/SUM($E$2:$E$2773)</f>
        <v>3.4106366944849589E-5</v>
      </c>
      <c r="T2417" s="8">
        <f>Tabla1[[#This Row],[rsi_earning]]/SUM(Tabla1[rsi_earning])</f>
        <v>3.9506696167698058E-5</v>
      </c>
    </row>
    <row r="2418" spans="1:20" x14ac:dyDescent="0.2">
      <c r="A2418" t="s">
        <v>550</v>
      </c>
      <c r="B2418" t="s">
        <v>551</v>
      </c>
      <c r="C2418" s="1">
        <v>27.356599807739201</v>
      </c>
      <c r="D2418" s="1">
        <v>7863.94</v>
      </c>
      <c r="E2418" s="6">
        <f>D2418/100000</f>
        <v>7.8639399999999998E-2</v>
      </c>
      <c r="F2418" s="4">
        <v>62.8</v>
      </c>
      <c r="G2418" s="1">
        <v>125.22</v>
      </c>
      <c r="H2418">
        <v>27.2546342733134</v>
      </c>
      <c r="I2418">
        <v>27.7434374885196</v>
      </c>
      <c r="J2418">
        <v>26.765831058107199</v>
      </c>
      <c r="K2418" s="1">
        <v>-9274.35</v>
      </c>
      <c r="L2418" s="6">
        <f>K2418/100000</f>
        <v>-9.2743500000000006E-2</v>
      </c>
      <c r="M2418">
        <v>798</v>
      </c>
      <c r="N2418">
        <v>-11.62</v>
      </c>
      <c r="O2418">
        <v>50.1234684215732</v>
      </c>
      <c r="P2418" s="2">
        <f>E2418*0.55 + L2418*0.45</f>
        <v>1.517095000000003E-3</v>
      </c>
      <c r="Q2418" s="2">
        <f>F2418*0.55 + M2418*0.45</f>
        <v>393.64000000000004</v>
      </c>
      <c r="R2418" s="2">
        <f>P2418*0.55+Q2418*0.45</f>
        <v>177.13883440225004</v>
      </c>
      <c r="S2418" s="8">
        <f>E2418/SUM($E$2:$E$2773)</f>
        <v>3.3969778365597941E-5</v>
      </c>
      <c r="T2418" s="8">
        <f>Tabla1[[#This Row],[rsi_earning]]/SUM(Tabla1[rsi_earning])</f>
        <v>-3.0512317602418552E-5</v>
      </c>
    </row>
    <row r="2419" spans="1:20" x14ac:dyDescent="0.2">
      <c r="A2419" t="s">
        <v>2235</v>
      </c>
      <c r="B2419" t="s">
        <v>2236</v>
      </c>
      <c r="C2419" s="1">
        <v>39.790000915527301</v>
      </c>
      <c r="D2419" s="1">
        <v>7829.46</v>
      </c>
      <c r="E2419" s="6">
        <f>D2419/100000</f>
        <v>7.8294600000000006E-2</v>
      </c>
      <c r="F2419" s="4">
        <v>83.714285714285694</v>
      </c>
      <c r="G2419" s="1">
        <v>93.53</v>
      </c>
      <c r="H2419">
        <v>42.0677268806336</v>
      </c>
      <c r="I2419">
        <v>43.718261244842701</v>
      </c>
      <c r="J2419">
        <v>40.417192516424599</v>
      </c>
      <c r="K2419" s="1">
        <v>2015.23</v>
      </c>
      <c r="L2419" s="6">
        <f>K2419/100000</f>
        <v>2.0152300000000001E-2</v>
      </c>
      <c r="M2419">
        <v>321.5</v>
      </c>
      <c r="N2419">
        <v>6.27</v>
      </c>
      <c r="O2419">
        <v>57.077649034307797</v>
      </c>
      <c r="P2419" s="2">
        <f>E2419*0.55 + L2419*0.45</f>
        <v>5.2130565000000011E-2</v>
      </c>
      <c r="Q2419" s="2">
        <f>F2419*0.55 + M2419*0.45</f>
        <v>190.71785714285716</v>
      </c>
      <c r="R2419" s="2">
        <f>P2419*0.55+Q2419*0.45</f>
        <v>85.851707525035721</v>
      </c>
      <c r="S2419" s="8">
        <f>E2419/SUM($E$2:$E$2773)</f>
        <v>3.3820835474623977E-5</v>
      </c>
      <c r="T2419" s="8">
        <f>Tabla1[[#This Row],[rsi_earning]]/SUM(Tabla1[rsi_earning])</f>
        <v>6.630042838788911E-6</v>
      </c>
    </row>
    <row r="2420" spans="1:20" x14ac:dyDescent="0.2">
      <c r="A2420" t="s">
        <v>8747</v>
      </c>
      <c r="B2420" t="s">
        <v>8748</v>
      </c>
      <c r="C2420" s="1">
        <v>59.819999694824197</v>
      </c>
      <c r="D2420" s="1">
        <v>7829.06</v>
      </c>
      <c r="E2420" s="6">
        <f>D2420/100000</f>
        <v>7.8290600000000002E-2</v>
      </c>
      <c r="F2420" s="4">
        <v>86.1111111111111</v>
      </c>
      <c r="G2420" s="1">
        <v>90.92</v>
      </c>
      <c r="H2420">
        <v>60.022777518325199</v>
      </c>
      <c r="I2420">
        <v>61.667289503603698</v>
      </c>
      <c r="J2420">
        <v>58.3782655330468</v>
      </c>
      <c r="K2420" s="1">
        <v>25208.35</v>
      </c>
      <c r="L2420" s="6">
        <f>K2420/100000</f>
        <v>0.25208349999999996</v>
      </c>
      <c r="M2420">
        <v>322.5</v>
      </c>
      <c r="N2420">
        <v>78.17</v>
      </c>
      <c r="O2420">
        <v>47.731761508602602</v>
      </c>
      <c r="P2420" s="2">
        <f>E2420*0.55 + L2420*0.45</f>
        <v>0.15649740499999998</v>
      </c>
      <c r="Q2420" s="2">
        <f>F2420*0.55 + M2420*0.45</f>
        <v>192.48611111111111</v>
      </c>
      <c r="R2420" s="2">
        <f>P2420*0.55+Q2420*0.45</f>
        <v>86.704823572750001</v>
      </c>
      <c r="S2420" s="8">
        <f>E2420/SUM($E$2:$E$2773)</f>
        <v>3.3819107598858618E-5</v>
      </c>
      <c r="T2420" s="8">
        <f>Tabla1[[#This Row],[rsi_earning]]/SUM(Tabla1[rsi_earning])</f>
        <v>8.2934672665246369E-5</v>
      </c>
    </row>
    <row r="2421" spans="1:20" x14ac:dyDescent="0.2">
      <c r="A2421" t="s">
        <v>4836</v>
      </c>
      <c r="B2421" t="s">
        <v>4837</v>
      </c>
      <c r="C2421" s="1">
        <v>107.26000213623</v>
      </c>
      <c r="D2421" s="1">
        <v>7822.61</v>
      </c>
      <c r="E2421" s="6">
        <f>D2421/100000</f>
        <v>7.8226099999999993E-2</v>
      </c>
      <c r="F2421" s="4">
        <v>101.5</v>
      </c>
      <c r="G2421" s="1">
        <v>77.069999999999993</v>
      </c>
      <c r="H2421">
        <v>106.829424149929</v>
      </c>
      <c r="I2421">
        <v>110.297477661741</v>
      </c>
      <c r="J2421">
        <v>103.36137063811699</v>
      </c>
      <c r="K2421" s="1">
        <v>0</v>
      </c>
      <c r="L2421" s="6">
        <f>K2421/100000</f>
        <v>0</v>
      </c>
      <c r="M2421">
        <v>1</v>
      </c>
      <c r="N2421">
        <v>0</v>
      </c>
      <c r="O2421">
        <v>56.771931619874699</v>
      </c>
      <c r="P2421" s="2">
        <f>E2421*0.55 + L2421*0.45</f>
        <v>4.3024355E-2</v>
      </c>
      <c r="Q2421" s="2">
        <f>F2421*0.55 + M2421*0.45</f>
        <v>56.275000000000006</v>
      </c>
      <c r="R2421" s="2">
        <f>P2421*0.55+Q2421*0.45</f>
        <v>25.347413395250005</v>
      </c>
      <c r="S2421" s="8">
        <f>E2421/SUM($E$2:$E$2773)</f>
        <v>3.3791245602142196E-5</v>
      </c>
      <c r="T2421" s="8">
        <f>Tabla1[[#This Row],[rsi_earning]]/SUM(Tabla1[rsi_earning])</f>
        <v>0</v>
      </c>
    </row>
    <row r="2422" spans="1:20" x14ac:dyDescent="0.2">
      <c r="A2422" t="s">
        <v>850</v>
      </c>
      <c r="B2422" t="s">
        <v>851</v>
      </c>
      <c r="C2422" s="1">
        <v>32.450000762939403</v>
      </c>
      <c r="D2422" s="1">
        <v>7801.48</v>
      </c>
      <c r="E2422" s="6">
        <f>D2422/100000</f>
        <v>7.8014799999999995E-2</v>
      </c>
      <c r="F2422" s="4">
        <v>70</v>
      </c>
      <c r="G2422" s="1">
        <v>111.45</v>
      </c>
      <c r="H2422">
        <v>26.961725667427601</v>
      </c>
      <c r="I2422">
        <v>29.2545945951112</v>
      </c>
      <c r="J2422">
        <v>24.668856739744101</v>
      </c>
      <c r="K2422" s="1">
        <v>0</v>
      </c>
      <c r="L2422" s="6">
        <f>K2422/100000</f>
        <v>0</v>
      </c>
      <c r="M2422">
        <v>1</v>
      </c>
      <c r="N2422">
        <v>0</v>
      </c>
      <c r="O2422">
        <v>80.648444621458793</v>
      </c>
      <c r="P2422" s="2">
        <f>E2422*0.55 + L2422*0.45</f>
        <v>4.2908139999999997E-2</v>
      </c>
      <c r="Q2422" s="2">
        <f>F2422*0.55 + M2422*0.45</f>
        <v>38.950000000000003</v>
      </c>
      <c r="R2422" s="2">
        <f>P2422*0.55+Q2422*0.45</f>
        <v>17.551099477000005</v>
      </c>
      <c r="S2422" s="8">
        <f>E2422/SUM($E$2:$E$2773)</f>
        <v>3.3699970564837094E-5</v>
      </c>
      <c r="T2422" s="8">
        <f>Tabla1[[#This Row],[rsi_earning]]/SUM(Tabla1[rsi_earning])</f>
        <v>0</v>
      </c>
    </row>
    <row r="2423" spans="1:20" x14ac:dyDescent="0.2">
      <c r="A2423" t="s">
        <v>9765</v>
      </c>
      <c r="B2423" t="s">
        <v>9766</v>
      </c>
      <c r="C2423" s="1">
        <v>5.9299998283386204</v>
      </c>
      <c r="D2423" s="1">
        <v>7731.85</v>
      </c>
      <c r="E2423" s="6">
        <f>D2423/100000</f>
        <v>7.7318499999999998E-2</v>
      </c>
      <c r="F2423" s="4">
        <v>97.75</v>
      </c>
      <c r="G2423" s="1">
        <v>79.099999999999994</v>
      </c>
      <c r="H2423">
        <v>5.9503402500545697</v>
      </c>
      <c r="I2423">
        <v>6.5265524253096201</v>
      </c>
      <c r="J2423">
        <v>5.3741280747995201</v>
      </c>
      <c r="K2423" s="1">
        <v>25837.200000000001</v>
      </c>
      <c r="L2423" s="6">
        <f>K2423/100000</f>
        <v>0.25837199999999999</v>
      </c>
      <c r="M2423">
        <v>377</v>
      </c>
      <c r="N2423">
        <v>68.53</v>
      </c>
      <c r="O2423">
        <v>60.317457514184603</v>
      </c>
      <c r="P2423" s="2">
        <f>E2423*0.55 + L2423*0.45</f>
        <v>0.15879257499999999</v>
      </c>
      <c r="Q2423" s="2">
        <f>F2423*0.55 + M2423*0.45</f>
        <v>223.41250000000002</v>
      </c>
      <c r="R2423" s="2">
        <f>P2423*0.55+Q2423*0.45</f>
        <v>100.62296091625001</v>
      </c>
      <c r="S2423" s="8">
        <f>E2423/SUM($E$2:$E$2773)</f>
        <v>3.3399190590982182E-5</v>
      </c>
      <c r="T2423" s="8">
        <f>Tabla1[[#This Row],[rsi_earning]]/SUM(Tabla1[rsi_earning])</f>
        <v>8.5003569237435359E-5</v>
      </c>
    </row>
    <row r="2424" spans="1:20" x14ac:dyDescent="0.2">
      <c r="A2424" t="s">
        <v>1494</v>
      </c>
      <c r="B2424" t="s">
        <v>1495</v>
      </c>
      <c r="C2424" s="1">
        <v>30.659999847412099</v>
      </c>
      <c r="D2424" s="1">
        <v>7726.42</v>
      </c>
      <c r="E2424" s="6">
        <f>D2424/100000</f>
        <v>7.7264200000000005E-2</v>
      </c>
      <c r="F2424" s="4">
        <v>60.75</v>
      </c>
      <c r="G2424" s="1">
        <v>127.18</v>
      </c>
      <c r="H2424">
        <v>30.289612065084398</v>
      </c>
      <c r="I2424">
        <v>30.891539165690801</v>
      </c>
      <c r="J2424">
        <v>29.687684964477899</v>
      </c>
      <c r="K2424" s="1">
        <v>0</v>
      </c>
      <c r="L2424" s="6">
        <f>K2424/100000</f>
        <v>0</v>
      </c>
      <c r="M2424">
        <v>1</v>
      </c>
      <c r="N2424">
        <v>0</v>
      </c>
      <c r="O2424">
        <v>51.432744345311399</v>
      </c>
      <c r="P2424" s="2">
        <f>E2424*0.55 + L2424*0.45</f>
        <v>4.2495310000000008E-2</v>
      </c>
      <c r="Q2424" s="2">
        <f>F2424*0.55 + M2424*0.45</f>
        <v>33.862500000000004</v>
      </c>
      <c r="R2424" s="2">
        <f>P2424*0.55+Q2424*0.45</f>
        <v>15.261497420500001</v>
      </c>
      <c r="S2424" s="8">
        <f>E2424/SUM($E$2:$E$2773)</f>
        <v>3.3375734677467433E-5</v>
      </c>
      <c r="T2424" s="8">
        <f>Tabla1[[#This Row],[rsi_earning]]/SUM(Tabla1[rsi_earning])</f>
        <v>0</v>
      </c>
    </row>
    <row r="2425" spans="1:20" x14ac:dyDescent="0.2">
      <c r="A2425" t="s">
        <v>2867</v>
      </c>
      <c r="B2425" t="s">
        <v>2868</v>
      </c>
      <c r="C2425" s="1">
        <v>52.700000762939403</v>
      </c>
      <c r="D2425" s="1">
        <v>7689.88</v>
      </c>
      <c r="E2425" s="6">
        <f>D2425/100000</f>
        <v>7.6898800000000003E-2</v>
      </c>
      <c r="F2425" s="4">
        <v>99.428571428571402</v>
      </c>
      <c r="G2425" s="1">
        <v>77.34</v>
      </c>
      <c r="H2425">
        <v>45.546272512902199</v>
      </c>
      <c r="I2425">
        <v>51.180192340716502</v>
      </c>
      <c r="J2425">
        <v>39.912352685087903</v>
      </c>
      <c r="K2425" s="1">
        <v>51399.19</v>
      </c>
      <c r="L2425" s="6">
        <f>K2425/100000</f>
        <v>0.51399190000000006</v>
      </c>
      <c r="M2425">
        <v>264</v>
      </c>
      <c r="N2425">
        <v>194.69</v>
      </c>
      <c r="O2425">
        <v>63.681283623052302</v>
      </c>
      <c r="P2425" s="2">
        <f>E2425*0.55 + L2425*0.45</f>
        <v>0.27359069500000005</v>
      </c>
      <c r="Q2425" s="2">
        <f>F2425*0.55 + M2425*0.45</f>
        <v>173.48571428571427</v>
      </c>
      <c r="R2425" s="2">
        <f>P2425*0.55+Q2425*0.45</f>
        <v>78.219046310821412</v>
      </c>
      <c r="S2425" s="8">
        <f>E2425/SUM($E$2:$E$2773)</f>
        <v>3.3217893226301867E-5</v>
      </c>
      <c r="T2425" s="8">
        <f>Tabla1[[#This Row],[rsi_earning]]/SUM(Tabla1[rsi_earning])</f>
        <v>1.6910170629608066E-4</v>
      </c>
    </row>
    <row r="2426" spans="1:20" x14ac:dyDescent="0.2">
      <c r="A2426" t="s">
        <v>6459</v>
      </c>
      <c r="B2426" t="s">
        <v>6460</v>
      </c>
      <c r="C2426" s="1">
        <v>11.369999885559</v>
      </c>
      <c r="D2426" s="1">
        <v>7671.41</v>
      </c>
      <c r="E2426" s="6">
        <f>D2426/100000</f>
        <v>7.6714099999999993E-2</v>
      </c>
      <c r="F2426" s="4">
        <v>122.875</v>
      </c>
      <c r="G2426" s="1">
        <v>62.43</v>
      </c>
      <c r="H2426">
        <v>10.686263947642599</v>
      </c>
      <c r="I2426">
        <v>11.7518037420465</v>
      </c>
      <c r="J2426">
        <v>9.6207241532387506</v>
      </c>
      <c r="K2426" s="1">
        <v>-21402.799999999999</v>
      </c>
      <c r="L2426" s="6">
        <f>K2426/100000</f>
        <v>-0.214028</v>
      </c>
      <c r="M2426">
        <v>315.666666666666</v>
      </c>
      <c r="N2426">
        <v>-67.8</v>
      </c>
      <c r="O2426">
        <v>76.635498469814095</v>
      </c>
      <c r="P2426" s="2">
        <f>E2426*0.55 + L2426*0.45</f>
        <v>-5.4119845E-2</v>
      </c>
      <c r="Q2426" s="2">
        <f>F2426*0.55 + M2426*0.45</f>
        <v>209.63124999999971</v>
      </c>
      <c r="R2426" s="2">
        <f>P2426*0.55+Q2426*0.45</f>
        <v>94.304296585249872</v>
      </c>
      <c r="S2426" s="8">
        <f>E2426/SUM($E$2:$E$2773)</f>
        <v>3.3138108562836401E-5</v>
      </c>
      <c r="T2426" s="8">
        <f>Tabla1[[#This Row],[rsi_earning]]/SUM(Tabla1[rsi_earning])</f>
        <v>-7.0414533760429973E-5</v>
      </c>
    </row>
    <row r="2427" spans="1:20" x14ac:dyDescent="0.2">
      <c r="A2427" t="s">
        <v>147</v>
      </c>
      <c r="B2427" t="s">
        <v>148</v>
      </c>
      <c r="C2427" s="1">
        <v>11.060000419616699</v>
      </c>
      <c r="D2427" s="1">
        <v>7611.63</v>
      </c>
      <c r="E2427" s="6">
        <f>D2427/100000</f>
        <v>7.6116299999999998E-2</v>
      </c>
      <c r="F2427" s="4">
        <v>95.875</v>
      </c>
      <c r="G2427" s="1">
        <v>79.39</v>
      </c>
      <c r="H2427">
        <v>10.4879419651233</v>
      </c>
      <c r="I2427">
        <v>10.980427592891999</v>
      </c>
      <c r="J2427">
        <v>9.9954563373547796</v>
      </c>
      <c r="K2427" s="1">
        <v>50044.51</v>
      </c>
      <c r="L2427" s="6">
        <f>K2427/100000</f>
        <v>0.50044509999999998</v>
      </c>
      <c r="M2427">
        <v>1099</v>
      </c>
      <c r="N2427">
        <v>45.54</v>
      </c>
      <c r="O2427">
        <v>69.473677870317502</v>
      </c>
      <c r="P2427" s="2">
        <f>E2427*0.55 + L2427*0.45</f>
        <v>0.26706426</v>
      </c>
      <c r="Q2427" s="2">
        <f>F2427*0.55 + M2427*0.45</f>
        <v>547.28125</v>
      </c>
      <c r="R2427" s="2">
        <f>P2427*0.55+Q2427*0.45</f>
        <v>246.42344784300002</v>
      </c>
      <c r="S2427" s="8">
        <f>E2427/SUM($E$2:$E$2773)</f>
        <v>3.2879877529703465E-5</v>
      </c>
      <c r="T2427" s="8">
        <f>Tabla1[[#This Row],[rsi_earning]]/SUM(Tabla1[rsi_earning])</f>
        <v>1.6464485202493019E-4</v>
      </c>
    </row>
    <row r="2428" spans="1:20" x14ac:dyDescent="0.2">
      <c r="A2428" t="s">
        <v>5010</v>
      </c>
      <c r="B2428" t="s">
        <v>5011</v>
      </c>
      <c r="C2428" s="1">
        <v>107.08000183105401</v>
      </c>
      <c r="D2428" s="1">
        <v>7607.37</v>
      </c>
      <c r="E2428" s="6">
        <f>D2428/100000</f>
        <v>7.6073699999999994E-2</v>
      </c>
      <c r="F2428" s="4">
        <v>70.875</v>
      </c>
      <c r="G2428" s="1">
        <v>107.34</v>
      </c>
      <c r="H2428">
        <v>106.75390981243901</v>
      </c>
      <c r="I2428">
        <v>107.575064594241</v>
      </c>
      <c r="J2428">
        <v>105.932755030637</v>
      </c>
      <c r="K2428" s="1">
        <v>10678.26</v>
      </c>
      <c r="L2428" s="6">
        <f>K2428/100000</f>
        <v>0.10678260000000001</v>
      </c>
      <c r="M2428">
        <v>346.5</v>
      </c>
      <c r="N2428">
        <v>30.82</v>
      </c>
      <c r="O2428">
        <v>61.922354399427</v>
      </c>
      <c r="P2428" s="2">
        <f>E2428*0.55 + L2428*0.45</f>
        <v>8.9892705000000003E-2</v>
      </c>
      <c r="Q2428" s="2">
        <f>F2428*0.55 + M2428*0.45</f>
        <v>194.90625</v>
      </c>
      <c r="R2428" s="2">
        <f>P2428*0.55+Q2428*0.45</f>
        <v>87.757253487750006</v>
      </c>
      <c r="S2428" s="8">
        <f>E2428/SUM($E$2:$E$2773)</f>
        <v>3.2861475652802386E-5</v>
      </c>
      <c r="T2428" s="8">
        <f>Tabla1[[#This Row],[rsi_earning]]/SUM(Tabla1[rsi_earning])</f>
        <v>3.5131137013505196E-5</v>
      </c>
    </row>
    <row r="2429" spans="1:20" x14ac:dyDescent="0.2">
      <c r="A2429" t="s">
        <v>3632</v>
      </c>
      <c r="B2429" t="s">
        <v>3633</v>
      </c>
      <c r="C2429" s="1">
        <v>9.3199996948242099</v>
      </c>
      <c r="D2429" s="1">
        <v>7594.61</v>
      </c>
      <c r="E2429" s="6">
        <f>D2429/100000</f>
        <v>7.5946100000000002E-2</v>
      </c>
      <c r="F2429" s="4">
        <v>85.3333333333333</v>
      </c>
      <c r="G2429" s="1">
        <v>89</v>
      </c>
      <c r="H2429">
        <v>9.3844237542093101</v>
      </c>
      <c r="I2429">
        <v>9.8560751667612294</v>
      </c>
      <c r="J2429">
        <v>8.9127723416573996</v>
      </c>
      <c r="K2429" s="1">
        <v>-34702.199999999997</v>
      </c>
      <c r="L2429" s="6">
        <f>K2429/100000</f>
        <v>-0.347022</v>
      </c>
      <c r="M2429">
        <v>799</v>
      </c>
      <c r="N2429">
        <v>-43.43</v>
      </c>
      <c r="O2429">
        <v>55.943527771322302</v>
      </c>
      <c r="P2429" s="2">
        <f>E2429*0.55 + L2429*0.45</f>
        <v>-0.11438954499999998</v>
      </c>
      <c r="Q2429" s="2">
        <f>F2429*0.55 + M2429*0.45</f>
        <v>406.48333333333335</v>
      </c>
      <c r="R2429" s="2">
        <f>P2429*0.55+Q2429*0.45</f>
        <v>182.85458575025001</v>
      </c>
      <c r="S2429" s="8">
        <f>E2429/SUM($E$2:$E$2773)</f>
        <v>3.2806356415887429E-5</v>
      </c>
      <c r="T2429" s="8">
        <f>Tabla1[[#This Row],[rsi_earning]]/SUM(Tabla1[rsi_earning])</f>
        <v>-1.141691383118654E-4</v>
      </c>
    </row>
    <row r="2430" spans="1:20" x14ac:dyDescent="0.2">
      <c r="A2430" t="s">
        <v>5296</v>
      </c>
      <c r="B2430" t="s">
        <v>5297</v>
      </c>
      <c r="C2430" s="1">
        <v>15.9600000381469</v>
      </c>
      <c r="D2430" s="1">
        <v>7575.76</v>
      </c>
      <c r="E2430" s="6">
        <f>D2430/100000</f>
        <v>7.5757600000000008E-2</v>
      </c>
      <c r="F2430" s="4">
        <v>84.3</v>
      </c>
      <c r="G2430" s="1">
        <v>89.87</v>
      </c>
      <c r="H2430">
        <v>16.037481271999599</v>
      </c>
      <c r="I2430">
        <v>16.827429538626699</v>
      </c>
      <c r="J2430">
        <v>15.2475330053725</v>
      </c>
      <c r="K2430" s="1">
        <v>-24585.75</v>
      </c>
      <c r="L2430" s="6">
        <f>K2430/100000</f>
        <v>-0.24585750000000001</v>
      </c>
      <c r="M2430">
        <v>798</v>
      </c>
      <c r="N2430">
        <v>-30.81</v>
      </c>
      <c r="O2430">
        <v>63.963971704204297</v>
      </c>
      <c r="P2430" s="2">
        <f>E2430*0.55 + L2430*0.45</f>
        <v>-6.8969195000000011E-2</v>
      </c>
      <c r="Q2430" s="2">
        <f>F2430*0.55 + M2430*0.45</f>
        <v>405.46500000000003</v>
      </c>
      <c r="R2430" s="2">
        <f>P2430*0.55+Q2430*0.45</f>
        <v>182.42131694275002</v>
      </c>
      <c r="S2430" s="8">
        <f>E2430/SUM($E$2:$E$2773)</f>
        <v>3.2724930270444878E-5</v>
      </c>
      <c r="T2430" s="8">
        <f>Tabla1[[#This Row],[rsi_earning]]/SUM(Tabla1[rsi_earning])</f>
        <v>-8.0886338394999316E-5</v>
      </c>
    </row>
    <row r="2431" spans="1:20" x14ac:dyDescent="0.2">
      <c r="A2431" t="s">
        <v>532</v>
      </c>
      <c r="B2431" t="s">
        <v>533</v>
      </c>
      <c r="C2431" s="1">
        <v>6.8400001525878897</v>
      </c>
      <c r="D2431" s="1">
        <v>7555.07</v>
      </c>
      <c r="E2431" s="6">
        <f>D2431/100000</f>
        <v>7.5550699999999998E-2</v>
      </c>
      <c r="F2431" s="4">
        <v>80.545454545454504</v>
      </c>
      <c r="G2431" s="1">
        <v>93.8</v>
      </c>
      <c r="H2431">
        <v>6.2882514052198903</v>
      </c>
      <c r="I2431">
        <v>6.8849658342314797</v>
      </c>
      <c r="J2431">
        <v>5.6915369762082904</v>
      </c>
      <c r="K2431" s="1">
        <v>94657.21</v>
      </c>
      <c r="L2431" s="6">
        <f>K2431/100000</f>
        <v>0.94657210000000003</v>
      </c>
      <c r="M2431">
        <v>875</v>
      </c>
      <c r="N2431">
        <v>108.18</v>
      </c>
      <c r="O2431">
        <v>70.899476639512997</v>
      </c>
      <c r="P2431" s="2">
        <f>E2431*0.55 + L2431*0.45</f>
        <v>0.46751033000000003</v>
      </c>
      <c r="Q2431" s="2">
        <f>F2431*0.55 + M2431*0.45</f>
        <v>438.04999999999995</v>
      </c>
      <c r="R2431" s="2">
        <f>P2431*0.55+Q2431*0.45</f>
        <v>197.37963068149998</v>
      </c>
      <c r="S2431" s="8">
        <f>E2431/SUM($E$2:$E$2773)</f>
        <v>3.2635555896481667E-5</v>
      </c>
      <c r="T2431" s="8">
        <f>Tabla1[[#This Row],[rsi_earning]]/SUM(Tabla1[rsi_earning])</f>
        <v>3.1141922128007131E-4</v>
      </c>
    </row>
    <row r="2432" spans="1:20" x14ac:dyDescent="0.2">
      <c r="A2432" t="s">
        <v>7826</v>
      </c>
      <c r="B2432" t="s">
        <v>7827</v>
      </c>
      <c r="C2432" s="1">
        <v>33</v>
      </c>
      <c r="D2432" s="1">
        <v>7516.61</v>
      </c>
      <c r="E2432" s="6">
        <f>D2432/100000</f>
        <v>7.51661E-2</v>
      </c>
      <c r="F2432" s="4">
        <v>72.230769230769198</v>
      </c>
      <c r="G2432" s="1">
        <v>104.06</v>
      </c>
      <c r="H2432">
        <v>33.913929310090097</v>
      </c>
      <c r="I2432">
        <v>35.861417595037302</v>
      </c>
      <c r="J2432">
        <v>31.966441025142899</v>
      </c>
      <c r="K2432" s="1">
        <v>0</v>
      </c>
      <c r="L2432" s="6">
        <f>K2432/100000</f>
        <v>0</v>
      </c>
      <c r="M2432">
        <v>1</v>
      </c>
      <c r="N2432">
        <v>0</v>
      </c>
      <c r="O2432">
        <v>23.4899194262421</v>
      </c>
      <c r="P2432" s="2">
        <f>E2432*0.55 + L2432*0.45</f>
        <v>4.1341355000000003E-2</v>
      </c>
      <c r="Q2432" s="2">
        <f>F2432*0.55 + M2432*0.45</f>
        <v>40.176923076923067</v>
      </c>
      <c r="R2432" s="2">
        <f>P2432*0.55+Q2432*0.45</f>
        <v>18.102353129865381</v>
      </c>
      <c r="S2432" s="8">
        <f>E2432/SUM($E$2:$E$2773)</f>
        <v>3.2469420641642378E-5</v>
      </c>
      <c r="T2432" s="8">
        <f>Tabla1[[#This Row],[rsi_earning]]/SUM(Tabla1[rsi_earning])</f>
        <v>0</v>
      </c>
    </row>
    <row r="2433" spans="1:20" x14ac:dyDescent="0.2">
      <c r="A2433" t="s">
        <v>4442</v>
      </c>
      <c r="B2433" t="s">
        <v>4443</v>
      </c>
      <c r="C2433" s="1">
        <v>98.760002136230398</v>
      </c>
      <c r="D2433" s="1">
        <v>7503.55</v>
      </c>
      <c r="E2433" s="6">
        <f>D2433/100000</f>
        <v>7.5035500000000005E-2</v>
      </c>
      <c r="F2433" s="4">
        <v>62.384615384615302</v>
      </c>
      <c r="G2433" s="1">
        <v>120.28</v>
      </c>
      <c r="H2433">
        <v>100.29021396217399</v>
      </c>
      <c r="I2433">
        <v>101.219513393632</v>
      </c>
      <c r="J2433">
        <v>99.360914530717807</v>
      </c>
      <c r="K2433" s="1">
        <v>11994.39</v>
      </c>
      <c r="L2433" s="6">
        <f>K2433/100000</f>
        <v>0.11994389999999999</v>
      </c>
      <c r="M2433">
        <v>440</v>
      </c>
      <c r="N2433">
        <v>27.26</v>
      </c>
      <c r="O2433">
        <v>28.7209283022626</v>
      </c>
      <c r="P2433" s="2">
        <f>E2433*0.55 + L2433*0.45</f>
        <v>9.5244280000000014E-2</v>
      </c>
      <c r="Q2433" s="2">
        <f>F2433*0.55 + M2433*0.45</f>
        <v>232.31153846153842</v>
      </c>
      <c r="R2433" s="2">
        <f>P2433*0.55+Q2433*0.45</f>
        <v>104.59257666169229</v>
      </c>
      <c r="S2433" s="8">
        <f>E2433/SUM($E$2:$E$2773)</f>
        <v>3.2413005497903398E-5</v>
      </c>
      <c r="T2433" s="8">
        <f>Tabla1[[#This Row],[rsi_earning]]/SUM(Tabla1[rsi_earning])</f>
        <v>3.9461163006277856E-5</v>
      </c>
    </row>
    <row r="2434" spans="1:20" x14ac:dyDescent="0.2">
      <c r="A2434" t="s">
        <v>1432</v>
      </c>
      <c r="B2434" t="s">
        <v>1433</v>
      </c>
      <c r="C2434" s="1">
        <v>37.069999694824197</v>
      </c>
      <c r="D2434" s="1">
        <v>7497.79</v>
      </c>
      <c r="E2434" s="6">
        <f>D2434/100000</f>
        <v>7.49779E-2</v>
      </c>
      <c r="F2434" s="4">
        <v>90.625</v>
      </c>
      <c r="G2434" s="1">
        <v>82.73</v>
      </c>
      <c r="H2434">
        <v>37.390092496227602</v>
      </c>
      <c r="I2434">
        <v>40.577325312058299</v>
      </c>
      <c r="J2434">
        <v>34.202859680396799</v>
      </c>
      <c r="K2434" s="1">
        <v>-15911.85</v>
      </c>
      <c r="L2434" s="6">
        <f>K2434/100000</f>
        <v>-0.1591185</v>
      </c>
      <c r="M2434">
        <v>581</v>
      </c>
      <c r="N2434">
        <v>-27.39</v>
      </c>
      <c r="O2434">
        <v>44.336368891496399</v>
      </c>
      <c r="P2434" s="2">
        <f>E2434*0.55 + L2434*0.45</f>
        <v>-3.0365479999999993E-2</v>
      </c>
      <c r="Q2434" s="2">
        <f>F2434*0.55 + M2434*0.45</f>
        <v>311.29374999999999</v>
      </c>
      <c r="R2434" s="2">
        <f>P2434*0.55+Q2434*0.45</f>
        <v>140.065486486</v>
      </c>
      <c r="S2434" s="8">
        <f>E2434/SUM($E$2:$E$2773)</f>
        <v>3.2388124086882224E-5</v>
      </c>
      <c r="T2434" s="8">
        <f>Tabla1[[#This Row],[rsi_earning]]/SUM(Tabla1[rsi_earning])</f>
        <v>-5.2349482264745631E-5</v>
      </c>
    </row>
    <row r="2435" spans="1:20" x14ac:dyDescent="0.2">
      <c r="A2435" t="s">
        <v>5106</v>
      </c>
      <c r="B2435" t="s">
        <v>5107</v>
      </c>
      <c r="C2435" s="1">
        <v>61.740001678466797</v>
      </c>
      <c r="D2435" s="1">
        <v>7493.7</v>
      </c>
      <c r="E2435" s="6">
        <f>D2435/100000</f>
        <v>7.4937000000000004E-2</v>
      </c>
      <c r="F2435" s="4">
        <v>58.6666666666666</v>
      </c>
      <c r="G2435" s="1">
        <v>127.73</v>
      </c>
      <c r="H2435">
        <v>61.127340883744203</v>
      </c>
      <c r="I2435">
        <v>62.159938119617003</v>
      </c>
      <c r="J2435">
        <v>60.094743647871397</v>
      </c>
      <c r="K2435" s="1">
        <v>0</v>
      </c>
      <c r="L2435" s="6">
        <f>K2435/100000</f>
        <v>0</v>
      </c>
      <c r="M2435">
        <v>1</v>
      </c>
      <c r="N2435">
        <v>0</v>
      </c>
      <c r="O2435">
        <v>47.7876464690452</v>
      </c>
      <c r="P2435" s="2">
        <f>E2435*0.55 + L2435*0.45</f>
        <v>4.1215350000000005E-2</v>
      </c>
      <c r="Q2435" s="2">
        <f>F2435*0.55 + M2435*0.45</f>
        <v>32.716666666666633</v>
      </c>
      <c r="R2435" s="2">
        <f>P2435*0.55+Q2435*0.45</f>
        <v>14.745168442499986</v>
      </c>
      <c r="S2435" s="8">
        <f>E2435/SUM($E$2:$E$2773)</f>
        <v>3.2370456557181428E-5</v>
      </c>
      <c r="T2435" s="8">
        <f>Tabla1[[#This Row],[rsi_earning]]/SUM(Tabla1[rsi_earning])</f>
        <v>0</v>
      </c>
    </row>
    <row r="2436" spans="1:20" x14ac:dyDescent="0.2">
      <c r="A2436" t="s">
        <v>7266</v>
      </c>
      <c r="B2436" t="s">
        <v>7267</v>
      </c>
      <c r="C2436" s="1">
        <v>2.4000000953674299</v>
      </c>
      <c r="D2436" s="1">
        <v>7491.99</v>
      </c>
      <c r="E2436" s="6">
        <f>D2436/100000</f>
        <v>7.4919899999999998E-2</v>
      </c>
      <c r="F2436" s="4">
        <v>105.888888888888</v>
      </c>
      <c r="G2436" s="1">
        <v>70.75</v>
      </c>
      <c r="H2436">
        <v>2.3811779100542698</v>
      </c>
      <c r="I2436">
        <v>2.5627808112244801</v>
      </c>
      <c r="J2436">
        <v>2.1995750088840702</v>
      </c>
      <c r="K2436" s="1">
        <v>-10837.42</v>
      </c>
      <c r="L2436" s="6">
        <f>K2436/100000</f>
        <v>-0.1083742</v>
      </c>
      <c r="M2436">
        <v>693</v>
      </c>
      <c r="N2436">
        <v>-15.64</v>
      </c>
      <c r="O2436">
        <v>46.153846153846096</v>
      </c>
      <c r="P2436" s="2">
        <f>E2436*0.55 + L2436*0.45</f>
        <v>-7.562445000000001E-3</v>
      </c>
      <c r="Q2436" s="2">
        <f>F2436*0.55 + M2436*0.45</f>
        <v>370.08888888888845</v>
      </c>
      <c r="R2436" s="2">
        <f>P2436*0.55+Q2436*0.45</f>
        <v>166.53584065524979</v>
      </c>
      <c r="S2436" s="8">
        <f>E2436/SUM($E$2:$E$2773)</f>
        <v>3.2363069888284513E-5</v>
      </c>
      <c r="T2436" s="8">
        <f>Tabla1[[#This Row],[rsi_earning]]/SUM(Tabla1[rsi_earning])</f>
        <v>-3.5654768369837545E-5</v>
      </c>
    </row>
    <row r="2437" spans="1:20" x14ac:dyDescent="0.2">
      <c r="A2437" t="s">
        <v>8477</v>
      </c>
      <c r="B2437" t="s">
        <v>8478</v>
      </c>
      <c r="C2437" s="1">
        <v>14.119999885559</v>
      </c>
      <c r="D2437" s="1">
        <v>7487.19</v>
      </c>
      <c r="E2437" s="6">
        <f>D2437/100000</f>
        <v>7.4871899999999991E-2</v>
      </c>
      <c r="F2437" s="4">
        <v>97.4</v>
      </c>
      <c r="G2437" s="1">
        <v>76.87</v>
      </c>
      <c r="H2437">
        <v>13.335090896229501</v>
      </c>
      <c r="I2437">
        <v>14.1768264207121</v>
      </c>
      <c r="J2437">
        <v>12.493355371746899</v>
      </c>
      <c r="K2437" s="1">
        <v>265748.2</v>
      </c>
      <c r="L2437" s="6">
        <f>K2437/100000</f>
        <v>2.6574819999999999</v>
      </c>
      <c r="M2437">
        <v>402.5</v>
      </c>
      <c r="N2437">
        <v>660.24</v>
      </c>
      <c r="O2437">
        <v>73.897059983654302</v>
      </c>
      <c r="P2437" s="2">
        <f>E2437*0.55 + L2437*0.45</f>
        <v>1.2370464450000001</v>
      </c>
      <c r="Q2437" s="2">
        <f>F2437*0.55 + M2437*0.45</f>
        <v>234.69499999999999</v>
      </c>
      <c r="R2437" s="2">
        <f>P2437*0.55+Q2437*0.45</f>
        <v>106.29312554475001</v>
      </c>
      <c r="S2437" s="8">
        <f>E2437/SUM($E$2:$E$2773)</f>
        <v>3.23423353791002E-5</v>
      </c>
      <c r="T2437" s="8">
        <f>Tabla1[[#This Row],[rsi_earning]]/SUM(Tabla1[rsi_earning])</f>
        <v>8.74303156627801E-4</v>
      </c>
    </row>
    <row r="2438" spans="1:20" x14ac:dyDescent="0.2">
      <c r="A2438" t="s">
        <v>8387</v>
      </c>
      <c r="B2438" t="s">
        <v>8388</v>
      </c>
      <c r="C2438" s="1">
        <v>122.91000366210901</v>
      </c>
      <c r="D2438" s="1">
        <v>7467.68</v>
      </c>
      <c r="E2438" s="6">
        <f>D2438/100000</f>
        <v>7.4676800000000002E-2</v>
      </c>
      <c r="F2438" s="4">
        <v>80.5555555555555</v>
      </c>
      <c r="G2438" s="1">
        <v>92.7</v>
      </c>
      <c r="H2438">
        <v>127.857259758764</v>
      </c>
      <c r="I2438">
        <v>133.134187988695</v>
      </c>
      <c r="J2438">
        <v>122.580331528833</v>
      </c>
      <c r="K2438" s="1">
        <v>-7770.32</v>
      </c>
      <c r="L2438" s="6">
        <f>K2438/100000</f>
        <v>-7.77032E-2</v>
      </c>
      <c r="M2438">
        <v>305.5</v>
      </c>
      <c r="N2438">
        <v>-25.43</v>
      </c>
      <c r="O2438">
        <v>31.4295556917094</v>
      </c>
      <c r="P2438" s="2">
        <f>E2438*0.55 + L2438*0.45</f>
        <v>6.1058000000000015E-3</v>
      </c>
      <c r="Q2438" s="2">
        <f>F2438*0.55 + M2438*0.45</f>
        <v>181.78055555555551</v>
      </c>
      <c r="R2438" s="2">
        <f>P2438*0.55+Q2438*0.45</f>
        <v>81.804608189999982</v>
      </c>
      <c r="S2438" s="8">
        <f>E2438/SUM($E$2:$E$2773)</f>
        <v>3.2258058238644805E-5</v>
      </c>
      <c r="T2438" s="8">
        <f>Tabla1[[#This Row],[rsi_earning]]/SUM(Tabla1[rsi_earning])</f>
        <v>-2.5564106564063778E-5</v>
      </c>
    </row>
    <row r="2439" spans="1:20" x14ac:dyDescent="0.2">
      <c r="A2439" t="s">
        <v>3464</v>
      </c>
      <c r="B2439" t="s">
        <v>3465</v>
      </c>
      <c r="C2439" s="1">
        <v>3</v>
      </c>
      <c r="D2439" s="1">
        <v>7454.11</v>
      </c>
      <c r="E2439" s="6">
        <f>D2439/100000</f>
        <v>7.4541099999999999E-2</v>
      </c>
      <c r="F2439" s="4">
        <v>119.625</v>
      </c>
      <c r="G2439" s="1">
        <v>62.31</v>
      </c>
      <c r="H2439">
        <v>2.15918074642242</v>
      </c>
      <c r="I2439">
        <v>2.5671465119475001</v>
      </c>
      <c r="J2439">
        <v>1.7512149808973401</v>
      </c>
      <c r="K2439" s="1">
        <v>14634</v>
      </c>
      <c r="L2439" s="6">
        <f>K2439/100000</f>
        <v>0.14634</v>
      </c>
      <c r="M2439">
        <v>154</v>
      </c>
      <c r="N2439">
        <v>95.03</v>
      </c>
      <c r="O2439">
        <v>87.499982469229906</v>
      </c>
      <c r="P2439" s="2">
        <f>E2439*0.55 + L2439*0.45</f>
        <v>0.10685060499999999</v>
      </c>
      <c r="Q2439" s="2">
        <f>F2439*0.55 + M2439*0.45</f>
        <v>135.09375</v>
      </c>
      <c r="R2439" s="2">
        <f>P2439*0.55+Q2439*0.45</f>
        <v>60.850955332750004</v>
      </c>
      <c r="S2439" s="8">
        <f>E2439/SUM($E$2:$E$2773)</f>
        <v>3.2199440053304994E-5</v>
      </c>
      <c r="T2439" s="8">
        <f>Tabla1[[#This Row],[rsi_earning]]/SUM(Tabla1[rsi_earning])</f>
        <v>4.8145396258906886E-5</v>
      </c>
    </row>
    <row r="2440" spans="1:20" x14ac:dyDescent="0.2">
      <c r="A2440" t="s">
        <v>1651</v>
      </c>
      <c r="B2440" t="s">
        <v>1652</v>
      </c>
      <c r="C2440" s="1">
        <v>19.309999465942301</v>
      </c>
      <c r="D2440" s="1">
        <v>7440.01</v>
      </c>
      <c r="E2440" s="6">
        <f>D2440/100000</f>
        <v>7.4400099999999997E-2</v>
      </c>
      <c r="F2440" s="4">
        <v>89.8888888888888</v>
      </c>
      <c r="G2440" s="1">
        <v>82.77</v>
      </c>
      <c r="H2440">
        <v>19.0207062398113</v>
      </c>
      <c r="I2440">
        <v>19.911596389377198</v>
      </c>
      <c r="J2440">
        <v>18.129816090245299</v>
      </c>
      <c r="K2440" s="1">
        <v>24061.25</v>
      </c>
      <c r="L2440" s="6">
        <f>K2440/100000</f>
        <v>0.24061250000000001</v>
      </c>
      <c r="M2440">
        <v>559</v>
      </c>
      <c r="N2440">
        <v>43.04</v>
      </c>
      <c r="O2440">
        <v>62.356311601784803</v>
      </c>
      <c r="P2440" s="2">
        <f>E2440*0.55 + L2440*0.45</f>
        <v>0.14919568</v>
      </c>
      <c r="Q2440" s="2">
        <f>F2440*0.55 + M2440*0.45</f>
        <v>300.98888888888888</v>
      </c>
      <c r="R2440" s="2">
        <f>P2440*0.55+Q2440*0.45</f>
        <v>135.52705762399998</v>
      </c>
      <c r="S2440" s="8">
        <f>E2440/SUM($E$2:$E$2773)</f>
        <v>3.2138532432576079E-5</v>
      </c>
      <c r="T2440" s="8">
        <f>Tabla1[[#This Row],[rsi_earning]]/SUM(Tabla1[rsi_earning])</f>
        <v>7.9160750016032754E-5</v>
      </c>
    </row>
    <row r="2441" spans="1:20" x14ac:dyDescent="0.2">
      <c r="A2441" t="s">
        <v>1378</v>
      </c>
      <c r="B2441" t="s">
        <v>1379</v>
      </c>
      <c r="C2441" s="1">
        <v>105.480003356933</v>
      </c>
      <c r="D2441" s="1">
        <v>7398.67</v>
      </c>
      <c r="E2441" s="6">
        <f>D2441/100000</f>
        <v>7.3986700000000002E-2</v>
      </c>
      <c r="F2441" s="4">
        <v>75.714285714285694</v>
      </c>
      <c r="G2441" s="1">
        <v>97.72</v>
      </c>
      <c r="H2441">
        <v>97.006897259450895</v>
      </c>
      <c r="I2441">
        <v>100.79984546860901</v>
      </c>
      <c r="J2441">
        <v>93.213949050292001</v>
      </c>
      <c r="K2441" s="1">
        <v>0</v>
      </c>
      <c r="L2441" s="6">
        <f>K2441/100000</f>
        <v>0</v>
      </c>
      <c r="M2441">
        <v>1</v>
      </c>
      <c r="N2441">
        <v>0</v>
      </c>
      <c r="O2441">
        <v>88.411743964352397</v>
      </c>
      <c r="P2441" s="2">
        <f>E2441*0.55 + L2441*0.45</f>
        <v>4.0692685000000006E-2</v>
      </c>
      <c r="Q2441" s="2">
        <f>F2441*0.55 + M2441*0.45</f>
        <v>42.092857142857135</v>
      </c>
      <c r="R2441" s="2">
        <f>P2441*0.55+Q2441*0.45</f>
        <v>18.964166691035711</v>
      </c>
      <c r="S2441" s="8">
        <f>E2441/SUM($E$2:$E$2773)</f>
        <v>3.1959956472226206E-5</v>
      </c>
      <c r="T2441" s="8">
        <f>Tabla1[[#This Row],[rsi_earning]]/SUM(Tabla1[rsi_earning])</f>
        <v>0</v>
      </c>
    </row>
    <row r="2442" spans="1:20" x14ac:dyDescent="0.2">
      <c r="A2442" t="s">
        <v>1348</v>
      </c>
      <c r="B2442" t="s">
        <v>1349</v>
      </c>
      <c r="C2442" s="1">
        <v>28.4500007629394</v>
      </c>
      <c r="D2442" s="1">
        <v>7392.57</v>
      </c>
      <c r="E2442" s="6">
        <f>D2442/100000</f>
        <v>7.3925699999999997E-2</v>
      </c>
      <c r="F2442" s="4">
        <v>73.428571428571402</v>
      </c>
      <c r="G2442" s="1">
        <v>100.68</v>
      </c>
      <c r="H2442">
        <v>29.646372271552799</v>
      </c>
      <c r="I2442">
        <v>31.504207250993002</v>
      </c>
      <c r="J2442">
        <v>27.7885372921127</v>
      </c>
      <c r="K2442" s="1">
        <v>2376.31</v>
      </c>
      <c r="L2442" s="6">
        <f>K2442/100000</f>
        <v>2.3763099999999999E-2</v>
      </c>
      <c r="M2442">
        <v>195</v>
      </c>
      <c r="N2442">
        <v>12.19</v>
      </c>
      <c r="O2442">
        <v>46.884272325247601</v>
      </c>
      <c r="P2442" s="2">
        <f>E2442*0.55 + L2442*0.45</f>
        <v>5.135253E-2</v>
      </c>
      <c r="Q2442" s="2">
        <f>F2442*0.55 + M2442*0.45</f>
        <v>128.13571428571427</v>
      </c>
      <c r="R2442" s="2">
        <f>P2442*0.55+Q2442*0.45</f>
        <v>57.689315320071422</v>
      </c>
      <c r="S2442" s="8">
        <f>E2442/SUM($E$2:$E$2773)</f>
        <v>3.1933606366804472E-5</v>
      </c>
      <c r="T2442" s="8">
        <f>Tabla1[[#This Row],[rsi_earning]]/SUM(Tabla1[rsi_earning])</f>
        <v>7.8179845964195032E-6</v>
      </c>
    </row>
    <row r="2443" spans="1:20" x14ac:dyDescent="0.2">
      <c r="A2443" t="s">
        <v>4366</v>
      </c>
      <c r="B2443" t="s">
        <v>4367</v>
      </c>
      <c r="C2443" s="1">
        <v>31.899999618530199</v>
      </c>
      <c r="D2443" s="1">
        <v>7349.46</v>
      </c>
      <c r="E2443" s="6">
        <f>D2443/100000</f>
        <v>7.3494600000000007E-2</v>
      </c>
      <c r="F2443" s="4">
        <v>108.2</v>
      </c>
      <c r="G2443" s="1">
        <v>67.92</v>
      </c>
      <c r="H2443">
        <v>36.203875993615704</v>
      </c>
      <c r="I2443">
        <v>38.429936376453597</v>
      </c>
      <c r="J2443">
        <v>33.977815610777697</v>
      </c>
      <c r="K2443" s="1">
        <v>90625.68</v>
      </c>
      <c r="L2443" s="6">
        <f>K2443/100000</f>
        <v>0.90625679999999997</v>
      </c>
      <c r="M2443">
        <v>118</v>
      </c>
      <c r="N2443">
        <v>768.01</v>
      </c>
      <c r="O2443">
        <v>40.482220386412401</v>
      </c>
      <c r="P2443" s="2">
        <f>E2443*0.55 + L2443*0.45</f>
        <v>0.44823759000000002</v>
      </c>
      <c r="Q2443" s="2">
        <f>F2443*0.55 + M2443*0.45</f>
        <v>112.61000000000001</v>
      </c>
      <c r="R2443" s="2">
        <f>P2443*0.55+Q2443*0.45</f>
        <v>50.92103067450001</v>
      </c>
      <c r="S2443" s="8">
        <f>E2443/SUM($E$2:$E$2773)</f>
        <v>3.1747384556192885E-5</v>
      </c>
      <c r="T2443" s="8">
        <f>Tabla1[[#This Row],[rsi_earning]]/SUM(Tabla1[rsi_earning])</f>
        <v>2.9815561533640101E-4</v>
      </c>
    </row>
    <row r="2444" spans="1:20" x14ac:dyDescent="0.2">
      <c r="A2444" t="s">
        <v>7810</v>
      </c>
      <c r="B2444" t="s">
        <v>7811</v>
      </c>
      <c r="C2444" s="1">
        <v>100.33000183105401</v>
      </c>
      <c r="D2444" s="1">
        <v>7230.16</v>
      </c>
      <c r="E2444" s="6">
        <f>D2444/100000</f>
        <v>7.2301599999999994E-2</v>
      </c>
      <c r="F2444" s="4">
        <v>78.875</v>
      </c>
      <c r="G2444" s="1">
        <v>91.67</v>
      </c>
      <c r="H2444">
        <v>97.621455227294703</v>
      </c>
      <c r="I2444">
        <v>105.139844246837</v>
      </c>
      <c r="J2444">
        <v>90.103066207751596</v>
      </c>
      <c r="K2444" s="1">
        <v>29899.56</v>
      </c>
      <c r="L2444" s="6">
        <f>K2444/100000</f>
        <v>0.29899560000000003</v>
      </c>
      <c r="M2444">
        <v>666</v>
      </c>
      <c r="N2444">
        <v>44.89</v>
      </c>
      <c r="O2444">
        <v>43.0970980782418</v>
      </c>
      <c r="P2444" s="2">
        <f>E2444*0.55 + L2444*0.45</f>
        <v>0.17431390000000002</v>
      </c>
      <c r="Q2444" s="2">
        <f>F2444*0.55 + M2444*0.45</f>
        <v>343.08125000000001</v>
      </c>
      <c r="R2444" s="2">
        <f>P2444*0.55+Q2444*0.45</f>
        <v>154.48243514499998</v>
      </c>
      <c r="S2444" s="8">
        <f>E2444/SUM($E$2:$E$2773)</f>
        <v>3.1232045609174486E-5</v>
      </c>
      <c r="T2444" s="8">
        <f>Tabla1[[#This Row],[rsi_earning]]/SUM(Tabla1[rsi_earning])</f>
        <v>9.8368604904124773E-5</v>
      </c>
    </row>
    <row r="2445" spans="1:20" x14ac:dyDescent="0.2">
      <c r="A2445" t="s">
        <v>8693</v>
      </c>
      <c r="B2445" t="s">
        <v>8694</v>
      </c>
      <c r="C2445" s="1">
        <v>22.809999465942301</v>
      </c>
      <c r="D2445" s="1">
        <v>7185.19</v>
      </c>
      <c r="E2445" s="6">
        <f>D2445/100000</f>
        <v>7.1851899999999996E-2</v>
      </c>
      <c r="F2445" s="4">
        <v>46</v>
      </c>
      <c r="G2445" s="1">
        <v>156.19999999999999</v>
      </c>
      <c r="H2445">
        <v>21.7992802155769</v>
      </c>
      <c r="I2445">
        <v>22.3696140249431</v>
      </c>
      <c r="J2445">
        <v>21.2289464062106</v>
      </c>
      <c r="K2445" s="1">
        <v>0</v>
      </c>
      <c r="L2445" s="6">
        <f>K2445/100000</f>
        <v>0</v>
      </c>
      <c r="M2445">
        <v>1</v>
      </c>
      <c r="N2445">
        <v>0</v>
      </c>
      <c r="O2445">
        <v>62.819991303249999</v>
      </c>
      <c r="P2445" s="2">
        <f>E2445*0.55 + L2445*0.45</f>
        <v>3.9518545000000002E-2</v>
      </c>
      <c r="Q2445" s="2">
        <f>F2445*0.55 + M2445*0.45</f>
        <v>25.75</v>
      </c>
      <c r="R2445" s="2">
        <f>P2445*0.55+Q2445*0.45</f>
        <v>11.60923519975</v>
      </c>
      <c r="S2445" s="8">
        <f>E2445/SUM($E$2:$E$2773)</f>
        <v>3.1037789176253969E-5</v>
      </c>
      <c r="T2445" s="8">
        <f>Tabla1[[#This Row],[rsi_earning]]/SUM(Tabla1[rsi_earning])</f>
        <v>0</v>
      </c>
    </row>
    <row r="2446" spans="1:20" x14ac:dyDescent="0.2">
      <c r="A2446" t="s">
        <v>4872</v>
      </c>
      <c r="B2446" t="s">
        <v>4873</v>
      </c>
      <c r="C2446" s="1">
        <v>32.3278999328613</v>
      </c>
      <c r="D2446" s="1">
        <v>7107.32</v>
      </c>
      <c r="E2446" s="6">
        <f>D2446/100000</f>
        <v>7.1073200000000003E-2</v>
      </c>
      <c r="F2446" s="4">
        <v>38.5</v>
      </c>
      <c r="G2446" s="1">
        <v>184.61</v>
      </c>
      <c r="H2446">
        <v>32.754101641765402</v>
      </c>
      <c r="I2446">
        <v>33.372597370284801</v>
      </c>
      <c r="J2446">
        <v>32.135605913245897</v>
      </c>
      <c r="K2446" s="1">
        <v>0</v>
      </c>
      <c r="L2446" s="6">
        <f>K2446/100000</f>
        <v>0</v>
      </c>
      <c r="M2446">
        <v>1</v>
      </c>
      <c r="N2446">
        <v>0</v>
      </c>
      <c r="O2446">
        <v>38.682580048199704</v>
      </c>
      <c r="P2446" s="2">
        <f>E2446*0.55 + L2446*0.45</f>
        <v>3.9090260000000002E-2</v>
      </c>
      <c r="Q2446" s="2">
        <f>F2446*0.55 + M2446*0.45</f>
        <v>21.625</v>
      </c>
      <c r="R2446" s="2">
        <f>P2446*0.55+Q2446*0.45</f>
        <v>9.7527496430000014</v>
      </c>
      <c r="S2446" s="8">
        <f>E2446/SUM($E$2:$E$2773)</f>
        <v>3.0701414961632665E-5</v>
      </c>
      <c r="T2446" s="8">
        <f>Tabla1[[#This Row],[rsi_earning]]/SUM(Tabla1[rsi_earning])</f>
        <v>0</v>
      </c>
    </row>
    <row r="2447" spans="1:20" x14ac:dyDescent="0.2">
      <c r="A2447" t="s">
        <v>6962</v>
      </c>
      <c r="B2447" t="s">
        <v>6963</v>
      </c>
      <c r="C2447" s="1">
        <v>16.069999694824201</v>
      </c>
      <c r="D2447" s="1">
        <v>7106.08</v>
      </c>
      <c r="E2447" s="6">
        <f>D2447/100000</f>
        <v>7.1060799999999993E-2</v>
      </c>
      <c r="F2447" s="4">
        <v>61.857142857142797</v>
      </c>
      <c r="G2447" s="1">
        <v>114.88</v>
      </c>
      <c r="H2447">
        <v>16.771507987120099</v>
      </c>
      <c r="I2447">
        <v>17.2896762236002</v>
      </c>
      <c r="J2447">
        <v>16.253339750639899</v>
      </c>
      <c r="K2447" s="1">
        <v>13904.98</v>
      </c>
      <c r="L2447" s="6">
        <f>K2447/100000</f>
        <v>0.1390498</v>
      </c>
      <c r="M2447">
        <v>554.5</v>
      </c>
      <c r="N2447">
        <v>25.08</v>
      </c>
      <c r="O2447">
        <v>33.259924294302699</v>
      </c>
      <c r="P2447" s="2">
        <f>E2447*0.55 + L2447*0.45</f>
        <v>0.10165585000000001</v>
      </c>
      <c r="Q2447" s="2">
        <f>F2447*0.55 + M2447*0.45</f>
        <v>283.54642857142858</v>
      </c>
      <c r="R2447" s="2">
        <f>P2447*0.55+Q2447*0.45</f>
        <v>127.65180357464286</v>
      </c>
      <c r="S2447" s="8">
        <f>E2447/SUM($E$2:$E$2773)</f>
        <v>3.069605854676005E-5</v>
      </c>
      <c r="T2447" s="8">
        <f>Tabla1[[#This Row],[rsi_earning]]/SUM(Tabla1[rsi_earning])</f>
        <v>4.5746943561034236E-5</v>
      </c>
    </row>
    <row r="2448" spans="1:20" x14ac:dyDescent="0.2">
      <c r="A2448" t="s">
        <v>8193</v>
      </c>
      <c r="B2448" t="s">
        <v>8194</v>
      </c>
      <c r="C2448" s="1">
        <v>46.330001831054602</v>
      </c>
      <c r="D2448" s="1">
        <v>7091.73</v>
      </c>
      <c r="E2448" s="6">
        <f>D2448/100000</f>
        <v>7.0917300000000003E-2</v>
      </c>
      <c r="F2448" s="4">
        <v>76.363636363636303</v>
      </c>
      <c r="G2448" s="1">
        <v>92.87</v>
      </c>
      <c r="H2448">
        <v>46.309839401880502</v>
      </c>
      <c r="I2448">
        <v>47.746211923211</v>
      </c>
      <c r="J2448">
        <v>44.873466880549898</v>
      </c>
      <c r="K2448" s="1">
        <v>13477.56</v>
      </c>
      <c r="L2448" s="6">
        <f>K2448/100000</f>
        <v>0.1347756</v>
      </c>
      <c r="M2448">
        <v>229</v>
      </c>
      <c r="N2448">
        <v>58.85</v>
      </c>
      <c r="O2448">
        <v>53.252043628079797</v>
      </c>
      <c r="P2448" s="2">
        <f>E2448*0.55 + L2448*0.45</f>
        <v>9.9653535000000001E-2</v>
      </c>
      <c r="Q2448" s="2">
        <f>F2448*0.55 + M2448*0.45</f>
        <v>145.04999999999995</v>
      </c>
      <c r="R2448" s="2">
        <f>P2448*0.55+Q2448*0.45</f>
        <v>65.327309444249977</v>
      </c>
      <c r="S2448" s="8">
        <f>E2448/SUM($E$2:$E$2773)</f>
        <v>3.0634071003677789E-5</v>
      </c>
      <c r="T2448" s="8">
        <f>Tabla1[[#This Row],[rsi_earning]]/SUM(Tabla1[rsi_earning])</f>
        <v>4.434074530567125E-5</v>
      </c>
    </row>
    <row r="2449" spans="1:20" x14ac:dyDescent="0.2">
      <c r="A2449" t="s">
        <v>5156</v>
      </c>
      <c r="B2449" t="s">
        <v>5157</v>
      </c>
      <c r="C2449" s="1">
        <v>42.659999847412102</v>
      </c>
      <c r="D2449" s="1">
        <v>7060.78</v>
      </c>
      <c r="E2449" s="6">
        <f>D2449/100000</f>
        <v>7.0607799999999998E-2</v>
      </c>
      <c r="F2449" s="4">
        <v>97.571428571428498</v>
      </c>
      <c r="G2449" s="1">
        <v>72.37</v>
      </c>
      <c r="H2449">
        <v>41.5979472773395</v>
      </c>
      <c r="I2449">
        <v>45.229016061036702</v>
      </c>
      <c r="J2449">
        <v>37.966878493642298</v>
      </c>
      <c r="K2449" s="1">
        <v>-30465.360000000001</v>
      </c>
      <c r="L2449" s="6">
        <f>K2449/100000</f>
        <v>-0.30465360000000002</v>
      </c>
      <c r="M2449">
        <v>1011</v>
      </c>
      <c r="N2449">
        <v>-30.13</v>
      </c>
      <c r="O2449">
        <v>51.3819147253758</v>
      </c>
      <c r="P2449" s="2">
        <f>E2449*0.55 + L2449*0.45</f>
        <v>-9.825983000000002E-2</v>
      </c>
      <c r="Q2449" s="2">
        <f>F2449*0.55 + M2449*0.45</f>
        <v>508.61428571428564</v>
      </c>
      <c r="R2449" s="2">
        <f>P2449*0.55+Q2449*0.45</f>
        <v>228.82238566492853</v>
      </c>
      <c r="S2449" s="8">
        <f>E2449/SUM($E$2:$E$2773)</f>
        <v>3.0500376616333114E-5</v>
      </c>
      <c r="T2449" s="8">
        <f>Tabla1[[#This Row],[rsi_earning]]/SUM(Tabla1[rsi_earning])</f>
        <v>-1.0023006897432359E-4</v>
      </c>
    </row>
    <row r="2450" spans="1:20" x14ac:dyDescent="0.2">
      <c r="A2450" t="s">
        <v>2483</v>
      </c>
      <c r="B2450" t="s">
        <v>2484</v>
      </c>
      <c r="C2450" s="1">
        <v>47.689998626708899</v>
      </c>
      <c r="D2450" s="1">
        <v>7055.78</v>
      </c>
      <c r="E2450" s="6">
        <f>D2450/100000</f>
        <v>7.0557800000000004E-2</v>
      </c>
      <c r="F2450" s="4">
        <v>99</v>
      </c>
      <c r="G2450" s="1">
        <v>71.27</v>
      </c>
      <c r="H2450">
        <v>49.436365134805101</v>
      </c>
      <c r="I2450">
        <v>52.241062902386503</v>
      </c>
      <c r="J2450">
        <v>46.631667367223699</v>
      </c>
      <c r="K2450" s="1">
        <v>0</v>
      </c>
      <c r="L2450" s="6">
        <f>K2450/100000</f>
        <v>0</v>
      </c>
      <c r="M2450">
        <v>1</v>
      </c>
      <c r="N2450">
        <v>0</v>
      </c>
      <c r="O2450">
        <v>19.851103706788798</v>
      </c>
      <c r="P2450" s="2">
        <f>E2450*0.55 + L2450*0.45</f>
        <v>3.8806790000000008E-2</v>
      </c>
      <c r="Q2450" s="2">
        <f>F2450*0.55 + M2450*0.45</f>
        <v>54.900000000000006</v>
      </c>
      <c r="R2450" s="2">
        <f>P2450*0.55+Q2450*0.45</f>
        <v>24.726343734500002</v>
      </c>
      <c r="S2450" s="8">
        <f>E2450/SUM($E$2:$E$2773)</f>
        <v>3.0478778169266124E-5</v>
      </c>
      <c r="T2450" s="8">
        <f>Tabla1[[#This Row],[rsi_earning]]/SUM(Tabla1[rsi_earning])</f>
        <v>0</v>
      </c>
    </row>
    <row r="2451" spans="1:20" x14ac:dyDescent="0.2">
      <c r="A2451" t="s">
        <v>7380</v>
      </c>
      <c r="B2451" t="s">
        <v>7381</v>
      </c>
      <c r="C2451" s="1">
        <v>191.350006103515</v>
      </c>
      <c r="D2451" s="1">
        <v>7007.99</v>
      </c>
      <c r="E2451" s="6">
        <f>D2451/100000</f>
        <v>7.0079900000000001E-2</v>
      </c>
      <c r="F2451" s="4">
        <v>86.857142857142804</v>
      </c>
      <c r="G2451" s="1">
        <v>80.680000000000007</v>
      </c>
      <c r="H2451">
        <v>182.05879573519201</v>
      </c>
      <c r="I2451">
        <v>188.23586722997399</v>
      </c>
      <c r="J2451">
        <v>175.88172424041099</v>
      </c>
      <c r="K2451" s="1">
        <v>0</v>
      </c>
      <c r="L2451" s="6">
        <f>K2451/100000</f>
        <v>0</v>
      </c>
      <c r="M2451">
        <v>1</v>
      </c>
      <c r="N2451">
        <v>0</v>
      </c>
      <c r="O2451">
        <v>69.553397864600697</v>
      </c>
      <c r="P2451" s="2">
        <f>E2451*0.55 + L2451*0.45</f>
        <v>3.8543945000000003E-2</v>
      </c>
      <c r="Q2451" s="2">
        <f>F2451*0.55 + M2451*0.45</f>
        <v>48.221428571428547</v>
      </c>
      <c r="R2451" s="2">
        <f>P2451*0.55+Q2451*0.45</f>
        <v>21.720842026892846</v>
      </c>
      <c r="S2451" s="8">
        <f>E2451/SUM($E$2:$E$2773)</f>
        <v>3.027234021219983E-5</v>
      </c>
      <c r="T2451" s="8">
        <f>Tabla1[[#This Row],[rsi_earning]]/SUM(Tabla1[rsi_earning])</f>
        <v>0</v>
      </c>
    </row>
    <row r="2452" spans="1:20" x14ac:dyDescent="0.2">
      <c r="A2452" t="s">
        <v>4458</v>
      </c>
      <c r="B2452" t="s">
        <v>4459</v>
      </c>
      <c r="C2452" s="1">
        <v>28.309999465942301</v>
      </c>
      <c r="D2452" s="1">
        <v>6993.6</v>
      </c>
      <c r="E2452" s="6">
        <f>D2452/100000</f>
        <v>6.9935999999999998E-2</v>
      </c>
      <c r="F2452" s="4">
        <v>69.3</v>
      </c>
      <c r="G2452" s="1">
        <v>100.92</v>
      </c>
      <c r="H2452">
        <v>28.065250553021102</v>
      </c>
      <c r="I2452">
        <v>28.280118130694099</v>
      </c>
      <c r="J2452">
        <v>27.8503829753482</v>
      </c>
      <c r="K2452" s="1">
        <v>0</v>
      </c>
      <c r="L2452" s="6">
        <f>K2452/100000</f>
        <v>0</v>
      </c>
      <c r="M2452">
        <v>1</v>
      </c>
      <c r="N2452">
        <v>0</v>
      </c>
      <c r="O2452">
        <v>66.363571734490193</v>
      </c>
      <c r="P2452" s="2">
        <f>E2452*0.55 + L2452*0.45</f>
        <v>3.84648E-2</v>
      </c>
      <c r="Q2452" s="2">
        <f>F2452*0.55 + M2452*0.45</f>
        <v>38.565000000000005</v>
      </c>
      <c r="R2452" s="2">
        <f>P2452*0.55+Q2452*0.45</f>
        <v>17.375405640000004</v>
      </c>
      <c r="S2452" s="8">
        <f>E2452/SUM($E$2:$E$2773)</f>
        <v>3.0210179881541029E-5</v>
      </c>
      <c r="T2452" s="8">
        <f>Tabla1[[#This Row],[rsi_earning]]/SUM(Tabla1[rsi_earning])</f>
        <v>0</v>
      </c>
    </row>
    <row r="2453" spans="1:20" x14ac:dyDescent="0.2">
      <c r="A2453" t="s">
        <v>2779</v>
      </c>
      <c r="B2453" t="s">
        <v>2780</v>
      </c>
      <c r="C2453" s="1">
        <v>24.9500007629394</v>
      </c>
      <c r="D2453" s="1">
        <v>6927.67</v>
      </c>
      <c r="E2453" s="6">
        <f>D2453/100000</f>
        <v>6.9276699999999997E-2</v>
      </c>
      <c r="F2453" s="4">
        <v>99.142857142857096</v>
      </c>
      <c r="G2453" s="1">
        <v>69.88</v>
      </c>
      <c r="H2453">
        <v>26.236317475383899</v>
      </c>
      <c r="I2453">
        <v>27.946845268060301</v>
      </c>
      <c r="J2453">
        <v>24.5257896827076</v>
      </c>
      <c r="K2453" s="1">
        <v>-11337.04</v>
      </c>
      <c r="L2453" s="6">
        <f>K2453/100000</f>
        <v>-0.11337040000000001</v>
      </c>
      <c r="M2453">
        <v>75</v>
      </c>
      <c r="N2453">
        <v>-151.16</v>
      </c>
      <c r="O2453">
        <v>52.336449264511799</v>
      </c>
      <c r="P2453" s="2">
        <f>E2453*0.55 + L2453*0.45</f>
        <v>-1.2914495000000005E-2</v>
      </c>
      <c r="Q2453" s="2">
        <f>F2453*0.55 + M2453*0.45</f>
        <v>88.278571428571411</v>
      </c>
      <c r="R2453" s="2">
        <f>P2453*0.55+Q2453*0.45</f>
        <v>39.718254170607132</v>
      </c>
      <c r="S2453" s="8">
        <f>E2453/SUM($E$2:$E$2773)</f>
        <v>2.9925382758515691E-5</v>
      </c>
      <c r="T2453" s="8">
        <f>Tabla1[[#This Row],[rsi_earning]]/SUM(Tabla1[rsi_earning])</f>
        <v>-3.7298502337233687E-5</v>
      </c>
    </row>
    <row r="2454" spans="1:20" x14ac:dyDescent="0.2">
      <c r="A2454" t="s">
        <v>840</v>
      </c>
      <c r="B2454" t="s">
        <v>841</v>
      </c>
      <c r="C2454" s="1">
        <v>18.280000686645501</v>
      </c>
      <c r="D2454" s="1">
        <v>6826.5</v>
      </c>
      <c r="E2454" s="6">
        <f>D2454/100000</f>
        <v>6.8265000000000006E-2</v>
      </c>
      <c r="F2454" s="4">
        <v>115.625</v>
      </c>
      <c r="G2454" s="1">
        <v>59.04</v>
      </c>
      <c r="H2454">
        <v>18.126863435854801</v>
      </c>
      <c r="I2454">
        <v>19.101589323936</v>
      </c>
      <c r="J2454">
        <v>17.152137547773499</v>
      </c>
      <c r="K2454" s="1">
        <v>-737.79</v>
      </c>
      <c r="L2454" s="6">
        <f>K2454/100000</f>
        <v>-7.3778999999999997E-3</v>
      </c>
      <c r="M2454">
        <v>159</v>
      </c>
      <c r="N2454">
        <v>-4.6399999999999997</v>
      </c>
      <c r="O2454">
        <v>61.371858556006401</v>
      </c>
      <c r="P2454" s="2">
        <f>E2454*0.55 + L2454*0.45</f>
        <v>3.4225695000000007E-2</v>
      </c>
      <c r="Q2454" s="2">
        <f>F2454*0.55 + M2454*0.45</f>
        <v>135.14375000000001</v>
      </c>
      <c r="R2454" s="2">
        <f>P2454*0.55+Q2454*0.45</f>
        <v>60.833511632250008</v>
      </c>
      <c r="S2454" s="8">
        <f>E2454/SUM($E$2:$E$2773)</f>
        <v>2.9488359780562208E-5</v>
      </c>
      <c r="T2454" s="8">
        <f>Tabla1[[#This Row],[rsi_earning]]/SUM(Tabla1[rsi_earning])</f>
        <v>-2.4273057199575582E-6</v>
      </c>
    </row>
    <row r="2455" spans="1:20" x14ac:dyDescent="0.2">
      <c r="A2455" t="s">
        <v>7708</v>
      </c>
      <c r="B2455" t="s">
        <v>7709</v>
      </c>
      <c r="C2455" s="1">
        <v>74.059997558593693</v>
      </c>
      <c r="D2455" s="1">
        <v>6786.09</v>
      </c>
      <c r="E2455" s="6">
        <f>D2455/100000</f>
        <v>6.7860900000000002E-2</v>
      </c>
      <c r="F2455" s="4">
        <v>89</v>
      </c>
      <c r="G2455" s="1">
        <v>76.25</v>
      </c>
      <c r="H2455">
        <v>66.679583044683696</v>
      </c>
      <c r="I2455">
        <v>71.921972123733596</v>
      </c>
      <c r="J2455">
        <v>61.437193965633803</v>
      </c>
      <c r="K2455" s="1">
        <v>-41907.089999999997</v>
      </c>
      <c r="L2455" s="6">
        <f>K2455/100000</f>
        <v>-0.41907089999999997</v>
      </c>
      <c r="M2455">
        <v>852</v>
      </c>
      <c r="N2455">
        <v>-49.19</v>
      </c>
      <c r="O2455">
        <v>70.5140590630498</v>
      </c>
      <c r="P2455" s="2">
        <f>E2455*0.55 + L2455*0.45</f>
        <v>-0.15125840999999998</v>
      </c>
      <c r="Q2455" s="2">
        <f>F2455*0.55 + M2455*0.45</f>
        <v>432.35</v>
      </c>
      <c r="R2455" s="2">
        <f>P2455*0.55+Q2455*0.45</f>
        <v>194.4743078745</v>
      </c>
      <c r="S2455" s="8">
        <f>E2455/SUM($E$2:$E$2773)</f>
        <v>2.9313801131366787E-5</v>
      </c>
      <c r="T2455" s="8">
        <f>Tabla1[[#This Row],[rsi_earning]]/SUM(Tabla1[rsi_earning])</f>
        <v>-1.3787299809400532E-4</v>
      </c>
    </row>
    <row r="2456" spans="1:20" x14ac:dyDescent="0.2">
      <c r="A2456" t="s">
        <v>2765</v>
      </c>
      <c r="B2456" t="s">
        <v>2766</v>
      </c>
      <c r="C2456" s="1">
        <v>168</v>
      </c>
      <c r="D2456" s="1">
        <v>6778.6</v>
      </c>
      <c r="E2456" s="6">
        <f>D2456/100000</f>
        <v>6.7785999999999999E-2</v>
      </c>
      <c r="F2456" s="4">
        <v>98.571428571428498</v>
      </c>
      <c r="G2456" s="1">
        <v>68.77</v>
      </c>
      <c r="H2456">
        <v>158.532405472714</v>
      </c>
      <c r="I2456">
        <v>167.93692706633999</v>
      </c>
      <c r="J2456">
        <v>149.12788387908799</v>
      </c>
      <c r="K2456" s="1">
        <v>73670.289999999994</v>
      </c>
      <c r="L2456" s="6">
        <f>K2456/100000</f>
        <v>0.73670289999999994</v>
      </c>
      <c r="M2456">
        <v>718</v>
      </c>
      <c r="N2456">
        <v>102.6</v>
      </c>
      <c r="O2456">
        <v>68.03414573485</v>
      </c>
      <c r="P2456" s="2">
        <f>E2456*0.55 + L2456*0.45</f>
        <v>0.36879860499999995</v>
      </c>
      <c r="Q2456" s="2">
        <f>F2456*0.55 + M2456*0.45</f>
        <v>377.31428571428569</v>
      </c>
      <c r="R2456" s="2">
        <f>P2456*0.55+Q2456*0.45</f>
        <v>169.99426780417855</v>
      </c>
      <c r="S2456" s="8">
        <f>E2456/SUM($E$2:$E$2773)</f>
        <v>2.9281446657660436E-5</v>
      </c>
      <c r="T2456" s="8">
        <f>Tabla1[[#This Row],[rsi_earning]]/SUM(Tabla1[rsi_earning])</f>
        <v>2.4237291954069872E-4</v>
      </c>
    </row>
    <row r="2457" spans="1:20" x14ac:dyDescent="0.2">
      <c r="A2457" t="s">
        <v>5144</v>
      </c>
      <c r="B2457" t="s">
        <v>5145</v>
      </c>
      <c r="C2457" s="1">
        <v>115.209999084472</v>
      </c>
      <c r="D2457" s="1">
        <v>6730.52</v>
      </c>
      <c r="E2457" s="6">
        <f>D2457/100000</f>
        <v>6.7305200000000009E-2</v>
      </c>
      <c r="F2457" s="4">
        <v>117.5</v>
      </c>
      <c r="G2457" s="1">
        <v>57.28</v>
      </c>
      <c r="H2457">
        <v>121.03043115656099</v>
      </c>
      <c r="I2457">
        <v>126.458135242616</v>
      </c>
      <c r="J2457">
        <v>115.60272707050601</v>
      </c>
      <c r="K2457" s="1">
        <v>3376.88</v>
      </c>
      <c r="L2457" s="6">
        <f>K2457/100000</f>
        <v>3.3768800000000002E-2</v>
      </c>
      <c r="M2457">
        <v>1496</v>
      </c>
      <c r="N2457">
        <v>2.2599999999999998</v>
      </c>
      <c r="O2457">
        <v>42.863732680130298</v>
      </c>
      <c r="P2457" s="2">
        <f>E2457*0.55 + L2457*0.45</f>
        <v>5.2213820000000008E-2</v>
      </c>
      <c r="Q2457" s="2">
        <f>F2457*0.55 + M2457*0.45</f>
        <v>737.82500000000005</v>
      </c>
      <c r="R2457" s="2">
        <f>P2457*0.55+Q2457*0.45</f>
        <v>332.04996760099999</v>
      </c>
      <c r="S2457" s="8">
        <f>E2457/SUM($E$2:$E$2773)</f>
        <v>2.9073755990664259E-5</v>
      </c>
      <c r="T2457" s="8">
        <f>Tabla1[[#This Row],[rsi_earning]]/SUM(Tabla1[rsi_earning])</f>
        <v>1.110982818906502E-5</v>
      </c>
    </row>
    <row r="2458" spans="1:20" x14ac:dyDescent="0.2">
      <c r="A2458" t="s">
        <v>5148</v>
      </c>
      <c r="B2458" t="s">
        <v>5149</v>
      </c>
      <c r="C2458" s="1">
        <v>26.120000839233398</v>
      </c>
      <c r="D2458" s="1">
        <v>6725.5</v>
      </c>
      <c r="E2458" s="6">
        <f>D2458/100000</f>
        <v>6.7254999999999995E-2</v>
      </c>
      <c r="F2458" s="4">
        <v>108.375</v>
      </c>
      <c r="G2458" s="1">
        <v>62.06</v>
      </c>
      <c r="H2458">
        <v>25.101996023423698</v>
      </c>
      <c r="I2458">
        <v>26.926431822117401</v>
      </c>
      <c r="J2458">
        <v>23.2775602247299</v>
      </c>
      <c r="K2458" s="1">
        <v>25899.4</v>
      </c>
      <c r="L2458" s="6">
        <f>K2458/100000</f>
        <v>0.258994</v>
      </c>
      <c r="M2458">
        <v>71</v>
      </c>
      <c r="N2458">
        <v>364.78</v>
      </c>
      <c r="O2458">
        <v>48.580357546413602</v>
      </c>
      <c r="P2458" s="2">
        <f>E2458*0.55 + L2458*0.45</f>
        <v>0.15353755000000002</v>
      </c>
      <c r="Q2458" s="2">
        <f>F2458*0.55 + M2458*0.45</f>
        <v>91.556250000000006</v>
      </c>
      <c r="R2458" s="2">
        <f>P2458*0.55+Q2458*0.45</f>
        <v>41.284758152500004</v>
      </c>
      <c r="S2458" s="8">
        <f>E2458/SUM($E$2:$E$2773)</f>
        <v>2.9052071149808995E-5</v>
      </c>
      <c r="T2458" s="8">
        <f>Tabla1[[#This Row],[rsi_earning]]/SUM(Tabla1[rsi_earning])</f>
        <v>8.5208205266361418E-5</v>
      </c>
    </row>
    <row r="2459" spans="1:20" x14ac:dyDescent="0.2">
      <c r="A2459" t="s">
        <v>3704</v>
      </c>
      <c r="B2459" t="s">
        <v>3705</v>
      </c>
      <c r="C2459" s="1">
        <v>23.569999694824201</v>
      </c>
      <c r="D2459" s="1">
        <v>6719.45</v>
      </c>
      <c r="E2459" s="6">
        <f>D2459/100000</f>
        <v>6.7194500000000004E-2</v>
      </c>
      <c r="F2459" s="4">
        <v>66.142857142857096</v>
      </c>
      <c r="G2459" s="1">
        <v>101.59</v>
      </c>
      <c r="H2459">
        <v>23.429544336724199</v>
      </c>
      <c r="I2459">
        <v>23.7198036854351</v>
      </c>
      <c r="J2459">
        <v>23.139284988013301</v>
      </c>
      <c r="K2459" s="1">
        <v>10079.57</v>
      </c>
      <c r="L2459" s="6">
        <f>K2459/100000</f>
        <v>0.1007957</v>
      </c>
      <c r="M2459">
        <v>91</v>
      </c>
      <c r="N2459">
        <v>110.76</v>
      </c>
      <c r="O2459">
        <v>58.793126918398599</v>
      </c>
      <c r="P2459" s="2">
        <f>E2459*0.55 + L2459*0.45</f>
        <v>8.2315040000000006E-2</v>
      </c>
      <c r="Q2459" s="2">
        <f>F2459*0.55 + M2459*0.45</f>
        <v>77.328571428571408</v>
      </c>
      <c r="R2459" s="2">
        <f>P2459*0.55+Q2459*0.45</f>
        <v>34.843130414857136</v>
      </c>
      <c r="S2459" s="8">
        <f>E2459/SUM($E$2:$E$2773)</f>
        <v>2.9025937028857939E-5</v>
      </c>
      <c r="T2459" s="8">
        <f>Tabla1[[#This Row],[rsi_earning]]/SUM(Tabla1[rsi_earning])</f>
        <v>3.3161465885567175E-5</v>
      </c>
    </row>
    <row r="2460" spans="1:20" x14ac:dyDescent="0.2">
      <c r="A2460" t="s">
        <v>7662</v>
      </c>
      <c r="B2460" t="s">
        <v>7663</v>
      </c>
      <c r="C2460" s="1">
        <v>25.370000839233398</v>
      </c>
      <c r="D2460" s="1">
        <v>6707.69</v>
      </c>
      <c r="E2460" s="6">
        <f>D2460/100000</f>
        <v>6.7076899999999995E-2</v>
      </c>
      <c r="F2460" s="4">
        <v>87.4</v>
      </c>
      <c r="G2460" s="1">
        <v>76.75</v>
      </c>
      <c r="H2460">
        <v>24.957392739654701</v>
      </c>
      <c r="I2460">
        <v>25.3475402562946</v>
      </c>
      <c r="J2460">
        <v>24.567245223014801</v>
      </c>
      <c r="K2460" s="1">
        <v>7411.03</v>
      </c>
      <c r="L2460" s="6">
        <f>K2460/100000</f>
        <v>7.4110300000000004E-2</v>
      </c>
      <c r="M2460">
        <v>39</v>
      </c>
      <c r="N2460">
        <v>190.03</v>
      </c>
      <c r="O2460">
        <v>56.7308133169252</v>
      </c>
      <c r="P2460" s="2">
        <f>E2460*0.55 + L2460*0.45</f>
        <v>7.0241930000000008E-2</v>
      </c>
      <c r="Q2460" s="2">
        <f>F2460*0.55 + M2460*0.45</f>
        <v>65.62</v>
      </c>
      <c r="R2460" s="2">
        <f>P2460*0.55+Q2460*0.45</f>
        <v>29.567633061500004</v>
      </c>
      <c r="S2460" s="8">
        <f>E2460/SUM($E$2:$E$2773)</f>
        <v>2.8975137481356374E-5</v>
      </c>
      <c r="T2460" s="8">
        <f>Tabla1[[#This Row],[rsi_earning]]/SUM(Tabla1[rsi_earning])</f>
        <v>2.4382053849709354E-5</v>
      </c>
    </row>
    <row r="2461" spans="1:20" x14ac:dyDescent="0.2">
      <c r="A2461" t="s">
        <v>8203</v>
      </c>
      <c r="B2461" t="s">
        <v>8204</v>
      </c>
      <c r="C2461" s="1">
        <v>74.440002441406193</v>
      </c>
      <c r="D2461" s="1">
        <v>6695.29</v>
      </c>
      <c r="E2461" s="6">
        <f>D2461/100000</f>
        <v>6.6952899999999996E-2</v>
      </c>
      <c r="F2461" s="4">
        <v>94.125</v>
      </c>
      <c r="G2461" s="1">
        <v>71.13</v>
      </c>
      <c r="H2461">
        <v>74.941215078672698</v>
      </c>
      <c r="I2461">
        <v>77.567118067367502</v>
      </c>
      <c r="J2461">
        <v>72.315312089977894</v>
      </c>
      <c r="K2461" s="1">
        <v>24939.26</v>
      </c>
      <c r="L2461" s="6">
        <f>K2461/100000</f>
        <v>0.24939259999999999</v>
      </c>
      <c r="M2461">
        <v>575</v>
      </c>
      <c r="N2461">
        <v>43.37</v>
      </c>
      <c r="O2461">
        <v>47.136068742950798</v>
      </c>
      <c r="P2461" s="2">
        <f>E2461*0.55 + L2461*0.45</f>
        <v>0.149050765</v>
      </c>
      <c r="Q2461" s="2">
        <f>F2461*0.55 + M2461*0.45</f>
        <v>310.51875000000001</v>
      </c>
      <c r="R2461" s="2">
        <f>P2461*0.55+Q2461*0.45</f>
        <v>139.81541542075001</v>
      </c>
      <c r="S2461" s="8">
        <f>E2461/SUM($E$2:$E$2773)</f>
        <v>2.8921573332630239E-5</v>
      </c>
      <c r="T2461" s="8">
        <f>Tabla1[[#This Row],[rsi_earning]]/SUM(Tabla1[rsi_earning])</f>
        <v>8.2049375092517837E-5</v>
      </c>
    </row>
    <row r="2462" spans="1:20" x14ac:dyDescent="0.2">
      <c r="A2462" t="s">
        <v>7909</v>
      </c>
      <c r="B2462" t="s">
        <v>7910</v>
      </c>
      <c r="C2462" s="1">
        <v>13.9899997711181</v>
      </c>
      <c r="D2462" s="1">
        <v>6659.48</v>
      </c>
      <c r="E2462" s="6">
        <f>D2462/100000</f>
        <v>6.6594799999999996E-2</v>
      </c>
      <c r="F2462" s="4">
        <v>95.25</v>
      </c>
      <c r="G2462" s="1">
        <v>69.92</v>
      </c>
      <c r="H2462">
        <v>13.9612795236393</v>
      </c>
      <c r="I2462">
        <v>14.5214647781076</v>
      </c>
      <c r="J2462">
        <v>13.401094269171001</v>
      </c>
      <c r="K2462" s="1">
        <v>16664.34</v>
      </c>
      <c r="L2462" s="6">
        <f>K2462/100000</f>
        <v>0.1666434</v>
      </c>
      <c r="M2462">
        <v>316</v>
      </c>
      <c r="N2462">
        <v>52.74</v>
      </c>
      <c r="O2462">
        <v>49.603165292289901</v>
      </c>
      <c r="P2462" s="2">
        <f>E2462*0.55 + L2462*0.45</f>
        <v>0.11161667</v>
      </c>
      <c r="Q2462" s="2">
        <f>F2462*0.55 + M2462*0.45</f>
        <v>194.58750000000003</v>
      </c>
      <c r="R2462" s="2">
        <f>P2462*0.55+Q2462*0.45</f>
        <v>87.625764168500012</v>
      </c>
      <c r="S2462" s="8">
        <f>E2462/SUM($E$2:$E$2773)</f>
        <v>2.8766885254736451E-5</v>
      </c>
      <c r="T2462" s="8">
        <f>Tabla1[[#This Row],[rsi_earning]]/SUM(Tabla1[rsi_earning])</f>
        <v>5.4825150518870599E-5</v>
      </c>
    </row>
    <row r="2463" spans="1:20" x14ac:dyDescent="0.2">
      <c r="A2463" t="s">
        <v>4532</v>
      </c>
      <c r="B2463" t="s">
        <v>4533</v>
      </c>
      <c r="C2463" s="1">
        <v>15.199999809265099</v>
      </c>
      <c r="D2463" s="1">
        <v>6654.55</v>
      </c>
      <c r="E2463" s="6">
        <f>D2463/100000</f>
        <v>6.6545500000000007E-2</v>
      </c>
      <c r="F2463" s="4">
        <v>71.8888888888888</v>
      </c>
      <c r="G2463" s="1">
        <v>92.57</v>
      </c>
      <c r="H2463">
        <v>15.0627129828768</v>
      </c>
      <c r="I2463">
        <v>15.311666753268501</v>
      </c>
      <c r="J2463">
        <v>14.813759212484999</v>
      </c>
      <c r="K2463" s="1">
        <v>12752.45</v>
      </c>
      <c r="L2463" s="6">
        <f>K2463/100000</f>
        <v>0.12752450000000001</v>
      </c>
      <c r="M2463">
        <v>143.666666666666</v>
      </c>
      <c r="N2463">
        <v>88.76</v>
      </c>
      <c r="O2463">
        <v>56.319791552892603</v>
      </c>
      <c r="P2463" s="2">
        <f>E2463*0.55 + L2463*0.45</f>
        <v>9.3986050000000015E-2</v>
      </c>
      <c r="Q2463" s="2">
        <f>F2463*0.55 + M2463*0.45</f>
        <v>104.18888888888856</v>
      </c>
      <c r="R2463" s="2">
        <f>P2463*0.55+Q2463*0.45</f>
        <v>46.936692327499848</v>
      </c>
      <c r="S2463" s="8">
        <f>E2463/SUM($E$2:$E$2773)</f>
        <v>2.8745589185928402E-5</v>
      </c>
      <c r="T2463" s="8">
        <f>Tabla1[[#This Row],[rsi_earning]]/SUM(Tabla1[rsi_earning])</f>
        <v>4.1955156383893479E-5</v>
      </c>
    </row>
    <row r="2464" spans="1:20" x14ac:dyDescent="0.2">
      <c r="A2464" t="s">
        <v>4744</v>
      </c>
      <c r="B2464" t="s">
        <v>4745</v>
      </c>
      <c r="C2464" s="1">
        <v>48.590000152587798</v>
      </c>
      <c r="D2464" s="1">
        <v>6653.94</v>
      </c>
      <c r="E2464" s="6">
        <f>D2464/100000</f>
        <v>6.6539399999999999E-2</v>
      </c>
      <c r="F2464" s="4">
        <v>70.4444444444444</v>
      </c>
      <c r="G2464" s="1">
        <v>94.46</v>
      </c>
      <c r="H2464">
        <v>47.530046546534102</v>
      </c>
      <c r="I2464">
        <v>48.483942776945099</v>
      </c>
      <c r="J2464">
        <v>46.576150316123098</v>
      </c>
      <c r="K2464" s="1">
        <v>24575.39</v>
      </c>
      <c r="L2464" s="6">
        <f>K2464/100000</f>
        <v>0.2457539</v>
      </c>
      <c r="M2464">
        <v>118</v>
      </c>
      <c r="N2464">
        <v>208.27</v>
      </c>
      <c r="O2464">
        <v>52.118611191930903</v>
      </c>
      <c r="P2464" s="2">
        <f>E2464*0.55 + L2464*0.45</f>
        <v>0.147185925</v>
      </c>
      <c r="Q2464" s="2">
        <f>F2464*0.55 + M2464*0.45</f>
        <v>91.844444444444434</v>
      </c>
      <c r="R2464" s="2">
        <f>P2464*0.55+Q2464*0.45</f>
        <v>41.410952258750001</v>
      </c>
      <c r="S2464" s="8">
        <f>E2464/SUM($E$2:$E$2773)</f>
        <v>2.8742954175386225E-5</v>
      </c>
      <c r="T2464" s="8">
        <f>Tabla1[[#This Row],[rsi_earning]]/SUM(Tabla1[rsi_earning])</f>
        <v>8.0852254323300366E-5</v>
      </c>
    </row>
    <row r="2465" spans="1:20" x14ac:dyDescent="0.2">
      <c r="A2465" t="s">
        <v>4014</v>
      </c>
      <c r="B2465" t="s">
        <v>4015</v>
      </c>
      <c r="C2465" s="1">
        <v>25.420000076293899</v>
      </c>
      <c r="D2465" s="1">
        <v>6649.36</v>
      </c>
      <c r="E2465" s="6">
        <f>D2465/100000</f>
        <v>6.64936E-2</v>
      </c>
      <c r="F2465" s="4">
        <v>133</v>
      </c>
      <c r="G2465" s="1">
        <v>50</v>
      </c>
      <c r="H2465">
        <v>26.3912317997587</v>
      </c>
      <c r="I2465">
        <v>27.626193818850901</v>
      </c>
      <c r="J2465">
        <v>25.156269780666602</v>
      </c>
      <c r="K2465" s="1">
        <v>-15149.89</v>
      </c>
      <c r="L2465" s="6">
        <f>K2465/100000</f>
        <v>-0.15149889999999999</v>
      </c>
      <c r="M2465">
        <v>307.5</v>
      </c>
      <c r="N2465">
        <v>-49.27</v>
      </c>
      <c r="O2465">
        <v>48.218533880317402</v>
      </c>
      <c r="P2465" s="2">
        <f>E2465*0.55 + L2465*0.45</f>
        <v>-3.1603024999999993E-2</v>
      </c>
      <c r="Q2465" s="2">
        <f>F2465*0.55 + M2465*0.45</f>
        <v>211.52500000000001</v>
      </c>
      <c r="R2465" s="2">
        <f>P2465*0.55+Q2465*0.45</f>
        <v>95.16886833625</v>
      </c>
      <c r="S2465" s="8">
        <f>E2465/SUM($E$2:$E$2773)</f>
        <v>2.8723169997872864E-5</v>
      </c>
      <c r="T2465" s="8">
        <f>Tabla1[[#This Row],[rsi_earning]]/SUM(Tabla1[rsi_earning])</f>
        <v>-4.9842658010718248E-5</v>
      </c>
    </row>
    <row r="2466" spans="1:20" x14ac:dyDescent="0.2">
      <c r="A2466" t="s">
        <v>4518</v>
      </c>
      <c r="B2466" t="s">
        <v>4519</v>
      </c>
      <c r="C2466" s="1">
        <v>21.059999465942301</v>
      </c>
      <c r="D2466" s="1">
        <v>6643.31</v>
      </c>
      <c r="E2466" s="6">
        <f>D2466/100000</f>
        <v>6.6433100000000009E-2</v>
      </c>
      <c r="F2466" s="4">
        <v>51.375</v>
      </c>
      <c r="G2466" s="1">
        <v>129.31</v>
      </c>
      <c r="H2466">
        <v>20.994238332638499</v>
      </c>
      <c r="I2466">
        <v>21.0951825242458</v>
      </c>
      <c r="J2466">
        <v>20.893294141031198</v>
      </c>
      <c r="K2466" s="1">
        <v>7043.44</v>
      </c>
      <c r="L2466" s="6">
        <f>K2466/100000</f>
        <v>7.0434399999999994E-2</v>
      </c>
      <c r="M2466">
        <v>115</v>
      </c>
      <c r="N2466">
        <v>61.25</v>
      </c>
      <c r="O2466">
        <v>49.394464158977897</v>
      </c>
      <c r="P2466" s="2">
        <f>E2466*0.55 + L2466*0.45</f>
        <v>6.8233685000000016E-2</v>
      </c>
      <c r="Q2466" s="2">
        <f>F2466*0.55 + M2466*0.45</f>
        <v>80.006249999999994</v>
      </c>
      <c r="R2466" s="2">
        <f>P2466*0.55+Q2466*0.45</f>
        <v>36.040341026749999</v>
      </c>
      <c r="S2466" s="8">
        <f>E2466/SUM($E$2:$E$2773)</f>
        <v>2.8697035876921808E-5</v>
      </c>
      <c r="T2466" s="8">
        <f>Tabla1[[#This Row],[rsi_earning]]/SUM(Tabla1[rsi_earning])</f>
        <v>2.3172694398376047E-5</v>
      </c>
    </row>
    <row r="2467" spans="1:20" x14ac:dyDescent="0.2">
      <c r="A2467" t="s">
        <v>5150</v>
      </c>
      <c r="B2467" t="s">
        <v>5151</v>
      </c>
      <c r="C2467" s="1">
        <v>43.7299995422363</v>
      </c>
      <c r="D2467" s="1">
        <v>6638.36</v>
      </c>
      <c r="E2467" s="6">
        <f>D2467/100000</f>
        <v>6.6383600000000001E-2</v>
      </c>
      <c r="F2467" s="4">
        <v>74.875</v>
      </c>
      <c r="G2467" s="1">
        <v>88.66</v>
      </c>
      <c r="H2467">
        <v>42.840236868087402</v>
      </c>
      <c r="I2467">
        <v>44.924302295659501</v>
      </c>
      <c r="J2467">
        <v>40.756171440515402</v>
      </c>
      <c r="K2467" s="1">
        <v>13371.91</v>
      </c>
      <c r="L2467" s="6">
        <f>K2467/100000</f>
        <v>0.13371910000000001</v>
      </c>
      <c r="M2467">
        <v>137</v>
      </c>
      <c r="N2467">
        <v>97.61</v>
      </c>
      <c r="O2467">
        <v>50.058606790695698</v>
      </c>
      <c r="P2467" s="2">
        <f>E2467*0.55 + L2467*0.45</f>
        <v>9.6684575000000009E-2</v>
      </c>
      <c r="Q2467" s="2">
        <f>F2467*0.55 + M2467*0.45</f>
        <v>102.83125000000001</v>
      </c>
      <c r="R2467" s="2">
        <f>P2467*0.55+Q2467*0.45</f>
        <v>46.327239016250005</v>
      </c>
      <c r="S2467" s="8">
        <f>E2467/SUM($E$2:$E$2773)</f>
        <v>2.8675653414325484E-5</v>
      </c>
      <c r="T2467" s="8">
        <f>Tabla1[[#This Row],[rsi_earning]]/SUM(Tabla1[rsi_earning])</f>
        <v>4.3993160153644907E-5</v>
      </c>
    </row>
    <row r="2468" spans="1:20" x14ac:dyDescent="0.2">
      <c r="A2468" t="s">
        <v>4488</v>
      </c>
      <c r="B2468" t="s">
        <v>4489</v>
      </c>
      <c r="C2468" s="1">
        <v>28.2000007629394</v>
      </c>
      <c r="D2468" s="1">
        <v>6619.2</v>
      </c>
      <c r="E2468" s="6">
        <f>D2468/100000</f>
        <v>6.6192000000000001E-2</v>
      </c>
      <c r="F2468" s="4">
        <v>80.428571428571402</v>
      </c>
      <c r="G2468" s="1">
        <v>82.3</v>
      </c>
      <c r="H2468">
        <v>28.104049351173298</v>
      </c>
      <c r="I2468">
        <v>28.779075711506</v>
      </c>
      <c r="J2468">
        <v>27.4290229908406</v>
      </c>
      <c r="K2468" s="1">
        <v>-2082.39</v>
      </c>
      <c r="L2468" s="6">
        <f>K2468/100000</f>
        <v>-2.0823899999999999E-2</v>
      </c>
      <c r="M2468">
        <v>803</v>
      </c>
      <c r="N2468">
        <v>-2.59</v>
      </c>
      <c r="O2468">
        <v>43.622250795023596</v>
      </c>
      <c r="P2468" s="2">
        <f>E2468*0.55 + L2468*0.45</f>
        <v>2.7034845000000002E-2</v>
      </c>
      <c r="Q2468" s="2">
        <f>F2468*0.55 + M2468*0.45</f>
        <v>405.58571428571429</v>
      </c>
      <c r="R2468" s="2">
        <f>P2468*0.55+Q2468*0.45</f>
        <v>182.52844059332142</v>
      </c>
      <c r="S2468" s="8">
        <f>E2468/SUM($E$2:$E$2773)</f>
        <v>2.8592888165164776E-5</v>
      </c>
      <c r="T2468" s="8">
        <f>Tabla1[[#This Row],[rsi_earning]]/SUM(Tabla1[rsi_earning])</f>
        <v>-6.8509971105360872E-6</v>
      </c>
    </row>
    <row r="2469" spans="1:20" x14ac:dyDescent="0.2">
      <c r="A2469" t="s">
        <v>8487</v>
      </c>
      <c r="B2469" t="s">
        <v>8488</v>
      </c>
      <c r="C2469" s="1">
        <v>43.029998779296797</v>
      </c>
      <c r="D2469" s="1">
        <v>6613.65</v>
      </c>
      <c r="E2469" s="6">
        <f>D2469/100000</f>
        <v>6.6136500000000001E-2</v>
      </c>
      <c r="F2469" s="4">
        <v>115.125</v>
      </c>
      <c r="G2469" s="1">
        <v>57.45</v>
      </c>
      <c r="H2469">
        <v>44.9714651936278</v>
      </c>
      <c r="I2469">
        <v>47.885744249637298</v>
      </c>
      <c r="J2469">
        <v>42.057186137618302</v>
      </c>
      <c r="K2469" s="1">
        <v>0</v>
      </c>
      <c r="L2469" s="6">
        <f>K2469/100000</f>
        <v>0</v>
      </c>
      <c r="M2469">
        <v>1</v>
      </c>
      <c r="N2469">
        <v>0</v>
      </c>
      <c r="O2469">
        <v>33.151326842198202</v>
      </c>
      <c r="P2469" s="2">
        <f>E2469*0.55 + L2469*0.45</f>
        <v>3.6375075000000007E-2</v>
      </c>
      <c r="Q2469" s="2">
        <f>F2469*0.55 + M2469*0.45</f>
        <v>63.768750000000011</v>
      </c>
      <c r="R2469" s="2">
        <f>P2469*0.55+Q2469*0.45</f>
        <v>28.715943791250005</v>
      </c>
      <c r="S2469" s="8">
        <f>E2469/SUM($E$2:$E$2773)</f>
        <v>2.8568913888920416E-5</v>
      </c>
      <c r="T2469" s="8">
        <f>Tabla1[[#This Row],[rsi_earning]]/SUM(Tabla1[rsi_earning])</f>
        <v>0</v>
      </c>
    </row>
    <row r="2470" spans="1:20" x14ac:dyDescent="0.2">
      <c r="A2470" t="s">
        <v>3732</v>
      </c>
      <c r="B2470" t="s">
        <v>3733</v>
      </c>
      <c r="C2470" s="1">
        <v>20.149999618530199</v>
      </c>
      <c r="D2470" s="1">
        <v>6585.43</v>
      </c>
      <c r="E2470" s="6">
        <f>D2470/100000</f>
        <v>6.5854300000000005E-2</v>
      </c>
      <c r="F2470" s="4">
        <v>109.85714285714199</v>
      </c>
      <c r="G2470" s="1">
        <v>59.95</v>
      </c>
      <c r="H2470">
        <v>20.399020031292199</v>
      </c>
      <c r="I2470">
        <v>21.065477376063601</v>
      </c>
      <c r="J2470">
        <v>19.732562686520801</v>
      </c>
      <c r="K2470" s="1">
        <v>0</v>
      </c>
      <c r="L2470" s="6">
        <f>K2470/100000</f>
        <v>0</v>
      </c>
      <c r="M2470">
        <v>1</v>
      </c>
      <c r="N2470">
        <v>0</v>
      </c>
      <c r="O2470">
        <v>39.320372618244001</v>
      </c>
      <c r="P2470" s="2">
        <f>E2470*0.55 + L2470*0.45</f>
        <v>3.6219865000000004E-2</v>
      </c>
      <c r="Q2470" s="2">
        <f>F2470*0.55 + M2470*0.45</f>
        <v>60.871428571428105</v>
      </c>
      <c r="R2470" s="2">
        <f>P2470*0.55+Q2470*0.45</f>
        <v>27.412063782892648</v>
      </c>
      <c r="S2470" s="8">
        <f>E2470/SUM($E$2:$E$2773)</f>
        <v>2.8447012253674323E-5</v>
      </c>
      <c r="T2470" s="8">
        <f>Tabla1[[#This Row],[rsi_earning]]/SUM(Tabla1[rsi_earning])</f>
        <v>0</v>
      </c>
    </row>
    <row r="2471" spans="1:20" x14ac:dyDescent="0.2">
      <c r="A2471" t="s">
        <v>9102</v>
      </c>
      <c r="B2471" t="s">
        <v>9103</v>
      </c>
      <c r="C2471" s="1">
        <v>28.75</v>
      </c>
      <c r="D2471" s="1">
        <v>6561.21</v>
      </c>
      <c r="E2471" s="6">
        <f>D2471/100000</f>
        <v>6.5612100000000007E-2</v>
      </c>
      <c r="F2471" s="4">
        <v>54.7777777777777</v>
      </c>
      <c r="G2471" s="1">
        <v>119.78</v>
      </c>
      <c r="H2471">
        <v>28.6067395912591</v>
      </c>
      <c r="I2471">
        <v>28.8493177797173</v>
      </c>
      <c r="J2471">
        <v>28.3641614028008</v>
      </c>
      <c r="K2471" s="1">
        <v>0</v>
      </c>
      <c r="L2471" s="6">
        <f>K2471/100000</f>
        <v>0</v>
      </c>
      <c r="M2471">
        <v>1</v>
      </c>
      <c r="N2471">
        <v>0</v>
      </c>
      <c r="O2471">
        <v>63.958045128784001</v>
      </c>
      <c r="P2471" s="2">
        <f>E2471*0.55 + L2471*0.45</f>
        <v>3.6086655000000009E-2</v>
      </c>
      <c r="Q2471" s="2">
        <f>F2471*0.55 + M2471*0.45</f>
        <v>30.577777777777737</v>
      </c>
      <c r="R2471" s="2">
        <f>P2471*0.55+Q2471*0.45</f>
        <v>13.779847660249983</v>
      </c>
      <c r="S2471" s="8">
        <f>E2471/SUM($E$2:$E$2773)</f>
        <v>2.8342389376081824E-5</v>
      </c>
      <c r="T2471" s="8">
        <f>Tabla1[[#This Row],[rsi_earning]]/SUM(Tabla1[rsi_earning])</f>
        <v>0</v>
      </c>
    </row>
    <row r="2472" spans="1:20" x14ac:dyDescent="0.2">
      <c r="A2472" t="s">
        <v>8347</v>
      </c>
      <c r="B2472" t="s">
        <v>8348</v>
      </c>
      <c r="C2472" s="1">
        <v>46.819999694824197</v>
      </c>
      <c r="D2472" s="1">
        <v>6541.31</v>
      </c>
      <c r="E2472" s="6">
        <f>D2472/100000</f>
        <v>6.5413100000000002E-2</v>
      </c>
      <c r="F2472" s="4">
        <v>83.285714285714207</v>
      </c>
      <c r="G2472" s="1">
        <v>78.540000000000006</v>
      </c>
      <c r="H2472">
        <v>46.206916633039803</v>
      </c>
      <c r="I2472">
        <v>49.133811892206502</v>
      </c>
      <c r="J2472">
        <v>43.280021373873097</v>
      </c>
      <c r="K2472" s="1">
        <v>0</v>
      </c>
      <c r="L2472" s="6">
        <f>K2472/100000</f>
        <v>0</v>
      </c>
      <c r="M2472">
        <v>1</v>
      </c>
      <c r="N2472">
        <v>0</v>
      </c>
      <c r="O2472">
        <v>64.057957954305394</v>
      </c>
      <c r="P2472" s="2">
        <f>E2472*0.55 + L2472*0.45</f>
        <v>3.5977205000000005E-2</v>
      </c>
      <c r="Q2472" s="2">
        <f>F2472*0.55 + M2472*0.45</f>
        <v>46.257142857142817</v>
      </c>
      <c r="R2472" s="2">
        <f>P2472*0.55+Q2472*0.45</f>
        <v>20.835501748464267</v>
      </c>
      <c r="S2472" s="8">
        <f>E2472/SUM($E$2:$E$2773)</f>
        <v>2.82564275567552E-5</v>
      </c>
      <c r="T2472" s="8">
        <f>Tabla1[[#This Row],[rsi_earning]]/SUM(Tabla1[rsi_earning])</f>
        <v>0</v>
      </c>
    </row>
    <row r="2473" spans="1:20" x14ac:dyDescent="0.2">
      <c r="A2473" t="s">
        <v>3684</v>
      </c>
      <c r="B2473" t="s">
        <v>3685</v>
      </c>
      <c r="C2473" s="1">
        <v>38.009998321533203</v>
      </c>
      <c r="D2473" s="1">
        <v>6540.44</v>
      </c>
      <c r="E2473" s="6">
        <f>D2473/100000</f>
        <v>6.5404400000000001E-2</v>
      </c>
      <c r="F2473" s="4">
        <v>72.400000000000006</v>
      </c>
      <c r="G2473" s="1">
        <v>90.34</v>
      </c>
      <c r="H2473">
        <v>37.896142383908497</v>
      </c>
      <c r="I2473">
        <v>39.146828533925998</v>
      </c>
      <c r="J2473">
        <v>36.645456233890997</v>
      </c>
      <c r="K2473" s="1">
        <v>0</v>
      </c>
      <c r="L2473" s="6">
        <f>K2473/100000</f>
        <v>0</v>
      </c>
      <c r="M2473">
        <v>1</v>
      </c>
      <c r="N2473">
        <v>0</v>
      </c>
      <c r="O2473">
        <v>43.002492661790001</v>
      </c>
      <c r="P2473" s="2">
        <f>E2473*0.55 + L2473*0.45</f>
        <v>3.5972420000000005E-2</v>
      </c>
      <c r="Q2473" s="2">
        <f>F2473*0.55 + M2473*0.45</f>
        <v>40.27000000000001</v>
      </c>
      <c r="R2473" s="2">
        <f>P2473*0.55+Q2473*0.45</f>
        <v>18.141284831000004</v>
      </c>
      <c r="S2473" s="8">
        <f>E2473/SUM($E$2:$E$2773)</f>
        <v>2.8252669426965541E-5</v>
      </c>
      <c r="T2473" s="8">
        <f>Tabla1[[#This Row],[rsi_earning]]/SUM(Tabla1[rsi_earning])</f>
        <v>0</v>
      </c>
    </row>
    <row r="2474" spans="1:20" x14ac:dyDescent="0.2">
      <c r="A2474" t="s">
        <v>2865</v>
      </c>
      <c r="B2474" t="s">
        <v>2866</v>
      </c>
      <c r="C2474" s="1">
        <v>235.97999572753901</v>
      </c>
      <c r="D2474" s="1">
        <v>6456.5</v>
      </c>
      <c r="E2474" s="6">
        <f>D2474/100000</f>
        <v>6.4564999999999997E-2</v>
      </c>
      <c r="F2474" s="4">
        <v>92.3333333333333</v>
      </c>
      <c r="G2474" s="1">
        <v>69.930000000000007</v>
      </c>
      <c r="H2474">
        <v>235.85961168358301</v>
      </c>
      <c r="I2474">
        <v>246.13172634435099</v>
      </c>
      <c r="J2474">
        <v>225.587497022815</v>
      </c>
      <c r="K2474" s="1">
        <v>0</v>
      </c>
      <c r="L2474" s="6">
        <f>K2474/100000</f>
        <v>0</v>
      </c>
      <c r="M2474">
        <v>1</v>
      </c>
      <c r="N2474">
        <v>0</v>
      </c>
      <c r="O2474">
        <v>51.5700112319563</v>
      </c>
      <c r="P2474" s="2">
        <f>E2474*0.55 + L2474*0.45</f>
        <v>3.5510750000000001E-2</v>
      </c>
      <c r="Q2474" s="2">
        <f>F2474*0.55 + M2474*0.45</f>
        <v>51.23333333333332</v>
      </c>
      <c r="R2474" s="2">
        <f>P2474*0.55+Q2474*0.45</f>
        <v>23.074530912499995</v>
      </c>
      <c r="S2474" s="8">
        <f>E2474/SUM($E$2:$E$2773)</f>
        <v>2.7890074697604902E-5</v>
      </c>
      <c r="T2474" s="8">
        <f>Tabla1[[#This Row],[rsi_earning]]/SUM(Tabla1[rsi_earning])</f>
        <v>0</v>
      </c>
    </row>
    <row r="2475" spans="1:20" x14ac:dyDescent="0.2">
      <c r="A2475" t="s">
        <v>4500</v>
      </c>
      <c r="B2475" t="s">
        <v>4501</v>
      </c>
      <c r="C2475" s="1">
        <v>54.873199462890597</v>
      </c>
      <c r="D2475" s="1">
        <v>6453.1</v>
      </c>
      <c r="E2475" s="6">
        <f>D2475/100000</f>
        <v>6.4531000000000005E-2</v>
      </c>
      <c r="F2475" s="4">
        <v>60.1</v>
      </c>
      <c r="G2475" s="1">
        <v>107.37</v>
      </c>
      <c r="H2475">
        <v>53.947435438112002</v>
      </c>
      <c r="I2475">
        <v>55.038701932369797</v>
      </c>
      <c r="J2475">
        <v>52.856168943854101</v>
      </c>
      <c r="K2475" s="1">
        <v>4510.62</v>
      </c>
      <c r="L2475" s="6">
        <f>K2475/100000</f>
        <v>4.5106199999999999E-2</v>
      </c>
      <c r="M2475">
        <v>261.5</v>
      </c>
      <c r="N2475">
        <v>17.25</v>
      </c>
      <c r="O2475">
        <v>55.521427967488599</v>
      </c>
      <c r="P2475" s="2">
        <f>E2475*0.55 + L2475*0.45</f>
        <v>5.5789840000000007E-2</v>
      </c>
      <c r="Q2475" s="2">
        <f>F2475*0.55 + M2475*0.45</f>
        <v>150.73000000000002</v>
      </c>
      <c r="R2475" s="2">
        <f>P2475*0.55+Q2475*0.45</f>
        <v>67.859184412000005</v>
      </c>
      <c r="S2475" s="8">
        <f>E2475/SUM($E$2:$E$2773)</f>
        <v>2.7875387753599354E-5</v>
      </c>
      <c r="T2475" s="8">
        <f>Tabla1[[#This Row],[rsi_earning]]/SUM(Tabla1[rsi_earning])</f>
        <v>1.4839796861647571E-5</v>
      </c>
    </row>
    <row r="2476" spans="1:20" x14ac:dyDescent="0.2">
      <c r="A2476" t="s">
        <v>4798</v>
      </c>
      <c r="B2476" t="s">
        <v>4799</v>
      </c>
      <c r="C2476" s="1">
        <v>99.489997863769503</v>
      </c>
      <c r="D2476" s="1">
        <v>6417.08</v>
      </c>
      <c r="E2476" s="6">
        <f>D2476/100000</f>
        <v>6.41708E-2</v>
      </c>
      <c r="F2476" s="4">
        <v>60.142857142857103</v>
      </c>
      <c r="G2476" s="1">
        <v>106.7</v>
      </c>
      <c r="H2476">
        <v>98.957420171921299</v>
      </c>
      <c r="I2476">
        <v>99.246037979537505</v>
      </c>
      <c r="J2476">
        <v>98.668802364305094</v>
      </c>
      <c r="K2476" s="1">
        <v>5917.9</v>
      </c>
      <c r="L2476" s="6">
        <f>K2476/100000</f>
        <v>5.9178999999999995E-2</v>
      </c>
      <c r="M2476">
        <v>558</v>
      </c>
      <c r="N2476">
        <v>10.61</v>
      </c>
      <c r="O2476">
        <v>71.372871736662802</v>
      </c>
      <c r="P2476" s="2">
        <f>E2476*0.55 + L2476*0.45</f>
        <v>6.1924489999999999E-2</v>
      </c>
      <c r="Q2476" s="2">
        <f>F2476*0.55 + M2476*0.45</f>
        <v>284.17857142857139</v>
      </c>
      <c r="R2476" s="2">
        <f>P2476*0.55+Q2476*0.45</f>
        <v>127.91441561235712</v>
      </c>
      <c r="S2476" s="8">
        <f>E2476/SUM($E$2:$E$2773)</f>
        <v>2.7719792540928752E-5</v>
      </c>
      <c r="T2476" s="8">
        <f>Tabla1[[#This Row],[rsi_earning]]/SUM(Tabla1[rsi_earning])</f>
        <v>1.9469703465941304E-5</v>
      </c>
    </row>
    <row r="2477" spans="1:20" x14ac:dyDescent="0.2">
      <c r="A2477" t="s">
        <v>8675</v>
      </c>
      <c r="B2477" t="s">
        <v>8676</v>
      </c>
      <c r="C2477" s="1">
        <v>19.600000381469702</v>
      </c>
      <c r="D2477" s="1">
        <v>6407.38</v>
      </c>
      <c r="E2477" s="6">
        <f>D2477/100000</f>
        <v>6.40738E-2</v>
      </c>
      <c r="F2477" s="4">
        <v>35</v>
      </c>
      <c r="G2477" s="1">
        <v>183.07</v>
      </c>
      <c r="H2477">
        <v>19.453526771723201</v>
      </c>
      <c r="I2477">
        <v>19.531506466027</v>
      </c>
      <c r="J2477">
        <v>19.375547077419402</v>
      </c>
      <c r="K2477" s="1">
        <v>0</v>
      </c>
      <c r="L2477" s="6">
        <f>K2477/100000</f>
        <v>0</v>
      </c>
      <c r="M2477">
        <v>1</v>
      </c>
      <c r="N2477">
        <v>0</v>
      </c>
      <c r="O2477">
        <v>67.7452279307129</v>
      </c>
      <c r="P2477" s="2">
        <f>E2477*0.55 + L2477*0.45</f>
        <v>3.5240590000000002E-2</v>
      </c>
      <c r="Q2477" s="2">
        <f>F2477*0.55 + M2477*0.45</f>
        <v>19.7</v>
      </c>
      <c r="R2477" s="2">
        <f>P2477*0.55+Q2477*0.45</f>
        <v>8.8843823245000006</v>
      </c>
      <c r="S2477" s="8">
        <f>E2477/SUM($E$2:$E$2773)</f>
        <v>2.767789155361879E-5</v>
      </c>
      <c r="T2477" s="8">
        <f>Tabla1[[#This Row],[rsi_earning]]/SUM(Tabla1[rsi_earning])</f>
        <v>0</v>
      </c>
    </row>
    <row r="2478" spans="1:20" x14ac:dyDescent="0.2">
      <c r="A2478" t="s">
        <v>2445</v>
      </c>
      <c r="B2478" t="s">
        <v>2446</v>
      </c>
      <c r="C2478" s="1">
        <v>26.129999160766602</v>
      </c>
      <c r="D2478" s="1">
        <v>6386.47</v>
      </c>
      <c r="E2478" s="6">
        <f>D2478/100000</f>
        <v>6.3864699999999996E-2</v>
      </c>
      <c r="F2478" s="4">
        <v>57.75</v>
      </c>
      <c r="G2478" s="1">
        <v>110.59</v>
      </c>
      <c r="H2478">
        <v>24.783614691470898</v>
      </c>
      <c r="I2478">
        <v>27.009569900397398</v>
      </c>
      <c r="J2478">
        <v>22.557659482544501</v>
      </c>
      <c r="K2478" s="1">
        <v>-28575.98</v>
      </c>
      <c r="L2478" s="6">
        <f>K2478/100000</f>
        <v>-0.28575980000000001</v>
      </c>
      <c r="M2478">
        <v>356</v>
      </c>
      <c r="N2478">
        <v>-80.27</v>
      </c>
      <c r="O2478">
        <v>40.014707523882898</v>
      </c>
      <c r="P2478" s="2">
        <f>E2478*0.55 + L2478*0.45</f>
        <v>-9.3466325000000003E-2</v>
      </c>
      <c r="Q2478" s="2">
        <f>F2478*0.55 + M2478*0.45</f>
        <v>191.96250000000003</v>
      </c>
      <c r="R2478" s="2">
        <f>P2478*0.55+Q2478*0.45</f>
        <v>86.331718521250025</v>
      </c>
      <c r="S2478" s="8">
        <f>E2478/SUM($E$2:$E$2773)</f>
        <v>2.7587566847984633E-5</v>
      </c>
      <c r="T2478" s="8">
        <f>Tabla1[[#This Row],[rsi_earning]]/SUM(Tabla1[rsi_earning])</f>
        <v>-9.4014068647437328E-5</v>
      </c>
    </row>
    <row r="2479" spans="1:20" x14ac:dyDescent="0.2">
      <c r="A2479" t="s">
        <v>5420</v>
      </c>
      <c r="B2479" t="s">
        <v>5421</v>
      </c>
      <c r="C2479" s="1">
        <v>40.150001525878899</v>
      </c>
      <c r="D2479" s="1">
        <v>6371.85</v>
      </c>
      <c r="E2479" s="6">
        <f>D2479/100000</f>
        <v>6.3718499999999997E-2</v>
      </c>
      <c r="F2479" s="4">
        <v>84</v>
      </c>
      <c r="G2479" s="1">
        <v>75.86</v>
      </c>
      <c r="H2479">
        <v>39.213394661523203</v>
      </c>
      <c r="I2479">
        <v>41.680703385986497</v>
      </c>
      <c r="J2479">
        <v>36.746085937060002</v>
      </c>
      <c r="K2479" s="1">
        <v>42904.66</v>
      </c>
      <c r="L2479" s="6">
        <f>K2479/100000</f>
        <v>0.42904660000000006</v>
      </c>
      <c r="M2479">
        <v>259</v>
      </c>
      <c r="N2479">
        <v>165.66</v>
      </c>
      <c r="O2479">
        <v>58.823526603330201</v>
      </c>
      <c r="P2479" s="2">
        <f>E2479*0.55 + L2479*0.45</f>
        <v>0.22811614500000005</v>
      </c>
      <c r="Q2479" s="2">
        <f>F2479*0.55 + M2479*0.45</f>
        <v>162.75</v>
      </c>
      <c r="R2479" s="2">
        <f>P2479*0.55+Q2479*0.45</f>
        <v>73.362963879749998</v>
      </c>
      <c r="S2479" s="8">
        <f>E2479/SUM($E$2:$E$2773)</f>
        <v>2.7524412988760753E-5</v>
      </c>
      <c r="T2479" s="8">
        <f>Tabla1[[#This Row],[rsi_earning]]/SUM(Tabla1[rsi_earning])</f>
        <v>1.4115497178171873E-4</v>
      </c>
    </row>
    <row r="2480" spans="1:20" x14ac:dyDescent="0.2">
      <c r="A2480" t="s">
        <v>8327</v>
      </c>
      <c r="B2480" t="s">
        <v>8328</v>
      </c>
      <c r="C2480" s="1">
        <v>34.590000152587798</v>
      </c>
      <c r="D2480" s="1">
        <v>6328.7</v>
      </c>
      <c r="E2480" s="6">
        <f>D2480/100000</f>
        <v>6.3286999999999996E-2</v>
      </c>
      <c r="F2480" s="4">
        <v>94.2</v>
      </c>
      <c r="G2480" s="1">
        <v>67.180000000000007</v>
      </c>
      <c r="H2480">
        <v>34.057814682046299</v>
      </c>
      <c r="I2480">
        <v>36.2302725617607</v>
      </c>
      <c r="J2480">
        <v>31.885356802331899</v>
      </c>
      <c r="K2480" s="1">
        <v>0</v>
      </c>
      <c r="L2480" s="6">
        <f>K2480/100000</f>
        <v>0</v>
      </c>
      <c r="M2480">
        <v>1</v>
      </c>
      <c r="N2480">
        <v>0</v>
      </c>
      <c r="O2480">
        <v>59.565207475976699</v>
      </c>
      <c r="P2480" s="2">
        <f>E2480*0.55 + L2480*0.45</f>
        <v>3.4807850000000001E-2</v>
      </c>
      <c r="Q2480" s="2">
        <f>F2480*0.55 + M2480*0.45</f>
        <v>52.260000000000005</v>
      </c>
      <c r="R2480" s="2">
        <f>P2480*0.55+Q2480*0.45</f>
        <v>23.536144317500003</v>
      </c>
      <c r="S2480" s="8">
        <f>E2480/SUM($E$2:$E$2773)</f>
        <v>2.7338018390572622E-5</v>
      </c>
      <c r="T2480" s="8">
        <f>Tabla1[[#This Row],[rsi_earning]]/SUM(Tabla1[rsi_earning])</f>
        <v>0</v>
      </c>
    </row>
    <row r="2481" spans="1:20" x14ac:dyDescent="0.2">
      <c r="A2481" t="s">
        <v>4104</v>
      </c>
      <c r="B2481" t="s">
        <v>4105</v>
      </c>
      <c r="C2481" s="1">
        <v>37</v>
      </c>
      <c r="D2481" s="1">
        <v>6322.43</v>
      </c>
      <c r="E2481" s="6">
        <f>D2481/100000</f>
        <v>6.3224299999999997E-2</v>
      </c>
      <c r="F2481" s="4">
        <v>107.142857142857</v>
      </c>
      <c r="G2481" s="1">
        <v>59.01</v>
      </c>
      <c r="H2481">
        <v>36.727707809640101</v>
      </c>
      <c r="I2481">
        <v>38.7010791449176</v>
      </c>
      <c r="J2481">
        <v>34.754336474362603</v>
      </c>
      <c r="K2481" s="1">
        <v>116786.5</v>
      </c>
      <c r="L2481" s="6">
        <f>K2481/100000</f>
        <v>1.1678649999999999</v>
      </c>
      <c r="M2481">
        <v>638</v>
      </c>
      <c r="N2481">
        <v>183.05</v>
      </c>
      <c r="O2481">
        <v>68.199237449734099</v>
      </c>
      <c r="P2481" s="2">
        <f>E2481*0.55 + L2481*0.45</f>
        <v>0.56031261499999996</v>
      </c>
      <c r="Q2481" s="2">
        <f>F2481*0.55 + M2481*0.45</f>
        <v>346.02857142857135</v>
      </c>
      <c r="R2481" s="2">
        <f>P2481*0.55+Q2481*0.45</f>
        <v>156.02102908110712</v>
      </c>
      <c r="S2481" s="8">
        <f>E2481/SUM($E$2:$E$2773)</f>
        <v>2.7310933937950618E-5</v>
      </c>
      <c r="T2481" s="8">
        <f>Tabla1[[#This Row],[rsi_earning]]/SUM(Tabla1[rsi_earning])</f>
        <v>3.8422388411854785E-4</v>
      </c>
    </row>
    <row r="2482" spans="1:20" x14ac:dyDescent="0.2">
      <c r="A2482" t="s">
        <v>3139</v>
      </c>
      <c r="B2482" t="s">
        <v>3140</v>
      </c>
      <c r="C2482" s="1">
        <v>36.650001525878899</v>
      </c>
      <c r="D2482" s="1">
        <v>6301.64</v>
      </c>
      <c r="E2482" s="6">
        <f>D2482/100000</f>
        <v>6.30164E-2</v>
      </c>
      <c r="F2482" s="4">
        <v>96.5</v>
      </c>
      <c r="G2482" s="1">
        <v>65.3</v>
      </c>
      <c r="H2482">
        <v>37.360080279025198</v>
      </c>
      <c r="I2482">
        <v>39.100182715969297</v>
      </c>
      <c r="J2482">
        <v>35.619977842081099</v>
      </c>
      <c r="K2482" s="1">
        <v>-10889.77</v>
      </c>
      <c r="L2482" s="6">
        <f>K2482/100000</f>
        <v>-0.1088977</v>
      </c>
      <c r="M2482">
        <v>106.5</v>
      </c>
      <c r="N2482">
        <v>-102.25</v>
      </c>
      <c r="O2482">
        <v>52.2247748710991</v>
      </c>
      <c r="P2482" s="2">
        <f>E2482*0.55 + L2482*0.45</f>
        <v>-1.4344944999999998E-2</v>
      </c>
      <c r="Q2482" s="2">
        <f>F2482*0.55 + M2482*0.45</f>
        <v>101</v>
      </c>
      <c r="R2482" s="2">
        <f>P2482*0.55+Q2482*0.45</f>
        <v>45.442110280250006</v>
      </c>
      <c r="S2482" s="8">
        <f>E2482/SUM($E$2:$E$2773)</f>
        <v>2.7221127595046073E-5</v>
      </c>
      <c r="T2482" s="8">
        <f>Tabla1[[#This Row],[rsi_earning]]/SUM(Tabla1[rsi_earning])</f>
        <v>-3.5826998210903136E-5</v>
      </c>
    </row>
    <row r="2483" spans="1:20" x14ac:dyDescent="0.2">
      <c r="A2483" t="s">
        <v>2879</v>
      </c>
      <c r="B2483" t="s">
        <v>2880</v>
      </c>
      <c r="C2483" s="1">
        <v>10.1000003814697</v>
      </c>
      <c r="D2483" s="1">
        <v>6286.85</v>
      </c>
      <c r="E2483" s="6">
        <f>D2483/100000</f>
        <v>6.2868500000000008E-2</v>
      </c>
      <c r="F2483" s="4">
        <v>79</v>
      </c>
      <c r="G2483" s="1">
        <v>79.58</v>
      </c>
      <c r="H2483">
        <v>10.125069681220401</v>
      </c>
      <c r="I2483">
        <v>10.459770736802801</v>
      </c>
      <c r="J2483">
        <v>9.7903686256379991</v>
      </c>
      <c r="K2483" s="1">
        <v>0</v>
      </c>
      <c r="L2483" s="6">
        <f>K2483/100000</f>
        <v>0</v>
      </c>
      <c r="M2483">
        <v>1</v>
      </c>
      <c r="N2483">
        <v>0</v>
      </c>
      <c r="O2483">
        <v>54.676268371115498</v>
      </c>
      <c r="P2483" s="2">
        <f>E2483*0.55 + L2483*0.45</f>
        <v>3.4577675000000009E-2</v>
      </c>
      <c r="Q2483" s="2">
        <f>F2483*0.55 + M2483*0.45</f>
        <v>43.900000000000006</v>
      </c>
      <c r="R2483" s="2">
        <f>P2483*0.55+Q2483*0.45</f>
        <v>19.774017721250004</v>
      </c>
      <c r="S2483" s="8">
        <f>E2483/SUM($E$2:$E$2773)</f>
        <v>2.7157239388621919E-5</v>
      </c>
      <c r="T2483" s="8">
        <f>Tabla1[[#This Row],[rsi_earning]]/SUM(Tabla1[rsi_earning])</f>
        <v>0</v>
      </c>
    </row>
    <row r="2484" spans="1:20" x14ac:dyDescent="0.2">
      <c r="A2484" t="s">
        <v>4768</v>
      </c>
      <c r="B2484" t="s">
        <v>4769</v>
      </c>
      <c r="C2484" s="1">
        <v>69.760002136230398</v>
      </c>
      <c r="D2484" s="1">
        <v>6256.91</v>
      </c>
      <c r="E2484" s="6">
        <f>D2484/100000</f>
        <v>6.2569100000000002E-2</v>
      </c>
      <c r="F2484" s="4">
        <v>73.099999999999994</v>
      </c>
      <c r="G2484" s="1">
        <v>85.59</v>
      </c>
      <c r="H2484">
        <v>70.017912266070795</v>
      </c>
      <c r="I2484">
        <v>70.929268832288102</v>
      </c>
      <c r="J2484">
        <v>69.106555699853402</v>
      </c>
      <c r="K2484" s="1">
        <v>16782.810000000001</v>
      </c>
      <c r="L2484" s="6">
        <f>K2484/100000</f>
        <v>0.16782810000000001</v>
      </c>
      <c r="M2484">
        <v>656.5</v>
      </c>
      <c r="N2484">
        <v>25.56</v>
      </c>
      <c r="O2484">
        <v>36.451565268753697</v>
      </c>
      <c r="P2484" s="2">
        <f>E2484*0.55 + L2484*0.45</f>
        <v>0.10993565</v>
      </c>
      <c r="Q2484" s="2">
        <f>F2484*0.55 + M2484*0.45</f>
        <v>335.63</v>
      </c>
      <c r="R2484" s="2">
        <f>P2484*0.55+Q2484*0.45</f>
        <v>151.0939646075</v>
      </c>
      <c r="S2484" s="8">
        <f>E2484/SUM($E$2:$E$2773)</f>
        <v>2.7027907887584777E-5</v>
      </c>
      <c r="T2484" s="8">
        <f>Tabla1[[#This Row],[rsi_earning]]/SUM(Tabla1[rsi_earning])</f>
        <v>5.5214913064640229E-5</v>
      </c>
    </row>
    <row r="2485" spans="1:20" x14ac:dyDescent="0.2">
      <c r="A2485" t="s">
        <v>5034</v>
      </c>
      <c r="B2485" t="s">
        <v>5035</v>
      </c>
      <c r="C2485" s="1">
        <v>79.559997558593693</v>
      </c>
      <c r="D2485" s="1">
        <v>6251.18</v>
      </c>
      <c r="E2485" s="6">
        <f>D2485/100000</f>
        <v>6.2511800000000006E-2</v>
      </c>
      <c r="F2485" s="4">
        <v>74</v>
      </c>
      <c r="G2485" s="1">
        <v>84.48</v>
      </c>
      <c r="H2485">
        <v>79.582591614024494</v>
      </c>
      <c r="I2485">
        <v>81.3223554242755</v>
      </c>
      <c r="J2485">
        <v>77.842827803773503</v>
      </c>
      <c r="K2485" s="1">
        <v>0</v>
      </c>
      <c r="L2485" s="6">
        <f>K2485/100000</f>
        <v>0</v>
      </c>
      <c r="M2485">
        <v>1</v>
      </c>
      <c r="N2485">
        <v>0</v>
      </c>
      <c r="O2485">
        <v>46.8010309090945</v>
      </c>
      <c r="P2485" s="2">
        <f>E2485*0.55 + L2485*0.45</f>
        <v>3.4381490000000008E-2</v>
      </c>
      <c r="Q2485" s="2">
        <f>F2485*0.55 + M2485*0.45</f>
        <v>41.150000000000006</v>
      </c>
      <c r="R2485" s="2">
        <f>P2485*0.55+Q2485*0.45</f>
        <v>18.536409819500001</v>
      </c>
      <c r="S2485" s="8">
        <f>E2485/SUM($E$2:$E$2773)</f>
        <v>2.7003156067246006E-5</v>
      </c>
      <c r="T2485" s="8">
        <f>Tabla1[[#This Row],[rsi_earning]]/SUM(Tabla1[rsi_earning])</f>
        <v>0</v>
      </c>
    </row>
    <row r="2486" spans="1:20" x14ac:dyDescent="0.2">
      <c r="A2486" t="s">
        <v>3756</v>
      </c>
      <c r="B2486" t="s">
        <v>3757</v>
      </c>
      <c r="C2486" s="1">
        <v>8.3599996566772408</v>
      </c>
      <c r="D2486" s="1">
        <v>6244.71</v>
      </c>
      <c r="E2486" s="6">
        <f>D2486/100000</f>
        <v>6.2447099999999998E-2</v>
      </c>
      <c r="F2486" s="4">
        <v>83.181818181818102</v>
      </c>
      <c r="G2486" s="1">
        <v>75.069999999999993</v>
      </c>
      <c r="H2486">
        <v>8.8018372892453094</v>
      </c>
      <c r="I2486">
        <v>9.5951375334237294</v>
      </c>
      <c r="J2486">
        <v>8.0085370450668805</v>
      </c>
      <c r="K2486" s="1">
        <v>136537.42000000001</v>
      </c>
      <c r="L2486" s="6">
        <f>K2486/100000</f>
        <v>1.3653742000000002</v>
      </c>
      <c r="M2486">
        <v>286.33333333333297</v>
      </c>
      <c r="N2486">
        <v>476.85</v>
      </c>
      <c r="O2486">
        <v>39.2971270342506</v>
      </c>
      <c r="P2486" s="2">
        <f>E2486*0.55 + L2486*0.45</f>
        <v>0.6487642950000001</v>
      </c>
      <c r="Q2486" s="2">
        <f>F2486*0.55 + M2486*0.45</f>
        <v>174.5999999999998</v>
      </c>
      <c r="R2486" s="2">
        <f>P2486*0.55+Q2486*0.45</f>
        <v>78.926820362249913</v>
      </c>
      <c r="S2486" s="8">
        <f>E2486/SUM($E$2:$E$2773)</f>
        <v>2.6975207676741318E-5</v>
      </c>
      <c r="T2486" s="8">
        <f>Tabla1[[#This Row],[rsi_earning]]/SUM(Tabla1[rsi_earning])</f>
        <v>4.4920378502588481E-4</v>
      </c>
    </row>
    <row r="2487" spans="1:20" x14ac:dyDescent="0.2">
      <c r="A2487" t="s">
        <v>8913</v>
      </c>
      <c r="B2487" t="s">
        <v>8914</v>
      </c>
      <c r="C2487" s="1">
        <v>36.389999389648402</v>
      </c>
      <c r="D2487" s="1">
        <v>6244.49</v>
      </c>
      <c r="E2487" s="6">
        <f>D2487/100000</f>
        <v>6.2444899999999998E-2</v>
      </c>
      <c r="F2487" s="4">
        <v>92.571428571428498</v>
      </c>
      <c r="G2487" s="1">
        <v>67.459999999999994</v>
      </c>
      <c r="H2487">
        <v>36.642883842165602</v>
      </c>
      <c r="I2487">
        <v>38.139215285164603</v>
      </c>
      <c r="J2487">
        <v>35.146552399166602</v>
      </c>
      <c r="K2487" s="1">
        <v>57914.47</v>
      </c>
      <c r="L2487" s="6">
        <f>K2487/100000</f>
        <v>0.57914469999999996</v>
      </c>
      <c r="M2487">
        <v>960</v>
      </c>
      <c r="N2487">
        <v>60.33</v>
      </c>
      <c r="O2487">
        <v>47.500010217941799</v>
      </c>
      <c r="P2487" s="2">
        <f>E2487*0.55 + L2487*0.45</f>
        <v>0.29495980999999999</v>
      </c>
      <c r="Q2487" s="2">
        <f>F2487*0.55 + M2487*0.45</f>
        <v>482.91428571428565</v>
      </c>
      <c r="R2487" s="2">
        <f>P2487*0.55+Q2487*0.45</f>
        <v>217.47365646692853</v>
      </c>
      <c r="S2487" s="8">
        <f>E2487/SUM($E$2:$E$2773)</f>
        <v>2.697425734507037E-5</v>
      </c>
      <c r="T2487" s="8">
        <f>Tabla1[[#This Row],[rsi_earning]]/SUM(Tabla1[rsi_earning])</f>
        <v>1.9053677103147295E-4</v>
      </c>
    </row>
    <row r="2488" spans="1:20" x14ac:dyDescent="0.2">
      <c r="A2488" t="s">
        <v>1639</v>
      </c>
      <c r="B2488" t="s">
        <v>1640</v>
      </c>
      <c r="C2488" s="1">
        <v>21.110000610351499</v>
      </c>
      <c r="D2488" s="1">
        <v>6179.72</v>
      </c>
      <c r="E2488" s="6">
        <f>D2488/100000</f>
        <v>6.1797200000000004E-2</v>
      </c>
      <c r="F2488" s="4">
        <v>87</v>
      </c>
      <c r="G2488" s="1">
        <v>71.03</v>
      </c>
      <c r="H2488">
        <v>18.487916832721201</v>
      </c>
      <c r="I2488">
        <v>19.249063879556001</v>
      </c>
      <c r="J2488">
        <v>17.7267697858864</v>
      </c>
      <c r="K2488" s="1">
        <v>24894.9</v>
      </c>
      <c r="L2488" s="6">
        <f>K2488/100000</f>
        <v>0.248949</v>
      </c>
      <c r="M2488">
        <v>620</v>
      </c>
      <c r="N2488">
        <v>40.15</v>
      </c>
      <c r="O2488">
        <v>95.895568329737998</v>
      </c>
      <c r="P2488" s="2">
        <f>E2488*0.55 + L2488*0.45</f>
        <v>0.14601551000000002</v>
      </c>
      <c r="Q2488" s="2">
        <f>F2488*0.55 + M2488*0.45</f>
        <v>326.85000000000002</v>
      </c>
      <c r="R2488" s="2">
        <f>P2488*0.55+Q2488*0.45</f>
        <v>147.1628085305</v>
      </c>
      <c r="S2488" s="8">
        <f>E2488/SUM($E$2:$E$2773)</f>
        <v>2.6694471061764576E-5</v>
      </c>
      <c r="T2488" s="8">
        <f>Tabla1[[#This Row],[rsi_earning]]/SUM(Tabla1[rsi_earning])</f>
        <v>8.1903432098254819E-5</v>
      </c>
    </row>
    <row r="2489" spans="1:20" x14ac:dyDescent="0.2">
      <c r="A2489" t="s">
        <v>235</v>
      </c>
      <c r="B2489" t="s">
        <v>236</v>
      </c>
      <c r="C2489" s="1">
        <v>141.33999633789</v>
      </c>
      <c r="D2489" s="1">
        <v>6152.05</v>
      </c>
      <c r="E2489" s="6">
        <f>D2489/100000</f>
        <v>6.1520499999999999E-2</v>
      </c>
      <c r="F2489" s="4">
        <v>100</v>
      </c>
      <c r="G2489" s="1">
        <v>61.52</v>
      </c>
      <c r="H2489">
        <v>141.352920990717</v>
      </c>
      <c r="I2489">
        <v>147.166601784503</v>
      </c>
      <c r="J2489">
        <v>135.53924019693099</v>
      </c>
      <c r="K2489" s="1">
        <v>0</v>
      </c>
      <c r="L2489" s="6">
        <f>K2489/100000</f>
        <v>0</v>
      </c>
      <c r="M2489">
        <v>1</v>
      </c>
      <c r="N2489">
        <v>0</v>
      </c>
      <c r="O2489">
        <v>40.986146389311799</v>
      </c>
      <c r="P2489" s="2">
        <f>E2489*0.55 + L2489*0.45</f>
        <v>3.3836274999999999E-2</v>
      </c>
      <c r="Q2489" s="2">
        <f>F2489*0.55 + M2489*0.45</f>
        <v>55.45000000000001</v>
      </c>
      <c r="R2489" s="2">
        <f>P2489*0.55+Q2489*0.45</f>
        <v>24.971109951250003</v>
      </c>
      <c r="S2489" s="8">
        <f>E2489/SUM($E$2:$E$2773)</f>
        <v>2.657494525569585E-5</v>
      </c>
      <c r="T2489" s="8">
        <f>Tabla1[[#This Row],[rsi_earning]]/SUM(Tabla1[rsi_earning])</f>
        <v>0</v>
      </c>
    </row>
    <row r="2490" spans="1:20" x14ac:dyDescent="0.2">
      <c r="A2490" t="s">
        <v>5196</v>
      </c>
      <c r="B2490" t="s">
        <v>5197</v>
      </c>
      <c r="C2490" s="1">
        <v>90.949996948242102</v>
      </c>
      <c r="D2490" s="1">
        <v>6134.56</v>
      </c>
      <c r="E2490" s="6">
        <f>D2490/100000</f>
        <v>6.1345600000000007E-2</v>
      </c>
      <c r="F2490" s="4">
        <v>111.625</v>
      </c>
      <c r="G2490" s="1">
        <v>54.96</v>
      </c>
      <c r="H2490">
        <v>77.760314962486603</v>
      </c>
      <c r="I2490">
        <v>83.271318509129699</v>
      </c>
      <c r="J2490">
        <v>72.249311415843593</v>
      </c>
      <c r="K2490" s="1">
        <v>-274.93</v>
      </c>
      <c r="L2490" s="6">
        <f>K2490/100000</f>
        <v>-2.7493000000000001E-3</v>
      </c>
      <c r="M2490">
        <v>1546</v>
      </c>
      <c r="N2490">
        <v>-0.18</v>
      </c>
      <c r="O2490">
        <v>84.649948654253095</v>
      </c>
      <c r="P2490" s="2">
        <f>E2490*0.55 + L2490*0.45</f>
        <v>3.2502895000000004E-2</v>
      </c>
      <c r="Q2490" s="2">
        <f>F2490*0.55 + M2490*0.45</f>
        <v>757.09375</v>
      </c>
      <c r="R2490" s="2">
        <f>P2490*0.55+Q2490*0.45</f>
        <v>340.71006409224998</v>
      </c>
      <c r="S2490" s="8">
        <f>E2490/SUM($E$2:$E$2773)</f>
        <v>2.6499393887855521E-5</v>
      </c>
      <c r="T2490" s="8">
        <f>Tabla1[[#This Row],[rsi_earning]]/SUM(Tabla1[rsi_earning])</f>
        <v>-9.0451098766306345E-7</v>
      </c>
    </row>
    <row r="2491" spans="1:20" x14ac:dyDescent="0.2">
      <c r="A2491" t="s">
        <v>8137</v>
      </c>
      <c r="B2491" t="s">
        <v>8138</v>
      </c>
      <c r="C2491" s="1">
        <v>21.559999465942301</v>
      </c>
      <c r="D2491" s="1">
        <v>6126.08</v>
      </c>
      <c r="E2491" s="6">
        <f>D2491/100000</f>
        <v>6.1260799999999997E-2</v>
      </c>
      <c r="F2491" s="4">
        <v>132.5</v>
      </c>
      <c r="G2491" s="1">
        <v>46.23</v>
      </c>
      <c r="H2491">
        <v>21.541019102786901</v>
      </c>
      <c r="I2491">
        <v>21.737021316052701</v>
      </c>
      <c r="J2491">
        <v>21.345016889521101</v>
      </c>
      <c r="K2491" s="1">
        <v>-9605.81</v>
      </c>
      <c r="L2491" s="6">
        <f>K2491/100000</f>
        <v>-9.6058099999999993E-2</v>
      </c>
      <c r="M2491">
        <v>1132</v>
      </c>
      <c r="N2491">
        <v>-8.49</v>
      </c>
      <c r="O2491">
        <v>54.626945710616504</v>
      </c>
      <c r="P2491" s="2">
        <f>E2491*0.55 + L2491*0.45</f>
        <v>-9.5327050000000024E-3</v>
      </c>
      <c r="Q2491" s="2">
        <f>F2491*0.55 + M2491*0.45</f>
        <v>582.27500000000009</v>
      </c>
      <c r="R2491" s="2">
        <f>P2491*0.55+Q2491*0.45</f>
        <v>262.01850701225004</v>
      </c>
      <c r="S2491" s="8">
        <f>E2491/SUM($E$2:$E$2773)</f>
        <v>2.6462762921629898E-5</v>
      </c>
      <c r="T2491" s="8">
        <f>Tabla1[[#This Row],[rsi_earning]]/SUM(Tabla1[rsi_earning])</f>
        <v>-3.1602810498685961E-5</v>
      </c>
    </row>
    <row r="2492" spans="1:20" x14ac:dyDescent="0.2">
      <c r="A2492" t="s">
        <v>3640</v>
      </c>
      <c r="B2492" t="s">
        <v>3641</v>
      </c>
      <c r="C2492" s="1">
        <v>22.620000839233398</v>
      </c>
      <c r="D2492" s="1">
        <v>6093.12</v>
      </c>
      <c r="E2492" s="6">
        <f>D2492/100000</f>
        <v>6.0931199999999998E-2</v>
      </c>
      <c r="F2492" s="4">
        <v>72</v>
      </c>
      <c r="G2492" s="1">
        <v>84.63</v>
      </c>
      <c r="H2492">
        <v>22.4127826152043</v>
      </c>
      <c r="I2492">
        <v>22.798607928353601</v>
      </c>
      <c r="J2492">
        <v>22.026957302055099</v>
      </c>
      <c r="K2492" s="1">
        <v>0</v>
      </c>
      <c r="L2492" s="6">
        <f>K2492/100000</f>
        <v>0</v>
      </c>
      <c r="M2492">
        <v>1</v>
      </c>
      <c r="N2492">
        <v>0</v>
      </c>
      <c r="O2492">
        <v>53.085971975384702</v>
      </c>
      <c r="P2492" s="2">
        <f>E2492*0.55 + L2492*0.45</f>
        <v>3.3512159999999999E-2</v>
      </c>
      <c r="Q2492" s="2">
        <f>F2492*0.55 + M2492*0.45</f>
        <v>40.050000000000004</v>
      </c>
      <c r="R2492" s="2">
        <f>P2492*0.55+Q2492*0.45</f>
        <v>18.040931688000001</v>
      </c>
      <c r="S2492" s="8">
        <f>E2492/SUM($E$2:$E$2773)</f>
        <v>2.6320385958564298E-5</v>
      </c>
      <c r="T2492" s="8">
        <f>Tabla1[[#This Row],[rsi_earning]]/SUM(Tabla1[rsi_earning])</f>
        <v>0</v>
      </c>
    </row>
    <row r="2493" spans="1:20" x14ac:dyDescent="0.2">
      <c r="A2493" t="s">
        <v>9585</v>
      </c>
      <c r="B2493" t="s">
        <v>9586</v>
      </c>
      <c r="C2493" s="1">
        <v>114.629997253417</v>
      </c>
      <c r="D2493" s="1">
        <v>6085.62</v>
      </c>
      <c r="E2493" s="6">
        <f>D2493/100000</f>
        <v>6.0856199999999999E-2</v>
      </c>
      <c r="F2493" s="4">
        <v>98.4444444444444</v>
      </c>
      <c r="G2493" s="1">
        <v>61.82</v>
      </c>
      <c r="H2493">
        <v>111.057987484097</v>
      </c>
      <c r="I2493">
        <v>117.20353824092599</v>
      </c>
      <c r="J2493">
        <v>104.912436727268</v>
      </c>
      <c r="K2493" s="1">
        <v>0</v>
      </c>
      <c r="L2493" s="6">
        <f>K2493/100000</f>
        <v>0</v>
      </c>
      <c r="M2493">
        <v>1</v>
      </c>
      <c r="N2493">
        <v>0</v>
      </c>
      <c r="O2493">
        <v>67.125909877923704</v>
      </c>
      <c r="P2493" s="2">
        <f>E2493*0.55 + L2493*0.45</f>
        <v>3.347091E-2</v>
      </c>
      <c r="Q2493" s="2">
        <f>F2493*0.55 + M2493*0.45</f>
        <v>54.594444444444427</v>
      </c>
      <c r="R2493" s="2">
        <f>P2493*0.55+Q2493*0.45</f>
        <v>24.585909000499992</v>
      </c>
      <c r="S2493" s="8">
        <f>E2493/SUM($E$2:$E$2773)</f>
        <v>2.6287988287963813E-5</v>
      </c>
      <c r="T2493" s="8">
        <f>Tabla1[[#This Row],[rsi_earning]]/SUM(Tabla1[rsi_earning])</f>
        <v>0</v>
      </c>
    </row>
    <row r="2494" spans="1:20" x14ac:dyDescent="0.2">
      <c r="A2494" t="s">
        <v>5254</v>
      </c>
      <c r="B2494" t="s">
        <v>5255</v>
      </c>
      <c r="C2494" s="1">
        <v>16.020000457763601</v>
      </c>
      <c r="D2494" s="1">
        <v>6071.34</v>
      </c>
      <c r="E2494" s="6">
        <f>D2494/100000</f>
        <v>6.0713400000000001E-2</v>
      </c>
      <c r="F2494" s="4">
        <v>95.75</v>
      </c>
      <c r="G2494" s="1">
        <v>63.41</v>
      </c>
      <c r="H2494">
        <v>15.304160229748501</v>
      </c>
      <c r="I2494">
        <v>15.7153133337785</v>
      </c>
      <c r="J2494">
        <v>14.893007125718499</v>
      </c>
      <c r="K2494" s="1">
        <v>168499.04</v>
      </c>
      <c r="L2494" s="6">
        <f>K2494/100000</f>
        <v>1.6849904</v>
      </c>
      <c r="M2494">
        <v>1486</v>
      </c>
      <c r="N2494">
        <v>113.39</v>
      </c>
      <c r="O2494">
        <v>78.881986105977404</v>
      </c>
      <c r="P2494" s="2">
        <f>E2494*0.55 + L2494*0.45</f>
        <v>0.79163804999999998</v>
      </c>
      <c r="Q2494" s="2">
        <f>F2494*0.55 + M2494*0.45</f>
        <v>721.36250000000007</v>
      </c>
      <c r="R2494" s="2">
        <f>P2494*0.55+Q2494*0.45</f>
        <v>325.04852592750001</v>
      </c>
      <c r="S2494" s="8">
        <f>E2494/SUM($E$2:$E$2773)</f>
        <v>2.6226303123140489E-5</v>
      </c>
      <c r="T2494" s="8">
        <f>Tabla1[[#This Row],[rsi_earning]]/SUM(Tabla1[rsi_earning])</f>
        <v>5.5435650198478901E-4</v>
      </c>
    </row>
    <row r="2495" spans="1:20" x14ac:dyDescent="0.2">
      <c r="A2495" t="s">
        <v>9212</v>
      </c>
      <c r="B2495" t="s">
        <v>9213</v>
      </c>
      <c r="C2495" s="1">
        <v>47.930000305175703</v>
      </c>
      <c r="D2495" s="1">
        <v>6055.21</v>
      </c>
      <c r="E2495" s="6">
        <f>D2495/100000</f>
        <v>6.0552099999999998E-2</v>
      </c>
      <c r="F2495" s="4">
        <v>60.285714285714199</v>
      </c>
      <c r="G2495" s="1">
        <v>100.44</v>
      </c>
      <c r="H2495">
        <v>47.680228593193299</v>
      </c>
      <c r="I2495">
        <v>47.821926475874299</v>
      </c>
      <c r="J2495">
        <v>47.538530710512298</v>
      </c>
      <c r="K2495" s="1">
        <v>5950.99</v>
      </c>
      <c r="L2495" s="6">
        <f>K2495/100000</f>
        <v>5.9509899999999998E-2</v>
      </c>
      <c r="M2495">
        <v>558</v>
      </c>
      <c r="N2495">
        <v>10.66</v>
      </c>
      <c r="O2495">
        <v>72.228857732615396</v>
      </c>
      <c r="P2495" s="2">
        <f>E2495*0.55 + L2495*0.45</f>
        <v>6.0083110000000002E-2</v>
      </c>
      <c r="Q2495" s="2">
        <f>F2495*0.55 + M2495*0.45</f>
        <v>284.25714285714281</v>
      </c>
      <c r="R2495" s="2">
        <f>P2495*0.55+Q2495*0.45</f>
        <v>127.94875999621428</v>
      </c>
      <c r="S2495" s="8">
        <f>E2495/SUM($E$2:$E$2773)</f>
        <v>2.6156626532902374E-5</v>
      </c>
      <c r="T2495" s="8">
        <f>Tabla1[[#This Row],[rsi_earning]]/SUM(Tabla1[rsi_earning])</f>
        <v>1.9578568517342647E-5</v>
      </c>
    </row>
    <row r="2496" spans="1:20" x14ac:dyDescent="0.2">
      <c r="A2496" t="s">
        <v>9466</v>
      </c>
      <c r="B2496" t="s">
        <v>9467</v>
      </c>
      <c r="C2496" s="1">
        <v>27.329999923706001</v>
      </c>
      <c r="D2496" s="1">
        <v>6047.28</v>
      </c>
      <c r="E2496" s="6">
        <f>D2496/100000</f>
        <v>6.04728E-2</v>
      </c>
      <c r="F2496" s="4">
        <v>93.2</v>
      </c>
      <c r="G2496" s="1">
        <v>64.88</v>
      </c>
      <c r="H2496">
        <v>26.736930658357998</v>
      </c>
      <c r="I2496">
        <v>29.107958202879299</v>
      </c>
      <c r="J2496">
        <v>24.365903113836701</v>
      </c>
      <c r="K2496" s="1">
        <v>49933.35</v>
      </c>
      <c r="L2496" s="6">
        <f>K2496/100000</f>
        <v>0.49933349999999999</v>
      </c>
      <c r="M2496">
        <v>391</v>
      </c>
      <c r="N2496">
        <v>127.71</v>
      </c>
      <c r="O2496">
        <v>61.155554681471898</v>
      </c>
      <c r="P2496" s="2">
        <f>E2496*0.55 + L2496*0.45</f>
        <v>0.25796011499999999</v>
      </c>
      <c r="Q2496" s="2">
        <f>F2496*0.55 + M2496*0.45</f>
        <v>227.21000000000004</v>
      </c>
      <c r="R2496" s="2">
        <f>P2496*0.55+Q2496*0.45</f>
        <v>102.38637806325002</v>
      </c>
      <c r="S2496" s="8">
        <f>E2496/SUM($E$2:$E$2773)</f>
        <v>2.6122371395854129E-5</v>
      </c>
      <c r="T2496" s="8">
        <f>Tabla1[[#This Row],[rsi_earning]]/SUM(Tabla1[rsi_earning])</f>
        <v>1.6427913914751182E-4</v>
      </c>
    </row>
    <row r="2497" spans="1:20" x14ac:dyDescent="0.2">
      <c r="A2497" t="s">
        <v>259</v>
      </c>
      <c r="B2497" t="s">
        <v>260</v>
      </c>
      <c r="C2497" s="1">
        <v>12.7299995422363</v>
      </c>
      <c r="D2497" s="1">
        <v>6045.58</v>
      </c>
      <c r="E2497" s="6">
        <f>D2497/100000</f>
        <v>6.0455799999999997E-2</v>
      </c>
      <c r="F2497" s="4">
        <v>89.818181818181799</v>
      </c>
      <c r="G2497" s="1">
        <v>67.31</v>
      </c>
      <c r="H2497">
        <v>13.506827648235999</v>
      </c>
      <c r="I2497">
        <v>14.673511160120301</v>
      </c>
      <c r="J2497">
        <v>12.3401441363518</v>
      </c>
      <c r="K2497" s="1">
        <v>-33935.42</v>
      </c>
      <c r="L2497" s="6">
        <f>K2497/100000</f>
        <v>-0.33935419999999999</v>
      </c>
      <c r="M2497">
        <v>253</v>
      </c>
      <c r="N2497">
        <v>-134.13</v>
      </c>
      <c r="O2497">
        <v>55.427243898796803</v>
      </c>
      <c r="P2497" s="2">
        <f>E2497*0.55 + L2497*0.45</f>
        <v>-0.1194587</v>
      </c>
      <c r="Q2497" s="2">
        <f>F2497*0.55 + M2497*0.45</f>
        <v>163.25</v>
      </c>
      <c r="R2497" s="2">
        <f>P2497*0.55+Q2497*0.45</f>
        <v>73.396797715000005</v>
      </c>
      <c r="S2497" s="8">
        <f>E2497/SUM($E$2:$E$2773)</f>
        <v>2.6115027923851352E-5</v>
      </c>
      <c r="T2497" s="8">
        <f>Tabla1[[#This Row],[rsi_earning]]/SUM(Tabla1[rsi_earning])</f>
        <v>-1.1164645641058041E-4</v>
      </c>
    </row>
    <row r="2498" spans="1:20" x14ac:dyDescent="0.2">
      <c r="A2498" t="s">
        <v>6205</v>
      </c>
      <c r="B2498" t="s">
        <v>6206</v>
      </c>
      <c r="C2498" s="1">
        <v>12.1300001144409</v>
      </c>
      <c r="D2498" s="1">
        <v>6016.18</v>
      </c>
      <c r="E2498" s="6">
        <f>D2498/100000</f>
        <v>6.0161800000000001E-2</v>
      </c>
      <c r="F2498" s="4">
        <v>100</v>
      </c>
      <c r="G2498" s="1">
        <v>60.16</v>
      </c>
      <c r="H2498">
        <v>11.255223498006499</v>
      </c>
      <c r="I2498">
        <v>12.193811933442699</v>
      </c>
      <c r="J2498">
        <v>10.3166350625704</v>
      </c>
      <c r="K2498" s="1">
        <v>-12309.28</v>
      </c>
      <c r="L2498" s="6">
        <f>K2498/100000</f>
        <v>-0.1230928</v>
      </c>
      <c r="M2498">
        <v>349</v>
      </c>
      <c r="N2498">
        <v>-35.270000000000003</v>
      </c>
      <c r="O2498">
        <v>68.736904693820904</v>
      </c>
      <c r="P2498" s="2">
        <f>E2498*0.55 + L2498*0.45</f>
        <v>-2.230277E-2</v>
      </c>
      <c r="Q2498" s="2">
        <f>F2498*0.55 + M2498*0.45</f>
        <v>212.05</v>
      </c>
      <c r="R2498" s="2">
        <f>P2498*0.55+Q2498*0.45</f>
        <v>95.410233476500011</v>
      </c>
      <c r="S2498" s="8">
        <f>E2498/SUM($E$2:$E$2773)</f>
        <v>2.5988029055097449E-5</v>
      </c>
      <c r="T2498" s="8">
        <f>Tabla1[[#This Row],[rsi_earning]]/SUM(Tabla1[rsi_earning])</f>
        <v>-4.0497141127636828E-5</v>
      </c>
    </row>
    <row r="2499" spans="1:20" x14ac:dyDescent="0.2">
      <c r="A2499" t="s">
        <v>9787</v>
      </c>
      <c r="B2499" t="s">
        <v>9788</v>
      </c>
      <c r="C2499" s="1">
        <v>11.9300003051757</v>
      </c>
      <c r="D2499" s="1">
        <v>5994.5</v>
      </c>
      <c r="E2499" s="6">
        <f>D2499/100000</f>
        <v>5.9944999999999998E-2</v>
      </c>
      <c r="F2499" s="4">
        <v>115</v>
      </c>
      <c r="G2499" s="1">
        <v>52.13</v>
      </c>
      <c r="H2499">
        <v>10.440130258424601</v>
      </c>
      <c r="I2499">
        <v>11.4037940289418</v>
      </c>
      <c r="J2499">
        <v>9.4764664879075209</v>
      </c>
      <c r="K2499" s="1">
        <v>0</v>
      </c>
      <c r="L2499" s="6">
        <f>K2499/100000</f>
        <v>0</v>
      </c>
      <c r="M2499">
        <v>1</v>
      </c>
      <c r="N2499">
        <v>0</v>
      </c>
      <c r="O2499">
        <v>70.903962031908193</v>
      </c>
      <c r="P2499" s="2">
        <f>E2499*0.55 + L2499*0.45</f>
        <v>3.2969749999999999E-2</v>
      </c>
      <c r="Q2499" s="2">
        <f>F2499*0.55 + M2499*0.45</f>
        <v>63.70000000000001</v>
      </c>
      <c r="R2499" s="2">
        <f>P2499*0.55+Q2499*0.45</f>
        <v>28.683133362500005</v>
      </c>
      <c r="S2499" s="8">
        <f>E2499/SUM($E$2:$E$2773)</f>
        <v>2.5894378188614976E-5</v>
      </c>
      <c r="T2499" s="8">
        <f>Tabla1[[#This Row],[rsi_earning]]/SUM(Tabla1[rsi_earning])</f>
        <v>0</v>
      </c>
    </row>
    <row r="2500" spans="1:20" x14ac:dyDescent="0.2">
      <c r="A2500" t="s">
        <v>3510</v>
      </c>
      <c r="B2500" t="s">
        <v>3511</v>
      </c>
      <c r="C2500" s="1">
        <v>2.2699999809265101</v>
      </c>
      <c r="D2500" s="1">
        <v>5986.47</v>
      </c>
      <c r="E2500" s="6">
        <f>D2500/100000</f>
        <v>5.98647E-2</v>
      </c>
      <c r="F2500" s="4">
        <v>134.85714285714201</v>
      </c>
      <c r="G2500" s="1">
        <v>44.39</v>
      </c>
      <c r="H2500">
        <v>2.0287932156458499</v>
      </c>
      <c r="I2500">
        <v>2.3428004554486601</v>
      </c>
      <c r="J2500">
        <v>1.7147859758430299</v>
      </c>
      <c r="K2500" s="1">
        <v>-28413.83</v>
      </c>
      <c r="L2500" s="6">
        <f>K2500/100000</f>
        <v>-0.28413830000000001</v>
      </c>
      <c r="M2500">
        <v>601</v>
      </c>
      <c r="N2500">
        <v>-47.28</v>
      </c>
      <c r="O2500">
        <v>71.818170389859603</v>
      </c>
      <c r="P2500" s="2">
        <f>E2500*0.55 + L2500*0.45</f>
        <v>-9.4936650000000011E-2</v>
      </c>
      <c r="Q2500" s="2">
        <f>F2500*0.55 + M2500*0.45</f>
        <v>344.62142857142811</v>
      </c>
      <c r="R2500" s="2">
        <f>P2500*0.55+Q2500*0.45</f>
        <v>155.02742769964266</v>
      </c>
      <c r="S2500" s="8">
        <f>E2500/SUM($E$2:$E$2773)</f>
        <v>2.5859691082625389E-5</v>
      </c>
      <c r="T2500" s="8">
        <f>Tabla1[[#This Row],[rsi_earning]]/SUM(Tabla1[rsi_earning])</f>
        <v>-9.3480600285855968E-5</v>
      </c>
    </row>
    <row r="2501" spans="1:20" x14ac:dyDescent="0.2">
      <c r="A2501" t="s">
        <v>1621</v>
      </c>
      <c r="B2501" t="s">
        <v>1622</v>
      </c>
      <c r="C2501" s="1">
        <v>39.569999694824197</v>
      </c>
      <c r="D2501" s="1">
        <v>5985.35</v>
      </c>
      <c r="E2501" s="6">
        <f>D2501/100000</f>
        <v>5.9853500000000004E-2</v>
      </c>
      <c r="F2501" s="4">
        <v>140.6</v>
      </c>
      <c r="G2501" s="1">
        <v>42.57</v>
      </c>
      <c r="H2501">
        <v>41.769421545252399</v>
      </c>
      <c r="I2501">
        <v>45.575922427199401</v>
      </c>
      <c r="J2501">
        <v>37.962920663305297</v>
      </c>
      <c r="K2501" s="1">
        <v>33963.589999999997</v>
      </c>
      <c r="L2501" s="6">
        <f>K2501/100000</f>
        <v>0.33963589999999999</v>
      </c>
      <c r="M2501">
        <v>810</v>
      </c>
      <c r="N2501">
        <v>41.93</v>
      </c>
      <c r="O2501">
        <v>35.381573400729998</v>
      </c>
      <c r="P2501" s="2">
        <f>E2501*0.55 + L2501*0.45</f>
        <v>0.18575558</v>
      </c>
      <c r="Q2501" s="2">
        <f>F2501*0.55 + M2501*0.45</f>
        <v>441.83</v>
      </c>
      <c r="R2501" s="2">
        <f>P2501*0.55+Q2501*0.45</f>
        <v>198.92566556899999</v>
      </c>
      <c r="S2501" s="8">
        <f>E2501/SUM($E$2:$E$2773)</f>
        <v>2.5854853030482385E-5</v>
      </c>
      <c r="T2501" s="8">
        <f>Tabla1[[#This Row],[rsi_earning]]/SUM(Tabla1[rsi_earning])</f>
        <v>1.1173913481789306E-4</v>
      </c>
    </row>
    <row r="2502" spans="1:20" x14ac:dyDescent="0.2">
      <c r="A2502" t="s">
        <v>7214</v>
      </c>
      <c r="B2502" t="s">
        <v>7215</v>
      </c>
      <c r="C2502" s="1">
        <v>280.64001464843699</v>
      </c>
      <c r="D2502" s="1">
        <v>5981.86</v>
      </c>
      <c r="E2502" s="6">
        <f>D2502/100000</f>
        <v>5.98186E-2</v>
      </c>
      <c r="F2502" s="4">
        <v>80.285714285714207</v>
      </c>
      <c r="G2502" s="1">
        <v>74.510000000000005</v>
      </c>
      <c r="H2502">
        <v>281.90864702027602</v>
      </c>
      <c r="I2502">
        <v>294.220852940388</v>
      </c>
      <c r="J2502">
        <v>269.59644110016399</v>
      </c>
      <c r="K2502" s="1">
        <v>29237.24</v>
      </c>
      <c r="L2502" s="6">
        <f>K2502/100000</f>
        <v>0.29237240000000003</v>
      </c>
      <c r="M2502">
        <v>549.5</v>
      </c>
      <c r="N2502">
        <v>53.21</v>
      </c>
      <c r="O2502">
        <v>50</v>
      </c>
      <c r="P2502" s="2">
        <f>E2502*0.55 + L2502*0.45</f>
        <v>0.16446781000000002</v>
      </c>
      <c r="Q2502" s="2">
        <f>F2502*0.55 + M2502*0.45</f>
        <v>291.43214285714282</v>
      </c>
      <c r="R2502" s="2">
        <f>P2502*0.55+Q2502*0.45</f>
        <v>131.23492158121425</v>
      </c>
      <c r="S2502" s="8">
        <f>E2502/SUM($E$2:$E$2773)</f>
        <v>2.5839777314429624E-5</v>
      </c>
      <c r="T2502" s="8">
        <f>Tabla1[[#This Row],[rsi_earning]]/SUM(Tabla1[rsi_earning])</f>
        <v>9.618959309257639E-5</v>
      </c>
    </row>
    <row r="2503" spans="1:20" x14ac:dyDescent="0.2">
      <c r="A2503" t="s">
        <v>2943</v>
      </c>
      <c r="B2503" t="s">
        <v>2944</v>
      </c>
      <c r="C2503" s="1">
        <v>23.829999923706001</v>
      </c>
      <c r="D2503" s="1">
        <v>5959.58</v>
      </c>
      <c r="E2503" s="6">
        <f>D2503/100000</f>
        <v>5.9595799999999997E-2</v>
      </c>
      <c r="F2503" s="4">
        <v>86.375</v>
      </c>
      <c r="G2503" s="1">
        <v>69</v>
      </c>
      <c r="H2503">
        <v>23.725528930059799</v>
      </c>
      <c r="I2503">
        <v>24.027431907618201</v>
      </c>
      <c r="J2503">
        <v>23.4236259525014</v>
      </c>
      <c r="K2503" s="1">
        <v>-2090.13</v>
      </c>
      <c r="L2503" s="6">
        <f>K2503/100000</f>
        <v>-2.0901300000000001E-2</v>
      </c>
      <c r="M2503">
        <v>400</v>
      </c>
      <c r="N2503">
        <v>-5.23</v>
      </c>
      <c r="O2503">
        <v>51.3922764915797</v>
      </c>
      <c r="P2503" s="2">
        <f>E2503*0.55 + L2503*0.45</f>
        <v>2.3372104999999997E-2</v>
      </c>
      <c r="Q2503" s="2">
        <f>F2503*0.55 + M2503*0.45</f>
        <v>227.50624999999999</v>
      </c>
      <c r="R2503" s="2">
        <f>P2503*0.55+Q2503*0.45</f>
        <v>102.39066715775</v>
      </c>
      <c r="S2503" s="8">
        <f>E2503/SUM($E$2:$E$2773)</f>
        <v>2.5743534634299113E-5</v>
      </c>
      <c r="T2503" s="8">
        <f>Tabla1[[#This Row],[rsi_earning]]/SUM(Tabla1[rsi_earning])</f>
        <v>-6.8764614652609713E-6</v>
      </c>
    </row>
    <row r="2504" spans="1:20" x14ac:dyDescent="0.2">
      <c r="A2504" t="s">
        <v>7666</v>
      </c>
      <c r="B2504" t="s">
        <v>7667</v>
      </c>
      <c r="C2504" s="1">
        <v>38.520000457763601</v>
      </c>
      <c r="D2504" s="1">
        <v>5929.33</v>
      </c>
      <c r="E2504" s="6">
        <f>D2504/100000</f>
        <v>5.92933E-2</v>
      </c>
      <c r="F2504" s="4">
        <v>62.454545454545404</v>
      </c>
      <c r="G2504" s="1">
        <v>94.94</v>
      </c>
      <c r="H2504">
        <v>38.115759413608799</v>
      </c>
      <c r="I2504">
        <v>38.734444621107102</v>
      </c>
      <c r="J2504">
        <v>37.497074206110497</v>
      </c>
      <c r="K2504" s="1">
        <v>0</v>
      </c>
      <c r="L2504" s="6">
        <f>K2504/100000</f>
        <v>0</v>
      </c>
      <c r="M2504">
        <v>1</v>
      </c>
      <c r="N2504">
        <v>0</v>
      </c>
      <c r="O2504">
        <v>50</v>
      </c>
      <c r="P2504" s="2">
        <f>E2504*0.55 + L2504*0.45</f>
        <v>3.2611315000000002E-2</v>
      </c>
      <c r="Q2504" s="2">
        <f>F2504*0.55 + M2504*0.45</f>
        <v>34.799999999999976</v>
      </c>
      <c r="R2504" s="2">
        <f>P2504*0.55+Q2504*0.45</f>
        <v>15.67793622324999</v>
      </c>
      <c r="S2504" s="8">
        <f>E2504/SUM($E$2:$E$2773)</f>
        <v>2.5612864029543823E-5</v>
      </c>
      <c r="T2504" s="8">
        <f>Tabla1[[#This Row],[rsi_earning]]/SUM(Tabla1[rsi_earning])</f>
        <v>0</v>
      </c>
    </row>
    <row r="2505" spans="1:20" x14ac:dyDescent="0.2">
      <c r="A2505" t="s">
        <v>5862</v>
      </c>
      <c r="B2505" t="s">
        <v>5863</v>
      </c>
      <c r="C2505" s="1">
        <v>73.129997253417898</v>
      </c>
      <c r="D2505" s="1">
        <v>5926.88</v>
      </c>
      <c r="E2505" s="6">
        <f>D2505/100000</f>
        <v>5.9268800000000003E-2</v>
      </c>
      <c r="F2505" s="4">
        <v>77.5</v>
      </c>
      <c r="G2505" s="1">
        <v>76.48</v>
      </c>
      <c r="H2505">
        <v>71.1478761664426</v>
      </c>
      <c r="I2505">
        <v>73.269307831091595</v>
      </c>
      <c r="J2505">
        <v>69.026444501793605</v>
      </c>
      <c r="K2505" s="1">
        <v>0</v>
      </c>
      <c r="L2505" s="6">
        <f>K2505/100000</f>
        <v>0</v>
      </c>
      <c r="M2505">
        <v>1</v>
      </c>
      <c r="N2505">
        <v>0</v>
      </c>
      <c r="O2505">
        <v>60.770527857278303</v>
      </c>
      <c r="P2505" s="2">
        <f>E2505*0.55 + L2505*0.45</f>
        <v>3.2597840000000003E-2</v>
      </c>
      <c r="Q2505" s="2">
        <f>F2505*0.55 + M2505*0.45</f>
        <v>43.075000000000003</v>
      </c>
      <c r="R2505" s="2">
        <f>P2505*0.55+Q2505*0.45</f>
        <v>19.401678812000004</v>
      </c>
      <c r="S2505" s="8">
        <f>E2505/SUM($E$2:$E$2773)</f>
        <v>2.5602280790480998E-5</v>
      </c>
      <c r="T2505" s="8">
        <f>Tabla1[[#This Row],[rsi_earning]]/SUM(Tabla1[rsi_earning])</f>
        <v>0</v>
      </c>
    </row>
    <row r="2506" spans="1:20" x14ac:dyDescent="0.2">
      <c r="A2506" t="s">
        <v>4986</v>
      </c>
      <c r="B2506" t="s">
        <v>4987</v>
      </c>
      <c r="C2506" s="1">
        <v>203.77000427246</v>
      </c>
      <c r="D2506" s="1">
        <v>5881.04</v>
      </c>
      <c r="E2506" s="6">
        <f>D2506/100000</f>
        <v>5.8810399999999999E-2</v>
      </c>
      <c r="F2506" s="4">
        <v>111.125</v>
      </c>
      <c r="G2506" s="1">
        <v>52.92</v>
      </c>
      <c r="H2506">
        <v>202.535541458322</v>
      </c>
      <c r="I2506">
        <v>209.51663559240799</v>
      </c>
      <c r="J2506">
        <v>195.55444732423601</v>
      </c>
      <c r="K2506" s="1">
        <v>-2320.4899999999998</v>
      </c>
      <c r="L2506" s="6">
        <f>K2506/100000</f>
        <v>-2.3204899999999997E-2</v>
      </c>
      <c r="M2506">
        <v>854</v>
      </c>
      <c r="N2506">
        <v>-2.72</v>
      </c>
      <c r="O2506">
        <v>54.203177106060302</v>
      </c>
      <c r="P2506" s="2">
        <f>E2506*0.55 + L2506*0.45</f>
        <v>2.1903515000000002E-2</v>
      </c>
      <c r="Q2506" s="2">
        <f>F2506*0.55 + M2506*0.45</f>
        <v>445.41875000000005</v>
      </c>
      <c r="R2506" s="2">
        <f>P2506*0.55+Q2506*0.45</f>
        <v>200.45048443325001</v>
      </c>
      <c r="S2506" s="8">
        <f>E2506/SUM($E$2:$E$2773)</f>
        <v>2.5404266227770826E-5</v>
      </c>
      <c r="T2506" s="8">
        <f>Tabla1[[#This Row],[rsi_earning]]/SUM(Tabla1[rsi_earning])</f>
        <v>-7.6343385653157603E-6</v>
      </c>
    </row>
    <row r="2507" spans="1:20" x14ac:dyDescent="0.2">
      <c r="A2507" t="s">
        <v>1420</v>
      </c>
      <c r="B2507" t="s">
        <v>1421</v>
      </c>
      <c r="C2507" s="1">
        <v>42.330001831054602</v>
      </c>
      <c r="D2507" s="1">
        <v>5877.2</v>
      </c>
      <c r="E2507" s="6">
        <f>D2507/100000</f>
        <v>5.8771999999999998E-2</v>
      </c>
      <c r="F2507" s="4">
        <v>90.7</v>
      </c>
      <c r="G2507" s="1">
        <v>64.8</v>
      </c>
      <c r="H2507">
        <v>42.477912414282002</v>
      </c>
      <c r="I2507">
        <v>45.408930504783299</v>
      </c>
      <c r="J2507">
        <v>39.546894323780599</v>
      </c>
      <c r="K2507" s="1">
        <v>11914.92</v>
      </c>
      <c r="L2507" s="6">
        <f>K2507/100000</f>
        <v>0.1191492</v>
      </c>
      <c r="M2507">
        <v>89</v>
      </c>
      <c r="N2507">
        <v>133.88</v>
      </c>
      <c r="O2507">
        <v>61.400198638402998</v>
      </c>
      <c r="P2507" s="2">
        <f>E2507*0.55 + L2507*0.45</f>
        <v>8.5941740000000003E-2</v>
      </c>
      <c r="Q2507" s="2">
        <f>F2507*0.55 + M2507*0.45</f>
        <v>89.935000000000002</v>
      </c>
      <c r="R2507" s="2">
        <f>P2507*0.55+Q2507*0.45</f>
        <v>40.518017957000005</v>
      </c>
      <c r="S2507" s="8">
        <f>E2507/SUM($E$2:$E$2773)</f>
        <v>2.5387678620423378E-5</v>
      </c>
      <c r="T2507" s="8">
        <f>Tabla1[[#This Row],[rsi_earning]]/SUM(Tabla1[rsi_earning])</f>
        <v>3.9199709224625861E-5</v>
      </c>
    </row>
    <row r="2508" spans="1:20" x14ac:dyDescent="0.2">
      <c r="A2508" t="s">
        <v>9254</v>
      </c>
      <c r="B2508" t="s">
        <v>9255</v>
      </c>
      <c r="C2508" s="1">
        <v>80.089996337890597</v>
      </c>
      <c r="D2508" s="1">
        <v>5875.53</v>
      </c>
      <c r="E2508" s="6">
        <f>D2508/100000</f>
        <v>5.8755299999999996E-2</v>
      </c>
      <c r="F2508" s="4">
        <v>75.5555555555555</v>
      </c>
      <c r="G2508" s="1">
        <v>77.760000000000005</v>
      </c>
      <c r="H2508">
        <v>80.494167566030896</v>
      </c>
      <c r="I2508">
        <v>81.699782386682898</v>
      </c>
      <c r="J2508">
        <v>79.288552745378993</v>
      </c>
      <c r="K2508" s="1">
        <v>0</v>
      </c>
      <c r="L2508" s="6">
        <f>K2508/100000</f>
        <v>0</v>
      </c>
      <c r="M2508">
        <v>1</v>
      </c>
      <c r="N2508">
        <v>0</v>
      </c>
      <c r="O2508">
        <v>30.780467600091701</v>
      </c>
      <c r="P2508" s="2">
        <f>E2508*0.55 + L2508*0.45</f>
        <v>3.2315415E-2</v>
      </c>
      <c r="Q2508" s="2">
        <f>F2508*0.55 + M2508*0.45</f>
        <v>42.005555555555532</v>
      </c>
      <c r="R2508" s="2">
        <f>P2508*0.55+Q2508*0.45</f>
        <v>18.920273478249989</v>
      </c>
      <c r="S2508" s="8">
        <f>E2508/SUM($E$2:$E$2773)</f>
        <v>2.5380464739103003E-5</v>
      </c>
      <c r="T2508" s="8">
        <f>Tabla1[[#This Row],[rsi_earning]]/SUM(Tabla1[rsi_earning])</f>
        <v>0</v>
      </c>
    </row>
    <row r="2509" spans="1:20" x14ac:dyDescent="0.2">
      <c r="A2509" t="s">
        <v>5718</v>
      </c>
      <c r="B2509" t="s">
        <v>5719</v>
      </c>
      <c r="C2509" s="1">
        <v>8.6800003051757795</v>
      </c>
      <c r="D2509" s="1">
        <v>5794.96</v>
      </c>
      <c r="E2509" s="6">
        <f>D2509/100000</f>
        <v>5.7949599999999997E-2</v>
      </c>
      <c r="F2509" s="4">
        <v>114.75</v>
      </c>
      <c r="G2509" s="1">
        <v>50.5</v>
      </c>
      <c r="H2509">
        <v>9.2129714032973702</v>
      </c>
      <c r="I2509">
        <v>10.2549371316817</v>
      </c>
      <c r="J2509">
        <v>8.1710056749130402</v>
      </c>
      <c r="K2509" s="1">
        <v>35425.629999999997</v>
      </c>
      <c r="L2509" s="6">
        <f>K2509/100000</f>
        <v>0.35425629999999997</v>
      </c>
      <c r="M2509">
        <v>222</v>
      </c>
      <c r="N2509">
        <v>159.57</v>
      </c>
      <c r="O2509">
        <v>44.489805610018799</v>
      </c>
      <c r="P2509" s="2">
        <f>E2509*0.55 + L2509*0.45</f>
        <v>0.19128761499999999</v>
      </c>
      <c r="Q2509" s="2">
        <f>F2509*0.55 + M2509*0.45</f>
        <v>163.01250000000002</v>
      </c>
      <c r="R2509" s="2">
        <f>P2509*0.55+Q2509*0.45</f>
        <v>73.460833188250007</v>
      </c>
      <c r="S2509" s="8">
        <f>E2509/SUM($E$2:$E$2773)</f>
        <v>2.5032427363065516E-5</v>
      </c>
      <c r="T2509" s="8">
        <f>Tabla1[[#This Row],[rsi_earning]]/SUM(Tabla1[rsi_earning])</f>
        <v>1.165492000868812E-4</v>
      </c>
    </row>
    <row r="2510" spans="1:20" x14ac:dyDescent="0.2">
      <c r="A2510" t="s">
        <v>7802</v>
      </c>
      <c r="B2510" t="s">
        <v>7803</v>
      </c>
      <c r="C2510" s="1">
        <v>62.560001373291001</v>
      </c>
      <c r="D2510" s="1">
        <v>5770.18</v>
      </c>
      <c r="E2510" s="6">
        <f>D2510/100000</f>
        <v>5.7701800000000004E-2</v>
      </c>
      <c r="F2510" s="4">
        <v>86.428571428571402</v>
      </c>
      <c r="G2510" s="1">
        <v>66.760000000000005</v>
      </c>
      <c r="H2510">
        <v>63.178241007940002</v>
      </c>
      <c r="I2510">
        <v>67.459853724817506</v>
      </c>
      <c r="J2510">
        <v>58.896628291062598</v>
      </c>
      <c r="K2510" s="1">
        <v>0</v>
      </c>
      <c r="L2510" s="6">
        <f>K2510/100000</f>
        <v>0</v>
      </c>
      <c r="M2510">
        <v>1</v>
      </c>
      <c r="N2510">
        <v>0</v>
      </c>
      <c r="O2510">
        <v>54.308570438775</v>
      </c>
      <c r="P2510" s="2">
        <f>E2510*0.55 + L2510*0.45</f>
        <v>3.1735990000000006E-2</v>
      </c>
      <c r="Q2510" s="2">
        <f>F2510*0.55 + M2510*0.45</f>
        <v>47.98571428571428</v>
      </c>
      <c r="R2510" s="2">
        <f>P2510*0.55+Q2510*0.45</f>
        <v>21.611026223071427</v>
      </c>
      <c r="S2510" s="8">
        <f>E2510/SUM($E$2:$E$2773)</f>
        <v>2.4925385459401515E-5</v>
      </c>
      <c r="T2510" s="8">
        <f>Tabla1[[#This Row],[rsi_earning]]/SUM(Tabla1[rsi_earning])</f>
        <v>0</v>
      </c>
    </row>
    <row r="2511" spans="1:20" x14ac:dyDescent="0.2">
      <c r="A2511" t="s">
        <v>1689</v>
      </c>
      <c r="B2511" t="s">
        <v>1690</v>
      </c>
      <c r="C2511" s="1">
        <v>250.66000366210901</v>
      </c>
      <c r="D2511" s="1">
        <v>5703.3</v>
      </c>
      <c r="E2511" s="6">
        <f>D2511/100000</f>
        <v>5.7033E-2</v>
      </c>
      <c r="F2511" s="4">
        <v>124</v>
      </c>
      <c r="G2511" s="1">
        <v>45.99</v>
      </c>
      <c r="H2511">
        <v>253.67463693076101</v>
      </c>
      <c r="I2511">
        <v>268.12658320195402</v>
      </c>
      <c r="J2511">
        <v>239.22269065956701</v>
      </c>
      <c r="K2511" s="1">
        <v>0</v>
      </c>
      <c r="L2511" s="6">
        <f>K2511/100000</f>
        <v>0</v>
      </c>
      <c r="M2511">
        <v>1</v>
      </c>
      <c r="N2511">
        <v>0</v>
      </c>
      <c r="O2511">
        <v>40.116516091616496</v>
      </c>
      <c r="P2511" s="2">
        <f>E2511*0.55 + L2511*0.45</f>
        <v>3.1368150000000004E-2</v>
      </c>
      <c r="Q2511" s="2">
        <f>F2511*0.55 + M2511*0.45</f>
        <v>68.650000000000006</v>
      </c>
      <c r="R2511" s="2">
        <f>P2511*0.55+Q2511*0.45</f>
        <v>30.909752482500004</v>
      </c>
      <c r="S2511" s="8">
        <f>E2511/SUM($E$2:$E$2773)</f>
        <v>2.4636484631433446E-5</v>
      </c>
      <c r="T2511" s="8">
        <f>Tabla1[[#This Row],[rsi_earning]]/SUM(Tabla1[rsi_earning])</f>
        <v>0</v>
      </c>
    </row>
    <row r="2512" spans="1:20" x14ac:dyDescent="0.2">
      <c r="A2512" t="s">
        <v>35</v>
      </c>
      <c r="B2512" t="s">
        <v>36</v>
      </c>
      <c r="C2512" s="1">
        <v>49.169998168945298</v>
      </c>
      <c r="D2512" s="1">
        <v>5666.44</v>
      </c>
      <c r="E2512" s="6">
        <f>D2512/100000</f>
        <v>5.6664399999999997E-2</v>
      </c>
      <c r="F2512" s="4">
        <v>64</v>
      </c>
      <c r="G2512" s="1">
        <v>88.54</v>
      </c>
      <c r="H2512">
        <v>43.300787020999699</v>
      </c>
      <c r="I2512">
        <v>53.432476993711397</v>
      </c>
      <c r="J2512">
        <v>33.169097048288002</v>
      </c>
      <c r="K2512" s="1">
        <v>0</v>
      </c>
      <c r="L2512" s="6">
        <f>K2512/100000</f>
        <v>0</v>
      </c>
      <c r="M2512">
        <v>1</v>
      </c>
      <c r="N2512">
        <v>0</v>
      </c>
      <c r="O2512">
        <v>45.584318850772597</v>
      </c>
      <c r="P2512" s="2">
        <f>E2512*0.55 + L2512*0.45</f>
        <v>3.1165419999999999E-2</v>
      </c>
      <c r="Q2512" s="2">
        <f>F2512*0.55 + M2512*0.45</f>
        <v>35.650000000000006</v>
      </c>
      <c r="R2512" s="2">
        <f>P2512*0.55+Q2512*0.45</f>
        <v>16.059640981000005</v>
      </c>
      <c r="S2512" s="8">
        <f>E2512/SUM($E$2:$E$2773)</f>
        <v>2.4477260879655592E-5</v>
      </c>
      <c r="T2512" s="8">
        <f>Tabla1[[#This Row],[rsi_earning]]/SUM(Tabla1[rsi_earning])</f>
        <v>0</v>
      </c>
    </row>
    <row r="2513" spans="1:20" x14ac:dyDescent="0.2">
      <c r="A2513" t="s">
        <v>1088</v>
      </c>
      <c r="B2513" t="s">
        <v>1089</v>
      </c>
      <c r="C2513" s="1">
        <v>49.080001831054602</v>
      </c>
      <c r="D2513" s="1">
        <v>5662.14</v>
      </c>
      <c r="E2513" s="6">
        <f>D2513/100000</f>
        <v>5.6621400000000002E-2</v>
      </c>
      <c r="F2513" s="4">
        <v>94.6</v>
      </c>
      <c r="G2513" s="1">
        <v>59.85</v>
      </c>
      <c r="H2513">
        <v>50.435639737371098</v>
      </c>
      <c r="I2513">
        <v>53.075425221682302</v>
      </c>
      <c r="J2513">
        <v>47.795854253059801</v>
      </c>
      <c r="K2513" s="1">
        <v>28413.64</v>
      </c>
      <c r="L2513" s="6">
        <f>K2513/100000</f>
        <v>0.28413640000000001</v>
      </c>
      <c r="M2513">
        <v>803</v>
      </c>
      <c r="N2513">
        <v>35.380000000000003</v>
      </c>
      <c r="O2513">
        <v>51.950877068925202</v>
      </c>
      <c r="P2513" s="2">
        <f>E2513*0.55 + L2513*0.45</f>
        <v>0.15900315000000001</v>
      </c>
      <c r="Q2513" s="2">
        <f>F2513*0.55 + M2513*0.45</f>
        <v>413.38</v>
      </c>
      <c r="R2513" s="2">
        <f>P2513*0.55+Q2513*0.45</f>
        <v>186.10845173250001</v>
      </c>
      <c r="S2513" s="8">
        <f>E2513/SUM($E$2:$E$2773)</f>
        <v>2.4458686215177982E-5</v>
      </c>
      <c r="T2513" s="8">
        <f>Tabla1[[#This Row],[rsi_earning]]/SUM(Tabla1[rsi_earning])</f>
        <v>9.3479975191876935E-5</v>
      </c>
    </row>
    <row r="2514" spans="1:20" x14ac:dyDescent="0.2">
      <c r="A2514" t="s">
        <v>4928</v>
      </c>
      <c r="B2514" t="s">
        <v>4929</v>
      </c>
      <c r="C2514" s="1">
        <v>116.970001220703</v>
      </c>
      <c r="D2514" s="1">
        <v>5630.21</v>
      </c>
      <c r="E2514" s="6">
        <f>D2514/100000</f>
        <v>5.6302100000000001E-2</v>
      </c>
      <c r="F2514" s="4">
        <v>85.5</v>
      </c>
      <c r="G2514" s="1">
        <v>65.849999999999994</v>
      </c>
      <c r="H2514">
        <v>116.506500187526</v>
      </c>
      <c r="I2514">
        <v>120.689397563562</v>
      </c>
      <c r="J2514">
        <v>112.323602811489</v>
      </c>
      <c r="K2514" s="1">
        <v>-13002.84</v>
      </c>
      <c r="L2514" s="6">
        <f>K2514/100000</f>
        <v>-0.13002839999999999</v>
      </c>
      <c r="M2514">
        <v>854</v>
      </c>
      <c r="N2514">
        <v>-15.23</v>
      </c>
      <c r="O2514">
        <v>55.384579278405297</v>
      </c>
      <c r="P2514" s="2">
        <f>E2514*0.55 + L2514*0.45</f>
        <v>-2.7546624999999991E-2</v>
      </c>
      <c r="Q2514" s="2">
        <f>F2514*0.55 + M2514*0.45</f>
        <v>431.32500000000005</v>
      </c>
      <c r="R2514" s="2">
        <f>P2514*0.55+Q2514*0.45</f>
        <v>194.08109935625004</v>
      </c>
      <c r="S2514" s="8">
        <f>E2514/SUM($E$2:$E$2773)</f>
        <v>2.432075853220818E-5</v>
      </c>
      <c r="T2514" s="8">
        <f>Tabla1[[#This Row],[rsi_earning]]/SUM(Tabla1[rsi_earning])</f>
        <v>-4.2778931549211754E-5</v>
      </c>
    </row>
    <row r="2515" spans="1:20" x14ac:dyDescent="0.2">
      <c r="A2515" t="s">
        <v>3366</v>
      </c>
      <c r="B2515" t="s">
        <v>3367</v>
      </c>
      <c r="C2515" s="1">
        <v>31.720199584960898</v>
      </c>
      <c r="D2515" s="1">
        <v>5615.64</v>
      </c>
      <c r="E2515" s="6">
        <f>D2515/100000</f>
        <v>5.6156400000000002E-2</v>
      </c>
      <c r="F2515" s="4">
        <v>65.090909090909093</v>
      </c>
      <c r="G2515" s="1">
        <v>86.27</v>
      </c>
      <c r="H2515">
        <v>31.921175022398899</v>
      </c>
      <c r="I2515">
        <v>32.527284108039602</v>
      </c>
      <c r="J2515">
        <v>31.315065936758199</v>
      </c>
      <c r="K2515" s="1">
        <v>-18027.52</v>
      </c>
      <c r="L2515" s="6">
        <f>K2515/100000</f>
        <v>-0.1802752</v>
      </c>
      <c r="M2515">
        <v>447</v>
      </c>
      <c r="N2515">
        <v>-40.33</v>
      </c>
      <c r="O2515">
        <v>39.259998480429601</v>
      </c>
      <c r="P2515" s="2">
        <f>E2515*0.55 + L2515*0.45</f>
        <v>-5.0237820000000002E-2</v>
      </c>
      <c r="Q2515" s="2">
        <f>F2515*0.55 + M2515*0.45</f>
        <v>236.95000000000002</v>
      </c>
      <c r="R2515" s="2">
        <f>P2515*0.55+Q2515*0.45</f>
        <v>106.59986919900001</v>
      </c>
      <c r="S2515" s="8">
        <f>E2515/SUM($E$2:$E$2773)</f>
        <v>2.4257820657454971E-5</v>
      </c>
      <c r="T2515" s="8">
        <f>Tabla1[[#This Row],[rsi_earning]]/SUM(Tabla1[rsi_earning])</f>
        <v>-5.9309969520662094E-5</v>
      </c>
    </row>
    <row r="2516" spans="1:20" x14ac:dyDescent="0.2">
      <c r="A2516" t="s">
        <v>4278</v>
      </c>
      <c r="B2516" t="s">
        <v>4279</v>
      </c>
      <c r="C2516" s="1">
        <v>24.2299995422363</v>
      </c>
      <c r="D2516" s="1">
        <v>5611.89</v>
      </c>
      <c r="E2516" s="6">
        <f>D2516/100000</f>
        <v>5.6118900000000006E-2</v>
      </c>
      <c r="F2516" s="4">
        <v>101.28571428571399</v>
      </c>
      <c r="G2516" s="1">
        <v>55.41</v>
      </c>
      <c r="H2516">
        <v>24.414119526164999</v>
      </c>
      <c r="I2516">
        <v>25.834813239983799</v>
      </c>
      <c r="J2516">
        <v>22.993425812346299</v>
      </c>
      <c r="K2516" s="1">
        <v>38420.699999999997</v>
      </c>
      <c r="L2516" s="6">
        <f>K2516/100000</f>
        <v>0.38420699999999997</v>
      </c>
      <c r="M2516">
        <v>179.5</v>
      </c>
      <c r="N2516">
        <v>214.04</v>
      </c>
      <c r="O2516">
        <v>56.115109147655502</v>
      </c>
      <c r="P2516" s="2">
        <f>E2516*0.55 + L2516*0.45</f>
        <v>0.20375854500000001</v>
      </c>
      <c r="Q2516" s="2">
        <f>F2516*0.55 + M2516*0.45</f>
        <v>136.48214285714272</v>
      </c>
      <c r="R2516" s="2">
        <f>P2516*0.55+Q2516*0.45</f>
        <v>61.529031485464223</v>
      </c>
      <c r="S2516" s="8">
        <f>E2516/SUM($E$2:$E$2773)</f>
        <v>2.4241621822154728E-5</v>
      </c>
      <c r="T2516" s="8">
        <f>Tabla1[[#This Row],[rsi_earning]]/SUM(Tabla1[rsi_earning])</f>
        <v>1.2640288547523463E-4</v>
      </c>
    </row>
    <row r="2517" spans="1:20" x14ac:dyDescent="0.2">
      <c r="A2517" t="s">
        <v>4766</v>
      </c>
      <c r="B2517" t="s">
        <v>4767</v>
      </c>
      <c r="C2517" s="1">
        <v>101.48999786376901</v>
      </c>
      <c r="D2517" s="1">
        <v>5602.44</v>
      </c>
      <c r="E2517" s="6">
        <f>D2517/100000</f>
        <v>5.6024399999999995E-2</v>
      </c>
      <c r="F2517" s="4">
        <v>64.099999999999994</v>
      </c>
      <c r="G2517" s="1">
        <v>87.4</v>
      </c>
      <c r="H2517">
        <v>101.68533385852901</v>
      </c>
      <c r="I2517">
        <v>103.564773394374</v>
      </c>
      <c r="J2517">
        <v>99.805894322684196</v>
      </c>
      <c r="K2517" s="1">
        <v>0</v>
      </c>
      <c r="L2517" s="6">
        <f>K2517/100000</f>
        <v>0</v>
      </c>
      <c r="M2517">
        <v>1</v>
      </c>
      <c r="N2517">
        <v>0</v>
      </c>
      <c r="O2517">
        <v>33.742339902947698</v>
      </c>
      <c r="P2517" s="2">
        <f>E2517*0.55 + L2517*0.45</f>
        <v>3.0813420000000001E-2</v>
      </c>
      <c r="Q2517" s="2">
        <f>F2517*0.55 + M2517*0.45</f>
        <v>35.705000000000005</v>
      </c>
      <c r="R2517" s="2">
        <f>P2517*0.55+Q2517*0.45</f>
        <v>16.084197381000003</v>
      </c>
      <c r="S2517" s="8">
        <f>E2517/SUM($E$2:$E$2773)</f>
        <v>2.4200800757198111E-5</v>
      </c>
      <c r="T2517" s="8">
        <f>Tabla1[[#This Row],[rsi_earning]]/SUM(Tabla1[rsi_earning])</f>
        <v>0</v>
      </c>
    </row>
    <row r="2518" spans="1:20" x14ac:dyDescent="0.2">
      <c r="A2518" t="s">
        <v>8685</v>
      </c>
      <c r="B2518" t="s">
        <v>8686</v>
      </c>
      <c r="C2518" s="1">
        <v>15.670000076293899</v>
      </c>
      <c r="D2518" s="1">
        <v>5573.42</v>
      </c>
      <c r="E2518" s="6">
        <f>D2518/100000</f>
        <v>5.5734199999999998E-2</v>
      </c>
      <c r="F2518" s="4">
        <v>13</v>
      </c>
      <c r="G2518" s="1">
        <v>428.72</v>
      </c>
      <c r="H2518">
        <v>15.651059956862101</v>
      </c>
      <c r="I2518">
        <v>15.9430938247823</v>
      </c>
      <c r="J2518">
        <v>15.359026088942</v>
      </c>
      <c r="K2518" s="1">
        <v>0</v>
      </c>
      <c r="L2518" s="6">
        <f>K2518/100000</f>
        <v>0</v>
      </c>
      <c r="M2518">
        <v>1</v>
      </c>
      <c r="N2518">
        <v>0</v>
      </c>
      <c r="O2518">
        <v>55.911578675263797</v>
      </c>
      <c r="P2518" s="2">
        <f>E2518*0.55 + L2518*0.45</f>
        <v>3.065381E-2</v>
      </c>
      <c r="Q2518" s="2">
        <f>F2518*0.55 + M2518*0.45</f>
        <v>7.6000000000000005</v>
      </c>
      <c r="R2518" s="2">
        <f>P2518*0.55+Q2518*0.45</f>
        <v>3.4368595955000005</v>
      </c>
      <c r="S2518" s="8">
        <f>E2518/SUM($E$2:$E$2773)</f>
        <v>2.4075443370421298E-5</v>
      </c>
      <c r="T2518" s="8">
        <f>Tabla1[[#This Row],[rsi_earning]]/SUM(Tabla1[rsi_earning])</f>
        <v>0</v>
      </c>
    </row>
    <row r="2519" spans="1:20" x14ac:dyDescent="0.2">
      <c r="A2519" t="s">
        <v>2519</v>
      </c>
      <c r="B2519" t="s">
        <v>2520</v>
      </c>
      <c r="C2519" s="1">
        <v>95.739997863769503</v>
      </c>
      <c r="D2519" s="1">
        <v>5567.32</v>
      </c>
      <c r="E2519" s="6">
        <f>D2519/100000</f>
        <v>5.5673199999999999E-2</v>
      </c>
      <c r="F2519" s="4">
        <v>128.42857142857099</v>
      </c>
      <c r="G2519" s="1">
        <v>43.35</v>
      </c>
      <c r="H2519">
        <v>90.517058061395403</v>
      </c>
      <c r="I2519">
        <v>95.385134994669301</v>
      </c>
      <c r="J2519">
        <v>85.648981128121505</v>
      </c>
      <c r="K2519" s="1">
        <v>13828.76</v>
      </c>
      <c r="L2519" s="6">
        <f>K2519/100000</f>
        <v>0.13828760000000001</v>
      </c>
      <c r="M2519">
        <v>575</v>
      </c>
      <c r="N2519">
        <v>24.05</v>
      </c>
      <c r="O2519">
        <v>68.567435760307603</v>
      </c>
      <c r="P2519" s="2">
        <f>E2519*0.55 + L2519*0.45</f>
        <v>9.2849680000000018E-2</v>
      </c>
      <c r="Q2519" s="2">
        <f>F2519*0.55 + M2519*0.45</f>
        <v>329.38571428571402</v>
      </c>
      <c r="R2519" s="2">
        <f>P2519*0.55+Q2519*0.45</f>
        <v>148.27463875257132</v>
      </c>
      <c r="S2519" s="8">
        <f>E2519/SUM($E$2:$E$2773)</f>
        <v>2.4049093264999571E-5</v>
      </c>
      <c r="T2519" s="8">
        <f>Tabla1[[#This Row],[rsi_earning]]/SUM(Tabla1[rsi_earning])</f>
        <v>4.5496182176392047E-5</v>
      </c>
    </row>
    <row r="2520" spans="1:20" x14ac:dyDescent="0.2">
      <c r="A2520" t="s">
        <v>5532</v>
      </c>
      <c r="B2520" t="s">
        <v>5533</v>
      </c>
      <c r="C2520" s="1">
        <v>26.319999694824201</v>
      </c>
      <c r="D2520" s="1">
        <v>5516.7</v>
      </c>
      <c r="E2520" s="6">
        <f>D2520/100000</f>
        <v>5.5167000000000001E-2</v>
      </c>
      <c r="F2520" s="4">
        <v>174</v>
      </c>
      <c r="G2520" s="1">
        <v>31.71</v>
      </c>
      <c r="H2520">
        <v>26.618087117414301</v>
      </c>
      <c r="I2520">
        <v>26.9575991798887</v>
      </c>
      <c r="J2520">
        <v>26.2785750549398</v>
      </c>
      <c r="K2520" s="1">
        <v>0</v>
      </c>
      <c r="L2520" s="6">
        <f>K2520/100000</f>
        <v>0</v>
      </c>
      <c r="M2520">
        <v>1</v>
      </c>
      <c r="N2520">
        <v>0</v>
      </c>
      <c r="O2520">
        <v>38.308841880866296</v>
      </c>
      <c r="P2520" s="2">
        <f>E2520*0.55 + L2520*0.45</f>
        <v>3.0341850000000004E-2</v>
      </c>
      <c r="Q2520" s="2">
        <f>F2520*0.55 + M2520*0.45</f>
        <v>96.15</v>
      </c>
      <c r="R2520" s="2">
        <f>P2520*0.55+Q2520*0.45</f>
        <v>43.284188017500007</v>
      </c>
      <c r="S2520" s="8">
        <f>E2520/SUM($E$2:$E$2773)</f>
        <v>2.3830430586893361E-5</v>
      </c>
      <c r="T2520" s="8">
        <f>Tabla1[[#This Row],[rsi_earning]]/SUM(Tabla1[rsi_earning])</f>
        <v>0</v>
      </c>
    </row>
    <row r="2521" spans="1:20" x14ac:dyDescent="0.2">
      <c r="A2521" t="s">
        <v>9773</v>
      </c>
      <c r="B2521" t="s">
        <v>9774</v>
      </c>
      <c r="C2521" s="1">
        <v>20.2299995422363</v>
      </c>
      <c r="D2521" s="1">
        <v>5511.73</v>
      </c>
      <c r="E2521" s="6">
        <f>D2521/100000</f>
        <v>5.5117299999999994E-2</v>
      </c>
      <c r="F2521" s="4">
        <v>88.8</v>
      </c>
      <c r="G2521" s="1">
        <v>62.07</v>
      </c>
      <c r="H2521">
        <v>18.518379155510001</v>
      </c>
      <c r="I2521">
        <v>19.885692550857801</v>
      </c>
      <c r="J2521">
        <v>17.151065760162101</v>
      </c>
      <c r="K2521" s="1">
        <v>49271.09</v>
      </c>
      <c r="L2521" s="6">
        <f>K2521/100000</f>
        <v>0.49271089999999995</v>
      </c>
      <c r="M2521">
        <v>1251</v>
      </c>
      <c r="N2521">
        <v>39.39</v>
      </c>
      <c r="O2521">
        <v>69.391274637935894</v>
      </c>
      <c r="P2521" s="2">
        <f>E2521*0.55 + L2521*0.45</f>
        <v>0.25203441999999998</v>
      </c>
      <c r="Q2521" s="2">
        <f>F2521*0.55 + M2521*0.45</f>
        <v>611.79000000000008</v>
      </c>
      <c r="R2521" s="2">
        <f>P2521*0.55+Q2521*0.45</f>
        <v>275.44411893100005</v>
      </c>
      <c r="S2521" s="8">
        <f>E2521/SUM($E$2:$E$2773)</f>
        <v>2.3808961730508768E-5</v>
      </c>
      <c r="T2521" s="8">
        <f>Tabla1[[#This Row],[rsi_earning]]/SUM(Tabla1[rsi_earning])</f>
        <v>1.6210032473406205E-4</v>
      </c>
    </row>
    <row r="2522" spans="1:20" x14ac:dyDescent="0.2">
      <c r="A2522" t="s">
        <v>8129</v>
      </c>
      <c r="B2522" t="s">
        <v>8130</v>
      </c>
      <c r="C2522" s="1">
        <v>28.567800521850501</v>
      </c>
      <c r="D2522" s="1">
        <v>5480.13</v>
      </c>
      <c r="E2522" s="6">
        <f>D2522/100000</f>
        <v>5.4801300000000004E-2</v>
      </c>
      <c r="F2522" s="4">
        <v>43.6666666666666</v>
      </c>
      <c r="G2522" s="1">
        <v>125.5</v>
      </c>
      <c r="H2522">
        <v>28.571509960532001</v>
      </c>
      <c r="I2522">
        <v>28.936202941870999</v>
      </c>
      <c r="J2522">
        <v>28.206816979192901</v>
      </c>
      <c r="K2522" s="1">
        <v>0</v>
      </c>
      <c r="L2522" s="6">
        <f>K2522/100000</f>
        <v>0</v>
      </c>
      <c r="M2522">
        <v>1</v>
      </c>
      <c r="N2522">
        <v>0</v>
      </c>
      <c r="O2522">
        <v>43.610179212460203</v>
      </c>
      <c r="P2522" s="2">
        <f>E2522*0.55 + L2522*0.45</f>
        <v>3.0140715000000005E-2</v>
      </c>
      <c r="Q2522" s="2">
        <f>F2522*0.55 + M2522*0.45</f>
        <v>24.466666666666633</v>
      </c>
      <c r="R2522" s="2">
        <f>P2522*0.55+Q2522*0.45</f>
        <v>11.026577393249985</v>
      </c>
      <c r="S2522" s="8">
        <f>E2522/SUM($E$2:$E$2773)</f>
        <v>2.3672459545045392E-5</v>
      </c>
      <c r="T2522" s="8">
        <f>Tabla1[[#This Row],[rsi_earning]]/SUM(Tabla1[rsi_earning])</f>
        <v>0</v>
      </c>
    </row>
    <row r="2523" spans="1:20" x14ac:dyDescent="0.2">
      <c r="A2523" t="s">
        <v>6002</v>
      </c>
      <c r="B2523" t="s">
        <v>6003</v>
      </c>
      <c r="C2523" s="1">
        <v>64.456001281738196</v>
      </c>
      <c r="D2523" s="1">
        <v>5462.11</v>
      </c>
      <c r="E2523" s="6">
        <f>D2523/100000</f>
        <v>5.4621099999999999E-2</v>
      </c>
      <c r="F2523" s="4">
        <v>33</v>
      </c>
      <c r="G2523" s="1">
        <v>165.52</v>
      </c>
      <c r="H2523">
        <v>63.8308019506593</v>
      </c>
      <c r="I2523">
        <v>64.4775957722361</v>
      </c>
      <c r="J2523">
        <v>63.1840081290825</v>
      </c>
      <c r="K2523" s="1">
        <v>0</v>
      </c>
      <c r="L2523" s="6">
        <f>K2523/100000</f>
        <v>0</v>
      </c>
      <c r="M2523">
        <v>1</v>
      </c>
      <c r="N2523">
        <v>0</v>
      </c>
      <c r="O2523">
        <v>53.389776594955002</v>
      </c>
      <c r="P2523" s="2">
        <f>E2523*0.55 + L2523*0.45</f>
        <v>3.0041605000000002E-2</v>
      </c>
      <c r="Q2523" s="2">
        <f>F2523*0.55 + M2523*0.45</f>
        <v>18.600000000000001</v>
      </c>
      <c r="R2523" s="2">
        <f>P2523*0.55+Q2523*0.45</f>
        <v>8.3865228827500005</v>
      </c>
      <c r="S2523" s="8">
        <f>E2523/SUM($E$2:$E$2773)</f>
        <v>2.3594618741815956E-5</v>
      </c>
      <c r="T2523" s="8">
        <f>Tabla1[[#This Row],[rsi_earning]]/SUM(Tabla1[rsi_earning])</f>
        <v>0</v>
      </c>
    </row>
    <row r="2524" spans="1:20" x14ac:dyDescent="0.2">
      <c r="A2524" t="s">
        <v>9426</v>
      </c>
      <c r="B2524" t="s">
        <v>9427</v>
      </c>
      <c r="C2524" s="1">
        <v>41.299999237060497</v>
      </c>
      <c r="D2524" s="1">
        <v>5451.69</v>
      </c>
      <c r="E2524" s="6">
        <f>D2524/100000</f>
        <v>5.4516899999999993E-2</v>
      </c>
      <c r="F2524" s="4">
        <v>70.8</v>
      </c>
      <c r="G2524" s="1">
        <v>77</v>
      </c>
      <c r="H2524">
        <v>38.312228029040099</v>
      </c>
      <c r="I2524">
        <v>40.888488561966298</v>
      </c>
      <c r="J2524">
        <v>35.735967496114</v>
      </c>
      <c r="K2524" s="1">
        <v>-2722.72</v>
      </c>
      <c r="L2524" s="6">
        <f>K2524/100000</f>
        <v>-2.7227199999999997E-2</v>
      </c>
      <c r="M2524">
        <v>644</v>
      </c>
      <c r="N2524">
        <v>-4.2300000000000004</v>
      </c>
      <c r="O2524">
        <v>62.236021489325701</v>
      </c>
      <c r="P2524" s="2">
        <f>E2524*0.55 + L2524*0.45</f>
        <v>1.7732054999999997E-2</v>
      </c>
      <c r="Q2524" s="2">
        <f>F2524*0.55 + M2524*0.45</f>
        <v>328.74</v>
      </c>
      <c r="R2524" s="2">
        <f>P2524*0.55+Q2524*0.45</f>
        <v>147.94275263025003</v>
      </c>
      <c r="S2524" s="8">
        <f>E2524/SUM($E$2:$E$2773)</f>
        <v>2.3549607578128347E-5</v>
      </c>
      <c r="T2524" s="8">
        <f>Tabla1[[#This Row],[rsi_earning]]/SUM(Tabla1[rsi_earning])</f>
        <v>-8.9576625189320043E-6</v>
      </c>
    </row>
    <row r="2525" spans="1:20" x14ac:dyDescent="0.2">
      <c r="A2525" t="s">
        <v>3728</v>
      </c>
      <c r="B2525" t="s">
        <v>3729</v>
      </c>
      <c r="C2525" s="1">
        <v>31.249700546264599</v>
      </c>
      <c r="D2525" s="1">
        <v>5446.22</v>
      </c>
      <c r="E2525" s="6">
        <f>D2525/100000</f>
        <v>5.4462200000000002E-2</v>
      </c>
      <c r="F2525" s="4">
        <v>31.5</v>
      </c>
      <c r="G2525" s="1">
        <v>172.9</v>
      </c>
      <c r="H2525">
        <v>30.0150528056101</v>
      </c>
      <c r="I2525">
        <v>30.517867563008199</v>
      </c>
      <c r="J2525">
        <v>29.512238048212101</v>
      </c>
      <c r="K2525" s="1">
        <v>0</v>
      </c>
      <c r="L2525" s="6">
        <f>K2525/100000</f>
        <v>0</v>
      </c>
      <c r="M2525">
        <v>1</v>
      </c>
      <c r="N2525">
        <v>0</v>
      </c>
      <c r="O2525">
        <v>70.113598349881201</v>
      </c>
      <c r="P2525" s="2">
        <f>E2525*0.55 + L2525*0.45</f>
        <v>2.9954210000000002E-2</v>
      </c>
      <c r="Q2525" s="2">
        <f>F2525*0.55 + M2525*0.45</f>
        <v>17.775000000000002</v>
      </c>
      <c r="R2525" s="2">
        <f>P2525*0.55+Q2525*0.45</f>
        <v>8.0152248155000017</v>
      </c>
      <c r="S2525" s="8">
        <f>E2525/SUM($E$2:$E$2773)</f>
        <v>2.3525978877037061E-5</v>
      </c>
      <c r="T2525" s="8">
        <f>Tabla1[[#This Row],[rsi_earning]]/SUM(Tabla1[rsi_earning])</f>
        <v>0</v>
      </c>
    </row>
    <row r="2526" spans="1:20" x14ac:dyDescent="0.2">
      <c r="A2526" t="s">
        <v>8555</v>
      </c>
      <c r="B2526" t="s">
        <v>8556</v>
      </c>
      <c r="C2526" s="1">
        <v>15.9600000381469</v>
      </c>
      <c r="D2526" s="1">
        <v>5379.38</v>
      </c>
      <c r="E2526" s="6">
        <f>D2526/100000</f>
        <v>5.3793800000000003E-2</v>
      </c>
      <c r="F2526" s="4">
        <v>68.599999999999994</v>
      </c>
      <c r="G2526" s="1">
        <v>78.42</v>
      </c>
      <c r="H2526">
        <v>16.710472321920399</v>
      </c>
      <c r="I2526">
        <v>17.361515824948999</v>
      </c>
      <c r="J2526">
        <v>16.059428818891799</v>
      </c>
      <c r="K2526" s="1">
        <v>0</v>
      </c>
      <c r="L2526" s="6">
        <f>K2526/100000</f>
        <v>0</v>
      </c>
      <c r="M2526">
        <v>1</v>
      </c>
      <c r="N2526">
        <v>0</v>
      </c>
      <c r="O2526">
        <v>35.937508537119001</v>
      </c>
      <c r="P2526" s="2">
        <f>E2526*0.55 + L2526*0.45</f>
        <v>2.9586590000000003E-2</v>
      </c>
      <c r="Q2526" s="2">
        <f>F2526*0.55 + M2526*0.45</f>
        <v>38.18</v>
      </c>
      <c r="R2526" s="2">
        <f>P2526*0.55+Q2526*0.45</f>
        <v>17.197272624500002</v>
      </c>
      <c r="S2526" s="8">
        <f>E2526/SUM($E$2:$E$2773)</f>
        <v>2.3237250836645533E-5</v>
      </c>
      <c r="T2526" s="8">
        <f>Tabla1[[#This Row],[rsi_earning]]/SUM(Tabla1[rsi_earning])</f>
        <v>0</v>
      </c>
    </row>
    <row r="2527" spans="1:20" x14ac:dyDescent="0.2">
      <c r="A2527" t="s">
        <v>9669</v>
      </c>
      <c r="B2527" t="s">
        <v>9670</v>
      </c>
      <c r="C2527" s="1">
        <v>48.659999847412102</v>
      </c>
      <c r="D2527" s="1">
        <v>5373.15</v>
      </c>
      <c r="E2527" s="6">
        <f>D2527/100000</f>
        <v>5.3731499999999995E-2</v>
      </c>
      <c r="F2527" s="4">
        <v>81.5</v>
      </c>
      <c r="G2527" s="1">
        <v>65.930000000000007</v>
      </c>
      <c r="H2527">
        <v>48.371803942757502</v>
      </c>
      <c r="I2527">
        <v>49.863309790618999</v>
      </c>
      <c r="J2527">
        <v>46.880298094895899</v>
      </c>
      <c r="K2527" s="1">
        <v>0</v>
      </c>
      <c r="L2527" s="6">
        <f>K2527/100000</f>
        <v>0</v>
      </c>
      <c r="M2527">
        <v>1</v>
      </c>
      <c r="N2527">
        <v>0</v>
      </c>
      <c r="O2527">
        <v>57.477016998235698</v>
      </c>
      <c r="P2527" s="2">
        <f>E2527*0.55 + L2527*0.45</f>
        <v>2.9552325000000001E-2</v>
      </c>
      <c r="Q2527" s="2">
        <f>F2527*0.55 + M2527*0.45</f>
        <v>45.275000000000006</v>
      </c>
      <c r="R2527" s="2">
        <f>P2527*0.55+Q2527*0.45</f>
        <v>20.390003778750003</v>
      </c>
      <c r="S2527" s="8">
        <f>E2527/SUM($E$2:$E$2773)</f>
        <v>2.321033917160006E-5</v>
      </c>
      <c r="T2527" s="8">
        <f>Tabla1[[#This Row],[rsi_earning]]/SUM(Tabla1[rsi_earning])</f>
        <v>0</v>
      </c>
    </row>
    <row r="2528" spans="1:20" x14ac:dyDescent="0.2">
      <c r="A2528" t="s">
        <v>2833</v>
      </c>
      <c r="B2528" t="s">
        <v>2834</v>
      </c>
      <c r="C2528" s="1">
        <v>33</v>
      </c>
      <c r="D2528" s="1">
        <v>5359.39</v>
      </c>
      <c r="E2528" s="6">
        <f>D2528/100000</f>
        <v>5.35939E-2</v>
      </c>
      <c r="F2528" s="4">
        <v>104.875</v>
      </c>
      <c r="G2528" s="1">
        <v>51.1</v>
      </c>
      <c r="H2528">
        <v>32.429061425997801</v>
      </c>
      <c r="I2528">
        <v>34.015227886375797</v>
      </c>
      <c r="J2528">
        <v>30.842894965619699</v>
      </c>
      <c r="K2528" s="1">
        <v>-6395.16</v>
      </c>
      <c r="L2528" s="6">
        <f>K2528/100000</f>
        <v>-6.3951599999999997E-2</v>
      </c>
      <c r="M2528">
        <v>323</v>
      </c>
      <c r="N2528">
        <v>-19.8</v>
      </c>
      <c r="O2528">
        <v>63.888162574662303</v>
      </c>
      <c r="P2528" s="2">
        <f>E2528*0.55 + L2528*0.45</f>
        <v>6.9842500000000252E-4</v>
      </c>
      <c r="Q2528" s="2">
        <f>F2528*0.55 + M2528*0.45</f>
        <v>203.03125</v>
      </c>
      <c r="R2528" s="2">
        <f>P2528*0.55+Q2528*0.45</f>
        <v>91.364446633750006</v>
      </c>
      <c r="S2528" s="8">
        <f>E2528/SUM($E$2:$E$2773)</f>
        <v>2.3150900245271701E-5</v>
      </c>
      <c r="T2528" s="8">
        <f>Tabla1[[#This Row],[rsi_earning]]/SUM(Tabla1[rsi_earning])</f>
        <v>-2.103987374191E-5</v>
      </c>
    </row>
    <row r="2529" spans="1:20" x14ac:dyDescent="0.2">
      <c r="A2529" t="s">
        <v>780</v>
      </c>
      <c r="B2529" t="s">
        <v>781</v>
      </c>
      <c r="C2529" s="1">
        <v>98.540000915527301</v>
      </c>
      <c r="D2529" s="1">
        <v>5325.22</v>
      </c>
      <c r="E2529" s="6">
        <f>D2529/100000</f>
        <v>5.32522E-2</v>
      </c>
      <c r="F2529" s="4">
        <v>74.6666666666666</v>
      </c>
      <c r="G2529" s="1">
        <v>71.319999999999993</v>
      </c>
      <c r="H2529">
        <v>99.588167947174099</v>
      </c>
      <c r="I2529">
        <v>104.34595296884601</v>
      </c>
      <c r="J2529">
        <v>94.830382925502093</v>
      </c>
      <c r="K2529" s="1">
        <v>113720.96000000001</v>
      </c>
      <c r="L2529" s="6">
        <f>K2529/100000</f>
        <v>1.1372096</v>
      </c>
      <c r="M2529">
        <v>298.5</v>
      </c>
      <c r="N2529">
        <v>380.97</v>
      </c>
      <c r="O2529">
        <v>44.082245934306101</v>
      </c>
      <c r="P2529" s="2">
        <f>E2529*0.55 + L2529*0.45</f>
        <v>0.54103303000000003</v>
      </c>
      <c r="Q2529" s="2">
        <f>F2529*0.55 + M2529*0.45</f>
        <v>175.39166666666665</v>
      </c>
      <c r="R2529" s="2">
        <f>P2529*0.55+Q2529*0.45</f>
        <v>79.223818166499996</v>
      </c>
      <c r="S2529" s="8">
        <f>E2529/SUM($E$2:$E$2773)</f>
        <v>2.3003296458015888E-5</v>
      </c>
      <c r="T2529" s="8">
        <f>Tabla1[[#This Row],[rsi_earning]]/SUM(Tabla1[rsi_earning])</f>
        <v>3.7413835466333878E-4</v>
      </c>
    </row>
    <row r="2530" spans="1:20" x14ac:dyDescent="0.2">
      <c r="A2530" t="s">
        <v>614</v>
      </c>
      <c r="B2530" t="s">
        <v>615</v>
      </c>
      <c r="C2530" s="1">
        <v>31.4699993133544</v>
      </c>
      <c r="D2530" s="1">
        <v>5276.89</v>
      </c>
      <c r="E2530" s="6">
        <f>D2530/100000</f>
        <v>5.2768900000000001E-2</v>
      </c>
      <c r="F2530" s="4">
        <v>110.333333333333</v>
      </c>
      <c r="G2530" s="1">
        <v>47.83</v>
      </c>
      <c r="H2530">
        <v>31.674997773595098</v>
      </c>
      <c r="I2530">
        <v>32.875707911159999</v>
      </c>
      <c r="J2530">
        <v>30.474287636030301</v>
      </c>
      <c r="K2530" s="1">
        <v>-10501.61</v>
      </c>
      <c r="L2530" s="6">
        <f>K2530/100000</f>
        <v>-0.1050161</v>
      </c>
      <c r="M2530">
        <v>583</v>
      </c>
      <c r="N2530">
        <v>-18.010000000000002</v>
      </c>
      <c r="O2530">
        <v>51.654395716322703</v>
      </c>
      <c r="P2530" s="2">
        <f>E2530*0.55 + L2530*0.45</f>
        <v>-1.823435E-2</v>
      </c>
      <c r="Q2530" s="2">
        <f>F2530*0.55 + M2530*0.45</f>
        <v>323.03333333333319</v>
      </c>
      <c r="R2530" s="2">
        <f>P2530*0.55+Q2530*0.45</f>
        <v>145.35497110749995</v>
      </c>
      <c r="S2530" s="8">
        <f>E2530/SUM($E$2:$E$2773)</f>
        <v>2.2794525868666357E-5</v>
      </c>
      <c r="T2530" s="8">
        <f>Tabla1[[#This Row],[rsi_earning]]/SUM(Tabla1[rsi_earning])</f>
        <v>-3.4549964111418559E-5</v>
      </c>
    </row>
    <row r="2531" spans="1:20" x14ac:dyDescent="0.2">
      <c r="A2531" t="s">
        <v>986</v>
      </c>
      <c r="B2531" t="s">
        <v>987</v>
      </c>
      <c r="C2531" s="1">
        <v>11.949999809265099</v>
      </c>
      <c r="D2531" s="1">
        <v>5272.75</v>
      </c>
      <c r="E2531" s="6">
        <f>D2531/100000</f>
        <v>5.2727499999999997E-2</v>
      </c>
      <c r="F2531" s="4">
        <v>62.4</v>
      </c>
      <c r="G2531" s="1">
        <v>84.5</v>
      </c>
      <c r="H2531">
        <v>10.860978323962099</v>
      </c>
      <c r="I2531">
        <v>11.242071338173901</v>
      </c>
      <c r="J2531">
        <v>10.479885309750401</v>
      </c>
      <c r="K2531" s="1">
        <v>59384.13</v>
      </c>
      <c r="L2531" s="6">
        <f>K2531/100000</f>
        <v>0.59384130000000002</v>
      </c>
      <c r="M2531">
        <v>523</v>
      </c>
      <c r="N2531">
        <v>113.55</v>
      </c>
      <c r="O2531">
        <v>78.480967579939502</v>
      </c>
      <c r="P2531" s="2">
        <f>E2531*0.55 + L2531*0.45</f>
        <v>0.29622871000000001</v>
      </c>
      <c r="Q2531" s="2">
        <f>F2531*0.55 + M2531*0.45</f>
        <v>269.67</v>
      </c>
      <c r="R2531" s="2">
        <f>P2531*0.55+Q2531*0.45</f>
        <v>121.51442579050001</v>
      </c>
      <c r="S2531" s="8">
        <f>E2531/SUM($E$2:$E$2773)</f>
        <v>2.2776642354494889E-5</v>
      </c>
      <c r="T2531" s="8">
        <f>Tabla1[[#This Row],[rsi_earning]]/SUM(Tabla1[rsi_earning])</f>
        <v>1.9537190585898866E-4</v>
      </c>
    </row>
    <row r="2532" spans="1:20" x14ac:dyDescent="0.2">
      <c r="A2532" t="s">
        <v>5008</v>
      </c>
      <c r="B2532" t="s">
        <v>5009</v>
      </c>
      <c r="C2532" s="1">
        <v>99.010002136230398</v>
      </c>
      <c r="D2532" s="1">
        <v>5270.09</v>
      </c>
      <c r="E2532" s="6">
        <f>D2532/100000</f>
        <v>5.2700900000000002E-2</v>
      </c>
      <c r="F2532" s="4">
        <v>105.75</v>
      </c>
      <c r="G2532" s="1">
        <v>49.84</v>
      </c>
      <c r="H2532">
        <v>99.319116569148306</v>
      </c>
      <c r="I2532">
        <v>102.674061390647</v>
      </c>
      <c r="J2532">
        <v>95.964171747649502</v>
      </c>
      <c r="K2532" s="1">
        <v>0</v>
      </c>
      <c r="L2532" s="6">
        <f>K2532/100000</f>
        <v>0</v>
      </c>
      <c r="M2532">
        <v>1</v>
      </c>
      <c r="N2532">
        <v>0</v>
      </c>
      <c r="O2532">
        <v>54.560129006421803</v>
      </c>
      <c r="P2532" s="2">
        <f>E2532*0.55 + L2532*0.45</f>
        <v>2.8985495000000003E-2</v>
      </c>
      <c r="Q2532" s="2">
        <f>F2532*0.55 + M2532*0.45</f>
        <v>58.612500000000004</v>
      </c>
      <c r="R2532" s="2">
        <f>P2532*0.55+Q2532*0.45</f>
        <v>26.391567022250005</v>
      </c>
      <c r="S2532" s="8">
        <f>E2532/SUM($E$2:$E$2773)</f>
        <v>2.276515198065525E-5</v>
      </c>
      <c r="T2532" s="8">
        <f>Tabla1[[#This Row],[rsi_earning]]/SUM(Tabla1[rsi_earning])</f>
        <v>0</v>
      </c>
    </row>
    <row r="2533" spans="1:20" x14ac:dyDescent="0.2">
      <c r="A2533" t="s">
        <v>4974</v>
      </c>
      <c r="B2533" t="s">
        <v>4975</v>
      </c>
      <c r="C2533" s="1">
        <v>261.67001342773398</v>
      </c>
      <c r="D2533" s="1">
        <v>5263.79</v>
      </c>
      <c r="E2533" s="6">
        <f>D2533/100000</f>
        <v>5.2637900000000001E-2</v>
      </c>
      <c r="F2533" s="4">
        <v>87.6666666666666</v>
      </c>
      <c r="G2533" s="1">
        <v>60.04</v>
      </c>
      <c r="H2533">
        <v>261.16316923590699</v>
      </c>
      <c r="I2533">
        <v>270.30891527087402</v>
      </c>
      <c r="J2533">
        <v>252.01742320093899</v>
      </c>
      <c r="K2533" s="1">
        <v>14212.59</v>
      </c>
      <c r="L2533" s="6">
        <f>K2533/100000</f>
        <v>0.1421259</v>
      </c>
      <c r="M2533">
        <v>229</v>
      </c>
      <c r="N2533">
        <v>62.06</v>
      </c>
      <c r="O2533">
        <v>48.764496532216199</v>
      </c>
      <c r="P2533" s="2">
        <f>E2533*0.55 + L2533*0.45</f>
        <v>9.2907500000000004E-2</v>
      </c>
      <c r="Q2533" s="2">
        <f>F2533*0.55 + M2533*0.45</f>
        <v>151.26666666666662</v>
      </c>
      <c r="R2533" s="2">
        <f>P2533*0.55+Q2533*0.45</f>
        <v>68.121099124999972</v>
      </c>
      <c r="S2533" s="8">
        <f>E2533/SUM($E$2:$E$2773)</f>
        <v>2.2737937937350843E-5</v>
      </c>
      <c r="T2533" s="8">
        <f>Tabla1[[#This Row],[rsi_earning]]/SUM(Tabla1[rsi_earning])</f>
        <v>4.6758970713091257E-5</v>
      </c>
    </row>
    <row r="2534" spans="1:20" x14ac:dyDescent="0.2">
      <c r="A2534" t="s">
        <v>5102</v>
      </c>
      <c r="B2534" t="s">
        <v>5103</v>
      </c>
      <c r="C2534" s="1">
        <v>55.75</v>
      </c>
      <c r="D2534" s="1">
        <v>5223.93</v>
      </c>
      <c r="E2534" s="6">
        <f>D2534/100000</f>
        <v>5.2239300000000002E-2</v>
      </c>
      <c r="F2534" s="4">
        <v>67</v>
      </c>
      <c r="G2534" s="1">
        <v>77.97</v>
      </c>
      <c r="H2534">
        <v>55.149190525123203</v>
      </c>
      <c r="I2534">
        <v>55.925977618239401</v>
      </c>
      <c r="J2534">
        <v>54.372403432006998</v>
      </c>
      <c r="K2534" s="1">
        <v>0</v>
      </c>
      <c r="L2534" s="6">
        <f>K2534/100000</f>
        <v>0</v>
      </c>
      <c r="M2534">
        <v>1</v>
      </c>
      <c r="N2534">
        <v>0</v>
      </c>
      <c r="O2534">
        <v>54.475842700544199</v>
      </c>
      <c r="P2534" s="2">
        <f>E2534*0.55 + L2534*0.45</f>
        <v>2.8731615000000002E-2</v>
      </c>
      <c r="Q2534" s="2">
        <f>F2534*0.55 + M2534*0.45</f>
        <v>37.300000000000004</v>
      </c>
      <c r="R2534" s="2">
        <f>P2534*0.55+Q2534*0.45</f>
        <v>16.800802388250002</v>
      </c>
      <c r="S2534" s="8">
        <f>E2534/SUM($E$2:$E$2773)</f>
        <v>2.2565755117332796E-5</v>
      </c>
      <c r="T2534" s="8">
        <f>Tabla1[[#This Row],[rsi_earning]]/SUM(Tabla1[rsi_earning])</f>
        <v>0</v>
      </c>
    </row>
    <row r="2535" spans="1:20" x14ac:dyDescent="0.2">
      <c r="A2535" t="s">
        <v>8603</v>
      </c>
      <c r="B2535" t="s">
        <v>8604</v>
      </c>
      <c r="C2535" s="1">
        <v>25.110000610351499</v>
      </c>
      <c r="D2535" s="1">
        <v>5204.43</v>
      </c>
      <c r="E2535" s="6">
        <f>D2535/100000</f>
        <v>5.2044300000000002E-2</v>
      </c>
      <c r="F2535" s="4">
        <v>89.8888888888888</v>
      </c>
      <c r="G2535" s="1">
        <v>57.9</v>
      </c>
      <c r="H2535">
        <v>25.136839562474002</v>
      </c>
      <c r="I2535">
        <v>25.773180606955702</v>
      </c>
      <c r="J2535">
        <v>24.500498517992199</v>
      </c>
      <c r="K2535" s="1">
        <v>11749.58</v>
      </c>
      <c r="L2535" s="6">
        <f>K2535/100000</f>
        <v>0.1174958</v>
      </c>
      <c r="M2535">
        <v>221.666666666666</v>
      </c>
      <c r="N2535">
        <v>53.01</v>
      </c>
      <c r="O2535">
        <v>46.551721302984497</v>
      </c>
      <c r="P2535" s="2">
        <f>E2535*0.55 + L2535*0.45</f>
        <v>8.1497475E-2</v>
      </c>
      <c r="Q2535" s="2">
        <f>F2535*0.55 + M2535*0.45</f>
        <v>149.18888888888856</v>
      </c>
      <c r="R2535" s="2">
        <f>P2535*0.55+Q2535*0.45</f>
        <v>67.179823611249844</v>
      </c>
      <c r="S2535" s="8">
        <f>E2535/SUM($E$2:$E$2773)</f>
        <v>2.2481521173771532E-5</v>
      </c>
      <c r="T2535" s="8">
        <f>Tabla1[[#This Row],[rsi_earning]]/SUM(Tabla1[rsi_earning])</f>
        <v>3.8655745864133329E-5</v>
      </c>
    </row>
    <row r="2536" spans="1:20" x14ac:dyDescent="0.2">
      <c r="A2536" t="s">
        <v>6956</v>
      </c>
      <c r="B2536" t="s">
        <v>6957</v>
      </c>
      <c r="C2536" s="1">
        <v>45.7299995422363</v>
      </c>
      <c r="D2536" s="1">
        <v>5154.8599999999997</v>
      </c>
      <c r="E2536" s="6">
        <f>D2536/100000</f>
        <v>5.15486E-2</v>
      </c>
      <c r="F2536" s="4">
        <v>129</v>
      </c>
      <c r="G2536" s="1">
        <v>39.96</v>
      </c>
      <c r="H2536">
        <v>47.549622238835099</v>
      </c>
      <c r="I2536">
        <v>51.5983084915445</v>
      </c>
      <c r="J2536">
        <v>43.500935986125697</v>
      </c>
      <c r="K2536" s="1">
        <v>0</v>
      </c>
      <c r="L2536" s="6">
        <f>K2536/100000</f>
        <v>0</v>
      </c>
      <c r="M2536">
        <v>1</v>
      </c>
      <c r="N2536">
        <v>0</v>
      </c>
      <c r="O2536">
        <v>42.697468882640301</v>
      </c>
      <c r="P2536" s="2">
        <f>E2536*0.55 + L2536*0.45</f>
        <v>2.8351730000000002E-2</v>
      </c>
      <c r="Q2536" s="2">
        <f>F2536*0.55 + M2536*0.45</f>
        <v>71.400000000000006</v>
      </c>
      <c r="R2536" s="2">
        <f>P2536*0.55+Q2536*0.45</f>
        <v>32.145593451500005</v>
      </c>
      <c r="S2536" s="8">
        <f>E2536/SUM($E$2:$E$2773)</f>
        <v>2.2267394169549386E-5</v>
      </c>
      <c r="T2536" s="8">
        <f>Tabla1[[#This Row],[rsi_earning]]/SUM(Tabla1[rsi_earning])</f>
        <v>0</v>
      </c>
    </row>
    <row r="2537" spans="1:20" x14ac:dyDescent="0.2">
      <c r="A2537" t="s">
        <v>4628</v>
      </c>
      <c r="B2537" t="s">
        <v>4629</v>
      </c>
      <c r="C2537" s="1">
        <v>23.465999603271399</v>
      </c>
      <c r="D2537" s="1">
        <v>5135.3100000000004</v>
      </c>
      <c r="E2537" s="6">
        <f>D2537/100000</f>
        <v>5.1353100000000006E-2</v>
      </c>
      <c r="F2537" s="4">
        <v>53.5</v>
      </c>
      <c r="G2537" s="1">
        <v>95.99</v>
      </c>
      <c r="H2537">
        <v>23.4434996865456</v>
      </c>
      <c r="I2537">
        <v>24.175308572713199</v>
      </c>
      <c r="J2537">
        <v>22.711690800378001</v>
      </c>
      <c r="K2537" s="1">
        <v>0</v>
      </c>
      <c r="L2537" s="6">
        <f>K2537/100000</f>
        <v>0</v>
      </c>
      <c r="M2537">
        <v>1</v>
      </c>
      <c r="N2537">
        <v>0</v>
      </c>
      <c r="O2537">
        <v>48.807751680243101</v>
      </c>
      <c r="P2537" s="2">
        <f>E2537*0.55 + L2537*0.45</f>
        <v>2.8244205000000005E-2</v>
      </c>
      <c r="Q2537" s="2">
        <f>F2537*0.55 + M2537*0.45</f>
        <v>29.875</v>
      </c>
      <c r="R2537" s="2">
        <f>P2537*0.55+Q2537*0.45</f>
        <v>13.45928431275</v>
      </c>
      <c r="S2537" s="8">
        <f>E2537/SUM($E$2:$E$2773)</f>
        <v>2.2182944241517456E-5</v>
      </c>
      <c r="T2537" s="8">
        <f>Tabla1[[#This Row],[rsi_earning]]/SUM(Tabla1[rsi_earning])</f>
        <v>0</v>
      </c>
    </row>
    <row r="2538" spans="1:20" x14ac:dyDescent="0.2">
      <c r="A2538" t="s">
        <v>8179</v>
      </c>
      <c r="B2538" t="s">
        <v>8180</v>
      </c>
      <c r="C2538" s="1">
        <v>80.010002136230398</v>
      </c>
      <c r="D2538" s="1">
        <v>5047.6899999999996</v>
      </c>
      <c r="E2538" s="6">
        <f>D2538/100000</f>
        <v>5.0476899999999998E-2</v>
      </c>
      <c r="F2538" s="4">
        <v>105.75</v>
      </c>
      <c r="G2538" s="1">
        <v>47.73</v>
      </c>
      <c r="H2538">
        <v>80.194666585407901</v>
      </c>
      <c r="I2538">
        <v>82.899636493576693</v>
      </c>
      <c r="J2538">
        <v>77.489696677239195</v>
      </c>
      <c r="K2538" s="1">
        <v>0</v>
      </c>
      <c r="L2538" s="6">
        <f>K2538/100000</f>
        <v>0</v>
      </c>
      <c r="M2538">
        <v>1</v>
      </c>
      <c r="N2538">
        <v>0</v>
      </c>
      <c r="O2538">
        <v>54.637348163031099</v>
      </c>
      <c r="P2538" s="2">
        <f>E2538*0.55 + L2538*0.45</f>
        <v>2.7762295000000003E-2</v>
      </c>
      <c r="Q2538" s="2">
        <f>F2538*0.55 + M2538*0.45</f>
        <v>58.612500000000004</v>
      </c>
      <c r="R2538" s="2">
        <f>P2538*0.55+Q2538*0.45</f>
        <v>26.390894262250004</v>
      </c>
      <c r="S2538" s="8">
        <f>E2538/SUM($E$2:$E$2773)</f>
        <v>2.1804453055115511E-5</v>
      </c>
      <c r="T2538" s="8">
        <f>Tabla1[[#This Row],[rsi_earning]]/SUM(Tabla1[rsi_earning])</f>
        <v>0</v>
      </c>
    </row>
    <row r="2539" spans="1:20" x14ac:dyDescent="0.2">
      <c r="A2539" t="s">
        <v>4908</v>
      </c>
      <c r="B2539" t="s">
        <v>4909</v>
      </c>
      <c r="C2539" s="1">
        <v>29.5100002288818</v>
      </c>
      <c r="D2539" s="1">
        <v>5023.88</v>
      </c>
      <c r="E2539" s="6">
        <f>D2539/100000</f>
        <v>5.02388E-2</v>
      </c>
      <c r="F2539" s="4">
        <v>63.1666666666666</v>
      </c>
      <c r="G2539" s="1">
        <v>79.53</v>
      </c>
      <c r="H2539">
        <v>29.126646070409201</v>
      </c>
      <c r="I2539">
        <v>29.6223226477472</v>
      </c>
      <c r="J2539">
        <v>28.630969493071198</v>
      </c>
      <c r="K2539" s="1">
        <v>0</v>
      </c>
      <c r="L2539" s="6">
        <f>K2539/100000</f>
        <v>0</v>
      </c>
      <c r="M2539">
        <v>1</v>
      </c>
      <c r="N2539">
        <v>0</v>
      </c>
      <c r="O2539">
        <v>52.365961727762098</v>
      </c>
      <c r="P2539" s="2">
        <f>E2539*0.55 + L2539*0.45</f>
        <v>2.7631340000000001E-2</v>
      </c>
      <c r="Q2539" s="2">
        <f>F2539*0.55 + M2539*0.45</f>
        <v>35.191666666666634</v>
      </c>
      <c r="R2539" s="2">
        <f>P2539*0.55+Q2539*0.45</f>
        <v>15.851447236999986</v>
      </c>
      <c r="S2539" s="8">
        <f>E2539/SUM($E$2:$E$2773)</f>
        <v>2.1701601250182503E-5</v>
      </c>
      <c r="T2539" s="8">
        <f>Tabla1[[#This Row],[rsi_earning]]/SUM(Tabla1[rsi_earning])</f>
        <v>0</v>
      </c>
    </row>
    <row r="2540" spans="1:20" x14ac:dyDescent="0.2">
      <c r="A2540" t="s">
        <v>5056</v>
      </c>
      <c r="B2540" t="s">
        <v>5057</v>
      </c>
      <c r="C2540" s="1">
        <v>27.840000152587798</v>
      </c>
      <c r="D2540" s="1">
        <v>4995.3999999999996</v>
      </c>
      <c r="E2540" s="6">
        <f>D2540/100000</f>
        <v>4.9953999999999998E-2</v>
      </c>
      <c r="F2540" s="4">
        <v>78.909090909090907</v>
      </c>
      <c r="G2540" s="1">
        <v>63.31</v>
      </c>
      <c r="H2540">
        <v>26.401979984371199</v>
      </c>
      <c r="I2540">
        <v>27.075053806509899</v>
      </c>
      <c r="J2540">
        <v>25.728906162232501</v>
      </c>
      <c r="K2540" s="1">
        <v>-2833.93</v>
      </c>
      <c r="L2540" s="6">
        <f>K2540/100000</f>
        <v>-2.8339299999999998E-2</v>
      </c>
      <c r="M2540">
        <v>387</v>
      </c>
      <c r="N2540">
        <v>-7.32</v>
      </c>
      <c r="O2540">
        <v>77.366271617613194</v>
      </c>
      <c r="P2540" s="2">
        <f>E2540*0.55 + L2540*0.45</f>
        <v>1.4722015000000001E-2</v>
      </c>
      <c r="Q2540" s="2">
        <f>F2540*0.55 + M2540*0.45</f>
        <v>217.55</v>
      </c>
      <c r="R2540" s="2">
        <f>P2540*0.55+Q2540*0.45</f>
        <v>97.905597108250006</v>
      </c>
      <c r="S2540" s="8">
        <f>E2540/SUM($E$2:$E$2773)</f>
        <v>2.1578576495688924E-5</v>
      </c>
      <c r="T2540" s="8">
        <f>Tabla1[[#This Row],[rsi_earning]]/SUM(Tabla1[rsi_earning])</f>
        <v>-9.3235398947658862E-6</v>
      </c>
    </row>
    <row r="2541" spans="1:20" x14ac:dyDescent="0.2">
      <c r="A2541" t="s">
        <v>4958</v>
      </c>
      <c r="B2541" t="s">
        <v>4959</v>
      </c>
      <c r="C2541" s="1">
        <v>106.84999847412099</v>
      </c>
      <c r="D2541" s="1">
        <v>4983.17</v>
      </c>
      <c r="E2541" s="6">
        <f>D2541/100000</f>
        <v>4.98317E-2</v>
      </c>
      <c r="F2541" s="4">
        <v>53.153846153846096</v>
      </c>
      <c r="G2541" s="1">
        <v>93.75</v>
      </c>
      <c r="H2541">
        <v>107.338377059609</v>
      </c>
      <c r="I2541">
        <v>107.892461948785</v>
      </c>
      <c r="J2541">
        <v>106.784292170432</v>
      </c>
      <c r="K2541" s="1">
        <v>-949.28</v>
      </c>
      <c r="L2541" s="6">
        <f>K2541/100000</f>
        <v>-9.4927999999999992E-3</v>
      </c>
      <c r="M2541">
        <v>305.5</v>
      </c>
      <c r="N2541">
        <v>-3.11</v>
      </c>
      <c r="O2541">
        <v>33.317345648095397</v>
      </c>
      <c r="P2541" s="2">
        <f>E2541*0.55 + L2541*0.45</f>
        <v>2.3135675000000001E-2</v>
      </c>
      <c r="Q2541" s="2">
        <f>F2541*0.55 + M2541*0.45</f>
        <v>166.70961538461535</v>
      </c>
      <c r="R2541" s="2">
        <f>P2541*0.55+Q2541*0.45</f>
        <v>75.032051544326904</v>
      </c>
      <c r="S2541" s="8">
        <f>E2541/SUM($E$2:$E$2773)</f>
        <v>2.1525746694163065E-5</v>
      </c>
      <c r="T2541" s="8">
        <f>Tabla1[[#This Row],[rsi_earning]]/SUM(Tabla1[rsi_earning])</f>
        <v>-3.1231011179892802E-6</v>
      </c>
    </row>
    <row r="2542" spans="1:20" x14ac:dyDescent="0.2">
      <c r="A2542" t="s">
        <v>2113</v>
      </c>
      <c r="B2542" t="s">
        <v>2114</v>
      </c>
      <c r="C2542" s="1">
        <v>1.7799999713897701</v>
      </c>
      <c r="D2542" s="1">
        <v>4965.46</v>
      </c>
      <c r="E2542" s="6">
        <f>D2542/100000</f>
        <v>4.96546E-2</v>
      </c>
      <c r="F2542" s="4">
        <v>118</v>
      </c>
      <c r="G2542" s="1">
        <v>42.08</v>
      </c>
      <c r="H2542">
        <v>2.0665706712300498</v>
      </c>
      <c r="I2542">
        <v>2.35455230594386</v>
      </c>
      <c r="J2542">
        <v>1.77858903651625</v>
      </c>
      <c r="K2542" s="1">
        <v>0</v>
      </c>
      <c r="L2542" s="6">
        <f>K2542/100000</f>
        <v>0</v>
      </c>
      <c r="M2542">
        <v>1</v>
      </c>
      <c r="N2542">
        <v>0</v>
      </c>
      <c r="O2542">
        <v>31.343279067590899</v>
      </c>
      <c r="P2542" s="2">
        <f>E2542*0.55 + L2542*0.45</f>
        <v>2.7310030000000002E-2</v>
      </c>
      <c r="Q2542" s="2">
        <f>F2542*0.55 + M2542*0.45</f>
        <v>65.350000000000009</v>
      </c>
      <c r="R2542" s="2">
        <f>P2542*0.55+Q2542*0.45</f>
        <v>29.422520516500008</v>
      </c>
      <c r="S2542" s="8">
        <f>E2542/SUM($E$2:$E$2773)</f>
        <v>2.1449244994651784E-5</v>
      </c>
      <c r="T2542" s="8">
        <f>Tabla1[[#This Row],[rsi_earning]]/SUM(Tabla1[rsi_earning])</f>
        <v>0</v>
      </c>
    </row>
    <row r="2543" spans="1:20" x14ac:dyDescent="0.2">
      <c r="A2543" t="s">
        <v>1264</v>
      </c>
      <c r="B2543" t="s">
        <v>1265</v>
      </c>
      <c r="C2543" s="1">
        <v>295.989990234375</v>
      </c>
      <c r="D2543" s="1">
        <v>4965.28</v>
      </c>
      <c r="E2543" s="6">
        <f>D2543/100000</f>
        <v>4.9652799999999997E-2</v>
      </c>
      <c r="F2543" s="4">
        <v>93.3</v>
      </c>
      <c r="G2543" s="1">
        <v>53.22</v>
      </c>
      <c r="H2543">
        <v>315.03644732287103</v>
      </c>
      <c r="I2543">
        <v>328.14846802362803</v>
      </c>
      <c r="J2543">
        <v>301.92442662211499</v>
      </c>
      <c r="K2543" s="1">
        <v>-28447.119999999999</v>
      </c>
      <c r="L2543" s="6">
        <f>K2543/100000</f>
        <v>-0.28447119999999998</v>
      </c>
      <c r="M2543">
        <v>350.5</v>
      </c>
      <c r="N2543">
        <v>-81.16</v>
      </c>
      <c r="O2543">
        <v>51.987979217590897</v>
      </c>
      <c r="P2543" s="2">
        <f>E2543*0.55 + L2543*0.45</f>
        <v>-0.10070299999999999</v>
      </c>
      <c r="Q2543" s="2">
        <f>F2543*0.55 + M2543*0.45</f>
        <v>209.04</v>
      </c>
      <c r="R2543" s="2">
        <f>P2543*0.55+Q2543*0.45</f>
        <v>94.012613349999995</v>
      </c>
      <c r="S2543" s="8">
        <f>E2543/SUM($E$2:$E$2773)</f>
        <v>2.1448467450557373E-5</v>
      </c>
      <c r="T2543" s="8">
        <f>Tabla1[[#This Row],[rsi_earning]]/SUM(Tabla1[rsi_earning])</f>
        <v>-9.3590123330919442E-5</v>
      </c>
    </row>
    <row r="2544" spans="1:20" x14ac:dyDescent="0.2">
      <c r="A2544" t="s">
        <v>1496</v>
      </c>
      <c r="B2544" t="s">
        <v>1497</v>
      </c>
      <c r="C2544" s="1">
        <v>32.060001373291001</v>
      </c>
      <c r="D2544" s="1">
        <v>4963.2700000000004</v>
      </c>
      <c r="E2544" s="6">
        <f>D2544/100000</f>
        <v>4.9632700000000002E-2</v>
      </c>
      <c r="F2544" s="4">
        <v>74.3333333333333</v>
      </c>
      <c r="G2544" s="1">
        <v>66.77</v>
      </c>
      <c r="H2544">
        <v>31.3910731319428</v>
      </c>
      <c r="I2544">
        <v>32.0167780242719</v>
      </c>
      <c r="J2544">
        <v>30.7653682396137</v>
      </c>
      <c r="K2544" s="1">
        <v>0</v>
      </c>
      <c r="L2544" s="6">
        <f>K2544/100000</f>
        <v>0</v>
      </c>
      <c r="M2544">
        <v>1</v>
      </c>
      <c r="N2544">
        <v>0</v>
      </c>
      <c r="O2544">
        <v>59.642286248075003</v>
      </c>
      <c r="P2544" s="2">
        <f>E2544*0.55 + L2544*0.45</f>
        <v>2.7297985000000004E-2</v>
      </c>
      <c r="Q2544" s="2">
        <f>F2544*0.55 + M2544*0.45</f>
        <v>41.333333333333321</v>
      </c>
      <c r="R2544" s="2">
        <f>P2544*0.55+Q2544*0.45</f>
        <v>18.615013891749996</v>
      </c>
      <c r="S2544" s="8">
        <f>E2544/SUM($E$2:$E$2773)</f>
        <v>2.1439784874836445E-5</v>
      </c>
      <c r="T2544" s="8">
        <f>Tabla1[[#This Row],[rsi_earning]]/SUM(Tabla1[rsi_earning])</f>
        <v>0</v>
      </c>
    </row>
    <row r="2545" spans="1:20" x14ac:dyDescent="0.2">
      <c r="A2545" t="s">
        <v>9647</v>
      </c>
      <c r="B2545" t="s">
        <v>9648</v>
      </c>
      <c r="C2545" s="1">
        <v>44.029998779296797</v>
      </c>
      <c r="D2545" s="1">
        <v>4922.7</v>
      </c>
      <c r="E2545" s="6">
        <f>D2545/100000</f>
        <v>4.9227E-2</v>
      </c>
      <c r="F2545" s="4">
        <v>57.727272727272698</v>
      </c>
      <c r="G2545" s="1">
        <v>85.28</v>
      </c>
      <c r="H2545">
        <v>43.237585447575697</v>
      </c>
      <c r="I2545">
        <v>44.041300217798799</v>
      </c>
      <c r="J2545">
        <v>42.433870677352502</v>
      </c>
      <c r="K2545" s="1">
        <v>23555.53</v>
      </c>
      <c r="L2545" s="6">
        <f>K2545/100000</f>
        <v>0.2355553</v>
      </c>
      <c r="M2545">
        <v>504</v>
      </c>
      <c r="N2545">
        <v>46.74</v>
      </c>
      <c r="O2545">
        <v>70.096459078487001</v>
      </c>
      <c r="P2545" s="2">
        <f>E2545*0.55 + L2545*0.45</f>
        <v>0.133074735</v>
      </c>
      <c r="Q2545" s="2">
        <f>F2545*0.55 + M2545*0.45</f>
        <v>258.55</v>
      </c>
      <c r="R2545" s="2">
        <f>P2545*0.55+Q2545*0.45</f>
        <v>116.42069110425001</v>
      </c>
      <c r="S2545" s="8">
        <f>E2545/SUM($E$2:$E$2773)</f>
        <v>2.1264535075334882E-5</v>
      </c>
      <c r="T2545" s="8">
        <f>Tabla1[[#This Row],[rsi_earning]]/SUM(Tabla1[rsi_earning])</f>
        <v>7.7496947241941289E-5</v>
      </c>
    </row>
    <row r="2546" spans="1:20" x14ac:dyDescent="0.2">
      <c r="A2546" t="s">
        <v>71</v>
      </c>
      <c r="B2546" t="s">
        <v>72</v>
      </c>
      <c r="C2546" s="1">
        <v>122.959999084472</v>
      </c>
      <c r="D2546" s="1">
        <v>4909.1499999999996</v>
      </c>
      <c r="E2546" s="6">
        <f>D2546/100000</f>
        <v>4.9091499999999996E-2</v>
      </c>
      <c r="F2546" s="4">
        <v>90</v>
      </c>
      <c r="G2546" s="1">
        <v>54.55</v>
      </c>
      <c r="H2546">
        <v>121.96923820213</v>
      </c>
      <c r="I2546">
        <v>134.91483712358701</v>
      </c>
      <c r="J2546">
        <v>109.023639280673</v>
      </c>
      <c r="K2546" s="1">
        <v>299318.40000000002</v>
      </c>
      <c r="L2546" s="6">
        <f>K2546/100000</f>
        <v>2.9931840000000003</v>
      </c>
      <c r="M2546">
        <v>307.33333333333297</v>
      </c>
      <c r="N2546">
        <v>973.92</v>
      </c>
      <c r="O2546">
        <v>47.555010381605001</v>
      </c>
      <c r="P2546" s="2">
        <f>E2546*0.55 + L2546*0.45</f>
        <v>1.3739331250000002</v>
      </c>
      <c r="Q2546" s="2">
        <f>F2546*0.55 + M2546*0.45</f>
        <v>187.79999999999984</v>
      </c>
      <c r="R2546" s="2">
        <f>P2546*0.55+Q2546*0.45</f>
        <v>85.265663218749935</v>
      </c>
      <c r="S2546" s="8">
        <f>E2546/SUM($E$2:$E$2773)</f>
        <v>2.1206003283783334E-5</v>
      </c>
      <c r="T2546" s="8">
        <f>Tabla1[[#This Row],[rsi_earning]]/SUM(Tabla1[rsi_earning])</f>
        <v>9.8474805081194441E-4</v>
      </c>
    </row>
    <row r="2547" spans="1:20" x14ac:dyDescent="0.2">
      <c r="A2547" t="s">
        <v>460</v>
      </c>
      <c r="B2547" t="s">
        <v>461</v>
      </c>
      <c r="C2547" s="1">
        <v>36.930000305175703</v>
      </c>
      <c r="D2547" s="1">
        <v>4847.92</v>
      </c>
      <c r="E2547" s="6">
        <f>D2547/100000</f>
        <v>4.84792E-2</v>
      </c>
      <c r="F2547" s="4">
        <v>48.3333333333333</v>
      </c>
      <c r="G2547" s="1">
        <v>100.3</v>
      </c>
      <c r="H2547">
        <v>36.889292587699302</v>
      </c>
      <c r="I2547">
        <v>38.117656387949097</v>
      </c>
      <c r="J2547">
        <v>35.6609287874495</v>
      </c>
      <c r="K2547" s="1">
        <v>1406.34</v>
      </c>
      <c r="L2547" s="6">
        <f>K2547/100000</f>
        <v>1.4063399999999998E-2</v>
      </c>
      <c r="M2547">
        <v>165</v>
      </c>
      <c r="N2547">
        <v>8.52</v>
      </c>
      <c r="O2547">
        <v>44.604318521120497</v>
      </c>
      <c r="P2547" s="2">
        <f>E2547*0.55 + L2547*0.45</f>
        <v>3.2992090000000002E-2</v>
      </c>
      <c r="Q2547" s="2">
        <f>F2547*0.55 + M2547*0.45</f>
        <v>100.83333333333331</v>
      </c>
      <c r="R2547" s="2">
        <f>P2547*0.55+Q2547*0.45</f>
        <v>45.393145649499992</v>
      </c>
      <c r="S2547" s="8">
        <f>E2547/SUM($E$2:$E$2773)</f>
        <v>2.0941508701000972E-5</v>
      </c>
      <c r="T2547" s="8">
        <f>Tabla1[[#This Row],[rsi_earning]]/SUM(Tabla1[rsi_earning])</f>
        <v>4.626814034081666E-6</v>
      </c>
    </row>
    <row r="2548" spans="1:20" x14ac:dyDescent="0.2">
      <c r="A2548" t="s">
        <v>4722</v>
      </c>
      <c r="B2548" t="s">
        <v>4723</v>
      </c>
      <c r="C2548" s="1">
        <v>69.669998168945298</v>
      </c>
      <c r="D2548" s="1">
        <v>4799.49</v>
      </c>
      <c r="E2548" s="6">
        <f>D2548/100000</f>
        <v>4.79949E-2</v>
      </c>
      <c r="F2548" s="4">
        <v>70.099999999999994</v>
      </c>
      <c r="G2548" s="1">
        <v>68.47</v>
      </c>
      <c r="H2548">
        <v>69.328562244855803</v>
      </c>
      <c r="I2548">
        <v>70.845698639629404</v>
      </c>
      <c r="J2548">
        <v>67.811425850082102</v>
      </c>
      <c r="K2548" s="1">
        <v>15626.37</v>
      </c>
      <c r="L2548" s="6">
        <f>K2548/100000</f>
        <v>0.15626370000000001</v>
      </c>
      <c r="M2548">
        <v>1064</v>
      </c>
      <c r="N2548">
        <v>14.69</v>
      </c>
      <c r="O2548">
        <v>54.277692055821703</v>
      </c>
      <c r="P2548" s="2">
        <f>E2548*0.55 + L2548*0.45</f>
        <v>9.6715860000000001E-2</v>
      </c>
      <c r="Q2548" s="2">
        <f>F2548*0.55 + M2548*0.45</f>
        <v>517.35500000000002</v>
      </c>
      <c r="R2548" s="2">
        <f>P2548*0.55+Q2548*0.45</f>
        <v>232.862943723</v>
      </c>
      <c r="S2548" s="8">
        <f>E2548/SUM($E$2:$E$2773)</f>
        <v>2.0732306142710101E-5</v>
      </c>
      <c r="T2548" s="8">
        <f>Tabla1[[#This Row],[rsi_earning]]/SUM(Tabla1[rsi_earning])</f>
        <v>5.1410262111404593E-5</v>
      </c>
    </row>
    <row r="2549" spans="1:20" x14ac:dyDescent="0.2">
      <c r="A2549" t="s">
        <v>6377</v>
      </c>
      <c r="B2549" t="s">
        <v>6378</v>
      </c>
      <c r="C2549" s="1">
        <v>15.560000419616699</v>
      </c>
      <c r="D2549" s="1">
        <v>4754.78</v>
      </c>
      <c r="E2549" s="6">
        <f>D2549/100000</f>
        <v>4.7547799999999994E-2</v>
      </c>
      <c r="F2549" s="4">
        <v>76.8</v>
      </c>
      <c r="G2549" s="1">
        <v>61.91</v>
      </c>
      <c r="H2549">
        <v>15.6355502846621</v>
      </c>
      <c r="I2549">
        <v>16.7110893399194</v>
      </c>
      <c r="J2549">
        <v>14.5600112294048</v>
      </c>
      <c r="K2549" s="1">
        <v>26571.31</v>
      </c>
      <c r="L2549" s="6">
        <f>K2549/100000</f>
        <v>0.26571310000000004</v>
      </c>
      <c r="M2549">
        <v>461.5</v>
      </c>
      <c r="N2549">
        <v>57.58</v>
      </c>
      <c r="O2549">
        <v>59.6371928671213</v>
      </c>
      <c r="P2549" s="2">
        <f>E2549*0.55 + L2549*0.45</f>
        <v>0.14572218500000003</v>
      </c>
      <c r="Q2549" s="2">
        <f>F2549*0.55 + M2549*0.45</f>
        <v>249.91500000000002</v>
      </c>
      <c r="R2549" s="2">
        <f>P2549*0.55+Q2549*0.45</f>
        <v>112.54189720175</v>
      </c>
      <c r="S2549" s="8">
        <f>E2549/SUM($E$2:$E$2773)</f>
        <v>2.0539172829037066E-5</v>
      </c>
      <c r="T2549" s="8">
        <f>Tabla1[[#This Row],[rsi_earning]]/SUM(Tabla1[rsi_earning])</f>
        <v>8.7418767874009504E-5</v>
      </c>
    </row>
    <row r="2550" spans="1:20" x14ac:dyDescent="0.2">
      <c r="A2550" t="s">
        <v>3696</v>
      </c>
      <c r="B2550" t="s">
        <v>3697</v>
      </c>
      <c r="C2550" s="1">
        <v>26.659500122070298</v>
      </c>
      <c r="D2550" s="1">
        <v>4730.0200000000004</v>
      </c>
      <c r="E2550" s="6">
        <f>D2550/100000</f>
        <v>4.7300200000000008E-2</v>
      </c>
      <c r="F2550" s="4">
        <v>36.5</v>
      </c>
      <c r="G2550" s="1">
        <v>129.59</v>
      </c>
      <c r="H2550">
        <v>26.5036686555767</v>
      </c>
      <c r="I2550">
        <v>26.768964334213798</v>
      </c>
      <c r="J2550">
        <v>26.238372976939701</v>
      </c>
      <c r="K2550" s="1">
        <v>3586.47</v>
      </c>
      <c r="L2550" s="6">
        <f>K2550/100000</f>
        <v>3.5864699999999999E-2</v>
      </c>
      <c r="M2550">
        <v>54</v>
      </c>
      <c r="N2550">
        <v>66.42</v>
      </c>
      <c r="O2550">
        <v>54.663363755881399</v>
      </c>
      <c r="P2550" s="2">
        <f>E2550*0.55 + L2550*0.45</f>
        <v>4.2154225000000003E-2</v>
      </c>
      <c r="Q2550" s="2">
        <f>F2550*0.55 + M2550*0.45</f>
        <v>44.375</v>
      </c>
      <c r="R2550" s="2">
        <f>P2550*0.55+Q2550*0.45</f>
        <v>19.99193482375</v>
      </c>
      <c r="S2550" s="8">
        <f>E2550/SUM($E$2:$E$2773)</f>
        <v>2.0432217319161337E-5</v>
      </c>
      <c r="T2550" s="8">
        <f>Tabla1[[#This Row],[rsi_earning]]/SUM(Tabla1[rsi_earning])</f>
        <v>1.1799372647306394E-5</v>
      </c>
    </row>
    <row r="2551" spans="1:20" x14ac:dyDescent="0.2">
      <c r="A2551" t="s">
        <v>6964</v>
      </c>
      <c r="B2551" t="s">
        <v>6965</v>
      </c>
      <c r="C2551" s="1">
        <v>8.2100000381469709</v>
      </c>
      <c r="D2551" s="1">
        <v>4713.3999999999996</v>
      </c>
      <c r="E2551" s="6">
        <f>D2551/100000</f>
        <v>4.7133999999999995E-2</v>
      </c>
      <c r="F2551" s="4">
        <v>109.625</v>
      </c>
      <c r="G2551" s="1">
        <v>43</v>
      </c>
      <c r="H2551">
        <v>8.4435445868998205</v>
      </c>
      <c r="I2551">
        <v>9.1935260678667508</v>
      </c>
      <c r="J2551">
        <v>7.6935631059328902</v>
      </c>
      <c r="K2551" s="1">
        <v>6194.58</v>
      </c>
      <c r="L2551" s="6">
        <f>K2551/100000</f>
        <v>6.1945800000000002E-2</v>
      </c>
      <c r="M2551">
        <v>219</v>
      </c>
      <c r="N2551">
        <v>28.29</v>
      </c>
      <c r="O2551">
        <v>41.6666666666666</v>
      </c>
      <c r="P2551" s="2">
        <f>E2551*0.55 + L2551*0.45</f>
        <v>5.3799310000000003E-2</v>
      </c>
      <c r="Q2551" s="2">
        <f>F2551*0.55 + M2551*0.45</f>
        <v>158.84375</v>
      </c>
      <c r="R2551" s="2">
        <f>P2551*0.55+Q2551*0.45</f>
        <v>71.509277120500002</v>
      </c>
      <c r="S2551" s="8">
        <f>E2551/SUM($E$2:$E$2773)</f>
        <v>2.0360424081110653E-5</v>
      </c>
      <c r="T2551" s="8">
        <f>Tabla1[[#This Row],[rsi_earning]]/SUM(Tabla1[rsi_earning])</f>
        <v>2.0379971898148108E-5</v>
      </c>
    </row>
    <row r="2552" spans="1:20" x14ac:dyDescent="0.2">
      <c r="A2552" t="s">
        <v>3592</v>
      </c>
      <c r="B2552" t="s">
        <v>3593</v>
      </c>
      <c r="C2552" s="1">
        <v>13.1300001144409</v>
      </c>
      <c r="D2552" s="1">
        <v>4695.25</v>
      </c>
      <c r="E2552" s="6">
        <f>D2552/100000</f>
        <v>4.6952500000000001E-2</v>
      </c>
      <c r="F2552" s="4">
        <v>83</v>
      </c>
      <c r="G2552" s="1">
        <v>56.57</v>
      </c>
      <c r="H2552">
        <v>13.0565199050637</v>
      </c>
      <c r="I2552">
        <v>13.633266495825699</v>
      </c>
      <c r="J2552">
        <v>12.4797733143018</v>
      </c>
      <c r="K2552" s="1">
        <v>1179.33</v>
      </c>
      <c r="L2552" s="6">
        <f>K2552/100000</f>
        <v>1.17933E-2</v>
      </c>
      <c r="M2552">
        <v>554</v>
      </c>
      <c r="N2552">
        <v>2.13</v>
      </c>
      <c r="O2552">
        <v>52.829300965069002</v>
      </c>
      <c r="P2552" s="2">
        <f>E2552*0.55 + L2552*0.45</f>
        <v>3.1130860000000003E-2</v>
      </c>
      <c r="Q2552" s="2">
        <f>F2552*0.55 + M2552*0.45</f>
        <v>294.95000000000005</v>
      </c>
      <c r="R2552" s="2">
        <f>P2552*0.55+Q2552*0.45</f>
        <v>132.74462197300002</v>
      </c>
      <c r="S2552" s="8">
        <f>E2552/SUM($E$2:$E$2773)</f>
        <v>2.0282021718257482E-5</v>
      </c>
      <c r="T2552" s="8">
        <f>Tabla1[[#This Row],[rsi_earning]]/SUM(Tabla1[rsi_earning])</f>
        <v>3.8799583278677499E-6</v>
      </c>
    </row>
    <row r="2553" spans="1:20" x14ac:dyDescent="0.2">
      <c r="A2553" t="s">
        <v>5090</v>
      </c>
      <c r="B2553" t="s">
        <v>5091</v>
      </c>
      <c r="C2553" s="1">
        <v>91.510002136230398</v>
      </c>
      <c r="D2553" s="1">
        <v>4690.26</v>
      </c>
      <c r="E2553" s="6">
        <f>D2553/100000</f>
        <v>4.6902600000000003E-2</v>
      </c>
      <c r="F2553" s="4">
        <v>103.28571428571399</v>
      </c>
      <c r="G2553" s="1">
        <v>45.41</v>
      </c>
      <c r="H2553">
        <v>86.244489401598997</v>
      </c>
      <c r="I2553">
        <v>91.357419477433098</v>
      </c>
      <c r="J2553">
        <v>81.131559325764897</v>
      </c>
      <c r="K2553" s="1">
        <v>34116.629999999997</v>
      </c>
      <c r="L2553" s="6">
        <f>K2553/100000</f>
        <v>0.34116629999999998</v>
      </c>
      <c r="M2553">
        <v>865</v>
      </c>
      <c r="N2553">
        <v>39.44</v>
      </c>
      <c r="O2553">
        <v>64.881770952708294</v>
      </c>
      <c r="P2553" s="2">
        <f>E2553*0.55 + L2553*0.45</f>
        <v>0.17932126500000001</v>
      </c>
      <c r="Q2553" s="2">
        <f>F2553*0.55 + M2553*0.45</f>
        <v>446.05714285714271</v>
      </c>
      <c r="R2553" s="2">
        <f>P2553*0.55+Q2553*0.45</f>
        <v>200.82434098146422</v>
      </c>
      <c r="S2553" s="8">
        <f>E2553/SUM($E$2:$E$2773)</f>
        <v>2.0260466468084624E-5</v>
      </c>
      <c r="T2553" s="8">
        <f>Tabla1[[#This Row],[rsi_earning]]/SUM(Tabla1[rsi_earning])</f>
        <v>1.1224263156816388E-4</v>
      </c>
    </row>
    <row r="2554" spans="1:20" x14ac:dyDescent="0.2">
      <c r="A2554" t="s">
        <v>5864</v>
      </c>
      <c r="B2554" t="s">
        <v>5865</v>
      </c>
      <c r="C2554" s="1">
        <v>23.940000534057599</v>
      </c>
      <c r="D2554" s="1">
        <v>4680.99</v>
      </c>
      <c r="E2554" s="6">
        <f>D2554/100000</f>
        <v>4.6809899999999995E-2</v>
      </c>
      <c r="F2554" s="4">
        <v>91.8333333333333</v>
      </c>
      <c r="G2554" s="1">
        <v>50.97</v>
      </c>
      <c r="H2554">
        <v>23.825532313234</v>
      </c>
      <c r="I2554">
        <v>25.3298778759195</v>
      </c>
      <c r="J2554">
        <v>22.321186750548598</v>
      </c>
      <c r="K2554" s="1">
        <v>67434.47</v>
      </c>
      <c r="L2554" s="6">
        <f>K2554/100000</f>
        <v>0.67434470000000002</v>
      </c>
      <c r="M2554">
        <v>111.5</v>
      </c>
      <c r="N2554">
        <v>604.79</v>
      </c>
      <c r="O2554">
        <v>56.509303448783903</v>
      </c>
      <c r="P2554" s="2">
        <f>E2554*0.55 + L2554*0.45</f>
        <v>0.32920055999999998</v>
      </c>
      <c r="Q2554" s="2">
        <f>F2554*0.55 + M2554*0.45</f>
        <v>100.68333333333332</v>
      </c>
      <c r="R2554" s="2">
        <f>P2554*0.55+Q2554*0.45</f>
        <v>45.488560307999997</v>
      </c>
      <c r="S2554" s="8">
        <f>E2554/SUM($E$2:$E$2773)</f>
        <v>2.0220422947222421E-5</v>
      </c>
      <c r="T2554" s="8">
        <f>Tabla1[[#This Row],[rsi_earning]]/SUM(Tabla1[rsi_earning])</f>
        <v>2.2185726934941701E-4</v>
      </c>
    </row>
    <row r="2555" spans="1:20" x14ac:dyDescent="0.2">
      <c r="A2555" t="s">
        <v>3522</v>
      </c>
      <c r="B2555" t="s">
        <v>3523</v>
      </c>
      <c r="C2555" s="1">
        <v>147.38999938964801</v>
      </c>
      <c r="D2555" s="1">
        <v>4654.5600000000004</v>
      </c>
      <c r="E2555" s="6">
        <f>D2555/100000</f>
        <v>4.6545600000000006E-2</v>
      </c>
      <c r="F2555" s="4">
        <v>92.857142857142804</v>
      </c>
      <c r="G2555" s="1">
        <v>50.13</v>
      </c>
      <c r="H2555">
        <v>129.66981345688799</v>
      </c>
      <c r="I2555">
        <v>139.430731397312</v>
      </c>
      <c r="J2555">
        <v>119.908895516464</v>
      </c>
      <c r="K2555" s="1">
        <v>55919.71</v>
      </c>
      <c r="L2555" s="6">
        <f>K2555/100000</f>
        <v>0.5591971</v>
      </c>
      <c r="M2555">
        <v>102</v>
      </c>
      <c r="N2555">
        <v>548.23</v>
      </c>
      <c r="O2555">
        <v>71.105731662963606</v>
      </c>
      <c r="P2555" s="2">
        <f>E2555*0.55 + L2555*0.45</f>
        <v>0.27723877500000005</v>
      </c>
      <c r="Q2555" s="2">
        <f>F2555*0.55 + M2555*0.45</f>
        <v>96.971428571428547</v>
      </c>
      <c r="R2555" s="2">
        <f>P2555*0.55+Q2555*0.45</f>
        <v>43.789624183392846</v>
      </c>
      <c r="S2555" s="8">
        <f>E2555/SUM($E$2:$E$2773)</f>
        <v>2.0106253556026314E-5</v>
      </c>
      <c r="T2555" s="8">
        <f>Tabla1[[#This Row],[rsi_earning]]/SUM(Tabla1[rsi_earning])</f>
        <v>1.8397407384400423E-4</v>
      </c>
    </row>
    <row r="2556" spans="1:20" x14ac:dyDescent="0.2">
      <c r="A2556" t="s">
        <v>8976</v>
      </c>
      <c r="B2556" t="s">
        <v>8977</v>
      </c>
      <c r="C2556" s="1">
        <v>26.2600002288818</v>
      </c>
      <c r="D2556" s="1">
        <v>4636.59</v>
      </c>
      <c r="E2556" s="6">
        <f>D2556/100000</f>
        <v>4.6365900000000002E-2</v>
      </c>
      <c r="F2556" s="4">
        <v>92.875</v>
      </c>
      <c r="G2556" s="1">
        <v>49.92</v>
      </c>
      <c r="H2556">
        <v>24.7442780189233</v>
      </c>
      <c r="I2556">
        <v>25.455088517720402</v>
      </c>
      <c r="J2556">
        <v>24.033467520126202</v>
      </c>
      <c r="K2556" s="1">
        <v>25989.95</v>
      </c>
      <c r="L2556" s="6">
        <f>K2556/100000</f>
        <v>0.25989950000000001</v>
      </c>
      <c r="M2556">
        <v>185</v>
      </c>
      <c r="N2556">
        <v>140.49</v>
      </c>
      <c r="O2556">
        <v>65.3061292580974</v>
      </c>
      <c r="P2556" s="2">
        <f>E2556*0.55 + L2556*0.45</f>
        <v>0.14245602000000002</v>
      </c>
      <c r="Q2556" s="2">
        <f>F2556*0.55 + M2556*0.45</f>
        <v>134.33125000000001</v>
      </c>
      <c r="R2556" s="2">
        <f>P2556*0.55+Q2556*0.45</f>
        <v>60.527413311000004</v>
      </c>
      <c r="S2556" s="8">
        <f>E2556/SUM($E$2:$E$2773)</f>
        <v>2.002862873726755E-5</v>
      </c>
      <c r="T2556" s="8">
        <f>Tabla1[[#This Row],[rsi_earning]]/SUM(Tabla1[rsi_earning])</f>
        <v>8.5506111896896064E-5</v>
      </c>
    </row>
    <row r="2557" spans="1:20" x14ac:dyDescent="0.2">
      <c r="A2557" t="s">
        <v>8565</v>
      </c>
      <c r="B2557" t="s">
        <v>8566</v>
      </c>
      <c r="C2557" s="1">
        <v>39.840000152587798</v>
      </c>
      <c r="D2557" s="1">
        <v>4633.53</v>
      </c>
      <c r="E2557" s="6">
        <f>D2557/100000</f>
        <v>4.6335299999999996E-2</v>
      </c>
      <c r="F2557" s="4">
        <v>77.090909090909093</v>
      </c>
      <c r="G2557" s="1">
        <v>60.1</v>
      </c>
      <c r="H2557">
        <v>37.19486730202</v>
      </c>
      <c r="I2557">
        <v>38.548038095573503</v>
      </c>
      <c r="J2557">
        <v>35.841696508466498</v>
      </c>
      <c r="K2557" s="1">
        <v>45750.8</v>
      </c>
      <c r="L2557" s="6">
        <f>K2557/100000</f>
        <v>0.45750800000000003</v>
      </c>
      <c r="M2557">
        <v>658.5</v>
      </c>
      <c r="N2557">
        <v>69.48</v>
      </c>
      <c r="O2557">
        <v>66.666703523677597</v>
      </c>
      <c r="P2557" s="2">
        <f>E2557*0.55 + L2557*0.45</f>
        <v>0.23136301500000003</v>
      </c>
      <c r="Q2557" s="2">
        <f>F2557*0.55 + M2557*0.45</f>
        <v>338.72500000000002</v>
      </c>
      <c r="R2557" s="2">
        <f>P2557*0.55+Q2557*0.45</f>
        <v>152.55349965825002</v>
      </c>
      <c r="S2557" s="8">
        <f>E2557/SUM($E$2:$E$2773)</f>
        <v>2.0015410487662549E-5</v>
      </c>
      <c r="T2557" s="8">
        <f>Tabla1[[#This Row],[rsi_earning]]/SUM(Tabla1[rsi_earning])</f>
        <v>1.5051868218955838E-4</v>
      </c>
    </row>
    <row r="2558" spans="1:20" x14ac:dyDescent="0.2">
      <c r="A2558" t="s">
        <v>7698</v>
      </c>
      <c r="B2558" t="s">
        <v>7699</v>
      </c>
      <c r="C2558" s="1">
        <v>51.959999084472599</v>
      </c>
      <c r="D2558" s="1">
        <v>4625.3100000000004</v>
      </c>
      <c r="E2558" s="6">
        <f>D2558/100000</f>
        <v>4.6253100000000005E-2</v>
      </c>
      <c r="F2558" s="4">
        <v>75.857142857142804</v>
      </c>
      <c r="G2558" s="1">
        <v>60.97</v>
      </c>
      <c r="H2558">
        <v>51.7897365816846</v>
      </c>
      <c r="I2558">
        <v>52.176263963598501</v>
      </c>
      <c r="J2558">
        <v>51.403209199770799</v>
      </c>
      <c r="K2558" s="1">
        <v>10889.35</v>
      </c>
      <c r="L2558" s="6">
        <f>K2558/100000</f>
        <v>0.1088935</v>
      </c>
      <c r="M2558">
        <v>346.5</v>
      </c>
      <c r="N2558">
        <v>31.43</v>
      </c>
      <c r="O2558">
        <v>61.709107096522303</v>
      </c>
      <c r="P2558" s="2">
        <f>E2558*0.55 + L2558*0.45</f>
        <v>7.4441280000000012E-2</v>
      </c>
      <c r="Q2558" s="2">
        <f>F2558*0.55 + M2558*0.45</f>
        <v>197.64642857142854</v>
      </c>
      <c r="R2558" s="2">
        <f>P2558*0.55+Q2558*0.45</f>
        <v>88.981835561142844</v>
      </c>
      <c r="S2558" s="8">
        <f>E2558/SUM($E$2:$E$2773)</f>
        <v>1.9979902640684419E-5</v>
      </c>
      <c r="T2558" s="8">
        <f>Tabla1[[#This Row],[rsi_earning]]/SUM(Tabla1[rsi_earning])</f>
        <v>3.5825616424212635E-5</v>
      </c>
    </row>
    <row r="2559" spans="1:20" x14ac:dyDescent="0.2">
      <c r="A2559" t="s">
        <v>6541</v>
      </c>
      <c r="B2559" t="s">
        <v>6542</v>
      </c>
      <c r="C2559" s="1">
        <v>124.61000061035099</v>
      </c>
      <c r="D2559" s="1">
        <v>4599.3999999999996</v>
      </c>
      <c r="E2559" s="6">
        <f>D2559/100000</f>
        <v>4.5993999999999993E-2</v>
      </c>
      <c r="F2559" s="4">
        <v>100.75</v>
      </c>
      <c r="G2559" s="1">
        <v>45.65</v>
      </c>
      <c r="H2559">
        <v>115.908967256662</v>
      </c>
      <c r="I2559">
        <v>120.996369566485</v>
      </c>
      <c r="J2559">
        <v>110.821564946838</v>
      </c>
      <c r="K2559" s="1">
        <v>76398.95</v>
      </c>
      <c r="L2559" s="6">
        <f>K2559/100000</f>
        <v>0.76398949999999999</v>
      </c>
      <c r="M2559">
        <v>1497</v>
      </c>
      <c r="N2559">
        <v>51.03</v>
      </c>
      <c r="O2559">
        <v>74.118779105257204</v>
      </c>
      <c r="P2559" s="2">
        <f>E2559*0.55 + L2559*0.45</f>
        <v>0.36909197500000002</v>
      </c>
      <c r="Q2559" s="2">
        <f>F2559*0.55 + M2559*0.45</f>
        <v>729.0625</v>
      </c>
      <c r="R2559" s="2">
        <f>P2559*0.55+Q2559*0.45</f>
        <v>328.28112558625003</v>
      </c>
      <c r="S2559" s="8">
        <f>E2559/SUM($E$2:$E$2773)</f>
        <v>1.986797948798327E-5</v>
      </c>
      <c r="T2559" s="8">
        <f>Tabla1[[#This Row],[rsi_earning]]/SUM(Tabla1[rsi_earning])</f>
        <v>2.5135012447139636E-4</v>
      </c>
    </row>
    <row r="2560" spans="1:20" x14ac:dyDescent="0.2">
      <c r="A2560" t="s">
        <v>6016</v>
      </c>
      <c r="B2560" t="s">
        <v>6017</v>
      </c>
      <c r="C2560" s="1">
        <v>27.819999694824201</v>
      </c>
      <c r="D2560" s="1">
        <v>4584.09</v>
      </c>
      <c r="E2560" s="6">
        <f>D2560/100000</f>
        <v>4.5840900000000004E-2</v>
      </c>
      <c r="F2560" s="4">
        <v>95.3333333333333</v>
      </c>
      <c r="G2560" s="1">
        <v>48.08</v>
      </c>
      <c r="H2560">
        <v>27.6194030604901</v>
      </c>
      <c r="I2560">
        <v>29.273467200022399</v>
      </c>
      <c r="J2560">
        <v>25.965338920957699</v>
      </c>
      <c r="K2560" s="1">
        <v>0</v>
      </c>
      <c r="L2560" s="6">
        <f>K2560/100000</f>
        <v>0</v>
      </c>
      <c r="M2560">
        <v>1</v>
      </c>
      <c r="N2560">
        <v>0</v>
      </c>
      <c r="O2560">
        <v>66.419301096424803</v>
      </c>
      <c r="P2560" s="2">
        <f>E2560*0.55 + L2560*0.45</f>
        <v>2.5212495000000005E-2</v>
      </c>
      <c r="Q2560" s="2">
        <f>F2560*0.55 + M2560*0.45</f>
        <v>52.883333333333319</v>
      </c>
      <c r="R2560" s="2">
        <f>P2560*0.55+Q2560*0.45</f>
        <v>23.811366872249991</v>
      </c>
      <c r="S2560" s="8">
        <f>E2560/SUM($E$2:$E$2773)</f>
        <v>1.9801845043064148E-5</v>
      </c>
      <c r="T2560" s="8">
        <f>Tabla1[[#This Row],[rsi_earning]]/SUM(Tabla1[rsi_earning])</f>
        <v>0</v>
      </c>
    </row>
    <row r="2561" spans="1:20" x14ac:dyDescent="0.2">
      <c r="A2561" t="s">
        <v>4544</v>
      </c>
      <c r="B2561" t="s">
        <v>4545</v>
      </c>
      <c r="C2561" s="1">
        <v>18.2600002288818</v>
      </c>
      <c r="D2561" s="1">
        <v>4570.55</v>
      </c>
      <c r="E2561" s="6">
        <f>D2561/100000</f>
        <v>4.5705500000000003E-2</v>
      </c>
      <c r="F2561" s="4">
        <v>56.6</v>
      </c>
      <c r="G2561" s="1">
        <v>80.75</v>
      </c>
      <c r="H2561">
        <v>18.2023942607285</v>
      </c>
      <c r="I2561">
        <v>18.584479440905501</v>
      </c>
      <c r="J2561">
        <v>17.8203090805514</v>
      </c>
      <c r="K2561" s="1">
        <v>8797.83</v>
      </c>
      <c r="L2561" s="6">
        <f>K2561/100000</f>
        <v>8.7978299999999995E-2</v>
      </c>
      <c r="M2561">
        <v>57</v>
      </c>
      <c r="N2561">
        <v>154.35</v>
      </c>
      <c r="O2561">
        <v>47.783769414802698</v>
      </c>
      <c r="P2561" s="2">
        <f>E2561*0.55 + L2561*0.45</f>
        <v>6.472826000000001E-2</v>
      </c>
      <c r="Q2561" s="2">
        <f>F2561*0.55 + M2561*0.45</f>
        <v>56.78</v>
      </c>
      <c r="R2561" s="2">
        <f>P2561*0.55+Q2561*0.45</f>
        <v>25.586600543000003</v>
      </c>
      <c r="S2561" s="8">
        <f>E2561/SUM($E$2:$E$2773)</f>
        <v>1.9743356448406738E-5</v>
      </c>
      <c r="T2561" s="8">
        <f>Tabla1[[#This Row],[rsi_earning]]/SUM(Tabla1[rsi_earning])</f>
        <v>2.8944581902999777E-5</v>
      </c>
    </row>
    <row r="2562" spans="1:20" x14ac:dyDescent="0.2">
      <c r="A2562" t="s">
        <v>6740</v>
      </c>
      <c r="B2562" t="s">
        <v>6741</v>
      </c>
      <c r="C2562" s="1">
        <v>14.800000190734799</v>
      </c>
      <c r="D2562" s="1">
        <v>4519.53</v>
      </c>
      <c r="E2562" s="6">
        <f>D2562/100000</f>
        <v>4.5195300000000001E-2</v>
      </c>
      <c r="F2562" s="4">
        <v>101.6</v>
      </c>
      <c r="G2562" s="1">
        <v>44.48</v>
      </c>
      <c r="H2562">
        <v>13.4024005788047</v>
      </c>
      <c r="I2562">
        <v>14.2552304959179</v>
      </c>
      <c r="J2562">
        <v>12.549570661691501</v>
      </c>
      <c r="K2562" s="1">
        <v>0</v>
      </c>
      <c r="L2562" s="6">
        <f>K2562/100000</f>
        <v>0</v>
      </c>
      <c r="M2562">
        <v>1</v>
      </c>
      <c r="N2562">
        <v>0</v>
      </c>
      <c r="O2562">
        <v>76.816609110723505</v>
      </c>
      <c r="P2562" s="2">
        <f>E2562*0.55 + L2562*0.45</f>
        <v>2.4857415000000001E-2</v>
      </c>
      <c r="Q2562" s="2">
        <f>F2562*0.55 + M2562*0.45</f>
        <v>56.330000000000005</v>
      </c>
      <c r="R2562" s="2">
        <f>P2562*0.55+Q2562*0.45</f>
        <v>25.362171578250003</v>
      </c>
      <c r="S2562" s="8">
        <f>E2562/SUM($E$2:$E$2773)</f>
        <v>1.9522965894535165E-5</v>
      </c>
      <c r="T2562" s="8">
        <f>Tabla1[[#This Row],[rsi_earning]]/SUM(Tabla1[rsi_earning])</f>
        <v>0</v>
      </c>
    </row>
    <row r="2563" spans="1:20" x14ac:dyDescent="0.2">
      <c r="A2563" t="s">
        <v>9192</v>
      </c>
      <c r="B2563" t="s">
        <v>9193</v>
      </c>
      <c r="C2563" s="1">
        <v>252.47000122070301</v>
      </c>
      <c r="D2563" s="1">
        <v>4490.42</v>
      </c>
      <c r="E2563" s="6">
        <f>D2563/100000</f>
        <v>4.4904199999999998E-2</v>
      </c>
      <c r="F2563" s="4">
        <v>86.8888888888888</v>
      </c>
      <c r="G2563" s="1">
        <v>51.68</v>
      </c>
      <c r="H2563">
        <v>251.28927272909701</v>
      </c>
      <c r="I2563">
        <v>258.58047765483298</v>
      </c>
      <c r="J2563">
        <v>243.99806780335999</v>
      </c>
      <c r="K2563" s="1">
        <v>8309.4599999999991</v>
      </c>
      <c r="L2563" s="6">
        <f>K2563/100000</f>
        <v>8.3094599999999991E-2</v>
      </c>
      <c r="M2563">
        <v>802</v>
      </c>
      <c r="N2563">
        <v>10.36</v>
      </c>
      <c r="O2563">
        <v>50.695248169088899</v>
      </c>
      <c r="P2563" s="2">
        <f>E2563*0.55 + L2563*0.45</f>
        <v>6.208988E-2</v>
      </c>
      <c r="Q2563" s="2">
        <f>F2563*0.55 + M2563*0.45</f>
        <v>408.68888888888887</v>
      </c>
      <c r="R2563" s="2">
        <f>P2563*0.55+Q2563*0.45</f>
        <v>183.944149434</v>
      </c>
      <c r="S2563" s="8">
        <f>E2563/SUM($E$2:$E$2773)</f>
        <v>1.9397219735711144E-5</v>
      </c>
      <c r="T2563" s="8">
        <f>Tabla1[[#This Row],[rsi_earning]]/SUM(Tabla1[rsi_earning])</f>
        <v>2.733786007909911E-5</v>
      </c>
    </row>
    <row r="2564" spans="1:20" x14ac:dyDescent="0.2">
      <c r="A2564" t="s">
        <v>1186</v>
      </c>
      <c r="B2564" t="s">
        <v>1187</v>
      </c>
      <c r="C2564" s="1">
        <v>16.590000152587798</v>
      </c>
      <c r="D2564" s="1">
        <v>4485.68</v>
      </c>
      <c r="E2564" s="6">
        <f>D2564/100000</f>
        <v>4.4856800000000002E-2</v>
      </c>
      <c r="F2564" s="4">
        <v>88.875</v>
      </c>
      <c r="G2564" s="1">
        <v>50.47</v>
      </c>
      <c r="H2564">
        <v>15.761932054157599</v>
      </c>
      <c r="I2564">
        <v>16.200498222182802</v>
      </c>
      <c r="J2564">
        <v>15.323365886132301</v>
      </c>
      <c r="K2564" s="1">
        <v>-18999</v>
      </c>
      <c r="L2564" s="6">
        <f>K2564/100000</f>
        <v>-0.18998999999999999</v>
      </c>
      <c r="M2564">
        <v>358</v>
      </c>
      <c r="N2564">
        <v>-53.07</v>
      </c>
      <c r="O2564">
        <v>81.818122706241198</v>
      </c>
      <c r="P2564" s="2">
        <f>E2564*0.55 + L2564*0.45</f>
        <v>-6.0824259999999998E-2</v>
      </c>
      <c r="Q2564" s="2">
        <f>F2564*0.55 + M2564*0.45</f>
        <v>209.98124999999999</v>
      </c>
      <c r="R2564" s="2">
        <f>P2564*0.55+Q2564*0.45</f>
        <v>94.458109156999996</v>
      </c>
      <c r="S2564" s="8">
        <f>E2564/SUM($E$2:$E$2773)</f>
        <v>1.937674440789164E-5</v>
      </c>
      <c r="T2564" s="8">
        <f>Tabla1[[#This Row],[rsi_earning]]/SUM(Tabla1[rsi_earning])</f>
        <v>-6.2506107935149101E-5</v>
      </c>
    </row>
    <row r="2565" spans="1:20" x14ac:dyDescent="0.2">
      <c r="A2565" t="s">
        <v>1789</v>
      </c>
      <c r="B2565" t="s">
        <v>1790</v>
      </c>
      <c r="C2565" s="1">
        <v>2.1199998855590798</v>
      </c>
      <c r="D2565" s="1">
        <v>4435.96</v>
      </c>
      <c r="E2565" s="6">
        <f>D2565/100000</f>
        <v>4.4359599999999999E-2</v>
      </c>
      <c r="F2565" s="4">
        <v>121.875</v>
      </c>
      <c r="G2565" s="1">
        <v>36.4</v>
      </c>
      <c r="H2565">
        <v>2.3931854405142698</v>
      </c>
      <c r="I2565">
        <v>2.7687913709487</v>
      </c>
      <c r="J2565">
        <v>2.0175795100798299</v>
      </c>
      <c r="K2565" s="1">
        <v>-62624.88</v>
      </c>
      <c r="L2565" s="6">
        <f>K2565/100000</f>
        <v>-0.62624879999999994</v>
      </c>
      <c r="M2565">
        <v>858</v>
      </c>
      <c r="N2565">
        <v>-72.989999999999995</v>
      </c>
      <c r="O2565">
        <v>37.9746866004607</v>
      </c>
      <c r="P2565" s="2">
        <f>E2565*0.55 + L2565*0.45</f>
        <v>-0.25741417999999999</v>
      </c>
      <c r="Q2565" s="2">
        <f>F2565*0.55 + M2565*0.45</f>
        <v>453.13125000000002</v>
      </c>
      <c r="R2565" s="2">
        <f>P2565*0.55+Q2565*0.45</f>
        <v>203.767484701</v>
      </c>
      <c r="S2565" s="8">
        <f>E2565/SUM($E$2:$E$2773)</f>
        <v>1.9161969450257486E-5</v>
      </c>
      <c r="T2565" s="8">
        <f>Tabla1[[#This Row],[rsi_earning]]/SUM(Tabla1[rsi_earning])</f>
        <v>-2.0603387066191694E-4</v>
      </c>
    </row>
    <row r="2566" spans="1:20" x14ac:dyDescent="0.2">
      <c r="A2566" t="s">
        <v>8059</v>
      </c>
      <c r="B2566" t="s">
        <v>8060</v>
      </c>
      <c r="C2566" s="1">
        <v>104.57689666748</v>
      </c>
      <c r="D2566" s="1">
        <v>4409.72</v>
      </c>
      <c r="E2566" s="6">
        <f>D2566/100000</f>
        <v>4.4097200000000003E-2</v>
      </c>
      <c r="F2566" s="4">
        <v>85.181818181818102</v>
      </c>
      <c r="G2566" s="1">
        <v>51.77</v>
      </c>
      <c r="H2566">
        <v>102.814649967432</v>
      </c>
      <c r="I2566">
        <v>104.317639979243</v>
      </c>
      <c r="J2566">
        <v>101.311659955621</v>
      </c>
      <c r="K2566" s="1">
        <v>6744.49</v>
      </c>
      <c r="L2566" s="6">
        <f>K2566/100000</f>
        <v>6.7444900000000002E-2</v>
      </c>
      <c r="M2566">
        <v>273</v>
      </c>
      <c r="N2566">
        <v>24.71</v>
      </c>
      <c r="O2566">
        <v>52.3675257598331</v>
      </c>
      <c r="P2566" s="2">
        <f>E2566*0.55 + L2566*0.45</f>
        <v>5.460366500000001E-2</v>
      </c>
      <c r="Q2566" s="2">
        <f>F2566*0.55 + M2566*0.45</f>
        <v>169.69999999999996</v>
      </c>
      <c r="R2566" s="2">
        <f>P2566*0.55+Q2566*0.45</f>
        <v>76.395032015749976</v>
      </c>
      <c r="S2566" s="8">
        <f>E2566/SUM($E$2:$E$2773)</f>
        <v>1.9048620800049921E-5</v>
      </c>
      <c r="T2566" s="8">
        <f>Tabla1[[#This Row],[rsi_earning]]/SUM(Tabla1[rsi_earning])</f>
        <v>2.2189158371889771E-5</v>
      </c>
    </row>
    <row r="2567" spans="1:20" x14ac:dyDescent="0.2">
      <c r="A2567" t="s">
        <v>6577</v>
      </c>
      <c r="B2567" t="s">
        <v>6578</v>
      </c>
      <c r="C2567" s="1">
        <v>21.409999847412099</v>
      </c>
      <c r="D2567" s="1">
        <v>4401.96</v>
      </c>
      <c r="E2567" s="6">
        <f>D2567/100000</f>
        <v>4.4019599999999999E-2</v>
      </c>
      <c r="F2567" s="4">
        <v>51.8</v>
      </c>
      <c r="G2567" s="1">
        <v>84.98</v>
      </c>
      <c r="H2567">
        <v>21.397785330481302</v>
      </c>
      <c r="I2567">
        <v>21.801929742697201</v>
      </c>
      <c r="J2567">
        <v>20.993640918265299</v>
      </c>
      <c r="K2567" s="1">
        <v>0</v>
      </c>
      <c r="L2567" s="6">
        <f>K2567/100000</f>
        <v>0</v>
      </c>
      <c r="M2567">
        <v>1</v>
      </c>
      <c r="N2567">
        <v>0</v>
      </c>
      <c r="O2567">
        <v>44.573775142285001</v>
      </c>
      <c r="P2567" s="2">
        <f>E2567*0.55 + L2567*0.45</f>
        <v>2.4210780000000001E-2</v>
      </c>
      <c r="Q2567" s="2">
        <f>F2567*0.55 + M2567*0.45</f>
        <v>28.94</v>
      </c>
      <c r="R2567" s="2">
        <f>P2567*0.55+Q2567*0.45</f>
        <v>13.036315929000001</v>
      </c>
      <c r="S2567" s="8">
        <f>E2567/SUM($E$2:$E$2773)</f>
        <v>1.901510001020195E-5</v>
      </c>
      <c r="T2567" s="8">
        <f>Tabla1[[#This Row],[rsi_earning]]/SUM(Tabla1[rsi_earning])</f>
        <v>0</v>
      </c>
    </row>
    <row r="2568" spans="1:20" x14ac:dyDescent="0.2">
      <c r="A2568" t="s">
        <v>2221</v>
      </c>
      <c r="B2568" t="s">
        <v>2222</v>
      </c>
      <c r="C2568" s="1">
        <v>35.299999237060497</v>
      </c>
      <c r="D2568" s="1">
        <v>4319.47</v>
      </c>
      <c r="E2568" s="6">
        <f>D2568/100000</f>
        <v>4.3194700000000003E-2</v>
      </c>
      <c r="F2568" s="4">
        <v>55.6666666666666</v>
      </c>
      <c r="G2568" s="1">
        <v>77.599999999999994</v>
      </c>
      <c r="H2568">
        <v>35.236214285996098</v>
      </c>
      <c r="I2568">
        <v>35.507834090771503</v>
      </c>
      <c r="J2568">
        <v>34.964594481220701</v>
      </c>
      <c r="K2568" s="1">
        <v>3283.15</v>
      </c>
      <c r="L2568" s="6">
        <f>K2568/100000</f>
        <v>3.28315E-2</v>
      </c>
      <c r="M2568">
        <v>858</v>
      </c>
      <c r="N2568">
        <v>3.83</v>
      </c>
      <c r="O2568">
        <v>52.620668485962099</v>
      </c>
      <c r="P2568" s="2">
        <f>E2568*0.55 + L2568*0.45</f>
        <v>3.8531260000000005E-2</v>
      </c>
      <c r="Q2568" s="2">
        <f>F2568*0.55 + M2568*0.45</f>
        <v>416.71666666666664</v>
      </c>
      <c r="R2568" s="2">
        <f>P2568*0.55+Q2568*0.45</f>
        <v>187.54369219299997</v>
      </c>
      <c r="S2568" s="8">
        <f>E2568/SUM($E$2:$E$2773)</f>
        <v>1.865876883049074E-5</v>
      </c>
      <c r="T2568" s="8">
        <f>Tabla1[[#This Row],[rsi_earning]]/SUM(Tabla1[rsi_earning])</f>
        <v>1.0801459459302319E-5</v>
      </c>
    </row>
    <row r="2569" spans="1:20" x14ac:dyDescent="0.2">
      <c r="A2569" t="s">
        <v>2415</v>
      </c>
      <c r="B2569" t="s">
        <v>2416</v>
      </c>
      <c r="C2569" s="1">
        <v>104.81999969482401</v>
      </c>
      <c r="D2569" s="1">
        <v>4291.71</v>
      </c>
      <c r="E2569" s="6">
        <f>D2569/100000</f>
        <v>4.29171E-2</v>
      </c>
      <c r="F2569" s="4">
        <v>67.6666666666666</v>
      </c>
      <c r="G2569" s="1">
        <v>63.42</v>
      </c>
      <c r="H2569">
        <v>100.60466352466401</v>
      </c>
      <c r="I2569">
        <v>107.33339534906401</v>
      </c>
      <c r="J2569">
        <v>93.875931700263706</v>
      </c>
      <c r="K2569" s="1">
        <v>0</v>
      </c>
      <c r="L2569" s="6">
        <f>K2569/100000</f>
        <v>0</v>
      </c>
      <c r="M2569">
        <v>1</v>
      </c>
      <c r="N2569">
        <v>0</v>
      </c>
      <c r="O2569">
        <v>55.148958234095304</v>
      </c>
      <c r="P2569" s="2">
        <f>E2569*0.55 + L2569*0.45</f>
        <v>2.3604405000000002E-2</v>
      </c>
      <c r="Q2569" s="2">
        <f>F2569*0.55 + M2569*0.45</f>
        <v>37.666666666666636</v>
      </c>
      <c r="R2569" s="2">
        <f>P2569*0.55+Q2569*0.45</f>
        <v>16.962982422749985</v>
      </c>
      <c r="S2569" s="8">
        <f>E2569/SUM($E$2:$E$2773)</f>
        <v>1.8538854252374805E-5</v>
      </c>
      <c r="T2569" s="8">
        <f>Tabla1[[#This Row],[rsi_earning]]/SUM(Tabla1[rsi_earning])</f>
        <v>0</v>
      </c>
    </row>
    <row r="2570" spans="1:20" x14ac:dyDescent="0.2">
      <c r="A2570" t="s">
        <v>4490</v>
      </c>
      <c r="B2570" t="s">
        <v>4491</v>
      </c>
      <c r="C2570" s="1">
        <v>11.899999618530201</v>
      </c>
      <c r="D2570" s="1">
        <v>4287.1099999999997</v>
      </c>
      <c r="E2570" s="6">
        <f>D2570/100000</f>
        <v>4.2871099999999995E-2</v>
      </c>
      <c r="F2570" s="4">
        <v>69.3</v>
      </c>
      <c r="G2570" s="1">
        <v>61.86</v>
      </c>
      <c r="H2570">
        <v>11.794207105747599</v>
      </c>
      <c r="I2570">
        <v>11.9970479936526</v>
      </c>
      <c r="J2570">
        <v>11.5913662178425</v>
      </c>
      <c r="K2570" s="1">
        <v>15058.37</v>
      </c>
      <c r="L2570" s="6">
        <f>K2570/100000</f>
        <v>0.15058370000000001</v>
      </c>
      <c r="M2570">
        <v>132.5</v>
      </c>
      <c r="N2570">
        <v>113.65</v>
      </c>
      <c r="O2570">
        <v>54.407265317125699</v>
      </c>
      <c r="P2570" s="2">
        <f>E2570*0.55 + L2570*0.45</f>
        <v>9.1341770000000017E-2</v>
      </c>
      <c r="Q2570" s="2">
        <f>F2570*0.55 + M2570*0.45</f>
        <v>97.740000000000009</v>
      </c>
      <c r="R2570" s="2">
        <f>P2570*0.55+Q2570*0.45</f>
        <v>44.033237973500007</v>
      </c>
      <c r="S2570" s="8">
        <f>E2570/SUM($E$2:$E$2773)</f>
        <v>1.8518983681073172E-5</v>
      </c>
      <c r="T2570" s="8">
        <f>Tabla1[[#This Row],[rsi_earning]]/SUM(Tabla1[rsi_earning])</f>
        <v>4.9541560110922214E-5</v>
      </c>
    </row>
    <row r="2571" spans="1:20" x14ac:dyDescent="0.2">
      <c r="A2571" t="s">
        <v>4770</v>
      </c>
      <c r="B2571" t="s">
        <v>4771</v>
      </c>
      <c r="C2571" s="1">
        <v>54.080001831054602</v>
      </c>
      <c r="D2571" s="1">
        <v>4285.88</v>
      </c>
      <c r="E2571" s="6">
        <f>D2571/100000</f>
        <v>4.2858800000000002E-2</v>
      </c>
      <c r="F2571" s="4">
        <v>68.090909090909093</v>
      </c>
      <c r="G2571" s="1">
        <v>62.94</v>
      </c>
      <c r="H2571">
        <v>53.041860416594602</v>
      </c>
      <c r="I2571">
        <v>53.905039131286102</v>
      </c>
      <c r="J2571">
        <v>52.178681701903102</v>
      </c>
      <c r="K2571" s="1">
        <v>0</v>
      </c>
      <c r="L2571" s="6">
        <f>K2571/100000</f>
        <v>0</v>
      </c>
      <c r="M2571">
        <v>1</v>
      </c>
      <c r="N2571">
        <v>0</v>
      </c>
      <c r="O2571">
        <v>67.235529539814706</v>
      </c>
      <c r="P2571" s="2">
        <f>E2571*0.55 + L2571*0.45</f>
        <v>2.3572340000000004E-2</v>
      </c>
      <c r="Q2571" s="2">
        <f>F2571*0.55 + M2571*0.45</f>
        <v>37.900000000000006</v>
      </c>
      <c r="R2571" s="2">
        <f>P2571*0.55+Q2571*0.45</f>
        <v>17.067964787000005</v>
      </c>
      <c r="S2571" s="8">
        <f>E2571/SUM($E$2:$E$2773)</f>
        <v>1.8513670463094698E-5</v>
      </c>
      <c r="T2571" s="8">
        <f>Tabla1[[#This Row],[rsi_earning]]/SUM(Tabla1[rsi_earning])</f>
        <v>0</v>
      </c>
    </row>
    <row r="2572" spans="1:20" x14ac:dyDescent="0.2">
      <c r="A2572" t="s">
        <v>3534</v>
      </c>
      <c r="B2572" t="s">
        <v>3535</v>
      </c>
      <c r="C2572" s="1">
        <v>2.8199999332427899</v>
      </c>
      <c r="D2572" s="1">
        <v>4225.5600000000004</v>
      </c>
      <c r="E2572" s="6">
        <f>D2572/100000</f>
        <v>4.2255600000000004E-2</v>
      </c>
      <c r="F2572" s="4">
        <v>198.833333333333</v>
      </c>
      <c r="G2572" s="1">
        <v>21.25</v>
      </c>
      <c r="H2572">
        <v>2.53986456987497</v>
      </c>
      <c r="I2572">
        <v>2.9510484927994698</v>
      </c>
      <c r="J2572">
        <v>2.12868064695048</v>
      </c>
      <c r="K2572" s="1">
        <v>-76746.929999999993</v>
      </c>
      <c r="L2572" s="6">
        <f>K2572/100000</f>
        <v>-0.76746929999999991</v>
      </c>
      <c r="M2572">
        <v>1764</v>
      </c>
      <c r="N2572">
        <v>-43.51</v>
      </c>
      <c r="O2572">
        <v>58.677683833453798</v>
      </c>
      <c r="P2572" s="2">
        <f>E2572*0.55 + L2572*0.45</f>
        <v>-0.32212060499999995</v>
      </c>
      <c r="Q2572" s="2">
        <f>F2572*0.55 + M2572*0.45</f>
        <v>903.15833333333319</v>
      </c>
      <c r="R2572" s="2">
        <f>P2572*0.55+Q2572*0.45</f>
        <v>406.24408366724992</v>
      </c>
      <c r="S2572" s="8">
        <f>E2572/SUM($E$2:$E$2773)</f>
        <v>1.8253106797678526E-5</v>
      </c>
      <c r="T2572" s="8">
        <f>Tabla1[[#This Row],[rsi_earning]]/SUM(Tabla1[rsi_earning])</f>
        <v>-2.5249496764415661E-4</v>
      </c>
    </row>
    <row r="2573" spans="1:20" x14ac:dyDescent="0.2">
      <c r="A2573" t="s">
        <v>9214</v>
      </c>
      <c r="B2573" t="s">
        <v>9215</v>
      </c>
      <c r="C2573" s="1">
        <v>50.110000610351499</v>
      </c>
      <c r="D2573" s="1">
        <v>4187.93</v>
      </c>
      <c r="E2573" s="6">
        <f>D2573/100000</f>
        <v>4.1879300000000001E-2</v>
      </c>
      <c r="F2573" s="4">
        <v>51.923076923076898</v>
      </c>
      <c r="G2573" s="1">
        <v>80.66</v>
      </c>
      <c r="H2573">
        <v>50.374026084393002</v>
      </c>
      <c r="I2573">
        <v>50.660927596394302</v>
      </c>
      <c r="J2573">
        <v>50.087124572391801</v>
      </c>
      <c r="K2573" s="1">
        <v>1265.29</v>
      </c>
      <c r="L2573" s="6">
        <f>K2573/100000</f>
        <v>1.26529E-2</v>
      </c>
      <c r="M2573">
        <v>159.25</v>
      </c>
      <c r="N2573">
        <v>7.95</v>
      </c>
      <c r="O2573">
        <v>31.226873154184101</v>
      </c>
      <c r="P2573" s="2">
        <f>E2573*0.55 + L2573*0.45</f>
        <v>2.8727420000000004E-2</v>
      </c>
      <c r="Q2573" s="2">
        <f>F2573*0.55 + M2573*0.45</f>
        <v>100.2201923076923</v>
      </c>
      <c r="R2573" s="2">
        <f>P2573*0.55+Q2573*0.45</f>
        <v>45.114886619461537</v>
      </c>
      <c r="S2573" s="8">
        <f>E2573/SUM($E$2:$E$2773)</f>
        <v>1.8090556885052352E-5</v>
      </c>
      <c r="T2573" s="8">
        <f>Tabla1[[#This Row],[rsi_earning]]/SUM(Tabla1[rsi_earning])</f>
        <v>4.1627640038562454E-6</v>
      </c>
    </row>
    <row r="2574" spans="1:20" x14ac:dyDescent="0.2">
      <c r="A2574" t="s">
        <v>1292</v>
      </c>
      <c r="B2574" t="s">
        <v>1293</v>
      </c>
      <c r="C2574" s="1">
        <v>42.349998474121001</v>
      </c>
      <c r="D2574" s="1">
        <v>4186.12</v>
      </c>
      <c r="E2574" s="6">
        <f>D2574/100000</f>
        <v>4.1861200000000001E-2</v>
      </c>
      <c r="F2574" s="4">
        <v>76</v>
      </c>
      <c r="G2574" s="1">
        <v>55.08</v>
      </c>
      <c r="H2574">
        <v>51.245266213359798</v>
      </c>
      <c r="I2574">
        <v>55.831782686179501</v>
      </c>
      <c r="J2574">
        <v>46.658749740540003</v>
      </c>
      <c r="K2574" s="1">
        <v>0</v>
      </c>
      <c r="L2574" s="6">
        <f>K2574/100000</f>
        <v>0</v>
      </c>
      <c r="M2574">
        <v>1</v>
      </c>
      <c r="N2574">
        <v>0</v>
      </c>
      <c r="O2574">
        <v>26.126136962448701</v>
      </c>
      <c r="P2574" s="2">
        <f>E2574*0.55 + L2574*0.45</f>
        <v>2.3023660000000001E-2</v>
      </c>
      <c r="Q2574" s="2">
        <f>F2574*0.55 + M2574*0.45</f>
        <v>42.250000000000007</v>
      </c>
      <c r="R2574" s="2">
        <f>P2574*0.55+Q2574*0.45</f>
        <v>19.025163013000004</v>
      </c>
      <c r="S2574" s="8">
        <f>E2574/SUM($E$2:$E$2773)</f>
        <v>1.80827382472141E-5</v>
      </c>
      <c r="T2574" s="8">
        <f>Tabla1[[#This Row],[rsi_earning]]/SUM(Tabla1[rsi_earning])</f>
        <v>0</v>
      </c>
    </row>
    <row r="2575" spans="1:20" x14ac:dyDescent="0.2">
      <c r="A2575" t="s">
        <v>8687</v>
      </c>
      <c r="B2575" t="s">
        <v>8688</v>
      </c>
      <c r="C2575" s="1">
        <v>16.829999923706001</v>
      </c>
      <c r="D2575" s="1">
        <v>4175.58</v>
      </c>
      <c r="E2575" s="6">
        <f>D2575/100000</f>
        <v>4.1755800000000003E-2</v>
      </c>
      <c r="F2575" s="4">
        <v>18</v>
      </c>
      <c r="G2575" s="1">
        <v>231.98</v>
      </c>
      <c r="H2575">
        <v>16.817897730615599</v>
      </c>
      <c r="I2575">
        <v>17.042520958282001</v>
      </c>
      <c r="J2575">
        <v>16.5932745029491</v>
      </c>
      <c r="K2575" s="1">
        <v>0</v>
      </c>
      <c r="L2575" s="6">
        <f>K2575/100000</f>
        <v>0</v>
      </c>
      <c r="M2575">
        <v>1</v>
      </c>
      <c r="N2575">
        <v>0</v>
      </c>
      <c r="O2575">
        <v>46.478274445752099</v>
      </c>
      <c r="P2575" s="2">
        <f>E2575*0.55 + L2575*0.45</f>
        <v>2.2965690000000004E-2</v>
      </c>
      <c r="Q2575" s="2">
        <f>F2575*0.55 + M2575*0.45</f>
        <v>10.35</v>
      </c>
      <c r="R2575" s="2">
        <f>P2575*0.55+Q2575*0.45</f>
        <v>4.6701311294999996</v>
      </c>
      <c r="S2575" s="8">
        <f>E2575/SUM($E$2:$E$2773)</f>
        <v>1.8037208720796885E-5</v>
      </c>
      <c r="T2575" s="8">
        <f>Tabla1[[#This Row],[rsi_earning]]/SUM(Tabla1[rsi_earning])</f>
        <v>0</v>
      </c>
    </row>
    <row r="2576" spans="1:20" x14ac:dyDescent="0.2">
      <c r="A2576" t="s">
        <v>3414</v>
      </c>
      <c r="B2576" t="s">
        <v>3415</v>
      </c>
      <c r="C2576" s="1">
        <v>70.040000915527301</v>
      </c>
      <c r="D2576" s="1">
        <v>4156.2700000000004</v>
      </c>
      <c r="E2576" s="6">
        <f>D2576/100000</f>
        <v>4.1562700000000001E-2</v>
      </c>
      <c r="F2576" s="4">
        <v>105.166666666666</v>
      </c>
      <c r="G2576" s="1">
        <v>39.520000000000003</v>
      </c>
      <c r="H2576">
        <v>59.957419752802799</v>
      </c>
      <c r="I2576">
        <v>64.091291765644399</v>
      </c>
      <c r="J2576">
        <v>55.823547739961199</v>
      </c>
      <c r="K2576" s="1">
        <v>431177.48</v>
      </c>
      <c r="L2576" s="6">
        <f>K2576/100000</f>
        <v>4.3117748000000002</v>
      </c>
      <c r="M2576">
        <v>462</v>
      </c>
      <c r="N2576">
        <v>933.28</v>
      </c>
      <c r="O2576">
        <v>91.513133590590897</v>
      </c>
      <c r="P2576" s="2">
        <f>E2576*0.55 + L2576*0.45</f>
        <v>1.963158145</v>
      </c>
      <c r="Q2576" s="2">
        <f>F2576*0.55 + M2576*0.45</f>
        <v>265.74166666666633</v>
      </c>
      <c r="R2576" s="2">
        <f>P2576*0.55+Q2576*0.45</f>
        <v>120.66348697974985</v>
      </c>
      <c r="S2576" s="8">
        <f>E2576/SUM($E$2:$E$2773)</f>
        <v>1.7953795518224166E-5</v>
      </c>
      <c r="T2576" s="8">
        <f>Tabla1[[#This Row],[rsi_earning]]/SUM(Tabla1[rsi_earning])</f>
        <v>1.4185602454911096E-3</v>
      </c>
    </row>
    <row r="2577" spans="1:20" x14ac:dyDescent="0.2">
      <c r="A2577" t="s">
        <v>81</v>
      </c>
      <c r="B2577" t="s">
        <v>82</v>
      </c>
      <c r="C2577" s="1">
        <v>32.363899230957003</v>
      </c>
      <c r="D2577" s="1">
        <v>4149.71</v>
      </c>
      <c r="E2577" s="6">
        <f>D2577/100000</f>
        <v>4.1497100000000002E-2</v>
      </c>
      <c r="F2577" s="4">
        <v>79.5</v>
      </c>
      <c r="G2577" s="1">
        <v>52.2</v>
      </c>
      <c r="H2577">
        <v>31.0706061614672</v>
      </c>
      <c r="I2577">
        <v>31.569724676610999</v>
      </c>
      <c r="J2577">
        <v>30.571487646323501</v>
      </c>
      <c r="K2577" s="1">
        <v>7133.26</v>
      </c>
      <c r="L2577" s="6">
        <f>K2577/100000</f>
        <v>7.1332599999999996E-2</v>
      </c>
      <c r="M2577">
        <v>199.333333333333</v>
      </c>
      <c r="N2577">
        <v>35.79</v>
      </c>
      <c r="O2577">
        <v>74.018916167419903</v>
      </c>
      <c r="P2577" s="2">
        <f>E2577*0.55 + L2577*0.45</f>
        <v>5.4923075000000002E-2</v>
      </c>
      <c r="Q2577" s="2">
        <f>F2577*0.55 + M2577*0.45</f>
        <v>133.42499999999984</v>
      </c>
      <c r="R2577" s="2">
        <f>P2577*0.55+Q2577*0.45</f>
        <v>60.071457691249925</v>
      </c>
      <c r="S2577" s="8">
        <f>E2577/SUM($E$2:$E$2773)</f>
        <v>1.7925458355672277E-5</v>
      </c>
      <c r="T2577" s="8">
        <f>Tabla1[[#This Row],[rsi_earning]]/SUM(Tabla1[rsi_earning])</f>
        <v>2.3468199352043878E-5</v>
      </c>
    </row>
    <row r="2578" spans="1:20" x14ac:dyDescent="0.2">
      <c r="A2578" t="s">
        <v>696</v>
      </c>
      <c r="B2578" t="s">
        <v>697</v>
      </c>
      <c r="C2578" s="1">
        <v>10.75</v>
      </c>
      <c r="D2578" s="1">
        <v>4149.5</v>
      </c>
      <c r="E2578" s="6">
        <f>D2578/100000</f>
        <v>4.1494999999999997E-2</v>
      </c>
      <c r="F2578" s="4">
        <v>115.75</v>
      </c>
      <c r="G2578" s="1">
        <v>35.85</v>
      </c>
      <c r="H2578">
        <v>9.0701809777728908</v>
      </c>
      <c r="I2578">
        <v>10.731142853649301</v>
      </c>
      <c r="J2578">
        <v>7.4092191018964204</v>
      </c>
      <c r="K2578" s="1">
        <v>-8044.5</v>
      </c>
      <c r="L2578" s="6">
        <f>K2578/100000</f>
        <v>-8.0445000000000003E-2</v>
      </c>
      <c r="M2578">
        <v>343</v>
      </c>
      <c r="N2578">
        <v>-23.45</v>
      </c>
      <c r="O2578">
        <v>48.434929488596502</v>
      </c>
      <c r="P2578" s="2">
        <f>E2578*0.55 + L2578*0.45</f>
        <v>-1.3378000000000004E-2</v>
      </c>
      <c r="Q2578" s="2">
        <f>F2578*0.55 + M2578*0.45</f>
        <v>218.01249999999999</v>
      </c>
      <c r="R2578" s="2">
        <f>P2578*0.55+Q2578*0.45</f>
        <v>98.098267100000001</v>
      </c>
      <c r="S2578" s="8">
        <f>E2578/SUM($E$2:$E$2773)</f>
        <v>1.7924551220895459E-5</v>
      </c>
      <c r="T2578" s="8">
        <f>Tabla1[[#This Row],[rsi_earning]]/SUM(Tabla1[rsi_earning])</f>
        <v>-2.6466150075493811E-5</v>
      </c>
    </row>
    <row r="2579" spans="1:20" x14ac:dyDescent="0.2">
      <c r="A2579" t="s">
        <v>8189</v>
      </c>
      <c r="B2579" t="s">
        <v>8190</v>
      </c>
      <c r="C2579" s="1">
        <v>107.08999633789</v>
      </c>
      <c r="D2579" s="1">
        <v>4118.42</v>
      </c>
      <c r="E2579" s="6">
        <f>D2579/100000</f>
        <v>4.1184200000000004E-2</v>
      </c>
      <c r="F2579" s="4">
        <v>69.285714285714207</v>
      </c>
      <c r="G2579" s="1">
        <v>59.44</v>
      </c>
      <c r="H2579">
        <v>104.200485931855</v>
      </c>
      <c r="I2579">
        <v>108.21706500622101</v>
      </c>
      <c r="J2579">
        <v>100.18390685749</v>
      </c>
      <c r="K2579" s="1">
        <v>0</v>
      </c>
      <c r="L2579" s="6">
        <f>K2579/100000</f>
        <v>0</v>
      </c>
      <c r="M2579">
        <v>1</v>
      </c>
      <c r="N2579">
        <v>0</v>
      </c>
      <c r="O2579">
        <v>56.942241463782402</v>
      </c>
      <c r="P2579" s="2">
        <f>E2579*0.55 + L2579*0.45</f>
        <v>2.2651310000000004E-2</v>
      </c>
      <c r="Q2579" s="2">
        <f>F2579*0.55 + M2579*0.45</f>
        <v>38.557142857142821</v>
      </c>
      <c r="R2579" s="2">
        <f>P2579*0.55+Q2579*0.45</f>
        <v>17.363172506214273</v>
      </c>
      <c r="S2579" s="8">
        <f>E2579/SUM($E$2:$E$2773)</f>
        <v>1.7790295273927051E-5</v>
      </c>
      <c r="T2579" s="8">
        <f>Tabla1[[#This Row],[rsi_earning]]/SUM(Tabla1[rsi_earning])</f>
        <v>0</v>
      </c>
    </row>
    <row r="2580" spans="1:20" x14ac:dyDescent="0.2">
      <c r="A2580" t="s">
        <v>9236</v>
      </c>
      <c r="B2580" t="s">
        <v>9237</v>
      </c>
      <c r="C2580" s="1">
        <v>82.339996337890597</v>
      </c>
      <c r="D2580" s="1">
        <v>4096.07</v>
      </c>
      <c r="E2580" s="6">
        <f>D2580/100000</f>
        <v>4.0960699999999996E-2</v>
      </c>
      <c r="F2580" s="4">
        <v>104.375</v>
      </c>
      <c r="G2580" s="1">
        <v>39.24</v>
      </c>
      <c r="H2580">
        <v>81.870901592754393</v>
      </c>
      <c r="I2580">
        <v>84.657190031887694</v>
      </c>
      <c r="J2580">
        <v>79.084613153621206</v>
      </c>
      <c r="K2580" s="1">
        <v>12710.38</v>
      </c>
      <c r="L2580" s="6">
        <f>K2580/100000</f>
        <v>0.12710379999999999</v>
      </c>
      <c r="M2580">
        <v>229</v>
      </c>
      <c r="N2580">
        <v>55.5</v>
      </c>
      <c r="O2580">
        <v>54.1854531374765</v>
      </c>
      <c r="P2580" s="2">
        <f>E2580*0.55 + L2580*0.45</f>
        <v>7.9725094999999996E-2</v>
      </c>
      <c r="Q2580" s="2">
        <f>F2580*0.55 + M2580*0.45</f>
        <v>160.45625000000001</v>
      </c>
      <c r="R2580" s="2">
        <f>P2580*0.55+Q2580*0.45</f>
        <v>72.249161302250002</v>
      </c>
      <c r="S2580" s="8">
        <f>E2580/SUM($E$2:$E$2773)</f>
        <v>1.7693750215537599E-5</v>
      </c>
      <c r="T2580" s="8">
        <f>Tabla1[[#This Row],[rsi_earning]]/SUM(Tabla1[rsi_earning])</f>
        <v>4.1816747417061972E-5</v>
      </c>
    </row>
    <row r="2581" spans="1:20" x14ac:dyDescent="0.2">
      <c r="A2581" t="s">
        <v>2065</v>
      </c>
      <c r="B2581" t="s">
        <v>2066</v>
      </c>
      <c r="C2581" s="1">
        <v>9.2299995422363192</v>
      </c>
      <c r="D2581" s="1">
        <v>4089.69</v>
      </c>
      <c r="E2581" s="6">
        <f>D2581/100000</f>
        <v>4.08969E-2</v>
      </c>
      <c r="F2581" s="4">
        <v>92.5</v>
      </c>
      <c r="G2581" s="1">
        <v>44.21</v>
      </c>
      <c r="H2581">
        <v>8.5172206694871093</v>
      </c>
      <c r="I2581">
        <v>9.1539532471855196</v>
      </c>
      <c r="J2581">
        <v>7.8804880917887097</v>
      </c>
      <c r="K2581" s="1">
        <v>190355.57</v>
      </c>
      <c r="L2581" s="6">
        <f>K2581/100000</f>
        <v>1.9035557000000001</v>
      </c>
      <c r="M2581">
        <v>272</v>
      </c>
      <c r="N2581">
        <v>699.84</v>
      </c>
      <c r="O2581">
        <v>75.781249417923206</v>
      </c>
      <c r="P2581" s="2">
        <f>E2581*0.55 + L2581*0.45</f>
        <v>0.87909336000000005</v>
      </c>
      <c r="Q2581" s="2">
        <f>F2581*0.55 + M2581*0.45</f>
        <v>173.27500000000001</v>
      </c>
      <c r="R2581" s="2">
        <f>P2581*0.55+Q2581*0.45</f>
        <v>78.457251348000014</v>
      </c>
      <c r="S2581" s="8">
        <f>E2581/SUM($E$2:$E$2773)</f>
        <v>1.7666190597080121E-5</v>
      </c>
      <c r="T2581" s="8">
        <f>Tabla1[[#This Row],[rsi_earning]]/SUM(Tabla1[rsi_earning])</f>
        <v>6.2626379306683665E-4</v>
      </c>
    </row>
    <row r="2582" spans="1:20" x14ac:dyDescent="0.2">
      <c r="A2582" t="s">
        <v>1769</v>
      </c>
      <c r="B2582" t="s">
        <v>1770</v>
      </c>
      <c r="C2582" s="1">
        <v>120.27999877929599</v>
      </c>
      <c r="D2582" s="1">
        <v>4086.96</v>
      </c>
      <c r="E2582" s="6">
        <f>D2582/100000</f>
        <v>4.0869599999999999E-2</v>
      </c>
      <c r="F2582" s="4">
        <v>93.125</v>
      </c>
      <c r="G2582" s="1">
        <v>43.89</v>
      </c>
      <c r="H2582">
        <v>116.110465735963</v>
      </c>
      <c r="I2582">
        <v>120.228178256307</v>
      </c>
      <c r="J2582">
        <v>111.992753215619</v>
      </c>
      <c r="K2582" s="1">
        <v>11643.97</v>
      </c>
      <c r="L2582" s="6">
        <f>K2582/100000</f>
        <v>0.11643969999999999</v>
      </c>
      <c r="M2582">
        <v>389</v>
      </c>
      <c r="N2582">
        <v>29.93</v>
      </c>
      <c r="O2582">
        <v>54.1812009149657</v>
      </c>
      <c r="P2582" s="2">
        <f>E2582*0.55 + L2582*0.45</f>
        <v>7.4876144999999991E-2</v>
      </c>
      <c r="Q2582" s="2">
        <f>F2582*0.55 + M2582*0.45</f>
        <v>226.26875000000001</v>
      </c>
      <c r="R2582" s="2">
        <f>P2582*0.55+Q2582*0.45</f>
        <v>101.86211937975001</v>
      </c>
      <c r="S2582" s="8">
        <f>E2582/SUM($E$2:$E$2773)</f>
        <v>1.7654397844981542E-5</v>
      </c>
      <c r="T2582" s="8">
        <f>Tabla1[[#This Row],[rsi_earning]]/SUM(Tabla1[rsi_earning])</f>
        <v>3.8308292310839413E-5</v>
      </c>
    </row>
    <row r="2583" spans="1:20" x14ac:dyDescent="0.2">
      <c r="A2583" t="s">
        <v>8499</v>
      </c>
      <c r="B2583" t="s">
        <v>8500</v>
      </c>
      <c r="C2583" s="1">
        <v>11.079999923706</v>
      </c>
      <c r="D2583" s="1">
        <v>4068.64</v>
      </c>
      <c r="E2583" s="6">
        <f>D2583/100000</f>
        <v>4.0686399999999998E-2</v>
      </c>
      <c r="F2583" s="4">
        <v>78.428571428571402</v>
      </c>
      <c r="G2583" s="1">
        <v>51.88</v>
      </c>
      <c r="H2583">
        <v>12.0960170101981</v>
      </c>
      <c r="I2583">
        <v>13.0069076263417</v>
      </c>
      <c r="J2583">
        <v>11.1851263940544</v>
      </c>
      <c r="K2583" s="1">
        <v>-13550</v>
      </c>
      <c r="L2583" s="6">
        <f>K2583/100000</f>
        <v>-0.13550000000000001</v>
      </c>
      <c r="M2583">
        <v>439</v>
      </c>
      <c r="N2583">
        <v>-30.87</v>
      </c>
      <c r="O2583">
        <v>33.5548327490894</v>
      </c>
      <c r="P2583" s="2">
        <f>E2583*0.55 + L2583*0.45</f>
        <v>-3.8597480000000003E-2</v>
      </c>
      <c r="Q2583" s="2">
        <f>F2583*0.55 + M2583*0.45</f>
        <v>240.68571428571428</v>
      </c>
      <c r="R2583" s="2">
        <f>P2583*0.55+Q2583*0.45</f>
        <v>108.28734281457143</v>
      </c>
      <c r="S2583" s="8">
        <f>E2583/SUM($E$2:$E$2773)</f>
        <v>1.7575261134928091E-5</v>
      </c>
      <c r="T2583" s="8">
        <f>Tabla1[[#This Row],[rsi_earning]]/SUM(Tabla1[rsi_earning])</f>
        <v>-4.4579070610098966E-5</v>
      </c>
    </row>
    <row r="2584" spans="1:20" x14ac:dyDescent="0.2">
      <c r="A2584" t="s">
        <v>3778</v>
      </c>
      <c r="B2584" t="s">
        <v>3779</v>
      </c>
      <c r="C2584" s="1">
        <v>14.8400001525878</v>
      </c>
      <c r="D2584" s="1">
        <v>4061.95</v>
      </c>
      <c r="E2584" s="6">
        <f>D2584/100000</f>
        <v>4.0619499999999996E-2</v>
      </c>
      <c r="F2584" s="4">
        <v>78.571428571428498</v>
      </c>
      <c r="G2584" s="1">
        <v>51.7</v>
      </c>
      <c r="H2584">
        <v>14.785751770209201</v>
      </c>
      <c r="I2584">
        <v>15.1253690237188</v>
      </c>
      <c r="J2584">
        <v>14.446134516699701</v>
      </c>
      <c r="K2584" s="1">
        <v>0</v>
      </c>
      <c r="L2584" s="6">
        <f>K2584/100000</f>
        <v>0</v>
      </c>
      <c r="M2584">
        <v>1</v>
      </c>
      <c r="N2584">
        <v>0</v>
      </c>
      <c r="O2584">
        <v>65.7213429010325</v>
      </c>
      <c r="P2584" s="2">
        <f>E2584*0.55 + L2584*0.45</f>
        <v>2.2340724999999999E-2</v>
      </c>
      <c r="Q2584" s="2">
        <f>F2584*0.55 + M2584*0.45</f>
        <v>43.664285714285683</v>
      </c>
      <c r="R2584" s="2">
        <f>P2584*0.55+Q2584*0.45</f>
        <v>19.66121597017856</v>
      </c>
      <c r="S2584" s="8">
        <f>E2584/SUM($E$2:$E$2773)</f>
        <v>1.7546362412752455E-5</v>
      </c>
      <c r="T2584" s="8">
        <f>Tabla1[[#This Row],[rsi_earning]]/SUM(Tabla1[rsi_earning])</f>
        <v>0</v>
      </c>
    </row>
    <row r="2585" spans="1:20" x14ac:dyDescent="0.2">
      <c r="A2585" t="s">
        <v>4782</v>
      </c>
      <c r="B2585" t="s">
        <v>4783</v>
      </c>
      <c r="C2585" s="1">
        <v>51.569999694824197</v>
      </c>
      <c r="D2585" s="1">
        <v>4015.28</v>
      </c>
      <c r="E2585" s="6">
        <f>D2585/100000</f>
        <v>4.0152800000000002E-2</v>
      </c>
      <c r="F2585" s="4">
        <v>60</v>
      </c>
      <c r="G2585" s="1">
        <v>66.92</v>
      </c>
      <c r="H2585">
        <v>50.842207174936398</v>
      </c>
      <c r="I2585">
        <v>51.628533195498598</v>
      </c>
      <c r="J2585">
        <v>50.055881154374298</v>
      </c>
      <c r="K2585" s="1">
        <v>26015.41</v>
      </c>
      <c r="L2585" s="6">
        <f>K2585/100000</f>
        <v>0.2601541</v>
      </c>
      <c r="M2585">
        <v>501</v>
      </c>
      <c r="N2585">
        <v>51.93</v>
      </c>
      <c r="O2585">
        <v>65.035012604537599</v>
      </c>
      <c r="P2585" s="2">
        <f>E2585*0.55 + L2585*0.45</f>
        <v>0.13915338500000002</v>
      </c>
      <c r="Q2585" s="2">
        <f>F2585*0.55 + M2585*0.45</f>
        <v>258.45000000000005</v>
      </c>
      <c r="R2585" s="2">
        <f>P2585*0.55+Q2585*0.45</f>
        <v>116.37903436175003</v>
      </c>
      <c r="S2585" s="8">
        <f>E2585/SUM($E$2:$E$2773)</f>
        <v>1.7344762507829167E-5</v>
      </c>
      <c r="T2585" s="8">
        <f>Tabla1[[#This Row],[rsi_earning]]/SUM(Tabla1[rsi_earning])</f>
        <v>8.5589874490086705E-5</v>
      </c>
    </row>
    <row r="2586" spans="1:20" x14ac:dyDescent="0.2">
      <c r="A2586" t="s">
        <v>6160</v>
      </c>
      <c r="B2586" t="s">
        <v>6161</v>
      </c>
      <c r="C2586" s="1">
        <v>13.7299995422363</v>
      </c>
      <c r="D2586" s="1">
        <v>3936.4</v>
      </c>
      <c r="E2586" s="6">
        <f>D2586/100000</f>
        <v>3.9364000000000003E-2</v>
      </c>
      <c r="F2586" s="4">
        <v>13</v>
      </c>
      <c r="G2586" s="1">
        <v>302.8</v>
      </c>
      <c r="H2586">
        <v>15.263273883917799</v>
      </c>
      <c r="I2586">
        <v>17.498412280483201</v>
      </c>
      <c r="J2586">
        <v>13.028135487352399</v>
      </c>
      <c r="K2586" s="1">
        <v>5471.7</v>
      </c>
      <c r="L2586" s="6">
        <f>K2586/100000</f>
        <v>5.4716999999999995E-2</v>
      </c>
      <c r="M2586">
        <v>7</v>
      </c>
      <c r="N2586">
        <v>781.67</v>
      </c>
      <c r="O2586">
        <v>36.692007936166902</v>
      </c>
      <c r="P2586" s="2">
        <f>E2586*0.55 + L2586*0.45</f>
        <v>4.6272850000000004E-2</v>
      </c>
      <c r="Q2586" s="2">
        <f>F2586*0.55 + M2586*0.45</f>
        <v>10.3</v>
      </c>
      <c r="R2586" s="2">
        <f>P2586*0.55+Q2586*0.45</f>
        <v>4.6604500675000002</v>
      </c>
      <c r="S2586" s="8">
        <f>E2586/SUM($E$2:$E$2773)</f>
        <v>1.7004025406900327E-5</v>
      </c>
      <c r="T2586" s="8">
        <f>Tabla1[[#This Row],[rsi_earning]]/SUM(Tabla1[rsi_earning])</f>
        <v>1.8001719605703211E-5</v>
      </c>
    </row>
    <row r="2587" spans="1:20" x14ac:dyDescent="0.2">
      <c r="A2587" t="s">
        <v>9156</v>
      </c>
      <c r="B2587" t="s">
        <v>9157</v>
      </c>
      <c r="C2587" s="1">
        <v>16.940000534057599</v>
      </c>
      <c r="D2587" s="1">
        <v>3864.57</v>
      </c>
      <c r="E2587" s="6">
        <f>D2587/100000</f>
        <v>3.8645700000000005E-2</v>
      </c>
      <c r="F2587" s="4">
        <v>119.85714285714199</v>
      </c>
      <c r="G2587" s="1">
        <v>32.24</v>
      </c>
      <c r="H2587">
        <v>16.9731356400919</v>
      </c>
      <c r="I2587">
        <v>17.042040085741501</v>
      </c>
      <c r="J2587">
        <v>16.9042311944423</v>
      </c>
      <c r="K2587" s="1">
        <v>-3117.9</v>
      </c>
      <c r="L2587" s="6">
        <f>K2587/100000</f>
        <v>-3.1179000000000002E-2</v>
      </c>
      <c r="M2587">
        <v>241</v>
      </c>
      <c r="N2587">
        <v>-12.94</v>
      </c>
      <c r="O2587">
        <v>36.128631278486203</v>
      </c>
      <c r="P2587" s="2">
        <f>E2587*0.55 + L2587*0.45</f>
        <v>7.2245850000000039E-3</v>
      </c>
      <c r="Q2587" s="2">
        <f>F2587*0.55 + M2587*0.45</f>
        <v>174.37142857142811</v>
      </c>
      <c r="R2587" s="2">
        <f>P2587*0.55+Q2587*0.45</f>
        <v>78.471116378892646</v>
      </c>
      <c r="S2587" s="8">
        <f>E2587/SUM($E$2:$E$2773)</f>
        <v>1.6693742116335941E-5</v>
      </c>
      <c r="T2587" s="8">
        <f>Tabla1[[#This Row],[rsi_earning]]/SUM(Tabla1[rsi_earning])</f>
        <v>-1.0257792195957754E-5</v>
      </c>
    </row>
    <row r="2588" spans="1:20" x14ac:dyDescent="0.2">
      <c r="A2588" t="s">
        <v>3065</v>
      </c>
      <c r="B2588" t="s">
        <v>3066</v>
      </c>
      <c r="C2588" s="1">
        <v>20.915500640869102</v>
      </c>
      <c r="D2588" s="1">
        <v>3815.1</v>
      </c>
      <c r="E2588" s="6">
        <f>D2588/100000</f>
        <v>3.8150999999999997E-2</v>
      </c>
      <c r="F2588" s="4">
        <v>68.599999999999994</v>
      </c>
      <c r="G2588" s="1">
        <v>55.61</v>
      </c>
      <c r="H2588">
        <v>20.525044533379202</v>
      </c>
      <c r="I2588">
        <v>20.831076940432499</v>
      </c>
      <c r="J2588">
        <v>20.2190121263259</v>
      </c>
      <c r="K2588" s="1">
        <v>3944.14</v>
      </c>
      <c r="L2588" s="6">
        <f>K2588/100000</f>
        <v>3.9441400000000001E-2</v>
      </c>
      <c r="M2588">
        <v>426</v>
      </c>
      <c r="N2588">
        <v>9.26</v>
      </c>
      <c r="O2588">
        <v>68.001967916989599</v>
      </c>
      <c r="P2588" s="2">
        <f>E2588*0.55 + L2588*0.45</f>
        <v>3.8731680000000004E-2</v>
      </c>
      <c r="Q2588" s="2">
        <f>F2588*0.55 + M2588*0.45</f>
        <v>229.43</v>
      </c>
      <c r="R2588" s="2">
        <f>P2588*0.55+Q2588*0.45</f>
        <v>103.26480242400001</v>
      </c>
      <c r="S2588" s="8">
        <f>E2588/SUM($E$2:$E$2773)</f>
        <v>1.6480047081055134E-5</v>
      </c>
      <c r="T2588" s="8">
        <f>Tabla1[[#This Row],[rsi_earning]]/SUM(Tabla1[rsi_earning])</f>
        <v>1.2976095612997472E-5</v>
      </c>
    </row>
    <row r="2589" spans="1:20" x14ac:dyDescent="0.2">
      <c r="A2589" t="s">
        <v>5548</v>
      </c>
      <c r="B2589" t="s">
        <v>5549</v>
      </c>
      <c r="C2589" s="1">
        <v>21.629999160766602</v>
      </c>
      <c r="D2589" s="1">
        <v>3787.61</v>
      </c>
      <c r="E2589" s="6">
        <f>D2589/100000</f>
        <v>3.7876100000000003E-2</v>
      </c>
      <c r="F2589" s="4">
        <v>72.3333333333333</v>
      </c>
      <c r="G2589" s="1">
        <v>52.36</v>
      </c>
      <c r="H2589">
        <v>21.517464176178098</v>
      </c>
      <c r="I2589">
        <v>21.840285371323599</v>
      </c>
      <c r="J2589">
        <v>21.194642981032601</v>
      </c>
      <c r="K2589" s="1">
        <v>-5704.93</v>
      </c>
      <c r="L2589" s="6">
        <f>K2589/100000</f>
        <v>-5.7049300000000004E-2</v>
      </c>
      <c r="M2589">
        <v>236</v>
      </c>
      <c r="N2589">
        <v>-24.17</v>
      </c>
      <c r="O2589">
        <v>63.671866753921101</v>
      </c>
      <c r="P2589" s="2">
        <f>E2589*0.55 + L2589*0.45</f>
        <v>-4.8403300000000003E-3</v>
      </c>
      <c r="Q2589" s="2">
        <f>F2589*0.55 + M2589*0.45</f>
        <v>145.98333333333332</v>
      </c>
      <c r="R2589" s="2">
        <f>P2589*0.55+Q2589*0.45</f>
        <v>65.689837818499996</v>
      </c>
      <c r="S2589" s="8">
        <f>E2589/SUM($E$2:$E$2773)</f>
        <v>1.6361298819080819E-5</v>
      </c>
      <c r="T2589" s="8">
        <f>Tabla1[[#This Row],[rsi_earning]]/SUM(Tabla1[rsi_earning])</f>
        <v>-1.8769038914809735E-5</v>
      </c>
    </row>
    <row r="2590" spans="1:20" x14ac:dyDescent="0.2">
      <c r="A2590" t="s">
        <v>6297</v>
      </c>
      <c r="B2590" t="s">
        <v>6298</v>
      </c>
      <c r="C2590" s="1">
        <v>36.75</v>
      </c>
      <c r="D2590" s="1">
        <v>3664.44</v>
      </c>
      <c r="E2590" s="6">
        <f>D2590/100000</f>
        <v>3.6644400000000001E-2</v>
      </c>
      <c r="F2590" s="4">
        <v>106.25</v>
      </c>
      <c r="G2590" s="1">
        <v>34.49</v>
      </c>
      <c r="H2590">
        <v>36.899672428314403</v>
      </c>
      <c r="I2590">
        <v>38.462840206360603</v>
      </c>
      <c r="J2590">
        <v>35.336504650268203</v>
      </c>
      <c r="K2590" s="1">
        <v>16751.189999999999</v>
      </c>
      <c r="L2590" s="6">
        <f>K2590/100000</f>
        <v>0.16751189999999999</v>
      </c>
      <c r="M2590">
        <v>234</v>
      </c>
      <c r="N2590">
        <v>71.59</v>
      </c>
      <c r="O2590">
        <v>55.373405939947297</v>
      </c>
      <c r="P2590" s="2">
        <f>E2590*0.55 + L2590*0.45</f>
        <v>9.5534775000000002E-2</v>
      </c>
      <c r="Q2590" s="2">
        <f>F2590*0.55 + M2590*0.45</f>
        <v>163.73750000000001</v>
      </c>
      <c r="R2590" s="2">
        <f>P2590*0.55+Q2590*0.45</f>
        <v>73.734419126250003</v>
      </c>
      <c r="S2590" s="8">
        <f>E2590/SUM($E$2:$E$2773)</f>
        <v>1.5829242674032576E-5</v>
      </c>
      <c r="T2590" s="8">
        <f>Tabla1[[#This Row],[rsi_earning]]/SUM(Tabla1[rsi_earning])</f>
        <v>5.5110884266655619E-5</v>
      </c>
    </row>
    <row r="2591" spans="1:20" x14ac:dyDescent="0.2">
      <c r="A2591" t="s">
        <v>554</v>
      </c>
      <c r="B2591" t="s">
        <v>555</v>
      </c>
      <c r="C2591" s="1">
        <v>29.4899997711181</v>
      </c>
      <c r="D2591" s="1">
        <v>3658.36</v>
      </c>
      <c r="E2591" s="6">
        <f>D2591/100000</f>
        <v>3.6583600000000001E-2</v>
      </c>
      <c r="F2591" s="4">
        <v>43</v>
      </c>
      <c r="G2591" s="1">
        <v>85.08</v>
      </c>
      <c r="H2591">
        <v>28.3136566093896</v>
      </c>
      <c r="I2591">
        <v>28.949675293515</v>
      </c>
      <c r="J2591">
        <v>27.6776379252643</v>
      </c>
      <c r="K2591" s="1">
        <v>0</v>
      </c>
      <c r="L2591" s="6">
        <f>K2591/100000</f>
        <v>0</v>
      </c>
      <c r="M2591">
        <v>1</v>
      </c>
      <c r="N2591">
        <v>0</v>
      </c>
      <c r="O2591">
        <v>68.560710887480397</v>
      </c>
      <c r="P2591" s="2">
        <f>E2591*0.55 + L2591*0.45</f>
        <v>2.0120980000000004E-2</v>
      </c>
      <c r="Q2591" s="2">
        <f>F2591*0.55 + M2591*0.45</f>
        <v>24.1</v>
      </c>
      <c r="R2591" s="2">
        <f>P2591*0.55+Q2591*0.45</f>
        <v>10.856066539</v>
      </c>
      <c r="S2591" s="8">
        <f>E2591/SUM($E$2:$E$2773)</f>
        <v>1.5802978962399113E-5</v>
      </c>
      <c r="T2591" s="8">
        <f>Tabla1[[#This Row],[rsi_earning]]/SUM(Tabla1[rsi_earning])</f>
        <v>0</v>
      </c>
    </row>
    <row r="2592" spans="1:20" x14ac:dyDescent="0.2">
      <c r="A2592" t="s">
        <v>3107</v>
      </c>
      <c r="B2592" t="s">
        <v>3108</v>
      </c>
      <c r="C2592" s="1">
        <v>35.279998779296797</v>
      </c>
      <c r="D2592" s="1">
        <v>3639.86</v>
      </c>
      <c r="E2592" s="6">
        <f>D2592/100000</f>
        <v>3.6398600000000003E-2</v>
      </c>
      <c r="F2592" s="4">
        <v>82.7777777777777</v>
      </c>
      <c r="G2592" s="1">
        <v>43.97</v>
      </c>
      <c r="H2592">
        <v>35.053942025630001</v>
      </c>
      <c r="I2592">
        <v>36.759140782840902</v>
      </c>
      <c r="J2592">
        <v>33.348743268419</v>
      </c>
      <c r="K2592" s="1">
        <v>309.54000000000002</v>
      </c>
      <c r="L2592" s="6">
        <f>K2592/100000</f>
        <v>3.0954000000000003E-3</v>
      </c>
      <c r="M2592">
        <v>720</v>
      </c>
      <c r="N2592">
        <v>0.43</v>
      </c>
      <c r="O2592">
        <v>51.450441202865399</v>
      </c>
      <c r="P2592" s="2">
        <f>E2592*0.55 + L2592*0.45</f>
        <v>2.1412160000000003E-2</v>
      </c>
      <c r="Q2592" s="2">
        <f>F2592*0.55 + M2592*0.45</f>
        <v>369.52777777777771</v>
      </c>
      <c r="R2592" s="2">
        <f>P2592*0.55+Q2592*0.45</f>
        <v>166.29927668799996</v>
      </c>
      <c r="S2592" s="8">
        <f>E2592/SUM($E$2:$E$2773)</f>
        <v>1.5723064708251251E-5</v>
      </c>
      <c r="T2592" s="8">
        <f>Tabla1[[#This Row],[rsi_earning]]/SUM(Tabla1[rsi_earning])</f>
        <v>1.0183767908966815E-6</v>
      </c>
    </row>
    <row r="2593" spans="1:20" x14ac:dyDescent="0.2">
      <c r="A2593" t="s">
        <v>5384</v>
      </c>
      <c r="B2593" t="s">
        <v>5385</v>
      </c>
      <c r="C2593" s="1">
        <v>61.630001068115199</v>
      </c>
      <c r="D2593" s="1">
        <v>3621.49</v>
      </c>
      <c r="E2593" s="6">
        <f>D2593/100000</f>
        <v>3.6214900000000001E-2</v>
      </c>
      <c r="F2593" s="4">
        <v>103.714285714285</v>
      </c>
      <c r="G2593" s="1">
        <v>34.92</v>
      </c>
      <c r="H2593">
        <v>63.884907433585099</v>
      </c>
      <c r="I2593">
        <v>67.914273982763206</v>
      </c>
      <c r="J2593">
        <v>59.855540884406999</v>
      </c>
      <c r="K2593" s="1">
        <v>39301.620000000003</v>
      </c>
      <c r="L2593" s="6">
        <f>K2593/100000</f>
        <v>0.39301620000000004</v>
      </c>
      <c r="M2593">
        <v>330</v>
      </c>
      <c r="N2593">
        <v>119.1</v>
      </c>
      <c r="O2593">
        <v>46.133159435711804</v>
      </c>
      <c r="P2593" s="2">
        <f>E2593*0.55 + L2593*0.45</f>
        <v>0.19677548500000003</v>
      </c>
      <c r="Q2593" s="2">
        <f>F2593*0.55 + M2593*0.45</f>
        <v>205.54285714285675</v>
      </c>
      <c r="R2593" s="2">
        <f>P2593*0.55+Q2593*0.45</f>
        <v>92.602512231035533</v>
      </c>
      <c r="S2593" s="8">
        <f>E2593/SUM($E$2:$E$2773)</f>
        <v>1.5643712013727125E-5</v>
      </c>
      <c r="T2593" s="8">
        <f>Tabla1[[#This Row],[rsi_earning]]/SUM(Tabla1[rsi_earning])</f>
        <v>1.2930108435950391E-4</v>
      </c>
    </row>
    <row r="2594" spans="1:20" x14ac:dyDescent="0.2">
      <c r="A2594" t="s">
        <v>7806</v>
      </c>
      <c r="B2594" t="s">
        <v>7807</v>
      </c>
      <c r="C2594" s="1">
        <v>13.029999732971101</v>
      </c>
      <c r="D2594" s="1">
        <v>3608.2</v>
      </c>
      <c r="E2594" s="6">
        <f>D2594/100000</f>
        <v>3.6081999999999996E-2</v>
      </c>
      <c r="F2594" s="4">
        <v>75.7</v>
      </c>
      <c r="G2594" s="1">
        <v>47.66</v>
      </c>
      <c r="H2594">
        <v>12.7216591405153</v>
      </c>
      <c r="I2594">
        <v>13.209426260713601</v>
      </c>
      <c r="J2594">
        <v>12.233892020317001</v>
      </c>
      <c r="K2594" s="1">
        <v>41782.9</v>
      </c>
      <c r="L2594" s="6">
        <f>K2594/100000</f>
        <v>0.41782900000000001</v>
      </c>
      <c r="M2594">
        <v>105.5</v>
      </c>
      <c r="N2594">
        <v>396.05</v>
      </c>
      <c r="O2594">
        <v>56.115113343213103</v>
      </c>
      <c r="P2594" s="2">
        <f>E2594*0.55 + L2594*0.45</f>
        <v>0.20786815</v>
      </c>
      <c r="Q2594" s="2">
        <f>F2594*0.55 + M2594*0.45</f>
        <v>89.110000000000014</v>
      </c>
      <c r="R2594" s="2">
        <f>P2594*0.55+Q2594*0.45</f>
        <v>40.213827482500008</v>
      </c>
      <c r="S2594" s="8">
        <f>E2594/SUM($E$2:$E$2773)</f>
        <v>1.5586303341423062E-5</v>
      </c>
      <c r="T2594" s="8">
        <f>Tabla1[[#This Row],[rsi_earning]]/SUM(Tabla1[rsi_earning])</f>
        <v>1.3746441692949848E-4</v>
      </c>
    </row>
    <row r="2595" spans="1:20" x14ac:dyDescent="0.2">
      <c r="A2595" t="s">
        <v>8799</v>
      </c>
      <c r="B2595" t="s">
        <v>8800</v>
      </c>
      <c r="C2595" s="1">
        <v>94.889999389648395</v>
      </c>
      <c r="D2595" s="1">
        <v>3595.29</v>
      </c>
      <c r="E2595" s="6">
        <f>D2595/100000</f>
        <v>3.5952900000000003E-2</v>
      </c>
      <c r="F2595" s="4">
        <v>83.714285714285694</v>
      </c>
      <c r="G2595" s="1">
        <v>42.95</v>
      </c>
      <c r="H2595">
        <v>93.436550086018897</v>
      </c>
      <c r="I2595">
        <v>98.707025770473606</v>
      </c>
      <c r="J2595">
        <v>88.166074401564103</v>
      </c>
      <c r="K2595" s="1">
        <v>-24718.68</v>
      </c>
      <c r="L2595" s="6">
        <f>K2595/100000</f>
        <v>-0.24718680000000001</v>
      </c>
      <c r="M2595">
        <v>678</v>
      </c>
      <c r="N2595">
        <v>-36.46</v>
      </c>
      <c r="O2595">
        <v>50.161613112904199</v>
      </c>
      <c r="P2595" s="2">
        <f>E2595*0.55 + L2595*0.45</f>
        <v>-9.1459965000000004E-2</v>
      </c>
      <c r="Q2595" s="2">
        <f>F2595*0.55 + M2595*0.45</f>
        <v>351.14285714285717</v>
      </c>
      <c r="R2595" s="2">
        <f>P2595*0.55+Q2595*0.45</f>
        <v>157.96398273353574</v>
      </c>
      <c r="S2595" s="8">
        <f>E2595/SUM($E$2:$E$2773)</f>
        <v>1.5530536151096097E-5</v>
      </c>
      <c r="T2595" s="8">
        <f>Tabla1[[#This Row],[rsi_earning]]/SUM(Tabla1[rsi_earning])</f>
        <v>-8.1323673882541776E-5</v>
      </c>
    </row>
    <row r="2596" spans="1:20" x14ac:dyDescent="0.2">
      <c r="A2596" t="s">
        <v>2837</v>
      </c>
      <c r="B2596" t="s">
        <v>2838</v>
      </c>
      <c r="C2596" s="1">
        <v>61.259998321533203</v>
      </c>
      <c r="D2596" s="1">
        <v>3583.48</v>
      </c>
      <c r="E2596" s="6">
        <f>D2596/100000</f>
        <v>3.58348E-2</v>
      </c>
      <c r="F2596" s="4">
        <v>90.571428571428498</v>
      </c>
      <c r="G2596" s="1">
        <v>39.57</v>
      </c>
      <c r="H2596">
        <v>60.978248690943502</v>
      </c>
      <c r="I2596">
        <v>63.270525146332297</v>
      </c>
      <c r="J2596">
        <v>58.685972235554701</v>
      </c>
      <c r="K2596" s="1">
        <v>56697.91</v>
      </c>
      <c r="L2596" s="6">
        <f>K2596/100000</f>
        <v>0.56697910000000007</v>
      </c>
      <c r="M2596">
        <v>959</v>
      </c>
      <c r="N2596">
        <v>59.12</v>
      </c>
      <c r="O2596">
        <v>47.532182099638703</v>
      </c>
      <c r="P2596" s="2">
        <f>E2596*0.55 + L2596*0.45</f>
        <v>0.27484973500000004</v>
      </c>
      <c r="Q2596" s="2">
        <f>F2596*0.55 + M2596*0.45</f>
        <v>481.3642857142857</v>
      </c>
      <c r="R2596" s="2">
        <f>P2596*0.55+Q2596*0.45</f>
        <v>216.76509592567857</v>
      </c>
      <c r="S2596" s="8">
        <f>E2596/SUM($E$2:$E$2773)</f>
        <v>1.5479520619123863E-5</v>
      </c>
      <c r="T2596" s="8">
        <f>Tabla1[[#This Row],[rsi_earning]]/SUM(Tabla1[rsi_earning])</f>
        <v>1.8653432718339754E-4</v>
      </c>
    </row>
    <row r="2597" spans="1:20" x14ac:dyDescent="0.2">
      <c r="A2597" t="s">
        <v>8121</v>
      </c>
      <c r="B2597" t="s">
        <v>8122</v>
      </c>
      <c r="C2597" s="1">
        <v>40.009998321533203</v>
      </c>
      <c r="D2597" s="1">
        <v>3529.89</v>
      </c>
      <c r="E2597" s="6">
        <f>D2597/100000</f>
        <v>3.5298900000000001E-2</v>
      </c>
      <c r="F2597" s="4">
        <v>70.3</v>
      </c>
      <c r="G2597" s="1">
        <v>50.21</v>
      </c>
      <c r="H2597">
        <v>39.843437999029398</v>
      </c>
      <c r="I2597">
        <v>40.586430848517502</v>
      </c>
      <c r="J2597">
        <v>39.100445149541301</v>
      </c>
      <c r="K2597" s="1">
        <v>16555.68</v>
      </c>
      <c r="L2597" s="6">
        <f>K2597/100000</f>
        <v>0.1655568</v>
      </c>
      <c r="M2597">
        <v>76</v>
      </c>
      <c r="N2597">
        <v>217.84</v>
      </c>
      <c r="O2597">
        <v>51.520940083350403</v>
      </c>
      <c r="P2597" s="2">
        <f>E2597*0.55 + L2597*0.45</f>
        <v>9.3914955000000008E-2</v>
      </c>
      <c r="Q2597" s="2">
        <f>F2597*0.55 + M2597*0.45</f>
        <v>72.865000000000009</v>
      </c>
      <c r="R2597" s="2">
        <f>P2597*0.55+Q2597*0.45</f>
        <v>32.840903225250003</v>
      </c>
      <c r="S2597" s="8">
        <f>E2597/SUM($E$2:$E$2773)</f>
        <v>1.5248028463459859E-5</v>
      </c>
      <c r="T2597" s="8">
        <f>Tabla1[[#This Row],[rsi_earning]]/SUM(Tabla1[rsi_earning])</f>
        <v>5.4467662562229025E-5</v>
      </c>
    </row>
    <row r="2598" spans="1:20" x14ac:dyDescent="0.2">
      <c r="A2598" t="s">
        <v>5646</v>
      </c>
      <c r="B2598" t="s">
        <v>5647</v>
      </c>
      <c r="C2598" s="1">
        <v>40.900001525878899</v>
      </c>
      <c r="D2598" s="1">
        <v>3516.23</v>
      </c>
      <c r="E2598" s="6">
        <f>D2598/100000</f>
        <v>3.51623E-2</v>
      </c>
      <c r="F2598" s="4">
        <v>124</v>
      </c>
      <c r="G2598" s="1">
        <v>28.36</v>
      </c>
      <c r="H2598">
        <v>41.699444604656001</v>
      </c>
      <c r="I2598">
        <v>43.797844884798003</v>
      </c>
      <c r="J2598">
        <v>39.601044324514</v>
      </c>
      <c r="K2598" s="1">
        <v>0</v>
      </c>
      <c r="L2598" s="6">
        <f>K2598/100000</f>
        <v>0</v>
      </c>
      <c r="M2598">
        <v>1</v>
      </c>
      <c r="N2598">
        <v>0</v>
      </c>
      <c r="O2598">
        <v>44.886379953757597</v>
      </c>
      <c r="P2598" s="2">
        <f>E2598*0.55 + L2598*0.45</f>
        <v>1.9339265000000001E-2</v>
      </c>
      <c r="Q2598" s="2">
        <f>F2598*0.55 + M2598*0.45</f>
        <v>68.650000000000006</v>
      </c>
      <c r="R2598" s="2">
        <f>P2598*0.55+Q2598*0.45</f>
        <v>30.903136595750002</v>
      </c>
      <c r="S2598" s="8">
        <f>E2598/SUM($E$2:$E$2773)</f>
        <v>1.518902150607284E-5</v>
      </c>
      <c r="T2598" s="8">
        <f>Tabla1[[#This Row],[rsi_earning]]/SUM(Tabla1[rsi_earning])</f>
        <v>0</v>
      </c>
    </row>
    <row r="2599" spans="1:20" x14ac:dyDescent="0.2">
      <c r="A2599" t="s">
        <v>2183</v>
      </c>
      <c r="B2599" t="s">
        <v>2184</v>
      </c>
      <c r="C2599" s="1">
        <v>26.7000007629394</v>
      </c>
      <c r="D2599" s="1">
        <v>3461.62</v>
      </c>
      <c r="E2599" s="6">
        <f>D2599/100000</f>
        <v>3.46162E-2</v>
      </c>
      <c r="F2599" s="4">
        <v>133.71428571428501</v>
      </c>
      <c r="G2599" s="1">
        <v>25.89</v>
      </c>
      <c r="H2599">
        <v>24.8454951927128</v>
      </c>
      <c r="I2599">
        <v>27.785690629704199</v>
      </c>
      <c r="J2599">
        <v>21.905299755721501</v>
      </c>
      <c r="K2599" s="1">
        <v>-47913.9</v>
      </c>
      <c r="L2599" s="6">
        <f>K2599/100000</f>
        <v>-0.47913900000000004</v>
      </c>
      <c r="M2599">
        <v>992</v>
      </c>
      <c r="N2599">
        <v>-48.3</v>
      </c>
      <c r="O2599">
        <v>47.116736763772401</v>
      </c>
      <c r="P2599" s="2">
        <f>E2599*0.55 + L2599*0.45</f>
        <v>-0.19657364000000002</v>
      </c>
      <c r="Q2599" s="2">
        <f>F2599*0.55 + M2599*0.45</f>
        <v>519.94285714285684</v>
      </c>
      <c r="R2599" s="2">
        <f>P2599*0.55+Q2599*0.45</f>
        <v>233.86617021228557</v>
      </c>
      <c r="S2599" s="8">
        <f>E2599/SUM($E$2:$E$2773)</f>
        <v>1.4953123267207169E-5</v>
      </c>
      <c r="T2599" s="8">
        <f>Tabla1[[#This Row],[rsi_earning]]/SUM(Tabla1[rsi_earning])</f>
        <v>-1.5763521264245173E-4</v>
      </c>
    </row>
    <row r="2600" spans="1:20" x14ac:dyDescent="0.2">
      <c r="A2600" t="s">
        <v>8855</v>
      </c>
      <c r="B2600" t="s">
        <v>8856</v>
      </c>
      <c r="C2600" s="1">
        <v>26.899999618530199</v>
      </c>
      <c r="D2600" s="1">
        <v>3418.64</v>
      </c>
      <c r="E2600" s="6">
        <f>D2600/100000</f>
        <v>3.4186399999999999E-2</v>
      </c>
      <c r="F2600" s="4">
        <v>102.142857142857</v>
      </c>
      <c r="G2600" s="1">
        <v>33.47</v>
      </c>
      <c r="H2600">
        <v>26.719045380128001</v>
      </c>
      <c r="I2600">
        <v>28.136655700785902</v>
      </c>
      <c r="J2600">
        <v>25.301435059470101</v>
      </c>
      <c r="K2600" s="1">
        <v>-7039.54</v>
      </c>
      <c r="L2600" s="6">
        <f>K2600/100000</f>
        <v>-7.0395399999999997E-2</v>
      </c>
      <c r="M2600">
        <v>463</v>
      </c>
      <c r="N2600">
        <v>-15.2</v>
      </c>
      <c r="O2600">
        <v>61.815057140421601</v>
      </c>
      <c r="P2600" s="2">
        <f>E2600*0.55 + L2600*0.45</f>
        <v>-1.287541E-2</v>
      </c>
      <c r="Q2600" s="2">
        <f>F2600*0.55 + M2600*0.45</f>
        <v>264.52857142857135</v>
      </c>
      <c r="R2600" s="2">
        <f>P2600*0.55+Q2600*0.45</f>
        <v>119.0307756673571</v>
      </c>
      <c r="S2600" s="8">
        <f>E2600/SUM($E$2:$E$2773)</f>
        <v>1.4767463016219318E-5</v>
      </c>
      <c r="T2600" s="8">
        <f>Tabla1[[#This Row],[rsi_earning]]/SUM(Tabla1[rsi_earning])</f>
        <v>-2.3159863521964288E-5</v>
      </c>
    </row>
    <row r="2601" spans="1:20" x14ac:dyDescent="0.2">
      <c r="A2601" t="s">
        <v>7404</v>
      </c>
      <c r="B2601" t="s">
        <v>7405</v>
      </c>
      <c r="C2601" s="1">
        <v>29.879999160766602</v>
      </c>
      <c r="D2601" s="1">
        <v>3394.56</v>
      </c>
      <c r="E2601" s="6">
        <f>D2601/100000</f>
        <v>3.3945599999999999E-2</v>
      </c>
      <c r="F2601" s="4">
        <v>81.875</v>
      </c>
      <c r="G2601" s="1">
        <v>41.46</v>
      </c>
      <c r="H2601">
        <v>30.5054503461241</v>
      </c>
      <c r="I2601">
        <v>32.282428338788499</v>
      </c>
      <c r="J2601">
        <v>28.728472353459601</v>
      </c>
      <c r="K2601" s="1">
        <v>21785.72</v>
      </c>
      <c r="L2601" s="6">
        <f>K2601/100000</f>
        <v>0.2178572</v>
      </c>
      <c r="M2601">
        <v>403</v>
      </c>
      <c r="N2601">
        <v>54.06</v>
      </c>
      <c r="O2601">
        <v>57.841472589334202</v>
      </c>
      <c r="P2601" s="2">
        <f>E2601*0.55 + L2601*0.45</f>
        <v>0.11670582</v>
      </c>
      <c r="Q2601" s="2">
        <f>F2601*0.55 + M2601*0.45</f>
        <v>226.38124999999999</v>
      </c>
      <c r="R2601" s="2">
        <f>P2601*0.55+Q2601*0.45</f>
        <v>101.93575070099999</v>
      </c>
      <c r="S2601" s="8">
        <f>E2601/SUM($E$2:$E$2773)</f>
        <v>1.4663444895144691E-5</v>
      </c>
      <c r="T2601" s="8">
        <f>Tabla1[[#This Row],[rsi_earning]]/SUM(Tabla1[rsi_earning])</f>
        <v>7.1674328425966441E-5</v>
      </c>
    </row>
    <row r="2602" spans="1:20" x14ac:dyDescent="0.2">
      <c r="A2602" t="s">
        <v>6395</v>
      </c>
      <c r="B2602" t="s">
        <v>6396</v>
      </c>
      <c r="C2602" s="1">
        <v>10.039999961853001</v>
      </c>
      <c r="D2602" s="1">
        <v>3342.08</v>
      </c>
      <c r="E2602" s="6">
        <f>D2602/100000</f>
        <v>3.3420800000000001E-2</v>
      </c>
      <c r="F2602" s="4">
        <v>66.2222222222222</v>
      </c>
      <c r="G2602" s="1">
        <v>50.47</v>
      </c>
      <c r="H2602">
        <v>10.304281397735901</v>
      </c>
      <c r="I2602">
        <v>10.837145736732801</v>
      </c>
      <c r="J2602">
        <v>9.77141705873915</v>
      </c>
      <c r="K2602" s="1">
        <v>-34810.81</v>
      </c>
      <c r="L2602" s="6">
        <f>K2602/100000</f>
        <v>-0.34810809999999998</v>
      </c>
      <c r="M2602">
        <v>277</v>
      </c>
      <c r="N2602">
        <v>-125.67</v>
      </c>
      <c r="O2602">
        <v>47.826104984402498</v>
      </c>
      <c r="P2602" s="2">
        <f>E2602*0.55 + L2602*0.45</f>
        <v>-0.138267205</v>
      </c>
      <c r="Q2602" s="2">
        <f>F2602*0.55 + M2602*0.45</f>
        <v>161.07222222222222</v>
      </c>
      <c r="R2602" s="2">
        <f>P2602*0.55+Q2602*0.45</f>
        <v>72.406453037250003</v>
      </c>
      <c r="S2602" s="8">
        <f>E2602/SUM($E$2:$E$2773)</f>
        <v>1.4436747594729559E-5</v>
      </c>
      <c r="T2602" s="8">
        <f>Tabla1[[#This Row],[rsi_earning]]/SUM(Tabla1[rsi_earning])</f>
        <v>-1.1452646177009145E-4</v>
      </c>
    </row>
    <row r="2603" spans="1:20" x14ac:dyDescent="0.2">
      <c r="A2603" t="s">
        <v>8689</v>
      </c>
      <c r="B2603" t="s">
        <v>8690</v>
      </c>
      <c r="C2603" s="1">
        <v>34.819999694824197</v>
      </c>
      <c r="D2603" s="1">
        <v>3330.4</v>
      </c>
      <c r="E2603" s="6">
        <f>D2603/100000</f>
        <v>3.3304E-2</v>
      </c>
      <c r="F2603" s="4">
        <v>86</v>
      </c>
      <c r="G2603" s="1">
        <v>38.729999999999997</v>
      </c>
      <c r="H2603">
        <v>34.875386823632397</v>
      </c>
      <c r="I2603">
        <v>36.132563229473703</v>
      </c>
      <c r="J2603">
        <v>33.618210417791097</v>
      </c>
      <c r="K2603" s="1">
        <v>0</v>
      </c>
      <c r="L2603" s="6">
        <f>K2603/100000</f>
        <v>0</v>
      </c>
      <c r="M2603">
        <v>1</v>
      </c>
      <c r="N2603">
        <v>0</v>
      </c>
      <c r="O2603">
        <v>39.344267420990803</v>
      </c>
      <c r="P2603" s="2">
        <f>E2603*0.55 + L2603*0.45</f>
        <v>1.8317200000000002E-2</v>
      </c>
      <c r="Q2603" s="2">
        <f>F2603*0.55 + M2603*0.45</f>
        <v>47.750000000000007</v>
      </c>
      <c r="R2603" s="2">
        <f>P2603*0.55+Q2603*0.45</f>
        <v>21.497574460000003</v>
      </c>
      <c r="S2603" s="8">
        <f>E2603/SUM($E$2:$E$2773)</f>
        <v>1.4386293622381069E-5</v>
      </c>
      <c r="T2603" s="8">
        <f>Tabla1[[#This Row],[rsi_earning]]/SUM(Tabla1[rsi_earning])</f>
        <v>0</v>
      </c>
    </row>
    <row r="2604" spans="1:20" x14ac:dyDescent="0.2">
      <c r="A2604" t="s">
        <v>2197</v>
      </c>
      <c r="B2604" t="s">
        <v>2198</v>
      </c>
      <c r="C2604" s="1">
        <v>65.099998474121094</v>
      </c>
      <c r="D2604" s="1">
        <v>3316.71</v>
      </c>
      <c r="E2604" s="6">
        <f>D2604/100000</f>
        <v>3.3167099999999998E-2</v>
      </c>
      <c r="F2604" s="4">
        <v>91.4444444444444</v>
      </c>
      <c r="G2604" s="1">
        <v>36.270000000000003</v>
      </c>
      <c r="H2604">
        <v>60.612623484898499</v>
      </c>
      <c r="I2604">
        <v>66.377443967534802</v>
      </c>
      <c r="J2604">
        <v>54.847803002262197</v>
      </c>
      <c r="K2604" s="1">
        <v>38522.550000000003</v>
      </c>
      <c r="L2604" s="6">
        <f>K2604/100000</f>
        <v>0.38522550000000005</v>
      </c>
      <c r="M2604">
        <v>716</v>
      </c>
      <c r="N2604">
        <v>53.8</v>
      </c>
      <c r="O2604">
        <v>55.509869117609597</v>
      </c>
      <c r="P2604" s="2">
        <f>E2604*0.55 + L2604*0.45</f>
        <v>0.19159338000000004</v>
      </c>
      <c r="Q2604" s="2">
        <f>F2604*0.55 + M2604*0.45</f>
        <v>372.49444444444441</v>
      </c>
      <c r="R2604" s="2">
        <f>P2604*0.55+Q2604*0.45</f>
        <v>167.72787635899999</v>
      </c>
      <c r="S2604" s="8">
        <f>E2604/SUM($E$2:$E$2773)</f>
        <v>1.4327157074311649E-5</v>
      </c>
      <c r="T2604" s="8">
        <f>Tabla1[[#This Row],[rsi_earning]]/SUM(Tabla1[rsi_earning])</f>
        <v>1.267379687476803E-4</v>
      </c>
    </row>
    <row r="2605" spans="1:20" x14ac:dyDescent="0.2">
      <c r="A2605" t="s">
        <v>2885</v>
      </c>
      <c r="B2605" t="s">
        <v>2886</v>
      </c>
      <c r="C2605" s="1">
        <v>15.324799537658601</v>
      </c>
      <c r="D2605" s="1">
        <v>3305.31</v>
      </c>
      <c r="E2605" s="6">
        <f>D2605/100000</f>
        <v>3.3053100000000002E-2</v>
      </c>
      <c r="F2605" s="4">
        <v>62.5</v>
      </c>
      <c r="G2605" s="1">
        <v>52.88</v>
      </c>
      <c r="H2605">
        <v>15.1876058954754</v>
      </c>
      <c r="I2605">
        <v>15.5244618103479</v>
      </c>
      <c r="J2605">
        <v>14.850749980602799</v>
      </c>
      <c r="K2605" s="1">
        <v>11422.96</v>
      </c>
      <c r="L2605" s="6">
        <f>K2605/100000</f>
        <v>0.11422959999999999</v>
      </c>
      <c r="M2605">
        <v>573</v>
      </c>
      <c r="N2605">
        <v>19.940000000000001</v>
      </c>
      <c r="O2605">
        <v>54.530789178850497</v>
      </c>
      <c r="P2605" s="2">
        <f>E2605*0.55 + L2605*0.45</f>
        <v>6.9582525000000006E-2</v>
      </c>
      <c r="Q2605" s="2">
        <f>F2605*0.55 + M2605*0.45</f>
        <v>292.22500000000002</v>
      </c>
      <c r="R2605" s="2">
        <f>P2605*0.55+Q2605*0.45</f>
        <v>131.53952038875002</v>
      </c>
      <c r="S2605" s="8">
        <f>E2605/SUM($E$2:$E$2773)</f>
        <v>1.4277912614998911E-5</v>
      </c>
      <c r="T2605" s="8">
        <f>Tabla1[[#This Row],[rsi_earning]]/SUM(Tabla1[rsi_earning])</f>
        <v>3.7581176414489745E-5</v>
      </c>
    </row>
    <row r="2606" spans="1:20" x14ac:dyDescent="0.2">
      <c r="A2606" t="s">
        <v>8583</v>
      </c>
      <c r="B2606" t="s">
        <v>8584</v>
      </c>
      <c r="C2606" s="1">
        <v>42.090000152587798</v>
      </c>
      <c r="D2606" s="1">
        <v>3302.81</v>
      </c>
      <c r="E2606" s="6">
        <f>D2606/100000</f>
        <v>3.3028099999999998E-2</v>
      </c>
      <c r="F2606" s="4">
        <v>98.125</v>
      </c>
      <c r="G2606" s="1">
        <v>33.659999999999997</v>
      </c>
      <c r="H2606">
        <v>40.2971518898553</v>
      </c>
      <c r="I2606">
        <v>41.947198801547103</v>
      </c>
      <c r="J2606">
        <v>38.647104978163597</v>
      </c>
      <c r="K2606" s="1">
        <v>7748.04</v>
      </c>
      <c r="L2606" s="6">
        <f>K2606/100000</f>
        <v>7.7480400000000005E-2</v>
      </c>
      <c r="M2606">
        <v>571</v>
      </c>
      <c r="N2606">
        <v>13.57</v>
      </c>
      <c r="O2606">
        <v>75.316442452863498</v>
      </c>
      <c r="P2606" s="2">
        <f>E2606*0.55 + L2606*0.45</f>
        <v>5.3031635000000008E-2</v>
      </c>
      <c r="Q2606" s="2">
        <f>F2606*0.55 + M2606*0.45</f>
        <v>310.91874999999999</v>
      </c>
      <c r="R2606" s="2">
        <f>P2606*0.55+Q2606*0.45</f>
        <v>139.94260489925</v>
      </c>
      <c r="S2606" s="8">
        <f>E2606/SUM($E$2:$E$2773)</f>
        <v>1.4267113391465414E-5</v>
      </c>
      <c r="T2606" s="8">
        <f>Tabla1[[#This Row],[rsi_earning]]/SUM(Tabla1[rsi_earning])</f>
        <v>2.5490806070101195E-5</v>
      </c>
    </row>
    <row r="2607" spans="1:20" x14ac:dyDescent="0.2">
      <c r="A2607" t="s">
        <v>7471</v>
      </c>
      <c r="B2607" t="s">
        <v>7472</v>
      </c>
      <c r="C2607" s="1">
        <v>3.0399999618530198</v>
      </c>
      <c r="D2607" s="1">
        <v>3292.52</v>
      </c>
      <c r="E2607" s="6">
        <f>D2607/100000</f>
        <v>3.2925200000000002E-2</v>
      </c>
      <c r="F2607" s="4">
        <v>109.555555555555</v>
      </c>
      <c r="G2607" s="1">
        <v>30.05</v>
      </c>
      <c r="H2607">
        <v>3.02469816611123</v>
      </c>
      <c r="I2607">
        <v>3.2850763351230401</v>
      </c>
      <c r="J2607">
        <v>2.7643199970994199</v>
      </c>
      <c r="K2607" s="1">
        <v>85805.06</v>
      </c>
      <c r="L2607" s="6">
        <f>K2607/100000</f>
        <v>0.8580506</v>
      </c>
      <c r="M2607">
        <v>323.33333333333297</v>
      </c>
      <c r="N2607">
        <v>265.38</v>
      </c>
      <c r="O2607">
        <v>59.8130843203935</v>
      </c>
      <c r="P2607" s="2">
        <f>E2607*0.55 + L2607*0.45</f>
        <v>0.40423163000000001</v>
      </c>
      <c r="Q2607" s="2">
        <f>F2607*0.55 + M2607*0.45</f>
        <v>205.75555555555508</v>
      </c>
      <c r="R2607" s="2">
        <f>P2607*0.55+Q2607*0.45</f>
        <v>92.812327396499796</v>
      </c>
      <c r="S2607" s="8">
        <f>E2607/SUM($E$2:$E$2773)</f>
        <v>1.4222663787401549E-5</v>
      </c>
      <c r="T2607" s="8">
        <f>Tabla1[[#This Row],[rsi_earning]]/SUM(Tabla1[rsi_earning])</f>
        <v>2.8229592829843384E-4</v>
      </c>
    </row>
    <row r="2608" spans="1:20" x14ac:dyDescent="0.2">
      <c r="A2608" t="s">
        <v>7842</v>
      </c>
      <c r="B2608" t="s">
        <v>7843</v>
      </c>
      <c r="C2608" s="1">
        <v>5.0999999046325604</v>
      </c>
      <c r="D2608" s="1">
        <v>3287.15</v>
      </c>
      <c r="E2608" s="6">
        <f>D2608/100000</f>
        <v>3.2871499999999998E-2</v>
      </c>
      <c r="F2608" s="4">
        <v>88.5555555555555</v>
      </c>
      <c r="G2608" s="1">
        <v>37.119999999999997</v>
      </c>
      <c r="H2608">
        <v>4.5944711716222004</v>
      </c>
      <c r="I2608">
        <v>5.0815031705193601</v>
      </c>
      <c r="J2608">
        <v>4.1074391727250399</v>
      </c>
      <c r="K2608" s="1">
        <v>-34839.11</v>
      </c>
      <c r="L2608" s="6">
        <f>K2608/100000</f>
        <v>-0.34839110000000001</v>
      </c>
      <c r="M2608">
        <v>399</v>
      </c>
      <c r="N2608">
        <v>-87.32</v>
      </c>
      <c r="O2608">
        <v>64.999997350904906</v>
      </c>
      <c r="P2608" s="2">
        <f>E2608*0.55 + L2608*0.45</f>
        <v>-0.13869666999999999</v>
      </c>
      <c r="Q2608" s="2">
        <f>F2608*0.55 + M2608*0.45</f>
        <v>228.25555555555553</v>
      </c>
      <c r="R2608" s="2">
        <f>P2608*0.55+Q2608*0.45</f>
        <v>102.63871683149999</v>
      </c>
      <c r="S2608" s="8">
        <f>E2608/SUM($E$2:$E$2773)</f>
        <v>1.41994670552516E-5</v>
      </c>
      <c r="T2608" s="8">
        <f>Tabla1[[#This Row],[rsi_earning]]/SUM(Tabla1[rsi_earning])</f>
        <v>-1.1461956787328451E-4</v>
      </c>
    </row>
    <row r="2609" spans="1:20" x14ac:dyDescent="0.2">
      <c r="A2609" t="s">
        <v>4726</v>
      </c>
      <c r="B2609" t="s">
        <v>4727</v>
      </c>
      <c r="C2609" s="1">
        <v>21.959999084472599</v>
      </c>
      <c r="D2609" s="1">
        <v>3274.93</v>
      </c>
      <c r="E2609" s="6">
        <f>D2609/100000</f>
        <v>3.2749299999999995E-2</v>
      </c>
      <c r="F2609" s="4">
        <v>67.642857142857096</v>
      </c>
      <c r="G2609" s="1">
        <v>48.42</v>
      </c>
      <c r="H2609">
        <v>21.7035611027191</v>
      </c>
      <c r="I2609">
        <v>22.020302775964701</v>
      </c>
      <c r="J2609">
        <v>21.386819429473501</v>
      </c>
      <c r="K2609" s="1">
        <v>-10069.540000000001</v>
      </c>
      <c r="L2609" s="6">
        <f>K2609/100000</f>
        <v>-0.1006954</v>
      </c>
      <c r="M2609">
        <v>1451</v>
      </c>
      <c r="N2609">
        <v>-6.94</v>
      </c>
      <c r="O2609">
        <v>49.462354565012703</v>
      </c>
      <c r="P2609" s="2">
        <f>E2609*0.55 + L2609*0.45</f>
        <v>-2.7300815000000003E-2</v>
      </c>
      <c r="Q2609" s="2">
        <f>F2609*0.55 + M2609*0.45</f>
        <v>690.15357142857147</v>
      </c>
      <c r="R2609" s="2">
        <f>P2609*0.55+Q2609*0.45</f>
        <v>310.55409169460717</v>
      </c>
      <c r="S2609" s="8">
        <f>E2609/SUM($E$2:$E$2773)</f>
        <v>1.4146680450619874E-5</v>
      </c>
      <c r="T2609" s="8">
        <f>Tabla1[[#This Row],[rsi_earning]]/SUM(Tabla1[rsi_earning])</f>
        <v>-3.3128467503410772E-5</v>
      </c>
    </row>
    <row r="2610" spans="1:20" x14ac:dyDescent="0.2">
      <c r="A2610" t="s">
        <v>4690</v>
      </c>
      <c r="B2610" t="s">
        <v>4691</v>
      </c>
      <c r="C2610" s="1">
        <v>32.330001831054602</v>
      </c>
      <c r="D2610" s="1">
        <v>3256.48</v>
      </c>
      <c r="E2610" s="6">
        <f>D2610/100000</f>
        <v>3.2564799999999998E-2</v>
      </c>
      <c r="F2610" s="4">
        <v>85.818181818181799</v>
      </c>
      <c r="G2610" s="1">
        <v>37.950000000000003</v>
      </c>
      <c r="H2610">
        <v>31.952242659926199</v>
      </c>
      <c r="I2610">
        <v>32.498726794925503</v>
      </c>
      <c r="J2610">
        <v>31.405758524926899</v>
      </c>
      <c r="K2610" s="1">
        <v>9082.6299999999992</v>
      </c>
      <c r="L2610" s="6">
        <f>K2610/100000</f>
        <v>9.0826299999999999E-2</v>
      </c>
      <c r="M2610">
        <v>253</v>
      </c>
      <c r="N2610">
        <v>35.9</v>
      </c>
      <c r="O2610">
        <v>48.2993603300852</v>
      </c>
      <c r="P2610" s="2">
        <f>E2610*0.55 + L2610*0.45</f>
        <v>5.8782475000000001E-2</v>
      </c>
      <c r="Q2610" s="2">
        <f>F2610*0.55 + M2610*0.45</f>
        <v>161.05000000000001</v>
      </c>
      <c r="R2610" s="2">
        <f>P2610*0.55+Q2610*0.45</f>
        <v>72.504830361250015</v>
      </c>
      <c r="S2610" s="8">
        <f>E2610/SUM($E$2:$E$2773)</f>
        <v>1.406698218094268E-5</v>
      </c>
      <c r="T2610" s="8">
        <f>Tabla1[[#This Row],[rsi_earning]]/SUM(Tabla1[rsi_earning])</f>
        <v>2.9881564877889531E-5</v>
      </c>
    </row>
    <row r="2611" spans="1:20" x14ac:dyDescent="0.2">
      <c r="A2611" t="s">
        <v>8507</v>
      </c>
      <c r="B2611" t="s">
        <v>8508</v>
      </c>
      <c r="C2611" s="1">
        <v>117.26000213623</v>
      </c>
      <c r="D2611" s="1">
        <v>3243.69</v>
      </c>
      <c r="E2611" s="6">
        <f>D2611/100000</f>
        <v>3.2436899999999998E-2</v>
      </c>
      <c r="F2611" s="4">
        <v>91.625</v>
      </c>
      <c r="G2611" s="1">
        <v>35.4</v>
      </c>
      <c r="H2611">
        <v>106.841744805064</v>
      </c>
      <c r="I2611">
        <v>112.65940084579699</v>
      </c>
      <c r="J2611">
        <v>101.02408876433201</v>
      </c>
      <c r="K2611" s="1">
        <v>0</v>
      </c>
      <c r="L2611" s="6">
        <f>K2611/100000</f>
        <v>0</v>
      </c>
      <c r="M2611">
        <v>1</v>
      </c>
      <c r="N2611">
        <v>0</v>
      </c>
      <c r="O2611">
        <v>78.914907981635494</v>
      </c>
      <c r="P2611" s="2">
        <f>E2611*0.55 + L2611*0.45</f>
        <v>1.7840294999999999E-2</v>
      </c>
      <c r="Q2611" s="2">
        <f>F2611*0.55 + M2611*0.45</f>
        <v>50.843750000000007</v>
      </c>
      <c r="R2611" s="2">
        <f>P2611*0.55+Q2611*0.45</f>
        <v>22.889499662250003</v>
      </c>
      <c r="S2611" s="8">
        <f>E2611/SUM($E$2:$E$2773)</f>
        <v>1.4011733353345319E-5</v>
      </c>
      <c r="T2611" s="8">
        <f>Tabla1[[#This Row],[rsi_earning]]/SUM(Tabla1[rsi_earning])</f>
        <v>0</v>
      </c>
    </row>
    <row r="2612" spans="1:20" x14ac:dyDescent="0.2">
      <c r="A2612" t="s">
        <v>2967</v>
      </c>
      <c r="B2612" t="s">
        <v>2968</v>
      </c>
      <c r="C2612" s="1">
        <v>130.69999694824199</v>
      </c>
      <c r="D2612" s="1">
        <v>3231.12</v>
      </c>
      <c r="E2612" s="6">
        <f>D2612/100000</f>
        <v>3.2311199999999998E-2</v>
      </c>
      <c r="F2612" s="4">
        <v>91.6666666666666</v>
      </c>
      <c r="G2612" s="1">
        <v>35.25</v>
      </c>
      <c r="H2612">
        <v>136.986085944439</v>
      </c>
      <c r="I2612">
        <v>142.90634174782301</v>
      </c>
      <c r="J2612">
        <v>131.06583014105499</v>
      </c>
      <c r="K2612" s="1">
        <v>44771.08</v>
      </c>
      <c r="L2612" s="6">
        <f>K2612/100000</f>
        <v>0.44771080000000002</v>
      </c>
      <c r="M2612">
        <v>538.5</v>
      </c>
      <c r="N2612">
        <v>83.14</v>
      </c>
      <c r="O2612">
        <v>38.376376491918002</v>
      </c>
      <c r="P2612" s="2">
        <f>E2612*0.55 + L2612*0.45</f>
        <v>0.21924102000000001</v>
      </c>
      <c r="Q2612" s="2">
        <f>F2612*0.55 + M2612*0.45</f>
        <v>292.74166666666667</v>
      </c>
      <c r="R2612" s="2">
        <f>P2612*0.55+Q2612*0.45</f>
        <v>131.85433256100001</v>
      </c>
      <c r="S2612" s="8">
        <f>E2612/SUM($E$2:$E$2773)</f>
        <v>1.3957434857418904E-5</v>
      </c>
      <c r="T2612" s="8">
        <f>Tabla1[[#This Row],[rsi_earning]]/SUM(Tabla1[rsi_earning])</f>
        <v>1.4729543443619113E-4</v>
      </c>
    </row>
    <row r="2613" spans="1:20" x14ac:dyDescent="0.2">
      <c r="A2613" t="s">
        <v>4638</v>
      </c>
      <c r="B2613" t="s">
        <v>4639</v>
      </c>
      <c r="C2613" s="1">
        <v>42.830001831054602</v>
      </c>
      <c r="D2613" s="1">
        <v>3221.21</v>
      </c>
      <c r="E2613" s="6">
        <f>D2613/100000</f>
        <v>3.22121E-2</v>
      </c>
      <c r="F2613" s="4">
        <v>114.888888888888</v>
      </c>
      <c r="G2613" s="1">
        <v>28.04</v>
      </c>
      <c r="H2613">
        <v>44.959454599732297</v>
      </c>
      <c r="I2613">
        <v>47.375732096484803</v>
      </c>
      <c r="J2613">
        <v>42.543177102979698</v>
      </c>
      <c r="K2613" s="1">
        <v>59473.85</v>
      </c>
      <c r="L2613" s="6">
        <f>K2613/100000</f>
        <v>0.59473849999999995</v>
      </c>
      <c r="M2613">
        <v>855</v>
      </c>
      <c r="N2613">
        <v>69.56</v>
      </c>
      <c r="O2613">
        <v>53.958600501812001</v>
      </c>
      <c r="P2613" s="2">
        <f>E2613*0.55 + L2613*0.45</f>
        <v>0.28534898000000003</v>
      </c>
      <c r="Q2613" s="2">
        <f>F2613*0.55 + M2613*0.45</f>
        <v>447.93888888888841</v>
      </c>
      <c r="R2613" s="2">
        <f>P2613*0.55+Q2613*0.45</f>
        <v>201.7294419389998</v>
      </c>
      <c r="S2613" s="8">
        <f>E2613/SUM($E$2:$E$2773)</f>
        <v>1.3914626735332129E-5</v>
      </c>
      <c r="T2613" s="8">
        <f>Tabla1[[#This Row],[rsi_earning]]/SUM(Tabla1[rsi_earning])</f>
        <v>1.9566708181582542E-4</v>
      </c>
    </row>
    <row r="2614" spans="1:20" x14ac:dyDescent="0.2">
      <c r="A2614" t="s">
        <v>7022</v>
      </c>
      <c r="B2614" t="s">
        <v>7023</v>
      </c>
      <c r="C2614" s="1">
        <v>81.953201293945298</v>
      </c>
      <c r="D2614" s="1">
        <v>3179.07</v>
      </c>
      <c r="E2614" s="6">
        <f>D2614/100000</f>
        <v>3.1790700000000005E-2</v>
      </c>
      <c r="F2614" s="4">
        <v>93.857142857142804</v>
      </c>
      <c r="G2614" s="1">
        <v>33.869999999999997</v>
      </c>
      <c r="H2614">
        <v>79.594484201937703</v>
      </c>
      <c r="I2614">
        <v>80.951278479363907</v>
      </c>
      <c r="J2614">
        <v>78.237689924511599</v>
      </c>
      <c r="K2614" s="1">
        <v>0</v>
      </c>
      <c r="L2614" s="6">
        <f>K2614/100000</f>
        <v>0</v>
      </c>
      <c r="M2614">
        <v>1</v>
      </c>
      <c r="N2614">
        <v>0</v>
      </c>
      <c r="O2614">
        <v>81.679588736644604</v>
      </c>
      <c r="P2614" s="2">
        <f>E2614*0.55 + L2614*0.45</f>
        <v>1.7484885000000006E-2</v>
      </c>
      <c r="Q2614" s="2">
        <f>F2614*0.55 + M2614*0.45</f>
        <v>52.071428571428548</v>
      </c>
      <c r="R2614" s="2">
        <f>P2614*0.55+Q2614*0.45</f>
        <v>23.441759543892847</v>
      </c>
      <c r="S2614" s="8">
        <f>E2614/SUM($E$2:$E$2773)</f>
        <v>1.3732595023451534E-5</v>
      </c>
      <c r="T2614" s="8">
        <f>Tabla1[[#This Row],[rsi_earning]]/SUM(Tabla1[rsi_earning])</f>
        <v>0</v>
      </c>
    </row>
    <row r="2615" spans="1:20" x14ac:dyDescent="0.2">
      <c r="A2615" t="s">
        <v>5188</v>
      </c>
      <c r="B2615" t="s">
        <v>5189</v>
      </c>
      <c r="C2615" s="1">
        <v>50.6049995422363</v>
      </c>
      <c r="D2615" s="1">
        <v>3176.6</v>
      </c>
      <c r="E2615" s="6">
        <f>D2615/100000</f>
        <v>3.1765999999999996E-2</v>
      </c>
      <c r="F2615" s="4">
        <v>59.5</v>
      </c>
      <c r="G2615" s="1">
        <v>53.39</v>
      </c>
      <c r="H2615">
        <v>50.675189619489799</v>
      </c>
      <c r="I2615">
        <v>50.760136744121397</v>
      </c>
      <c r="J2615">
        <v>50.590242494858302</v>
      </c>
      <c r="K2615" s="1">
        <v>2793.5</v>
      </c>
      <c r="L2615" s="6">
        <f>K2615/100000</f>
        <v>2.7935000000000001E-2</v>
      </c>
      <c r="M2615">
        <v>114</v>
      </c>
      <c r="N2615">
        <v>24.5</v>
      </c>
      <c r="O2615">
        <v>37.313245877744301</v>
      </c>
      <c r="P2615" s="2">
        <f>E2615*0.55 + L2615*0.45</f>
        <v>3.0042050000000001E-2</v>
      </c>
      <c r="Q2615" s="2">
        <f>F2615*0.55 + M2615*0.45</f>
        <v>84.025000000000006</v>
      </c>
      <c r="R2615" s="2">
        <f>P2615*0.55+Q2615*0.45</f>
        <v>37.827773127500002</v>
      </c>
      <c r="S2615" s="8">
        <f>E2615/SUM($E$2:$E$2773)</f>
        <v>1.3721925390600438E-5</v>
      </c>
      <c r="T2615" s="8">
        <f>Tabla1[[#This Row],[rsi_earning]]/SUM(Tabla1[rsi_earning])</f>
        <v>9.1905264759639463E-6</v>
      </c>
    </row>
    <row r="2616" spans="1:20" x14ac:dyDescent="0.2">
      <c r="A2616" t="s">
        <v>3374</v>
      </c>
      <c r="B2616" t="s">
        <v>3375</v>
      </c>
      <c r="C2616" s="1">
        <v>30.290000915527301</v>
      </c>
      <c r="D2616" s="1">
        <v>3176.49</v>
      </c>
      <c r="E2616" s="6">
        <f>D2616/100000</f>
        <v>3.1764899999999999E-2</v>
      </c>
      <c r="F2616" s="4">
        <v>70.400000000000006</v>
      </c>
      <c r="G2616" s="1">
        <v>45.12</v>
      </c>
      <c r="H2616">
        <v>30.130479051501801</v>
      </c>
      <c r="I2616">
        <v>30.769236871494702</v>
      </c>
      <c r="J2616">
        <v>29.491721231508802</v>
      </c>
      <c r="K2616" s="1">
        <v>17390.849999999999</v>
      </c>
      <c r="L2616" s="6">
        <f>K2616/100000</f>
        <v>0.17390849999999999</v>
      </c>
      <c r="M2616">
        <v>1064</v>
      </c>
      <c r="N2616">
        <v>16.34</v>
      </c>
      <c r="O2616">
        <v>53.797499680096102</v>
      </c>
      <c r="P2616" s="2">
        <f>E2616*0.55 + L2616*0.45</f>
        <v>9.5729520000000012E-2</v>
      </c>
      <c r="Q2616" s="2">
        <f>F2616*0.55 + M2616*0.45</f>
        <v>517.52</v>
      </c>
      <c r="R2616" s="2">
        <f>P2616*0.55+Q2616*0.45</f>
        <v>232.93665123599999</v>
      </c>
      <c r="S2616" s="8">
        <f>E2616/SUM($E$2:$E$2773)</f>
        <v>1.3721450224764965E-5</v>
      </c>
      <c r="T2616" s="8">
        <f>Tabla1[[#This Row],[rsi_earning]]/SUM(Tabla1[rsi_earning])</f>
        <v>5.7215345396283366E-5</v>
      </c>
    </row>
    <row r="2617" spans="1:20" x14ac:dyDescent="0.2">
      <c r="A2617" t="s">
        <v>3285</v>
      </c>
      <c r="B2617" t="s">
        <v>3286</v>
      </c>
      <c r="C2617" s="1">
        <v>24.0195007324218</v>
      </c>
      <c r="D2617" s="1">
        <v>3155.33</v>
      </c>
      <c r="E2617" s="6">
        <f>D2617/100000</f>
        <v>3.1553299999999999E-2</v>
      </c>
      <c r="F2617" s="4">
        <v>67</v>
      </c>
      <c r="G2617" s="1">
        <v>47.09</v>
      </c>
      <c r="H2617">
        <v>23.795058095086102</v>
      </c>
      <c r="I2617">
        <v>24.123152252280601</v>
      </c>
      <c r="J2617">
        <v>23.466963937891599</v>
      </c>
      <c r="K2617" s="1">
        <v>16796.59</v>
      </c>
      <c r="L2617" s="6">
        <f>K2617/100000</f>
        <v>0.1679659</v>
      </c>
      <c r="M2617">
        <v>229</v>
      </c>
      <c r="N2617">
        <v>73.349999999999994</v>
      </c>
      <c r="O2617">
        <v>46.194612036901901</v>
      </c>
      <c r="P2617" s="2">
        <f>E2617*0.55 + L2617*0.45</f>
        <v>9.293897000000001E-2</v>
      </c>
      <c r="Q2617" s="2">
        <f>F2617*0.55 + M2617*0.45</f>
        <v>139.9</v>
      </c>
      <c r="R2617" s="2">
        <f>P2617*0.55+Q2617*0.45</f>
        <v>63.006116433500004</v>
      </c>
      <c r="S2617" s="8">
        <f>E2617/SUM($E$2:$E$2773)</f>
        <v>1.3630045596777461E-5</v>
      </c>
      <c r="T2617" s="8">
        <f>Tabla1[[#This Row],[rsi_earning]]/SUM(Tabla1[rsi_earning])</f>
        <v>5.5260248827961785E-5</v>
      </c>
    </row>
    <row r="2618" spans="1:20" x14ac:dyDescent="0.2">
      <c r="A2618" t="s">
        <v>7782</v>
      </c>
      <c r="B2618" t="s">
        <v>7783</v>
      </c>
      <c r="C2618" s="1">
        <v>36.049999237060497</v>
      </c>
      <c r="D2618" s="1">
        <v>3147.88</v>
      </c>
      <c r="E2618" s="6">
        <f>D2618/100000</f>
        <v>3.1478800000000001E-2</v>
      </c>
      <c r="F2618" s="4">
        <v>97.5</v>
      </c>
      <c r="G2618" s="1">
        <v>32.29</v>
      </c>
      <c r="H2618">
        <v>35.403049531200601</v>
      </c>
      <c r="I2618">
        <v>37.024400491441</v>
      </c>
      <c r="J2618">
        <v>33.781698570960302</v>
      </c>
      <c r="K2618" s="1">
        <v>-8109.02</v>
      </c>
      <c r="L2618" s="6">
        <f>K2618/100000</f>
        <v>-8.1090200000000001E-2</v>
      </c>
      <c r="M2618">
        <v>237</v>
      </c>
      <c r="N2618">
        <v>-34.22</v>
      </c>
      <c r="O2618">
        <v>55.172422432924897</v>
      </c>
      <c r="P2618" s="2">
        <f>E2618*0.55 + L2618*0.45</f>
        <v>-1.917725E-2</v>
      </c>
      <c r="Q2618" s="2">
        <f>F2618*0.55 + M2618*0.45</f>
        <v>160.27500000000001</v>
      </c>
      <c r="R2618" s="2">
        <f>P2618*0.55+Q2618*0.45</f>
        <v>72.113202512499996</v>
      </c>
      <c r="S2618" s="8">
        <f>E2618/SUM($E$2:$E$2773)</f>
        <v>1.3597863910647647E-5</v>
      </c>
      <c r="T2618" s="8">
        <f>Tabla1[[#This Row],[rsi_earning]]/SUM(Tabla1[rsi_earning])</f>
        <v>-2.6678418830900718E-5</v>
      </c>
    </row>
    <row r="2619" spans="1:20" x14ac:dyDescent="0.2">
      <c r="A2619" t="s">
        <v>5550</v>
      </c>
      <c r="B2619" t="s">
        <v>5551</v>
      </c>
      <c r="C2619" s="1">
        <v>276.33999633789</v>
      </c>
      <c r="D2619" s="1">
        <v>3130.16</v>
      </c>
      <c r="E2619" s="6">
        <f>D2619/100000</f>
        <v>3.1301599999999999E-2</v>
      </c>
      <c r="F2619" s="4">
        <v>107.142857142857</v>
      </c>
      <c r="G2619" s="1">
        <v>29.21</v>
      </c>
      <c r="H2619">
        <v>292.17233422796801</v>
      </c>
      <c r="I2619">
        <v>309.78348937861898</v>
      </c>
      <c r="J2619">
        <v>274.561179077318</v>
      </c>
      <c r="K2619" s="1">
        <v>123263.67</v>
      </c>
      <c r="L2619" s="6">
        <f>K2619/100000</f>
        <v>1.2326367</v>
      </c>
      <c r="M2619">
        <v>1266</v>
      </c>
      <c r="N2619">
        <v>97.36</v>
      </c>
      <c r="O2619">
        <v>45.214170099711602</v>
      </c>
      <c r="P2619" s="2">
        <f>E2619*0.55 + L2619*0.45</f>
        <v>0.57190239499999995</v>
      </c>
      <c r="Q2619" s="2">
        <f>F2619*0.55 + M2619*0.45</f>
        <v>628.62857142857138</v>
      </c>
      <c r="R2619" s="2">
        <f>P2619*0.55+Q2619*0.45</f>
        <v>283.19740346010713</v>
      </c>
      <c r="S2619" s="8">
        <f>E2619/SUM($E$2:$E$2773)</f>
        <v>1.3521319014242231E-5</v>
      </c>
      <c r="T2619" s="8">
        <f>Tabla1[[#This Row],[rsi_earning]]/SUM(Tabla1[rsi_earning])</f>
        <v>4.0553356816161901E-4</v>
      </c>
    </row>
    <row r="2620" spans="1:20" x14ac:dyDescent="0.2">
      <c r="A2620" t="s">
        <v>8115</v>
      </c>
      <c r="B2620" t="s">
        <v>8116</v>
      </c>
      <c r="C2620" s="1">
        <v>24.9500007629394</v>
      </c>
      <c r="D2620" s="1">
        <v>3121.68</v>
      </c>
      <c r="E2620" s="6">
        <f>D2620/100000</f>
        <v>3.1216799999999999E-2</v>
      </c>
      <c r="F2620" s="4">
        <v>59.375</v>
      </c>
      <c r="G2620" s="1">
        <v>52.58</v>
      </c>
      <c r="H2620">
        <v>24.911256180261201</v>
      </c>
      <c r="I2620">
        <v>25.083641921696501</v>
      </c>
      <c r="J2620">
        <v>24.738870438826002</v>
      </c>
      <c r="K2620" s="1">
        <v>7801.25</v>
      </c>
      <c r="L2620" s="6">
        <f>K2620/100000</f>
        <v>7.8012499999999999E-2</v>
      </c>
      <c r="M2620">
        <v>761</v>
      </c>
      <c r="N2620">
        <v>10.25</v>
      </c>
      <c r="O2620">
        <v>50.684423247336099</v>
      </c>
      <c r="P2620" s="2">
        <f>E2620*0.55 + L2620*0.45</f>
        <v>5.2274865000000004E-2</v>
      </c>
      <c r="Q2620" s="2">
        <f>F2620*0.55 + M2620*0.45</f>
        <v>375.10624999999999</v>
      </c>
      <c r="R2620" s="2">
        <f>P2620*0.55+Q2620*0.45</f>
        <v>168.82656367574998</v>
      </c>
      <c r="S2620" s="8">
        <f>E2620/SUM($E$2:$E$2773)</f>
        <v>1.3484688048016616E-5</v>
      </c>
      <c r="T2620" s="8">
        <f>Tabla1[[#This Row],[rsi_earning]]/SUM(Tabla1[rsi_earning])</f>
        <v>2.5665865283913991E-5</v>
      </c>
    </row>
    <row r="2621" spans="1:20" x14ac:dyDescent="0.2">
      <c r="A2621" t="s">
        <v>4702</v>
      </c>
      <c r="B2621" t="s">
        <v>4703</v>
      </c>
      <c r="C2621" s="1">
        <v>18.670900344848601</v>
      </c>
      <c r="D2621" s="1">
        <v>3117.69</v>
      </c>
      <c r="E2621" s="6">
        <f>D2621/100000</f>
        <v>3.11769E-2</v>
      </c>
      <c r="F2621" s="4">
        <v>56.285714285714199</v>
      </c>
      <c r="G2621" s="1">
        <v>55.39</v>
      </c>
      <c r="H2621">
        <v>18.473781476814299</v>
      </c>
      <c r="I2621">
        <v>18.777940342643198</v>
      </c>
      <c r="J2621">
        <v>18.1696226109854</v>
      </c>
      <c r="K2621" s="1">
        <v>5824.18</v>
      </c>
      <c r="L2621" s="6">
        <f>K2621/100000</f>
        <v>5.8241800000000003E-2</v>
      </c>
      <c r="M2621">
        <v>437.5</v>
      </c>
      <c r="N2621">
        <v>13.31</v>
      </c>
      <c r="O2621">
        <v>63.245486653504102</v>
      </c>
      <c r="P2621" s="2">
        <f>E2621*0.55 + L2621*0.45</f>
        <v>4.3356105000000006E-2</v>
      </c>
      <c r="Q2621" s="2">
        <f>F2621*0.55 + M2621*0.45</f>
        <v>227.8321428571428</v>
      </c>
      <c r="R2621" s="2">
        <f>P2621*0.55+Q2621*0.45</f>
        <v>102.54831014346426</v>
      </c>
      <c r="S2621" s="8">
        <f>E2621/SUM($E$2:$E$2773)</f>
        <v>1.3467452487257158E-5</v>
      </c>
      <c r="T2621" s="8">
        <f>Tabla1[[#This Row],[rsi_earning]]/SUM(Tabla1[rsi_earning])</f>
        <v>1.9161367635861713E-5</v>
      </c>
    </row>
    <row r="2622" spans="1:20" x14ac:dyDescent="0.2">
      <c r="A2622" t="s">
        <v>7032</v>
      </c>
      <c r="B2622" t="s">
        <v>7033</v>
      </c>
      <c r="C2622" s="1">
        <v>42.259998321533203</v>
      </c>
      <c r="D2622" s="1">
        <v>3104.12</v>
      </c>
      <c r="E2622" s="6">
        <f>D2622/100000</f>
        <v>3.1041199999999998E-2</v>
      </c>
      <c r="F2622" s="4">
        <v>74.571428571428498</v>
      </c>
      <c r="G2622" s="1">
        <v>41.63</v>
      </c>
      <c r="H2622">
        <v>42.624988970615497</v>
      </c>
      <c r="I2622">
        <v>43.712631086968997</v>
      </c>
      <c r="J2622">
        <v>41.537346854261898</v>
      </c>
      <c r="K2622" s="1">
        <v>0</v>
      </c>
      <c r="L2622" s="6">
        <f>K2622/100000</f>
        <v>0</v>
      </c>
      <c r="M2622">
        <v>1</v>
      </c>
      <c r="N2622">
        <v>0</v>
      </c>
      <c r="O2622">
        <v>40.545771787427299</v>
      </c>
      <c r="P2622" s="2">
        <f>E2622*0.55 + L2622*0.45</f>
        <v>1.707266E-2</v>
      </c>
      <c r="Q2622" s="2">
        <f>F2622*0.55 + M2622*0.45</f>
        <v>41.46428571428568</v>
      </c>
      <c r="R2622" s="2">
        <f>P2622*0.55+Q2622*0.45</f>
        <v>18.668318534428558</v>
      </c>
      <c r="S2622" s="8">
        <f>E2622/SUM($E$2:$E$2773)</f>
        <v>1.3408834301917344E-5</v>
      </c>
      <c r="T2622" s="8">
        <f>Tabla1[[#This Row],[rsi_earning]]/SUM(Tabla1[rsi_earning])</f>
        <v>0</v>
      </c>
    </row>
    <row r="2623" spans="1:20" x14ac:dyDescent="0.2">
      <c r="A2623" t="s">
        <v>6289</v>
      </c>
      <c r="B2623" t="s">
        <v>6290</v>
      </c>
      <c r="C2623" s="1">
        <v>0.20000000298023199</v>
      </c>
      <c r="D2623" s="1">
        <v>3102.02</v>
      </c>
      <c r="E2623" s="6">
        <f>D2623/100000</f>
        <v>3.1020200000000001E-2</v>
      </c>
      <c r="F2623" s="4">
        <v>71.5</v>
      </c>
      <c r="G2623" s="1">
        <v>43.38</v>
      </c>
      <c r="H2623">
        <v>9.5033485711383897E-2</v>
      </c>
      <c r="I2623">
        <v>0.35208435288533102</v>
      </c>
      <c r="J2623">
        <v>-0.162017381462564</v>
      </c>
      <c r="K2623" s="1">
        <v>4799.59</v>
      </c>
      <c r="L2623" s="6">
        <f>K2623/100000</f>
        <v>4.7995900000000001E-2</v>
      </c>
      <c r="M2623">
        <v>288</v>
      </c>
      <c r="N2623">
        <v>16.670000000000002</v>
      </c>
      <c r="O2623">
        <v>55.172166168305601</v>
      </c>
      <c r="P2623" s="2">
        <f>E2623*0.55 + L2623*0.45</f>
        <v>3.8659264999999998E-2</v>
      </c>
      <c r="Q2623" s="2">
        <f>F2623*0.55 + M2623*0.45</f>
        <v>168.92500000000001</v>
      </c>
      <c r="R2623" s="2">
        <f>P2623*0.55+Q2623*0.45</f>
        <v>76.037512595750016</v>
      </c>
      <c r="S2623" s="8">
        <f>E2623/SUM($E$2:$E$2773)</f>
        <v>1.3399762954149209E-5</v>
      </c>
      <c r="T2623" s="8">
        <f>Tabla1[[#This Row],[rsi_earning]]/SUM(Tabla1[rsi_earning])</f>
        <v>1.5790499004392982E-5</v>
      </c>
    </row>
    <row r="2624" spans="1:20" x14ac:dyDescent="0.2">
      <c r="A2624" t="s">
        <v>3219</v>
      </c>
      <c r="B2624" t="s">
        <v>3220</v>
      </c>
      <c r="C2624" s="1">
        <v>48.189998626708899</v>
      </c>
      <c r="D2624" s="1">
        <v>3042.93</v>
      </c>
      <c r="E2624" s="6">
        <f>D2624/100000</f>
        <v>3.0429299999999999E-2</v>
      </c>
      <c r="F2624" s="4">
        <v>163.6</v>
      </c>
      <c r="G2624" s="1">
        <v>18.600000000000001</v>
      </c>
      <c r="H2624">
        <v>47.994388601719699</v>
      </c>
      <c r="I2624">
        <v>48.264863461227101</v>
      </c>
      <c r="J2624">
        <v>47.723913742212297</v>
      </c>
      <c r="K2624" s="1">
        <v>5853.58</v>
      </c>
      <c r="L2624" s="6">
        <f>K2624/100000</f>
        <v>5.8535799999999999E-2</v>
      </c>
      <c r="M2624">
        <v>447</v>
      </c>
      <c r="N2624">
        <v>13.1</v>
      </c>
      <c r="O2624">
        <v>61.252704448292498</v>
      </c>
      <c r="P2624" s="2">
        <f>E2624*0.55 + L2624*0.45</f>
        <v>4.3077224999999997E-2</v>
      </c>
      <c r="Q2624" s="2">
        <f>F2624*0.55 + M2624*0.45</f>
        <v>291.13</v>
      </c>
      <c r="R2624" s="2">
        <f>P2624*0.55+Q2624*0.45</f>
        <v>131.03219247375</v>
      </c>
      <c r="S2624" s="8">
        <f>E2624/SUM($E$2:$E$2773)</f>
        <v>1.3144512506711513E-5</v>
      </c>
      <c r="T2624" s="8">
        <f>Tabla1[[#This Row],[rsi_earning]]/SUM(Tabla1[rsi_earning])</f>
        <v>1.9258092704196541E-5</v>
      </c>
    </row>
    <row r="2625" spans="1:20" x14ac:dyDescent="0.2">
      <c r="A2625" t="s">
        <v>4450</v>
      </c>
      <c r="B2625" t="s">
        <v>4451</v>
      </c>
      <c r="C2625" s="1">
        <v>21.5</v>
      </c>
      <c r="D2625" s="1">
        <v>3038.27</v>
      </c>
      <c r="E2625" s="6">
        <f>D2625/100000</f>
        <v>3.0382699999999999E-2</v>
      </c>
      <c r="F2625" s="4">
        <v>87.5</v>
      </c>
      <c r="G2625" s="1">
        <v>34.72</v>
      </c>
      <c r="H2625">
        <v>20.4195320137263</v>
      </c>
      <c r="I2625">
        <v>20.9317504549145</v>
      </c>
      <c r="J2625">
        <v>19.9073135725382</v>
      </c>
      <c r="K2625" s="1">
        <v>93332.479999999996</v>
      </c>
      <c r="L2625" s="6">
        <f>K2625/100000</f>
        <v>0.93332479999999995</v>
      </c>
      <c r="M2625">
        <v>774</v>
      </c>
      <c r="N2625">
        <v>120.58</v>
      </c>
      <c r="O2625">
        <v>70.925157881646697</v>
      </c>
      <c r="P2625" s="2">
        <f>E2625*0.55 + L2625*0.45</f>
        <v>0.436706645</v>
      </c>
      <c r="Q2625" s="2">
        <f>F2625*0.55 + M2625*0.45</f>
        <v>396.42500000000001</v>
      </c>
      <c r="R2625" s="2">
        <f>P2625*0.55+Q2625*0.45</f>
        <v>178.63143865475001</v>
      </c>
      <c r="S2625" s="8">
        <f>E2625/SUM($E$2:$E$2773)</f>
        <v>1.3124382754045079E-5</v>
      </c>
      <c r="T2625" s="8">
        <f>Tabla1[[#This Row],[rsi_earning]]/SUM(Tabla1[rsi_earning])</f>
        <v>3.0706090155982653E-4</v>
      </c>
    </row>
    <row r="2626" spans="1:20" x14ac:dyDescent="0.2">
      <c r="A2626" t="s">
        <v>201</v>
      </c>
      <c r="B2626" t="s">
        <v>202</v>
      </c>
      <c r="C2626" s="1">
        <v>5.1900000572204501</v>
      </c>
      <c r="D2626" s="1">
        <v>2970.38</v>
      </c>
      <c r="E2626" s="6">
        <f>D2626/100000</f>
        <v>2.9703800000000002E-2</v>
      </c>
      <c r="F2626" s="4">
        <v>118</v>
      </c>
      <c r="G2626" s="1">
        <v>25.17</v>
      </c>
      <c r="H2626">
        <v>4.3065338365846104</v>
      </c>
      <c r="I2626">
        <v>5.5104126872339796</v>
      </c>
      <c r="J2626">
        <v>3.1026549859352399</v>
      </c>
      <c r="K2626" s="1">
        <v>-44567.49</v>
      </c>
      <c r="L2626" s="6">
        <f>K2626/100000</f>
        <v>-0.44567489999999998</v>
      </c>
      <c r="M2626">
        <v>455</v>
      </c>
      <c r="N2626">
        <v>-97.95</v>
      </c>
      <c r="O2626">
        <v>72.160356406570003</v>
      </c>
      <c r="P2626" s="2">
        <f>E2626*0.55 + L2626*0.45</f>
        <v>-0.184216615</v>
      </c>
      <c r="Q2626" s="2">
        <f>F2626*0.55 + M2626*0.45</f>
        <v>269.64999999999998</v>
      </c>
      <c r="R2626" s="2">
        <f>P2626*0.55+Q2626*0.45</f>
        <v>121.24118086174998</v>
      </c>
      <c r="S2626" s="8">
        <f>E2626/SUM($E$2:$E$2773)</f>
        <v>1.2831119039769483E-5</v>
      </c>
      <c r="T2626" s="8">
        <f>Tabla1[[#This Row],[rsi_earning]]/SUM(Tabla1[rsi_earning])</f>
        <v>-1.4662562978781399E-4</v>
      </c>
    </row>
    <row r="2627" spans="1:20" x14ac:dyDescent="0.2">
      <c r="A2627" t="s">
        <v>3307</v>
      </c>
      <c r="B2627" t="s">
        <v>3308</v>
      </c>
      <c r="C2627" s="1">
        <v>23.389999389648398</v>
      </c>
      <c r="D2627" s="1">
        <v>2967.82</v>
      </c>
      <c r="E2627" s="6">
        <f>D2627/100000</f>
        <v>2.9678200000000002E-2</v>
      </c>
      <c r="F2627" s="4">
        <v>111.5</v>
      </c>
      <c r="G2627" s="1">
        <v>26.62</v>
      </c>
      <c r="H2627">
        <v>24.435840834833801</v>
      </c>
      <c r="I2627">
        <v>26.324189509001801</v>
      </c>
      <c r="J2627">
        <v>22.547492160665801</v>
      </c>
      <c r="K2627" s="1">
        <v>-21359.52</v>
      </c>
      <c r="L2627" s="6">
        <f>K2627/100000</f>
        <v>-0.21359520000000001</v>
      </c>
      <c r="M2627">
        <v>195</v>
      </c>
      <c r="N2627">
        <v>-109.54</v>
      </c>
      <c r="O2627">
        <v>31.6901486488891</v>
      </c>
      <c r="P2627" s="2">
        <f>E2627*0.55 + L2627*0.45</f>
        <v>-7.9794830000000011E-2</v>
      </c>
      <c r="Q2627" s="2">
        <f>F2627*0.55 + M2627*0.45</f>
        <v>149.07499999999999</v>
      </c>
      <c r="R2627" s="2">
        <f>P2627*0.55+Q2627*0.45</f>
        <v>67.039862843499989</v>
      </c>
      <c r="S2627" s="8">
        <f>E2627/SUM($E$2:$E$2773)</f>
        <v>1.2820060634871182E-5</v>
      </c>
      <c r="T2627" s="8">
        <f>Tabla1[[#This Row],[rsi_earning]]/SUM(Tabla1[rsi_earning])</f>
        <v>-7.0272143931942517E-5</v>
      </c>
    </row>
    <row r="2628" spans="1:20" x14ac:dyDescent="0.2">
      <c r="A2628" t="s">
        <v>9008</v>
      </c>
      <c r="B2628" t="s">
        <v>9009</v>
      </c>
      <c r="C2628" s="1">
        <v>19.280000686645501</v>
      </c>
      <c r="D2628" s="1">
        <v>2963.89</v>
      </c>
      <c r="E2628" s="6">
        <f>D2628/100000</f>
        <v>2.9638899999999999E-2</v>
      </c>
      <c r="F2628" s="4">
        <v>130.875</v>
      </c>
      <c r="G2628" s="1">
        <v>22.65</v>
      </c>
      <c r="H2628">
        <v>19.0033070760073</v>
      </c>
      <c r="I2628">
        <v>20.0382711736661</v>
      </c>
      <c r="J2628">
        <v>17.968342978348399</v>
      </c>
      <c r="K2628" s="1">
        <v>53609.8</v>
      </c>
      <c r="L2628" s="6">
        <f>K2628/100000</f>
        <v>0.53609800000000007</v>
      </c>
      <c r="M2628">
        <v>748</v>
      </c>
      <c r="N2628">
        <v>71.67</v>
      </c>
      <c r="O2628">
        <v>42.322094970310999</v>
      </c>
      <c r="P2628" s="2">
        <f>E2628*0.55 + L2628*0.45</f>
        <v>0.25754549500000007</v>
      </c>
      <c r="Q2628" s="2">
        <f>F2628*0.55 + M2628*0.45</f>
        <v>408.58125000000001</v>
      </c>
      <c r="R2628" s="2">
        <f>P2628*0.55+Q2628*0.45</f>
        <v>184.00321252225001</v>
      </c>
      <c r="S2628" s="8">
        <f>E2628/SUM($E$2:$E$2773)</f>
        <v>1.2803084255476527E-5</v>
      </c>
      <c r="T2628" s="8">
        <f>Tabla1[[#This Row],[rsi_earning]]/SUM(Tabla1[rsi_earning])</f>
        <v>1.7637454314341577E-4</v>
      </c>
    </row>
    <row r="2629" spans="1:20" x14ac:dyDescent="0.2">
      <c r="A2629" t="s">
        <v>1084</v>
      </c>
      <c r="B2629" t="s">
        <v>1085</v>
      </c>
      <c r="C2629" s="1">
        <v>29.850000381469702</v>
      </c>
      <c r="D2629" s="1">
        <v>2950.55</v>
      </c>
      <c r="E2629" s="6">
        <f>D2629/100000</f>
        <v>2.95055E-2</v>
      </c>
      <c r="F2629" s="4">
        <v>86.3333333333333</v>
      </c>
      <c r="G2629" s="1">
        <v>34.18</v>
      </c>
      <c r="H2629">
        <v>29.348848962217598</v>
      </c>
      <c r="I2629">
        <v>30.8404243700829</v>
      </c>
      <c r="J2629">
        <v>27.857273554352201</v>
      </c>
      <c r="K2629" s="1">
        <v>0</v>
      </c>
      <c r="L2629" s="6">
        <f>K2629/100000</f>
        <v>0</v>
      </c>
      <c r="M2629">
        <v>1</v>
      </c>
      <c r="N2629">
        <v>0</v>
      </c>
      <c r="O2629">
        <v>52.377506211994003</v>
      </c>
      <c r="P2629" s="2">
        <f>E2629*0.55 + L2629*0.45</f>
        <v>1.6228025E-2</v>
      </c>
      <c r="Q2629" s="2">
        <f>F2629*0.55 + M2629*0.45</f>
        <v>47.933333333333323</v>
      </c>
      <c r="R2629" s="2">
        <f>P2629*0.55+Q2629*0.45</f>
        <v>21.578925413749996</v>
      </c>
      <c r="S2629" s="8">
        <f>E2629/SUM($E$2:$E$2773)</f>
        <v>1.2745459598701796E-5</v>
      </c>
      <c r="T2629" s="8">
        <f>Tabla1[[#This Row],[rsi_earning]]/SUM(Tabla1[rsi_earning])</f>
        <v>0</v>
      </c>
    </row>
    <row r="2630" spans="1:20" x14ac:dyDescent="0.2">
      <c r="A2630" t="s">
        <v>6004</v>
      </c>
      <c r="B2630" t="s">
        <v>6005</v>
      </c>
      <c r="C2630" s="1">
        <v>62.755001068115199</v>
      </c>
      <c r="D2630" s="1">
        <v>2929.24</v>
      </c>
      <c r="E2630" s="6">
        <f>D2630/100000</f>
        <v>2.9292399999999996E-2</v>
      </c>
      <c r="F2630" s="4">
        <v>33.6666666666666</v>
      </c>
      <c r="G2630" s="1">
        <v>87.01</v>
      </c>
      <c r="H2630">
        <v>61.602971607891099</v>
      </c>
      <c r="I2630">
        <v>62.274172730585299</v>
      </c>
      <c r="J2630">
        <v>60.9317704851969</v>
      </c>
      <c r="K2630" s="1">
        <v>0</v>
      </c>
      <c r="L2630" s="6">
        <f>K2630/100000</f>
        <v>0</v>
      </c>
      <c r="M2630">
        <v>1</v>
      </c>
      <c r="N2630">
        <v>0</v>
      </c>
      <c r="O2630">
        <v>52.083851181967397</v>
      </c>
      <c r="P2630" s="2">
        <f>E2630*0.55 + L2630*0.45</f>
        <v>1.6110819999999998E-2</v>
      </c>
      <c r="Q2630" s="2">
        <f>F2630*0.55 + M2630*0.45</f>
        <v>18.966666666666629</v>
      </c>
      <c r="R2630" s="2">
        <f>P2630*0.55+Q2630*0.45</f>
        <v>8.543860950999985</v>
      </c>
      <c r="S2630" s="8">
        <f>E2630/SUM($E$2:$E$2773)</f>
        <v>1.2653407017302282E-5</v>
      </c>
      <c r="T2630" s="8">
        <f>Tabla1[[#This Row],[rsi_earning]]/SUM(Tabla1[rsi_earning])</f>
        <v>0</v>
      </c>
    </row>
    <row r="2631" spans="1:20" x14ac:dyDescent="0.2">
      <c r="A2631" t="s">
        <v>9635</v>
      </c>
      <c r="B2631" t="s">
        <v>9636</v>
      </c>
      <c r="C2631" s="1">
        <v>51.080001831054602</v>
      </c>
      <c r="D2631" s="1">
        <v>2901.7</v>
      </c>
      <c r="E2631" s="6">
        <f>D2631/100000</f>
        <v>2.9016999999999998E-2</v>
      </c>
      <c r="F2631" s="4">
        <v>54.1</v>
      </c>
      <c r="G2631" s="1">
        <v>53.64</v>
      </c>
      <c r="H2631">
        <v>50.238404316552902</v>
      </c>
      <c r="I2631">
        <v>50.973426944595602</v>
      </c>
      <c r="J2631">
        <v>49.503381688510302</v>
      </c>
      <c r="K2631" s="1">
        <v>19933.89</v>
      </c>
      <c r="L2631" s="6">
        <f>K2631/100000</f>
        <v>0.19933889999999999</v>
      </c>
      <c r="M2631">
        <v>118</v>
      </c>
      <c r="N2631">
        <v>168.93</v>
      </c>
      <c r="O2631">
        <v>56.466927629483997</v>
      </c>
      <c r="P2631" s="2">
        <f>E2631*0.55 + L2631*0.45</f>
        <v>0.105661855</v>
      </c>
      <c r="Q2631" s="2">
        <f>F2631*0.55 + M2631*0.45</f>
        <v>82.855000000000004</v>
      </c>
      <c r="R2631" s="2">
        <f>P2631*0.55+Q2631*0.45</f>
        <v>37.342864020250005</v>
      </c>
      <c r="S2631" s="8">
        <f>E2631/SUM($E$2:$E$2773)</f>
        <v>1.2534442770857297E-5</v>
      </c>
      <c r="T2631" s="8">
        <f>Tabla1[[#This Row],[rsi_earning]]/SUM(Tabla1[rsi_earning])</f>
        <v>6.5581866409147288E-5</v>
      </c>
    </row>
    <row r="2632" spans="1:20" x14ac:dyDescent="0.2">
      <c r="A2632" t="s">
        <v>2981</v>
      </c>
      <c r="B2632" t="s">
        <v>2982</v>
      </c>
      <c r="C2632" s="1">
        <v>144.52000427246</v>
      </c>
      <c r="D2632" s="1">
        <v>2875.55</v>
      </c>
      <c r="E2632" s="6">
        <f>D2632/100000</f>
        <v>2.8755500000000003E-2</v>
      </c>
      <c r="F2632" s="4">
        <v>83.25</v>
      </c>
      <c r="G2632" s="1">
        <v>34.54</v>
      </c>
      <c r="H2632">
        <v>143.00303444807901</v>
      </c>
      <c r="I2632">
        <v>150.083494850417</v>
      </c>
      <c r="J2632">
        <v>135.92257404574201</v>
      </c>
      <c r="K2632" s="1">
        <v>540.62</v>
      </c>
      <c r="L2632" s="6">
        <f>K2632/100000</f>
        <v>5.4061999999999999E-3</v>
      </c>
      <c r="M2632">
        <v>377</v>
      </c>
      <c r="N2632">
        <v>1.43</v>
      </c>
      <c r="O2632">
        <v>55.687105719264601</v>
      </c>
      <c r="P2632" s="2">
        <f>E2632*0.55 + L2632*0.45</f>
        <v>1.8248315000000005E-2</v>
      </c>
      <c r="Q2632" s="2">
        <f>F2632*0.55 + M2632*0.45</f>
        <v>215.4375</v>
      </c>
      <c r="R2632" s="2">
        <f>P2632*0.55+Q2632*0.45</f>
        <v>96.956911573250011</v>
      </c>
      <c r="S2632" s="8">
        <f>E2632/SUM($E$2:$E$2773)</f>
        <v>1.2421482892696939E-5</v>
      </c>
      <c r="T2632" s="8">
        <f>Tabla1[[#This Row],[rsi_earning]]/SUM(Tabla1[rsi_earning])</f>
        <v>1.778622668135181E-6</v>
      </c>
    </row>
    <row r="2633" spans="1:20" x14ac:dyDescent="0.2">
      <c r="A2633" t="s">
        <v>6591</v>
      </c>
      <c r="B2633" t="s">
        <v>6592</v>
      </c>
      <c r="C2633" s="1">
        <v>35.119998931884702</v>
      </c>
      <c r="D2633" s="1">
        <v>2863.97</v>
      </c>
      <c r="E2633" s="6">
        <f>D2633/100000</f>
        <v>2.8639699999999997E-2</v>
      </c>
      <c r="F2633" s="4">
        <v>62.6</v>
      </c>
      <c r="G2633" s="1">
        <v>45.75</v>
      </c>
      <c r="H2633">
        <v>34.810349983112403</v>
      </c>
      <c r="I2633">
        <v>35.524018416297402</v>
      </c>
      <c r="J2633">
        <v>34.096681549927403</v>
      </c>
      <c r="K2633" s="1">
        <v>0</v>
      </c>
      <c r="L2633" s="6">
        <f>K2633/100000</f>
        <v>0</v>
      </c>
      <c r="M2633">
        <v>1</v>
      </c>
      <c r="N2633">
        <v>0</v>
      </c>
      <c r="O2633">
        <v>50.325988336599302</v>
      </c>
      <c r="P2633" s="2">
        <f>E2633*0.55 + L2633*0.45</f>
        <v>1.5751834999999999E-2</v>
      </c>
      <c r="Q2633" s="2">
        <f>F2633*0.55 + M2633*0.45</f>
        <v>34.88000000000001</v>
      </c>
      <c r="R2633" s="2">
        <f>P2633*0.55+Q2633*0.45</f>
        <v>15.704663509250006</v>
      </c>
      <c r="S2633" s="8">
        <f>E2633/SUM($E$2:$E$2773)</f>
        <v>1.2371460889289787E-5</v>
      </c>
      <c r="T2633" s="8">
        <f>Tabla1[[#This Row],[rsi_earning]]/SUM(Tabla1[rsi_earning])</f>
        <v>0</v>
      </c>
    </row>
    <row r="2634" spans="1:20" x14ac:dyDescent="0.2">
      <c r="A2634" t="s">
        <v>9637</v>
      </c>
      <c r="B2634" t="s">
        <v>9638</v>
      </c>
      <c r="C2634" s="1">
        <v>18.9300003051757</v>
      </c>
      <c r="D2634" s="1">
        <v>2863.79</v>
      </c>
      <c r="E2634" s="6">
        <f>D2634/100000</f>
        <v>2.8637900000000001E-2</v>
      </c>
      <c r="F2634" s="4">
        <v>84.5555555555555</v>
      </c>
      <c r="G2634" s="1">
        <v>33.869999999999997</v>
      </c>
      <c r="H2634">
        <v>17.931825521074199</v>
      </c>
      <c r="I2634">
        <v>18.390347389405999</v>
      </c>
      <c r="J2634">
        <v>17.473303652742299</v>
      </c>
      <c r="K2634" s="1">
        <v>15236.69</v>
      </c>
      <c r="L2634" s="6">
        <f>K2634/100000</f>
        <v>0.1523669</v>
      </c>
      <c r="M2634">
        <v>230.666666666666</v>
      </c>
      <c r="N2634">
        <v>66.06</v>
      </c>
      <c r="O2634">
        <v>71.264364036169397</v>
      </c>
      <c r="P2634" s="2">
        <f>E2634*0.55 + L2634*0.45</f>
        <v>8.4315950000000001E-2</v>
      </c>
      <c r="Q2634" s="2">
        <f>F2634*0.55 + M2634*0.45</f>
        <v>150.30555555555523</v>
      </c>
      <c r="R2634" s="2">
        <f>P2634*0.55+Q2634*0.45</f>
        <v>67.683873772499865</v>
      </c>
      <c r="S2634" s="8">
        <f>E2634/SUM($E$2:$E$2773)</f>
        <v>1.2370683345195377E-5</v>
      </c>
      <c r="T2634" s="8">
        <f>Tabla1[[#This Row],[rsi_earning]]/SUM(Tabla1[rsi_earning])</f>
        <v>5.0128227260087741E-5</v>
      </c>
    </row>
    <row r="2635" spans="1:20" x14ac:dyDescent="0.2">
      <c r="A2635" t="s">
        <v>7511</v>
      </c>
      <c r="B2635" t="s">
        <v>7512</v>
      </c>
      <c r="C2635" s="1">
        <v>36.799999237060497</v>
      </c>
      <c r="D2635" s="1">
        <v>2827.69</v>
      </c>
      <c r="E2635" s="6">
        <f>D2635/100000</f>
        <v>2.8276900000000001E-2</v>
      </c>
      <c r="F2635" s="4">
        <v>87.5</v>
      </c>
      <c r="G2635" s="1">
        <v>32.32</v>
      </c>
      <c r="H2635">
        <v>39.1658050138725</v>
      </c>
      <c r="I2635">
        <v>41.946762172762099</v>
      </c>
      <c r="J2635">
        <v>36.384847854982901</v>
      </c>
      <c r="K2635" s="1">
        <v>-17523</v>
      </c>
      <c r="L2635" s="6">
        <f>K2635/100000</f>
        <v>-0.17523</v>
      </c>
      <c r="M2635">
        <v>405</v>
      </c>
      <c r="N2635">
        <v>-43.27</v>
      </c>
      <c r="O2635">
        <v>32.258057711259397</v>
      </c>
      <c r="P2635" s="2">
        <f>E2635*0.55 + L2635*0.45</f>
        <v>-6.3301204999999999E-2</v>
      </c>
      <c r="Q2635" s="2">
        <f>F2635*0.55 + M2635*0.45</f>
        <v>230.375</v>
      </c>
      <c r="R2635" s="2">
        <f>P2635*0.55+Q2635*0.45</f>
        <v>103.63393433725</v>
      </c>
      <c r="S2635" s="8">
        <f>E2635/SUM($E$2:$E$2773)</f>
        <v>1.2214742557371705E-5</v>
      </c>
      <c r="T2635" s="8">
        <f>Tabla1[[#This Row],[rsi_earning]]/SUM(Tabla1[rsi_earning])</f>
        <v>-5.7650114708543484E-5</v>
      </c>
    </row>
    <row r="2636" spans="1:20" x14ac:dyDescent="0.2">
      <c r="A2636" t="s">
        <v>4506</v>
      </c>
      <c r="B2636" t="s">
        <v>4507</v>
      </c>
      <c r="C2636" s="1">
        <v>41.360000610351499</v>
      </c>
      <c r="D2636" s="1">
        <v>2800.25</v>
      </c>
      <c r="E2636" s="6">
        <f>D2636/100000</f>
        <v>2.80025E-2</v>
      </c>
      <c r="F2636" s="4">
        <v>98.75</v>
      </c>
      <c r="G2636" s="1">
        <v>28.36</v>
      </c>
      <c r="H2636">
        <v>41.113146317739698</v>
      </c>
      <c r="I2636">
        <v>42.504572131735003</v>
      </c>
      <c r="J2636">
        <v>39.721720503744301</v>
      </c>
      <c r="K2636" s="1">
        <v>0</v>
      </c>
      <c r="L2636" s="6">
        <f>K2636/100000</f>
        <v>0</v>
      </c>
      <c r="M2636">
        <v>1</v>
      </c>
      <c r="N2636">
        <v>0</v>
      </c>
      <c r="O2636">
        <v>57.680381848210402</v>
      </c>
      <c r="P2636" s="2">
        <f>E2636*0.55 + L2636*0.45</f>
        <v>1.5401375000000002E-2</v>
      </c>
      <c r="Q2636" s="2">
        <f>F2636*0.55 + M2636*0.45</f>
        <v>54.76250000000001</v>
      </c>
      <c r="R2636" s="2">
        <f>P2636*0.55+Q2636*0.45</f>
        <v>24.651595756250003</v>
      </c>
      <c r="S2636" s="8">
        <f>E2636/SUM($E$2:$E$2773)</f>
        <v>1.209621027986806E-5</v>
      </c>
      <c r="T2636" s="8">
        <f>Tabla1[[#This Row],[rsi_earning]]/SUM(Tabla1[rsi_earning])</f>
        <v>0</v>
      </c>
    </row>
    <row r="2637" spans="1:20" x14ac:dyDescent="0.2">
      <c r="A2637" t="s">
        <v>3035</v>
      </c>
      <c r="B2637" t="s">
        <v>3036</v>
      </c>
      <c r="C2637" s="1">
        <v>99.349998474121094</v>
      </c>
      <c r="D2637" s="1">
        <v>2798.16</v>
      </c>
      <c r="E2637" s="6">
        <f>D2637/100000</f>
        <v>2.7981599999999999E-2</v>
      </c>
      <c r="F2637" s="4">
        <v>112.25</v>
      </c>
      <c r="G2637" s="1">
        <v>24.93</v>
      </c>
      <c r="H2637">
        <v>99.991039294143803</v>
      </c>
      <c r="I2637">
        <v>103.51821783586701</v>
      </c>
      <c r="J2637">
        <v>96.463860752420302</v>
      </c>
      <c r="K2637" s="1">
        <v>0</v>
      </c>
      <c r="L2637" s="6">
        <f>K2637/100000</f>
        <v>0</v>
      </c>
      <c r="M2637">
        <v>1</v>
      </c>
      <c r="N2637">
        <v>0</v>
      </c>
      <c r="O2637">
        <v>50.0362133688377</v>
      </c>
      <c r="P2637" s="2">
        <f>E2637*0.55 + L2637*0.45</f>
        <v>1.538988E-2</v>
      </c>
      <c r="Q2637" s="2">
        <f>F2637*0.55 + M2637*0.45</f>
        <v>62.187500000000007</v>
      </c>
      <c r="R2637" s="2">
        <f>P2637*0.55+Q2637*0.45</f>
        <v>27.992839434000004</v>
      </c>
      <c r="S2637" s="8">
        <f>E2637/SUM($E$2:$E$2773)</f>
        <v>1.2087182128994057E-5</v>
      </c>
      <c r="T2637" s="8">
        <f>Tabla1[[#This Row],[rsi_earning]]/SUM(Tabla1[rsi_earning])</f>
        <v>0</v>
      </c>
    </row>
    <row r="2638" spans="1:20" x14ac:dyDescent="0.2">
      <c r="A2638" t="s">
        <v>746</v>
      </c>
      <c r="B2638" t="s">
        <v>747</v>
      </c>
      <c r="C2638" s="1">
        <v>120.400001525878</v>
      </c>
      <c r="D2638" s="1">
        <v>2756.69</v>
      </c>
      <c r="E2638" s="6">
        <f>D2638/100000</f>
        <v>2.7566900000000002E-2</v>
      </c>
      <c r="F2638" s="4">
        <v>93.285714285714207</v>
      </c>
      <c r="G2638" s="1">
        <v>29.55</v>
      </c>
      <c r="H2638">
        <v>117.408004860793</v>
      </c>
      <c r="I2638">
        <v>121.71583907066</v>
      </c>
      <c r="J2638">
        <v>113.100170650926</v>
      </c>
      <c r="K2638" s="1">
        <v>22408.91</v>
      </c>
      <c r="L2638" s="6">
        <f>K2638/100000</f>
        <v>0.22408909999999999</v>
      </c>
      <c r="M2638">
        <v>766</v>
      </c>
      <c r="N2638">
        <v>29.25</v>
      </c>
      <c r="O2638">
        <v>46.631207112832897</v>
      </c>
      <c r="P2638" s="2">
        <f>E2638*0.55 + L2638*0.45</f>
        <v>0.11600189</v>
      </c>
      <c r="Q2638" s="2">
        <f>F2638*0.55 + M2638*0.45</f>
        <v>396.00714285714281</v>
      </c>
      <c r="R2638" s="2">
        <f>P2638*0.55+Q2638*0.45</f>
        <v>178.26701532521426</v>
      </c>
      <c r="S2638" s="8">
        <f>E2638/SUM($E$2:$E$2773)</f>
        <v>1.190804460902044E-5</v>
      </c>
      <c r="T2638" s="8">
        <f>Tabla1[[#This Row],[rsi_earning]]/SUM(Tabla1[rsi_earning])</f>
        <v>7.3724603777516822E-5</v>
      </c>
    </row>
    <row r="2639" spans="1:20" x14ac:dyDescent="0.2">
      <c r="A2639" t="s">
        <v>8757</v>
      </c>
      <c r="B2639" t="s">
        <v>8758</v>
      </c>
      <c r="C2639" s="1">
        <v>12.149999618530201</v>
      </c>
      <c r="D2639" s="1">
        <v>2690.14</v>
      </c>
      <c r="E2639" s="6">
        <f>D2639/100000</f>
        <v>2.6901399999999999E-2</v>
      </c>
      <c r="F2639" s="4">
        <v>130.4</v>
      </c>
      <c r="G2639" s="1">
        <v>20.63</v>
      </c>
      <c r="H2639">
        <v>10.778850286442699</v>
      </c>
      <c r="I2639">
        <v>11.699337084340501</v>
      </c>
      <c r="J2639">
        <v>9.85836348854499</v>
      </c>
      <c r="K2639" s="1">
        <v>0</v>
      </c>
      <c r="L2639" s="6">
        <f>K2639/100000</f>
        <v>0</v>
      </c>
      <c r="M2639">
        <v>1</v>
      </c>
      <c r="N2639">
        <v>0</v>
      </c>
      <c r="O2639">
        <v>83.439997026068795</v>
      </c>
      <c r="P2639" s="2">
        <f>E2639*0.55 + L2639*0.45</f>
        <v>1.479577E-2</v>
      </c>
      <c r="Q2639" s="2">
        <f>F2639*0.55 + M2639*0.45</f>
        <v>72.170000000000016</v>
      </c>
      <c r="R2639" s="2">
        <f>P2639*0.55+Q2639*0.45</f>
        <v>32.484637673500011</v>
      </c>
      <c r="S2639" s="8">
        <f>E2639/SUM($E$2:$E$2773)</f>
        <v>1.1620569278558794E-5</v>
      </c>
      <c r="T2639" s="8">
        <f>Tabla1[[#This Row],[rsi_earning]]/SUM(Tabla1[rsi_earning])</f>
        <v>0</v>
      </c>
    </row>
    <row r="2640" spans="1:20" x14ac:dyDescent="0.2">
      <c r="A2640" t="s">
        <v>9406</v>
      </c>
      <c r="B2640" t="s">
        <v>9407</v>
      </c>
      <c r="C2640" s="1">
        <v>9.4700002670287997</v>
      </c>
      <c r="D2640" s="1">
        <v>2654.69</v>
      </c>
      <c r="E2640" s="6">
        <f>D2640/100000</f>
        <v>2.6546900000000002E-2</v>
      </c>
      <c r="F2640" s="4">
        <v>110.75</v>
      </c>
      <c r="G2640" s="1">
        <v>23.97</v>
      </c>
      <c r="H2640">
        <v>10.237214623803499</v>
      </c>
      <c r="I2640">
        <v>11.118670854601801</v>
      </c>
      <c r="J2640">
        <v>9.3557583930051997</v>
      </c>
      <c r="K2640" s="1">
        <v>56277.35</v>
      </c>
      <c r="L2640" s="6">
        <f>K2640/100000</f>
        <v>0.56277350000000004</v>
      </c>
      <c r="M2640">
        <v>131.5</v>
      </c>
      <c r="N2640">
        <v>427.96</v>
      </c>
      <c r="O2640">
        <v>28.7449212947894</v>
      </c>
      <c r="P2640" s="2">
        <f>E2640*0.55 + L2640*0.45</f>
        <v>0.26784887000000002</v>
      </c>
      <c r="Q2640" s="2">
        <f>F2640*0.55 + M2640*0.45</f>
        <v>120.08750000000001</v>
      </c>
      <c r="R2640" s="2">
        <f>P2640*0.55+Q2640*0.45</f>
        <v>54.186691878500007</v>
      </c>
      <c r="S2640" s="8">
        <f>E2640/SUM($E$2:$E$2773)</f>
        <v>1.1467436288853832E-5</v>
      </c>
      <c r="T2640" s="8">
        <f>Tabla1[[#This Row],[rsi_earning]]/SUM(Tabla1[rsi_earning])</f>
        <v>1.8515069811064598E-4</v>
      </c>
    </row>
    <row r="2641" spans="1:20" x14ac:dyDescent="0.2">
      <c r="A2641" t="s">
        <v>2513</v>
      </c>
      <c r="B2641" t="s">
        <v>2514</v>
      </c>
      <c r="C2641" s="1">
        <v>134.61000061035099</v>
      </c>
      <c r="D2641" s="1">
        <v>2654.43</v>
      </c>
      <c r="E2641" s="6">
        <f>D2641/100000</f>
        <v>2.65443E-2</v>
      </c>
      <c r="F2641" s="4">
        <v>97.6</v>
      </c>
      <c r="G2641" s="1">
        <v>27.2</v>
      </c>
      <c r="H2641">
        <v>127.890310385719</v>
      </c>
      <c r="I2641">
        <v>136.22151675401301</v>
      </c>
      <c r="J2641">
        <v>119.559104017424</v>
      </c>
      <c r="K2641" s="1">
        <v>-12001.63</v>
      </c>
      <c r="L2641" s="6">
        <f>K2641/100000</f>
        <v>-0.12001629999999999</v>
      </c>
      <c r="M2641">
        <v>851</v>
      </c>
      <c r="N2641">
        <v>-14.1</v>
      </c>
      <c r="O2641">
        <v>54.084055231731497</v>
      </c>
      <c r="P2641" s="2">
        <f>E2641*0.55 + L2641*0.45</f>
        <v>-3.9407969999999994E-2</v>
      </c>
      <c r="Q2641" s="2">
        <f>F2641*0.55 + M2641*0.45</f>
        <v>436.63</v>
      </c>
      <c r="R2641" s="2">
        <f>P2641*0.55+Q2641*0.45</f>
        <v>196.46182561649999</v>
      </c>
      <c r="S2641" s="8">
        <f>E2641/SUM($E$2:$E$2773)</f>
        <v>1.1466313169606348E-5</v>
      </c>
      <c r="T2641" s="8">
        <f>Tabla1[[#This Row],[rsi_earning]]/SUM(Tabla1[rsi_earning])</f>
        <v>-3.948498237684738E-5</v>
      </c>
    </row>
    <row r="2642" spans="1:20" x14ac:dyDescent="0.2">
      <c r="A2642" t="s">
        <v>4478</v>
      </c>
      <c r="B2642" t="s">
        <v>4479</v>
      </c>
      <c r="C2642" s="1">
        <v>51.959999084472599</v>
      </c>
      <c r="D2642" s="1">
        <v>2645.8</v>
      </c>
      <c r="E2642" s="6">
        <f>D2642/100000</f>
        <v>2.6458000000000002E-2</v>
      </c>
      <c r="F2642" s="4">
        <v>71</v>
      </c>
      <c r="G2642" s="1">
        <v>37.26</v>
      </c>
      <c r="H2642">
        <v>50.5305498487268</v>
      </c>
      <c r="I2642">
        <v>52.268008420361497</v>
      </c>
      <c r="J2642">
        <v>48.793091277092003</v>
      </c>
      <c r="K2642" s="1">
        <v>31298.33</v>
      </c>
      <c r="L2642" s="6">
        <f>K2642/100000</f>
        <v>0.31298330000000002</v>
      </c>
      <c r="M2642">
        <v>387</v>
      </c>
      <c r="N2642">
        <v>80.87</v>
      </c>
      <c r="O2642">
        <v>62.798411011995697</v>
      </c>
      <c r="P2642" s="2">
        <f>E2642*0.55 + L2642*0.45</f>
        <v>0.15539438500000002</v>
      </c>
      <c r="Q2642" s="2">
        <f>F2642*0.55 + M2642*0.45</f>
        <v>213.20000000000002</v>
      </c>
      <c r="R2642" s="2">
        <f>P2642*0.55+Q2642*0.45</f>
        <v>96.025466911750016</v>
      </c>
      <c r="S2642" s="8">
        <f>E2642/SUM($E$2:$E$2773)</f>
        <v>1.1429034249968723E-5</v>
      </c>
      <c r="T2642" s="8">
        <f>Tabla1[[#This Row],[rsi_earning]]/SUM(Tabla1[rsi_earning])</f>
        <v>1.0297051387809439E-4</v>
      </c>
    </row>
    <row r="2643" spans="1:20" x14ac:dyDescent="0.2">
      <c r="A2643" t="s">
        <v>8645</v>
      </c>
      <c r="B2643" t="s">
        <v>8646</v>
      </c>
      <c r="C2643" s="1">
        <v>5.6999998092651296</v>
      </c>
      <c r="D2643" s="1">
        <v>2630.72</v>
      </c>
      <c r="E2643" s="6">
        <f>D2643/100000</f>
        <v>2.6307199999999999E-2</v>
      </c>
      <c r="F2643" s="4">
        <v>119.428571428571</v>
      </c>
      <c r="G2643" s="1">
        <v>22.03</v>
      </c>
      <c r="H2643">
        <v>4.4875768571402004</v>
      </c>
      <c r="I2643">
        <v>5.1823611069273099</v>
      </c>
      <c r="J2643">
        <v>3.7927926073530802</v>
      </c>
      <c r="K2643" s="1">
        <v>247402.92</v>
      </c>
      <c r="L2643" s="6">
        <f>K2643/100000</f>
        <v>2.4740291999999999</v>
      </c>
      <c r="M2643">
        <v>658</v>
      </c>
      <c r="N2643">
        <v>375.99</v>
      </c>
      <c r="O2643">
        <v>81.671553432053003</v>
      </c>
      <c r="P2643" s="2">
        <f>E2643*0.55 + L2643*0.45</f>
        <v>1.1277821000000001</v>
      </c>
      <c r="Q2643" s="2">
        <f>F2643*0.55 + M2643*0.45</f>
        <v>361.78571428571411</v>
      </c>
      <c r="R2643" s="2">
        <f>P2643*0.55+Q2643*0.45</f>
        <v>163.42385158357135</v>
      </c>
      <c r="S2643" s="8">
        <f>E2643/SUM($E$2:$E$2773)</f>
        <v>1.1363893333614679E-5</v>
      </c>
      <c r="T2643" s="8">
        <f>Tabla1[[#This Row],[rsi_earning]]/SUM(Tabla1[rsi_earning])</f>
        <v>8.1394776677672814E-4</v>
      </c>
    </row>
    <row r="2644" spans="1:20" x14ac:dyDescent="0.2">
      <c r="A2644" t="s">
        <v>558</v>
      </c>
      <c r="B2644" t="s">
        <v>559</v>
      </c>
      <c r="C2644" s="1">
        <v>28.1310005187988</v>
      </c>
      <c r="D2644" s="1">
        <v>2599.1799999999998</v>
      </c>
      <c r="E2644" s="6">
        <f>D2644/100000</f>
        <v>2.5991799999999999E-2</v>
      </c>
      <c r="F2644" s="4">
        <v>60.25</v>
      </c>
      <c r="G2644" s="1">
        <v>43.14</v>
      </c>
      <c r="H2644">
        <v>27.086113329302201</v>
      </c>
      <c r="I2644">
        <v>27.6737570100201</v>
      </c>
      <c r="J2644">
        <v>26.4984696485844</v>
      </c>
      <c r="K2644" s="1">
        <v>0</v>
      </c>
      <c r="L2644" s="6">
        <f>K2644/100000</f>
        <v>0</v>
      </c>
      <c r="M2644">
        <v>1</v>
      </c>
      <c r="N2644">
        <v>0</v>
      </c>
      <c r="O2644">
        <v>69.010126034250504</v>
      </c>
      <c r="P2644" s="2">
        <f>E2644*0.55 + L2644*0.45</f>
        <v>1.4295490000000001E-2</v>
      </c>
      <c r="Q2644" s="2">
        <f>F2644*0.55 + M2644*0.45</f>
        <v>33.587500000000006</v>
      </c>
      <c r="R2644" s="2">
        <f>P2644*0.55+Q2644*0.45</f>
        <v>15.122237519500002</v>
      </c>
      <c r="S2644" s="8">
        <f>E2644/SUM($E$2:$E$2773)</f>
        <v>1.1227650329516102E-5</v>
      </c>
      <c r="T2644" s="8">
        <f>Tabla1[[#This Row],[rsi_earning]]/SUM(Tabla1[rsi_earning])</f>
        <v>0</v>
      </c>
    </row>
    <row r="2645" spans="1:20" x14ac:dyDescent="0.2">
      <c r="A2645" t="s">
        <v>6281</v>
      </c>
      <c r="B2645" t="s">
        <v>6282</v>
      </c>
      <c r="C2645" s="1">
        <v>15.550000190734799</v>
      </c>
      <c r="D2645" s="1">
        <v>2545.56</v>
      </c>
      <c r="E2645" s="6">
        <f>D2645/100000</f>
        <v>2.5455599999999998E-2</v>
      </c>
      <c r="F2645" s="4">
        <v>49.181818181818102</v>
      </c>
      <c r="G2645" s="1">
        <v>51.76</v>
      </c>
      <c r="H2645">
        <v>15.613295417617501</v>
      </c>
      <c r="I2645">
        <v>16.170346545557599</v>
      </c>
      <c r="J2645">
        <v>15.0562442896773</v>
      </c>
      <c r="K2645" s="1">
        <v>-2795.58</v>
      </c>
      <c r="L2645" s="6">
        <f>K2645/100000</f>
        <v>-2.7955799999999999E-2</v>
      </c>
      <c r="M2645">
        <v>70</v>
      </c>
      <c r="N2645">
        <v>-39.94</v>
      </c>
      <c r="O2645">
        <v>69.484890393901907</v>
      </c>
      <c r="P2645" s="2">
        <f>E2645*0.55 + L2645*0.45</f>
        <v>1.4204700000000001E-3</v>
      </c>
      <c r="Q2645" s="2">
        <f>F2645*0.55 + M2645*0.45</f>
        <v>58.549999999999955</v>
      </c>
      <c r="R2645" s="2">
        <f>P2645*0.55+Q2645*0.45</f>
        <v>26.348281258499981</v>
      </c>
      <c r="S2645" s="8">
        <f>E2645/SUM($E$2:$E$2773)</f>
        <v>1.0996028583169695E-5</v>
      </c>
      <c r="T2645" s="8">
        <f>Tabla1[[#This Row],[rsi_earning]]/SUM(Tabla1[rsi_earning])</f>
        <v>-9.1973696100502196E-6</v>
      </c>
    </row>
    <row r="2646" spans="1:20" x14ac:dyDescent="0.2">
      <c r="A2646" t="s">
        <v>7834</v>
      </c>
      <c r="B2646" t="s">
        <v>7835</v>
      </c>
      <c r="C2646" s="1">
        <v>74.809997558593693</v>
      </c>
      <c r="D2646" s="1">
        <v>2496.27</v>
      </c>
      <c r="E2646" s="6">
        <f>D2646/100000</f>
        <v>2.4962700000000001E-2</v>
      </c>
      <c r="F2646" s="4">
        <v>91.571428571428498</v>
      </c>
      <c r="G2646" s="1">
        <v>27.26</v>
      </c>
      <c r="H2646">
        <v>77.708275032973603</v>
      </c>
      <c r="I2646">
        <v>83.139955154797207</v>
      </c>
      <c r="J2646">
        <v>72.2765949111499</v>
      </c>
      <c r="K2646" s="1">
        <v>0</v>
      </c>
      <c r="L2646" s="6">
        <f>K2646/100000</f>
        <v>0</v>
      </c>
      <c r="M2646">
        <v>1</v>
      </c>
      <c r="N2646">
        <v>0</v>
      </c>
      <c r="O2646">
        <v>37.473990734612798</v>
      </c>
      <c r="P2646" s="2">
        <f>E2646*0.55 + L2646*0.45</f>
        <v>1.3729485000000001E-2</v>
      </c>
      <c r="Q2646" s="2">
        <f>F2646*0.55 + M2646*0.45</f>
        <v>50.814285714285681</v>
      </c>
      <c r="R2646" s="2">
        <f>P2646*0.55+Q2646*0.45</f>
        <v>22.873979788178556</v>
      </c>
      <c r="S2646" s="8">
        <f>E2646/SUM($E$2:$E$2773)</f>
        <v>1.0783111091983303E-5</v>
      </c>
      <c r="T2646" s="8">
        <f>Tabla1[[#This Row],[rsi_earning]]/SUM(Tabla1[rsi_earning])</f>
        <v>0</v>
      </c>
    </row>
    <row r="2647" spans="1:20" x14ac:dyDescent="0.2">
      <c r="A2647" t="s">
        <v>4772</v>
      </c>
      <c r="B2647" t="s">
        <v>4773</v>
      </c>
      <c r="C2647" s="1">
        <v>56.459999084472599</v>
      </c>
      <c r="D2647" s="1">
        <v>2485.2800000000002</v>
      </c>
      <c r="E2647" s="6">
        <f>D2647/100000</f>
        <v>2.4852800000000001E-2</v>
      </c>
      <c r="F2647" s="4">
        <v>67</v>
      </c>
      <c r="G2647" s="1">
        <v>37.090000000000003</v>
      </c>
      <c r="H2647">
        <v>56.2950752819036</v>
      </c>
      <c r="I2647">
        <v>56.925128916749699</v>
      </c>
      <c r="J2647">
        <v>55.6650216470575</v>
      </c>
      <c r="K2647" s="1">
        <v>0</v>
      </c>
      <c r="L2647" s="6">
        <f>K2647/100000</f>
        <v>0</v>
      </c>
      <c r="M2647">
        <v>1</v>
      </c>
      <c r="N2647">
        <v>0</v>
      </c>
      <c r="O2647">
        <v>29.166600439145199</v>
      </c>
      <c r="P2647" s="2">
        <f>E2647*0.55 + L2647*0.45</f>
        <v>1.3669040000000002E-2</v>
      </c>
      <c r="Q2647" s="2">
        <f>F2647*0.55 + M2647*0.45</f>
        <v>37.300000000000004</v>
      </c>
      <c r="R2647" s="2">
        <f>P2647*0.55+Q2647*0.45</f>
        <v>16.792517972000002</v>
      </c>
      <c r="S2647" s="8">
        <f>E2647/SUM($E$2:$E$2773)</f>
        <v>1.0735637705330058E-5</v>
      </c>
      <c r="T2647" s="8">
        <f>Tabla1[[#This Row],[rsi_earning]]/SUM(Tabla1[rsi_earning])</f>
        <v>0</v>
      </c>
    </row>
    <row r="2648" spans="1:20" x14ac:dyDescent="0.2">
      <c r="A2648" t="s">
        <v>3730</v>
      </c>
      <c r="B2648" t="s">
        <v>3731</v>
      </c>
      <c r="C2648" s="1">
        <v>20.079999923706001</v>
      </c>
      <c r="D2648" s="1">
        <v>2464.7399999999998</v>
      </c>
      <c r="E2648" s="6">
        <f>D2648/100000</f>
        <v>2.4647399999999996E-2</v>
      </c>
      <c r="F2648" s="4">
        <v>77.2222222222222</v>
      </c>
      <c r="G2648" s="1">
        <v>31.92</v>
      </c>
      <c r="H2648">
        <v>19.902643398799899</v>
      </c>
      <c r="I2648">
        <v>20.214817345249699</v>
      </c>
      <c r="J2648">
        <v>19.590469452350099</v>
      </c>
      <c r="K2648" s="1">
        <v>13778.01</v>
      </c>
      <c r="L2648" s="6">
        <f>K2648/100000</f>
        <v>0.13778009999999999</v>
      </c>
      <c r="M2648">
        <v>236.333333333333</v>
      </c>
      <c r="N2648">
        <v>58.3</v>
      </c>
      <c r="O2648">
        <v>55.492322829375297</v>
      </c>
      <c r="P2648" s="2">
        <f>E2648*0.55 + L2648*0.45</f>
        <v>7.5557114999999994E-2</v>
      </c>
      <c r="Q2648" s="2">
        <f>F2648*0.55 + M2648*0.45</f>
        <v>148.82222222222208</v>
      </c>
      <c r="R2648" s="2">
        <f>P2648*0.55+Q2648*0.45</f>
        <v>67.011556413249949</v>
      </c>
      <c r="S2648" s="8">
        <f>E2648/SUM($E$2:$E$2773)</f>
        <v>1.0646911284778858E-5</v>
      </c>
      <c r="T2648" s="8">
        <f>Tabla1[[#This Row],[rsi_earning]]/SUM(Tabla1[rsi_earning])</f>
        <v>4.5329216284623592E-5</v>
      </c>
    </row>
    <row r="2649" spans="1:20" x14ac:dyDescent="0.2">
      <c r="A2649" t="s">
        <v>4436</v>
      </c>
      <c r="B2649" t="s">
        <v>4437</v>
      </c>
      <c r="C2649" s="1">
        <v>72.125602722167898</v>
      </c>
      <c r="D2649" s="1">
        <v>2462.09</v>
      </c>
      <c r="E2649" s="6">
        <f>D2649/100000</f>
        <v>2.4620900000000001E-2</v>
      </c>
      <c r="F2649" s="4">
        <v>73.7777777777777</v>
      </c>
      <c r="G2649" s="1">
        <v>33.369999999999997</v>
      </c>
      <c r="H2649">
        <v>72.131170536923705</v>
      </c>
      <c r="I2649">
        <v>72.688307159135306</v>
      </c>
      <c r="J2649">
        <v>71.574033914712203</v>
      </c>
      <c r="K2649" s="1">
        <v>5981.8</v>
      </c>
      <c r="L2649" s="6">
        <f>K2649/100000</f>
        <v>5.9818000000000003E-2</v>
      </c>
      <c r="M2649">
        <v>357</v>
      </c>
      <c r="N2649">
        <v>16.760000000000002</v>
      </c>
      <c r="O2649">
        <v>49.229597258839597</v>
      </c>
      <c r="P2649" s="2">
        <f>E2649*0.55 + L2649*0.45</f>
        <v>4.0459595000000001E-2</v>
      </c>
      <c r="Q2649" s="2">
        <f>F2649*0.55 + M2649*0.45</f>
        <v>201.22777777777776</v>
      </c>
      <c r="R2649" s="2">
        <f>P2649*0.55+Q2649*0.45</f>
        <v>90.574752777249998</v>
      </c>
      <c r="S2649" s="8">
        <f>E2649/SUM($E$2:$E$2773)</f>
        <v>1.0635464107833355E-5</v>
      </c>
      <c r="T2649" s="8">
        <f>Tabla1[[#This Row],[rsi_earning]]/SUM(Tabla1[rsi_earning])</f>
        <v>1.9679932440995573E-5</v>
      </c>
    </row>
    <row r="2650" spans="1:20" x14ac:dyDescent="0.2">
      <c r="A2650" t="s">
        <v>5134</v>
      </c>
      <c r="B2650" t="s">
        <v>5135</v>
      </c>
      <c r="C2650" s="1">
        <v>50.540000915527301</v>
      </c>
      <c r="D2650" s="1">
        <v>2448.08</v>
      </c>
      <c r="E2650" s="6">
        <f>D2650/100000</f>
        <v>2.44808E-2</v>
      </c>
      <c r="F2650" s="4">
        <v>53.3333333333333</v>
      </c>
      <c r="G2650" s="1">
        <v>45.9</v>
      </c>
      <c r="H2650">
        <v>50.2242400724882</v>
      </c>
      <c r="I2650">
        <v>50.3074237404714</v>
      </c>
      <c r="J2650">
        <v>50.141056404505001</v>
      </c>
      <c r="K2650" s="1">
        <v>0</v>
      </c>
      <c r="L2650" s="6">
        <f>K2650/100000</f>
        <v>0</v>
      </c>
      <c r="M2650">
        <v>1</v>
      </c>
      <c r="N2650">
        <v>0</v>
      </c>
      <c r="O2650">
        <v>96.005269123548601</v>
      </c>
      <c r="P2650" s="2">
        <f>E2650*0.55 + L2650*0.45</f>
        <v>1.3464440000000001E-2</v>
      </c>
      <c r="Q2650" s="2">
        <f>F2650*0.55 + M2650*0.45</f>
        <v>29.783333333333317</v>
      </c>
      <c r="R2650" s="2">
        <f>P2650*0.55+Q2650*0.45</f>
        <v>13.409905441999992</v>
      </c>
      <c r="S2650" s="8">
        <f>E2650/SUM($E$2:$E$2773)</f>
        <v>1.0574945259151649E-5</v>
      </c>
      <c r="T2650" s="8">
        <f>Tabla1[[#This Row],[rsi_earning]]/SUM(Tabla1[rsi_earning])</f>
        <v>0</v>
      </c>
    </row>
    <row r="2651" spans="1:20" x14ac:dyDescent="0.2">
      <c r="A2651" t="s">
        <v>1751</v>
      </c>
      <c r="B2651" t="s">
        <v>1752</v>
      </c>
      <c r="C2651" s="1">
        <v>10.689999580383301</v>
      </c>
      <c r="D2651" s="1">
        <v>2435.4499999999998</v>
      </c>
      <c r="E2651" s="6">
        <f>D2651/100000</f>
        <v>2.4354499999999998E-2</v>
      </c>
      <c r="F2651" s="4">
        <v>110.5</v>
      </c>
      <c r="G2651" s="1">
        <v>22.04</v>
      </c>
      <c r="H2651">
        <v>10.650904130905101</v>
      </c>
      <c r="I2651">
        <v>10.695011098465001</v>
      </c>
      <c r="J2651">
        <v>10.6067971633453</v>
      </c>
      <c r="K2651" s="1">
        <v>0</v>
      </c>
      <c r="L2651" s="6">
        <f>K2651/100000</f>
        <v>0</v>
      </c>
      <c r="M2651">
        <v>1</v>
      </c>
      <c r="N2651">
        <v>0</v>
      </c>
      <c r="O2651">
        <v>59.999809264045297</v>
      </c>
      <c r="P2651" s="2">
        <f>E2651*0.55 + L2651*0.45</f>
        <v>1.3394975E-2</v>
      </c>
      <c r="Q2651" s="2">
        <f>F2651*0.55 + M2651*0.45</f>
        <v>61.225000000000009</v>
      </c>
      <c r="R2651" s="2">
        <f>P2651*0.55+Q2651*0.45</f>
        <v>27.558617236250004</v>
      </c>
      <c r="S2651" s="8">
        <f>E2651/SUM($E$2:$E$2773)</f>
        <v>1.0520387581860428E-5</v>
      </c>
      <c r="T2651" s="8">
        <f>Tabla1[[#This Row],[rsi_earning]]/SUM(Tabla1[rsi_earning])</f>
        <v>0</v>
      </c>
    </row>
    <row r="2652" spans="1:20" x14ac:dyDescent="0.2">
      <c r="A2652" t="s">
        <v>4604</v>
      </c>
      <c r="B2652" t="s">
        <v>4605</v>
      </c>
      <c r="C2652" s="1">
        <v>25.709999084472599</v>
      </c>
      <c r="D2652" s="1">
        <v>2424.9499999999998</v>
      </c>
      <c r="E2652" s="6">
        <f>D2652/100000</f>
        <v>2.4249499999999997E-2</v>
      </c>
      <c r="F2652" s="4">
        <v>69.900000000000006</v>
      </c>
      <c r="G2652" s="1">
        <v>34.69</v>
      </c>
      <c r="H2652">
        <v>24.664461349690299</v>
      </c>
      <c r="I2652">
        <v>25.181010442736</v>
      </c>
      <c r="J2652">
        <v>24.147912256644702</v>
      </c>
      <c r="K2652" s="1">
        <v>0</v>
      </c>
      <c r="L2652" s="6">
        <f>K2652/100000</f>
        <v>0</v>
      </c>
      <c r="M2652">
        <v>1</v>
      </c>
      <c r="N2652">
        <v>0</v>
      </c>
      <c r="O2652">
        <v>75.819765433649394</v>
      </c>
      <c r="P2652" s="2">
        <f>E2652*0.55 + L2652*0.45</f>
        <v>1.3337224999999999E-2</v>
      </c>
      <c r="Q2652" s="2">
        <f>F2652*0.55 + M2652*0.45</f>
        <v>38.89500000000001</v>
      </c>
      <c r="R2652" s="2">
        <f>P2652*0.55+Q2652*0.45</f>
        <v>17.510085473750006</v>
      </c>
      <c r="S2652" s="8">
        <f>E2652/SUM($E$2:$E$2773)</f>
        <v>1.0475030843019748E-5</v>
      </c>
      <c r="T2652" s="8">
        <f>Tabla1[[#This Row],[rsi_earning]]/SUM(Tabla1[rsi_earning])</f>
        <v>0</v>
      </c>
    </row>
    <row r="2653" spans="1:20" x14ac:dyDescent="0.2">
      <c r="A2653" t="s">
        <v>4472</v>
      </c>
      <c r="B2653" t="s">
        <v>4473</v>
      </c>
      <c r="C2653" s="1">
        <v>18.0100002288818</v>
      </c>
      <c r="D2653" s="1">
        <v>2423.8200000000002</v>
      </c>
      <c r="E2653" s="6">
        <f>D2653/100000</f>
        <v>2.4238200000000001E-2</v>
      </c>
      <c r="F2653" s="4">
        <v>55</v>
      </c>
      <c r="G2653" s="1">
        <v>44.07</v>
      </c>
      <c r="H2653">
        <v>17.9783876543008</v>
      </c>
      <c r="I2653">
        <v>18.101581840166499</v>
      </c>
      <c r="J2653">
        <v>17.8551934684351</v>
      </c>
      <c r="K2653" s="1">
        <v>3972.17</v>
      </c>
      <c r="L2653" s="6">
        <f>K2653/100000</f>
        <v>3.9721699999999999E-2</v>
      </c>
      <c r="M2653">
        <v>858</v>
      </c>
      <c r="N2653">
        <v>4.63</v>
      </c>
      <c r="O2653">
        <v>59.794674181860003</v>
      </c>
      <c r="P2653" s="2">
        <f>E2653*0.55 + L2653*0.45</f>
        <v>3.1205775000000005E-2</v>
      </c>
      <c r="Q2653" s="2">
        <f>F2653*0.55 + M2653*0.45</f>
        <v>416.35</v>
      </c>
      <c r="R2653" s="2">
        <f>P2653*0.55+Q2653*0.45</f>
        <v>187.37466317625001</v>
      </c>
      <c r="S2653" s="8">
        <f>E2653/SUM($E$2:$E$2773)</f>
        <v>1.047014959398261E-5</v>
      </c>
      <c r="T2653" s="8">
        <f>Tabla1[[#This Row],[rsi_earning]]/SUM(Tabla1[rsi_earning])</f>
        <v>1.3068313424746629E-5</v>
      </c>
    </row>
    <row r="2654" spans="1:20" x14ac:dyDescent="0.2">
      <c r="A2654" t="s">
        <v>9356</v>
      </c>
      <c r="B2654" t="s">
        <v>9357</v>
      </c>
      <c r="C2654" s="1">
        <v>18.819999694824201</v>
      </c>
      <c r="D2654" s="1">
        <v>2421.38</v>
      </c>
      <c r="E2654" s="6">
        <f>D2654/100000</f>
        <v>2.4213800000000001E-2</v>
      </c>
      <c r="F2654" s="4">
        <v>29</v>
      </c>
      <c r="G2654" s="1">
        <v>83.5</v>
      </c>
      <c r="H2654">
        <v>18.955605979238701</v>
      </c>
      <c r="I2654">
        <v>20.121166438524501</v>
      </c>
      <c r="J2654">
        <v>17.790045519952798</v>
      </c>
      <c r="K2654" s="1">
        <v>0</v>
      </c>
      <c r="L2654" s="6">
        <f>K2654/100000</f>
        <v>0</v>
      </c>
      <c r="M2654">
        <v>1</v>
      </c>
      <c r="N2654">
        <v>0</v>
      </c>
      <c r="O2654">
        <v>58.522726964852197</v>
      </c>
      <c r="P2654" s="2">
        <f>E2654*0.55 + L2654*0.45</f>
        <v>1.3317590000000001E-2</v>
      </c>
      <c r="Q2654" s="2">
        <f>F2654*0.55 + M2654*0.45</f>
        <v>16.400000000000002</v>
      </c>
      <c r="R2654" s="2">
        <f>P2654*0.55+Q2654*0.45</f>
        <v>7.3873246745000012</v>
      </c>
      <c r="S2654" s="8">
        <f>E2654/SUM($E$2:$E$2773)</f>
        <v>1.0459609551813918E-5</v>
      </c>
      <c r="T2654" s="8">
        <f>Tabla1[[#This Row],[rsi_earning]]/SUM(Tabla1[rsi_earning])</f>
        <v>0</v>
      </c>
    </row>
    <row r="2655" spans="1:20" x14ac:dyDescent="0.2">
      <c r="A2655" t="s">
        <v>3676</v>
      </c>
      <c r="B2655" t="s">
        <v>3677</v>
      </c>
      <c r="C2655" s="1">
        <v>17.170000076293899</v>
      </c>
      <c r="D2655" s="1">
        <v>2372.62</v>
      </c>
      <c r="E2655" s="6">
        <f>D2655/100000</f>
        <v>2.3726199999999999E-2</v>
      </c>
      <c r="F2655" s="4">
        <v>61.6666666666666</v>
      </c>
      <c r="G2655" s="1">
        <v>38.47</v>
      </c>
      <c r="H2655">
        <v>16.903391595150001</v>
      </c>
      <c r="I2655">
        <v>17.208165541030301</v>
      </c>
      <c r="J2655">
        <v>16.598617649269801</v>
      </c>
      <c r="K2655" s="1">
        <v>-6855.63</v>
      </c>
      <c r="L2655" s="6">
        <f>K2655/100000</f>
        <v>-6.8556300000000001E-2</v>
      </c>
      <c r="M2655">
        <v>314</v>
      </c>
      <c r="N2655">
        <v>-21.83</v>
      </c>
      <c r="O2655">
        <v>62.329068490897797</v>
      </c>
      <c r="P2655" s="2">
        <f>E2655*0.55 + L2655*0.45</f>
        <v>-1.7800924999999999E-2</v>
      </c>
      <c r="Q2655" s="2">
        <f>F2655*0.55 + M2655*0.45</f>
        <v>175.21666666666664</v>
      </c>
      <c r="R2655" s="2">
        <f>P2655*0.55+Q2655*0.45</f>
        <v>78.837709491249996</v>
      </c>
      <c r="S2655" s="8">
        <f>E2655/SUM($E$2:$E$2773)</f>
        <v>1.0248981496016627E-5</v>
      </c>
      <c r="T2655" s="8">
        <f>Tabla1[[#This Row],[rsi_earning]]/SUM(Tabla1[rsi_earning])</f>
        <v>-2.2554805449941903E-5</v>
      </c>
    </row>
    <row r="2656" spans="1:20" x14ac:dyDescent="0.2">
      <c r="A2656" t="s">
        <v>9795</v>
      </c>
      <c r="B2656" t="s">
        <v>9796</v>
      </c>
      <c r="C2656" s="1">
        <v>45.830001831054602</v>
      </c>
      <c r="D2656" s="1">
        <v>2362.6999999999998</v>
      </c>
      <c r="E2656" s="6">
        <f>D2656/100000</f>
        <v>2.3626999999999999E-2</v>
      </c>
      <c r="F2656" s="4">
        <v>93.7777777777777</v>
      </c>
      <c r="G2656" s="1">
        <v>25.19</v>
      </c>
      <c r="H2656">
        <v>50.496081803260701</v>
      </c>
      <c r="I2656">
        <v>54.5449523944378</v>
      </c>
      <c r="J2656">
        <v>46.447211212083602</v>
      </c>
      <c r="K2656" s="1">
        <v>180121.71</v>
      </c>
      <c r="L2656" s="6">
        <f>K2656/100000</f>
        <v>1.8012170999999999</v>
      </c>
      <c r="M2656">
        <v>375.33333333333297</v>
      </c>
      <c r="N2656">
        <v>479.9</v>
      </c>
      <c r="O2656">
        <v>30.4649895855251</v>
      </c>
      <c r="P2656" s="2">
        <f>E2656*0.55 + L2656*0.45</f>
        <v>0.82354254500000001</v>
      </c>
      <c r="Q2656" s="2">
        <f>F2656*0.55 + M2656*0.45</f>
        <v>220.47777777777759</v>
      </c>
      <c r="R2656" s="2">
        <f>P2656*0.55+Q2656*0.45</f>
        <v>99.667948399749918</v>
      </c>
      <c r="S2656" s="8">
        <f>E2656/SUM($E$2:$E$2773)</f>
        <v>1.0206130177035716E-5</v>
      </c>
      <c r="T2656" s="8">
        <f>Tabla1[[#This Row],[rsi_earning]]/SUM(Tabla1[rsi_earning])</f>
        <v>5.9259471797061026E-4</v>
      </c>
    </row>
    <row r="2657" spans="1:20" x14ac:dyDescent="0.2">
      <c r="A2657" t="s">
        <v>3099</v>
      </c>
      <c r="B2657" t="s">
        <v>3100</v>
      </c>
      <c r="C2657" s="1">
        <v>45.080001831054602</v>
      </c>
      <c r="D2657" s="1">
        <v>2338.9299999999998</v>
      </c>
      <c r="E2657" s="6">
        <f>D2657/100000</f>
        <v>2.3389299999999998E-2</v>
      </c>
      <c r="F2657" s="4">
        <v>105.85714285714199</v>
      </c>
      <c r="G2657" s="1">
        <v>22.1</v>
      </c>
      <c r="H2657">
        <v>45.038030735180897</v>
      </c>
      <c r="I2657">
        <v>45.390341556612199</v>
      </c>
      <c r="J2657">
        <v>44.685719913749502</v>
      </c>
      <c r="K2657" s="1">
        <v>0</v>
      </c>
      <c r="L2657" s="6">
        <f>K2657/100000</f>
        <v>0</v>
      </c>
      <c r="M2657">
        <v>1</v>
      </c>
      <c r="N2657">
        <v>0</v>
      </c>
      <c r="O2657">
        <v>58.227087001295502</v>
      </c>
      <c r="P2657" s="2">
        <f>E2657*0.55 + L2657*0.45</f>
        <v>1.2864115000000001E-2</v>
      </c>
      <c r="Q2657" s="2">
        <f>F2657*0.55 + M2657*0.45</f>
        <v>58.671428571428102</v>
      </c>
      <c r="R2657" s="2">
        <f>P2657*0.55+Q2657*0.45</f>
        <v>26.409218120392648</v>
      </c>
      <c r="S2657" s="8">
        <f>E2657/SUM($E$2:$E$2773)</f>
        <v>1.0103451159679243E-5</v>
      </c>
      <c r="T2657" s="8">
        <f>Tabla1[[#This Row],[rsi_earning]]/SUM(Tabla1[rsi_earning])</f>
        <v>0</v>
      </c>
    </row>
    <row r="2658" spans="1:20" x14ac:dyDescent="0.2">
      <c r="A2658" t="s">
        <v>7855</v>
      </c>
      <c r="B2658" t="s">
        <v>7856</v>
      </c>
      <c r="C2658" s="1">
        <v>13.770000457763601</v>
      </c>
      <c r="D2658" s="1">
        <v>2334.39</v>
      </c>
      <c r="E2658" s="6">
        <f>D2658/100000</f>
        <v>2.3343899999999997E-2</v>
      </c>
      <c r="F2658" s="4">
        <v>61.125</v>
      </c>
      <c r="G2658" s="1">
        <v>38.19</v>
      </c>
      <c r="H2658">
        <v>15.081778521585299</v>
      </c>
      <c r="I2658">
        <v>17.243555442760599</v>
      </c>
      <c r="J2658">
        <v>12.92000160041</v>
      </c>
      <c r="K2658" s="1">
        <v>-41540.67</v>
      </c>
      <c r="L2658" s="6">
        <f>K2658/100000</f>
        <v>-0.41540669999999996</v>
      </c>
      <c r="M2658">
        <v>81</v>
      </c>
      <c r="N2658">
        <v>-512.85</v>
      </c>
      <c r="O2658">
        <v>46.7202154206214</v>
      </c>
      <c r="P2658" s="2">
        <f>E2658*0.55 + L2658*0.45</f>
        <v>-0.17409386999999998</v>
      </c>
      <c r="Q2658" s="2">
        <f>F2658*0.55 + M2658*0.45</f>
        <v>70.068750000000009</v>
      </c>
      <c r="R2658" s="2">
        <f>P2658*0.55+Q2658*0.45</f>
        <v>31.435185871500003</v>
      </c>
      <c r="S2658" s="8">
        <f>E2658/SUM($E$2:$E$2773)</f>
        <v>1.0083839769742416E-5</v>
      </c>
      <c r="T2658" s="8">
        <f>Tabla1[[#This Row],[rsi_earning]]/SUM(Tabla1[rsi_earning])</f>
        <v>-1.3666748790559555E-4</v>
      </c>
    </row>
    <row r="2659" spans="1:20" x14ac:dyDescent="0.2">
      <c r="A2659" t="s">
        <v>652</v>
      </c>
      <c r="B2659" t="s">
        <v>653</v>
      </c>
      <c r="C2659" s="1">
        <v>28.799999237060501</v>
      </c>
      <c r="D2659" s="1">
        <v>2286.34</v>
      </c>
      <c r="E2659" s="6">
        <f>D2659/100000</f>
        <v>2.2863400000000002E-2</v>
      </c>
      <c r="F2659" s="4">
        <v>50</v>
      </c>
      <c r="G2659" s="1">
        <v>45.73</v>
      </c>
      <c r="H2659">
        <v>28.448724297499101</v>
      </c>
      <c r="I2659">
        <v>28.9693696067297</v>
      </c>
      <c r="J2659">
        <v>27.928078988268499</v>
      </c>
      <c r="K2659" s="1">
        <v>0</v>
      </c>
      <c r="L2659" s="6">
        <f>K2659/100000</f>
        <v>0</v>
      </c>
      <c r="M2659">
        <v>1</v>
      </c>
      <c r="N2659">
        <v>0</v>
      </c>
      <c r="O2659">
        <v>54.193686809027596</v>
      </c>
      <c r="P2659" s="2">
        <f>E2659*0.55 + L2659*0.45</f>
        <v>1.2574870000000002E-2</v>
      </c>
      <c r="Q2659" s="2">
        <f>F2659*0.55 + M2659*0.45</f>
        <v>27.950000000000003</v>
      </c>
      <c r="R2659" s="2">
        <f>P2659*0.55+Q2659*0.45</f>
        <v>12.584416178500001</v>
      </c>
      <c r="S2659" s="8">
        <f>E2659/SUM($E$2:$E$2773)</f>
        <v>9.8762786934286388E-6</v>
      </c>
      <c r="T2659" s="8">
        <f>Tabla1[[#This Row],[rsi_earning]]/SUM(Tabla1[rsi_earning])</f>
        <v>0</v>
      </c>
    </row>
    <row r="2660" spans="1:20" x14ac:dyDescent="0.2">
      <c r="A2660" t="s">
        <v>1889</v>
      </c>
      <c r="B2660" t="s">
        <v>1890</v>
      </c>
      <c r="C2660" s="1">
        <v>20.5100002288818</v>
      </c>
      <c r="D2660" s="1">
        <v>2237.33</v>
      </c>
      <c r="E2660" s="6">
        <f>D2660/100000</f>
        <v>2.2373299999999999E-2</v>
      </c>
      <c r="F2660" s="4">
        <v>78.181818181818102</v>
      </c>
      <c r="G2660" s="1">
        <v>28.62</v>
      </c>
      <c r="H2660">
        <v>20.437507532875902</v>
      </c>
      <c r="I2660">
        <v>20.718825943977599</v>
      </c>
      <c r="J2660">
        <v>20.156189121774201</v>
      </c>
      <c r="K2660" s="1">
        <v>0</v>
      </c>
      <c r="L2660" s="6">
        <f>K2660/100000</f>
        <v>0</v>
      </c>
      <c r="M2660">
        <v>1</v>
      </c>
      <c r="N2660">
        <v>0</v>
      </c>
      <c r="O2660">
        <v>45.3333536783854</v>
      </c>
      <c r="P2660" s="2">
        <f>E2660*0.55 + L2660*0.45</f>
        <v>1.2305315000000001E-2</v>
      </c>
      <c r="Q2660" s="2">
        <f>F2660*0.55 + M2660*0.45</f>
        <v>43.44999999999996</v>
      </c>
      <c r="R2660" s="2">
        <f>P2660*0.55+Q2660*0.45</f>
        <v>19.559267923249983</v>
      </c>
      <c r="S2660" s="8">
        <f>E2660/SUM($E$2:$E$2773)</f>
        <v>9.6645707152779957E-6</v>
      </c>
      <c r="T2660" s="8">
        <f>Tabla1[[#This Row],[rsi_earning]]/SUM(Tabla1[rsi_earning])</f>
        <v>0</v>
      </c>
    </row>
    <row r="2661" spans="1:20" x14ac:dyDescent="0.2">
      <c r="A2661" t="s">
        <v>4672</v>
      </c>
      <c r="B2661" t="s">
        <v>4673</v>
      </c>
      <c r="C2661" s="1">
        <v>78.610000610351506</v>
      </c>
      <c r="D2661" s="1">
        <v>2229.71</v>
      </c>
      <c r="E2661" s="6">
        <f>D2661/100000</f>
        <v>2.22971E-2</v>
      </c>
      <c r="F2661" s="4">
        <v>81</v>
      </c>
      <c r="G2661" s="1">
        <v>27.53</v>
      </c>
      <c r="H2661">
        <v>78.369841592393698</v>
      </c>
      <c r="I2661">
        <v>79.480190603216897</v>
      </c>
      <c r="J2661">
        <v>77.259492581570399</v>
      </c>
      <c r="K2661" s="1">
        <v>2261.21</v>
      </c>
      <c r="L2661" s="6">
        <f>K2661/100000</f>
        <v>2.26121E-2</v>
      </c>
      <c r="M2661">
        <v>116</v>
      </c>
      <c r="N2661">
        <v>19.489999999999998</v>
      </c>
      <c r="O2661">
        <v>48.7917444612482</v>
      </c>
      <c r="P2661" s="2">
        <f>E2661*0.55 + L2661*0.45</f>
        <v>2.2438850000000003E-2</v>
      </c>
      <c r="Q2661" s="2">
        <f>F2661*0.55 + M2661*0.45</f>
        <v>96.75</v>
      </c>
      <c r="R2661" s="2">
        <f>P2661*0.55+Q2661*0.45</f>
        <v>43.549841367500001</v>
      </c>
      <c r="S2661" s="8">
        <f>E2661/SUM($E$2:$E$2773)</f>
        <v>9.6316546819479017E-6</v>
      </c>
      <c r="T2661" s="8">
        <f>Tabla1[[#This Row],[rsi_earning]]/SUM(Tabla1[rsi_earning])</f>
        <v>7.4393092438569659E-6</v>
      </c>
    </row>
    <row r="2662" spans="1:20" x14ac:dyDescent="0.2">
      <c r="A2662" t="s">
        <v>9166</v>
      </c>
      <c r="B2662" t="s">
        <v>9167</v>
      </c>
      <c r="C2662" s="1">
        <v>76.489997863769503</v>
      </c>
      <c r="D2662" s="1">
        <v>2206.0700000000002</v>
      </c>
      <c r="E2662" s="6">
        <f>D2662/100000</f>
        <v>2.2060700000000003E-2</v>
      </c>
      <c r="F2662" s="4">
        <v>109</v>
      </c>
      <c r="G2662" s="1">
        <v>20.239999999999998</v>
      </c>
      <c r="H2662">
        <v>76.302950574133206</v>
      </c>
      <c r="I2662">
        <v>76.604428589572194</v>
      </c>
      <c r="J2662">
        <v>76.001472558694203</v>
      </c>
      <c r="K2662" s="1">
        <v>2316.36</v>
      </c>
      <c r="L2662" s="6">
        <f>K2662/100000</f>
        <v>2.3163600000000003E-2</v>
      </c>
      <c r="M2662">
        <v>744</v>
      </c>
      <c r="N2662">
        <v>3.11</v>
      </c>
      <c r="O2662">
        <v>61.613096399566601</v>
      </c>
      <c r="P2662" s="2">
        <f>E2662*0.55 + L2662*0.45</f>
        <v>2.2557005000000005E-2</v>
      </c>
      <c r="Q2662" s="2">
        <f>F2662*0.55 + M2662*0.45</f>
        <v>394.75</v>
      </c>
      <c r="R2662" s="2">
        <f>P2662*0.55+Q2662*0.45</f>
        <v>177.64990635275001</v>
      </c>
      <c r="S2662" s="8">
        <f>E2662/SUM($E$2:$E$2773)</f>
        <v>9.5295372242151713E-6</v>
      </c>
      <c r="T2662" s="8">
        <f>Tabla1[[#This Row],[rsi_earning]]/SUM(Tabla1[rsi_earning])</f>
        <v>7.6207509961925353E-6</v>
      </c>
    </row>
    <row r="2663" spans="1:20" x14ac:dyDescent="0.2">
      <c r="A2663" t="s">
        <v>5556</v>
      </c>
      <c r="B2663" t="s">
        <v>5557</v>
      </c>
      <c r="C2663" s="1">
        <v>28.549999237060501</v>
      </c>
      <c r="D2663" s="1">
        <v>2202.9299999999998</v>
      </c>
      <c r="E2663" s="6">
        <f>D2663/100000</f>
        <v>2.2029299999999998E-2</v>
      </c>
      <c r="F2663" s="4">
        <v>75.571428571428498</v>
      </c>
      <c r="G2663" s="1">
        <v>29.15</v>
      </c>
      <c r="H2663">
        <v>27.6403777084493</v>
      </c>
      <c r="I2663">
        <v>28.228408899577499</v>
      </c>
      <c r="J2663">
        <v>27.052346517321102</v>
      </c>
      <c r="K2663" s="1">
        <v>0</v>
      </c>
      <c r="L2663" s="6">
        <f>K2663/100000</f>
        <v>0</v>
      </c>
      <c r="M2663">
        <v>1</v>
      </c>
      <c r="N2663">
        <v>0</v>
      </c>
      <c r="O2663">
        <v>72.907237893600595</v>
      </c>
      <c r="P2663" s="2">
        <f>E2663*0.55 + L2663*0.45</f>
        <v>1.2116115E-2</v>
      </c>
      <c r="Q2663" s="2">
        <f>F2663*0.55 + M2663*0.45</f>
        <v>42.014285714285677</v>
      </c>
      <c r="R2663" s="2">
        <f>P2663*0.55+Q2663*0.45</f>
        <v>18.913092434678557</v>
      </c>
      <c r="S2663" s="8">
        <f>E2663/SUM($E$2:$E$2773)</f>
        <v>9.5159733994571003E-6</v>
      </c>
      <c r="T2663" s="8">
        <f>Tabla1[[#This Row],[rsi_earning]]/SUM(Tabla1[rsi_earning])</f>
        <v>0</v>
      </c>
    </row>
    <row r="2664" spans="1:20" x14ac:dyDescent="0.2">
      <c r="A2664" t="s">
        <v>8803</v>
      </c>
      <c r="B2664" t="s">
        <v>8804</v>
      </c>
      <c r="C2664" s="1">
        <v>34.380001068115199</v>
      </c>
      <c r="D2664" s="1">
        <v>2181.5500000000002</v>
      </c>
      <c r="E2664" s="6">
        <f>D2664/100000</f>
        <v>2.1815500000000002E-2</v>
      </c>
      <c r="F2664" s="4">
        <v>92.5555555555555</v>
      </c>
      <c r="G2664" s="1">
        <v>23.57</v>
      </c>
      <c r="H2664">
        <v>35.186185145087798</v>
      </c>
      <c r="I2664">
        <v>37.430001435001998</v>
      </c>
      <c r="J2664">
        <v>32.942368855173598</v>
      </c>
      <c r="K2664" s="1">
        <v>0</v>
      </c>
      <c r="L2664" s="6">
        <f>K2664/100000</f>
        <v>0</v>
      </c>
      <c r="M2664">
        <v>1</v>
      </c>
      <c r="N2664">
        <v>0</v>
      </c>
      <c r="O2664">
        <v>55.031463264734001</v>
      </c>
      <c r="P2664" s="2">
        <f>E2664*0.55 + L2664*0.45</f>
        <v>1.1998525000000001E-2</v>
      </c>
      <c r="Q2664" s="2">
        <f>F2664*0.55 + M2664*0.45</f>
        <v>51.355555555555533</v>
      </c>
      <c r="R2664" s="2">
        <f>P2664*0.55+Q2664*0.45</f>
        <v>23.116599188749987</v>
      </c>
      <c r="S2664" s="8">
        <f>E2664/SUM($E$2:$E$2773)</f>
        <v>9.4236184397986491E-6</v>
      </c>
      <c r="T2664" s="8">
        <f>Tabla1[[#This Row],[rsi_earning]]/SUM(Tabla1[rsi_earning])</f>
        <v>0</v>
      </c>
    </row>
    <row r="2665" spans="1:20" x14ac:dyDescent="0.2">
      <c r="A2665" t="s">
        <v>3710</v>
      </c>
      <c r="B2665" t="s">
        <v>3711</v>
      </c>
      <c r="C2665" s="1">
        <v>25.415700912475501</v>
      </c>
      <c r="D2665" s="1">
        <v>2154.66</v>
      </c>
      <c r="E2665" s="6">
        <f>D2665/100000</f>
        <v>2.1546599999999999E-2</v>
      </c>
      <c r="F2665" s="4">
        <v>70.6666666666666</v>
      </c>
      <c r="G2665" s="1">
        <v>30.49</v>
      </c>
      <c r="H2665">
        <v>25.154799594861501</v>
      </c>
      <c r="I2665">
        <v>25.6359109205587</v>
      </c>
      <c r="J2665">
        <v>24.673688269164298</v>
      </c>
      <c r="K2665" s="1">
        <v>0</v>
      </c>
      <c r="L2665" s="6">
        <f>K2665/100000</f>
        <v>0</v>
      </c>
      <c r="M2665">
        <v>1</v>
      </c>
      <c r="N2665">
        <v>0</v>
      </c>
      <c r="O2665">
        <v>58.717325479271203</v>
      </c>
      <c r="P2665" s="2">
        <f>E2665*0.55 + L2665*0.45</f>
        <v>1.1850630000000001E-2</v>
      </c>
      <c r="Q2665" s="2">
        <f>F2665*0.55 + M2665*0.45</f>
        <v>39.316666666666634</v>
      </c>
      <c r="R2665" s="2">
        <f>P2665*0.55+Q2665*0.45</f>
        <v>17.699017846499984</v>
      </c>
      <c r="S2665" s="8">
        <f>E2665/SUM($E$2:$E$2773)</f>
        <v>9.3074619914723735E-6</v>
      </c>
      <c r="T2665" s="8">
        <f>Tabla1[[#This Row],[rsi_earning]]/SUM(Tabla1[rsi_earning])</f>
        <v>0</v>
      </c>
    </row>
    <row r="2666" spans="1:20" x14ac:dyDescent="0.2">
      <c r="A2666" t="s">
        <v>305</v>
      </c>
      <c r="B2666" t="s">
        <v>306</v>
      </c>
      <c r="C2666" s="1">
        <v>8.3800001144409109</v>
      </c>
      <c r="D2666" s="1">
        <v>2134.6</v>
      </c>
      <c r="E2666" s="6">
        <f>D2666/100000</f>
        <v>2.1346E-2</v>
      </c>
      <c r="F2666" s="4">
        <v>121</v>
      </c>
      <c r="G2666" s="1">
        <v>17.64</v>
      </c>
      <c r="H2666">
        <v>8.2276582105114002</v>
      </c>
      <c r="I2666">
        <v>8.8158098145295902</v>
      </c>
      <c r="J2666">
        <v>7.6395066064932102</v>
      </c>
      <c r="K2666" s="1">
        <v>30412.61</v>
      </c>
      <c r="L2666" s="6">
        <f>K2666/100000</f>
        <v>0.30412610000000001</v>
      </c>
      <c r="M2666">
        <v>124</v>
      </c>
      <c r="N2666">
        <v>245.26</v>
      </c>
      <c r="O2666">
        <v>67.9611549355958</v>
      </c>
      <c r="P2666" s="2">
        <f>E2666*0.55 + L2666*0.45</f>
        <v>0.14859704500000001</v>
      </c>
      <c r="Q2666" s="2">
        <f>F2666*0.55 + M2666*0.45</f>
        <v>122.35000000000002</v>
      </c>
      <c r="R2666" s="2">
        <f>P2666*0.55+Q2666*0.45</f>
        <v>55.139228374750012</v>
      </c>
      <c r="S2666" s="8">
        <f>E2666/SUM($E$2:$E$2773)</f>
        <v>9.2208090218396073E-6</v>
      </c>
      <c r="T2666" s="8">
        <f>Tabla1[[#This Row],[rsi_earning]]/SUM(Tabla1[rsi_earning])</f>
        <v>1.0005652314593372E-4</v>
      </c>
    </row>
    <row r="2667" spans="1:20" x14ac:dyDescent="0.2">
      <c r="A2667" t="s">
        <v>390</v>
      </c>
      <c r="B2667" t="s">
        <v>391</v>
      </c>
      <c r="C2667" s="1">
        <v>40.899299621582003</v>
      </c>
      <c r="D2667" s="1">
        <v>2133.4299999999998</v>
      </c>
      <c r="E2667" s="6">
        <f>D2667/100000</f>
        <v>2.1334299999999997E-2</v>
      </c>
      <c r="F2667" s="4">
        <v>73.2</v>
      </c>
      <c r="G2667" s="1">
        <v>29.15</v>
      </c>
      <c r="H2667">
        <v>41.587975904954398</v>
      </c>
      <c r="I2667">
        <v>42.487566150273501</v>
      </c>
      <c r="J2667">
        <v>40.688385659635301</v>
      </c>
      <c r="K2667" s="1">
        <v>0</v>
      </c>
      <c r="L2667" s="6">
        <f>K2667/100000</f>
        <v>0</v>
      </c>
      <c r="M2667">
        <v>1</v>
      </c>
      <c r="N2667">
        <v>0</v>
      </c>
      <c r="O2667">
        <v>33.393962682122002</v>
      </c>
      <c r="P2667" s="2">
        <f>E2667*0.55 + L2667*0.45</f>
        <v>1.1733865E-2</v>
      </c>
      <c r="Q2667" s="2">
        <f>F2667*0.55 + M2667*0.45</f>
        <v>40.710000000000008</v>
      </c>
      <c r="R2667" s="2">
        <f>P2667*0.55+Q2667*0.45</f>
        <v>18.325953625750007</v>
      </c>
      <c r="S2667" s="8">
        <f>E2667/SUM($E$2:$E$2773)</f>
        <v>9.2157549852259304E-6</v>
      </c>
      <c r="T2667" s="8">
        <f>Tabla1[[#This Row],[rsi_earning]]/SUM(Tabla1[rsi_earning])</f>
        <v>0</v>
      </c>
    </row>
    <row r="2668" spans="1:20" x14ac:dyDescent="0.2">
      <c r="A2668" t="s">
        <v>9589</v>
      </c>
      <c r="B2668" t="s">
        <v>9590</v>
      </c>
      <c r="C2668" s="1">
        <v>11.649999618530201</v>
      </c>
      <c r="D2668" s="1">
        <v>2105.48</v>
      </c>
      <c r="E2668" s="6">
        <f>D2668/100000</f>
        <v>2.1054799999999999E-2</v>
      </c>
      <c r="F2668" s="4">
        <v>97.75</v>
      </c>
      <c r="G2668" s="1">
        <v>21.54</v>
      </c>
      <c r="H2668">
        <v>12.1193391211521</v>
      </c>
      <c r="I2668">
        <v>12.685928746621601</v>
      </c>
      <c r="J2668">
        <v>11.552749495682599</v>
      </c>
      <c r="K2668" s="1">
        <v>49789.31</v>
      </c>
      <c r="L2668" s="6">
        <f>K2668/100000</f>
        <v>0.49789309999999998</v>
      </c>
      <c r="M2668">
        <v>551</v>
      </c>
      <c r="N2668">
        <v>90.36</v>
      </c>
      <c r="O2668">
        <v>42.033201349483001</v>
      </c>
      <c r="P2668" s="2">
        <f>E2668*0.55 + L2668*0.45</f>
        <v>0.23563203499999999</v>
      </c>
      <c r="Q2668" s="2">
        <f>F2668*0.55 + M2668*0.45</f>
        <v>301.71250000000003</v>
      </c>
      <c r="R2668" s="2">
        <f>P2668*0.55+Q2668*0.45</f>
        <v>135.90022261925003</v>
      </c>
      <c r="S2668" s="8">
        <f>E2668/SUM($E$2:$E$2773)</f>
        <v>9.0950196661214537E-6</v>
      </c>
      <c r="T2668" s="8">
        <f>Tabla1[[#This Row],[rsi_earning]]/SUM(Tabla1[rsi_earning])</f>
        <v>1.6380525211203738E-4</v>
      </c>
    </row>
    <row r="2669" spans="1:20" x14ac:dyDescent="0.2">
      <c r="A2669" t="s">
        <v>5874</v>
      </c>
      <c r="B2669" t="s">
        <v>5875</v>
      </c>
      <c r="C2669" s="1">
        <v>20.549999237060501</v>
      </c>
      <c r="D2669" s="1">
        <v>2095.71</v>
      </c>
      <c r="E2669" s="6">
        <f>D2669/100000</f>
        <v>2.0957099999999999E-2</v>
      </c>
      <c r="F2669" s="4">
        <v>85.714285714285694</v>
      </c>
      <c r="G2669" s="1">
        <v>24.45</v>
      </c>
      <c r="H2669">
        <v>20.622038909659</v>
      </c>
      <c r="I2669">
        <v>21.590193390557602</v>
      </c>
      <c r="J2669">
        <v>19.653884428760499</v>
      </c>
      <c r="K2669" s="1">
        <v>34624.89</v>
      </c>
      <c r="L2669" s="6">
        <f>K2669/100000</f>
        <v>0.34624889999999997</v>
      </c>
      <c r="M2669">
        <v>601</v>
      </c>
      <c r="N2669">
        <v>57.61</v>
      </c>
      <c r="O2669">
        <v>45.0110761594865</v>
      </c>
      <c r="P2669" s="2">
        <f>E2669*0.55 + L2669*0.45</f>
        <v>0.16733840999999999</v>
      </c>
      <c r="Q2669" s="2">
        <f>F2669*0.55 + M2669*0.45</f>
        <v>317.59285714285716</v>
      </c>
      <c r="R2669" s="2">
        <f>P2669*0.55+Q2669*0.45</f>
        <v>143.00882183978572</v>
      </c>
      <c r="S2669" s="8">
        <f>E2669/SUM($E$2:$E$2773)</f>
        <v>9.0528163005525545E-6</v>
      </c>
      <c r="T2669" s="8">
        <f>Tabla1[[#This Row],[rsi_earning]]/SUM(Tabla1[rsi_earning])</f>
        <v>1.1391479086176455E-4</v>
      </c>
    </row>
    <row r="2670" spans="1:20" x14ac:dyDescent="0.2">
      <c r="A2670" t="s">
        <v>5058</v>
      </c>
      <c r="B2670" t="s">
        <v>5059</v>
      </c>
      <c r="C2670" s="1">
        <v>93.360000610351506</v>
      </c>
      <c r="D2670" s="1">
        <v>2094.6999999999998</v>
      </c>
      <c r="E2670" s="6">
        <f>D2670/100000</f>
        <v>2.0946999999999997E-2</v>
      </c>
      <c r="F2670" s="4">
        <v>68.142857142857096</v>
      </c>
      <c r="G2670" s="1">
        <v>30.74</v>
      </c>
      <c r="H2670">
        <v>92.783089718843399</v>
      </c>
      <c r="I2670">
        <v>93.190324947275798</v>
      </c>
      <c r="J2670">
        <v>92.375854490410902</v>
      </c>
      <c r="K2670" s="1">
        <v>-2085.27</v>
      </c>
      <c r="L2670" s="6">
        <f>K2670/100000</f>
        <v>-2.0852699999999998E-2</v>
      </c>
      <c r="M2670">
        <v>229.5</v>
      </c>
      <c r="N2670">
        <v>-9.09</v>
      </c>
      <c r="O2670">
        <v>63.641873187990299</v>
      </c>
      <c r="P2670" s="2">
        <f>E2670*0.55 + L2670*0.45</f>
        <v>2.1371350000000001E-3</v>
      </c>
      <c r="Q2670" s="2">
        <f>F2670*0.55 + M2670*0.45</f>
        <v>140.75357142857141</v>
      </c>
      <c r="R2670" s="2">
        <f>P2670*0.55+Q2670*0.45</f>
        <v>63.340282567107131</v>
      </c>
      <c r="S2670" s="8">
        <f>E2670/SUM($E$2:$E$2773)</f>
        <v>9.0484534142450217E-6</v>
      </c>
      <c r="T2670" s="8">
        <f>Tabla1[[#This Row],[rsi_earning]]/SUM(Tabla1[rsi_earning])</f>
        <v>-6.8604722192709276E-6</v>
      </c>
    </row>
    <row r="2671" spans="1:20" x14ac:dyDescent="0.2">
      <c r="A2671" t="s">
        <v>8703</v>
      </c>
      <c r="B2671" t="s">
        <v>8704</v>
      </c>
      <c r="C2671" s="1">
        <v>18.4500007629394</v>
      </c>
      <c r="D2671" s="1">
        <v>2094.4899999999998</v>
      </c>
      <c r="E2671" s="6">
        <f>D2671/100000</f>
        <v>2.0944899999999999E-2</v>
      </c>
      <c r="F2671" s="4">
        <v>42</v>
      </c>
      <c r="G2671" s="1">
        <v>49.87</v>
      </c>
      <c r="H2671">
        <v>17.4229755049695</v>
      </c>
      <c r="I2671">
        <v>18.165737403121401</v>
      </c>
      <c r="J2671">
        <v>16.680213606817599</v>
      </c>
      <c r="K2671" s="1">
        <v>12765.16</v>
      </c>
      <c r="L2671" s="6">
        <f>K2671/100000</f>
        <v>0.1276516</v>
      </c>
      <c r="M2671">
        <v>47</v>
      </c>
      <c r="N2671">
        <v>271.60000000000002</v>
      </c>
      <c r="O2671">
        <v>66.043972403436797</v>
      </c>
      <c r="P2671" s="2">
        <f>E2671*0.55 + L2671*0.45</f>
        <v>6.8962915E-2</v>
      </c>
      <c r="Q2671" s="2">
        <f>F2671*0.55 + M2671*0.45</f>
        <v>44.25</v>
      </c>
      <c r="R2671" s="2">
        <f>P2671*0.55+Q2671*0.45</f>
        <v>19.950429603250001</v>
      </c>
      <c r="S2671" s="8">
        <f>E2671/SUM($E$2:$E$2773)</f>
        <v>9.0475462794682094E-6</v>
      </c>
      <c r="T2671" s="8">
        <f>Tabla1[[#This Row],[rsi_earning]]/SUM(Tabla1[rsi_earning])</f>
        <v>4.199697188112258E-5</v>
      </c>
    </row>
    <row r="2672" spans="1:20" x14ac:dyDescent="0.2">
      <c r="A2672" t="s">
        <v>1222</v>
      </c>
      <c r="B2672" t="s">
        <v>1223</v>
      </c>
      <c r="C2672" s="1">
        <v>74.730003356933594</v>
      </c>
      <c r="D2672" s="1">
        <v>2050.7800000000002</v>
      </c>
      <c r="E2672" s="6">
        <f>D2672/100000</f>
        <v>2.0507800000000003E-2</v>
      </c>
      <c r="F2672" s="4">
        <v>90</v>
      </c>
      <c r="G2672" s="1">
        <v>22.79</v>
      </c>
      <c r="H2672">
        <v>77.055991651524593</v>
      </c>
      <c r="I2672">
        <v>84.253601270787399</v>
      </c>
      <c r="J2672">
        <v>69.858382032261801</v>
      </c>
      <c r="K2672" s="1">
        <v>2302.98</v>
      </c>
      <c r="L2672" s="6">
        <f>K2672/100000</f>
        <v>2.30298E-2</v>
      </c>
      <c r="M2672">
        <v>91</v>
      </c>
      <c r="N2672">
        <v>25.31</v>
      </c>
      <c r="O2672">
        <v>37.984518174219197</v>
      </c>
      <c r="P2672" s="2">
        <f>E2672*0.55 + L2672*0.45</f>
        <v>2.1642700000000001E-2</v>
      </c>
      <c r="Q2672" s="2">
        <f>F2672*0.55 + M2672*0.45</f>
        <v>90.450000000000017</v>
      </c>
      <c r="R2672" s="2">
        <f>P2672*0.55+Q2672*0.45</f>
        <v>40.714403485000005</v>
      </c>
      <c r="S2672" s="8">
        <f>E2672/SUM($E$2:$E$2773)</f>
        <v>8.8587326552085801E-6</v>
      </c>
      <c r="T2672" s="8">
        <f>Tabla1[[#This Row],[rsi_earning]]/SUM(Tabla1[rsi_earning])</f>
        <v>7.5767312201952563E-6</v>
      </c>
    </row>
    <row r="2673" spans="1:20" x14ac:dyDescent="0.2">
      <c r="A2673" t="s">
        <v>3810</v>
      </c>
      <c r="B2673" t="s">
        <v>3811</v>
      </c>
      <c r="C2673" s="1">
        <v>16.389999389648398</v>
      </c>
      <c r="D2673" s="1">
        <v>2038.67</v>
      </c>
      <c r="E2673" s="6">
        <f>D2673/100000</f>
        <v>2.0386700000000001E-2</v>
      </c>
      <c r="F2673" s="4">
        <v>76.142857142857096</v>
      </c>
      <c r="G2673" s="1">
        <v>26.77</v>
      </c>
      <c r="H2673">
        <v>15.7971531010798</v>
      </c>
      <c r="I2673">
        <v>16.228955161084301</v>
      </c>
      <c r="J2673">
        <v>15.3653510410753</v>
      </c>
      <c r="K2673" s="1">
        <v>3190.83</v>
      </c>
      <c r="L2673" s="6">
        <f>K2673/100000</f>
        <v>3.1908300000000001E-2</v>
      </c>
      <c r="M2673">
        <v>573</v>
      </c>
      <c r="N2673">
        <v>5.57</v>
      </c>
      <c r="O2673">
        <v>67.763142209289001</v>
      </c>
      <c r="P2673" s="2">
        <f>E2673*0.55 + L2673*0.45</f>
        <v>2.5571420000000004E-2</v>
      </c>
      <c r="Q2673" s="2">
        <f>F2673*0.55 + M2673*0.45</f>
        <v>299.7285714285714</v>
      </c>
      <c r="R2673" s="2">
        <f>P2673*0.55+Q2673*0.45</f>
        <v>134.89192142385713</v>
      </c>
      <c r="S2673" s="8">
        <f>E2673/SUM($E$2:$E$2773)</f>
        <v>8.8064212164123271E-6</v>
      </c>
      <c r="T2673" s="8">
        <f>Tabla1[[#This Row],[rsi_earning]]/SUM(Tabla1[rsi_earning])</f>
        <v>1.0497729584857719E-5</v>
      </c>
    </row>
    <row r="2674" spans="1:20" x14ac:dyDescent="0.2">
      <c r="A2674" t="s">
        <v>734</v>
      </c>
      <c r="B2674" t="s">
        <v>735</v>
      </c>
      <c r="C2674" s="1">
        <v>14.4700002670288</v>
      </c>
      <c r="D2674" s="1">
        <v>2023.94</v>
      </c>
      <c r="E2674" s="6">
        <f>D2674/100000</f>
        <v>2.0239400000000001E-2</v>
      </c>
      <c r="F2674" s="4">
        <v>73.375</v>
      </c>
      <c r="G2674" s="1">
        <v>27.58</v>
      </c>
      <c r="H2674">
        <v>14.704392018635399</v>
      </c>
      <c r="I2674">
        <v>15.1325683796434</v>
      </c>
      <c r="J2674">
        <v>14.276215657627301</v>
      </c>
      <c r="K2674" s="1">
        <v>0</v>
      </c>
      <c r="L2674" s="6">
        <f>K2674/100000</f>
        <v>0</v>
      </c>
      <c r="M2674">
        <v>1</v>
      </c>
      <c r="N2674">
        <v>0</v>
      </c>
      <c r="O2674">
        <v>42.068985475218902</v>
      </c>
      <c r="P2674" s="2">
        <f>E2674*0.55 + L2674*0.45</f>
        <v>1.1131670000000001E-2</v>
      </c>
      <c r="Q2674" s="2">
        <f>F2674*0.55 + M2674*0.45</f>
        <v>40.806250000000006</v>
      </c>
      <c r="R2674" s="2">
        <f>P2674*0.55+Q2674*0.45</f>
        <v>18.368934918500003</v>
      </c>
      <c r="S2674" s="8">
        <f>E2674/SUM($E$2:$E$2773)</f>
        <v>8.7427921913529727E-6</v>
      </c>
      <c r="T2674" s="8">
        <f>Tabla1[[#This Row],[rsi_earning]]/SUM(Tabla1[rsi_earning])</f>
        <v>0</v>
      </c>
    </row>
    <row r="2675" spans="1:20" x14ac:dyDescent="0.2">
      <c r="A2675" t="s">
        <v>9601</v>
      </c>
      <c r="B2675" t="s">
        <v>9602</v>
      </c>
      <c r="C2675" s="1">
        <v>306.38000488281199</v>
      </c>
      <c r="D2675" s="1">
        <v>1981.89</v>
      </c>
      <c r="E2675" s="6">
        <f>D2675/100000</f>
        <v>1.98189E-2</v>
      </c>
      <c r="F2675" s="4">
        <v>98.4</v>
      </c>
      <c r="G2675" s="1">
        <v>20.14</v>
      </c>
      <c r="H2675">
        <v>266.55270644593702</v>
      </c>
      <c r="I2675">
        <v>283.63262426889497</v>
      </c>
      <c r="J2675">
        <v>249.47278862297901</v>
      </c>
      <c r="K2675" s="1">
        <v>15820.63</v>
      </c>
      <c r="L2675" s="6">
        <f>K2675/100000</f>
        <v>0.15820629999999999</v>
      </c>
      <c r="M2675">
        <v>716</v>
      </c>
      <c r="N2675">
        <v>22.1</v>
      </c>
      <c r="O2675">
        <v>68.433226868271802</v>
      </c>
      <c r="P2675" s="2">
        <f>E2675*0.55 + L2675*0.45</f>
        <v>8.2093230000000003E-2</v>
      </c>
      <c r="Q2675" s="2">
        <f>F2675*0.55 + M2675*0.45</f>
        <v>376.32</v>
      </c>
      <c r="R2675" s="2">
        <f>P2675*0.55+Q2675*0.45</f>
        <v>169.3891512765</v>
      </c>
      <c r="S2675" s="8">
        <f>E2675/SUM($E$2:$E$2773)</f>
        <v>8.561149251519582E-6</v>
      </c>
      <c r="T2675" s="8">
        <f>Tabla1[[#This Row],[rsi_earning]]/SUM(Tabla1[rsi_earning])</f>
        <v>5.2049371355442805E-5</v>
      </c>
    </row>
    <row r="2676" spans="1:20" x14ac:dyDescent="0.2">
      <c r="A2676" t="s">
        <v>1545</v>
      </c>
      <c r="B2676" t="s">
        <v>1546</v>
      </c>
      <c r="C2676" s="1">
        <v>1.5700000524520801</v>
      </c>
      <c r="D2676" s="1">
        <v>1963.79</v>
      </c>
      <c r="E2676" s="6">
        <f>D2676/100000</f>
        <v>1.96379E-2</v>
      </c>
      <c r="F2676" s="4">
        <v>108.125</v>
      </c>
      <c r="G2676" s="1">
        <v>18.16</v>
      </c>
      <c r="H2676">
        <v>2.0809911827400298</v>
      </c>
      <c r="I2676">
        <v>2.2666035033124698</v>
      </c>
      <c r="J2676">
        <v>1.8953788621676</v>
      </c>
      <c r="K2676" s="1">
        <v>-87107.25</v>
      </c>
      <c r="L2676" s="6">
        <f>K2676/100000</f>
        <v>-0.87107250000000003</v>
      </c>
      <c r="M2676">
        <v>852</v>
      </c>
      <c r="N2676">
        <v>-102.24</v>
      </c>
      <c r="O2676">
        <v>36.666664679844402</v>
      </c>
      <c r="P2676" s="2">
        <f>E2676*0.55 + L2676*0.45</f>
        <v>-0.38118178000000003</v>
      </c>
      <c r="Q2676" s="2">
        <f>F2676*0.55 + M2676*0.45</f>
        <v>442.86875000000003</v>
      </c>
      <c r="R2676" s="2">
        <f>P2676*0.55+Q2676*0.45</f>
        <v>199.08128752100001</v>
      </c>
      <c r="S2676" s="8">
        <f>E2676/SUM($E$2:$E$2773)</f>
        <v>8.4829628731370756E-6</v>
      </c>
      <c r="T2676" s="8">
        <f>Tabla1[[#This Row],[rsi_earning]]/SUM(Tabla1[rsi_earning])</f>
        <v>-2.8658009213295522E-4</v>
      </c>
    </row>
    <row r="2677" spans="1:20" x14ac:dyDescent="0.2">
      <c r="A2677" t="s">
        <v>4474</v>
      </c>
      <c r="B2677" t="s">
        <v>4475</v>
      </c>
      <c r="C2677" s="1">
        <v>19.540000915527301</v>
      </c>
      <c r="D2677" s="1">
        <v>1951.25</v>
      </c>
      <c r="E2677" s="6">
        <f>D2677/100000</f>
        <v>1.9512499999999999E-2</v>
      </c>
      <c r="F2677" s="4">
        <v>71.090909090909093</v>
      </c>
      <c r="G2677" s="1">
        <v>27.45</v>
      </c>
      <c r="H2677">
        <v>19.2338702957524</v>
      </c>
      <c r="I2677">
        <v>19.580063828060201</v>
      </c>
      <c r="J2677">
        <v>18.887676763444599</v>
      </c>
      <c r="K2677" s="1">
        <v>20004.72</v>
      </c>
      <c r="L2677" s="6">
        <f>K2677/100000</f>
        <v>0.20004720000000001</v>
      </c>
      <c r="M2677">
        <v>134</v>
      </c>
      <c r="N2677">
        <v>149.29</v>
      </c>
      <c r="O2677">
        <v>55.834972204275402</v>
      </c>
      <c r="P2677" s="2">
        <f>E2677*0.55 + L2677*0.45</f>
        <v>0.100753115</v>
      </c>
      <c r="Q2677" s="2">
        <f>F2677*0.55 + M2677*0.45</f>
        <v>99.4</v>
      </c>
      <c r="R2677" s="2">
        <f>P2677*0.55+Q2677*0.45</f>
        <v>44.785414213250007</v>
      </c>
      <c r="S2677" s="8">
        <f>E2677/SUM($E$2:$E$2773)</f>
        <v>8.4287939678930636E-6</v>
      </c>
      <c r="T2677" s="8">
        <f>Tabla1[[#This Row],[rsi_earning]]/SUM(Tabla1[rsi_earning])</f>
        <v>6.5814894864594769E-5</v>
      </c>
    </row>
    <row r="2678" spans="1:20" x14ac:dyDescent="0.2">
      <c r="A2678" t="s">
        <v>3153</v>
      </c>
      <c r="B2678" t="s">
        <v>3154</v>
      </c>
      <c r="C2678" s="1">
        <v>7.5</v>
      </c>
      <c r="D2678" s="1">
        <v>1948.46</v>
      </c>
      <c r="E2678" s="6">
        <f>D2678/100000</f>
        <v>1.9484600000000001E-2</v>
      </c>
      <c r="F2678" s="4">
        <v>95</v>
      </c>
      <c r="G2678" s="1">
        <v>20.51</v>
      </c>
      <c r="H2678">
        <v>5.4932309496581002</v>
      </c>
      <c r="I2678">
        <v>6.2457100235599601</v>
      </c>
      <c r="J2678">
        <v>4.7407518757562297</v>
      </c>
      <c r="K2678" s="1">
        <v>-9866.82</v>
      </c>
      <c r="L2678" s="6">
        <f>K2678/100000</f>
        <v>-9.8668199999999998E-2</v>
      </c>
      <c r="M2678">
        <v>282</v>
      </c>
      <c r="N2678">
        <v>-34.99</v>
      </c>
      <c r="O2678">
        <v>79.661019917113805</v>
      </c>
      <c r="P2678" s="2">
        <f>E2678*0.55 + L2678*0.45</f>
        <v>-3.3684159999999998E-2</v>
      </c>
      <c r="Q2678" s="2">
        <f>F2678*0.55 + M2678*0.45</f>
        <v>179.15</v>
      </c>
      <c r="R2678" s="2">
        <f>P2678*0.55+Q2678*0.45</f>
        <v>80.598973712000003</v>
      </c>
      <c r="S2678" s="8">
        <f>E2678/SUM($E$2:$E$2773)</f>
        <v>8.4167420344296838E-6</v>
      </c>
      <c r="T2678" s="8">
        <f>Tabla1[[#This Row],[rsi_earning]]/SUM(Tabla1[rsi_earning])</f>
        <v>-3.246152512746396E-5</v>
      </c>
    </row>
    <row r="2679" spans="1:20" x14ac:dyDescent="0.2">
      <c r="A2679" t="s">
        <v>2263</v>
      </c>
      <c r="B2679" t="s">
        <v>2264</v>
      </c>
      <c r="C2679" s="1">
        <v>11.4799995422363</v>
      </c>
      <c r="D2679" s="1">
        <v>1931.14</v>
      </c>
      <c r="E2679" s="6">
        <f>D2679/100000</f>
        <v>1.9311399999999999E-2</v>
      </c>
      <c r="F2679" s="4">
        <v>89.3</v>
      </c>
      <c r="G2679" s="1">
        <v>21.63</v>
      </c>
      <c r="H2679">
        <v>10.403585585028701</v>
      </c>
      <c r="I2679">
        <v>11.5849001923052</v>
      </c>
      <c r="J2679">
        <v>9.2222709777521796</v>
      </c>
      <c r="K2679" s="1">
        <v>76256.5</v>
      </c>
      <c r="L2679" s="6">
        <f>K2679/100000</f>
        <v>0.76256500000000005</v>
      </c>
      <c r="M2679">
        <v>318</v>
      </c>
      <c r="N2679">
        <v>239.8</v>
      </c>
      <c r="O2679">
        <v>65.317918225422602</v>
      </c>
      <c r="P2679" s="2">
        <f>E2679*0.55 + L2679*0.45</f>
        <v>0.35377552000000007</v>
      </c>
      <c r="Q2679" s="2">
        <f>F2679*0.55 + M2679*0.45</f>
        <v>192.215</v>
      </c>
      <c r="R2679" s="2">
        <f>P2679*0.55+Q2679*0.45</f>
        <v>86.691326536000005</v>
      </c>
      <c r="S2679" s="8">
        <f>E2679/SUM($E$2:$E$2773)</f>
        <v>8.3419250137896275E-6</v>
      </c>
      <c r="T2679" s="8">
        <f>Tabla1[[#This Row],[rsi_earning]]/SUM(Tabla1[rsi_earning])</f>
        <v>2.5088146848553595E-4</v>
      </c>
    </row>
    <row r="2680" spans="1:20" x14ac:dyDescent="0.2">
      <c r="A2680" t="s">
        <v>5998</v>
      </c>
      <c r="B2680" t="s">
        <v>5999</v>
      </c>
      <c r="C2680" s="1">
        <v>56.159900665283203</v>
      </c>
      <c r="D2680" s="1">
        <v>1931.01</v>
      </c>
      <c r="E2680" s="6">
        <f>D2680/100000</f>
        <v>1.93101E-2</v>
      </c>
      <c r="F2680" s="4">
        <v>63.5</v>
      </c>
      <c r="G2680" s="1">
        <v>30.41</v>
      </c>
      <c r="H2680">
        <v>55.677825979472701</v>
      </c>
      <c r="I2680">
        <v>56.425031619103102</v>
      </c>
      <c r="J2680">
        <v>54.930620339842299</v>
      </c>
      <c r="K2680" s="1">
        <v>0</v>
      </c>
      <c r="L2680" s="6">
        <f>K2680/100000</f>
        <v>0</v>
      </c>
      <c r="M2680">
        <v>1</v>
      </c>
      <c r="N2680">
        <v>0</v>
      </c>
      <c r="O2680">
        <v>45.159772895232599</v>
      </c>
      <c r="P2680" s="2">
        <f>E2680*0.55 + L2680*0.45</f>
        <v>1.0620555E-2</v>
      </c>
      <c r="Q2680" s="2">
        <f>F2680*0.55 + M2680*0.45</f>
        <v>35.375000000000007</v>
      </c>
      <c r="R2680" s="2">
        <f>P2680*0.55+Q2680*0.45</f>
        <v>15.924591305250003</v>
      </c>
      <c r="S2680" s="8">
        <f>E2680/SUM($E$2:$E$2773)</f>
        <v>8.3413634541658864E-6</v>
      </c>
      <c r="T2680" s="8">
        <f>Tabla1[[#This Row],[rsi_earning]]/SUM(Tabla1[rsi_earning])</f>
        <v>0</v>
      </c>
    </row>
    <row r="2681" spans="1:20" x14ac:dyDescent="0.2">
      <c r="A2681" t="s">
        <v>8267</v>
      </c>
      <c r="B2681" t="s">
        <v>8268</v>
      </c>
      <c r="C2681" s="1">
        <v>41.7299995422363</v>
      </c>
      <c r="D2681" s="1">
        <v>1898.68</v>
      </c>
      <c r="E2681" s="6">
        <f>D2681/100000</f>
        <v>1.8986800000000002E-2</v>
      </c>
      <c r="F2681" s="4">
        <v>57</v>
      </c>
      <c r="G2681" s="1">
        <v>33.31</v>
      </c>
      <c r="H2681">
        <v>41.5113469828717</v>
      </c>
      <c r="I2681">
        <v>41.6836966625266</v>
      </c>
      <c r="J2681">
        <v>41.338997303216701</v>
      </c>
      <c r="K2681" s="1">
        <v>5014.87</v>
      </c>
      <c r="L2681" s="6">
        <f>K2681/100000</f>
        <v>5.0148699999999997E-2</v>
      </c>
      <c r="M2681">
        <v>71</v>
      </c>
      <c r="N2681">
        <v>70.63</v>
      </c>
      <c r="O2681">
        <v>55.851308560448103</v>
      </c>
      <c r="P2681" s="2">
        <f>E2681*0.55 + L2681*0.45</f>
        <v>3.3009654999999999E-2</v>
      </c>
      <c r="Q2681" s="2">
        <f>F2681*0.55 + M2681*0.45</f>
        <v>63.3</v>
      </c>
      <c r="R2681" s="2">
        <f>P2681*0.55+Q2681*0.45</f>
        <v>28.503155310249998</v>
      </c>
      <c r="S2681" s="8">
        <f>E2681/SUM($E$2:$E$2773)</f>
        <v>8.2017078954307265E-6</v>
      </c>
      <c r="T2681" s="8">
        <f>Tabla1[[#This Row],[rsi_earning]]/SUM(Tabla1[rsi_earning])</f>
        <v>1.6498763382322287E-5</v>
      </c>
    </row>
    <row r="2682" spans="1:20" x14ac:dyDescent="0.2">
      <c r="A2682" t="s">
        <v>3874</v>
      </c>
      <c r="B2682" t="s">
        <v>3875</v>
      </c>
      <c r="C2682" s="1">
        <v>23.399999618530199</v>
      </c>
      <c r="D2682" s="1">
        <v>1892.85</v>
      </c>
      <c r="E2682" s="6">
        <f>D2682/100000</f>
        <v>1.8928499999999997E-2</v>
      </c>
      <c r="F2682" s="4">
        <v>99.125</v>
      </c>
      <c r="G2682" s="1">
        <v>19.100000000000001</v>
      </c>
      <c r="H2682">
        <v>22.119922527886999</v>
      </c>
      <c r="I2682">
        <v>23.9431247793107</v>
      </c>
      <c r="J2682">
        <v>20.296720276463301</v>
      </c>
      <c r="K2682" s="1">
        <v>-28077.26</v>
      </c>
      <c r="L2682" s="6">
        <f>K2682/100000</f>
        <v>-0.28077259999999998</v>
      </c>
      <c r="M2682">
        <v>138</v>
      </c>
      <c r="N2682">
        <v>-203.46</v>
      </c>
      <c r="O2682">
        <v>78.230095127753501</v>
      </c>
      <c r="P2682" s="2">
        <f>E2682*0.55 + L2682*0.45</f>
        <v>-0.115936995</v>
      </c>
      <c r="Q2682" s="2">
        <f>F2682*0.55 + M2682*0.45</f>
        <v>116.61875000000001</v>
      </c>
      <c r="R2682" s="2">
        <f>P2682*0.55+Q2682*0.45</f>
        <v>52.414672152750008</v>
      </c>
      <c r="S2682" s="8">
        <f>E2682/SUM($E$2:$E$2773)</f>
        <v>8.1765241061506139E-6</v>
      </c>
      <c r="T2682" s="8">
        <f>Tabla1[[#This Row],[rsi_earning]]/SUM(Tabla1[rsi_earning])</f>
        <v>-9.2373295651520835E-5</v>
      </c>
    </row>
    <row r="2683" spans="1:20" x14ac:dyDescent="0.2">
      <c r="A2683" t="s">
        <v>3169</v>
      </c>
      <c r="B2683" t="s">
        <v>3170</v>
      </c>
      <c r="C2683" s="1">
        <v>23.4300003051757</v>
      </c>
      <c r="D2683" s="1">
        <v>1888.98</v>
      </c>
      <c r="E2683" s="6">
        <f>D2683/100000</f>
        <v>1.8889800000000002E-2</v>
      </c>
      <c r="F2683" s="4">
        <v>62.909090909090899</v>
      </c>
      <c r="G2683" s="1">
        <v>30.03</v>
      </c>
      <c r="H2683">
        <v>22.854060333680799</v>
      </c>
      <c r="I2683">
        <v>23.292414002527899</v>
      </c>
      <c r="J2683">
        <v>22.415706664833699</v>
      </c>
      <c r="K2683" s="1">
        <v>35048.559999999998</v>
      </c>
      <c r="L2683" s="6">
        <f>K2683/100000</f>
        <v>0.35048559999999995</v>
      </c>
      <c r="M2683">
        <v>551</v>
      </c>
      <c r="N2683">
        <v>63.61</v>
      </c>
      <c r="O2683">
        <v>64.050065104872402</v>
      </c>
      <c r="P2683" s="2">
        <f>E2683*0.55 + L2683*0.45</f>
        <v>0.16810790999999997</v>
      </c>
      <c r="Q2683" s="2">
        <f>F2683*0.55 + M2683*0.45</f>
        <v>282.55</v>
      </c>
      <c r="R2683" s="2">
        <f>P2683*0.55+Q2683*0.45</f>
        <v>127.2399593505</v>
      </c>
      <c r="S2683" s="8">
        <f>E2683/SUM($E$2:$E$2773)</f>
        <v>8.1598069081207643E-6</v>
      </c>
      <c r="T2683" s="8">
        <f>Tabla1[[#This Row],[rsi_earning]]/SUM(Tabla1[rsi_earning])</f>
        <v>1.1530865173596237E-4</v>
      </c>
    </row>
    <row r="2684" spans="1:20" x14ac:dyDescent="0.2">
      <c r="A2684" t="s">
        <v>3069</v>
      </c>
      <c r="B2684" t="s">
        <v>3070</v>
      </c>
      <c r="C2684" s="1">
        <v>28.4899997711181</v>
      </c>
      <c r="D2684" s="1">
        <v>1834.49</v>
      </c>
      <c r="E2684" s="6">
        <f>D2684/100000</f>
        <v>1.8344900000000001E-2</v>
      </c>
      <c r="F2684" s="4">
        <v>82</v>
      </c>
      <c r="G2684" s="1">
        <v>22.37</v>
      </c>
      <c r="H2684">
        <v>28.787987086364399</v>
      </c>
      <c r="I2684">
        <v>29.611701923962201</v>
      </c>
      <c r="J2684">
        <v>27.964272248766601</v>
      </c>
      <c r="K2684" s="1">
        <v>47360.959999999999</v>
      </c>
      <c r="L2684" s="6">
        <f>K2684/100000</f>
        <v>0.47360959999999996</v>
      </c>
      <c r="M2684">
        <v>412</v>
      </c>
      <c r="N2684">
        <v>114.95</v>
      </c>
      <c r="O2684">
        <v>37.201808469449297</v>
      </c>
      <c r="P2684" s="2">
        <f>E2684*0.55 + L2684*0.45</f>
        <v>0.22321401499999999</v>
      </c>
      <c r="Q2684" s="2">
        <f>F2684*0.55 + M2684*0.45</f>
        <v>230.5</v>
      </c>
      <c r="R2684" s="2">
        <f>P2684*0.55+Q2684*0.45</f>
        <v>103.84776770825</v>
      </c>
      <c r="S2684" s="8">
        <f>E2684/SUM($E$2:$E$2773)</f>
        <v>7.9244270319847014E-6</v>
      </c>
      <c r="T2684" s="8">
        <f>Tabla1[[#This Row],[rsi_earning]]/SUM(Tabla1[rsi_earning])</f>
        <v>1.5581605756472862E-4</v>
      </c>
    </row>
    <row r="2685" spans="1:20" x14ac:dyDescent="0.2">
      <c r="A2685" t="s">
        <v>6764</v>
      </c>
      <c r="B2685" t="s">
        <v>6765</v>
      </c>
      <c r="C2685" s="1">
        <v>18.559999465942301</v>
      </c>
      <c r="D2685" s="1">
        <v>1823.56</v>
      </c>
      <c r="E2685" s="6">
        <f>D2685/100000</f>
        <v>1.8235600000000001E-2</v>
      </c>
      <c r="F2685" s="4">
        <v>99.5555555555555</v>
      </c>
      <c r="G2685" s="1">
        <v>18.32</v>
      </c>
      <c r="H2685">
        <v>17.641225756799599</v>
      </c>
      <c r="I2685">
        <v>19.035435453981901</v>
      </c>
      <c r="J2685">
        <v>16.247016059617302</v>
      </c>
      <c r="K2685" s="1">
        <v>30142.49</v>
      </c>
      <c r="L2685" s="6">
        <f>K2685/100000</f>
        <v>0.3014249</v>
      </c>
      <c r="M2685">
        <v>690</v>
      </c>
      <c r="N2685">
        <v>43.68</v>
      </c>
      <c r="O2685">
        <v>77.413478356712801</v>
      </c>
      <c r="P2685" s="2">
        <f>E2685*0.55 + L2685*0.45</f>
        <v>0.14567078500000002</v>
      </c>
      <c r="Q2685" s="2">
        <f>F2685*0.55 + M2685*0.45</f>
        <v>365.25555555555553</v>
      </c>
      <c r="R2685" s="2">
        <f>P2685*0.55+Q2685*0.45</f>
        <v>164.44511893174999</v>
      </c>
      <c r="S2685" s="8">
        <f>E2685/SUM($E$2:$E$2773)</f>
        <v>7.8772128266962597E-6</v>
      </c>
      <c r="T2685" s="8">
        <f>Tabla1[[#This Row],[rsi_earning]]/SUM(Tabla1[rsi_earning])</f>
        <v>9.916783690584517E-5</v>
      </c>
    </row>
    <row r="2686" spans="1:20" x14ac:dyDescent="0.2">
      <c r="A2686" t="s">
        <v>1989</v>
      </c>
      <c r="B2686" t="s">
        <v>1990</v>
      </c>
      <c r="C2686" s="1">
        <v>10.5349998474121</v>
      </c>
      <c r="D2686" s="1">
        <v>1815.32</v>
      </c>
      <c r="E2686" s="6">
        <f>D2686/100000</f>
        <v>1.8153199999999998E-2</v>
      </c>
      <c r="F2686" s="4">
        <v>142.333333333333</v>
      </c>
      <c r="G2686" s="1">
        <v>12.75</v>
      </c>
      <c r="H2686">
        <v>10.6058952619631</v>
      </c>
      <c r="I2686">
        <v>10.726108844994</v>
      </c>
      <c r="J2686">
        <v>10.485681678932099</v>
      </c>
      <c r="K2686" s="1">
        <v>-1254.0999999999999</v>
      </c>
      <c r="L2686" s="6">
        <f>K2686/100000</f>
        <v>-1.2540999999999998E-2</v>
      </c>
      <c r="M2686">
        <v>77</v>
      </c>
      <c r="N2686">
        <v>-16.29</v>
      </c>
      <c r="O2686">
        <v>41.784025366851303</v>
      </c>
      <c r="P2686" s="2">
        <f>E2686*0.55 + L2686*0.45</f>
        <v>4.3408100000000005E-3</v>
      </c>
      <c r="Q2686" s="2">
        <f>F2686*0.55 + M2686*0.45</f>
        <v>112.93333333333317</v>
      </c>
      <c r="R2686" s="2">
        <f>P2686*0.55+Q2686*0.45</f>
        <v>50.822387445499928</v>
      </c>
      <c r="S2686" s="8">
        <f>E2686/SUM($E$2:$E$2773)</f>
        <v>7.8416185859298579E-6</v>
      </c>
      <c r="T2686" s="8">
        <f>Tabla1[[#This Row],[rsi_earning]]/SUM(Tabla1[rsi_earning])</f>
        <v>-4.1259492584594175E-6</v>
      </c>
    </row>
    <row r="2687" spans="1:20" x14ac:dyDescent="0.2">
      <c r="A2687" t="s">
        <v>9152</v>
      </c>
      <c r="B2687" t="s">
        <v>9153</v>
      </c>
      <c r="C2687" s="1">
        <v>33.029998779296797</v>
      </c>
      <c r="D2687" s="1">
        <v>1808.3</v>
      </c>
      <c r="E2687" s="6">
        <f>D2687/100000</f>
        <v>1.8082999999999998E-2</v>
      </c>
      <c r="F2687" s="4">
        <v>93.5</v>
      </c>
      <c r="G2687" s="1">
        <v>19.34</v>
      </c>
      <c r="H2687">
        <v>32.715854824459598</v>
      </c>
      <c r="I2687">
        <v>33.511048859173002</v>
      </c>
      <c r="J2687">
        <v>31.920660789746201</v>
      </c>
      <c r="K2687" s="1">
        <v>0</v>
      </c>
      <c r="L2687" s="6">
        <f>K2687/100000</f>
        <v>0</v>
      </c>
      <c r="M2687">
        <v>1</v>
      </c>
      <c r="N2687">
        <v>0</v>
      </c>
      <c r="O2687">
        <v>52.0504310490062</v>
      </c>
      <c r="P2687" s="2">
        <f>E2687*0.55 + L2687*0.45</f>
        <v>9.9456500000000003E-3</v>
      </c>
      <c r="Q2687" s="2">
        <f>F2687*0.55 + M2687*0.45</f>
        <v>51.875000000000007</v>
      </c>
      <c r="R2687" s="2">
        <f>P2687*0.55+Q2687*0.45</f>
        <v>23.349220107500003</v>
      </c>
      <c r="S2687" s="8">
        <f>E2687/SUM($E$2:$E$2773)</f>
        <v>7.8112943662478031E-6</v>
      </c>
      <c r="T2687" s="8">
        <f>Tabla1[[#This Row],[rsi_earning]]/SUM(Tabla1[rsi_earning])</f>
        <v>0</v>
      </c>
    </row>
    <row r="2688" spans="1:20" x14ac:dyDescent="0.2">
      <c r="A2688" t="s">
        <v>1196</v>
      </c>
      <c r="B2688" t="s">
        <v>1197</v>
      </c>
      <c r="C2688" s="1">
        <v>45.1119995117187</v>
      </c>
      <c r="D2688" s="1">
        <v>1787</v>
      </c>
      <c r="E2688" s="6">
        <f>D2688/100000</f>
        <v>1.787E-2</v>
      </c>
      <c r="F2688" s="4">
        <v>61</v>
      </c>
      <c r="G2688" s="1">
        <v>29.3</v>
      </c>
      <c r="H2688">
        <v>44.808226452553903</v>
      </c>
      <c r="I2688">
        <v>45.517582428438999</v>
      </c>
      <c r="J2688">
        <v>44.0988704766688</v>
      </c>
      <c r="K2688" s="1">
        <v>0</v>
      </c>
      <c r="L2688" s="6">
        <f>K2688/100000</f>
        <v>0</v>
      </c>
      <c r="M2688">
        <v>1</v>
      </c>
      <c r="N2688">
        <v>0</v>
      </c>
      <c r="O2688">
        <v>47.595914383792099</v>
      </c>
      <c r="P2688" s="2">
        <f>E2688*0.55 + L2688*0.45</f>
        <v>9.8285000000000004E-3</v>
      </c>
      <c r="Q2688" s="2">
        <f>F2688*0.55 + M2688*0.45</f>
        <v>34.000000000000007</v>
      </c>
      <c r="R2688" s="2">
        <f>P2688*0.55+Q2688*0.45</f>
        <v>15.305405675000005</v>
      </c>
      <c r="S2688" s="8">
        <f>E2688/SUM($E$2:$E$2773)</f>
        <v>7.7192849817424248E-6</v>
      </c>
      <c r="T2688" s="8">
        <f>Tabla1[[#This Row],[rsi_earning]]/SUM(Tabla1[rsi_earning])</f>
        <v>0</v>
      </c>
    </row>
    <row r="2689" spans="1:20" x14ac:dyDescent="0.2">
      <c r="A2689" t="s">
        <v>798</v>
      </c>
      <c r="B2689" t="s">
        <v>799</v>
      </c>
      <c r="C2689" s="1">
        <v>179.33999633789</v>
      </c>
      <c r="D2689" s="1">
        <v>1764.4</v>
      </c>
      <c r="E2689" s="6">
        <f>D2689/100000</f>
        <v>1.7644E-2</v>
      </c>
      <c r="F2689" s="4">
        <v>89.1666666666666</v>
      </c>
      <c r="G2689" s="1">
        <v>19.79</v>
      </c>
      <c r="H2689">
        <v>178.862479276947</v>
      </c>
      <c r="I2689">
        <v>185.25579083799499</v>
      </c>
      <c r="J2689">
        <v>172.469167715899</v>
      </c>
      <c r="K2689" s="1">
        <v>61501.440000000002</v>
      </c>
      <c r="L2689" s="6">
        <f>K2689/100000</f>
        <v>0.61501440000000007</v>
      </c>
      <c r="M2689">
        <v>389</v>
      </c>
      <c r="N2689">
        <v>158.1</v>
      </c>
      <c r="O2689">
        <v>49.039979199244101</v>
      </c>
      <c r="P2689" s="2">
        <f>E2689*0.55 + L2689*0.45</f>
        <v>0.28646068000000002</v>
      </c>
      <c r="Q2689" s="2">
        <f>F2689*0.55 + M2689*0.45</f>
        <v>224.09166666666664</v>
      </c>
      <c r="R2689" s="2">
        <f>P2689*0.55+Q2689*0.45</f>
        <v>100.99880337399999</v>
      </c>
      <c r="S2689" s="8">
        <f>E2689/SUM($E$2:$E$2773)</f>
        <v>7.6216600009996268E-6</v>
      </c>
      <c r="T2689" s="8">
        <f>Tabla1[[#This Row],[rsi_earning]]/SUM(Tabla1[rsi_earning])</f>
        <v>2.0233778866293471E-4</v>
      </c>
    </row>
    <row r="2690" spans="1:20" x14ac:dyDescent="0.2">
      <c r="A2690" t="s">
        <v>2809</v>
      </c>
      <c r="B2690" t="s">
        <v>2810</v>
      </c>
      <c r="C2690" s="1">
        <v>265.85998535156199</v>
      </c>
      <c r="D2690" s="1">
        <v>1721.45</v>
      </c>
      <c r="E2690" s="6">
        <f>D2690/100000</f>
        <v>1.7214500000000001E-2</v>
      </c>
      <c r="F2690" s="4">
        <v>85.75</v>
      </c>
      <c r="G2690" s="1">
        <v>20.079999999999998</v>
      </c>
      <c r="H2690">
        <v>287.427093845353</v>
      </c>
      <c r="I2690">
        <v>301.53219395367802</v>
      </c>
      <c r="J2690">
        <v>273.32199373702798</v>
      </c>
      <c r="K2690" s="1">
        <v>0</v>
      </c>
      <c r="L2690" s="6">
        <f>K2690/100000</f>
        <v>0</v>
      </c>
      <c r="M2690">
        <v>1</v>
      </c>
      <c r="N2690">
        <v>0</v>
      </c>
      <c r="O2690">
        <v>19.804107917955101</v>
      </c>
      <c r="P2690" s="2">
        <f>E2690*0.55 + L2690*0.45</f>
        <v>9.4679750000000017E-3</v>
      </c>
      <c r="Q2690" s="2">
        <f>F2690*0.55 + M2690*0.45</f>
        <v>47.612500000000004</v>
      </c>
      <c r="R2690" s="2">
        <f>P2690*0.55+Q2690*0.45</f>
        <v>21.430832386250003</v>
      </c>
      <c r="S2690" s="8">
        <f>E2690/SUM($E$2:$E$2773)</f>
        <v>7.4361293406941782E-6</v>
      </c>
      <c r="T2690" s="8">
        <f>Tabla1[[#This Row],[rsi_earning]]/SUM(Tabla1[rsi_earning])</f>
        <v>0</v>
      </c>
    </row>
    <row r="2691" spans="1:20" x14ac:dyDescent="0.2">
      <c r="A2691" t="s">
        <v>5112</v>
      </c>
      <c r="B2691" t="s">
        <v>5113</v>
      </c>
      <c r="C2691" s="1">
        <v>50.299999237060497</v>
      </c>
      <c r="D2691" s="1">
        <v>1660.5</v>
      </c>
      <c r="E2691" s="6">
        <f>D2691/100000</f>
        <v>1.6605000000000002E-2</v>
      </c>
      <c r="F2691" s="4">
        <v>160</v>
      </c>
      <c r="G2691" s="1">
        <v>10.38</v>
      </c>
      <c r="H2691">
        <v>50.054562104033202</v>
      </c>
      <c r="I2691">
        <v>50.105629139238097</v>
      </c>
      <c r="J2691">
        <v>50.0034950688283</v>
      </c>
      <c r="K2691" s="1">
        <v>0</v>
      </c>
      <c r="L2691" s="6">
        <f>K2691/100000</f>
        <v>0</v>
      </c>
      <c r="M2691">
        <v>1</v>
      </c>
      <c r="N2691">
        <v>0</v>
      </c>
      <c r="O2691">
        <v>95.267538213269006</v>
      </c>
      <c r="P2691" s="2">
        <f>E2691*0.55 + L2691*0.45</f>
        <v>9.132750000000002E-3</v>
      </c>
      <c r="Q2691" s="2">
        <f>F2691*0.55 + M2691*0.45</f>
        <v>88.45</v>
      </c>
      <c r="R2691" s="2">
        <f>P2691*0.55+Q2691*0.45</f>
        <v>39.807523012499999</v>
      </c>
      <c r="S2691" s="8">
        <f>E2691/SUM($E$2:$E$2773)</f>
        <v>7.1728442709475639E-6</v>
      </c>
      <c r="T2691" s="8">
        <f>Tabla1[[#This Row],[rsi_earning]]/SUM(Tabla1[rsi_earning])</f>
        <v>0</v>
      </c>
    </row>
    <row r="2692" spans="1:20" x14ac:dyDescent="0.2">
      <c r="A2692" t="s">
        <v>2289</v>
      </c>
      <c r="B2692" t="s">
        <v>2290</v>
      </c>
      <c r="C2692" s="1">
        <v>208.759994506835</v>
      </c>
      <c r="D2692" s="1">
        <v>1638.21</v>
      </c>
      <c r="E2692" s="6">
        <f>D2692/100000</f>
        <v>1.63821E-2</v>
      </c>
      <c r="F2692" s="4">
        <v>96.428571428571402</v>
      </c>
      <c r="G2692" s="1">
        <v>16.989999999999998</v>
      </c>
      <c r="H2692">
        <v>192.429278980395</v>
      </c>
      <c r="I2692">
        <v>204.16617199087901</v>
      </c>
      <c r="J2692">
        <v>180.69238596991099</v>
      </c>
      <c r="K2692" s="1">
        <v>93942.96</v>
      </c>
      <c r="L2692" s="6">
        <f>K2692/100000</f>
        <v>0.93942960000000009</v>
      </c>
      <c r="M2692">
        <v>314</v>
      </c>
      <c r="N2692">
        <v>299.18</v>
      </c>
      <c r="O2692">
        <v>42.758273314578702</v>
      </c>
      <c r="P2692" s="2">
        <f>E2692*0.55 + L2692*0.45</f>
        <v>0.43175347500000005</v>
      </c>
      <c r="Q2692" s="2">
        <f>F2692*0.55 + M2692*0.45</f>
        <v>194.33571428571429</v>
      </c>
      <c r="R2692" s="2">
        <f>P2692*0.55+Q2692*0.45</f>
        <v>87.688535839821441</v>
      </c>
      <c r="S2692" s="8">
        <f>E2692/SUM($E$2:$E$2773)</f>
        <v>7.0765583939229198E-6</v>
      </c>
      <c r="T2692" s="8">
        <f>Tabla1[[#This Row],[rsi_earning]]/SUM(Tabla1[rsi_earning])</f>
        <v>3.0906936141414783E-4</v>
      </c>
    </row>
    <row r="2693" spans="1:20" x14ac:dyDescent="0.2">
      <c r="A2693" t="s">
        <v>3678</v>
      </c>
      <c r="B2693" t="s">
        <v>3679</v>
      </c>
      <c r="C2693" s="1">
        <v>25.448999404907202</v>
      </c>
      <c r="D2693" s="1">
        <v>1631.27</v>
      </c>
      <c r="E2693" s="6">
        <f>D2693/100000</f>
        <v>1.6312699999999999E-2</v>
      </c>
      <c r="F2693" s="4">
        <v>64.3333333333333</v>
      </c>
      <c r="G2693" s="1">
        <v>25.36</v>
      </c>
      <c r="H2693">
        <v>25.390347593783702</v>
      </c>
      <c r="I2693">
        <v>25.607561731449898</v>
      </c>
      <c r="J2693">
        <v>25.173133456117501</v>
      </c>
      <c r="K2693" s="1">
        <v>0</v>
      </c>
      <c r="L2693" s="6">
        <f>K2693/100000</f>
        <v>0</v>
      </c>
      <c r="M2693">
        <v>1</v>
      </c>
      <c r="N2693">
        <v>0</v>
      </c>
      <c r="O2693">
        <v>44.362072336265797</v>
      </c>
      <c r="P2693" s="2">
        <f>E2693*0.55 + L2693*0.45</f>
        <v>8.971985E-3</v>
      </c>
      <c r="Q2693" s="2">
        <f>F2693*0.55 + M2693*0.45</f>
        <v>35.833333333333321</v>
      </c>
      <c r="R2693" s="2">
        <f>P2693*0.55+Q2693*0.45</f>
        <v>16.129934591749997</v>
      </c>
      <c r="S2693" s="8">
        <f>E2693/SUM($E$2:$E$2773)</f>
        <v>7.0465797493939361E-6</v>
      </c>
      <c r="T2693" s="8">
        <f>Tabla1[[#This Row],[rsi_earning]]/SUM(Tabla1[rsi_earning])</f>
        <v>0</v>
      </c>
    </row>
    <row r="2694" spans="1:20" x14ac:dyDescent="0.2">
      <c r="A2694" t="s">
        <v>1108</v>
      </c>
      <c r="B2694" t="s">
        <v>1109</v>
      </c>
      <c r="C2694" s="1">
        <v>2.5999999046325599</v>
      </c>
      <c r="D2694" s="1">
        <v>1606.38</v>
      </c>
      <c r="E2694" s="6">
        <f>D2694/100000</f>
        <v>1.60638E-2</v>
      </c>
      <c r="F2694" s="4">
        <v>109.54545454545401</v>
      </c>
      <c r="G2694" s="1">
        <v>14.66</v>
      </c>
      <c r="H2694">
        <v>2.4811261591308602</v>
      </c>
      <c r="I2694">
        <v>3.2326241462694401</v>
      </c>
      <c r="J2694">
        <v>1.7296281719922799</v>
      </c>
      <c r="K2694" s="1">
        <v>-46985.06</v>
      </c>
      <c r="L2694" s="6">
        <f>K2694/100000</f>
        <v>-0.46985059999999995</v>
      </c>
      <c r="M2694">
        <v>437.5</v>
      </c>
      <c r="N2694">
        <v>-107.39</v>
      </c>
      <c r="O2694">
        <v>43.243238308843097</v>
      </c>
      <c r="P2694" s="2">
        <f>E2694*0.55 + L2694*0.45</f>
        <v>-0.20259768</v>
      </c>
      <c r="Q2694" s="2">
        <f>F2694*0.55 + M2694*0.45</f>
        <v>257.12499999999972</v>
      </c>
      <c r="R2694" s="2">
        <f>P2694*0.55+Q2694*0.45</f>
        <v>115.59482127599986</v>
      </c>
      <c r="S2694" s="8">
        <f>E2694/SUM($E$2:$E$2773)</f>
        <v>6.9390626798944575E-6</v>
      </c>
      <c r="T2694" s="8">
        <f>Tabla1[[#This Row],[rsi_earning]]/SUM(Tabla1[rsi_earning])</f>
        <v>-1.5457935847673331E-4</v>
      </c>
    </row>
    <row r="2695" spans="1:20" x14ac:dyDescent="0.2">
      <c r="A2695" t="s">
        <v>8681</v>
      </c>
      <c r="B2695" t="s">
        <v>8682</v>
      </c>
      <c r="C2695" s="1">
        <v>21.540000915527301</v>
      </c>
      <c r="D2695" s="1">
        <v>1593.2</v>
      </c>
      <c r="E2695" s="6">
        <f>D2695/100000</f>
        <v>1.5932000000000002E-2</v>
      </c>
      <c r="F2695" s="4">
        <v>96</v>
      </c>
      <c r="G2695" s="1">
        <v>16.600000000000001</v>
      </c>
      <c r="H2695">
        <v>21.352881137921699</v>
      </c>
      <c r="I2695">
        <v>21.749542760406602</v>
      </c>
      <c r="J2695">
        <v>20.9562195154367</v>
      </c>
      <c r="K2695" s="1">
        <v>8488.82</v>
      </c>
      <c r="L2695" s="6">
        <f>K2695/100000</f>
        <v>8.4888199999999997E-2</v>
      </c>
      <c r="M2695">
        <v>229</v>
      </c>
      <c r="N2695">
        <v>37.07</v>
      </c>
      <c r="O2695">
        <v>57.668814553624301</v>
      </c>
      <c r="P2695" s="2">
        <f>E2695*0.55 + L2695*0.45</f>
        <v>4.6962290000000004E-2</v>
      </c>
      <c r="Q2695" s="2">
        <f>F2695*0.55 + M2695*0.45</f>
        <v>155.85</v>
      </c>
      <c r="R2695" s="2">
        <f>P2695*0.55+Q2695*0.45</f>
        <v>70.158329259499993</v>
      </c>
      <c r="S2695" s="8">
        <f>E2695/SUM($E$2:$E$2773)</f>
        <v>6.8821291734258716E-6</v>
      </c>
      <c r="T2695" s="8">
        <f>Tabla1[[#This Row],[rsi_earning]]/SUM(Tabla1[rsi_earning])</f>
        <v>2.7927948795307771E-5</v>
      </c>
    </row>
    <row r="2696" spans="1:20" x14ac:dyDescent="0.2">
      <c r="A2696" t="s">
        <v>9124</v>
      </c>
      <c r="B2696" t="s">
        <v>9125</v>
      </c>
      <c r="C2696" s="1">
        <v>39.358798980712798</v>
      </c>
      <c r="D2696" s="1">
        <v>1589.74</v>
      </c>
      <c r="E2696" s="6">
        <f>D2696/100000</f>
        <v>1.5897399999999999E-2</v>
      </c>
      <c r="F2696" s="4">
        <v>64</v>
      </c>
      <c r="G2696" s="1">
        <v>24.84</v>
      </c>
      <c r="H2696">
        <v>36.967661741175803</v>
      </c>
      <c r="I2696">
        <v>37.985249720351199</v>
      </c>
      <c r="J2696">
        <v>35.950073762000301</v>
      </c>
      <c r="K2696" s="1">
        <v>31031.29</v>
      </c>
      <c r="L2696" s="6">
        <f>K2696/100000</f>
        <v>0.3103129</v>
      </c>
      <c r="M2696">
        <v>185.666666666666</v>
      </c>
      <c r="N2696">
        <v>167.13</v>
      </c>
      <c r="O2696">
        <v>78.188517724074799</v>
      </c>
      <c r="P2696" s="2">
        <f>E2696*0.55 + L2696*0.45</f>
        <v>0.14838437500000001</v>
      </c>
      <c r="Q2696" s="2">
        <f>F2696*0.55 + M2696*0.45</f>
        <v>118.7499999999997</v>
      </c>
      <c r="R2696" s="2">
        <f>P2696*0.55+Q2696*0.45</f>
        <v>53.519111406249863</v>
      </c>
      <c r="S2696" s="8">
        <f>E2696/SUM($E$2:$E$2773)</f>
        <v>6.8671830480555124E-6</v>
      </c>
      <c r="T2696" s="8">
        <f>Tabla1[[#This Row],[rsi_earning]]/SUM(Tabla1[rsi_earning])</f>
        <v>1.0209196074040281E-4</v>
      </c>
    </row>
    <row r="2697" spans="1:20" x14ac:dyDescent="0.2">
      <c r="A2697" t="s">
        <v>4438</v>
      </c>
      <c r="B2697" t="s">
        <v>4439</v>
      </c>
      <c r="C2697" s="1">
        <v>100.02999877929599</v>
      </c>
      <c r="D2697" s="1">
        <v>1570.49</v>
      </c>
      <c r="E2697" s="6">
        <f>D2697/100000</f>
        <v>1.5704900000000001E-2</v>
      </c>
      <c r="F2697" s="4">
        <v>80.307692307692307</v>
      </c>
      <c r="G2697" s="1">
        <v>19.559999999999999</v>
      </c>
      <c r="H2697">
        <v>99.892700498318803</v>
      </c>
      <c r="I2697">
        <v>100.661690267487</v>
      </c>
      <c r="J2697">
        <v>99.123710729149707</v>
      </c>
      <c r="K2697" s="1">
        <v>0</v>
      </c>
      <c r="L2697" s="6">
        <f>K2697/100000</f>
        <v>0</v>
      </c>
      <c r="M2697">
        <v>1</v>
      </c>
      <c r="N2697">
        <v>0</v>
      </c>
      <c r="O2697">
        <v>45.274168172017902</v>
      </c>
      <c r="P2697" s="2">
        <f>E2697*0.55 + L2697*0.45</f>
        <v>8.6376950000000008E-3</v>
      </c>
      <c r="Q2697" s="2">
        <f>F2697*0.55 + M2697*0.45</f>
        <v>44.619230769230775</v>
      </c>
      <c r="R2697" s="2">
        <f>P2697*0.55+Q2697*0.45</f>
        <v>20.083404578403847</v>
      </c>
      <c r="S2697" s="8">
        <f>E2697/SUM($E$2:$E$2773)</f>
        <v>6.7840290268475994E-6</v>
      </c>
      <c r="T2697" s="8">
        <f>Tabla1[[#This Row],[rsi_earning]]/SUM(Tabla1[rsi_earning])</f>
        <v>0</v>
      </c>
    </row>
    <row r="2698" spans="1:20" x14ac:dyDescent="0.2">
      <c r="A2698" t="s">
        <v>7845</v>
      </c>
      <c r="B2698" t="s">
        <v>7846</v>
      </c>
      <c r="C2698" s="1">
        <v>19.360000610351499</v>
      </c>
      <c r="D2698" s="1">
        <v>1557.29</v>
      </c>
      <c r="E2698" s="6">
        <f>D2698/100000</f>
        <v>1.5572899999999999E-2</v>
      </c>
      <c r="F2698" s="4">
        <v>96</v>
      </c>
      <c r="G2698" s="1">
        <v>16.22</v>
      </c>
      <c r="H2698">
        <v>19.084928996720102</v>
      </c>
      <c r="I2698">
        <v>20.405588337213601</v>
      </c>
      <c r="J2698">
        <v>17.764269656226698</v>
      </c>
      <c r="K2698" s="1">
        <v>-4372.76</v>
      </c>
      <c r="L2698" s="6">
        <f>K2698/100000</f>
        <v>-4.3727600000000005E-2</v>
      </c>
      <c r="M2698">
        <v>1245</v>
      </c>
      <c r="N2698">
        <v>-3.51</v>
      </c>
      <c r="O2698">
        <v>60.284816573165301</v>
      </c>
      <c r="P2698" s="2">
        <f>E2698*0.55 + L2698*0.45</f>
        <v>-1.1112325000000004E-2</v>
      </c>
      <c r="Q2698" s="2">
        <f>F2698*0.55 + M2698*0.45</f>
        <v>613.04999999999995</v>
      </c>
      <c r="R2698" s="2">
        <f>P2698*0.55+Q2698*0.45</f>
        <v>275.86638822125002</v>
      </c>
      <c r="S2698" s="8">
        <f>E2698/SUM($E$2:$E$2773)</f>
        <v>6.7270091265907441E-6</v>
      </c>
      <c r="T2698" s="8">
        <f>Tabla1[[#This Row],[rsi_earning]]/SUM(Tabla1[rsi_earning])</f>
        <v>-1.4386241830333312E-5</v>
      </c>
    </row>
    <row r="2699" spans="1:20" x14ac:dyDescent="0.2">
      <c r="A2699" t="s">
        <v>9812</v>
      </c>
      <c r="B2699" t="s">
        <v>9813</v>
      </c>
      <c r="C2699" s="1">
        <v>15.079999923706</v>
      </c>
      <c r="D2699" s="1">
        <v>1551</v>
      </c>
      <c r="E2699" s="6">
        <f>D2699/100000</f>
        <v>1.5509999999999999E-2</v>
      </c>
      <c r="F2699" s="4">
        <v>109.833333333333</v>
      </c>
      <c r="G2699" s="1">
        <v>14.12</v>
      </c>
      <c r="H2699">
        <v>16.1373260652365</v>
      </c>
      <c r="I2699">
        <v>17.2364860261379</v>
      </c>
      <c r="J2699">
        <v>15.038166104335099</v>
      </c>
      <c r="K2699" s="1">
        <v>-12863.9</v>
      </c>
      <c r="L2699" s="6">
        <f>K2699/100000</f>
        <v>-0.128639</v>
      </c>
      <c r="M2699">
        <v>243</v>
      </c>
      <c r="N2699">
        <v>-52.94</v>
      </c>
      <c r="O2699">
        <v>36.513166975774098</v>
      </c>
      <c r="P2699" s="2">
        <f>E2699*0.55 + L2699*0.45</f>
        <v>-4.935705E-2</v>
      </c>
      <c r="Q2699" s="2">
        <f>F2699*0.55 + M2699*0.45</f>
        <v>169.75833333333316</v>
      </c>
      <c r="R2699" s="2">
        <f>P2699*0.55+Q2699*0.45</f>
        <v>76.364103622499925</v>
      </c>
      <c r="S2699" s="8">
        <f>E2699/SUM($E$2:$E$2773)</f>
        <v>6.6998382801804703E-6</v>
      </c>
      <c r="T2699" s="8">
        <f>Tabla1[[#This Row],[rsi_earning]]/SUM(Tabla1[rsi_earning])</f>
        <v>-4.2321823352121925E-5</v>
      </c>
    </row>
    <row r="2700" spans="1:20" x14ac:dyDescent="0.2">
      <c r="A2700" t="s">
        <v>6694</v>
      </c>
      <c r="B2700" t="s">
        <v>6695</v>
      </c>
      <c r="C2700" s="1">
        <v>117.470001220703</v>
      </c>
      <c r="D2700" s="1">
        <v>1546.49</v>
      </c>
      <c r="E2700" s="6">
        <f>D2700/100000</f>
        <v>1.54649E-2</v>
      </c>
      <c r="F2700" s="4">
        <v>100.375</v>
      </c>
      <c r="G2700" s="1">
        <v>15.41</v>
      </c>
      <c r="H2700">
        <v>124.10267907316999</v>
      </c>
      <c r="I2700">
        <v>134.95182425760501</v>
      </c>
      <c r="J2700">
        <v>113.25353388873501</v>
      </c>
      <c r="K2700" s="1">
        <v>106456</v>
      </c>
      <c r="L2700" s="6">
        <f>K2700/100000</f>
        <v>1.06456</v>
      </c>
      <c r="M2700">
        <v>1154</v>
      </c>
      <c r="N2700">
        <v>92.25</v>
      </c>
      <c r="O2700">
        <v>42.030603318563998</v>
      </c>
      <c r="P2700" s="2">
        <f>E2700*0.55 + L2700*0.45</f>
        <v>0.48755769499999996</v>
      </c>
      <c r="Q2700" s="2">
        <f>F2700*0.55 + M2700*0.45</f>
        <v>574.50625000000002</v>
      </c>
      <c r="R2700" s="2">
        <f>P2700*0.55+Q2700*0.45</f>
        <v>258.79596923225006</v>
      </c>
      <c r="S2700" s="8">
        <f>E2700/SUM($E$2:$E$2773)</f>
        <v>6.6803564809260452E-6</v>
      </c>
      <c r="T2700" s="8">
        <f>Tabla1[[#This Row],[rsi_earning]]/SUM(Tabla1[rsi_earning])</f>
        <v>3.5023686648477458E-4</v>
      </c>
    </row>
    <row r="2701" spans="1:20" x14ac:dyDescent="0.2">
      <c r="A2701" t="s">
        <v>3668</v>
      </c>
      <c r="B2701" t="s">
        <v>3669</v>
      </c>
      <c r="C2701" s="1">
        <v>27.5359992980957</v>
      </c>
      <c r="D2701" s="1">
        <v>1542.31</v>
      </c>
      <c r="E2701" s="6">
        <f>D2701/100000</f>
        <v>1.5423099999999999E-2</v>
      </c>
      <c r="F2701" s="4">
        <v>38</v>
      </c>
      <c r="G2701" s="1">
        <v>40.590000000000003</v>
      </c>
      <c r="H2701">
        <v>27.289038898813601</v>
      </c>
      <c r="I2701">
        <v>27.490568712199799</v>
      </c>
      <c r="J2701">
        <v>27.087509085427399</v>
      </c>
      <c r="K2701" s="1">
        <v>0</v>
      </c>
      <c r="L2701" s="6">
        <f>K2701/100000</f>
        <v>0</v>
      </c>
      <c r="M2701">
        <v>1</v>
      </c>
      <c r="N2701">
        <v>0</v>
      </c>
      <c r="O2701">
        <v>52.168034825870599</v>
      </c>
      <c r="P2701" s="2">
        <f>E2701*0.55 + L2701*0.45</f>
        <v>8.4827050000000001E-3</v>
      </c>
      <c r="Q2701" s="2">
        <f>F2701*0.55 + M2701*0.45</f>
        <v>21.35</v>
      </c>
      <c r="R2701" s="2">
        <f>P2701*0.55+Q2701*0.45</f>
        <v>9.6121654877500013</v>
      </c>
      <c r="S2701" s="8">
        <f>E2701/SUM($E$2:$E$2773)</f>
        <v>6.66230017917804E-6</v>
      </c>
      <c r="T2701" s="8">
        <f>Tabla1[[#This Row],[rsi_earning]]/SUM(Tabla1[rsi_earning])</f>
        <v>0</v>
      </c>
    </row>
    <row r="2702" spans="1:20" x14ac:dyDescent="0.2">
      <c r="A2702" t="s">
        <v>2577</v>
      </c>
      <c r="B2702" t="s">
        <v>2578</v>
      </c>
      <c r="C2702" s="1">
        <v>54.590000152587798</v>
      </c>
      <c r="D2702" s="1">
        <v>1523.34</v>
      </c>
      <c r="E2702" s="6">
        <f>D2702/100000</f>
        <v>1.5233399999999999E-2</v>
      </c>
      <c r="F2702" s="4">
        <v>78.6666666666666</v>
      </c>
      <c r="G2702" s="1">
        <v>19.36</v>
      </c>
      <c r="H2702">
        <v>44.757862620753997</v>
      </c>
      <c r="I2702">
        <v>48.2577620116312</v>
      </c>
      <c r="J2702">
        <v>41.257963229876701</v>
      </c>
      <c r="K2702" s="1">
        <v>45506</v>
      </c>
      <c r="L2702" s="6">
        <f>K2702/100000</f>
        <v>0.45506000000000002</v>
      </c>
      <c r="M2702">
        <v>1757</v>
      </c>
      <c r="N2702">
        <v>25.9</v>
      </c>
      <c r="O2702">
        <v>76.621020346451203</v>
      </c>
      <c r="P2702" s="2">
        <f>E2702*0.55 + L2702*0.45</f>
        <v>0.21315537000000001</v>
      </c>
      <c r="Q2702" s="2">
        <f>F2702*0.55 + M2702*0.45</f>
        <v>833.91666666666663</v>
      </c>
      <c r="R2702" s="2">
        <f>P2702*0.55+Q2702*0.45</f>
        <v>375.37973545349996</v>
      </c>
      <c r="S2702" s="8">
        <f>E2702/SUM($E$2:$E$2773)</f>
        <v>6.5803556710058779E-6</v>
      </c>
      <c r="T2702" s="8">
        <f>Tabla1[[#This Row],[rsi_earning]]/SUM(Tabla1[rsi_earning])</f>
        <v>1.4971329794709695E-4</v>
      </c>
    </row>
    <row r="2703" spans="1:20" x14ac:dyDescent="0.2">
      <c r="A2703" t="s">
        <v>5176</v>
      </c>
      <c r="B2703" t="s">
        <v>5177</v>
      </c>
      <c r="C2703" s="1">
        <v>196.46000671386699</v>
      </c>
      <c r="D2703" s="1">
        <v>1521.95</v>
      </c>
      <c r="E2703" s="6">
        <f>D2703/100000</f>
        <v>1.52195E-2</v>
      </c>
      <c r="F2703" s="4">
        <v>89.7777777777777</v>
      </c>
      <c r="G2703" s="1">
        <v>16.95</v>
      </c>
      <c r="H2703">
        <v>186.49112187182001</v>
      </c>
      <c r="I2703">
        <v>195.70525690825201</v>
      </c>
      <c r="J2703">
        <v>177.27698683538901</v>
      </c>
      <c r="K2703" s="1">
        <v>50880.7</v>
      </c>
      <c r="L2703" s="6">
        <f>K2703/100000</f>
        <v>0.50880700000000001</v>
      </c>
      <c r="M2703">
        <v>180</v>
      </c>
      <c r="N2703">
        <v>282.67</v>
      </c>
      <c r="O2703">
        <v>65.967298804409793</v>
      </c>
      <c r="P2703" s="2">
        <f>E2703*0.55 + L2703*0.45</f>
        <v>0.237333875</v>
      </c>
      <c r="Q2703" s="2">
        <f>F2703*0.55 + M2703*0.45</f>
        <v>130.37777777777774</v>
      </c>
      <c r="R2703" s="2">
        <f>P2703*0.55+Q2703*0.45</f>
        <v>58.800533631249984</v>
      </c>
      <c r="S2703" s="8">
        <f>E2703/SUM($E$2:$E$2773)</f>
        <v>6.5743513027212552E-6</v>
      </c>
      <c r="T2703" s="8">
        <f>Tabla1[[#This Row],[rsi_earning]]/SUM(Tabla1[rsi_earning])</f>
        <v>1.6739589062666143E-4</v>
      </c>
    </row>
    <row r="2704" spans="1:20" x14ac:dyDescent="0.2">
      <c r="A2704" t="s">
        <v>1368</v>
      </c>
      <c r="B2704" t="s">
        <v>1369</v>
      </c>
      <c r="C2704" s="1">
        <v>38</v>
      </c>
      <c r="D2704" s="1">
        <v>1509.05</v>
      </c>
      <c r="E2704" s="6">
        <f>D2704/100000</f>
        <v>1.50905E-2</v>
      </c>
      <c r="F2704" s="4">
        <v>100.666666666666</v>
      </c>
      <c r="G2704" s="1">
        <v>14.99</v>
      </c>
      <c r="H2704">
        <v>38.900106817420202</v>
      </c>
      <c r="I2704">
        <v>41.225907336628097</v>
      </c>
      <c r="J2704">
        <v>36.574306298212299</v>
      </c>
      <c r="K2704" s="1">
        <v>296867.77</v>
      </c>
      <c r="L2704" s="6">
        <f>K2704/100000</f>
        <v>2.9686777000000002</v>
      </c>
      <c r="M2704">
        <v>614</v>
      </c>
      <c r="N2704">
        <v>483.5</v>
      </c>
      <c r="O2704">
        <v>51.603772804040901</v>
      </c>
      <c r="P2704" s="2">
        <f>E2704*0.55 + L2704*0.45</f>
        <v>1.3442047400000001</v>
      </c>
      <c r="Q2704" s="2">
        <f>F2704*0.55 + M2704*0.45</f>
        <v>331.66666666666629</v>
      </c>
      <c r="R2704" s="2">
        <f>P2704*0.55+Q2704*0.45</f>
        <v>149.98931260699982</v>
      </c>
      <c r="S2704" s="8">
        <f>E2704/SUM($E$2:$E$2773)</f>
        <v>6.5186273092884194E-6</v>
      </c>
      <c r="T2704" s="8">
        <f>Tabla1[[#This Row],[rsi_earning]]/SUM(Tabla1[rsi_earning])</f>
        <v>9.7668555577067311E-4</v>
      </c>
    </row>
    <row r="2705" spans="1:20" x14ac:dyDescent="0.2">
      <c r="A2705" t="s">
        <v>7973</v>
      </c>
      <c r="B2705" t="s">
        <v>7974</v>
      </c>
      <c r="C2705" s="1">
        <v>9.5500001907348597</v>
      </c>
      <c r="D2705" s="1">
        <v>1369.22</v>
      </c>
      <c r="E2705" s="6">
        <f>D2705/100000</f>
        <v>1.36922E-2</v>
      </c>
      <c r="F2705" s="4">
        <v>139</v>
      </c>
      <c r="G2705" s="1">
        <v>9.85</v>
      </c>
      <c r="H2705">
        <v>8.4179910261998305</v>
      </c>
      <c r="I2705">
        <v>9.5049902216423003</v>
      </c>
      <c r="J2705">
        <v>7.3309918307573696</v>
      </c>
      <c r="K2705" s="1">
        <v>-33699.18</v>
      </c>
      <c r="L2705" s="6">
        <f>K2705/100000</f>
        <v>-0.33699180000000001</v>
      </c>
      <c r="M2705">
        <v>284</v>
      </c>
      <c r="N2705">
        <v>-118.66</v>
      </c>
      <c r="O2705">
        <v>74.376421793991398</v>
      </c>
      <c r="P2705" s="2">
        <f>E2705*0.55 + L2705*0.45</f>
        <v>-0.14411560000000001</v>
      </c>
      <c r="Q2705" s="2">
        <f>F2705*0.55 + M2705*0.45</f>
        <v>204.25</v>
      </c>
      <c r="R2705" s="2">
        <f>P2705*0.55+Q2705*0.45</f>
        <v>91.833236420000006</v>
      </c>
      <c r="S2705" s="8">
        <f>E2705/SUM($E$2:$E$2773)</f>
        <v>5.9146051386129612E-6</v>
      </c>
      <c r="T2705" s="8">
        <f>Tabla1[[#This Row],[rsi_earning]]/SUM(Tabla1[rsi_earning])</f>
        <v>-1.1086923429685866E-4</v>
      </c>
    </row>
    <row r="2706" spans="1:20" x14ac:dyDescent="0.2">
      <c r="A2706" t="s">
        <v>1202</v>
      </c>
      <c r="B2706" t="s">
        <v>1203</v>
      </c>
      <c r="C2706" s="1">
        <v>10.060000419616699</v>
      </c>
      <c r="D2706" s="1">
        <v>1335.56</v>
      </c>
      <c r="E2706" s="6">
        <f>D2706/100000</f>
        <v>1.3355599999999999E-2</v>
      </c>
      <c r="F2706" s="4">
        <v>68.4444444444444</v>
      </c>
      <c r="G2706" s="1">
        <v>19.510000000000002</v>
      </c>
      <c r="H2706">
        <v>10.4128505989723</v>
      </c>
      <c r="I2706">
        <v>10.7772326557622</v>
      </c>
      <c r="J2706">
        <v>10.0484685421824</v>
      </c>
      <c r="K2706" s="1">
        <v>131659.43</v>
      </c>
      <c r="L2706" s="6">
        <f>K2706/100000</f>
        <v>1.3165943</v>
      </c>
      <c r="M2706">
        <v>877</v>
      </c>
      <c r="N2706">
        <v>150.12</v>
      </c>
      <c r="O2706">
        <v>46.043178794679399</v>
      </c>
      <c r="P2706" s="2">
        <f>E2706*0.55 + L2706*0.45</f>
        <v>0.59981301499999995</v>
      </c>
      <c r="Q2706" s="2">
        <f>F2706*0.55 + M2706*0.45</f>
        <v>432.29444444444448</v>
      </c>
      <c r="R2706" s="2">
        <f>P2706*0.55+Q2706*0.45</f>
        <v>194.86239715825002</v>
      </c>
      <c r="S2706" s="8">
        <f>E2706/SUM($E$2:$E$2773)</f>
        <v>5.7692043929579803E-6</v>
      </c>
      <c r="T2706" s="8">
        <f>Tabla1[[#This Row],[rsi_earning]]/SUM(Tabla1[rsi_earning])</f>
        <v>4.3315535250593222E-4</v>
      </c>
    </row>
    <row r="2707" spans="1:20" x14ac:dyDescent="0.2">
      <c r="A2707" t="s">
        <v>8321</v>
      </c>
      <c r="B2707" t="s">
        <v>8322</v>
      </c>
      <c r="C2707" s="1">
        <v>13.0100002288818</v>
      </c>
      <c r="D2707" s="1">
        <v>1295.6500000000001</v>
      </c>
      <c r="E2707" s="6">
        <f>D2707/100000</f>
        <v>1.2956500000000001E-2</v>
      </c>
      <c r="F2707" s="4">
        <v>75.428571428571402</v>
      </c>
      <c r="G2707" s="1">
        <v>17.18</v>
      </c>
      <c r="H2707">
        <v>12.8746709384056</v>
      </c>
      <c r="I2707">
        <v>13.2516843248019</v>
      </c>
      <c r="J2707">
        <v>12.497657552009301</v>
      </c>
      <c r="K2707" s="1">
        <v>0</v>
      </c>
      <c r="L2707" s="6">
        <f>K2707/100000</f>
        <v>0</v>
      </c>
      <c r="M2707">
        <v>1</v>
      </c>
      <c r="N2707">
        <v>0</v>
      </c>
      <c r="O2707">
        <v>58.870507931758098</v>
      </c>
      <c r="P2707" s="2">
        <f>E2707*0.55 + L2707*0.45</f>
        <v>7.1260750000000008E-3</v>
      </c>
      <c r="Q2707" s="2">
        <f>F2707*0.55 + M2707*0.45</f>
        <v>41.935714285714276</v>
      </c>
      <c r="R2707" s="2">
        <f>P2707*0.55+Q2707*0.45</f>
        <v>18.874990769821427</v>
      </c>
      <c r="S2707" s="8">
        <f>E2707/SUM($E$2:$E$2773)</f>
        <v>5.5968055884692629E-6</v>
      </c>
      <c r="T2707" s="8">
        <f>Tabla1[[#This Row],[rsi_earning]]/SUM(Tabla1[rsi_earning])</f>
        <v>0</v>
      </c>
    </row>
    <row r="2708" spans="1:20" x14ac:dyDescent="0.2">
      <c r="A2708" t="s">
        <v>8185</v>
      </c>
      <c r="B2708" t="s">
        <v>8186</v>
      </c>
      <c r="C2708" s="1">
        <v>108.72599792480401</v>
      </c>
      <c r="D2708" s="1">
        <v>1281.99</v>
      </c>
      <c r="E2708" s="6">
        <f>D2708/100000</f>
        <v>1.28199E-2</v>
      </c>
      <c r="F2708" s="4">
        <v>66.2222222222222</v>
      </c>
      <c r="G2708" s="1">
        <v>19.36</v>
      </c>
      <c r="H2708">
        <v>105.897187599867</v>
      </c>
      <c r="I2708">
        <v>108.65112686898399</v>
      </c>
      <c r="J2708">
        <v>103.143248330749</v>
      </c>
      <c r="K2708" s="1">
        <v>0</v>
      </c>
      <c r="L2708" s="6">
        <f>K2708/100000</f>
        <v>0</v>
      </c>
      <c r="M2708">
        <v>1</v>
      </c>
      <c r="N2708">
        <v>0</v>
      </c>
      <c r="O2708">
        <v>60.259328544704097</v>
      </c>
      <c r="P2708" s="2">
        <f>E2708*0.55 + L2708*0.45</f>
        <v>7.0509450000000012E-3</v>
      </c>
      <c r="Q2708" s="2">
        <f>F2708*0.55 + M2708*0.45</f>
        <v>36.872222222222213</v>
      </c>
      <c r="R2708" s="2">
        <f>P2708*0.55+Q2708*0.45</f>
        <v>16.596378019749999</v>
      </c>
      <c r="S2708" s="8">
        <f>E2708/SUM($E$2:$E$2773)</f>
        <v>5.5377986310822447E-6</v>
      </c>
      <c r="T2708" s="8">
        <f>Tabla1[[#This Row],[rsi_earning]]/SUM(Tabla1[rsi_earning])</f>
        <v>0</v>
      </c>
    </row>
    <row r="2709" spans="1:20" x14ac:dyDescent="0.2">
      <c r="A2709" t="s">
        <v>5628</v>
      </c>
      <c r="B2709" t="s">
        <v>5629</v>
      </c>
      <c r="C2709" s="1">
        <v>17.420000076293899</v>
      </c>
      <c r="D2709" s="1">
        <v>1271.67</v>
      </c>
      <c r="E2709" s="6">
        <f>D2709/100000</f>
        <v>1.2716700000000001E-2</v>
      </c>
      <c r="F2709" s="4">
        <v>97.272727272727195</v>
      </c>
      <c r="G2709" s="1">
        <v>13.07</v>
      </c>
      <c r="H2709">
        <v>17.249021692652502</v>
      </c>
      <c r="I2709">
        <v>19.254157187495501</v>
      </c>
      <c r="J2709">
        <v>15.2438861978095</v>
      </c>
      <c r="K2709" s="1">
        <v>-44774.79</v>
      </c>
      <c r="L2709" s="6">
        <f>K2709/100000</f>
        <v>-0.44774790000000003</v>
      </c>
      <c r="M2709">
        <v>381.5</v>
      </c>
      <c r="N2709">
        <v>-117.37</v>
      </c>
      <c r="O2709">
        <v>47.0938938683991</v>
      </c>
      <c r="P2709" s="2">
        <f>E2709*0.55 + L2709*0.45</f>
        <v>-0.19449237</v>
      </c>
      <c r="Q2709" s="2">
        <f>F2709*0.55 + M2709*0.45</f>
        <v>225.17499999999998</v>
      </c>
      <c r="R2709" s="2">
        <f>P2709*0.55+Q2709*0.45</f>
        <v>101.22177919649999</v>
      </c>
      <c r="S2709" s="8">
        <f>E2709/SUM($E$2:$E$2773)</f>
        <v>5.4932194363359764E-6</v>
      </c>
      <c r="T2709" s="8">
        <f>Tabla1[[#This Row],[rsi_earning]]/SUM(Tabla1[rsi_earning])</f>
        <v>-1.4730764021862386E-4</v>
      </c>
    </row>
    <row r="2710" spans="1:20" x14ac:dyDescent="0.2">
      <c r="A2710" t="s">
        <v>8291</v>
      </c>
      <c r="B2710" t="s">
        <v>8292</v>
      </c>
      <c r="C2710" s="1">
        <v>33.159999847412102</v>
      </c>
      <c r="D2710" s="1">
        <v>1267.1500000000001</v>
      </c>
      <c r="E2710" s="6">
        <f>D2710/100000</f>
        <v>1.26715E-2</v>
      </c>
      <c r="F2710" s="4">
        <v>116.666666666666</v>
      </c>
      <c r="G2710" s="1">
        <v>10.86</v>
      </c>
      <c r="H2710">
        <v>34.0638906925982</v>
      </c>
      <c r="I2710">
        <v>35.637114803112397</v>
      </c>
      <c r="J2710">
        <v>32.490666582083897</v>
      </c>
      <c r="K2710" s="1">
        <v>13388.99</v>
      </c>
      <c r="L2710" s="6">
        <f>K2710/100000</f>
        <v>0.13388990000000001</v>
      </c>
      <c r="M2710">
        <v>158</v>
      </c>
      <c r="N2710">
        <v>84.74</v>
      </c>
      <c r="O2710">
        <v>70.370365386769507</v>
      </c>
      <c r="P2710" s="2">
        <f>E2710*0.55 + L2710*0.45</f>
        <v>6.7219780000000007E-2</v>
      </c>
      <c r="Q2710" s="2">
        <f>F2710*0.55 + M2710*0.45</f>
        <v>135.26666666666631</v>
      </c>
      <c r="R2710" s="2">
        <f>P2710*0.55+Q2710*0.45</f>
        <v>60.906970878999843</v>
      </c>
      <c r="S2710" s="8">
        <f>E2710/SUM($E$2:$E$2773)</f>
        <v>5.473694440187417E-6</v>
      </c>
      <c r="T2710" s="8">
        <f>Tabla1[[#This Row],[rsi_earning]]/SUM(Tabla1[rsi_earning])</f>
        <v>4.4049352812391808E-5</v>
      </c>
    </row>
    <row r="2711" spans="1:20" x14ac:dyDescent="0.2">
      <c r="A2711" t="s">
        <v>6816</v>
      </c>
      <c r="B2711" t="s">
        <v>6817</v>
      </c>
      <c r="C2711" s="1">
        <v>52.069999694824197</v>
      </c>
      <c r="D2711" s="1">
        <v>1248.02</v>
      </c>
      <c r="E2711" s="6">
        <f>D2711/100000</f>
        <v>1.24802E-2</v>
      </c>
      <c r="F2711" s="4">
        <v>63.2</v>
      </c>
      <c r="G2711" s="1">
        <v>19.75</v>
      </c>
      <c r="H2711">
        <v>52.214824599954298</v>
      </c>
      <c r="I2711">
        <v>52.4296245839611</v>
      </c>
      <c r="J2711">
        <v>52.000024615947403</v>
      </c>
      <c r="K2711" s="1">
        <v>-2817.76</v>
      </c>
      <c r="L2711" s="6">
        <f>K2711/100000</f>
        <v>-2.8177600000000001E-2</v>
      </c>
      <c r="M2711">
        <v>78.25</v>
      </c>
      <c r="N2711">
        <v>-36.01</v>
      </c>
      <c r="O2711">
        <v>33.4941044656671</v>
      </c>
      <c r="P2711" s="2">
        <f>E2711*0.55 + L2711*0.45</f>
        <v>-5.8158100000000003E-3</v>
      </c>
      <c r="Q2711" s="2">
        <f>F2711*0.55 + M2711*0.45</f>
        <v>69.972499999999997</v>
      </c>
      <c r="R2711" s="2">
        <f>P2711*0.55+Q2711*0.45</f>
        <v>31.484426304499998</v>
      </c>
      <c r="S2711" s="8">
        <f>E2711/SUM($E$2:$E$2773)</f>
        <v>5.3910587817091108E-6</v>
      </c>
      <c r="T2711" s="8">
        <f>Tabla1[[#This Row],[rsi_earning]]/SUM(Tabla1[rsi_earning])</f>
        <v>-9.2703411071817319E-6</v>
      </c>
    </row>
    <row r="2712" spans="1:20" x14ac:dyDescent="0.2">
      <c r="A2712" t="s">
        <v>3644</v>
      </c>
      <c r="B2712" t="s">
        <v>3645</v>
      </c>
      <c r="C2712" s="1">
        <v>26.283000946044901</v>
      </c>
      <c r="D2712" s="1">
        <v>1220.8800000000001</v>
      </c>
      <c r="E2712" s="6">
        <f>D2712/100000</f>
        <v>1.2208800000000001E-2</v>
      </c>
      <c r="F2712" s="4">
        <v>45</v>
      </c>
      <c r="G2712" s="1">
        <v>27.13</v>
      </c>
      <c r="H2712">
        <v>25.646730505755201</v>
      </c>
      <c r="I2712">
        <v>25.880219354799198</v>
      </c>
      <c r="J2712">
        <v>25.4132416567112</v>
      </c>
      <c r="K2712" s="1">
        <v>0</v>
      </c>
      <c r="L2712" s="6">
        <f>K2712/100000</f>
        <v>0</v>
      </c>
      <c r="M2712">
        <v>1</v>
      </c>
      <c r="N2712">
        <v>0</v>
      </c>
      <c r="O2712">
        <v>64.095862790638293</v>
      </c>
      <c r="P2712" s="2">
        <f>E2712*0.55 + L2712*0.45</f>
        <v>6.7148400000000006E-3</v>
      </c>
      <c r="Q2712" s="2">
        <f>F2712*0.55 + M2712*0.45</f>
        <v>25.200000000000003</v>
      </c>
      <c r="R2712" s="2">
        <f>P2712*0.55+Q2712*0.45</f>
        <v>11.343693162000001</v>
      </c>
      <c r="S2712" s="8">
        <f>E2712/SUM($E$2:$E$2773)</f>
        <v>5.2738224110294864E-6</v>
      </c>
      <c r="T2712" s="8">
        <f>Tabla1[[#This Row],[rsi_earning]]/SUM(Tabla1[rsi_earning])</f>
        <v>0</v>
      </c>
    </row>
    <row r="2713" spans="1:20" x14ac:dyDescent="0.2">
      <c r="A2713" t="s">
        <v>4424</v>
      </c>
      <c r="B2713" t="s">
        <v>4425</v>
      </c>
      <c r="C2713" s="1">
        <v>49.950000762939403</v>
      </c>
      <c r="D2713" s="1">
        <v>1207.8399999999999</v>
      </c>
      <c r="E2713" s="6">
        <f>D2713/100000</f>
        <v>1.20784E-2</v>
      </c>
      <c r="F2713" s="4">
        <v>122.333333333333</v>
      </c>
      <c r="G2713" s="1">
        <v>9.8699999999999992</v>
      </c>
      <c r="H2713">
        <v>49.702261588335503</v>
      </c>
      <c r="I2713">
        <v>49.753480704665698</v>
      </c>
      <c r="J2713">
        <v>49.651042472005301</v>
      </c>
      <c r="K2713" s="1">
        <v>-789.42</v>
      </c>
      <c r="L2713" s="6">
        <f>K2713/100000</f>
        <v>-7.8941999999999988E-3</v>
      </c>
      <c r="M2713">
        <v>399</v>
      </c>
      <c r="N2713">
        <v>-1.98</v>
      </c>
      <c r="O2713">
        <v>91.7424931756142</v>
      </c>
      <c r="P2713" s="2">
        <f>E2713*0.55 + L2713*0.45</f>
        <v>3.0907300000000012E-3</v>
      </c>
      <c r="Q2713" s="2">
        <f>F2713*0.55 + M2713*0.45</f>
        <v>246.83333333333317</v>
      </c>
      <c r="R2713" s="2">
        <f>P2713*0.55+Q2713*0.45</f>
        <v>111.07669990149994</v>
      </c>
      <c r="S2713" s="8">
        <f>E2713/SUM($E$2:$E$2773)</f>
        <v>5.2174936610787743E-6</v>
      </c>
      <c r="T2713" s="8">
        <f>Tabla1[[#This Row],[rsi_earning]]/SUM(Tabla1[rsi_earning])</f>
        <v>-2.5971667838394336E-6</v>
      </c>
    </row>
    <row r="2714" spans="1:20" x14ac:dyDescent="0.2">
      <c r="A2714" t="s">
        <v>8085</v>
      </c>
      <c r="B2714" t="s">
        <v>8086</v>
      </c>
      <c r="C2714" s="1">
        <v>34.810001373291001</v>
      </c>
      <c r="D2714" s="1">
        <v>1184.1500000000001</v>
      </c>
      <c r="E2714" s="6">
        <f>D2714/100000</f>
        <v>1.1841500000000001E-2</v>
      </c>
      <c r="F2714" s="4">
        <v>59.090909090909001</v>
      </c>
      <c r="G2714" s="1">
        <v>20.04</v>
      </c>
      <c r="H2714">
        <v>34.910269547874798</v>
      </c>
      <c r="I2714">
        <v>35.354576188351402</v>
      </c>
      <c r="J2714">
        <v>34.465962907398101</v>
      </c>
      <c r="K2714" s="1">
        <v>22046.2</v>
      </c>
      <c r="L2714" s="6">
        <f>K2714/100000</f>
        <v>0.22046200000000002</v>
      </c>
      <c r="M2714">
        <v>162</v>
      </c>
      <c r="N2714">
        <v>136.09</v>
      </c>
      <c r="O2714">
        <v>41.304628130634697</v>
      </c>
      <c r="P2714" s="2">
        <f>E2714*0.55 + L2714*0.45</f>
        <v>0.10572072500000002</v>
      </c>
      <c r="Q2714" s="2">
        <f>F2714*0.55 + M2714*0.45</f>
        <v>105.39999999999995</v>
      </c>
      <c r="R2714" s="2">
        <f>P2714*0.55+Q2714*0.45</f>
        <v>47.488146398749976</v>
      </c>
      <c r="S2714" s="8">
        <f>E2714/SUM($E$2:$E$2773)</f>
        <v>5.1151602188753739E-6</v>
      </c>
      <c r="T2714" s="8">
        <f>Tabla1[[#This Row],[rsi_earning]]/SUM(Tabla1[rsi_earning])</f>
        <v>7.2531299371539766E-5</v>
      </c>
    </row>
    <row r="2715" spans="1:20" x14ac:dyDescent="0.2">
      <c r="A2715" t="s">
        <v>3848</v>
      </c>
      <c r="B2715" t="s">
        <v>3849</v>
      </c>
      <c r="C2715" s="1">
        <v>67.519996643066406</v>
      </c>
      <c r="D2715" s="1">
        <v>1148.1500000000001</v>
      </c>
      <c r="E2715" s="6">
        <f>D2715/100000</f>
        <v>1.14815E-2</v>
      </c>
      <c r="F2715" s="4">
        <v>98.3333333333333</v>
      </c>
      <c r="G2715" s="1">
        <v>11.68</v>
      </c>
      <c r="H2715">
        <v>57.165427113102098</v>
      </c>
      <c r="I2715">
        <v>76.010775219305799</v>
      </c>
      <c r="J2715">
        <v>38.320079006898403</v>
      </c>
      <c r="K2715" s="1">
        <v>31278.47</v>
      </c>
      <c r="L2715" s="6">
        <f>K2715/100000</f>
        <v>0.31278470000000003</v>
      </c>
      <c r="M2715">
        <v>197.5</v>
      </c>
      <c r="N2715">
        <v>158.37</v>
      </c>
      <c r="O2715">
        <v>54.0301597183987</v>
      </c>
      <c r="P2715" s="2">
        <f>E2715*0.55 + L2715*0.45</f>
        <v>0.14706794000000001</v>
      </c>
      <c r="Q2715" s="2">
        <f>F2715*0.55 + M2715*0.45</f>
        <v>142.95833333333331</v>
      </c>
      <c r="R2715" s="2">
        <f>P2715*0.55+Q2715*0.45</f>
        <v>64.412137367</v>
      </c>
      <c r="S2715" s="8">
        <f>E2715/SUM($E$2:$E$2773)</f>
        <v>4.9596513999930416E-6</v>
      </c>
      <c r="T2715" s="8">
        <f>Tabla1[[#This Row],[rsi_earning]]/SUM(Tabla1[rsi_earning])</f>
        <v>1.0290517510744371E-4</v>
      </c>
    </row>
    <row r="2716" spans="1:20" x14ac:dyDescent="0.2">
      <c r="A2716" t="s">
        <v>4018</v>
      </c>
      <c r="B2716" t="s">
        <v>4019</v>
      </c>
      <c r="C2716" s="1">
        <v>33.990001678466797</v>
      </c>
      <c r="D2716" s="1">
        <v>1135.55</v>
      </c>
      <c r="E2716" s="6">
        <f>D2716/100000</f>
        <v>1.1355499999999999E-2</v>
      </c>
      <c r="F2716" s="4">
        <v>81.125</v>
      </c>
      <c r="G2716" s="1">
        <v>14</v>
      </c>
      <c r="H2716">
        <v>33.963602447639403</v>
      </c>
      <c r="I2716">
        <v>36.068964126945403</v>
      </c>
      <c r="J2716">
        <v>31.858240768333399</v>
      </c>
      <c r="K2716" s="1">
        <v>-9859.49</v>
      </c>
      <c r="L2716" s="6">
        <f>K2716/100000</f>
        <v>-9.8594899999999999E-2</v>
      </c>
      <c r="M2716">
        <v>387</v>
      </c>
      <c r="N2716">
        <v>-25.48</v>
      </c>
      <c r="O2716">
        <v>59.050057710115503</v>
      </c>
      <c r="P2716" s="2">
        <f>E2716*0.55 + L2716*0.45</f>
        <v>-3.8122179999999999E-2</v>
      </c>
      <c r="Q2716" s="2">
        <f>F2716*0.55 + M2716*0.45</f>
        <v>218.76875000000001</v>
      </c>
      <c r="R2716" s="2">
        <f>P2716*0.55+Q2716*0.45</f>
        <v>98.424970301000016</v>
      </c>
      <c r="S2716" s="8">
        <f>E2716/SUM($E$2:$E$2773)</f>
        <v>4.9052233133842246E-6</v>
      </c>
      <c r="T2716" s="8">
        <f>Tabla1[[#This Row],[rsi_earning]]/SUM(Tabla1[rsi_earning])</f>
        <v>-3.2437409659746468E-5</v>
      </c>
    </row>
    <row r="2717" spans="1:20" x14ac:dyDescent="0.2">
      <c r="A2717" t="s">
        <v>8147</v>
      </c>
      <c r="B2717" t="s">
        <v>8148</v>
      </c>
      <c r="C2717" s="1">
        <v>28.780000686645501</v>
      </c>
      <c r="D2717" s="1">
        <v>1129.4000000000001</v>
      </c>
      <c r="E2717" s="6">
        <f>D2717/100000</f>
        <v>1.1294E-2</v>
      </c>
      <c r="F2717" s="4">
        <v>90.25</v>
      </c>
      <c r="G2717" s="1">
        <v>12.51</v>
      </c>
      <c r="H2717">
        <v>28.763365826947702</v>
      </c>
      <c r="I2717">
        <v>29.0374380769094</v>
      </c>
      <c r="J2717">
        <v>28.489293576986</v>
      </c>
      <c r="K2717" s="1">
        <v>0</v>
      </c>
      <c r="L2717" s="6">
        <f>K2717/100000</f>
        <v>0</v>
      </c>
      <c r="M2717">
        <v>1</v>
      </c>
      <c r="N2717">
        <v>0</v>
      </c>
      <c r="O2717">
        <v>54.363003973062497</v>
      </c>
      <c r="P2717" s="2">
        <f>E2717*0.55 + L2717*0.45</f>
        <v>6.2117000000000006E-3</v>
      </c>
      <c r="Q2717" s="2">
        <f>F2717*0.55 + M2717*0.45</f>
        <v>50.087500000000006</v>
      </c>
      <c r="R2717" s="2">
        <f>P2717*0.55+Q2717*0.45</f>
        <v>22.542791435000002</v>
      </c>
      <c r="S2717" s="8">
        <f>E2717/SUM($E$2:$E$2773)</f>
        <v>4.8786572234918271E-6</v>
      </c>
      <c r="T2717" s="8">
        <f>Tabla1[[#This Row],[rsi_earning]]/SUM(Tabla1[rsi_earning])</f>
        <v>0</v>
      </c>
    </row>
    <row r="2718" spans="1:20" x14ac:dyDescent="0.2">
      <c r="A2718" t="s">
        <v>8131</v>
      </c>
      <c r="B2718" t="s">
        <v>8132</v>
      </c>
      <c r="C2718" s="1">
        <v>47.275001525878899</v>
      </c>
      <c r="D2718" s="1">
        <v>1124.81</v>
      </c>
      <c r="E2718" s="6">
        <f>D2718/100000</f>
        <v>1.1248099999999999E-2</v>
      </c>
      <c r="F2718" s="4">
        <v>75.625</v>
      </c>
      <c r="G2718" s="1">
        <v>14.87</v>
      </c>
      <c r="H2718">
        <v>47.424780793503402</v>
      </c>
      <c r="I2718">
        <v>47.625823745934397</v>
      </c>
      <c r="J2718">
        <v>47.2237378410723</v>
      </c>
      <c r="K2718" s="1">
        <v>6652.26</v>
      </c>
      <c r="L2718" s="6">
        <f>K2718/100000</f>
        <v>6.6522600000000001E-2</v>
      </c>
      <c r="M2718">
        <v>135.80000000000001</v>
      </c>
      <c r="N2718">
        <v>48.99</v>
      </c>
      <c r="O2718">
        <v>28.283437952679801</v>
      </c>
      <c r="P2718" s="2">
        <f>E2718*0.55 + L2718*0.45</f>
        <v>3.6121624999999997E-2</v>
      </c>
      <c r="Q2718" s="2">
        <f>F2718*0.55 + M2718*0.45</f>
        <v>102.70375000000001</v>
      </c>
      <c r="R2718" s="2">
        <f>P2718*0.55+Q2718*0.45</f>
        <v>46.236554393750005</v>
      </c>
      <c r="S2718" s="8">
        <f>E2718/SUM($E$2:$E$2773)</f>
        <v>4.858829849084329E-6</v>
      </c>
      <c r="T2718" s="8">
        <f>Tabla1[[#This Row],[rsi_earning]]/SUM(Tabla1[rsi_earning])</f>
        <v>2.1885724594593133E-5</v>
      </c>
    </row>
    <row r="2719" spans="1:20" x14ac:dyDescent="0.2">
      <c r="A2719" t="s">
        <v>4756</v>
      </c>
      <c r="B2719" t="s">
        <v>4757</v>
      </c>
      <c r="C2719" s="1">
        <v>28.030000686645501</v>
      </c>
      <c r="D2719" s="1">
        <v>1105.67</v>
      </c>
      <c r="E2719" s="6">
        <f>D2719/100000</f>
        <v>1.1056700000000001E-2</v>
      </c>
      <c r="F2719" s="4">
        <v>74.454545454545396</v>
      </c>
      <c r="G2719" s="1">
        <v>14.85</v>
      </c>
      <c r="H2719">
        <v>27.582638247493701</v>
      </c>
      <c r="I2719">
        <v>28.039597482183201</v>
      </c>
      <c r="J2719">
        <v>27.125679012804198</v>
      </c>
      <c r="K2719" s="1">
        <v>0</v>
      </c>
      <c r="L2719" s="6">
        <f>K2719/100000</f>
        <v>0</v>
      </c>
      <c r="M2719">
        <v>1</v>
      </c>
      <c r="N2719">
        <v>0</v>
      </c>
      <c r="O2719">
        <v>64.031131571199097</v>
      </c>
      <c r="P2719" s="2">
        <f>E2719*0.55 + L2719*0.45</f>
        <v>6.0811850000000011E-3</v>
      </c>
      <c r="Q2719" s="2">
        <f>F2719*0.55 + M2719*0.45</f>
        <v>41.399999999999977</v>
      </c>
      <c r="R2719" s="2">
        <f>P2719*0.55+Q2719*0.45</f>
        <v>18.633344651749994</v>
      </c>
      <c r="S2719" s="8">
        <f>E2719/SUM($E$2:$E$2773)</f>
        <v>4.7761509937118902E-6</v>
      </c>
      <c r="T2719" s="8">
        <f>Tabla1[[#This Row],[rsi_earning]]/SUM(Tabla1[rsi_earning])</f>
        <v>0</v>
      </c>
    </row>
    <row r="2720" spans="1:20" x14ac:dyDescent="0.2">
      <c r="A2720" t="s">
        <v>8127</v>
      </c>
      <c r="B2720" t="s">
        <v>8128</v>
      </c>
      <c r="C2720" s="1">
        <v>94.7113037109375</v>
      </c>
      <c r="D2720" s="1">
        <v>1095.54</v>
      </c>
      <c r="E2720" s="6">
        <f>D2720/100000</f>
        <v>1.0955399999999999E-2</v>
      </c>
      <c r="F2720" s="4">
        <v>60.8</v>
      </c>
      <c r="G2720" s="1">
        <v>18.02</v>
      </c>
      <c r="H2720">
        <v>94.775581661591104</v>
      </c>
      <c r="I2720">
        <v>95.638574582279503</v>
      </c>
      <c r="J2720">
        <v>93.912588740902805</v>
      </c>
      <c r="K2720" s="1">
        <v>0</v>
      </c>
      <c r="L2720" s="6">
        <f>K2720/100000</f>
        <v>0</v>
      </c>
      <c r="M2720">
        <v>1</v>
      </c>
      <c r="N2720">
        <v>0</v>
      </c>
      <c r="O2720">
        <v>51.898476866012501</v>
      </c>
      <c r="P2720" s="2">
        <f>E2720*0.55 + L2720*0.45</f>
        <v>6.0254699999999998E-3</v>
      </c>
      <c r="Q2720" s="2">
        <f>F2720*0.55 + M2720*0.45</f>
        <v>33.89</v>
      </c>
      <c r="R2720" s="2">
        <f>P2720*0.55+Q2720*0.45</f>
        <v>15.253814008500001</v>
      </c>
      <c r="S2720" s="8">
        <f>E2720/SUM($E$2:$E$2773)</f>
        <v>4.7323925399541665E-6</v>
      </c>
      <c r="T2720" s="8">
        <f>Tabla1[[#This Row],[rsi_earning]]/SUM(Tabla1[rsi_earning])</f>
        <v>0</v>
      </c>
    </row>
    <row r="2721" spans="1:20" x14ac:dyDescent="0.2">
      <c r="A2721" t="s">
        <v>4862</v>
      </c>
      <c r="B2721" t="s">
        <v>4863</v>
      </c>
      <c r="C2721" s="1">
        <v>24.399999618530199</v>
      </c>
      <c r="D2721" s="1">
        <v>1075.18</v>
      </c>
      <c r="E2721" s="6">
        <f>D2721/100000</f>
        <v>1.0751800000000001E-2</v>
      </c>
      <c r="F2721" s="4">
        <v>94.3333333333333</v>
      </c>
      <c r="G2721" s="1">
        <v>11.4</v>
      </c>
      <c r="H2721">
        <v>24.320774196553</v>
      </c>
      <c r="I2721">
        <v>24.407753154449502</v>
      </c>
      <c r="J2721">
        <v>24.233795238656398</v>
      </c>
      <c r="K2721" s="1">
        <v>17702.45</v>
      </c>
      <c r="L2721" s="6">
        <f>K2721/100000</f>
        <v>0.1770245</v>
      </c>
      <c r="M2721">
        <v>239.5</v>
      </c>
      <c r="N2721">
        <v>73.91</v>
      </c>
      <c r="O2721">
        <v>63.021597704422398</v>
      </c>
      <c r="P2721" s="2">
        <f>E2721*0.55 + L2721*0.45</f>
        <v>8.557451499999999E-2</v>
      </c>
      <c r="Q2721" s="2">
        <f>F2721*0.55 + M2721*0.45</f>
        <v>159.65833333333333</v>
      </c>
      <c r="R2721" s="2">
        <f>P2721*0.55+Q2721*0.45</f>
        <v>71.893315983249991</v>
      </c>
      <c r="S2721" s="8">
        <f>E2721/SUM($E$2:$E$2773)</f>
        <v>4.6444436634973816E-6</v>
      </c>
      <c r="T2721" s="8">
        <f>Tabla1[[#This Row],[rsi_earning]]/SUM(Tabla1[rsi_earning])</f>
        <v>5.8240499521900113E-5</v>
      </c>
    </row>
    <row r="2722" spans="1:20" x14ac:dyDescent="0.2">
      <c r="A2722" t="s">
        <v>4706</v>
      </c>
      <c r="B2722" t="s">
        <v>4707</v>
      </c>
      <c r="C2722" s="1">
        <v>32.090000152587798</v>
      </c>
      <c r="D2722" s="1">
        <v>1072.1600000000001</v>
      </c>
      <c r="E2722" s="6">
        <f>D2722/100000</f>
        <v>1.0721600000000001E-2</v>
      </c>
      <c r="F2722" s="4">
        <v>73.5</v>
      </c>
      <c r="G2722" s="1">
        <v>14.59</v>
      </c>
      <c r="H2722">
        <v>32.6126637555275</v>
      </c>
      <c r="I2722">
        <v>33.649872760981999</v>
      </c>
      <c r="J2722">
        <v>31.5754547500729</v>
      </c>
      <c r="K2722" s="1">
        <v>2634.42</v>
      </c>
      <c r="L2722" s="6">
        <f>K2722/100000</f>
        <v>2.6344200000000002E-2</v>
      </c>
      <c r="M2722">
        <v>167.5</v>
      </c>
      <c r="N2722">
        <v>15.73</v>
      </c>
      <c r="O2722">
        <v>45.230742505284802</v>
      </c>
      <c r="P2722" s="2">
        <f>E2722*0.55 + L2722*0.45</f>
        <v>1.7751770000000004E-2</v>
      </c>
      <c r="Q2722" s="2">
        <f>F2722*0.55 + M2722*0.45</f>
        <v>115.80000000000001</v>
      </c>
      <c r="R2722" s="2">
        <f>P2722*0.55+Q2722*0.45</f>
        <v>52.119763473500008</v>
      </c>
      <c r="S2722" s="8">
        <f>E2722/SUM($E$2:$E$2773)</f>
        <v>4.6313982014689191E-6</v>
      </c>
      <c r="T2722" s="8">
        <f>Tabla1[[#This Row],[rsi_earning]]/SUM(Tabla1[rsi_earning])</f>
        <v>8.6671583170964526E-6</v>
      </c>
    </row>
    <row r="2723" spans="1:20" x14ac:dyDescent="0.2">
      <c r="A2723" t="s">
        <v>5214</v>
      </c>
      <c r="B2723" t="s">
        <v>5215</v>
      </c>
      <c r="C2723" s="1">
        <v>9.7100000381469709</v>
      </c>
      <c r="D2723" s="1">
        <v>1066.6600000000001</v>
      </c>
      <c r="E2723" s="6">
        <f>D2723/100000</f>
        <v>1.06666E-2</v>
      </c>
      <c r="F2723" s="4">
        <v>89.6</v>
      </c>
      <c r="G2723" s="1">
        <v>11.9</v>
      </c>
      <c r="H2723">
        <v>9.2194423930215894</v>
      </c>
      <c r="I2723">
        <v>9.5173414143936608</v>
      </c>
      <c r="J2723">
        <v>8.9215433716495198</v>
      </c>
      <c r="K2723" s="1">
        <v>-9057.0400000000009</v>
      </c>
      <c r="L2723" s="6">
        <f>K2723/100000</f>
        <v>-9.0570400000000009E-2</v>
      </c>
      <c r="M2723">
        <v>392.5</v>
      </c>
      <c r="N2723">
        <v>-23.08</v>
      </c>
      <c r="O2723">
        <v>78.070583508664299</v>
      </c>
      <c r="P2723" s="2">
        <f>E2723*0.55 + L2723*0.45</f>
        <v>-3.4890050000000006E-2</v>
      </c>
      <c r="Q2723" s="2">
        <f>F2723*0.55 + M2723*0.45</f>
        <v>225.905</v>
      </c>
      <c r="R2723" s="2">
        <f>P2723*0.55+Q2723*0.45</f>
        <v>101.6380604725</v>
      </c>
      <c r="S2723" s="8">
        <f>E2723/SUM($E$2:$E$2773)</f>
        <v>4.6076399096952289E-6</v>
      </c>
      <c r="T2723" s="8">
        <f>Tabla1[[#This Row],[rsi_earning]]/SUM(Tabla1[rsi_earning])</f>
        <v>-2.979737458881851E-5</v>
      </c>
    </row>
    <row r="2724" spans="1:20" x14ac:dyDescent="0.2">
      <c r="A2724" t="s">
        <v>4728</v>
      </c>
      <c r="B2724" t="s">
        <v>4729</v>
      </c>
      <c r="C2724" s="1">
        <v>49.200000762939403</v>
      </c>
      <c r="D2724" s="1">
        <v>1034.26</v>
      </c>
      <c r="E2724" s="6">
        <f>D2724/100000</f>
        <v>1.03426E-2</v>
      </c>
      <c r="F2724" s="4">
        <v>62.7</v>
      </c>
      <c r="G2724" s="1">
        <v>16.5</v>
      </c>
      <c r="H2724">
        <v>48.051801714995001</v>
      </c>
      <c r="I2724">
        <v>49.304377851939599</v>
      </c>
      <c r="J2724">
        <v>46.799225578050397</v>
      </c>
      <c r="K2724" s="1">
        <v>0</v>
      </c>
      <c r="L2724" s="6">
        <f>K2724/100000</f>
        <v>0</v>
      </c>
      <c r="M2724">
        <v>1</v>
      </c>
      <c r="N2724">
        <v>0</v>
      </c>
      <c r="O2724">
        <v>57.692337392566699</v>
      </c>
      <c r="P2724" s="2">
        <f>E2724*0.55 + L2724*0.45</f>
        <v>5.6884300000000004E-3</v>
      </c>
      <c r="Q2724" s="2">
        <f>F2724*0.55 + M2724*0.45</f>
        <v>34.935000000000009</v>
      </c>
      <c r="R2724" s="2">
        <f>P2724*0.55+Q2724*0.45</f>
        <v>15.723878636500004</v>
      </c>
      <c r="S2724" s="8">
        <f>E2724/SUM($E$2:$E$2773)</f>
        <v>4.4676819727011305E-6</v>
      </c>
      <c r="T2724" s="8">
        <f>Tabla1[[#This Row],[rsi_earning]]/SUM(Tabla1[rsi_earning])</f>
        <v>0</v>
      </c>
    </row>
    <row r="2725" spans="1:20" x14ac:dyDescent="0.2">
      <c r="A2725" t="s">
        <v>4016</v>
      </c>
      <c r="B2725" t="s">
        <v>4017</v>
      </c>
      <c r="C2725" s="1">
        <v>10.949999809265099</v>
      </c>
      <c r="D2725" s="1">
        <v>1022.26</v>
      </c>
      <c r="E2725" s="6">
        <f>D2725/100000</f>
        <v>1.02226E-2</v>
      </c>
      <c r="F2725" s="4">
        <v>161.57142857142799</v>
      </c>
      <c r="G2725" s="1">
        <v>6.33</v>
      </c>
      <c r="H2725">
        <v>12.08665618</v>
      </c>
      <c r="I2725">
        <v>12.800297562759299</v>
      </c>
      <c r="J2725">
        <v>11.3730147972406</v>
      </c>
      <c r="K2725" s="1">
        <v>0</v>
      </c>
      <c r="L2725" s="6">
        <f>K2725/100000</f>
        <v>0</v>
      </c>
      <c r="M2725">
        <v>1</v>
      </c>
      <c r="N2725">
        <v>0</v>
      </c>
      <c r="O2725">
        <v>32.623917892468697</v>
      </c>
      <c r="P2725" s="2">
        <f>E2725*0.55 + L2725*0.45</f>
        <v>5.6224300000000003E-3</v>
      </c>
      <c r="Q2725" s="2">
        <f>F2725*0.55 + M2725*0.45</f>
        <v>89.314285714285404</v>
      </c>
      <c r="R2725" s="2">
        <f>P2725*0.55+Q2725*0.45</f>
        <v>40.194520907928435</v>
      </c>
      <c r="S2725" s="8">
        <f>E2725/SUM($E$2:$E$2773)</f>
        <v>4.4158456997403534E-6</v>
      </c>
      <c r="T2725" s="8">
        <f>Tabla1[[#This Row],[rsi_earning]]/SUM(Tabla1[rsi_earning])</f>
        <v>0</v>
      </c>
    </row>
    <row r="2726" spans="1:20" x14ac:dyDescent="0.2">
      <c r="A2726" t="s">
        <v>3155</v>
      </c>
      <c r="B2726" t="s">
        <v>3156</v>
      </c>
      <c r="C2726" s="1">
        <v>31.190000534057599</v>
      </c>
      <c r="D2726" s="1">
        <v>1012.51</v>
      </c>
      <c r="E2726" s="6">
        <f>D2726/100000</f>
        <v>1.01251E-2</v>
      </c>
      <c r="F2726" s="4">
        <v>108.571428571428</v>
      </c>
      <c r="G2726" s="1">
        <v>9.33</v>
      </c>
      <c r="H2726">
        <v>31.1385960917376</v>
      </c>
      <c r="I2726">
        <v>32.8175267129226</v>
      </c>
      <c r="J2726">
        <v>29.4596654705527</v>
      </c>
      <c r="K2726" s="1">
        <v>-7299.32</v>
      </c>
      <c r="L2726" s="6">
        <f>K2726/100000</f>
        <v>-7.2993199999999994E-2</v>
      </c>
      <c r="M2726">
        <v>1294</v>
      </c>
      <c r="N2726">
        <v>-5.64</v>
      </c>
      <c r="O2726">
        <v>61.643831241880299</v>
      </c>
      <c r="P2726" s="2">
        <f>E2726*0.55 + L2726*0.45</f>
        <v>-2.7278134999999998E-2</v>
      </c>
      <c r="Q2726" s="2">
        <f>F2726*0.55 + M2726*0.45</f>
        <v>642.01428571428551</v>
      </c>
      <c r="R2726" s="2">
        <f>P2726*0.55+Q2726*0.45</f>
        <v>288.89142559717845</v>
      </c>
      <c r="S2726" s="8">
        <f>E2726/SUM($E$2:$E$2773)</f>
        <v>4.3737287279597212E-6</v>
      </c>
      <c r="T2726" s="8">
        <f>Tabla1[[#This Row],[rsi_earning]]/SUM(Tabla1[rsi_earning])</f>
        <v>-2.4014531489720118E-5</v>
      </c>
    </row>
    <row r="2727" spans="1:20" x14ac:dyDescent="0.2">
      <c r="A2727" t="s">
        <v>7939</v>
      </c>
      <c r="B2727" t="s">
        <v>7940</v>
      </c>
      <c r="C2727" s="1">
        <v>104.73999786376901</v>
      </c>
      <c r="D2727" s="1">
        <v>1005.69</v>
      </c>
      <c r="E2727" s="6">
        <f>D2727/100000</f>
        <v>1.0056900000000001E-2</v>
      </c>
      <c r="F2727" s="4">
        <v>97.625</v>
      </c>
      <c r="G2727" s="1">
        <v>10.3</v>
      </c>
      <c r="H2727">
        <v>105.214112461383</v>
      </c>
      <c r="I2727">
        <v>110.70148005071199</v>
      </c>
      <c r="J2727">
        <v>99.726744872054397</v>
      </c>
      <c r="K2727" s="1">
        <v>0</v>
      </c>
      <c r="L2727" s="6">
        <f>K2727/100000</f>
        <v>0</v>
      </c>
      <c r="M2727">
        <v>1</v>
      </c>
      <c r="N2727">
        <v>0</v>
      </c>
      <c r="O2727">
        <v>48.763478419048198</v>
      </c>
      <c r="P2727" s="2">
        <f>E2727*0.55 + L2727*0.45</f>
        <v>5.5312950000000012E-3</v>
      </c>
      <c r="Q2727" s="2">
        <f>F2727*0.55 + M2727*0.45</f>
        <v>54.143750000000004</v>
      </c>
      <c r="R2727" s="2">
        <f>P2727*0.55+Q2727*0.45</f>
        <v>24.367729712250004</v>
      </c>
      <c r="S2727" s="8">
        <f>E2727/SUM($E$2:$E$2773)</f>
        <v>4.3442684461603469E-6</v>
      </c>
      <c r="T2727" s="8">
        <f>Tabla1[[#This Row],[rsi_earning]]/SUM(Tabla1[rsi_earning])</f>
        <v>0</v>
      </c>
    </row>
    <row r="2728" spans="1:20" x14ac:dyDescent="0.2">
      <c r="A2728" t="s">
        <v>8389</v>
      </c>
      <c r="B2728" t="s">
        <v>8390</v>
      </c>
      <c r="C2728" s="1">
        <v>14.119999885559</v>
      </c>
      <c r="D2728" s="1">
        <v>952.27</v>
      </c>
      <c r="E2728" s="6">
        <f>D2728/100000</f>
        <v>9.5227000000000003E-3</v>
      </c>
      <c r="F2728" s="4">
        <v>125.666666666666</v>
      </c>
      <c r="G2728" s="1">
        <v>7.58</v>
      </c>
      <c r="H2728">
        <v>14.4711046075836</v>
      </c>
      <c r="I2728">
        <v>15.467371420625501</v>
      </c>
      <c r="J2728">
        <v>13.4748377945416</v>
      </c>
      <c r="K2728" s="1">
        <v>25316.23</v>
      </c>
      <c r="L2728" s="6">
        <f>K2728/100000</f>
        <v>0.25316230000000001</v>
      </c>
      <c r="M2728">
        <v>256</v>
      </c>
      <c r="N2728">
        <v>98.89</v>
      </c>
      <c r="O2728">
        <v>60.839160139609902</v>
      </c>
      <c r="P2728" s="2">
        <f>E2728*0.55 + L2728*0.45</f>
        <v>0.11916052000000001</v>
      </c>
      <c r="Q2728" s="2">
        <f>F2728*0.55 + M2728*0.45</f>
        <v>184.31666666666632</v>
      </c>
      <c r="R2728" s="2">
        <f>P2728*0.55+Q2728*0.45</f>
        <v>83.008038285999859</v>
      </c>
      <c r="S2728" s="8">
        <f>E2728/SUM($E$2:$E$2773)</f>
        <v>4.1135106376966194E-6</v>
      </c>
      <c r="T2728" s="8">
        <f>Tabla1[[#This Row],[rsi_earning]]/SUM(Tabla1[rsi_earning])</f>
        <v>8.3289594446605595E-5</v>
      </c>
    </row>
    <row r="2729" spans="1:20" x14ac:dyDescent="0.2">
      <c r="A2729" t="s">
        <v>6285</v>
      </c>
      <c r="B2729" t="s">
        <v>6286</v>
      </c>
      <c r="C2729" s="1">
        <v>23.966699600219702</v>
      </c>
      <c r="D2729" s="1">
        <v>932.36</v>
      </c>
      <c r="E2729" s="6">
        <f>D2729/100000</f>
        <v>9.3235999999999996E-3</v>
      </c>
      <c r="F2729" s="4">
        <v>61</v>
      </c>
      <c r="G2729" s="1">
        <v>15.28</v>
      </c>
      <c r="H2729">
        <v>23.800414201131499</v>
      </c>
      <c r="I2729">
        <v>24.068733221331801</v>
      </c>
      <c r="J2729">
        <v>23.532095180931201</v>
      </c>
      <c r="K2729" s="1">
        <v>0</v>
      </c>
      <c r="L2729" s="6">
        <f>K2729/100000</f>
        <v>0</v>
      </c>
      <c r="M2729">
        <v>1</v>
      </c>
      <c r="N2729">
        <v>0</v>
      </c>
      <c r="O2729">
        <v>49.792853121942201</v>
      </c>
      <c r="P2729" s="2">
        <f>E2729*0.55 + L2729*0.45</f>
        <v>5.1279799999999999E-3</v>
      </c>
      <c r="Q2729" s="2">
        <f>F2729*0.55 + M2729*0.45</f>
        <v>34.000000000000007</v>
      </c>
      <c r="R2729" s="2">
        <f>P2729*0.55+Q2729*0.45</f>
        <v>15.302820389000004</v>
      </c>
      <c r="S2729" s="8">
        <f>E2729/SUM($E$2:$E$2773)</f>
        <v>4.027505621475863E-6</v>
      </c>
      <c r="T2729" s="8">
        <f>Tabla1[[#This Row],[rsi_earning]]/SUM(Tabla1[rsi_earning])</f>
        <v>0</v>
      </c>
    </row>
    <row r="2730" spans="1:20" x14ac:dyDescent="0.2">
      <c r="A2730" t="s">
        <v>1204</v>
      </c>
      <c r="B2730" t="s">
        <v>1205</v>
      </c>
      <c r="C2730" s="1">
        <v>50.375</v>
      </c>
      <c r="D2730" s="1">
        <v>914.12</v>
      </c>
      <c r="E2730" s="6">
        <f>D2730/100000</f>
        <v>9.1412000000000004E-3</v>
      </c>
      <c r="F2730" s="4">
        <v>111.5</v>
      </c>
      <c r="G2730" s="1">
        <v>8.1999999999999993</v>
      </c>
      <c r="H2730">
        <v>50.1519778930017</v>
      </c>
      <c r="I2730">
        <v>50.204203293590197</v>
      </c>
      <c r="J2730">
        <v>50.099752492413103</v>
      </c>
      <c r="K2730" s="1">
        <v>0</v>
      </c>
      <c r="L2730" s="6">
        <f>K2730/100000</f>
        <v>0</v>
      </c>
      <c r="M2730">
        <v>1</v>
      </c>
      <c r="N2730">
        <v>0</v>
      </c>
      <c r="O2730">
        <v>98.866904530219401</v>
      </c>
      <c r="P2730" s="2">
        <f>E2730*0.55 + L2730*0.45</f>
        <v>5.0276600000000006E-3</v>
      </c>
      <c r="Q2730" s="2">
        <f>F2730*0.55 + M2730*0.45</f>
        <v>61.775000000000006</v>
      </c>
      <c r="R2730" s="2">
        <f>P2730*0.55+Q2730*0.45</f>
        <v>27.801515213000002</v>
      </c>
      <c r="S2730" s="8">
        <f>E2730/SUM($E$2:$E$2773)</f>
        <v>3.9487144865754812E-6</v>
      </c>
      <c r="T2730" s="8">
        <f>Tabla1[[#This Row],[rsi_earning]]/SUM(Tabla1[rsi_earning])</f>
        <v>0</v>
      </c>
    </row>
    <row r="2731" spans="1:20" x14ac:dyDescent="0.2">
      <c r="A2731" t="s">
        <v>544</v>
      </c>
      <c r="B2731" t="s">
        <v>545</v>
      </c>
      <c r="C2731" s="1">
        <v>9.3599996566772408</v>
      </c>
      <c r="D2731" s="1">
        <v>894.23</v>
      </c>
      <c r="E2731" s="6">
        <f>D2731/100000</f>
        <v>8.9423000000000002E-3</v>
      </c>
      <c r="F2731" s="4">
        <v>74.733333333333306</v>
      </c>
      <c r="G2731" s="1">
        <v>11.97</v>
      </c>
      <c r="H2731">
        <v>9.3109924277405298</v>
      </c>
      <c r="I2731">
        <v>9.6198635155516996</v>
      </c>
      <c r="J2731">
        <v>9.00212133992936</v>
      </c>
      <c r="K2731" s="1">
        <v>15894.53</v>
      </c>
      <c r="L2731" s="6">
        <f>K2731/100000</f>
        <v>0.15894530000000001</v>
      </c>
      <c r="M2731">
        <v>120</v>
      </c>
      <c r="N2731">
        <v>132.44999999999999</v>
      </c>
      <c r="O2731">
        <v>52.884592459730101</v>
      </c>
      <c r="P2731" s="2">
        <f>E2731*0.55 + L2731*0.45</f>
        <v>7.6443650000000016E-2</v>
      </c>
      <c r="Q2731" s="2">
        <f>F2731*0.55 + M2731*0.45</f>
        <v>95.103333333333325</v>
      </c>
      <c r="R2731" s="2">
        <f>P2731*0.55+Q2731*0.45</f>
        <v>42.838544007499998</v>
      </c>
      <c r="S2731" s="8">
        <f>E2731/SUM($E$2:$E$2773)</f>
        <v>3.8627958641429926E-6</v>
      </c>
      <c r="T2731" s="8">
        <f>Tabla1[[#This Row],[rsi_earning]]/SUM(Tabla1[rsi_earning])</f>
        <v>5.2292500013604157E-5</v>
      </c>
    </row>
    <row r="2732" spans="1:20" x14ac:dyDescent="0.2">
      <c r="A2732" t="s">
        <v>862</v>
      </c>
      <c r="B2732" t="s">
        <v>863</v>
      </c>
      <c r="C2732" s="1">
        <v>32.919998168945298</v>
      </c>
      <c r="D2732" s="1">
        <v>857.77</v>
      </c>
      <c r="E2732" s="6">
        <f>D2732/100000</f>
        <v>8.5777000000000006E-3</v>
      </c>
      <c r="F2732" s="4">
        <v>54.769230769230703</v>
      </c>
      <c r="G2732" s="1">
        <v>15.66</v>
      </c>
      <c r="H2732">
        <v>37.102830488927196</v>
      </c>
      <c r="I2732">
        <v>39.228972628692702</v>
      </c>
      <c r="J2732">
        <v>34.976688349161698</v>
      </c>
      <c r="K2732" s="1">
        <v>131319.07999999999</v>
      </c>
      <c r="L2732" s="6">
        <f>K2732/100000</f>
        <v>1.3131907999999999</v>
      </c>
      <c r="M2732">
        <v>119.166666666666</v>
      </c>
      <c r="N2732">
        <v>1101.98</v>
      </c>
      <c r="O2732">
        <v>23.209546253451698</v>
      </c>
      <c r="P2732" s="2">
        <f>E2732*0.55 + L2732*0.45</f>
        <v>0.59565359499999992</v>
      </c>
      <c r="Q2732" s="2">
        <f>F2732*0.55 + M2732*0.45</f>
        <v>83.748076923076582</v>
      </c>
      <c r="R2732" s="2">
        <f>P2732*0.55+Q2732*0.45</f>
        <v>38.014244092634463</v>
      </c>
      <c r="S2732" s="8">
        <f>E2732/SUM($E$2:$E$2773)</f>
        <v>3.705299988130498E-6</v>
      </c>
      <c r="T2732" s="8">
        <f>Tabla1[[#This Row],[rsi_earning]]/SUM(Tabla1[rsi_earning])</f>
        <v>4.3203561179138263E-4</v>
      </c>
    </row>
    <row r="2733" spans="1:20" x14ac:dyDescent="0.2">
      <c r="A2733" t="s">
        <v>5122</v>
      </c>
      <c r="B2733" t="s">
        <v>5123</v>
      </c>
      <c r="C2733" s="1">
        <v>66.019996643066406</v>
      </c>
      <c r="D2733" s="1">
        <v>826.16</v>
      </c>
      <c r="E2733" s="6">
        <f>D2733/100000</f>
        <v>8.2615999999999992E-3</v>
      </c>
      <c r="F2733" s="4">
        <v>79.3333333333333</v>
      </c>
      <c r="G2733" s="1">
        <v>10.41</v>
      </c>
      <c r="H2733">
        <v>59.288967836148601</v>
      </c>
      <c r="I2733">
        <v>62.8072488647651</v>
      </c>
      <c r="J2733">
        <v>55.770686807532201</v>
      </c>
      <c r="K2733" s="1">
        <v>0</v>
      </c>
      <c r="L2733" s="6">
        <f>K2733/100000</f>
        <v>0</v>
      </c>
      <c r="M2733">
        <v>1</v>
      </c>
      <c r="N2733">
        <v>0</v>
      </c>
      <c r="O2733">
        <v>66.150240346259295</v>
      </c>
      <c r="P2733" s="2">
        <f>E2733*0.55 + L2733*0.45</f>
        <v>4.5438800000000001E-3</v>
      </c>
      <c r="Q2733" s="2">
        <f>F2733*0.55 + M2733*0.45</f>
        <v>44.083333333333321</v>
      </c>
      <c r="R2733" s="2">
        <f>P2733*0.55+Q2733*0.45</f>
        <v>19.839999133999996</v>
      </c>
      <c r="S2733" s="8">
        <f>E2733/SUM($E$2:$E$2773)</f>
        <v>3.5687546057729832E-6</v>
      </c>
      <c r="T2733" s="8">
        <f>Tabla1[[#This Row],[rsi_earning]]/SUM(Tabla1[rsi_earning])</f>
        <v>0</v>
      </c>
    </row>
    <row r="2734" spans="1:20" x14ac:dyDescent="0.2">
      <c r="A2734" t="s">
        <v>3796</v>
      </c>
      <c r="B2734" t="s">
        <v>3797</v>
      </c>
      <c r="C2734" s="1">
        <v>47.375999450683501</v>
      </c>
      <c r="D2734" s="1">
        <v>758.81</v>
      </c>
      <c r="E2734" s="6">
        <f>D2734/100000</f>
        <v>7.5880999999999995E-3</v>
      </c>
      <c r="F2734" s="4">
        <v>71</v>
      </c>
      <c r="G2734" s="1">
        <v>10.69</v>
      </c>
      <c r="H2734">
        <v>46.610879648596303</v>
      </c>
      <c r="I2734">
        <v>46.894456080054503</v>
      </c>
      <c r="J2734">
        <v>46.327303217138201</v>
      </c>
      <c r="K2734" s="1">
        <v>0</v>
      </c>
      <c r="L2734" s="6">
        <f>K2734/100000</f>
        <v>0</v>
      </c>
      <c r="M2734">
        <v>1</v>
      </c>
      <c r="N2734">
        <v>0</v>
      </c>
      <c r="O2734">
        <v>60.446917693576999</v>
      </c>
      <c r="P2734" s="2">
        <f>E2734*0.55 + L2734*0.45</f>
        <v>4.1734550000000004E-3</v>
      </c>
      <c r="Q2734" s="2">
        <f>F2734*0.55 + M2734*0.45</f>
        <v>39.500000000000007</v>
      </c>
      <c r="R2734" s="2">
        <f>P2734*0.55+Q2734*0.45</f>
        <v>17.777295400250001</v>
      </c>
      <c r="S2734" s="8">
        <f>E2734/SUM($E$2:$E$2773)</f>
        <v>3.2778235237806206E-6</v>
      </c>
      <c r="T2734" s="8">
        <f>Tabla1[[#This Row],[rsi_earning]]/SUM(Tabla1[rsi_earning])</f>
        <v>0</v>
      </c>
    </row>
    <row r="2735" spans="1:20" x14ac:dyDescent="0.2">
      <c r="A2735" t="s">
        <v>6469</v>
      </c>
      <c r="B2735" t="s">
        <v>6470</v>
      </c>
      <c r="C2735" s="1">
        <v>9.6099996566772408</v>
      </c>
      <c r="D2735" s="1">
        <v>751.8</v>
      </c>
      <c r="E2735" s="6">
        <f>D2735/100000</f>
        <v>7.5179999999999995E-3</v>
      </c>
      <c r="F2735" s="4">
        <v>132.85714285714201</v>
      </c>
      <c r="G2735" s="1">
        <v>5.66</v>
      </c>
      <c r="H2735">
        <v>10.117331994256601</v>
      </c>
      <c r="I2735">
        <v>10.521471217671699</v>
      </c>
      <c r="J2735">
        <v>9.7131927708414594</v>
      </c>
      <c r="K2735" s="1">
        <v>19131.22</v>
      </c>
      <c r="L2735" s="6">
        <f>K2735/100000</f>
        <v>0.19131220000000002</v>
      </c>
      <c r="M2735">
        <v>223</v>
      </c>
      <c r="N2735">
        <v>85.79</v>
      </c>
      <c r="O2735">
        <v>37.795272634158103</v>
      </c>
      <c r="P2735" s="2">
        <f>E2735*0.55 + L2735*0.45</f>
        <v>9.0225390000000003E-2</v>
      </c>
      <c r="Q2735" s="2">
        <f>F2735*0.55 + M2735*0.45</f>
        <v>173.42142857142812</v>
      </c>
      <c r="R2735" s="2">
        <f>P2735*0.55+Q2735*0.45</f>
        <v>78.089266821642653</v>
      </c>
      <c r="S2735" s="8">
        <f>E2735/SUM($E$2:$E$2773)</f>
        <v>3.2475425009926996E-6</v>
      </c>
      <c r="T2735" s="8">
        <f>Tabla1[[#This Row],[rsi_earning]]/SUM(Tabla1[rsi_earning])</f>
        <v>6.2941107545190966E-5</v>
      </c>
    </row>
    <row r="2736" spans="1:20" x14ac:dyDescent="0.2">
      <c r="A2736" t="s">
        <v>1661</v>
      </c>
      <c r="B2736" t="s">
        <v>1662</v>
      </c>
      <c r="C2736" s="1">
        <v>3.0999999046325599</v>
      </c>
      <c r="D2736" s="1">
        <v>706.9</v>
      </c>
      <c r="E2736" s="6">
        <f>D2736/100000</f>
        <v>7.0689999999999998E-3</v>
      </c>
      <c r="F2736" s="4">
        <v>92</v>
      </c>
      <c r="G2736" s="1">
        <v>7.68</v>
      </c>
      <c r="H2736">
        <v>3.1207032036260798</v>
      </c>
      <c r="I2736">
        <v>3.5583187494939601</v>
      </c>
      <c r="J2736">
        <v>2.6830876577581999</v>
      </c>
      <c r="K2736" s="1">
        <v>-44625.4</v>
      </c>
      <c r="L2736" s="6">
        <f>K2736/100000</f>
        <v>-0.44625400000000004</v>
      </c>
      <c r="M2736">
        <v>65</v>
      </c>
      <c r="N2736">
        <v>-686.54</v>
      </c>
      <c r="O2736">
        <v>50.746267948559897</v>
      </c>
      <c r="P2736" s="2">
        <f>E2736*0.55 + L2736*0.45</f>
        <v>-0.19692635000000003</v>
      </c>
      <c r="Q2736" s="2">
        <f>F2736*0.55 + M2736*0.45</f>
        <v>79.849999999999994</v>
      </c>
      <c r="R2736" s="2">
        <f>P2736*0.55+Q2736*0.45</f>
        <v>35.824190507499999</v>
      </c>
      <c r="S2736" s="8">
        <f>E2736/SUM($E$2:$E$2773)</f>
        <v>3.0535884463311248E-6</v>
      </c>
      <c r="T2736" s="8">
        <f>Tabla1[[#This Row],[rsi_earning]]/SUM(Tabla1[rsi_earning])</f>
        <v>-1.4681615185268713E-4</v>
      </c>
    </row>
    <row r="2737" spans="1:20" x14ac:dyDescent="0.2">
      <c r="A2737" t="s">
        <v>9172</v>
      </c>
      <c r="B2737" t="s">
        <v>9173</v>
      </c>
      <c r="C2737" s="1">
        <v>170.14999389648401</v>
      </c>
      <c r="D2737" s="1">
        <v>687.98</v>
      </c>
      <c r="E2737" s="6">
        <f>D2737/100000</f>
        <v>6.8798000000000002E-3</v>
      </c>
      <c r="F2737" s="4">
        <v>90.3333333333333</v>
      </c>
      <c r="G2737" s="1">
        <v>7.62</v>
      </c>
      <c r="H2737">
        <v>168.96301078611</v>
      </c>
      <c r="I2737">
        <v>173.60162925998199</v>
      </c>
      <c r="J2737">
        <v>164.32439231223799</v>
      </c>
      <c r="K2737" s="1">
        <v>18760.810000000001</v>
      </c>
      <c r="L2737" s="6">
        <f>K2737/100000</f>
        <v>0.1876081</v>
      </c>
      <c r="M2737">
        <v>229</v>
      </c>
      <c r="N2737">
        <v>81.92</v>
      </c>
      <c r="O2737">
        <v>54.060704232104797</v>
      </c>
      <c r="P2737" s="2">
        <f>E2737*0.55 + L2737*0.45</f>
        <v>8.8207535000000004E-2</v>
      </c>
      <c r="Q2737" s="2">
        <f>F2737*0.55 + M2737*0.45</f>
        <v>152.73333333333332</v>
      </c>
      <c r="R2737" s="2">
        <f>P2737*0.55+Q2737*0.45</f>
        <v>68.778514144249996</v>
      </c>
      <c r="S2737" s="8">
        <f>E2737/SUM($E$2:$E$2773)</f>
        <v>2.9718599226296326E-6</v>
      </c>
      <c r="T2737" s="8">
        <f>Tabla1[[#This Row],[rsi_earning]]/SUM(Tabla1[rsi_earning])</f>
        <v>6.1722470383221472E-5</v>
      </c>
    </row>
    <row r="2738" spans="1:20" x14ac:dyDescent="0.2">
      <c r="A2738" t="s">
        <v>3714</v>
      </c>
      <c r="B2738" t="s">
        <v>3715</v>
      </c>
      <c r="C2738" s="1">
        <v>40.560001373291001</v>
      </c>
      <c r="D2738" s="1">
        <v>676.47</v>
      </c>
      <c r="E2738" s="6">
        <f>D2738/100000</f>
        <v>6.7647000000000002E-3</v>
      </c>
      <c r="F2738" s="4">
        <v>90.428571428571402</v>
      </c>
      <c r="G2738" s="1">
        <v>7.48</v>
      </c>
      <c r="H2738">
        <v>40.079533798897998</v>
      </c>
      <c r="I2738">
        <v>40.345741145845402</v>
      </c>
      <c r="J2738">
        <v>39.813326451950502</v>
      </c>
      <c r="K2738" s="1">
        <v>0</v>
      </c>
      <c r="L2738" s="6">
        <f>K2738/100000</f>
        <v>0</v>
      </c>
      <c r="M2738">
        <v>1</v>
      </c>
      <c r="N2738">
        <v>0</v>
      </c>
      <c r="O2738">
        <v>70.785999827442396</v>
      </c>
      <c r="P2738" s="2">
        <f>E2738*0.55 + L2738*0.45</f>
        <v>3.7205850000000002E-3</v>
      </c>
      <c r="Q2738" s="2">
        <f>F2738*0.55 + M2738*0.45</f>
        <v>50.185714285714276</v>
      </c>
      <c r="R2738" s="2">
        <f>P2738*0.55+Q2738*0.45</f>
        <v>22.585617750321425</v>
      </c>
      <c r="S2738" s="8">
        <f>E2738/SUM($E$2:$E$2773)</f>
        <v>2.9221402974814204E-6</v>
      </c>
      <c r="T2738" s="8">
        <f>Tabla1[[#This Row],[rsi_earning]]/SUM(Tabla1[rsi_earning])</f>
        <v>0</v>
      </c>
    </row>
    <row r="2739" spans="1:20" x14ac:dyDescent="0.2">
      <c r="A2739" t="s">
        <v>5514</v>
      </c>
      <c r="B2739" t="s">
        <v>5515</v>
      </c>
      <c r="C2739" s="1">
        <v>19.340000152587798</v>
      </c>
      <c r="D2739" s="1">
        <v>663.56</v>
      </c>
      <c r="E2739" s="6">
        <f>D2739/100000</f>
        <v>6.6355999999999993E-3</v>
      </c>
      <c r="F2739" s="4">
        <v>148.333333333333</v>
      </c>
      <c r="G2739" s="1">
        <v>4.47</v>
      </c>
      <c r="H2739">
        <v>18.7791473928343</v>
      </c>
      <c r="I2739">
        <v>19.634309869831998</v>
      </c>
      <c r="J2739">
        <v>17.923984915836598</v>
      </c>
      <c r="K2739" s="1">
        <v>32994.53</v>
      </c>
      <c r="L2739" s="6">
        <f>K2739/100000</f>
        <v>0.3299453</v>
      </c>
      <c r="M2739">
        <v>1486</v>
      </c>
      <c r="N2739">
        <v>22.2</v>
      </c>
      <c r="O2739">
        <v>62.790785296127098</v>
      </c>
      <c r="P2739" s="2">
        <f>E2739*0.55 + L2739*0.45</f>
        <v>0.15212496500000003</v>
      </c>
      <c r="Q2739" s="2">
        <f>F2739*0.55 + M2739*0.45</f>
        <v>750.28333333333319</v>
      </c>
      <c r="R2739" s="2">
        <f>P2739*0.55+Q2739*0.45</f>
        <v>337.71116873074993</v>
      </c>
      <c r="S2739" s="8">
        <f>E2739/SUM($E$2:$E$2773)</f>
        <v>2.8663731071544503E-6</v>
      </c>
      <c r="T2739" s="8">
        <f>Tabla1[[#This Row],[rsi_earning]]/SUM(Tabla1[rsi_earning])</f>
        <v>1.0855095812671798E-4</v>
      </c>
    </row>
    <row r="2740" spans="1:20" x14ac:dyDescent="0.2">
      <c r="A2740" t="s">
        <v>4822</v>
      </c>
      <c r="B2740" t="s">
        <v>4823</v>
      </c>
      <c r="C2740" s="1">
        <v>47.259998321533203</v>
      </c>
      <c r="D2740" s="1">
        <v>650.77</v>
      </c>
      <c r="E2740" s="6">
        <f>D2740/100000</f>
        <v>6.5076999999999999E-3</v>
      </c>
      <c r="F2740" s="4">
        <v>92</v>
      </c>
      <c r="G2740" s="1">
        <v>7.07</v>
      </c>
      <c r="H2740">
        <v>47.140664118514202</v>
      </c>
      <c r="I2740">
        <v>47.336740041578501</v>
      </c>
      <c r="J2740">
        <v>46.944588195449903</v>
      </c>
      <c r="K2740" s="1">
        <v>7586.28</v>
      </c>
      <c r="L2740" s="6">
        <f>K2740/100000</f>
        <v>7.5862799999999994E-2</v>
      </c>
      <c r="M2740">
        <v>458</v>
      </c>
      <c r="N2740">
        <v>16.559999999999999</v>
      </c>
      <c r="O2740">
        <v>63.470266990291201</v>
      </c>
      <c r="P2740" s="2">
        <f>E2740*0.55 + L2740*0.45</f>
        <v>3.7717494999999997E-2</v>
      </c>
      <c r="Q2740" s="2">
        <f>F2740*0.55 + M2740*0.45</f>
        <v>256.7</v>
      </c>
      <c r="R2740" s="2">
        <f>P2740*0.55+Q2740*0.45</f>
        <v>115.53574462225001</v>
      </c>
      <c r="S2740" s="8">
        <f>E2740/SUM($E$2:$E$2773)</f>
        <v>2.8111242795570886E-6</v>
      </c>
      <c r="T2740" s="8">
        <f>Tabla1[[#This Row],[rsi_earning]]/SUM(Tabla1[rsi_earning])</f>
        <v>2.4958620796161002E-5</v>
      </c>
    </row>
    <row r="2741" spans="1:20" x14ac:dyDescent="0.2">
      <c r="A2741" t="s">
        <v>4548</v>
      </c>
      <c r="B2741" t="s">
        <v>4549</v>
      </c>
      <c r="C2741" s="1">
        <v>39.509998321533203</v>
      </c>
      <c r="D2741" s="1">
        <v>636.79999999999995</v>
      </c>
      <c r="E2741" s="6">
        <f>D2741/100000</f>
        <v>6.3679999999999995E-3</v>
      </c>
      <c r="F2741" s="4">
        <v>69.454545454545396</v>
      </c>
      <c r="G2741" s="1">
        <v>9.17</v>
      </c>
      <c r="H2741">
        <v>39.096674015701097</v>
      </c>
      <c r="I2741">
        <v>40.146029200800598</v>
      </c>
      <c r="J2741">
        <v>38.047318830601498</v>
      </c>
      <c r="K2741" s="1">
        <v>0</v>
      </c>
      <c r="L2741" s="6">
        <f>K2741/100000</f>
        <v>0</v>
      </c>
      <c r="M2741">
        <v>1</v>
      </c>
      <c r="N2741">
        <v>0</v>
      </c>
      <c r="O2741">
        <v>44.807086057107199</v>
      </c>
      <c r="P2741" s="2">
        <f>E2741*0.55 + L2741*0.45</f>
        <v>3.5024000000000001E-3</v>
      </c>
      <c r="Q2741" s="2">
        <f>F2741*0.55 + M2741*0.45</f>
        <v>38.649999999999977</v>
      </c>
      <c r="R2741" s="2">
        <f>P2741*0.55+Q2741*0.45</f>
        <v>17.39442631999999</v>
      </c>
      <c r="S2741" s="8">
        <f>E2741/SUM($E$2:$E$2773)</f>
        <v>2.750778218451917E-6</v>
      </c>
      <c r="T2741" s="8">
        <f>Tabla1[[#This Row],[rsi_earning]]/SUM(Tabla1[rsi_earning])</f>
        <v>0</v>
      </c>
    </row>
    <row r="2742" spans="1:20" x14ac:dyDescent="0.2">
      <c r="A2742" t="s">
        <v>398</v>
      </c>
      <c r="B2742" t="s">
        <v>399</v>
      </c>
      <c r="C2742" s="1">
        <v>12.899999618530201</v>
      </c>
      <c r="D2742" s="1">
        <v>619.14</v>
      </c>
      <c r="E2742" s="6">
        <f>D2742/100000</f>
        <v>6.1913999999999997E-3</v>
      </c>
      <c r="F2742" s="4">
        <v>184</v>
      </c>
      <c r="G2742" s="1">
        <v>3.36</v>
      </c>
      <c r="H2742">
        <v>11.122849240881401</v>
      </c>
      <c r="I2742">
        <v>11.9004550663711</v>
      </c>
      <c r="J2742">
        <v>10.3452434153917</v>
      </c>
      <c r="K2742" s="1">
        <v>0</v>
      </c>
      <c r="L2742" s="6">
        <f>K2742/100000</f>
        <v>0</v>
      </c>
      <c r="M2742">
        <v>1</v>
      </c>
      <c r="N2742">
        <v>0</v>
      </c>
      <c r="O2742">
        <v>91.666631976152104</v>
      </c>
      <c r="P2742" s="2">
        <f>E2742*0.55 + L2742*0.45</f>
        <v>3.4052700000000002E-3</v>
      </c>
      <c r="Q2742" s="2">
        <f>F2742*0.55 + M2742*0.45</f>
        <v>101.65</v>
      </c>
      <c r="R2742" s="2">
        <f>P2742*0.55+Q2742*0.45</f>
        <v>45.744372898500004</v>
      </c>
      <c r="S2742" s="8">
        <f>E2742/SUM($E$2:$E$2773)</f>
        <v>2.6744925034113065E-6</v>
      </c>
      <c r="T2742" s="8">
        <f>Tabla1[[#This Row],[rsi_earning]]/SUM(Tabla1[rsi_earning])</f>
        <v>0</v>
      </c>
    </row>
    <row r="2743" spans="1:20" x14ac:dyDescent="0.2">
      <c r="A2743" t="s">
        <v>335</v>
      </c>
      <c r="B2743" t="s">
        <v>336</v>
      </c>
      <c r="C2743" s="1">
        <v>26.149999618530199</v>
      </c>
      <c r="D2743" s="1">
        <v>601.83000000000004</v>
      </c>
      <c r="E2743" s="6">
        <f>D2743/100000</f>
        <v>6.0183000000000007E-3</v>
      </c>
      <c r="F2743" s="4">
        <v>84.285714285714207</v>
      </c>
      <c r="G2743" s="1">
        <v>7.14</v>
      </c>
      <c r="H2743">
        <v>28.382374646836201</v>
      </c>
      <c r="I2743">
        <v>30.196479909313901</v>
      </c>
      <c r="J2743">
        <v>26.568269384358601</v>
      </c>
      <c r="K2743" s="1">
        <v>-32662.35</v>
      </c>
      <c r="L2743" s="6">
        <f>K2743/100000</f>
        <v>-0.32662350000000001</v>
      </c>
      <c r="M2743">
        <v>261</v>
      </c>
      <c r="N2743">
        <v>-125.14</v>
      </c>
      <c r="O2743">
        <v>31.8471302758457</v>
      </c>
      <c r="P2743" s="2">
        <f>E2743*0.55 + L2743*0.45</f>
        <v>-0.14367051</v>
      </c>
      <c r="Q2743" s="2">
        <f>F2743*0.55 + M2743*0.45</f>
        <v>163.80714285714282</v>
      </c>
      <c r="R2743" s="2">
        <f>P2743*0.55+Q2743*0.45</f>
        <v>73.634195505214279</v>
      </c>
      <c r="S2743" s="8">
        <f>E2743/SUM($E$2:$E$2773)</f>
        <v>2.5997186796653854E-6</v>
      </c>
      <c r="T2743" s="8">
        <f>Tabla1[[#This Row],[rsi_earning]]/SUM(Tabla1[rsi_earning])</f>
        <v>-1.0745809645326686E-4</v>
      </c>
    </row>
    <row r="2744" spans="1:20" x14ac:dyDescent="0.2">
      <c r="A2744" t="s">
        <v>4900</v>
      </c>
      <c r="B2744" t="s">
        <v>4901</v>
      </c>
      <c r="C2744" s="1">
        <v>76.889999389648395</v>
      </c>
      <c r="D2744" s="1">
        <v>545.29999999999995</v>
      </c>
      <c r="E2744" s="6">
        <f>D2744/100000</f>
        <v>5.4529999999999995E-3</v>
      </c>
      <c r="F2744" s="4">
        <v>65.25</v>
      </c>
      <c r="G2744" s="1">
        <v>8.36</v>
      </c>
      <c r="H2744">
        <v>76.727222478563107</v>
      </c>
      <c r="I2744">
        <v>77.333607043493998</v>
      </c>
      <c r="J2744">
        <v>76.120837913632101</v>
      </c>
      <c r="K2744" s="1">
        <v>2786.39</v>
      </c>
      <c r="L2744" s="6">
        <f>K2744/100000</f>
        <v>2.7863899999999997E-2</v>
      </c>
      <c r="M2744">
        <v>858</v>
      </c>
      <c r="N2744">
        <v>3.25</v>
      </c>
      <c r="O2744">
        <v>53.571789261067103</v>
      </c>
      <c r="P2744" s="2">
        <f>E2744*0.55 + L2744*0.45</f>
        <v>1.5537904999999998E-2</v>
      </c>
      <c r="Q2744" s="2">
        <f>F2744*0.55 + M2744*0.45</f>
        <v>421.98750000000001</v>
      </c>
      <c r="R2744" s="2">
        <f>P2744*0.55+Q2744*0.45</f>
        <v>189.90292084775001</v>
      </c>
      <c r="S2744" s="8">
        <f>E2744/SUM($E$2:$E$2773)</f>
        <v>2.3555266371259899E-6</v>
      </c>
      <c r="T2744" s="8">
        <f>Tabla1[[#This Row],[rsi_earning]]/SUM(Tabla1[rsi_earning])</f>
        <v>9.1671348012748082E-6</v>
      </c>
    </row>
    <row r="2745" spans="1:20" x14ac:dyDescent="0.2">
      <c r="A2745" t="s">
        <v>8113</v>
      </c>
      <c r="B2745" t="s">
        <v>8114</v>
      </c>
      <c r="C2745" s="1">
        <v>30.7199993133544</v>
      </c>
      <c r="D2745" s="1">
        <v>540.5</v>
      </c>
      <c r="E2745" s="6">
        <f>D2745/100000</f>
        <v>5.4050000000000001E-3</v>
      </c>
      <c r="F2745" s="4">
        <v>86.6666666666666</v>
      </c>
      <c r="G2745" s="1">
        <v>6.24</v>
      </c>
      <c r="H2745">
        <v>30.5429184328651</v>
      </c>
      <c r="I2745">
        <v>30.5911292867622</v>
      </c>
      <c r="J2745">
        <v>30.494707578967901</v>
      </c>
      <c r="K2745" s="1">
        <v>-91.27</v>
      </c>
      <c r="L2745" s="6">
        <f>K2745/100000</f>
        <v>-9.1270000000000001E-4</v>
      </c>
      <c r="M2745">
        <v>29</v>
      </c>
      <c r="N2745">
        <v>-3.15</v>
      </c>
      <c r="O2745">
        <v>83.607123064214207</v>
      </c>
      <c r="P2745" s="2">
        <f>E2745*0.55 + L2745*0.45</f>
        <v>2.5620350000000003E-3</v>
      </c>
      <c r="Q2745" s="2">
        <f>F2745*0.55 + M2745*0.45</f>
        <v>60.71666666666664</v>
      </c>
      <c r="R2745" s="2">
        <f>P2745*0.55+Q2745*0.45</f>
        <v>27.323909119249986</v>
      </c>
      <c r="S2745" s="8">
        <f>E2745/SUM($E$2:$E$2773)</f>
        <v>2.3347921279416791E-6</v>
      </c>
      <c r="T2745" s="8">
        <f>Tabla1[[#This Row],[rsi_earning]]/SUM(Tabla1[rsi_earning])</f>
        <v>-3.0027540771835663E-7</v>
      </c>
    </row>
    <row r="2746" spans="1:20" x14ac:dyDescent="0.2">
      <c r="A2746" t="s">
        <v>4280</v>
      </c>
      <c r="B2746" t="s">
        <v>4281</v>
      </c>
      <c r="C2746" s="1">
        <v>30.790000915527301</v>
      </c>
      <c r="D2746" s="1">
        <v>538.32000000000005</v>
      </c>
      <c r="E2746" s="6">
        <f>D2746/100000</f>
        <v>5.3832000000000003E-3</v>
      </c>
      <c r="F2746" s="4">
        <v>72.8888888888888</v>
      </c>
      <c r="G2746" s="1">
        <v>7.39</v>
      </c>
      <c r="H2746">
        <v>30.5345812841589</v>
      </c>
      <c r="I2746">
        <v>30.869774958373299</v>
      </c>
      <c r="J2746">
        <v>30.199387609944502</v>
      </c>
      <c r="K2746" s="1">
        <v>0</v>
      </c>
      <c r="L2746" s="6">
        <f>K2746/100000</f>
        <v>0</v>
      </c>
      <c r="M2746">
        <v>1</v>
      </c>
      <c r="N2746">
        <v>0</v>
      </c>
      <c r="O2746">
        <v>57.009419096308598</v>
      </c>
      <c r="P2746" s="2">
        <f>E2746*0.55 + L2746*0.45</f>
        <v>2.9607600000000002E-3</v>
      </c>
      <c r="Q2746" s="2">
        <f>F2746*0.55 + M2746*0.45</f>
        <v>40.538888888888849</v>
      </c>
      <c r="R2746" s="2">
        <f>P2746*0.55+Q2746*0.45</f>
        <v>18.244128417999981</v>
      </c>
      <c r="S2746" s="8">
        <f>E2746/SUM($E$2:$E$2773)</f>
        <v>2.3253752050204715E-6</v>
      </c>
      <c r="T2746" s="8">
        <f>Tabla1[[#This Row],[rsi_earning]]/SUM(Tabla1[rsi_earning])</f>
        <v>0</v>
      </c>
    </row>
    <row r="2747" spans="1:20" x14ac:dyDescent="0.2">
      <c r="A2747" t="s">
        <v>6806</v>
      </c>
      <c r="B2747" t="s">
        <v>6807</v>
      </c>
      <c r="C2747" s="1">
        <v>92.339996337890597</v>
      </c>
      <c r="D2747" s="1">
        <v>506.48</v>
      </c>
      <c r="E2747" s="6">
        <f>D2747/100000</f>
        <v>5.0648000000000004E-3</v>
      </c>
      <c r="F2747" s="4">
        <v>62</v>
      </c>
      <c r="G2747" s="1">
        <v>8.17</v>
      </c>
      <c r="H2747">
        <v>92.323998418725907</v>
      </c>
      <c r="I2747">
        <v>93.028170635427401</v>
      </c>
      <c r="J2747">
        <v>91.619826202024498</v>
      </c>
      <c r="K2747" s="1">
        <v>7135.74</v>
      </c>
      <c r="L2747" s="6">
        <f>K2747/100000</f>
        <v>7.1357400000000001E-2</v>
      </c>
      <c r="M2747">
        <v>748</v>
      </c>
      <c r="N2747">
        <v>9.5399999999999991</v>
      </c>
      <c r="O2747">
        <v>49.753001869326702</v>
      </c>
      <c r="P2747" s="2">
        <f>E2747*0.55 + L2747*0.45</f>
        <v>3.4896469999999999E-2</v>
      </c>
      <c r="Q2747" s="2">
        <f>F2747*0.55 + M2747*0.45</f>
        <v>370.70000000000005</v>
      </c>
      <c r="R2747" s="2">
        <f>P2747*0.55+Q2747*0.45</f>
        <v>166.83419305850003</v>
      </c>
      <c r="S2747" s="8">
        <f>E2747/SUM($E$2:$E$2773)</f>
        <v>2.1878362940978753E-6</v>
      </c>
      <c r="T2747" s="8">
        <f>Tabla1[[#This Row],[rsi_earning]]/SUM(Tabla1[rsi_earning])</f>
        <v>2.3476358473454436E-5</v>
      </c>
    </row>
    <row r="2748" spans="1:20" x14ac:dyDescent="0.2">
      <c r="A2748" t="s">
        <v>2887</v>
      </c>
      <c r="B2748" t="s">
        <v>2888</v>
      </c>
      <c r="C2748" s="1">
        <v>19.9699993133544</v>
      </c>
      <c r="D2748" s="1">
        <v>498.99</v>
      </c>
      <c r="E2748" s="6">
        <f>D2748/100000</f>
        <v>4.9899000000000002E-3</v>
      </c>
      <c r="F2748" s="4">
        <v>61.923076923076898</v>
      </c>
      <c r="G2748" s="1">
        <v>8.06</v>
      </c>
      <c r="H2748">
        <v>19.9494330241534</v>
      </c>
      <c r="I2748">
        <v>20.7221005088693</v>
      </c>
      <c r="J2748">
        <v>19.1767655394376</v>
      </c>
      <c r="K2748" s="1">
        <v>-11990.24</v>
      </c>
      <c r="L2748" s="6">
        <f>K2748/100000</f>
        <v>-0.11990239999999999</v>
      </c>
      <c r="M2748">
        <v>584</v>
      </c>
      <c r="N2748">
        <v>-20.53</v>
      </c>
      <c r="O2748">
        <v>57.575746629088002</v>
      </c>
      <c r="P2748" s="2">
        <f>E2748*0.55 + L2748*0.45</f>
        <v>-5.1211634999999998E-2</v>
      </c>
      <c r="Q2748" s="2">
        <f>F2748*0.55 + M2748*0.45</f>
        <v>296.85769230769233</v>
      </c>
      <c r="R2748" s="2">
        <f>P2748*0.55+Q2748*0.45</f>
        <v>133.55779513921155</v>
      </c>
      <c r="S2748" s="8">
        <f>E2748/SUM($E$2:$E$2773)</f>
        <v>2.1554818203915237E-6</v>
      </c>
      <c r="T2748" s="8">
        <f>Tabla1[[#This Row],[rsi_earning]]/SUM(Tabla1[rsi_earning])</f>
        <v>-3.9447509637788416E-5</v>
      </c>
    </row>
    <row r="2749" spans="1:20" x14ac:dyDescent="0.2">
      <c r="A2749" t="s">
        <v>321</v>
      </c>
      <c r="B2749" t="s">
        <v>322</v>
      </c>
      <c r="C2749" s="1">
        <v>23.170000076293899</v>
      </c>
      <c r="D2749" s="1">
        <v>484.24</v>
      </c>
      <c r="E2749" s="6">
        <f>D2749/100000</f>
        <v>4.8424000000000002E-3</v>
      </c>
      <c r="F2749" s="4">
        <v>94</v>
      </c>
      <c r="G2749" s="1">
        <v>5.15</v>
      </c>
      <c r="H2749">
        <v>24.0732757568605</v>
      </c>
      <c r="I2749">
        <v>25.515620096373802</v>
      </c>
      <c r="J2749">
        <v>22.630931417347298</v>
      </c>
      <c r="K2749" s="1">
        <v>-47185.15</v>
      </c>
      <c r="L2749" s="6">
        <f>K2749/100000</f>
        <v>-0.47185150000000003</v>
      </c>
      <c r="M2749">
        <v>575</v>
      </c>
      <c r="N2749">
        <v>-82.06</v>
      </c>
      <c r="O2749">
        <v>47.193343236210502</v>
      </c>
      <c r="P2749" s="2">
        <f>E2749*0.55 + L2749*0.45</f>
        <v>-0.20966985500000002</v>
      </c>
      <c r="Q2749" s="2">
        <f>F2749*0.55 + M2749*0.45</f>
        <v>310.45</v>
      </c>
      <c r="R2749" s="2">
        <f>P2749*0.55+Q2749*0.45</f>
        <v>139.58718157974999</v>
      </c>
      <c r="S2749" s="8">
        <f>E2749/SUM($E$2:$E$2773)</f>
        <v>2.0917664015439015E-6</v>
      </c>
      <c r="T2749" s="8">
        <f>Tabla1[[#This Row],[rsi_earning]]/SUM(Tabla1[rsi_earning])</f>
        <v>-1.5523764823602298E-4</v>
      </c>
    </row>
    <row r="2750" spans="1:20" x14ac:dyDescent="0.2">
      <c r="A2750" t="s">
        <v>8974</v>
      </c>
      <c r="B2750" t="s">
        <v>8975</v>
      </c>
      <c r="C2750" s="1">
        <v>33.360000610351499</v>
      </c>
      <c r="D2750" s="1">
        <v>390.92</v>
      </c>
      <c r="E2750" s="6">
        <f>D2750/100000</f>
        <v>3.9091999999999998E-3</v>
      </c>
      <c r="F2750" s="4">
        <v>87.2222222222222</v>
      </c>
      <c r="G2750" s="1">
        <v>4.4800000000000004</v>
      </c>
      <c r="H2750">
        <v>30.7046209997592</v>
      </c>
      <c r="I2750">
        <v>31.709601897205101</v>
      </c>
      <c r="J2750">
        <v>29.6996401023133</v>
      </c>
      <c r="K2750" s="1">
        <v>-15452.83</v>
      </c>
      <c r="L2750" s="6">
        <f>K2750/100000</f>
        <v>-0.15452830000000001</v>
      </c>
      <c r="M2750">
        <v>386</v>
      </c>
      <c r="N2750">
        <v>-40.03</v>
      </c>
      <c r="O2750">
        <v>79.207949306036198</v>
      </c>
      <c r="P2750" s="2">
        <f>E2750*0.55 + L2750*0.45</f>
        <v>-6.7387675000000008E-2</v>
      </c>
      <c r="Q2750" s="2">
        <f>F2750*0.55 + M2750*0.45</f>
        <v>221.67222222222222</v>
      </c>
      <c r="R2750" s="2">
        <f>P2750*0.55+Q2750*0.45</f>
        <v>99.715436778750004</v>
      </c>
      <c r="S2750" s="8">
        <f>E2750/SUM($E$2:$E$2773)</f>
        <v>1.6886529854855894E-6</v>
      </c>
      <c r="T2750" s="8">
        <f>Tabla1[[#This Row],[rsi_earning]]/SUM(Tabla1[rsi_earning])</f>
        <v>-5.0839321010764254E-5</v>
      </c>
    </row>
    <row r="2751" spans="1:20" x14ac:dyDescent="0.2">
      <c r="A2751" t="s">
        <v>540</v>
      </c>
      <c r="B2751" t="s">
        <v>541</v>
      </c>
      <c r="C2751" s="1">
        <v>45.842201232910099</v>
      </c>
      <c r="D2751" s="1">
        <v>385.76</v>
      </c>
      <c r="E2751" s="6">
        <f>D2751/100000</f>
        <v>3.8576000000000001E-3</v>
      </c>
      <c r="F2751" s="4">
        <v>68.909090909090907</v>
      </c>
      <c r="G2751" s="1">
        <v>5.6</v>
      </c>
      <c r="H2751">
        <v>45.509953176750798</v>
      </c>
      <c r="I2751">
        <v>47.172359697157198</v>
      </c>
      <c r="J2751">
        <v>43.847546656344399</v>
      </c>
      <c r="K2751" s="1">
        <v>0</v>
      </c>
      <c r="L2751" s="6">
        <f>K2751/100000</f>
        <v>0</v>
      </c>
      <c r="M2751">
        <v>1</v>
      </c>
      <c r="N2751">
        <v>0</v>
      </c>
      <c r="O2751">
        <v>37.1237549395385</v>
      </c>
      <c r="P2751" s="2">
        <f>E2751*0.55 + L2751*0.45</f>
        <v>2.1216800000000004E-3</v>
      </c>
      <c r="Q2751" s="2">
        <f>F2751*0.55 + M2751*0.45</f>
        <v>38.35</v>
      </c>
      <c r="R2751" s="2">
        <f>P2751*0.55+Q2751*0.45</f>
        <v>17.258666924</v>
      </c>
      <c r="S2751" s="8">
        <f>E2751/SUM($E$2:$E$2773)</f>
        <v>1.6663633881124553E-6</v>
      </c>
      <c r="T2751" s="8">
        <f>Tabla1[[#This Row],[rsi_earning]]/SUM(Tabla1[rsi_earning])</f>
        <v>0</v>
      </c>
    </row>
    <row r="2752" spans="1:20" x14ac:dyDescent="0.2">
      <c r="A2752" t="s">
        <v>8409</v>
      </c>
      <c r="B2752" t="s">
        <v>8410</v>
      </c>
      <c r="C2752" s="1">
        <v>3.2699999809265101</v>
      </c>
      <c r="D2752" s="1">
        <v>377.57</v>
      </c>
      <c r="E2752" s="6">
        <f>D2752/100000</f>
        <v>3.7756999999999999E-3</v>
      </c>
      <c r="F2752" s="4">
        <v>125</v>
      </c>
      <c r="G2752" s="1">
        <v>3.02</v>
      </c>
      <c r="H2752">
        <v>3.3247180073156102</v>
      </c>
      <c r="I2752">
        <v>3.5805694072473999</v>
      </c>
      <c r="J2752">
        <v>3.0688666073838302</v>
      </c>
      <c r="K2752" s="1">
        <v>6633</v>
      </c>
      <c r="L2752" s="6">
        <f>K2752/100000</f>
        <v>6.633E-2</v>
      </c>
      <c r="M2752">
        <v>104</v>
      </c>
      <c r="N2752">
        <v>63.78</v>
      </c>
      <c r="O2752">
        <v>43.478252982370698</v>
      </c>
      <c r="P2752" s="2">
        <f>E2752*0.55 + L2752*0.45</f>
        <v>3.1925135E-2</v>
      </c>
      <c r="Q2752" s="2">
        <f>F2752*0.55 + M2752*0.45</f>
        <v>115.55000000000001</v>
      </c>
      <c r="R2752" s="2">
        <f>P2752*0.55+Q2752*0.45</f>
        <v>52.015058824250012</v>
      </c>
      <c r="S2752" s="8">
        <f>E2752/SUM($E$2:$E$2773)</f>
        <v>1.6309851318167247E-6</v>
      </c>
      <c r="T2752" s="8">
        <f>Tabla1[[#This Row],[rsi_earning]]/SUM(Tabla1[rsi_earning])</f>
        <v>2.1822359804928888E-5</v>
      </c>
    </row>
    <row r="2753" spans="1:20" x14ac:dyDescent="0.2">
      <c r="A2753" t="s">
        <v>3402</v>
      </c>
      <c r="B2753" t="s">
        <v>3403</v>
      </c>
      <c r="C2753" s="1">
        <v>7.17000007629394</v>
      </c>
      <c r="D2753" s="1">
        <v>335.88</v>
      </c>
      <c r="E2753" s="6">
        <f>D2753/100000</f>
        <v>3.3587999999999999E-3</v>
      </c>
      <c r="F2753" s="4">
        <v>96.142857142857096</v>
      </c>
      <c r="G2753" s="1">
        <v>3.49</v>
      </c>
      <c r="H2753">
        <v>7.0801571011391298</v>
      </c>
      <c r="I2753">
        <v>8.0390624801819808</v>
      </c>
      <c r="J2753">
        <v>6.1212517220962903</v>
      </c>
      <c r="K2753" s="1">
        <v>562.55999999999995</v>
      </c>
      <c r="L2753" s="6">
        <f>K2753/100000</f>
        <v>5.6255999999999997E-3</v>
      </c>
      <c r="M2753">
        <v>232</v>
      </c>
      <c r="N2753">
        <v>2.42</v>
      </c>
      <c r="O2753">
        <v>46.933331129284603</v>
      </c>
      <c r="P2753" s="2">
        <f>E2753*0.55 + L2753*0.45</f>
        <v>4.37886E-3</v>
      </c>
      <c r="Q2753" s="2">
        <f>F2753*0.55 + M2753*0.45</f>
        <v>157.27857142857141</v>
      </c>
      <c r="R2753" s="2">
        <f>P2753*0.55+Q2753*0.45</f>
        <v>70.777765515857126</v>
      </c>
      <c r="S2753" s="8">
        <f>E2753/SUM($E$2:$E$2773)</f>
        <v>1.4508972801721576E-6</v>
      </c>
      <c r="T2753" s="8">
        <f>Tabla1[[#This Row],[rsi_earning]]/SUM(Tabla1[rsi_earning])</f>
        <v>1.8508045728721235E-6</v>
      </c>
    </row>
    <row r="2754" spans="1:20" x14ac:dyDescent="0.2">
      <c r="A2754" t="s">
        <v>4830</v>
      </c>
      <c r="B2754" t="s">
        <v>4831</v>
      </c>
      <c r="C2754" s="1">
        <v>62.2299995422363</v>
      </c>
      <c r="D2754" s="1">
        <v>331.95</v>
      </c>
      <c r="E2754" s="6">
        <f>D2754/100000</f>
        <v>3.3195E-3</v>
      </c>
      <c r="F2754" s="4">
        <v>81.6666666666666</v>
      </c>
      <c r="G2754" s="1">
        <v>4.0599999999999996</v>
      </c>
      <c r="H2754">
        <v>61.947147994114403</v>
      </c>
      <c r="I2754">
        <v>63.114080618733198</v>
      </c>
      <c r="J2754">
        <v>60.7802153694956</v>
      </c>
      <c r="K2754" s="1">
        <v>20581.46</v>
      </c>
      <c r="L2754" s="6">
        <f>K2754/100000</f>
        <v>0.20581459999999999</v>
      </c>
      <c r="M2754">
        <v>1064</v>
      </c>
      <c r="N2754">
        <v>19.34</v>
      </c>
      <c r="O2754">
        <v>52.708316279779403</v>
      </c>
      <c r="P2754" s="2">
        <f>E2754*0.55 + L2754*0.45</f>
        <v>9.4442294999999996E-2</v>
      </c>
      <c r="Q2754" s="2">
        <f>F2754*0.55 + M2754*0.45</f>
        <v>523.7166666666667</v>
      </c>
      <c r="R2754" s="2">
        <f>P2754*0.55+Q2754*0.45</f>
        <v>235.72444326225002</v>
      </c>
      <c r="S2754" s="8">
        <f>E2754/SUM($E$2:$E$2773)</f>
        <v>1.4339209007775029E-6</v>
      </c>
      <c r="T2754" s="8">
        <f>Tabla1[[#This Row],[rsi_earning]]/SUM(Tabla1[rsi_earning])</f>
        <v>6.7712351188112721E-5</v>
      </c>
    </row>
    <row r="2755" spans="1:20" x14ac:dyDescent="0.2">
      <c r="A2755" t="s">
        <v>8851</v>
      </c>
      <c r="B2755" t="s">
        <v>8852</v>
      </c>
      <c r="C2755" s="1">
        <v>21.415000915527301</v>
      </c>
      <c r="D2755" s="1">
        <v>293.08</v>
      </c>
      <c r="E2755" s="6">
        <f>D2755/100000</f>
        <v>2.9307999999999999E-3</v>
      </c>
      <c r="F2755" s="4">
        <v>62</v>
      </c>
      <c r="G2755" s="1">
        <v>4.7300000000000004</v>
      </c>
      <c r="H2755">
        <v>21.352305989649501</v>
      </c>
      <c r="I2755">
        <v>21.4149651922591</v>
      </c>
      <c r="J2755">
        <v>21.289646787039999</v>
      </c>
      <c r="K2755" s="1">
        <v>489.41</v>
      </c>
      <c r="L2755" s="6">
        <f>K2755/100000</f>
        <v>4.8941000000000002E-3</v>
      </c>
      <c r="M2755">
        <v>70</v>
      </c>
      <c r="N2755">
        <v>6.99</v>
      </c>
      <c r="O2755">
        <v>61.90497815642</v>
      </c>
      <c r="P2755" s="2">
        <f>E2755*0.55 + L2755*0.45</f>
        <v>3.8142850000000002E-3</v>
      </c>
      <c r="Q2755" s="2">
        <f>F2755*0.55 + M2755*0.45</f>
        <v>65.599999999999994</v>
      </c>
      <c r="R2755" s="2">
        <f>P2755*0.55+Q2755*0.45</f>
        <v>29.522097856750001</v>
      </c>
      <c r="S2755" s="8">
        <f>E2755/SUM($E$2:$E$2773)</f>
        <v>1.2660145732787184E-6</v>
      </c>
      <c r="T2755" s="8">
        <f>Tabla1[[#This Row],[rsi_earning]]/SUM(Tabla1[rsi_earning])</f>
        <v>1.6101433909438034E-6</v>
      </c>
    </row>
    <row r="2756" spans="1:20" x14ac:dyDescent="0.2">
      <c r="A2756" t="s">
        <v>8471</v>
      </c>
      <c r="B2756" t="s">
        <v>8472</v>
      </c>
      <c r="C2756" s="1">
        <v>13.4799995422363</v>
      </c>
      <c r="D2756" s="1">
        <v>287.14</v>
      </c>
      <c r="E2756" s="6">
        <f>D2756/100000</f>
        <v>2.8713999999999996E-3</v>
      </c>
      <c r="F2756" s="4">
        <v>90.25</v>
      </c>
      <c r="G2756" s="1">
        <v>3.18</v>
      </c>
      <c r="H2756">
        <v>14.283930366606199</v>
      </c>
      <c r="I2756">
        <v>14.686502744723899</v>
      </c>
      <c r="J2756">
        <v>13.881357988488499</v>
      </c>
      <c r="K2756" s="1">
        <v>25280.43</v>
      </c>
      <c r="L2756" s="6">
        <f>K2756/100000</f>
        <v>0.25280429999999998</v>
      </c>
      <c r="M2756">
        <v>425.5</v>
      </c>
      <c r="N2756">
        <v>59.41</v>
      </c>
      <c r="O2756">
        <v>30.092612215487598</v>
      </c>
      <c r="P2756" s="2">
        <f>E2756*0.55 + L2756*0.45</f>
        <v>0.11534120499999999</v>
      </c>
      <c r="Q2756" s="2">
        <f>F2756*0.55 + M2756*0.45</f>
        <v>241.11250000000001</v>
      </c>
      <c r="R2756" s="2">
        <f>P2756*0.55+Q2756*0.45</f>
        <v>108.56406266275002</v>
      </c>
      <c r="S2756" s="8">
        <f>E2756/SUM($E$2:$E$2773)</f>
        <v>1.2403556181631334E-6</v>
      </c>
      <c r="T2756" s="8">
        <f>Tabla1[[#This Row],[rsi_earning]]/SUM(Tabla1[rsi_earning])</f>
        <v>8.3171813581082231E-5</v>
      </c>
    </row>
    <row r="2757" spans="1:20" x14ac:dyDescent="0.2">
      <c r="A2757" t="s">
        <v>670</v>
      </c>
      <c r="B2757" t="s">
        <v>671</v>
      </c>
      <c r="C2757" s="1">
        <v>4.1999998092651296</v>
      </c>
      <c r="D2757" s="1">
        <v>276.06</v>
      </c>
      <c r="E2757" s="6">
        <f>D2757/100000</f>
        <v>2.7606000000000002E-3</v>
      </c>
      <c r="F2757" s="4">
        <v>80.5555555555555</v>
      </c>
      <c r="G2757" s="1">
        <v>3.43</v>
      </c>
      <c r="H2757">
        <v>4.7409073445433298</v>
      </c>
      <c r="I2757">
        <v>5.30636990209792</v>
      </c>
      <c r="J2757">
        <v>4.1754447869887299</v>
      </c>
      <c r="K2757" s="1">
        <v>-38604.959999999999</v>
      </c>
      <c r="L2757" s="6">
        <f>K2757/100000</f>
        <v>-0.38604959999999999</v>
      </c>
      <c r="M2757">
        <v>423</v>
      </c>
      <c r="N2757">
        <v>-91.26</v>
      </c>
      <c r="O2757">
        <v>41.9811244365671</v>
      </c>
      <c r="P2757" s="2">
        <f>E2757*0.55 + L2757*0.45</f>
        <v>-0.17220399</v>
      </c>
      <c r="Q2757" s="2">
        <f>F2757*0.55 + M2757*0.45</f>
        <v>234.65555555555551</v>
      </c>
      <c r="R2757" s="2">
        <f>P2757*0.55+Q2757*0.45</f>
        <v>105.50028780549998</v>
      </c>
      <c r="S2757" s="8">
        <f>E2757/SUM($E$2:$E$2773)</f>
        <v>1.1924934594626825E-6</v>
      </c>
      <c r="T2757" s="8">
        <f>Tabla1[[#This Row],[rsi_earning]]/SUM(Tabla1[rsi_earning])</f>
        <v>-1.2700909503616576E-4</v>
      </c>
    </row>
    <row r="2758" spans="1:20" x14ac:dyDescent="0.2">
      <c r="A2758" t="s">
        <v>8363</v>
      </c>
      <c r="B2758" t="s">
        <v>8364</v>
      </c>
      <c r="C2758" s="1">
        <v>20.909999847412099</v>
      </c>
      <c r="D2758" s="1">
        <v>272.2</v>
      </c>
      <c r="E2758" s="6">
        <f>D2758/100000</f>
        <v>2.722E-3</v>
      </c>
      <c r="F2758" s="4">
        <v>73.285714285714207</v>
      </c>
      <c r="G2758" s="1">
        <v>3.71</v>
      </c>
      <c r="H2758">
        <v>20.825128651384901</v>
      </c>
      <c r="I2758">
        <v>21.150570587793499</v>
      </c>
      <c r="J2758">
        <v>20.499686714976299</v>
      </c>
      <c r="K2758" s="1">
        <v>14060.63</v>
      </c>
      <c r="L2758" s="6">
        <f>K2758/100000</f>
        <v>0.14060629999999999</v>
      </c>
      <c r="M2758">
        <v>360</v>
      </c>
      <c r="N2758">
        <v>39.06</v>
      </c>
      <c r="O2758">
        <v>52.8301750989216</v>
      </c>
      <c r="P2758" s="2">
        <f>E2758*0.55 + L2758*0.45</f>
        <v>6.4769935000000001E-2</v>
      </c>
      <c r="Q2758" s="2">
        <f>F2758*0.55 + M2758*0.45</f>
        <v>202.30714285714282</v>
      </c>
      <c r="R2758" s="2">
        <f>P2758*0.55+Q2758*0.45</f>
        <v>91.07383774996427</v>
      </c>
      <c r="S2758" s="8">
        <f>E2758/SUM($E$2:$E$2773)</f>
        <v>1.1758194583269658E-6</v>
      </c>
      <c r="T2758" s="8">
        <f>Tabla1[[#This Row],[rsi_earning]]/SUM(Tabla1[rsi_earning])</f>
        <v>4.6259027128595999E-5</v>
      </c>
    </row>
    <row r="2759" spans="1:20" x14ac:dyDescent="0.2">
      <c r="A2759" t="s">
        <v>4386</v>
      </c>
      <c r="B2759" t="s">
        <v>4387</v>
      </c>
      <c r="C2759" s="1">
        <v>2.5299999713897701</v>
      </c>
      <c r="D2759" s="1">
        <v>255.5</v>
      </c>
      <c r="E2759" s="6">
        <f>D2759/100000</f>
        <v>2.555E-3</v>
      </c>
      <c r="F2759" s="4">
        <v>115.3</v>
      </c>
      <c r="G2759" s="1">
        <v>2.2200000000000002</v>
      </c>
      <c r="H2759">
        <v>2.07263614424228</v>
      </c>
      <c r="I2759">
        <v>2.4819000061496501</v>
      </c>
      <c r="J2759">
        <v>1.6633722823349</v>
      </c>
      <c r="K2759" s="1">
        <v>10121.25</v>
      </c>
      <c r="L2759" s="6">
        <f>K2759/100000</f>
        <v>0.1012125</v>
      </c>
      <c r="M2759">
        <v>399</v>
      </c>
      <c r="N2759">
        <v>25.37</v>
      </c>
      <c r="O2759">
        <v>79.104478408616302</v>
      </c>
      <c r="P2759" s="2">
        <f>E2759*0.55 + L2759*0.45</f>
        <v>4.6950874999999996E-2</v>
      </c>
      <c r="Q2759" s="2">
        <f>F2759*0.55 + M2759*0.45</f>
        <v>242.96500000000003</v>
      </c>
      <c r="R2759" s="2">
        <f>P2759*0.55+Q2759*0.45</f>
        <v>109.36007298125001</v>
      </c>
      <c r="S2759" s="8">
        <f>E2759/SUM($E$2:$E$2773)</f>
        <v>1.1036806451232174E-6</v>
      </c>
      <c r="T2759" s="8">
        <f>Tabla1[[#This Row],[rsi_earning]]/SUM(Tabla1[rsi_earning])</f>
        <v>3.3298591764757502E-5</v>
      </c>
    </row>
    <row r="2760" spans="1:20" x14ac:dyDescent="0.2">
      <c r="A2760" t="s">
        <v>8181</v>
      </c>
      <c r="B2760" t="s">
        <v>8182</v>
      </c>
      <c r="C2760" s="1">
        <v>89.489997863769503</v>
      </c>
      <c r="D2760" s="1">
        <v>225.86</v>
      </c>
      <c r="E2760" s="6">
        <f>D2760/100000</f>
        <v>2.2585999999999999E-3</v>
      </c>
      <c r="F2760" s="4">
        <v>101.444444444444</v>
      </c>
      <c r="G2760" s="1">
        <v>2.23</v>
      </c>
      <c r="H2760">
        <v>93.358940613108501</v>
      </c>
      <c r="I2760">
        <v>98.401967180037104</v>
      </c>
      <c r="J2760">
        <v>88.315914046179898</v>
      </c>
      <c r="K2760" s="1">
        <v>-23700.84</v>
      </c>
      <c r="L2760" s="6">
        <f>K2760/100000</f>
        <v>-0.23700840000000001</v>
      </c>
      <c r="M2760">
        <v>861</v>
      </c>
      <c r="N2760">
        <v>-27.53</v>
      </c>
      <c r="O2760">
        <v>33.662733863570601</v>
      </c>
      <c r="P2760" s="2">
        <f>E2760*0.55 + L2760*0.45</f>
        <v>-0.10541155000000001</v>
      </c>
      <c r="Q2760" s="2">
        <f>F2760*0.55 + M2760*0.45</f>
        <v>443.24444444444418</v>
      </c>
      <c r="R2760" s="2">
        <f>P2760*0.55+Q2760*0.45</f>
        <v>199.4020236474999</v>
      </c>
      <c r="S2760" s="8">
        <f>E2760/SUM($E$2:$E$2773)</f>
        <v>9.7564505091009727E-7</v>
      </c>
      <c r="T2760" s="8">
        <f>Tabla1[[#This Row],[rsi_earning]]/SUM(Tabla1[rsi_earning])</f>
        <v>-7.7975012537170329E-5</v>
      </c>
    </row>
    <row r="2761" spans="1:20" x14ac:dyDescent="0.2">
      <c r="A2761" t="s">
        <v>6549</v>
      </c>
      <c r="B2761" t="s">
        <v>6550</v>
      </c>
      <c r="C2761" s="1">
        <v>85.290000915527301</v>
      </c>
      <c r="D2761" s="1">
        <v>205.89</v>
      </c>
      <c r="E2761" s="6">
        <f>D2761/100000</f>
        <v>2.0588999999999998E-3</v>
      </c>
      <c r="F2761" s="4">
        <v>89.857142857142804</v>
      </c>
      <c r="G2761" s="1">
        <v>2.29</v>
      </c>
      <c r="H2761">
        <v>85.025881896177495</v>
      </c>
      <c r="I2761">
        <v>88.590275727439206</v>
      </c>
      <c r="J2761">
        <v>81.461488064915798</v>
      </c>
      <c r="K2761" s="1">
        <v>104004.34</v>
      </c>
      <c r="L2761" s="6">
        <f>K2761/100000</f>
        <v>1.0400434000000001</v>
      </c>
      <c r="M2761">
        <v>1496</v>
      </c>
      <c r="N2761">
        <v>69.52</v>
      </c>
      <c r="O2761">
        <v>69.438827735778801</v>
      </c>
      <c r="P2761" s="2">
        <f>E2761*0.55 + L2761*0.45</f>
        <v>0.46915192500000003</v>
      </c>
      <c r="Q2761" s="2">
        <f>F2761*0.55 + M2761*0.45</f>
        <v>722.62142857142862</v>
      </c>
      <c r="R2761" s="2">
        <f>P2761*0.55+Q2761*0.45</f>
        <v>325.43767641589289</v>
      </c>
      <c r="S2761" s="8">
        <f>E2761/SUM($E$2:$E$2773)</f>
        <v>8.8938085332453698E-7</v>
      </c>
      <c r="T2761" s="8">
        <f>Tabla1[[#This Row],[rsi_earning]]/SUM(Tabla1[rsi_earning])</f>
        <v>3.4217098277614322E-4</v>
      </c>
    </row>
    <row r="2762" spans="1:20" x14ac:dyDescent="0.2">
      <c r="A2762" t="s">
        <v>7452</v>
      </c>
      <c r="B2762" t="s">
        <v>7453</v>
      </c>
      <c r="C2762" s="1">
        <v>3.6199998855590798</v>
      </c>
      <c r="D2762" s="1">
        <v>164.29</v>
      </c>
      <c r="E2762" s="6">
        <f>D2762/100000</f>
        <v>1.6428999999999999E-3</v>
      </c>
      <c r="F2762" s="4">
        <v>89.875</v>
      </c>
      <c r="G2762" s="1">
        <v>1.83</v>
      </c>
      <c r="H2762">
        <v>3.6443790489366301</v>
      </c>
      <c r="I2762">
        <v>4.3794934463498496</v>
      </c>
      <c r="J2762">
        <v>2.9092646515234</v>
      </c>
      <c r="K2762" s="1">
        <v>15437.58</v>
      </c>
      <c r="L2762" s="6">
        <f>K2762/100000</f>
        <v>0.15437580000000001</v>
      </c>
      <c r="M2762">
        <v>127.166666666666</v>
      </c>
      <c r="N2762">
        <v>121.4</v>
      </c>
      <c r="O2762">
        <v>63.878320964124697</v>
      </c>
      <c r="P2762" s="2">
        <f>E2762*0.55 + L2762*0.45</f>
        <v>7.0372704999999994E-2</v>
      </c>
      <c r="Q2762" s="2">
        <f>F2762*0.55 + M2762*0.45</f>
        <v>106.65624999999972</v>
      </c>
      <c r="R2762" s="2">
        <f>P2762*0.55+Q2762*0.45</f>
        <v>48.034017487749878</v>
      </c>
      <c r="S2762" s="8">
        <f>E2762/SUM($E$2:$E$2773)</f>
        <v>7.0968177372717557E-7</v>
      </c>
      <c r="T2762" s="8">
        <f>Tabla1[[#This Row],[rsi_earning]]/SUM(Tabla1[rsi_earning])</f>
        <v>5.078914899402595E-5</v>
      </c>
    </row>
    <row r="2763" spans="1:20" x14ac:dyDescent="0.2">
      <c r="A2763" t="s">
        <v>3782</v>
      </c>
      <c r="B2763" t="s">
        <v>3783</v>
      </c>
      <c r="C2763" s="1">
        <v>99.830001831054602</v>
      </c>
      <c r="D2763" s="1">
        <v>158.32</v>
      </c>
      <c r="E2763" s="6">
        <f>D2763/100000</f>
        <v>1.5831999999999999E-3</v>
      </c>
      <c r="F2763" s="4">
        <v>82.5</v>
      </c>
      <c r="G2763" s="1">
        <v>1.92</v>
      </c>
      <c r="H2763">
        <v>99.437470756568999</v>
      </c>
      <c r="I2763">
        <v>99.709605674678997</v>
      </c>
      <c r="J2763">
        <v>99.165335838459001</v>
      </c>
      <c r="K2763" s="1">
        <v>0</v>
      </c>
      <c r="L2763" s="6">
        <f>K2763/100000</f>
        <v>0</v>
      </c>
      <c r="M2763">
        <v>1</v>
      </c>
      <c r="N2763">
        <v>0</v>
      </c>
      <c r="O2763">
        <v>58.481867068008299</v>
      </c>
      <c r="P2763" s="2">
        <f>E2763*0.55 + L2763*0.45</f>
        <v>8.7076000000000005E-4</v>
      </c>
      <c r="Q2763" s="2">
        <f>F2763*0.55 + M2763*0.45</f>
        <v>45.82500000000001</v>
      </c>
      <c r="R2763" s="2">
        <f>P2763*0.55+Q2763*0.45</f>
        <v>20.621728918000002</v>
      </c>
      <c r="S2763" s="8">
        <f>E2763/SUM($E$2:$E$2773)</f>
        <v>6.8389322792918892E-7</v>
      </c>
      <c r="T2763" s="8">
        <f>Tabla1[[#This Row],[rsi_earning]]/SUM(Tabla1[rsi_earning])</f>
        <v>0</v>
      </c>
    </row>
    <row r="2764" spans="1:20" x14ac:dyDescent="0.2">
      <c r="A2764" t="s">
        <v>7507</v>
      </c>
      <c r="B2764" t="s">
        <v>7508</v>
      </c>
      <c r="C2764" s="1">
        <v>75.410003662109304</v>
      </c>
      <c r="D2764" s="1">
        <v>143.41999999999999</v>
      </c>
      <c r="E2764" s="6">
        <f>D2764/100000</f>
        <v>1.4341999999999998E-3</v>
      </c>
      <c r="F2764" s="4">
        <v>93.142857142857096</v>
      </c>
      <c r="G2764" s="1">
        <v>1.54</v>
      </c>
      <c r="H2764">
        <v>79.273973174405498</v>
      </c>
      <c r="I2764">
        <v>82.273718288169306</v>
      </c>
      <c r="J2764">
        <v>76.274228060641605</v>
      </c>
      <c r="K2764" s="1">
        <v>37642.300000000003</v>
      </c>
      <c r="L2764" s="6">
        <f>K2764/100000</f>
        <v>0.37642300000000001</v>
      </c>
      <c r="M2764">
        <v>361.5</v>
      </c>
      <c r="N2764">
        <v>104.13</v>
      </c>
      <c r="O2764">
        <v>36.589275231829099</v>
      </c>
      <c r="P2764" s="2">
        <f>E2764*0.55 + L2764*0.45</f>
        <v>0.17017916</v>
      </c>
      <c r="Q2764" s="2">
        <f>F2764*0.55 + M2764*0.45</f>
        <v>213.90357142857141</v>
      </c>
      <c r="R2764" s="2">
        <f>P2764*0.55+Q2764*0.45</f>
        <v>96.35020568085713</v>
      </c>
      <c r="S2764" s="8">
        <f>E2764/SUM($E$2:$E$2773)</f>
        <v>6.1952985566955704E-7</v>
      </c>
      <c r="T2764" s="8">
        <f>Tabla1[[#This Row],[rsi_earning]]/SUM(Tabla1[rsi_earning])</f>
        <v>1.2384197414217922E-4</v>
      </c>
    </row>
    <row r="2765" spans="1:20" x14ac:dyDescent="0.2">
      <c r="A2765" t="s">
        <v>159</v>
      </c>
      <c r="B2765" t="s">
        <v>160</v>
      </c>
      <c r="C2765" s="1">
        <v>6.2800002098083496</v>
      </c>
      <c r="D2765" s="1">
        <v>135.54</v>
      </c>
      <c r="E2765" s="6">
        <f>D2765/100000</f>
        <v>1.3553999999999999E-3</v>
      </c>
      <c r="F2765" s="4">
        <v>144.85714285714201</v>
      </c>
      <c r="G2765" s="1">
        <v>0.94</v>
      </c>
      <c r="H2765">
        <v>6.5919692385706297</v>
      </c>
      <c r="I2765">
        <v>7.02840452569429</v>
      </c>
      <c r="J2765">
        <v>6.15553395144698</v>
      </c>
      <c r="K2765" s="1">
        <v>26849.25</v>
      </c>
      <c r="L2765" s="6">
        <f>K2765/100000</f>
        <v>0.26849250000000002</v>
      </c>
      <c r="M2765">
        <v>346.5</v>
      </c>
      <c r="N2765">
        <v>77.489999999999995</v>
      </c>
      <c r="O2765">
        <v>38.497653422975702</v>
      </c>
      <c r="P2765" s="2">
        <f>E2765*0.55 + L2765*0.45</f>
        <v>0.12156709500000001</v>
      </c>
      <c r="Q2765" s="2">
        <f>F2765*0.55 + M2765*0.45</f>
        <v>235.59642857142813</v>
      </c>
      <c r="R2765" s="2">
        <f>P2765*0.55+Q2765*0.45</f>
        <v>106.08525475939265</v>
      </c>
      <c r="S2765" s="8">
        <f>E2765/SUM($E$2:$E$2773)</f>
        <v>5.8549070309197994E-7</v>
      </c>
      <c r="T2765" s="8">
        <f>Tabla1[[#This Row],[rsi_earning]]/SUM(Tabla1[rsi_earning])</f>
        <v>8.8333181666287803E-5</v>
      </c>
    </row>
    <row r="2766" spans="1:20" x14ac:dyDescent="0.2">
      <c r="A2766" t="s">
        <v>5186</v>
      </c>
      <c r="B2766" t="s">
        <v>5187</v>
      </c>
      <c r="C2766" s="1">
        <v>46.529998779296797</v>
      </c>
      <c r="D2766" s="1">
        <v>113.8</v>
      </c>
      <c r="E2766" s="6">
        <f>D2766/100000</f>
        <v>1.1379999999999999E-3</v>
      </c>
      <c r="F2766" s="4">
        <v>83.5</v>
      </c>
      <c r="G2766" s="1">
        <v>1.36</v>
      </c>
      <c r="H2766">
        <v>46.492768746365698</v>
      </c>
      <c r="I2766">
        <v>46.962830802811801</v>
      </c>
      <c r="J2766">
        <v>46.022706689919602</v>
      </c>
      <c r="K2766" s="1">
        <v>2847.04</v>
      </c>
      <c r="L2766" s="6">
        <f>K2766/100000</f>
        <v>2.84704E-2</v>
      </c>
      <c r="M2766">
        <v>566</v>
      </c>
      <c r="N2766">
        <v>5.03</v>
      </c>
      <c r="O2766">
        <v>52.225251975788098</v>
      </c>
      <c r="P2766" s="2">
        <f>E2766*0.55 + L2766*0.45</f>
        <v>1.3437580000000001E-2</v>
      </c>
      <c r="Q2766" s="2">
        <f>F2766*0.55 + M2766*0.45</f>
        <v>300.625</v>
      </c>
      <c r="R2766" s="2">
        <f>P2766*0.55+Q2766*0.45</f>
        <v>135.28864066899999</v>
      </c>
      <c r="S2766" s="8">
        <f>E2766/SUM($E$2:$E$2773)</f>
        <v>4.9158065524470497E-7</v>
      </c>
      <c r="T2766" s="8">
        <f>Tabla1[[#This Row],[rsi_earning]]/SUM(Tabla1[rsi_earning])</f>
        <v>9.3666713793192739E-6</v>
      </c>
    </row>
    <row r="2767" spans="1:20" x14ac:dyDescent="0.2">
      <c r="A2767" t="s">
        <v>2211</v>
      </c>
      <c r="B2767" t="s">
        <v>2212</v>
      </c>
      <c r="C2767" s="1">
        <v>24.5100002288818</v>
      </c>
      <c r="D2767" s="1">
        <v>94.85</v>
      </c>
      <c r="E2767" s="6">
        <f>D2767/100000</f>
        <v>9.4849999999999991E-4</v>
      </c>
      <c r="F2767" s="4">
        <v>85</v>
      </c>
      <c r="G2767" s="1">
        <v>1.1200000000000001</v>
      </c>
      <c r="H2767">
        <v>24.062636785495702</v>
      </c>
      <c r="I2767">
        <v>24.499595600964401</v>
      </c>
      <c r="J2767">
        <v>23.625677970026999</v>
      </c>
      <c r="K2767" s="1">
        <v>28915.72</v>
      </c>
      <c r="L2767" s="6">
        <f>K2767/100000</f>
        <v>0.2891572</v>
      </c>
      <c r="M2767">
        <v>215.666666666666</v>
      </c>
      <c r="N2767">
        <v>134.08000000000001</v>
      </c>
      <c r="O2767">
        <v>51.2195348880484</v>
      </c>
      <c r="P2767" s="2">
        <f>E2767*0.55 + L2767*0.45</f>
        <v>0.13064241500000001</v>
      </c>
      <c r="Q2767" s="2">
        <f>F2767*0.55 + M2767*0.45</f>
        <v>143.7999999999997</v>
      </c>
      <c r="R2767" s="2">
        <f>P2767*0.55+Q2767*0.45</f>
        <v>64.781853328249866</v>
      </c>
      <c r="S2767" s="8">
        <f>E2767/SUM($E$2:$E$2773)</f>
        <v>4.0972254086081078E-7</v>
      </c>
      <c r="T2767" s="8">
        <f>Tabla1[[#This Row],[rsi_earning]]/SUM(Tabla1[rsi_earning])</f>
        <v>9.5131802481317421E-5</v>
      </c>
    </row>
    <row r="2768" spans="1:20" x14ac:dyDescent="0.2">
      <c r="A2768" t="s">
        <v>8269</v>
      </c>
      <c r="B2768" t="s">
        <v>8270</v>
      </c>
      <c r="C2768" s="1">
        <v>42.789699554443303</v>
      </c>
      <c r="D2768" s="1">
        <v>78.540000000000006</v>
      </c>
      <c r="E2768" s="6">
        <f>D2768/100000</f>
        <v>7.8540000000000001E-4</v>
      </c>
      <c r="F2768" s="4">
        <v>67.4444444444444</v>
      </c>
      <c r="G2768" s="1">
        <v>1.1599999999999999</v>
      </c>
      <c r="H2768">
        <v>42.364805966497997</v>
      </c>
      <c r="I2768">
        <v>43.048597312827098</v>
      </c>
      <c r="J2768">
        <v>41.681014620169002</v>
      </c>
      <c r="K2768" s="1">
        <v>0</v>
      </c>
      <c r="L2768" s="6">
        <f>K2768/100000</f>
        <v>0</v>
      </c>
      <c r="M2768">
        <v>1</v>
      </c>
      <c r="N2768">
        <v>0</v>
      </c>
      <c r="O2768">
        <v>55.573592360262303</v>
      </c>
      <c r="P2768" s="2">
        <f>E2768*0.55 + L2768*0.45</f>
        <v>4.3197000000000005E-4</v>
      </c>
      <c r="Q2768" s="2">
        <f>F2768*0.55 + M2768*0.45</f>
        <v>37.544444444444423</v>
      </c>
      <c r="R2768" s="2">
        <f>P2768*0.55+Q2768*0.45</f>
        <v>16.895237583499991</v>
      </c>
      <c r="S2768" s="8">
        <f>E2768/SUM($E$2:$E$2773)</f>
        <v>3.3926840652828765E-7</v>
      </c>
      <c r="T2768" s="8">
        <f>Tabla1[[#This Row],[rsi_earning]]/SUM(Tabla1[rsi_earning])</f>
        <v>0</v>
      </c>
    </row>
    <row r="2769" spans="1:20" x14ac:dyDescent="0.2">
      <c r="A2769" t="s">
        <v>8281</v>
      </c>
      <c r="B2769" t="s">
        <v>8282</v>
      </c>
      <c r="C2769" s="1">
        <v>45.509998321533203</v>
      </c>
      <c r="D2769" s="1">
        <v>71.36</v>
      </c>
      <c r="E2769" s="6">
        <f>D2769/100000</f>
        <v>7.136E-4</v>
      </c>
      <c r="F2769" s="4">
        <v>97.5</v>
      </c>
      <c r="G2769" s="1">
        <v>0.73</v>
      </c>
      <c r="H2769">
        <v>35.956204118666101</v>
      </c>
      <c r="I2769">
        <v>40.863144927984798</v>
      </c>
      <c r="J2769">
        <v>31.049263309347399</v>
      </c>
      <c r="K2769" s="1">
        <v>-48581.8</v>
      </c>
      <c r="L2769" s="6">
        <f>K2769/100000</f>
        <v>-0.48581800000000003</v>
      </c>
      <c r="M2769">
        <v>393.5</v>
      </c>
      <c r="N2769">
        <v>-123.46</v>
      </c>
      <c r="O2769">
        <v>72.288443941779207</v>
      </c>
      <c r="P2769" s="2">
        <f>E2769*0.55 + L2769*0.45</f>
        <v>-0.21822562000000001</v>
      </c>
      <c r="Q2769" s="2">
        <f>F2769*0.55 + M2769*0.45</f>
        <v>230.70000000000002</v>
      </c>
      <c r="R2769" s="2">
        <f>P2769*0.55+Q2769*0.45</f>
        <v>103.69497590900001</v>
      </c>
      <c r="S2769" s="8">
        <f>E2769/SUM($E$2:$E$2773)</f>
        <v>3.082530365400892E-7</v>
      </c>
      <c r="T2769" s="8">
        <f>Tabla1[[#This Row],[rsi_earning]]/SUM(Tabla1[rsi_earning])</f>
        <v>-1.5983258247717389E-4</v>
      </c>
    </row>
    <row r="2770" spans="1:20" x14ac:dyDescent="0.2">
      <c r="A2770" t="s">
        <v>8163</v>
      </c>
      <c r="B2770" t="s">
        <v>8164</v>
      </c>
      <c r="C2770" s="1">
        <v>29.659999847412099</v>
      </c>
      <c r="D2770" s="1">
        <v>69.98</v>
      </c>
      <c r="E2770" s="6">
        <f>D2770/100000</f>
        <v>6.9979999999999999E-4</v>
      </c>
      <c r="F2770" s="4">
        <v>95.2</v>
      </c>
      <c r="G2770" s="1">
        <v>0.74</v>
      </c>
      <c r="H2770">
        <v>29.560770131008798</v>
      </c>
      <c r="I2770">
        <v>29.640924212088699</v>
      </c>
      <c r="J2770">
        <v>29.480616049928901</v>
      </c>
      <c r="K2770" s="1">
        <v>7375.95</v>
      </c>
      <c r="L2770" s="6">
        <f>K2770/100000</f>
        <v>7.3759499999999992E-2</v>
      </c>
      <c r="M2770">
        <v>458</v>
      </c>
      <c r="N2770">
        <v>16.100000000000001</v>
      </c>
      <c r="O2770">
        <v>71.695294996265801</v>
      </c>
      <c r="P2770" s="2">
        <f>E2770*0.55 + L2770*0.45</f>
        <v>3.3576664999999999E-2</v>
      </c>
      <c r="Q2770" s="2">
        <f>F2770*0.55 + M2770*0.45</f>
        <v>258.45999999999998</v>
      </c>
      <c r="R2770" s="2">
        <f>P2770*0.55+Q2770*0.45</f>
        <v>116.32546716574998</v>
      </c>
      <c r="S2770" s="8">
        <f>E2770/SUM($E$2:$E$2773)</f>
        <v>3.0229186514959981E-7</v>
      </c>
      <c r="T2770" s="8">
        <f>Tabla1[[#This Row],[rsi_earning]]/SUM(Tabla1[rsi_earning])</f>
        <v>2.4266641761369701E-5</v>
      </c>
    </row>
    <row r="2771" spans="1:20" x14ac:dyDescent="0.2">
      <c r="A2771" t="s">
        <v>4432</v>
      </c>
      <c r="B2771" t="s">
        <v>4433</v>
      </c>
      <c r="C2771" s="1">
        <v>65.134101867675696</v>
      </c>
      <c r="D2771" s="1">
        <v>42.59</v>
      </c>
      <c r="E2771" s="6">
        <f>D2771/100000</f>
        <v>4.2590000000000005E-4</v>
      </c>
      <c r="F2771" s="4">
        <v>77</v>
      </c>
      <c r="G2771" s="1">
        <v>0.55000000000000004</v>
      </c>
      <c r="H2771">
        <v>64.802851002899502</v>
      </c>
      <c r="I2771">
        <v>65.523773129545901</v>
      </c>
      <c r="J2771">
        <v>64.081928876253102</v>
      </c>
      <c r="K2771" s="1">
        <v>14486.16</v>
      </c>
      <c r="L2771" s="6">
        <f>K2771/100000</f>
        <v>0.14486160000000001</v>
      </c>
      <c r="M2771">
        <v>428.666666666666</v>
      </c>
      <c r="N2771">
        <v>33.79</v>
      </c>
      <c r="O2771">
        <v>50.2859281338839</v>
      </c>
      <c r="P2771" s="2">
        <f>E2771*0.55 + L2771*0.45</f>
        <v>6.5421964999999999E-2</v>
      </c>
      <c r="Q2771" s="2">
        <f>F2771*0.55 + M2771*0.45</f>
        <v>235.24999999999969</v>
      </c>
      <c r="R2771" s="2">
        <f>P2771*0.55+Q2771*0.45</f>
        <v>105.89848208074986</v>
      </c>
      <c r="S2771" s="8">
        <f>E2771/SUM($E$2:$E$2773)</f>
        <v>1.8397557211662557E-7</v>
      </c>
      <c r="T2771" s="8">
        <f>Tabla1[[#This Row],[rsi_earning]]/SUM(Tabla1[rsi_earning])</f>
        <v>4.7659007343851756E-5</v>
      </c>
    </row>
    <row r="2772" spans="1:20" x14ac:dyDescent="0.2">
      <c r="A2772" t="s">
        <v>7436</v>
      </c>
      <c r="B2772" t="s">
        <v>7437</v>
      </c>
      <c r="C2772" s="1">
        <v>21.819999694824201</v>
      </c>
      <c r="D2772" s="1">
        <v>24.9</v>
      </c>
      <c r="E2772" s="6">
        <f>D2772/100000</f>
        <v>2.4899999999999998E-4</v>
      </c>
      <c r="F2772" s="4">
        <v>120.222222222222</v>
      </c>
      <c r="G2772" s="1">
        <v>0.21</v>
      </c>
      <c r="H2772">
        <v>21.378897349242099</v>
      </c>
      <c r="I2772">
        <v>22.623119858374899</v>
      </c>
      <c r="J2772">
        <v>20.134674840109199</v>
      </c>
      <c r="K2772" s="1">
        <v>178446.82</v>
      </c>
      <c r="L2772" s="6">
        <f>K2772/100000</f>
        <v>1.7844682000000001</v>
      </c>
      <c r="M2772">
        <v>317.5</v>
      </c>
      <c r="N2772">
        <v>562.04</v>
      </c>
      <c r="O2772">
        <v>35.836152590776599</v>
      </c>
      <c r="P2772" s="2">
        <f>E2772*0.55 + L2772*0.45</f>
        <v>0.80314764000000005</v>
      </c>
      <c r="Q2772" s="2">
        <f>F2772*0.55 + M2772*0.45</f>
        <v>208.99722222222209</v>
      </c>
      <c r="R2772" s="2">
        <f>P2772*0.55+Q2772*0.45</f>
        <v>94.490481201999941</v>
      </c>
      <c r="S2772" s="8">
        <f>E2772/SUM($E$2:$E$2773)</f>
        <v>1.0756026639361296E-7</v>
      </c>
      <c r="T2772" s="8">
        <f>Tabla1[[#This Row],[rsi_earning]]/SUM(Tabla1[rsi_earning])</f>
        <v>5.870843829466879E-4</v>
      </c>
    </row>
    <row r="2773" spans="1:20" x14ac:dyDescent="0.2">
      <c r="A2773" t="s">
        <v>5006</v>
      </c>
      <c r="B2773" t="s">
        <v>5007</v>
      </c>
      <c r="C2773" s="1">
        <v>110.16000366210901</v>
      </c>
      <c r="D2773" s="1">
        <v>16.510000000000002</v>
      </c>
      <c r="E2773" s="6">
        <f>D2773/100000</f>
        <v>1.6510000000000003E-4</v>
      </c>
      <c r="F2773" s="4">
        <v>111</v>
      </c>
      <c r="G2773" s="1">
        <v>0.15</v>
      </c>
      <c r="H2773">
        <v>109.68594263606801</v>
      </c>
      <c r="I2773">
        <v>109.744789223483</v>
      </c>
      <c r="J2773">
        <v>109.627096048654</v>
      </c>
      <c r="K2773" s="1">
        <v>334.77</v>
      </c>
      <c r="L2773" s="6">
        <f>K2773/100000</f>
        <v>3.3476999999999999E-3</v>
      </c>
      <c r="M2773">
        <v>39</v>
      </c>
      <c r="N2773">
        <v>8.58</v>
      </c>
      <c r="O2773">
        <v>100</v>
      </c>
      <c r="P2773" s="2">
        <f>E2773*0.55 + L2773*0.45</f>
        <v>1.59727E-3</v>
      </c>
      <c r="Q2773" s="2">
        <f>F2773*0.55 + M2773*0.45</f>
        <v>78.600000000000009</v>
      </c>
      <c r="R2773" s="2">
        <f>P2773*0.55+Q2773*0.45</f>
        <v>35.370878498500005</v>
      </c>
      <c r="S2773" s="8">
        <f>E2773/SUM($E$2:$E$2773)</f>
        <v>7.1318072215202829E-8</v>
      </c>
      <c r="T2773" s="8">
        <f>Tabla1[[#This Row],[rsi_earning]]/SUM(Tabla1[rsi_earning])</f>
        <v>1.1013826913758547E-6</v>
      </c>
    </row>
  </sheetData>
  <conditionalFormatting sqref="K1:K1048576">
    <cfRule type="cellIs" dxfId="13" priority="5" operator="lessThan">
      <formula>0</formula>
    </cfRule>
  </conditionalFormatting>
  <conditionalFormatting sqref="K1:K1048576">
    <cfRule type="cellIs" dxfId="12" priority="4" operator="lessThan">
      <formula>1</formula>
    </cfRule>
  </conditionalFormatting>
  <conditionalFormatting sqref="L1:L1048576">
    <cfRule type="cellIs" dxfId="11" priority="2" operator="equal">
      <formula>0</formula>
    </cfRule>
    <cfRule type="cellIs" dxfId="10" priority="3" operator="lessThan">
      <formula>0</formula>
    </cfRule>
  </conditionalFormatting>
  <conditionalFormatting sqref="C1:C1048576">
    <cfRule type="cellIs" dxfId="9" priority="1" operator="lessThan">
      <formula>100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2"/>
  <sheetViews>
    <sheetView zoomScale="125" workbookViewId="0">
      <selection activeCell="C2" sqref="C2"/>
    </sheetView>
  </sheetViews>
  <sheetFormatPr baseColWidth="10" defaultRowHeight="16" x14ac:dyDescent="0.2"/>
  <cols>
    <col min="2" max="2" width="29.1640625" customWidth="1"/>
    <col min="3" max="3" width="12.1640625" style="1" bestFit="1" customWidth="1"/>
    <col min="4" max="4" width="15.6640625" style="1" bestFit="1" customWidth="1"/>
    <col min="5" max="5" width="10.83203125" style="6"/>
    <col min="6" max="6" width="10.83203125" style="4"/>
    <col min="7" max="7" width="14" style="1" customWidth="1"/>
    <col min="8" max="8" width="11" customWidth="1"/>
    <col min="11" max="11" width="16.6640625" style="1" bestFit="1" customWidth="1"/>
    <col min="12" max="12" width="10.83203125" style="7"/>
    <col min="14" max="14" width="12.83203125" customWidth="1"/>
    <col min="17" max="17" width="13.6640625" customWidth="1"/>
    <col min="18" max="18" width="12.33203125" customWidth="1"/>
    <col min="19" max="19" width="14.33203125" customWidth="1"/>
  </cols>
  <sheetData>
    <row r="1" spans="1:21" x14ac:dyDescent="0.2">
      <c r="A1" t="s">
        <v>0</v>
      </c>
      <c r="B1" t="s">
        <v>1</v>
      </c>
      <c r="C1" s="1" t="s">
        <v>2</v>
      </c>
      <c r="D1" s="1" t="s">
        <v>3</v>
      </c>
      <c r="E1" s="6" t="s">
        <v>4</v>
      </c>
      <c r="F1" s="4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s="7" t="s">
        <v>11</v>
      </c>
      <c r="M1" t="s">
        <v>12</v>
      </c>
      <c r="N1" t="s">
        <v>13</v>
      </c>
      <c r="O1" t="s">
        <v>14</v>
      </c>
      <c r="P1" t="s">
        <v>9828</v>
      </c>
      <c r="Q1" t="s">
        <v>9829</v>
      </c>
      <c r="R1" t="s">
        <v>9830</v>
      </c>
      <c r="S1" t="s">
        <v>9831</v>
      </c>
      <c r="T1" t="s">
        <v>9832</v>
      </c>
      <c r="U1" t="s">
        <v>9834</v>
      </c>
    </row>
    <row r="2" spans="1:21" x14ac:dyDescent="0.2">
      <c r="A2" t="s">
        <v>1741</v>
      </c>
      <c r="B2" t="s">
        <v>1742</v>
      </c>
      <c r="C2" s="1">
        <v>181.39999389648401</v>
      </c>
      <c r="D2" s="1">
        <v>3513136.73</v>
      </c>
      <c r="E2" s="6">
        <f>D2/100000</f>
        <v>35.131367300000001</v>
      </c>
      <c r="F2" s="4">
        <v>83.428571428571402</v>
      </c>
      <c r="G2" s="1">
        <v>42109.52</v>
      </c>
      <c r="H2">
        <v>166.67660349507599</v>
      </c>
      <c r="I2">
        <v>173.15812700570899</v>
      </c>
      <c r="J2">
        <v>160.19507998444399</v>
      </c>
      <c r="K2" s="1">
        <v>10788759.210000001</v>
      </c>
      <c r="L2" s="6">
        <f>K2/100000</f>
        <v>107.88759210000001</v>
      </c>
      <c r="M2">
        <v>215.5</v>
      </c>
      <c r="N2">
        <v>50063.85</v>
      </c>
      <c r="O2">
        <v>84.991839768106203</v>
      </c>
      <c r="P2" s="2">
        <f>E2*0.55 + L2*0.45</f>
        <v>67.871668460000009</v>
      </c>
      <c r="Q2" s="2">
        <f>F2*0.55 + M2*0.45</f>
        <v>142.86071428571427</v>
      </c>
      <c r="R2" s="2">
        <f>P2*0.55+Q2*0.45</f>
        <v>101.61673908157142</v>
      </c>
      <c r="S2" s="8">
        <f>E2/SUM($E$2:$E$2772)</f>
        <v>1.8977157167676305E-2</v>
      </c>
      <c r="T2" s="8">
        <f>Tabla13[[#This Row],[rsi_earning]]/SUM(Tabla13[rsi_earning])</f>
        <v>0.10004140454619373</v>
      </c>
      <c r="U2" s="10">
        <f>Tabla13[[#This Row],[P(D)]]+Tabla13[[#This Row],[P_RSI(D)]]</f>
        <v>0.11901856171387004</v>
      </c>
    </row>
    <row r="3" spans="1:21" x14ac:dyDescent="0.2">
      <c r="A3" t="s">
        <v>3476</v>
      </c>
      <c r="B3" t="s">
        <v>3477</v>
      </c>
      <c r="C3" s="1">
        <v>11.529999732971101</v>
      </c>
      <c r="D3" s="1">
        <v>34589.9</v>
      </c>
      <c r="E3" s="6">
        <f>D3/100000</f>
        <v>0.34589900000000001</v>
      </c>
      <c r="F3" s="4">
        <v>90.9</v>
      </c>
      <c r="G3" s="1">
        <v>380.53</v>
      </c>
      <c r="H3">
        <v>13.8166895055003</v>
      </c>
      <c r="I3">
        <v>15.5660475667</v>
      </c>
      <c r="J3">
        <v>12.067331444300599</v>
      </c>
      <c r="K3" s="1">
        <v>5212498.34</v>
      </c>
      <c r="L3" s="6">
        <f>K3/100000</f>
        <v>52.124983399999998</v>
      </c>
      <c r="M3">
        <v>381</v>
      </c>
      <c r="N3">
        <v>13681.1</v>
      </c>
      <c r="O3">
        <v>32.584266773363801</v>
      </c>
      <c r="P3" s="2">
        <f>E3*0.55 + L3*0.45</f>
        <v>23.646486980000002</v>
      </c>
      <c r="Q3" s="2">
        <f>F3*0.55 + M3*0.45</f>
        <v>221.44500000000002</v>
      </c>
      <c r="R3" s="2">
        <f>P3*0.55+Q3*0.45</f>
        <v>112.65581783900002</v>
      </c>
      <c r="S3" s="8">
        <f>E3/SUM($E$2:$E$2772)</f>
        <v>1.868466897712252E-4</v>
      </c>
      <c r="T3" s="8">
        <f>Tabla13[[#This Row],[rsi_earning]]/SUM(Tabla13[rsi_earning])</f>
        <v>4.8334163825341621E-2</v>
      </c>
      <c r="U3" s="10">
        <f>Tabla13[[#This Row],[P(D)]]+Tabla13[[#This Row],[P_RSI(D)]]</f>
        <v>4.8521010515112845E-2</v>
      </c>
    </row>
    <row r="4" spans="1:21" x14ac:dyDescent="0.2">
      <c r="A4" t="s">
        <v>1561</v>
      </c>
      <c r="B4" t="s">
        <v>1562</v>
      </c>
      <c r="C4" s="1">
        <v>15.119999885559</v>
      </c>
      <c r="D4" s="1">
        <v>6752066.5199999996</v>
      </c>
      <c r="E4" s="6">
        <f>D4/100000</f>
        <v>67.520665199999996</v>
      </c>
      <c r="F4" s="4">
        <v>91.454545454545396</v>
      </c>
      <c r="G4" s="1">
        <v>73829.75</v>
      </c>
      <c r="H4">
        <v>1.35720863011933</v>
      </c>
      <c r="I4">
        <v>4.5421427653406203</v>
      </c>
      <c r="J4">
        <v>-1.8277255051019601</v>
      </c>
      <c r="K4" s="1">
        <v>-2679.46</v>
      </c>
      <c r="L4" s="6">
        <f>K4/100000</f>
        <v>-2.6794600000000002E-2</v>
      </c>
      <c r="M4">
        <v>367.5</v>
      </c>
      <c r="N4">
        <v>-7.29</v>
      </c>
      <c r="O4">
        <v>97.874254236604699</v>
      </c>
      <c r="P4" s="2">
        <f>E4*0.55 + L4*0.45</f>
        <v>37.124308289999995</v>
      </c>
      <c r="Q4" s="2">
        <f>F4*0.55 + M4*0.45</f>
        <v>215.67499999999995</v>
      </c>
      <c r="R4" s="2">
        <f>P4*0.55+Q4*0.45</f>
        <v>117.47211955949999</v>
      </c>
      <c r="S4" s="8">
        <f>E4/SUM($E$2:$E$2772)</f>
        <v>3.6473111468293233E-2</v>
      </c>
      <c r="T4" s="8">
        <f>Tabla13[[#This Row],[rsi_earning]]/SUM(Tabla13[rsi_earning])</f>
        <v>-2.4845947212992276E-5</v>
      </c>
      <c r="U4" s="10">
        <f>Tabla13[[#This Row],[P(D)]]+Tabla13[[#This Row],[P_RSI(D)]]</f>
        <v>3.6448265521080242E-2</v>
      </c>
    </row>
    <row r="5" spans="1:21" x14ac:dyDescent="0.2">
      <c r="A5" t="s">
        <v>918</v>
      </c>
      <c r="B5" t="s">
        <v>919</v>
      </c>
      <c r="C5" s="1">
        <v>120.300003051757</v>
      </c>
      <c r="D5" s="1">
        <v>50184.639999999999</v>
      </c>
      <c r="E5" s="6">
        <f>D5/100000</f>
        <v>0.50184640000000003</v>
      </c>
      <c r="F5" s="4">
        <v>69.181818181818102</v>
      </c>
      <c r="G5" s="1">
        <v>725.4</v>
      </c>
      <c r="H5">
        <v>124.514535298382</v>
      </c>
      <c r="I5">
        <v>134.37062214249201</v>
      </c>
      <c r="J5">
        <v>114.658448454271</v>
      </c>
      <c r="K5" s="1">
        <v>2987071.18</v>
      </c>
      <c r="L5" s="6">
        <f>K5/100000</f>
        <v>29.870711800000002</v>
      </c>
      <c r="M5">
        <v>250</v>
      </c>
      <c r="N5">
        <v>11948.28</v>
      </c>
      <c r="O5">
        <v>70.231676011930006</v>
      </c>
      <c r="P5" s="2">
        <f>E5*0.55 + L5*0.45</f>
        <v>13.71783583</v>
      </c>
      <c r="Q5" s="2">
        <f>F5*0.55 + M5*0.45</f>
        <v>150.54999999999995</v>
      </c>
      <c r="R5" s="2">
        <f>P5*0.55+Q5*0.45</f>
        <v>75.292309706499992</v>
      </c>
      <c r="S5" s="8">
        <f>E5/SUM($E$2:$E$2772)</f>
        <v>2.7108589100750856E-4</v>
      </c>
      <c r="T5" s="8">
        <f>Tabla13[[#This Row],[rsi_earning]]/SUM(Tabla13[rsi_earning])</f>
        <v>2.7698347002653726E-2</v>
      </c>
      <c r="U5" s="10">
        <f>Tabla13[[#This Row],[P(D)]]+Tabla13[[#This Row],[P_RSI(D)]]</f>
        <v>2.7969432893661234E-2</v>
      </c>
    </row>
    <row r="6" spans="1:21" x14ac:dyDescent="0.2">
      <c r="A6" t="s">
        <v>7350</v>
      </c>
      <c r="B6" t="s">
        <v>7351</v>
      </c>
      <c r="C6" s="1">
        <v>0.81900000572204501</v>
      </c>
      <c r="D6" s="1">
        <v>4283905.05</v>
      </c>
      <c r="E6" s="6">
        <f>D6/100000</f>
        <v>42.839050499999999</v>
      </c>
      <c r="F6" s="4">
        <v>80.909090909090907</v>
      </c>
      <c r="G6" s="1">
        <v>52947.14</v>
      </c>
      <c r="H6">
        <v>0.76230762796823703</v>
      </c>
      <c r="I6">
        <v>0.86275712542878702</v>
      </c>
      <c r="J6">
        <v>0.66185813050768705</v>
      </c>
      <c r="K6" s="1">
        <v>96715.32</v>
      </c>
      <c r="L6" s="6">
        <f>K6/100000</f>
        <v>0.96715320000000005</v>
      </c>
      <c r="M6">
        <v>309.666666666666</v>
      </c>
      <c r="N6">
        <v>312.32</v>
      </c>
      <c r="O6">
        <v>54.849494327493296</v>
      </c>
      <c r="P6" s="2">
        <f>E6*0.55 + L6*0.45</f>
        <v>23.996696714999999</v>
      </c>
      <c r="Q6" s="2">
        <f>F6*0.55 + M6*0.45</f>
        <v>183.84999999999971</v>
      </c>
      <c r="R6" s="2">
        <f>P6*0.55+Q6*0.45</f>
        <v>95.930683193249877</v>
      </c>
      <c r="S6" s="8">
        <f>E6/SUM($E$2:$E$2772)</f>
        <v>2.3140670481462362E-2</v>
      </c>
      <c r="T6" s="8">
        <f>Tabla13[[#This Row],[rsi_earning]]/SUM(Tabla13[rsi_earning])</f>
        <v>8.9681642398380871E-4</v>
      </c>
      <c r="U6" s="10">
        <f>Tabla13[[#This Row],[P(D)]]+Tabla13[[#This Row],[P_RSI(D)]]</f>
        <v>2.403748690544617E-2</v>
      </c>
    </row>
    <row r="7" spans="1:21" x14ac:dyDescent="0.2">
      <c r="A7" t="s">
        <v>1573</v>
      </c>
      <c r="B7" t="s">
        <v>1574</v>
      </c>
      <c r="C7" s="1">
        <v>20.4799995422363</v>
      </c>
      <c r="D7" s="1">
        <v>2729241.64</v>
      </c>
      <c r="E7" s="6">
        <f>D7/100000</f>
        <v>27.2924164</v>
      </c>
      <c r="F7" s="4">
        <v>94.5</v>
      </c>
      <c r="G7" s="1">
        <v>28880.86</v>
      </c>
      <c r="H7">
        <v>21.507449827951501</v>
      </c>
      <c r="I7">
        <v>23.528857288857999</v>
      </c>
      <c r="J7">
        <v>19.486042367044998</v>
      </c>
      <c r="K7" s="1">
        <v>270719</v>
      </c>
      <c r="L7" s="6">
        <f>K7/100000</f>
        <v>2.7071900000000002</v>
      </c>
      <c r="M7">
        <v>409.5</v>
      </c>
      <c r="N7">
        <v>661.1</v>
      </c>
      <c r="O7">
        <v>48.252903628754403</v>
      </c>
      <c r="P7" s="2">
        <f>E7*0.55 + L7*0.45</f>
        <v>16.229064520000001</v>
      </c>
      <c r="Q7" s="2">
        <f>F7*0.55 + M7*0.45</f>
        <v>236.25</v>
      </c>
      <c r="R7" s="2">
        <f>P7*0.55+Q7*0.45</f>
        <v>115.238485486</v>
      </c>
      <c r="S7" s="8">
        <f>E7/SUM($E$2:$E$2772)</f>
        <v>1.4742736059363857E-2</v>
      </c>
      <c r="T7" s="8">
        <f>Tabla13[[#This Row],[rsi_earning]]/SUM(Tabla13[rsi_earning])</f>
        <v>2.5103080410060442E-3</v>
      </c>
      <c r="U7" s="10">
        <f>Tabla13[[#This Row],[P(D)]]+Tabla13[[#This Row],[P_RSI(D)]]</f>
        <v>1.7253044100369902E-2</v>
      </c>
    </row>
    <row r="8" spans="1:21" x14ac:dyDescent="0.2">
      <c r="A8" t="s">
        <v>6565</v>
      </c>
      <c r="B8" t="s">
        <v>6566</v>
      </c>
      <c r="C8" s="1">
        <v>26.690000534057599</v>
      </c>
      <c r="D8" s="1">
        <v>385905.73</v>
      </c>
      <c r="E8" s="6">
        <f>D8/100000</f>
        <v>3.8590572999999999</v>
      </c>
      <c r="F8" s="4">
        <v>76.4444444444444</v>
      </c>
      <c r="G8" s="1">
        <v>5048.1899999999996</v>
      </c>
      <c r="H8">
        <v>24.634086426141799</v>
      </c>
      <c r="I8">
        <v>26.508121071638399</v>
      </c>
      <c r="J8">
        <v>22.760051780645199</v>
      </c>
      <c r="K8" s="1">
        <v>1456485.52</v>
      </c>
      <c r="L8" s="6">
        <f>K8/100000</f>
        <v>14.5648552</v>
      </c>
      <c r="M8">
        <v>371.5</v>
      </c>
      <c r="N8">
        <v>3920.55</v>
      </c>
      <c r="O8">
        <v>60.6783928628765</v>
      </c>
      <c r="P8" s="2">
        <f>E8*0.55 + L8*0.45</f>
        <v>8.6766663550000001</v>
      </c>
      <c r="Q8" s="2">
        <f>F8*0.55 + M8*0.45</f>
        <v>209.21944444444443</v>
      </c>
      <c r="R8" s="2">
        <f>P8*0.55+Q8*0.45</f>
        <v>98.920916495249998</v>
      </c>
      <c r="S8" s="8">
        <f>E8/SUM($E$2:$E$2772)</f>
        <v>2.0845740581570977E-3</v>
      </c>
      <c r="T8" s="8">
        <f>Tabla13[[#This Row],[rsi_earning]]/SUM(Tabla13[rsi_earning])</f>
        <v>1.350561767908743E-2</v>
      </c>
      <c r="U8" s="10">
        <f>Tabla13[[#This Row],[P(D)]]+Tabla13[[#This Row],[P_RSI(D)]]</f>
        <v>1.5590191737244527E-2</v>
      </c>
    </row>
    <row r="9" spans="1:21" x14ac:dyDescent="0.2">
      <c r="A9" t="s">
        <v>4218</v>
      </c>
      <c r="B9" t="s">
        <v>4219</v>
      </c>
      <c r="C9" s="1">
        <v>41.400001525878899</v>
      </c>
      <c r="D9" s="1">
        <v>264827.3</v>
      </c>
      <c r="E9" s="6">
        <f>D9/100000</f>
        <v>2.6482730000000001</v>
      </c>
      <c r="F9" s="4">
        <v>82</v>
      </c>
      <c r="G9" s="1">
        <v>3229.6</v>
      </c>
      <c r="H9">
        <v>43.232065010174097</v>
      </c>
      <c r="I9">
        <v>46.5842653055646</v>
      </c>
      <c r="J9">
        <v>39.8798647147837</v>
      </c>
      <c r="K9" s="1">
        <v>1291077.4099999999</v>
      </c>
      <c r="L9" s="6">
        <f>K9/100000</f>
        <v>12.910774099999999</v>
      </c>
      <c r="M9">
        <v>1478</v>
      </c>
      <c r="N9">
        <v>873.53</v>
      </c>
      <c r="O9">
        <v>36.042707056091302</v>
      </c>
      <c r="P9" s="2">
        <f>E9*0.55 + L9*0.45</f>
        <v>7.2663984949999998</v>
      </c>
      <c r="Q9" s="2">
        <f>F9*0.55 + M9*0.45</f>
        <v>710.2</v>
      </c>
      <c r="R9" s="2">
        <f>P9*0.55+Q9*0.45</f>
        <v>323.58651917225001</v>
      </c>
      <c r="S9" s="8">
        <f>E9/SUM($E$2:$E$2772)</f>
        <v>1.4305362075649594E-3</v>
      </c>
      <c r="T9" s="8">
        <f>Tabla13[[#This Row],[rsi_earning]]/SUM(Tabla13[rsi_earning])</f>
        <v>1.1971830584053048E-2</v>
      </c>
      <c r="U9" s="10">
        <f>Tabla13[[#This Row],[P(D)]]+Tabla13[[#This Row],[P_RSI(D)]]</f>
        <v>1.3402366791618008E-2</v>
      </c>
    </row>
    <row r="10" spans="1:21" x14ac:dyDescent="0.2">
      <c r="A10" t="s">
        <v>692</v>
      </c>
      <c r="B10" t="s">
        <v>693</v>
      </c>
      <c r="C10" s="1">
        <v>30.600000381469702</v>
      </c>
      <c r="D10" s="1">
        <v>1754879.3</v>
      </c>
      <c r="E10" s="6">
        <f>D10/100000</f>
        <v>17.548793</v>
      </c>
      <c r="F10" s="4">
        <v>88.4</v>
      </c>
      <c r="G10" s="1">
        <v>19851.580000000002</v>
      </c>
      <c r="H10">
        <v>34.705332409235197</v>
      </c>
      <c r="I10">
        <v>38.876046139306702</v>
      </c>
      <c r="J10">
        <v>30.5346186791636</v>
      </c>
      <c r="K10" s="1">
        <v>291937.81</v>
      </c>
      <c r="L10" s="6">
        <f>K10/100000</f>
        <v>2.9193780999999999</v>
      </c>
      <c r="M10">
        <v>197.5</v>
      </c>
      <c r="N10">
        <v>1478.17</v>
      </c>
      <c r="O10">
        <v>30.334009811864</v>
      </c>
      <c r="P10" s="2">
        <f>E10*0.55 + L10*0.45</f>
        <v>10.965556295000001</v>
      </c>
      <c r="Q10" s="2">
        <f>F10*0.55 + M10*0.45</f>
        <v>137.495</v>
      </c>
      <c r="R10" s="2">
        <f>P10*0.55+Q10*0.45</f>
        <v>67.903805962250004</v>
      </c>
      <c r="S10" s="8">
        <f>E10/SUM($E$2:$E$2772)</f>
        <v>9.4794546429172923E-3</v>
      </c>
      <c r="T10" s="8">
        <f>Tabla13[[#This Row],[rsi_earning]]/SUM(Tabla13[rsi_earning])</f>
        <v>2.7070646386721832E-3</v>
      </c>
      <c r="U10" s="10">
        <f>Tabla13[[#This Row],[P(D)]]+Tabla13[[#This Row],[P_RSI(D)]]</f>
        <v>1.2186519281589476E-2</v>
      </c>
    </row>
    <row r="11" spans="1:21" x14ac:dyDescent="0.2">
      <c r="A11" t="s">
        <v>4422</v>
      </c>
      <c r="B11" t="s">
        <v>4423</v>
      </c>
      <c r="C11" s="1">
        <v>24.569999694824201</v>
      </c>
      <c r="D11" s="1">
        <v>2227797.46</v>
      </c>
      <c r="E11" s="6">
        <f>D11/100000</f>
        <v>22.2779746</v>
      </c>
      <c r="F11" s="4">
        <v>132</v>
      </c>
      <c r="G11" s="1">
        <v>16877.25</v>
      </c>
      <c r="H11">
        <v>24.833384168038499</v>
      </c>
      <c r="I11">
        <v>25.788441928902099</v>
      </c>
      <c r="J11">
        <v>23.8783264071748</v>
      </c>
      <c r="K11" s="1">
        <v>-50889.34</v>
      </c>
      <c r="L11" s="6">
        <f>K11/100000</f>
        <v>-0.50889339999999994</v>
      </c>
      <c r="M11">
        <v>154</v>
      </c>
      <c r="N11">
        <v>-330.45</v>
      </c>
      <c r="O11">
        <v>50.875713101565097</v>
      </c>
      <c r="P11" s="2">
        <f>E11*0.55 + L11*0.45</f>
        <v>12.023884000000001</v>
      </c>
      <c r="Q11" s="2">
        <f>F11*0.55 + M11*0.45</f>
        <v>141.9</v>
      </c>
      <c r="R11" s="2">
        <f>P11*0.55+Q11*0.45</f>
        <v>70.468136200000004</v>
      </c>
      <c r="S11" s="8">
        <f>E11/SUM($E$2:$E$2772)</f>
        <v>1.2034049849283851E-2</v>
      </c>
      <c r="T11" s="8">
        <f>Tabla13[[#This Row],[rsi_earning]]/SUM(Tabla13[rsi_earning])</f>
        <v>-4.7188383306487732E-4</v>
      </c>
      <c r="U11" s="10">
        <f>Tabla13[[#This Row],[P(D)]]+Tabla13[[#This Row],[P_RSI(D)]]</f>
        <v>1.1562166016218975E-2</v>
      </c>
    </row>
    <row r="12" spans="1:21" x14ac:dyDescent="0.2">
      <c r="A12" t="s">
        <v>2795</v>
      </c>
      <c r="B12" t="s">
        <v>2796</v>
      </c>
      <c r="C12" s="1">
        <v>2.92000007629394</v>
      </c>
      <c r="D12" s="1">
        <v>335192.76</v>
      </c>
      <c r="E12" s="6">
        <f>D12/100000</f>
        <v>3.3519276000000002</v>
      </c>
      <c r="F12" s="4">
        <v>98.6666666666666</v>
      </c>
      <c r="G12" s="1">
        <v>3397.22</v>
      </c>
      <c r="H12">
        <v>2.4422036516713002</v>
      </c>
      <c r="I12">
        <v>2.9851720347747701</v>
      </c>
      <c r="J12">
        <v>1.89923526856783</v>
      </c>
      <c r="K12" s="1">
        <v>1036184.22</v>
      </c>
      <c r="L12" s="6">
        <f>K12/100000</f>
        <v>10.3618422</v>
      </c>
      <c r="M12">
        <v>402.5</v>
      </c>
      <c r="N12">
        <v>2574.37</v>
      </c>
      <c r="O12">
        <v>65.024628748338102</v>
      </c>
      <c r="P12" s="2">
        <f>E12*0.55 + L12*0.45</f>
        <v>6.5063891700000003</v>
      </c>
      <c r="Q12" s="2">
        <f>F12*0.55 + M12*0.45</f>
        <v>235.39166666666665</v>
      </c>
      <c r="R12" s="2">
        <f>P12*0.55+Q12*0.45</f>
        <v>109.50476404349999</v>
      </c>
      <c r="S12" s="8">
        <f>E12/SUM($E$2:$E$2772)</f>
        <v>1.8106342499192177E-3</v>
      </c>
      <c r="T12" s="8">
        <f>Tabla13[[#This Row],[rsi_earning]]/SUM(Tabla13[rsi_earning])</f>
        <v>9.6082712311643288E-3</v>
      </c>
      <c r="U12" s="10">
        <f>Tabla13[[#This Row],[P(D)]]+Tabla13[[#This Row],[P_RSI(D)]]</f>
        <v>1.1418905481083546E-2</v>
      </c>
    </row>
    <row r="13" spans="1:21" x14ac:dyDescent="0.2">
      <c r="A13" t="s">
        <v>2717</v>
      </c>
      <c r="B13" t="s">
        <v>2718</v>
      </c>
      <c r="C13" s="1">
        <v>4.5100002288818297</v>
      </c>
      <c r="D13" s="1">
        <v>1783913.51</v>
      </c>
      <c r="E13" s="6">
        <f>D13/100000</f>
        <v>17.8391351</v>
      </c>
      <c r="F13" s="4">
        <v>67.7777777777777</v>
      </c>
      <c r="G13" s="1">
        <v>26320.04</v>
      </c>
      <c r="H13">
        <v>4.2493901350734999</v>
      </c>
      <c r="I13">
        <v>4.7320486545564098</v>
      </c>
      <c r="J13">
        <v>3.7667316155905799</v>
      </c>
      <c r="K13" s="1">
        <v>188888.67</v>
      </c>
      <c r="L13" s="6">
        <f>K13/100000</f>
        <v>1.8888867</v>
      </c>
      <c r="M13">
        <v>36.6666666666666</v>
      </c>
      <c r="N13">
        <v>5151.51</v>
      </c>
      <c r="O13">
        <v>66.285723627832496</v>
      </c>
      <c r="P13" s="2">
        <f>E13*0.55 + L13*0.45</f>
        <v>10.661523320000001</v>
      </c>
      <c r="Q13" s="2">
        <f>F13*0.55 + M13*0.45</f>
        <v>53.777777777777708</v>
      </c>
      <c r="R13" s="2">
        <f>P13*0.55+Q13*0.45</f>
        <v>30.063837825999968</v>
      </c>
      <c r="S13" s="8">
        <f>E13/SUM($E$2:$E$2772)</f>
        <v>9.6362907722100221E-3</v>
      </c>
      <c r="T13" s="8">
        <f>Tabla13[[#This Row],[rsi_earning]]/SUM(Tabla13[rsi_earning])</f>
        <v>1.7515163219276712E-3</v>
      </c>
      <c r="U13" s="10">
        <f>Tabla13[[#This Row],[P(D)]]+Tabla13[[#This Row],[P_RSI(D)]]</f>
        <v>1.1387807094137694E-2</v>
      </c>
    </row>
    <row r="14" spans="1:21" x14ac:dyDescent="0.2">
      <c r="A14" t="s">
        <v>5508</v>
      </c>
      <c r="B14" t="s">
        <v>5509</v>
      </c>
      <c r="C14" s="1">
        <v>4.4099998474120996</v>
      </c>
      <c r="D14" s="1">
        <v>94070.09</v>
      </c>
      <c r="E14" s="6">
        <f>D14/100000</f>
        <v>0.94070089999999995</v>
      </c>
      <c r="F14" s="4">
        <v>94.4444444444444</v>
      </c>
      <c r="G14" s="1">
        <v>996.04</v>
      </c>
      <c r="H14">
        <v>4.3654612024013497</v>
      </c>
      <c r="I14">
        <v>4.8257386628388304</v>
      </c>
      <c r="J14">
        <v>3.90518374196387</v>
      </c>
      <c r="K14" s="1">
        <v>1136565.08</v>
      </c>
      <c r="L14" s="6">
        <f>K14/100000</f>
        <v>11.365650800000001</v>
      </c>
      <c r="M14">
        <v>295</v>
      </c>
      <c r="N14">
        <v>3852.76</v>
      </c>
      <c r="O14">
        <v>63.253013519058598</v>
      </c>
      <c r="P14" s="2">
        <f>E14*0.55 + L14*0.45</f>
        <v>5.6319283550000003</v>
      </c>
      <c r="Q14" s="2">
        <f>F14*0.55 + M14*0.45</f>
        <v>184.69444444444443</v>
      </c>
      <c r="R14" s="2">
        <f>P14*0.55+Q14*0.45</f>
        <v>86.210060595249999</v>
      </c>
      <c r="S14" s="8">
        <f>E14/SUM($E$2:$E$2772)</f>
        <v>5.0814500542011487E-4</v>
      </c>
      <c r="T14" s="8">
        <f>Tabla13[[#This Row],[rsi_earning]]/SUM(Tabla13[rsi_earning])</f>
        <v>1.0539077269976169E-2</v>
      </c>
      <c r="U14" s="10">
        <f>Tabla13[[#This Row],[P(D)]]+Tabla13[[#This Row],[P_RSI(D)]]</f>
        <v>1.1047222275396285E-2</v>
      </c>
    </row>
    <row r="15" spans="1:21" x14ac:dyDescent="0.2">
      <c r="A15" t="s">
        <v>8217</v>
      </c>
      <c r="B15" t="s">
        <v>8218</v>
      </c>
      <c r="C15" s="1">
        <v>0.55390000343322698</v>
      </c>
      <c r="D15" s="1">
        <v>540044.74</v>
      </c>
      <c r="E15" s="6">
        <f>D15/100000</f>
        <v>5.4004474</v>
      </c>
      <c r="F15" s="4">
        <v>123</v>
      </c>
      <c r="G15" s="1">
        <v>4390.6099999999997</v>
      </c>
      <c r="H15">
        <v>0.61871239635529196</v>
      </c>
      <c r="I15">
        <v>0.69113448031297098</v>
      </c>
      <c r="J15">
        <v>0.54629031239761405</v>
      </c>
      <c r="K15" s="1">
        <v>846328.24</v>
      </c>
      <c r="L15" s="6">
        <f>K15/100000</f>
        <v>8.4632824000000006</v>
      </c>
      <c r="M15">
        <v>162.75</v>
      </c>
      <c r="N15">
        <v>5200.17</v>
      </c>
      <c r="O15">
        <v>33.095391799004297</v>
      </c>
      <c r="P15" s="2">
        <f>E15*0.55 + L15*0.45</f>
        <v>6.7787231500000011</v>
      </c>
      <c r="Q15" s="2">
        <f>F15*0.55 + M15*0.45</f>
        <v>140.88749999999999</v>
      </c>
      <c r="R15" s="2">
        <f>P15*0.55+Q15*0.45</f>
        <v>67.127672732500002</v>
      </c>
      <c r="S15" s="8">
        <f>E15/SUM($E$2:$E$2772)</f>
        <v>2.9171975633743366E-3</v>
      </c>
      <c r="T15" s="8">
        <f>Tabla13[[#This Row],[rsi_earning]]/SUM(Tabla13[rsi_earning])</f>
        <v>7.8477852910305273E-3</v>
      </c>
      <c r="U15" s="10">
        <f>Tabla13[[#This Row],[P(D)]]+Tabla13[[#This Row],[P_RSI(D)]]</f>
        <v>1.0764982854404864E-2</v>
      </c>
    </row>
    <row r="16" spans="1:21" x14ac:dyDescent="0.2">
      <c r="A16" t="s">
        <v>5210</v>
      </c>
      <c r="B16" t="s">
        <v>5211</v>
      </c>
      <c r="C16" s="1">
        <v>329.829986572265</v>
      </c>
      <c r="D16" s="1">
        <v>1774746.43</v>
      </c>
      <c r="E16" s="6">
        <f>D16/100000</f>
        <v>17.747464300000001</v>
      </c>
      <c r="F16" s="4">
        <v>91</v>
      </c>
      <c r="G16" s="1">
        <v>19502.71</v>
      </c>
      <c r="H16">
        <v>312.11057845089101</v>
      </c>
      <c r="I16">
        <v>317.97468327155298</v>
      </c>
      <c r="J16">
        <v>306.24647363023001</v>
      </c>
      <c r="K16" s="1">
        <v>0</v>
      </c>
      <c r="L16" s="6">
        <f>K16/100000</f>
        <v>0</v>
      </c>
      <c r="M16">
        <v>1</v>
      </c>
      <c r="N16">
        <v>0</v>
      </c>
      <c r="O16">
        <v>82.393826583750894</v>
      </c>
      <c r="P16" s="2">
        <f>E16*0.55 + L16*0.45</f>
        <v>9.7611053650000006</v>
      </c>
      <c r="Q16" s="2">
        <f>F16*0.55 + M16*0.45</f>
        <v>50.500000000000007</v>
      </c>
      <c r="R16" s="2">
        <f>P16*0.55+Q16*0.45</f>
        <v>28.093607950750005</v>
      </c>
      <c r="S16" s="8">
        <f>E16/SUM($E$2:$E$2772)</f>
        <v>9.5867723129815195E-3</v>
      </c>
      <c r="T16" s="8">
        <f>Tabla13[[#This Row],[rsi_earning]]/SUM(Tabla13[rsi_earning])</f>
        <v>0</v>
      </c>
      <c r="U16" s="10">
        <f>Tabla13[[#This Row],[P(D)]]+Tabla13[[#This Row],[P_RSI(D)]]</f>
        <v>9.5867723129815195E-3</v>
      </c>
    </row>
    <row r="17" spans="1:21" x14ac:dyDescent="0.2">
      <c r="A17" t="s">
        <v>618</v>
      </c>
      <c r="B17" t="s">
        <v>619</v>
      </c>
      <c r="C17" s="1">
        <v>56.049999237060497</v>
      </c>
      <c r="D17" s="1">
        <v>728248.23</v>
      </c>
      <c r="E17" s="6">
        <f>D17/100000</f>
        <v>7.2824822999999999</v>
      </c>
      <c r="F17" s="4">
        <v>64.454545454545396</v>
      </c>
      <c r="G17" s="1">
        <v>11298.63</v>
      </c>
      <c r="H17">
        <v>60.191208172573702</v>
      </c>
      <c r="I17">
        <v>65.5372246409121</v>
      </c>
      <c r="J17">
        <v>54.845191704235297</v>
      </c>
      <c r="K17" s="1">
        <v>573504.78</v>
      </c>
      <c r="L17" s="6">
        <f>K17/100000</f>
        <v>5.7350478000000003</v>
      </c>
      <c r="M17">
        <v>415.666666666666</v>
      </c>
      <c r="N17">
        <v>1379.72</v>
      </c>
      <c r="O17">
        <v>48.7055981656382</v>
      </c>
      <c r="P17" s="2">
        <f>E17*0.55 + L17*0.45</f>
        <v>6.5861367749999999</v>
      </c>
      <c r="Q17" s="2">
        <f>F17*0.55 + M17*0.45</f>
        <v>222.49999999999966</v>
      </c>
      <c r="R17" s="2">
        <f>P17*0.55+Q17*0.45</f>
        <v>103.74737522624984</v>
      </c>
      <c r="S17" s="8">
        <f>E17/SUM($E$2:$E$2772)</f>
        <v>3.9338295602836049E-3</v>
      </c>
      <c r="T17" s="8">
        <f>Tabla13[[#This Row],[rsi_earning]]/SUM(Tabla13[rsi_earning])</f>
        <v>5.3179631307348303E-3</v>
      </c>
      <c r="U17" s="10">
        <f>Tabla13[[#This Row],[P(D)]]+Tabla13[[#This Row],[P_RSI(D)]]</f>
        <v>9.2517926910184352E-3</v>
      </c>
    </row>
    <row r="18" spans="1:21" x14ac:dyDescent="0.2">
      <c r="A18" t="s">
        <v>2269</v>
      </c>
      <c r="B18" t="s">
        <v>2270</v>
      </c>
      <c r="C18" s="1">
        <v>52.540000915527301</v>
      </c>
      <c r="D18" s="1">
        <v>45980.19</v>
      </c>
      <c r="E18" s="6">
        <f>D18/100000</f>
        <v>0.45980190000000004</v>
      </c>
      <c r="F18" s="4">
        <v>96.5555555555555</v>
      </c>
      <c r="G18" s="1">
        <v>476.2</v>
      </c>
      <c r="H18">
        <v>46.9171929198097</v>
      </c>
      <c r="I18">
        <v>48.634910681858599</v>
      </c>
      <c r="J18">
        <v>45.199475157760702</v>
      </c>
      <c r="K18" s="1">
        <v>909246.32</v>
      </c>
      <c r="L18" s="6">
        <f>K18/100000</f>
        <v>9.0924631999999992</v>
      </c>
      <c r="M18">
        <v>898</v>
      </c>
      <c r="N18">
        <v>1012.52</v>
      </c>
      <c r="O18">
        <v>83.815040054331803</v>
      </c>
      <c r="P18" s="2">
        <f>E18*0.55 + L18*0.45</f>
        <v>4.344499485</v>
      </c>
      <c r="Q18" s="2">
        <f>F18*0.55 + M18*0.45</f>
        <v>457.20555555555558</v>
      </c>
      <c r="R18" s="2">
        <f>P18*0.55+Q18*0.45</f>
        <v>208.13197471674999</v>
      </c>
      <c r="S18" s="8">
        <f>E18/SUM($E$2:$E$2772)</f>
        <v>2.4837441844445898E-4</v>
      </c>
      <c r="T18" s="8">
        <f>Tabla13[[#This Row],[rsi_earning]]/SUM(Tabla13[rsi_earning])</f>
        <v>8.431208553338166E-3</v>
      </c>
      <c r="U18" s="10">
        <f>Tabla13[[#This Row],[P(D)]]+Tabla13[[#This Row],[P_RSI(D)]]</f>
        <v>8.6795829717826248E-3</v>
      </c>
    </row>
    <row r="19" spans="1:21" x14ac:dyDescent="0.2">
      <c r="A19" t="s">
        <v>1240</v>
      </c>
      <c r="B19" t="s">
        <v>1241</v>
      </c>
      <c r="C19" s="1">
        <v>126.59999847412099</v>
      </c>
      <c r="D19" s="1">
        <v>332139.69</v>
      </c>
      <c r="E19" s="6">
        <f>D19/100000</f>
        <v>3.3213968999999999</v>
      </c>
      <c r="F19" s="4">
        <v>68.8</v>
      </c>
      <c r="G19" s="1">
        <v>4827.6099999999997</v>
      </c>
      <c r="H19">
        <v>121.532013500492</v>
      </c>
      <c r="I19">
        <v>129.88936360474599</v>
      </c>
      <c r="J19">
        <v>113.17466339623699</v>
      </c>
      <c r="K19" s="1">
        <v>685368.1</v>
      </c>
      <c r="L19" s="6">
        <f>K19/100000</f>
        <v>6.8536809999999999</v>
      </c>
      <c r="M19">
        <v>1497</v>
      </c>
      <c r="N19">
        <v>457.83</v>
      </c>
      <c r="O19">
        <v>66.320908153157504</v>
      </c>
      <c r="P19" s="2">
        <f>E19*0.55 + L19*0.45</f>
        <v>4.910924745</v>
      </c>
      <c r="Q19" s="2">
        <f>F19*0.55 + M19*0.45</f>
        <v>711.49</v>
      </c>
      <c r="R19" s="2">
        <f>P19*0.55+Q19*0.45</f>
        <v>322.87150860974998</v>
      </c>
      <c r="S19" s="8">
        <f>E19/SUM($E$2:$E$2772)</f>
        <v>1.794142267486778E-3</v>
      </c>
      <c r="T19" s="8">
        <f>Tabla13[[#This Row],[rsi_earning]]/SUM(Tabla13[rsi_earning])</f>
        <v>6.3552430840799305E-3</v>
      </c>
      <c r="U19" s="10">
        <f>Tabla13[[#This Row],[P(D)]]+Tabla13[[#This Row],[P_RSI(D)]]</f>
        <v>8.1493853515667083E-3</v>
      </c>
    </row>
    <row r="20" spans="1:21" x14ac:dyDescent="0.2">
      <c r="A20" t="s">
        <v>3890</v>
      </c>
      <c r="B20" t="s">
        <v>3891</v>
      </c>
      <c r="C20" s="1">
        <v>10.6300001144409</v>
      </c>
      <c r="D20" s="1">
        <v>546803.07999999996</v>
      </c>
      <c r="E20" s="6">
        <f>D20/100000</f>
        <v>5.4680307999999993</v>
      </c>
      <c r="F20" s="4">
        <v>102.75</v>
      </c>
      <c r="G20" s="1">
        <v>5321.68</v>
      </c>
      <c r="H20">
        <v>9.4552764271459093</v>
      </c>
      <c r="I20">
        <v>10.332173126833499</v>
      </c>
      <c r="J20">
        <v>8.5783797274583193</v>
      </c>
      <c r="K20" s="1">
        <v>551514.51</v>
      </c>
      <c r="L20" s="6">
        <f>K20/100000</f>
        <v>5.5151450999999998</v>
      </c>
      <c r="M20">
        <v>244.5</v>
      </c>
      <c r="N20">
        <v>2255.6799999999998</v>
      </c>
      <c r="O20">
        <v>63.768118946673702</v>
      </c>
      <c r="P20" s="2">
        <f>E20*0.55 + L20*0.45</f>
        <v>5.4892322349999993</v>
      </c>
      <c r="Q20" s="2">
        <f>F20*0.55 + M20*0.45</f>
        <v>166.53750000000002</v>
      </c>
      <c r="R20" s="2">
        <f>P20*0.55+Q20*0.45</f>
        <v>77.96095272925001</v>
      </c>
      <c r="S20" s="8">
        <f>E20/SUM($E$2:$E$2772)</f>
        <v>2.9537045627397135E-3</v>
      </c>
      <c r="T20" s="8">
        <f>Tabla13[[#This Row],[rsi_earning]]/SUM(Tabla13[rsi_earning])</f>
        <v>5.1140529818169706E-3</v>
      </c>
      <c r="U20" s="10">
        <f>Tabla13[[#This Row],[P(D)]]+Tabla13[[#This Row],[P_RSI(D)]]</f>
        <v>8.0677575445566845E-3</v>
      </c>
    </row>
    <row r="21" spans="1:21" x14ac:dyDescent="0.2">
      <c r="A21" t="s">
        <v>117</v>
      </c>
      <c r="B21" t="s">
        <v>118</v>
      </c>
      <c r="C21" s="1">
        <v>30.610000610351499</v>
      </c>
      <c r="D21" s="1">
        <v>292106.53000000003</v>
      </c>
      <c r="E21" s="6">
        <f>D21/100000</f>
        <v>2.9210653000000004</v>
      </c>
      <c r="F21" s="4">
        <v>80.5</v>
      </c>
      <c r="G21" s="1">
        <v>3628.65</v>
      </c>
      <c r="H21">
        <v>26.744429300298901</v>
      </c>
      <c r="I21">
        <v>30.907110991253401</v>
      </c>
      <c r="J21">
        <v>22.581747609344301</v>
      </c>
      <c r="K21" s="1">
        <v>689535.15</v>
      </c>
      <c r="L21" s="6">
        <f>K21/100000</f>
        <v>6.8953515000000003</v>
      </c>
      <c r="M21">
        <v>698.5</v>
      </c>
      <c r="N21">
        <v>987.17</v>
      </c>
      <c r="O21">
        <v>63.652186345068699</v>
      </c>
      <c r="P21" s="2">
        <f>E21*0.55 + L21*0.45</f>
        <v>4.7094940900000006</v>
      </c>
      <c r="Q21" s="2">
        <f>F21*0.55 + M21*0.45</f>
        <v>358.6</v>
      </c>
      <c r="R21" s="2">
        <f>P21*0.55+Q21*0.45</f>
        <v>163.96022174949999</v>
      </c>
      <c r="S21" s="8">
        <f>E21/SUM($E$2:$E$2772)</f>
        <v>1.577892338256517E-3</v>
      </c>
      <c r="T21" s="8">
        <f>Tabla13[[#This Row],[rsi_earning]]/SUM(Tabla13[rsi_earning])</f>
        <v>6.3938830728589753E-3</v>
      </c>
      <c r="U21" s="10">
        <f>Tabla13[[#This Row],[P(D)]]+Tabla13[[#This Row],[P_RSI(D)]]</f>
        <v>7.9717754111154927E-3</v>
      </c>
    </row>
    <row r="22" spans="1:21" x14ac:dyDescent="0.2">
      <c r="A22" t="s">
        <v>702</v>
      </c>
      <c r="B22" t="s">
        <v>703</v>
      </c>
      <c r="C22" s="1">
        <v>16.690000534057599</v>
      </c>
      <c r="D22" s="1">
        <v>98612.38</v>
      </c>
      <c r="E22" s="6">
        <f>D22/100000</f>
        <v>0.98612379999999999</v>
      </c>
      <c r="F22" s="4">
        <v>80.75</v>
      </c>
      <c r="G22" s="1">
        <v>1221.21</v>
      </c>
      <c r="H22">
        <v>16.107465025237001</v>
      </c>
      <c r="I22">
        <v>16.885835330693499</v>
      </c>
      <c r="J22">
        <v>15.329094719780599</v>
      </c>
      <c r="K22" s="1">
        <v>796669.79</v>
      </c>
      <c r="L22" s="6">
        <f>K22/100000</f>
        <v>7.9666979000000007</v>
      </c>
      <c r="M22">
        <v>641</v>
      </c>
      <c r="N22">
        <v>1242.8499999999999</v>
      </c>
      <c r="O22">
        <v>48.550726140003498</v>
      </c>
      <c r="P22" s="2">
        <f>E22*0.55 + L22*0.45</f>
        <v>4.1273821450000003</v>
      </c>
      <c r="Q22" s="2">
        <f>F22*0.55 + M22*0.45</f>
        <v>332.86250000000001</v>
      </c>
      <c r="R22" s="2">
        <f>P22*0.55+Q22*0.45</f>
        <v>152.05818517975001</v>
      </c>
      <c r="S22" s="8">
        <f>E22/SUM($E$2:$E$2772)</f>
        <v>5.326814120151308E-4</v>
      </c>
      <c r="T22" s="8">
        <f>Tabla13[[#This Row],[rsi_earning]]/SUM(Tabla13[rsi_earning])</f>
        <v>7.3873151860918401E-3</v>
      </c>
      <c r="U22" s="10">
        <f>Tabla13[[#This Row],[P(D)]]+Tabla13[[#This Row],[P_RSI(D)]]</f>
        <v>7.9199965981069705E-3</v>
      </c>
    </row>
    <row r="23" spans="1:21" x14ac:dyDescent="0.2">
      <c r="A23" t="s">
        <v>9529</v>
      </c>
      <c r="B23" t="s">
        <v>9530</v>
      </c>
      <c r="C23" s="1">
        <v>123.33000183105401</v>
      </c>
      <c r="D23" s="1">
        <v>36374.58</v>
      </c>
      <c r="E23" s="6">
        <f>D23/100000</f>
        <v>0.36374580000000001</v>
      </c>
      <c r="F23" s="4">
        <v>48</v>
      </c>
      <c r="G23" s="1">
        <v>757.8</v>
      </c>
      <c r="H23">
        <v>110.25033495261999</v>
      </c>
      <c r="I23">
        <v>118.07961335964001</v>
      </c>
      <c r="J23">
        <v>102.421056545601</v>
      </c>
      <c r="K23" s="1">
        <v>831782.68</v>
      </c>
      <c r="L23" s="6">
        <f>K23/100000</f>
        <v>8.3178268000000006</v>
      </c>
      <c r="M23">
        <v>871</v>
      </c>
      <c r="N23">
        <v>954.97</v>
      </c>
      <c r="O23">
        <v>70.730733637515002</v>
      </c>
      <c r="P23" s="2">
        <f>E23*0.55 + L23*0.45</f>
        <v>3.9430822500000002</v>
      </c>
      <c r="Q23" s="2">
        <f>F23*0.55 + M23*0.45</f>
        <v>418.34999999999997</v>
      </c>
      <c r="R23" s="2">
        <f>P23*0.55+Q23*0.45</f>
        <v>190.4261952375</v>
      </c>
      <c r="S23" s="8">
        <f>E23/SUM($E$2:$E$2772)</f>
        <v>1.9648712094624769E-4</v>
      </c>
      <c r="T23" s="8">
        <f>Tabla13[[#This Row],[rsi_earning]]/SUM(Tabla13[rsi_earning])</f>
        <v>7.7129080336938213E-3</v>
      </c>
      <c r="U23" s="10">
        <f>Tabla13[[#This Row],[P(D)]]+Tabla13[[#This Row],[P_RSI(D)]]</f>
        <v>7.9093951546400695E-3</v>
      </c>
    </row>
    <row r="24" spans="1:21" x14ac:dyDescent="0.2">
      <c r="A24" t="s">
        <v>6453</v>
      </c>
      <c r="B24" t="s">
        <v>6454</v>
      </c>
      <c r="C24" s="1">
        <v>3.13000011444091</v>
      </c>
      <c r="D24" s="1">
        <v>44203.06</v>
      </c>
      <c r="E24" s="6">
        <f>D24/100000</f>
        <v>0.4420306</v>
      </c>
      <c r="F24" s="4">
        <v>148.71428571428501</v>
      </c>
      <c r="G24" s="1">
        <v>297.23</v>
      </c>
      <c r="H24">
        <v>3.13776621330544</v>
      </c>
      <c r="I24">
        <v>3.7269246003701499</v>
      </c>
      <c r="J24">
        <v>2.5486078262407199</v>
      </c>
      <c r="K24" s="1">
        <v>798783.2</v>
      </c>
      <c r="L24" s="6">
        <f>K24/100000</f>
        <v>7.9878319999999992</v>
      </c>
      <c r="M24">
        <v>369</v>
      </c>
      <c r="N24">
        <v>2164.7199999999998</v>
      </c>
      <c r="O24">
        <v>32.4840718870229</v>
      </c>
      <c r="P24" s="2">
        <f>E24*0.55 + L24*0.45</f>
        <v>3.8376412299999996</v>
      </c>
      <c r="Q24" s="2">
        <f>F24*0.55 + M24*0.45</f>
        <v>247.84285714285676</v>
      </c>
      <c r="R24" s="2">
        <f>P24*0.55+Q24*0.45</f>
        <v>113.63998839078555</v>
      </c>
      <c r="S24" s="8">
        <f>E24/SUM($E$2:$E$2772)</f>
        <v>2.3877477063416933E-4</v>
      </c>
      <c r="T24" s="8">
        <f>Tabla13[[#This Row],[rsi_earning]]/SUM(Tabla13[rsi_earning])</f>
        <v>7.4069122964422118E-3</v>
      </c>
      <c r="U24" s="10">
        <f>Tabla13[[#This Row],[P(D)]]+Tabla13[[#This Row],[P_RSI(D)]]</f>
        <v>7.6456870670763809E-3</v>
      </c>
    </row>
    <row r="25" spans="1:21" x14ac:dyDescent="0.2">
      <c r="A25" t="s">
        <v>1619</v>
      </c>
      <c r="B25" t="s">
        <v>1620</v>
      </c>
      <c r="C25" s="1">
        <v>48.069999694824197</v>
      </c>
      <c r="D25" s="1">
        <v>91129.38</v>
      </c>
      <c r="E25" s="6">
        <f>D25/100000</f>
        <v>0.91129380000000004</v>
      </c>
      <c r="F25" s="4">
        <v>54.5</v>
      </c>
      <c r="G25" s="1">
        <v>1672.1</v>
      </c>
      <c r="H25">
        <v>42.788167525262999</v>
      </c>
      <c r="I25">
        <v>47.084010254862299</v>
      </c>
      <c r="J25">
        <v>38.492324795663599</v>
      </c>
      <c r="K25" s="1">
        <v>703139.01</v>
      </c>
      <c r="L25" s="6">
        <f>K25/100000</f>
        <v>7.0313901000000003</v>
      </c>
      <c r="M25">
        <v>506</v>
      </c>
      <c r="N25">
        <v>1389.6</v>
      </c>
      <c r="O25">
        <v>62.542971093222299</v>
      </c>
      <c r="P25" s="2">
        <f>E25*0.55 + L25*0.45</f>
        <v>3.6653371350000001</v>
      </c>
      <c r="Q25" s="2">
        <f>F25*0.55 + M25*0.45</f>
        <v>257.67500000000001</v>
      </c>
      <c r="R25" s="2">
        <f>P25*0.55+Q25*0.45</f>
        <v>117.96968542425002</v>
      </c>
      <c r="S25" s="8">
        <f>E25/SUM($E$2:$E$2772)</f>
        <v>4.92259965883223E-4</v>
      </c>
      <c r="T25" s="8">
        <f>Tabla13[[#This Row],[rsi_earning]]/SUM(Tabla13[rsi_earning])</f>
        <v>6.5200281869688846E-3</v>
      </c>
      <c r="U25" s="10">
        <f>Tabla13[[#This Row],[P(D)]]+Tabla13[[#This Row],[P_RSI(D)]]</f>
        <v>7.0122881528521079E-3</v>
      </c>
    </row>
    <row r="26" spans="1:21" x14ac:dyDescent="0.2">
      <c r="A26" t="s">
        <v>9468</v>
      </c>
      <c r="B26" t="s">
        <v>9469</v>
      </c>
      <c r="C26" s="1">
        <v>8.1999998092651296</v>
      </c>
      <c r="D26" s="1">
        <v>283888.34999999998</v>
      </c>
      <c r="E26" s="6">
        <f>D26/100000</f>
        <v>2.8388834999999997</v>
      </c>
      <c r="F26" s="4">
        <v>68.4166666666666</v>
      </c>
      <c r="G26" s="1">
        <v>4149.3999999999996</v>
      </c>
      <c r="H26">
        <v>8.3778534886928906</v>
      </c>
      <c r="I26">
        <v>9.0290780624770406</v>
      </c>
      <c r="J26">
        <v>7.7266289149087397</v>
      </c>
      <c r="K26" s="1">
        <v>526940.06999999995</v>
      </c>
      <c r="L26" s="6">
        <f>K26/100000</f>
        <v>5.2694006999999994</v>
      </c>
      <c r="M26">
        <v>516.5</v>
      </c>
      <c r="N26">
        <v>1020.21</v>
      </c>
      <c r="O26">
        <v>54.069742297707698</v>
      </c>
      <c r="P26" s="2">
        <f>E26*0.55 + L26*0.45</f>
        <v>3.9326162399999998</v>
      </c>
      <c r="Q26" s="2">
        <f>F26*0.55 + M26*0.45</f>
        <v>270.05416666666667</v>
      </c>
      <c r="R26" s="2">
        <f>P26*0.55+Q26*0.45</f>
        <v>123.68731393200001</v>
      </c>
      <c r="S26" s="8">
        <f>E26/SUM($E$2:$E$2772)</f>
        <v>1.5334996187359603E-3</v>
      </c>
      <c r="T26" s="8">
        <f>Tabla13[[#This Row],[rsi_earning]]/SUM(Tabla13[rsi_earning])</f>
        <v>4.8861804854823188E-3</v>
      </c>
      <c r="U26" s="10">
        <f>Tabla13[[#This Row],[P(D)]]+Tabla13[[#This Row],[P_RSI(D)]]</f>
        <v>6.4196801042182786E-3</v>
      </c>
    </row>
    <row r="27" spans="1:21" x14ac:dyDescent="0.2">
      <c r="A27" t="s">
        <v>1819</v>
      </c>
      <c r="B27" t="s">
        <v>1820</v>
      </c>
      <c r="C27" s="1">
        <v>0.99489998817443803</v>
      </c>
      <c r="D27" s="1">
        <v>111913.2</v>
      </c>
      <c r="E27" s="6">
        <f>D27/100000</f>
        <v>1.119132</v>
      </c>
      <c r="F27" s="4">
        <v>136.6</v>
      </c>
      <c r="G27" s="1">
        <v>819.28</v>
      </c>
      <c r="H27">
        <v>1.03925650122131</v>
      </c>
      <c r="I27">
        <v>1.16993411444933</v>
      </c>
      <c r="J27">
        <v>0.90857888799330699</v>
      </c>
      <c r="K27" s="1">
        <v>622558.44999999995</v>
      </c>
      <c r="L27" s="6">
        <f>K27/100000</f>
        <v>6.2255844999999992</v>
      </c>
      <c r="M27">
        <v>119.5</v>
      </c>
      <c r="N27">
        <v>5209.6899999999996</v>
      </c>
      <c r="O27">
        <v>53.5060497637634</v>
      </c>
      <c r="P27" s="2">
        <f>E27*0.55 + L27*0.45</f>
        <v>3.4170356249999996</v>
      </c>
      <c r="Q27" s="2">
        <f>F27*0.55 + M27*0.45</f>
        <v>128.905</v>
      </c>
      <c r="R27" s="2">
        <f>P27*0.55+Q27*0.45</f>
        <v>59.886619593749998</v>
      </c>
      <c r="S27" s="8">
        <f>E27/SUM($E$2:$E$2772)</f>
        <v>6.0452938463843723E-4</v>
      </c>
      <c r="T27" s="8">
        <f>Tabla13[[#This Row],[rsi_earning]]/SUM(Tabla13[rsi_earning])</f>
        <v>5.7728252654274705E-3</v>
      </c>
      <c r="U27" s="10">
        <f>Tabla13[[#This Row],[P(D)]]+Tabla13[[#This Row],[P_RSI(D)]]</f>
        <v>6.3773546500659074E-3</v>
      </c>
    </row>
    <row r="28" spans="1:21" x14ac:dyDescent="0.2">
      <c r="A28" t="s">
        <v>5640</v>
      </c>
      <c r="B28" t="s">
        <v>5641</v>
      </c>
      <c r="C28" s="1">
        <v>98.559997558593693</v>
      </c>
      <c r="D28" s="1">
        <v>98134.79</v>
      </c>
      <c r="E28" s="6">
        <f>D28/100000</f>
        <v>0.98134789999999994</v>
      </c>
      <c r="F28" s="4">
        <v>67.75</v>
      </c>
      <c r="G28" s="1">
        <v>1448.48</v>
      </c>
      <c r="H28">
        <v>92.447941294949501</v>
      </c>
      <c r="I28">
        <v>99.408290378142198</v>
      </c>
      <c r="J28">
        <v>85.487592211756805</v>
      </c>
      <c r="K28" s="1">
        <v>584225.18000000005</v>
      </c>
      <c r="L28" s="6">
        <f>K28/100000</f>
        <v>5.8422518000000006</v>
      </c>
      <c r="M28">
        <v>1692</v>
      </c>
      <c r="N28">
        <v>345.29</v>
      </c>
      <c r="O28">
        <v>69.5337159427377</v>
      </c>
      <c r="P28" s="2">
        <f>E28*0.55 + L28*0.45</f>
        <v>3.1687546550000003</v>
      </c>
      <c r="Q28" s="2">
        <f>F28*0.55 + M28*0.45</f>
        <v>798.66250000000002</v>
      </c>
      <c r="R28" s="2">
        <f>P28*0.55+Q28*0.45</f>
        <v>361.14094006024999</v>
      </c>
      <c r="S28" s="8">
        <f>E28/SUM($E$2:$E$2772)</f>
        <v>5.301015806028445E-4</v>
      </c>
      <c r="T28" s="8">
        <f>Tabla13[[#This Row],[rsi_earning]]/SUM(Tabla13[rsi_earning])</f>
        <v>5.4173706578119884E-3</v>
      </c>
      <c r="U28" s="10">
        <f>Tabla13[[#This Row],[P(D)]]+Tabla13[[#This Row],[P_RSI(D)]]</f>
        <v>5.9474722384148327E-3</v>
      </c>
    </row>
    <row r="29" spans="1:21" x14ac:dyDescent="0.2">
      <c r="A29" t="s">
        <v>7642</v>
      </c>
      <c r="B29" t="s">
        <v>7643</v>
      </c>
      <c r="C29" s="1">
        <v>4.6100001335143999</v>
      </c>
      <c r="D29" s="1">
        <v>188775.99</v>
      </c>
      <c r="E29" s="6">
        <f>D29/100000</f>
        <v>1.8877598999999998</v>
      </c>
      <c r="F29" s="4">
        <v>80.875</v>
      </c>
      <c r="G29" s="1">
        <v>2334.17</v>
      </c>
      <c r="H29">
        <v>4.8634159754930399</v>
      </c>
      <c r="I29">
        <v>5.2668346754432296</v>
      </c>
      <c r="J29">
        <v>4.4599972755428601</v>
      </c>
      <c r="K29" s="1">
        <v>518601.86</v>
      </c>
      <c r="L29" s="6">
        <f>K29/100000</f>
        <v>5.1860185999999997</v>
      </c>
      <c r="M29">
        <v>116.25</v>
      </c>
      <c r="N29">
        <v>4461.09</v>
      </c>
      <c r="O29">
        <v>47.967489760592599</v>
      </c>
      <c r="P29" s="2">
        <f>E29*0.55 + L29*0.45</f>
        <v>3.3719763150000004</v>
      </c>
      <c r="Q29" s="2">
        <f>F29*0.55 + M29*0.45</f>
        <v>96.793750000000003</v>
      </c>
      <c r="R29" s="2">
        <f>P29*0.55+Q29*0.45</f>
        <v>45.411774473250006</v>
      </c>
      <c r="S29" s="8">
        <f>E29/SUM($E$2:$E$2772)</f>
        <v>1.0197245103277519E-3</v>
      </c>
      <c r="T29" s="8">
        <f>Tabla13[[#This Row],[rsi_earning]]/SUM(Tabla13[rsi_earning])</f>
        <v>4.8088623969455074E-3</v>
      </c>
      <c r="U29" s="10">
        <f>Tabla13[[#This Row],[P(D)]]+Tabla13[[#This Row],[P_RSI(D)]]</f>
        <v>5.8285869072732593E-3</v>
      </c>
    </row>
    <row r="30" spans="1:21" x14ac:dyDescent="0.2">
      <c r="A30" t="s">
        <v>5912</v>
      </c>
      <c r="B30" t="s">
        <v>5913</v>
      </c>
      <c r="C30" s="1">
        <v>7.0199999809265101</v>
      </c>
      <c r="D30" s="1">
        <v>126389.37</v>
      </c>
      <c r="E30" s="6">
        <f>D30/100000</f>
        <v>1.2638936999999999</v>
      </c>
      <c r="F30" s="4">
        <v>89.125</v>
      </c>
      <c r="G30" s="1">
        <v>1418.11</v>
      </c>
      <c r="H30">
        <v>7.8369812253419902</v>
      </c>
      <c r="I30">
        <v>8.4585222615655802</v>
      </c>
      <c r="J30">
        <v>7.2154401891184001</v>
      </c>
      <c r="K30" s="1">
        <v>553818.27</v>
      </c>
      <c r="L30" s="6">
        <f>K30/100000</f>
        <v>5.5381827000000001</v>
      </c>
      <c r="M30">
        <v>173</v>
      </c>
      <c r="N30">
        <v>3201.26</v>
      </c>
      <c r="O30">
        <v>30.882334035422002</v>
      </c>
      <c r="P30" s="2">
        <f>E30*0.55 + L30*0.45</f>
        <v>3.18732375</v>
      </c>
      <c r="Q30" s="2">
        <f>F30*0.55 + M30*0.45</f>
        <v>126.86875000000001</v>
      </c>
      <c r="R30" s="2">
        <f>P30*0.55+Q30*0.45</f>
        <v>58.843965562500003</v>
      </c>
      <c r="S30" s="8">
        <f>E30/SUM($E$2:$E$2772)</f>
        <v>6.8272632782316795E-4</v>
      </c>
      <c r="T30" s="8">
        <f>Tabla13[[#This Row],[rsi_earning]]/SUM(Tabla13[rsi_earning])</f>
        <v>5.1354151590285741E-3</v>
      </c>
      <c r="U30" s="10">
        <f>Tabla13[[#This Row],[P(D)]]+Tabla13[[#This Row],[P_RSI(D)]]</f>
        <v>5.8181414868517418E-3</v>
      </c>
    </row>
    <row r="31" spans="1:21" x14ac:dyDescent="0.2">
      <c r="A31" t="s">
        <v>1785</v>
      </c>
      <c r="B31" t="s">
        <v>1786</v>
      </c>
      <c r="C31" s="1">
        <v>0.94819998741149902</v>
      </c>
      <c r="D31" s="1">
        <v>247765.91</v>
      </c>
      <c r="E31" s="6">
        <f>D31/100000</f>
        <v>2.4776590999999999</v>
      </c>
      <c r="F31" s="4">
        <v>79.3</v>
      </c>
      <c r="G31" s="1">
        <v>3124.41</v>
      </c>
      <c r="H31">
        <v>0.79297065129886302</v>
      </c>
      <c r="I31">
        <v>0.94261578229640497</v>
      </c>
      <c r="J31">
        <v>0.64332552030132195</v>
      </c>
      <c r="K31" s="1">
        <v>468260.11</v>
      </c>
      <c r="L31" s="6">
        <f>K31/100000</f>
        <v>4.6826011000000003</v>
      </c>
      <c r="M31">
        <v>506</v>
      </c>
      <c r="N31">
        <v>925.42</v>
      </c>
      <c r="O31">
        <v>75.572218774947899</v>
      </c>
      <c r="P31" s="2">
        <f>E31*0.55 + L31*0.45</f>
        <v>3.4698830000000003</v>
      </c>
      <c r="Q31" s="2">
        <f>F31*0.55 + M31*0.45</f>
        <v>271.315</v>
      </c>
      <c r="R31" s="2">
        <f>P31*0.55+Q31*0.45</f>
        <v>124.00018565000001</v>
      </c>
      <c r="S31" s="8">
        <f>E31/SUM($E$2:$E$2772)</f>
        <v>1.338374500118685E-3</v>
      </c>
      <c r="T31" s="8">
        <f>Tabla13[[#This Row],[rsi_earning]]/SUM(Tabla13[rsi_earning])</f>
        <v>4.3420562258850498E-3</v>
      </c>
      <c r="U31" s="10">
        <f>Tabla13[[#This Row],[P(D)]]+Tabla13[[#This Row],[P_RSI(D)]]</f>
        <v>5.6804307260037348E-3</v>
      </c>
    </row>
    <row r="32" spans="1:21" x14ac:dyDescent="0.2">
      <c r="A32" t="s">
        <v>4266</v>
      </c>
      <c r="B32" t="s">
        <v>4267</v>
      </c>
      <c r="C32" s="1">
        <v>117.58999633789</v>
      </c>
      <c r="D32" s="1">
        <v>40870.83</v>
      </c>
      <c r="E32" s="6">
        <f>D32/100000</f>
        <v>0.40870830000000002</v>
      </c>
      <c r="F32" s="4">
        <v>91.285714285714207</v>
      </c>
      <c r="G32" s="1">
        <v>447.72</v>
      </c>
      <c r="H32">
        <v>114.737573816882</v>
      </c>
      <c r="I32">
        <v>124.402230881679</v>
      </c>
      <c r="J32">
        <v>105.072916752086</v>
      </c>
      <c r="K32" s="1">
        <v>585679.24</v>
      </c>
      <c r="L32" s="6">
        <f>K32/100000</f>
        <v>5.8567923999999998</v>
      </c>
      <c r="M32">
        <v>1483</v>
      </c>
      <c r="N32">
        <v>394.93</v>
      </c>
      <c r="O32">
        <v>36.732375465630099</v>
      </c>
      <c r="P32" s="2">
        <f>E32*0.55 + L32*0.45</f>
        <v>2.8603461449999998</v>
      </c>
      <c r="Q32" s="2">
        <f>F32*0.55 + M32*0.45</f>
        <v>717.55714285714282</v>
      </c>
      <c r="R32" s="2">
        <f>P32*0.55+Q32*0.45</f>
        <v>324.47390466546426</v>
      </c>
      <c r="S32" s="8">
        <f>E32/SUM($E$2:$E$2772)</f>
        <v>2.2077483004294562E-4</v>
      </c>
      <c r="T32" s="8">
        <f>Tabla13[[#This Row],[rsi_earning]]/SUM(Tabla13[rsi_earning])</f>
        <v>5.4308537842645286E-3</v>
      </c>
      <c r="U32" s="10">
        <f>Tabla13[[#This Row],[P(D)]]+Tabla13[[#This Row],[P_RSI(D)]]</f>
        <v>5.6516286143074744E-3</v>
      </c>
    </row>
    <row r="33" spans="1:21" x14ac:dyDescent="0.2">
      <c r="A33" t="s">
        <v>1372</v>
      </c>
      <c r="B33" t="s">
        <v>1373</v>
      </c>
      <c r="C33" s="1">
        <v>28.020000457763601</v>
      </c>
      <c r="D33" s="1">
        <v>65838.91</v>
      </c>
      <c r="E33" s="6">
        <f>D33/100000</f>
        <v>0.65838910000000006</v>
      </c>
      <c r="F33" s="4">
        <v>85.125</v>
      </c>
      <c r="G33" s="1">
        <v>773.44</v>
      </c>
      <c r="H33">
        <v>26.256266057209299</v>
      </c>
      <c r="I33">
        <v>27.913918118393099</v>
      </c>
      <c r="J33">
        <v>24.598613996025499</v>
      </c>
      <c r="K33" s="1">
        <v>564132.69999999995</v>
      </c>
      <c r="L33" s="6">
        <f>K33/100000</f>
        <v>5.6413269999999995</v>
      </c>
      <c r="M33">
        <v>1362</v>
      </c>
      <c r="N33">
        <v>414.19</v>
      </c>
      <c r="O33">
        <v>42.9913117261938</v>
      </c>
      <c r="P33" s="2">
        <f>E33*0.55 + L33*0.45</f>
        <v>2.9007111549999998</v>
      </c>
      <c r="Q33" s="2">
        <f>F33*0.55 + M33*0.45</f>
        <v>659.71875</v>
      </c>
      <c r="R33" s="2">
        <f>P33*0.55+Q33*0.45</f>
        <v>298.46882863525002</v>
      </c>
      <c r="S33" s="8">
        <f>E33/SUM($E$2:$E$2772)</f>
        <v>3.5564665962161258E-4</v>
      </c>
      <c r="T33" s="8">
        <f>Tabla13[[#This Row],[rsi_earning]]/SUM(Tabla13[rsi_earning])</f>
        <v>5.2310582301369705E-3</v>
      </c>
      <c r="U33" s="10">
        <f>Tabla13[[#This Row],[P(D)]]+Tabla13[[#This Row],[P_RSI(D)]]</f>
        <v>5.5867048897585833E-3</v>
      </c>
    </row>
    <row r="34" spans="1:21" x14ac:dyDescent="0.2">
      <c r="A34" t="s">
        <v>7192</v>
      </c>
      <c r="B34" t="s">
        <v>7193</v>
      </c>
      <c r="C34" s="1">
        <v>27.649999618530199</v>
      </c>
      <c r="D34" s="1">
        <v>44676.25</v>
      </c>
      <c r="E34" s="6">
        <f>D34/100000</f>
        <v>0.44676250000000001</v>
      </c>
      <c r="F34" s="4">
        <v>95.375</v>
      </c>
      <c r="G34" s="1">
        <v>468.43</v>
      </c>
      <c r="H34">
        <v>28.031117549815001</v>
      </c>
      <c r="I34">
        <v>30.183203223683901</v>
      </c>
      <c r="J34">
        <v>25.879031875946101</v>
      </c>
      <c r="K34" s="1">
        <v>551489.31000000006</v>
      </c>
      <c r="L34" s="6">
        <f>K34/100000</f>
        <v>5.514893100000001</v>
      </c>
      <c r="M34">
        <v>228.333333333333</v>
      </c>
      <c r="N34">
        <v>2415.2800000000002</v>
      </c>
      <c r="O34">
        <v>43.0555492481868</v>
      </c>
      <c r="P34" s="2">
        <f>E34*0.55 + L34*0.45</f>
        <v>2.7274212700000007</v>
      </c>
      <c r="Q34" s="2">
        <f>F34*0.55 + M34*0.45</f>
        <v>155.20624999999987</v>
      </c>
      <c r="R34" s="2">
        <f>P34*0.55+Q34*0.45</f>
        <v>71.342894198499934</v>
      </c>
      <c r="S34" s="8">
        <f>E34/SUM($E$2:$E$2772)</f>
        <v>2.4133083425773708E-4</v>
      </c>
      <c r="T34" s="8">
        <f>Tabla13[[#This Row],[rsi_earning]]/SUM(Tabla13[rsi_earning])</f>
        <v>5.1138193086627658E-3</v>
      </c>
      <c r="U34" s="10">
        <f>Tabla13[[#This Row],[P(D)]]+Tabla13[[#This Row],[P_RSI(D)]]</f>
        <v>5.3551501429205031E-3</v>
      </c>
    </row>
    <row r="35" spans="1:21" x14ac:dyDescent="0.2">
      <c r="A35" t="s">
        <v>3870</v>
      </c>
      <c r="B35" t="s">
        <v>3871</v>
      </c>
      <c r="C35" s="1">
        <v>58.2299995422363</v>
      </c>
      <c r="D35" s="1">
        <v>90129.03</v>
      </c>
      <c r="E35" s="6">
        <f>D35/100000</f>
        <v>0.90129029999999999</v>
      </c>
      <c r="F35" s="4">
        <v>77.375</v>
      </c>
      <c r="G35" s="1">
        <v>1164.83</v>
      </c>
      <c r="H35">
        <v>55.8332172970889</v>
      </c>
      <c r="I35">
        <v>59.320973680830498</v>
      </c>
      <c r="J35">
        <v>52.345460913347203</v>
      </c>
      <c r="K35" s="1">
        <v>522104.32000000001</v>
      </c>
      <c r="L35" s="6">
        <f>K35/100000</f>
        <v>5.2210432000000004</v>
      </c>
      <c r="M35">
        <v>1155</v>
      </c>
      <c r="N35">
        <v>452.04</v>
      </c>
      <c r="O35">
        <v>71.3426779405373</v>
      </c>
      <c r="P35" s="2">
        <f>E35*0.55 + L35*0.45</f>
        <v>2.8451791050000006</v>
      </c>
      <c r="Q35" s="2">
        <f>F35*0.55 + M35*0.45</f>
        <v>562.30624999999998</v>
      </c>
      <c r="R35" s="2">
        <f>P35*0.55+Q35*0.45</f>
        <v>254.60266100775002</v>
      </c>
      <c r="S35" s="8">
        <f>E35/SUM($E$2:$E$2772)</f>
        <v>4.8685630510037463E-4</v>
      </c>
      <c r="T35" s="8">
        <f>Tabla13[[#This Row],[rsi_earning]]/SUM(Tabla13[rsi_earning])</f>
        <v>4.8413398126470357E-3</v>
      </c>
      <c r="U35" s="10">
        <f>Tabla13[[#This Row],[P(D)]]+Tabla13[[#This Row],[P_RSI(D)]]</f>
        <v>5.3281961177474102E-3</v>
      </c>
    </row>
    <row r="36" spans="1:21" x14ac:dyDescent="0.2">
      <c r="A36" t="s">
        <v>2165</v>
      </c>
      <c r="B36" t="s">
        <v>2166</v>
      </c>
      <c r="C36" s="1">
        <v>69.180000305175696</v>
      </c>
      <c r="D36" s="1">
        <v>449376.58</v>
      </c>
      <c r="E36" s="6">
        <f>D36/100000</f>
        <v>4.4937658000000003</v>
      </c>
      <c r="F36" s="4">
        <v>59.6</v>
      </c>
      <c r="G36" s="1">
        <v>7539.88</v>
      </c>
      <c r="H36">
        <v>70.222614539186296</v>
      </c>
      <c r="I36">
        <v>76.8484784380516</v>
      </c>
      <c r="J36">
        <v>63.596750640321098</v>
      </c>
      <c r="K36" s="1">
        <v>308608.95</v>
      </c>
      <c r="L36" s="6">
        <f>K36/100000</f>
        <v>3.0860894999999999</v>
      </c>
      <c r="M36">
        <v>936</v>
      </c>
      <c r="N36">
        <v>329.71</v>
      </c>
      <c r="O36">
        <v>62.5057589455621</v>
      </c>
      <c r="P36" s="2">
        <f>E36*0.55 + L36*0.45</f>
        <v>3.8603114650000001</v>
      </c>
      <c r="Q36" s="2">
        <f>F36*0.55 + M36*0.45</f>
        <v>453.98</v>
      </c>
      <c r="R36" s="2">
        <f>P36*0.55+Q36*0.45</f>
        <v>206.41417130575002</v>
      </c>
      <c r="S36" s="8">
        <f>E36/SUM($E$2:$E$2772)</f>
        <v>2.4274290019258272E-3</v>
      </c>
      <c r="T36" s="8">
        <f>Tabla13[[#This Row],[rsi_earning]]/SUM(Tabla13[rsi_earning])</f>
        <v>2.8616518556563533E-3</v>
      </c>
      <c r="U36" s="10">
        <f>Tabla13[[#This Row],[P(D)]]+Tabla13[[#This Row],[P_RSI(D)]]</f>
        <v>5.2890808575821804E-3</v>
      </c>
    </row>
    <row r="37" spans="1:21" x14ac:dyDescent="0.2">
      <c r="A37" t="s">
        <v>9559</v>
      </c>
      <c r="B37" t="s">
        <v>9560</v>
      </c>
      <c r="C37" s="1">
        <v>60.189998626708899</v>
      </c>
      <c r="D37" s="1">
        <v>35417.64</v>
      </c>
      <c r="E37" s="6">
        <f>D37/100000</f>
        <v>0.3541764</v>
      </c>
      <c r="F37" s="4">
        <v>73.363636363636303</v>
      </c>
      <c r="G37" s="1">
        <v>482.77</v>
      </c>
      <c r="H37">
        <v>60.431064081991501</v>
      </c>
      <c r="I37">
        <v>64.688409856613305</v>
      </c>
      <c r="J37">
        <v>56.173718307369697</v>
      </c>
      <c r="K37" s="1">
        <v>521945.05</v>
      </c>
      <c r="L37" s="6">
        <f>K37/100000</f>
        <v>5.2194504999999998</v>
      </c>
      <c r="M37">
        <v>366</v>
      </c>
      <c r="N37">
        <v>1426.08</v>
      </c>
      <c r="O37">
        <v>60.089973914919398</v>
      </c>
      <c r="P37" s="2">
        <f>E37*0.55 + L37*0.45</f>
        <v>2.543549745</v>
      </c>
      <c r="Q37" s="2">
        <f>F37*0.55 + M37*0.45</f>
        <v>205.04999999999998</v>
      </c>
      <c r="R37" s="2">
        <f>P37*0.55+Q37*0.45</f>
        <v>93.671452359749992</v>
      </c>
      <c r="S37" s="8">
        <f>E37/SUM($E$2:$E$2772)</f>
        <v>1.9131795100618785E-4</v>
      </c>
      <c r="T37" s="8">
        <f>Tabla13[[#This Row],[rsi_earning]]/SUM(Tabla13[rsi_earning])</f>
        <v>4.8398629426759923E-3</v>
      </c>
      <c r="U37" s="10">
        <f>Tabla13[[#This Row],[P(D)]]+Tabla13[[#This Row],[P_RSI(D)]]</f>
        <v>5.03118089368218E-3</v>
      </c>
    </row>
    <row r="38" spans="1:21" x14ac:dyDescent="0.2">
      <c r="A38" t="s">
        <v>1444</v>
      </c>
      <c r="B38" t="s">
        <v>1445</v>
      </c>
      <c r="C38" s="1">
        <v>15.300000190734799</v>
      </c>
      <c r="D38" s="1">
        <v>209814.92</v>
      </c>
      <c r="E38" s="6">
        <f>D38/100000</f>
        <v>2.0981491999999999</v>
      </c>
      <c r="F38" s="4">
        <v>52.4</v>
      </c>
      <c r="G38" s="1">
        <v>4004.1</v>
      </c>
      <c r="H38">
        <v>15.255672535330699</v>
      </c>
      <c r="I38">
        <v>16.3584524846944</v>
      </c>
      <c r="J38">
        <v>14.1528925859671</v>
      </c>
      <c r="K38" s="1">
        <v>403497.09</v>
      </c>
      <c r="L38" s="6">
        <f>K38/100000</f>
        <v>4.0349709000000002</v>
      </c>
      <c r="M38">
        <v>801.5</v>
      </c>
      <c r="N38">
        <v>503.43</v>
      </c>
      <c r="O38">
        <v>65.486735621946394</v>
      </c>
      <c r="P38" s="2">
        <f>E38*0.55 + L38*0.45</f>
        <v>2.9697189650000002</v>
      </c>
      <c r="Q38" s="2">
        <f>F38*0.55 + M38*0.45</f>
        <v>389.495</v>
      </c>
      <c r="R38" s="2">
        <f>P38*0.55+Q38*0.45</f>
        <v>176.90609543075001</v>
      </c>
      <c r="S38" s="8">
        <f>E38/SUM($E$2:$E$2772)</f>
        <v>1.1333719746693235E-3</v>
      </c>
      <c r="T38" s="8">
        <f>Tabla13[[#This Row],[rsi_earning]]/SUM(Tabla13[rsi_earning])</f>
        <v>3.7415253068663066E-3</v>
      </c>
      <c r="U38" s="10">
        <f>Tabla13[[#This Row],[P(D)]]+Tabla13[[#This Row],[P_RSI(D)]]</f>
        <v>4.8748972815356303E-3</v>
      </c>
    </row>
    <row r="39" spans="1:21" x14ac:dyDescent="0.2">
      <c r="A39" t="s">
        <v>2623</v>
      </c>
      <c r="B39" t="s">
        <v>2624</v>
      </c>
      <c r="C39" s="1">
        <v>5.17000007629394</v>
      </c>
      <c r="D39" s="1">
        <v>585936.37</v>
      </c>
      <c r="E39" s="6">
        <f>D39/100000</f>
        <v>5.8593637000000003</v>
      </c>
      <c r="F39" s="4">
        <v>75.3333333333333</v>
      </c>
      <c r="G39" s="1">
        <v>7777.92</v>
      </c>
      <c r="H39">
        <v>4.5236371946170602</v>
      </c>
      <c r="I39">
        <v>5.1142939923554902</v>
      </c>
      <c r="J39">
        <v>3.9329803968786199</v>
      </c>
      <c r="K39" s="1">
        <v>183057.58</v>
      </c>
      <c r="L39" s="6">
        <f>K39/100000</f>
        <v>1.8305757999999999</v>
      </c>
      <c r="M39">
        <v>406.666666666666</v>
      </c>
      <c r="N39">
        <v>450.14</v>
      </c>
      <c r="O39">
        <v>56.164397878399903</v>
      </c>
      <c r="P39" s="2">
        <f>E39*0.55 + L39*0.45</f>
        <v>4.0464091450000002</v>
      </c>
      <c r="Q39" s="2">
        <f>F39*0.55 + M39*0.45</f>
        <v>224.43333333333302</v>
      </c>
      <c r="R39" s="2">
        <f>P39*0.55+Q39*0.45</f>
        <v>103.22052502974987</v>
      </c>
      <c r="S39" s="8">
        <f>E39/SUM($E$2:$E$2772)</f>
        <v>3.1650936010531347E-3</v>
      </c>
      <c r="T39" s="8">
        <f>Tabla13[[#This Row],[rsi_earning]]/SUM(Tabla13[rsi_earning])</f>
        <v>1.6974461158659245E-3</v>
      </c>
      <c r="U39" s="10">
        <f>Tabla13[[#This Row],[P(D)]]+Tabla13[[#This Row],[P_RSI(D)]]</f>
        <v>4.8625397169190596E-3</v>
      </c>
    </row>
    <row r="40" spans="1:21" x14ac:dyDescent="0.2">
      <c r="A40" t="s">
        <v>5266</v>
      </c>
      <c r="B40" t="s">
        <v>5267</v>
      </c>
      <c r="C40" s="1">
        <v>18.059999465942301</v>
      </c>
      <c r="D40" s="1">
        <v>124328.31</v>
      </c>
      <c r="E40" s="6">
        <f>D40/100000</f>
        <v>1.2432831</v>
      </c>
      <c r="F40" s="4">
        <v>92.5555555555555</v>
      </c>
      <c r="G40" s="1">
        <v>1343.28</v>
      </c>
      <c r="H40">
        <v>19.5899265219584</v>
      </c>
      <c r="I40">
        <v>20.975523008922199</v>
      </c>
      <c r="J40">
        <v>18.204330034994602</v>
      </c>
      <c r="K40" s="1">
        <v>445102.55</v>
      </c>
      <c r="L40" s="6">
        <f>K40/100000</f>
        <v>4.4510255000000001</v>
      </c>
      <c r="M40">
        <v>490.5</v>
      </c>
      <c r="N40">
        <v>907.45</v>
      </c>
      <c r="O40">
        <v>13.418528209859399</v>
      </c>
      <c r="P40" s="2">
        <f>E40*0.55 + L40*0.45</f>
        <v>2.6867671800000004</v>
      </c>
      <c r="Q40" s="2">
        <f>F40*0.55 + M40*0.45</f>
        <v>271.63055555555553</v>
      </c>
      <c r="R40" s="2">
        <f>P40*0.55+Q40*0.45</f>
        <v>123.71147194899999</v>
      </c>
      <c r="S40" s="8">
        <f>E40/SUM($E$2:$E$2772)</f>
        <v>6.71592955410415E-4</v>
      </c>
      <c r="T40" s="8">
        <f>Tabla13[[#This Row],[rsi_earning]]/SUM(Tabla13[rsi_earning])</f>
        <v>4.1273220953730429E-3</v>
      </c>
      <c r="U40" s="10">
        <f>Tabla13[[#This Row],[P(D)]]+Tabla13[[#This Row],[P_RSI(D)]]</f>
        <v>4.7989150507834581E-3</v>
      </c>
    </row>
    <row r="41" spans="1:21" x14ac:dyDescent="0.2">
      <c r="A41" t="s">
        <v>4410</v>
      </c>
      <c r="B41" t="s">
        <v>4411</v>
      </c>
      <c r="C41" s="1">
        <v>67.209999084472599</v>
      </c>
      <c r="D41" s="1">
        <v>201896.75</v>
      </c>
      <c r="E41" s="6">
        <f>D41/100000</f>
        <v>2.0189675</v>
      </c>
      <c r="F41" s="4">
        <v>102</v>
      </c>
      <c r="G41" s="1">
        <v>1979.38</v>
      </c>
      <c r="H41">
        <v>67.876188215731901</v>
      </c>
      <c r="I41">
        <v>72.418698268655803</v>
      </c>
      <c r="J41">
        <v>63.333678162807999</v>
      </c>
      <c r="K41" s="1">
        <v>388729.42</v>
      </c>
      <c r="L41" s="6">
        <f>K41/100000</f>
        <v>3.8872941999999999</v>
      </c>
      <c r="M41">
        <v>84</v>
      </c>
      <c r="N41">
        <v>4627.7299999999996</v>
      </c>
      <c r="O41">
        <v>60.6969212849041</v>
      </c>
      <c r="P41" s="2">
        <f>E41*0.55 + L41*0.45</f>
        <v>2.8597145150000003</v>
      </c>
      <c r="Q41" s="2">
        <f>F41*0.55 + M41*0.45</f>
        <v>93.9</v>
      </c>
      <c r="R41" s="2">
        <f>P41*0.55+Q41*0.45</f>
        <v>43.827842983250001</v>
      </c>
      <c r="S41" s="8">
        <f>E41/SUM($E$2:$E$2772)</f>
        <v>1.0905998402154563E-3</v>
      </c>
      <c r="T41" s="8">
        <f>Tabla13[[#This Row],[rsi_earning]]/SUM(Tabla13[rsi_earning])</f>
        <v>3.6045884803121162E-3</v>
      </c>
      <c r="U41" s="10">
        <f>Tabla13[[#This Row],[P(D)]]+Tabla13[[#This Row],[P_RSI(D)]]</f>
        <v>4.6951883205275727E-3</v>
      </c>
    </row>
    <row r="42" spans="1:21" x14ac:dyDescent="0.2">
      <c r="A42" t="s">
        <v>6463</v>
      </c>
      <c r="B42" t="s">
        <v>6464</v>
      </c>
      <c r="C42" s="1">
        <v>26.799999237060501</v>
      </c>
      <c r="D42" s="1">
        <v>30044.13</v>
      </c>
      <c r="E42" s="6">
        <f>D42/100000</f>
        <v>0.30044130000000002</v>
      </c>
      <c r="F42" s="4">
        <v>97.375</v>
      </c>
      <c r="G42" s="1">
        <v>308.54000000000002</v>
      </c>
      <c r="H42">
        <v>26.2740356626222</v>
      </c>
      <c r="I42">
        <v>28.336435811260099</v>
      </c>
      <c r="J42">
        <v>24.211635513984401</v>
      </c>
      <c r="K42" s="1">
        <v>485766.87</v>
      </c>
      <c r="L42" s="6">
        <f>K42/100000</f>
        <v>4.8576686999999996</v>
      </c>
      <c r="M42">
        <v>615</v>
      </c>
      <c r="N42">
        <v>789.86</v>
      </c>
      <c r="O42">
        <v>66.666659070695104</v>
      </c>
      <c r="P42" s="2">
        <f>E42*0.55 + L42*0.45</f>
        <v>2.35119363</v>
      </c>
      <c r="Q42" s="2">
        <f>F42*0.55 + M42*0.45</f>
        <v>330.30624999999998</v>
      </c>
      <c r="R42" s="2">
        <f>P42*0.55+Q42*0.45</f>
        <v>149.93096899649998</v>
      </c>
      <c r="S42" s="8">
        <f>E42/SUM($E$2:$E$2772)</f>
        <v>1.6229148501604112E-4</v>
      </c>
      <c r="T42" s="8">
        <f>Tabla13[[#This Row],[rsi_earning]]/SUM(Tabla13[rsi_earning])</f>
        <v>4.5043919333897431E-3</v>
      </c>
      <c r="U42" s="10">
        <f>Tabla13[[#This Row],[P(D)]]+Tabla13[[#This Row],[P_RSI(D)]]</f>
        <v>4.6666834184057844E-3</v>
      </c>
    </row>
    <row r="43" spans="1:21" x14ac:dyDescent="0.2">
      <c r="A43" t="s">
        <v>1512</v>
      </c>
      <c r="B43" t="s">
        <v>1513</v>
      </c>
      <c r="C43" s="1">
        <v>6.6999998092651296</v>
      </c>
      <c r="D43" s="1">
        <v>454102.15</v>
      </c>
      <c r="E43" s="6">
        <f>D43/100000</f>
        <v>4.5410215000000003</v>
      </c>
      <c r="F43" s="4">
        <v>83.909090909090907</v>
      </c>
      <c r="G43" s="1">
        <v>5411.83</v>
      </c>
      <c r="H43">
        <v>5.6612128746059502</v>
      </c>
      <c r="I43">
        <v>6.6255852636574</v>
      </c>
      <c r="J43">
        <v>4.6968404855544996</v>
      </c>
      <c r="K43" s="1">
        <v>236877.92</v>
      </c>
      <c r="L43" s="6">
        <f>K43/100000</f>
        <v>2.3687792000000001</v>
      </c>
      <c r="M43">
        <v>430.666666666666</v>
      </c>
      <c r="N43">
        <v>550.03</v>
      </c>
      <c r="O43">
        <v>58.922553624909298</v>
      </c>
      <c r="P43" s="2">
        <f>E43*0.55 + L43*0.45</f>
        <v>3.5635124650000005</v>
      </c>
      <c r="Q43" s="2">
        <f>F43*0.55 + M43*0.45</f>
        <v>239.9499999999997</v>
      </c>
      <c r="R43" s="2">
        <f>P43*0.55+Q43*0.45</f>
        <v>109.93743185574986</v>
      </c>
      <c r="S43" s="8">
        <f>E43/SUM($E$2:$E$2772)</f>
        <v>2.4529554449563709E-3</v>
      </c>
      <c r="T43" s="8">
        <f>Tabla13[[#This Row],[rsi_earning]]/SUM(Tabla13[rsi_earning])</f>
        <v>2.1965083622235105E-3</v>
      </c>
      <c r="U43" s="10">
        <f>Tabla13[[#This Row],[P(D)]]+Tabla13[[#This Row],[P_RSI(D)]]</f>
        <v>4.6494638071798815E-3</v>
      </c>
    </row>
    <row r="44" spans="1:21" x14ac:dyDescent="0.2">
      <c r="A44" t="s">
        <v>3896</v>
      </c>
      <c r="B44" t="s">
        <v>3897</v>
      </c>
      <c r="C44" s="1">
        <v>276</v>
      </c>
      <c r="D44" s="1">
        <v>220991.15</v>
      </c>
      <c r="E44" s="6">
        <f>D44/100000</f>
        <v>2.2099115</v>
      </c>
      <c r="F44" s="4">
        <v>49</v>
      </c>
      <c r="G44" s="1">
        <v>4510.0200000000004</v>
      </c>
      <c r="H44">
        <v>274.89523759860998</v>
      </c>
      <c r="I44">
        <v>287.54724838365701</v>
      </c>
      <c r="J44">
        <v>262.24322681356199</v>
      </c>
      <c r="K44" s="1">
        <v>369924.99</v>
      </c>
      <c r="L44" s="6">
        <f>K44/100000</f>
        <v>3.6992498999999999</v>
      </c>
      <c r="M44">
        <v>1484</v>
      </c>
      <c r="N44">
        <v>249.28</v>
      </c>
      <c r="O44">
        <v>61.0563813537931</v>
      </c>
      <c r="P44" s="2">
        <f>E44*0.55 + L44*0.45</f>
        <v>2.8801137800000003</v>
      </c>
      <c r="Q44" s="2">
        <f>F44*0.55 + M44*0.45</f>
        <v>694.75000000000011</v>
      </c>
      <c r="R44" s="2">
        <f>P44*0.55+Q44*0.45</f>
        <v>314.22156257900002</v>
      </c>
      <c r="S44" s="8">
        <f>E44/SUM($E$2:$E$2772)</f>
        <v>1.1937434004214032E-3</v>
      </c>
      <c r="T44" s="8">
        <f>Tabla13[[#This Row],[rsi_earning]]/SUM(Tabla13[rsi_earning])</f>
        <v>3.4302198108225892E-3</v>
      </c>
      <c r="U44" s="10">
        <f>Tabla13[[#This Row],[P(D)]]+Tabla13[[#This Row],[P_RSI(D)]]</f>
        <v>4.6239632112439928E-3</v>
      </c>
    </row>
    <row r="45" spans="1:21" x14ac:dyDescent="0.2">
      <c r="A45" t="s">
        <v>5666</v>
      </c>
      <c r="B45" t="s">
        <v>5667</v>
      </c>
      <c r="C45" s="1">
        <v>2.21000003814697</v>
      </c>
      <c r="D45" s="1">
        <v>455622.52</v>
      </c>
      <c r="E45" s="6">
        <f>D45/100000</f>
        <v>4.5562252000000001</v>
      </c>
      <c r="F45" s="4">
        <v>138.71428571428501</v>
      </c>
      <c r="G45" s="1">
        <v>3284.61</v>
      </c>
      <c r="H45">
        <v>1.79622042504469</v>
      </c>
      <c r="I45">
        <v>2.0698220633382398</v>
      </c>
      <c r="J45">
        <v>1.52261878675115</v>
      </c>
      <c r="K45" s="1">
        <v>224193.1</v>
      </c>
      <c r="L45" s="6">
        <f>K45/100000</f>
        <v>2.2419310000000001</v>
      </c>
      <c r="M45">
        <v>400</v>
      </c>
      <c r="N45">
        <v>560.48</v>
      </c>
      <c r="O45">
        <v>83.6065554548356</v>
      </c>
      <c r="P45" s="2">
        <f>E45*0.55 + L45*0.45</f>
        <v>3.5147928100000003</v>
      </c>
      <c r="Q45" s="2">
        <f>F45*0.55 + M45*0.45</f>
        <v>256.29285714285675</v>
      </c>
      <c r="R45" s="2">
        <f>P45*0.55+Q45*0.45</f>
        <v>117.26492175978555</v>
      </c>
      <c r="S45" s="8">
        <f>E45/SUM($E$2:$E$2772)</f>
        <v>2.4611681342595337E-3</v>
      </c>
      <c r="T45" s="8">
        <f>Tabla13[[#This Row],[rsi_earning]]/SUM(Tabla13[rsi_earning])</f>
        <v>2.0788852709564981E-3</v>
      </c>
      <c r="U45" s="10">
        <f>Tabla13[[#This Row],[P(D)]]+Tabla13[[#This Row],[P_RSI(D)]]</f>
        <v>4.5400534052160314E-3</v>
      </c>
    </row>
    <row r="46" spans="1:21" x14ac:dyDescent="0.2">
      <c r="A46" t="s">
        <v>1330</v>
      </c>
      <c r="B46" t="s">
        <v>1331</v>
      </c>
      <c r="C46" s="1">
        <v>27.100000381469702</v>
      </c>
      <c r="D46" s="1">
        <v>115876.35</v>
      </c>
      <c r="E46" s="6">
        <f>D46/100000</f>
        <v>1.1587635000000001</v>
      </c>
      <c r="F46" s="4">
        <v>57.727272727272698</v>
      </c>
      <c r="G46" s="1">
        <v>2007.31</v>
      </c>
      <c r="H46">
        <v>26.6390863173398</v>
      </c>
      <c r="I46">
        <v>28.065013959974898</v>
      </c>
      <c r="J46">
        <v>25.213158674704701</v>
      </c>
      <c r="K46" s="1">
        <v>418872.11</v>
      </c>
      <c r="L46" s="6">
        <f>K46/100000</f>
        <v>4.1887210999999995</v>
      </c>
      <c r="M46">
        <v>404.666666666666</v>
      </c>
      <c r="N46">
        <v>1035.0999999999999</v>
      </c>
      <c r="O46">
        <v>62.835247502177701</v>
      </c>
      <c r="P46" s="2">
        <f>E46*0.55 + L46*0.45</f>
        <v>2.5222444199999998</v>
      </c>
      <c r="Q46" s="2">
        <f>F46*0.55 + M46*0.45</f>
        <v>213.84999999999968</v>
      </c>
      <c r="R46" s="2">
        <f>P46*0.55+Q46*0.45</f>
        <v>97.619734430999856</v>
      </c>
      <c r="S46" s="8">
        <f>E46/SUM($E$2:$E$2772)</f>
        <v>6.2593741006108461E-4</v>
      </c>
      <c r="T46" s="8">
        <f>Tabla13[[#This Row],[rsi_earning]]/SUM(Tabla13[rsi_earning])</f>
        <v>3.8840939346191745E-3</v>
      </c>
      <c r="U46" s="10">
        <f>Tabla13[[#This Row],[P(D)]]+Tabla13[[#This Row],[P_RSI(D)]]</f>
        <v>4.5100313446802594E-3</v>
      </c>
    </row>
    <row r="47" spans="1:21" x14ac:dyDescent="0.2">
      <c r="A47" t="s">
        <v>668</v>
      </c>
      <c r="B47" t="s">
        <v>669</v>
      </c>
      <c r="C47" s="1">
        <v>2.66000008583068</v>
      </c>
      <c r="D47" s="1">
        <v>52980.62</v>
      </c>
      <c r="E47" s="6">
        <f>D47/100000</f>
        <v>0.5298062</v>
      </c>
      <c r="F47" s="4">
        <v>76.8888888888888</v>
      </c>
      <c r="G47" s="1">
        <v>689.05</v>
      </c>
      <c r="H47">
        <v>2.7135186000391198</v>
      </c>
      <c r="I47">
        <v>2.86862445349256</v>
      </c>
      <c r="J47">
        <v>2.5584127465856801</v>
      </c>
      <c r="K47" s="1">
        <v>453297.2</v>
      </c>
      <c r="L47" s="6">
        <f>K47/100000</f>
        <v>4.532972</v>
      </c>
      <c r="M47">
        <v>180.5</v>
      </c>
      <c r="N47">
        <v>2511.34</v>
      </c>
      <c r="O47">
        <v>52.4590144712285</v>
      </c>
      <c r="P47" s="2">
        <f>E47*0.55 + L47*0.45</f>
        <v>2.3312308100000001</v>
      </c>
      <c r="Q47" s="2">
        <f>F47*0.55 + M47*0.45</f>
        <v>123.51388888888886</v>
      </c>
      <c r="R47" s="2">
        <f>P47*0.55+Q47*0.45</f>
        <v>56.863426945499988</v>
      </c>
      <c r="S47" s="8">
        <f>E47/SUM($E$2:$E$2772)</f>
        <v>2.8618913234866735E-4</v>
      </c>
      <c r="T47" s="8">
        <f>Tabla13[[#This Row],[rsi_earning]]/SUM(Tabla13[rsi_earning])</f>
        <v>4.2033089887504203E-3</v>
      </c>
      <c r="U47" s="10">
        <f>Tabla13[[#This Row],[P(D)]]+Tabla13[[#This Row],[P_RSI(D)]]</f>
        <v>4.489498121099088E-3</v>
      </c>
    </row>
    <row r="48" spans="1:21" x14ac:dyDescent="0.2">
      <c r="A48" t="s">
        <v>2989</v>
      </c>
      <c r="B48" t="s">
        <v>2990</v>
      </c>
      <c r="C48" s="1">
        <v>20.149999618530199</v>
      </c>
      <c r="D48" s="1">
        <v>78350.31</v>
      </c>
      <c r="E48" s="6">
        <f>D48/100000</f>
        <v>0.78350310000000001</v>
      </c>
      <c r="F48" s="4">
        <v>94.4</v>
      </c>
      <c r="G48" s="1">
        <v>829.98</v>
      </c>
      <c r="H48">
        <v>23.054621597744799</v>
      </c>
      <c r="I48">
        <v>25.617852163329498</v>
      </c>
      <c r="J48">
        <v>20.491391032160099</v>
      </c>
      <c r="K48" s="1">
        <v>401861.5</v>
      </c>
      <c r="L48" s="6">
        <f>K48/100000</f>
        <v>4.0186149999999996</v>
      </c>
      <c r="M48">
        <v>250.666666666666</v>
      </c>
      <c r="N48">
        <v>1603.17</v>
      </c>
      <c r="O48">
        <v>38.881120186946802</v>
      </c>
      <c r="P48" s="2">
        <f>E48*0.55 + L48*0.45</f>
        <v>2.2393034549999999</v>
      </c>
      <c r="Q48" s="2">
        <f>F48*0.55 + M48*0.45</f>
        <v>164.71999999999971</v>
      </c>
      <c r="R48" s="2">
        <f>P48*0.55+Q48*0.45</f>
        <v>75.355616900249871</v>
      </c>
      <c r="S48" s="8">
        <f>E48/SUM($E$2:$E$2772)</f>
        <v>4.2323036684261371E-4</v>
      </c>
      <c r="T48" s="8">
        <f>Tabla13[[#This Row],[rsi_earning]]/SUM(Tabla13[rsi_earning])</f>
        <v>3.7263588991565074E-3</v>
      </c>
      <c r="U48" s="10">
        <f>Tabla13[[#This Row],[P(D)]]+Tabla13[[#This Row],[P_RSI(D)]]</f>
        <v>4.1495892659991207E-3</v>
      </c>
    </row>
    <row r="49" spans="1:21" x14ac:dyDescent="0.2">
      <c r="A49" t="s">
        <v>636</v>
      </c>
      <c r="B49" t="s">
        <v>637</v>
      </c>
      <c r="C49" s="1">
        <v>3.2699999809265101</v>
      </c>
      <c r="D49" s="1">
        <v>466426.2</v>
      </c>
      <c r="E49" s="6">
        <f>D49/100000</f>
        <v>4.6642619999999999</v>
      </c>
      <c r="F49" s="4">
        <v>53.142857142857103</v>
      </c>
      <c r="G49" s="1">
        <v>8776.84</v>
      </c>
      <c r="H49">
        <v>4.4329949935997002</v>
      </c>
      <c r="I49">
        <v>5.1383259868562003</v>
      </c>
      <c r="J49">
        <v>3.7276640003432</v>
      </c>
      <c r="K49" s="1">
        <v>175205.27</v>
      </c>
      <c r="L49" s="6">
        <f>K49/100000</f>
        <v>1.7520526999999999</v>
      </c>
      <c r="M49">
        <v>652</v>
      </c>
      <c r="N49">
        <v>268.72000000000003</v>
      </c>
      <c r="O49">
        <v>32.222226539265201</v>
      </c>
      <c r="P49" s="2">
        <f>E49*0.55 + L49*0.45</f>
        <v>3.3537678150000003</v>
      </c>
      <c r="Q49" s="2">
        <f>F49*0.55 + M49*0.45</f>
        <v>322.62857142857143</v>
      </c>
      <c r="R49" s="2">
        <f>P49*0.55+Q49*0.45</f>
        <v>147.02742944110716</v>
      </c>
      <c r="S49" s="8">
        <f>E49/SUM($E$2:$E$2772)</f>
        <v>2.5195271305372795E-3</v>
      </c>
      <c r="T49" s="8">
        <f>Tabla13[[#This Row],[rsi_earning]]/SUM(Tabla13[rsi_earning])</f>
        <v>1.6246336537429403E-3</v>
      </c>
      <c r="U49" s="10">
        <f>Tabla13[[#This Row],[P(D)]]+Tabla13[[#This Row],[P_RSI(D)]]</f>
        <v>4.1441607842802198E-3</v>
      </c>
    </row>
    <row r="50" spans="1:21" x14ac:dyDescent="0.2">
      <c r="A50" t="s">
        <v>9432</v>
      </c>
      <c r="B50" t="s">
        <v>9433</v>
      </c>
      <c r="C50" s="1">
        <v>5.2899999618530202</v>
      </c>
      <c r="D50" s="1">
        <v>228428.09</v>
      </c>
      <c r="E50" s="6">
        <f>D50/100000</f>
        <v>2.2842809000000002</v>
      </c>
      <c r="F50" s="4">
        <v>115.125</v>
      </c>
      <c r="G50" s="1">
        <v>1984.17</v>
      </c>
      <c r="H50">
        <v>4.7149938379005603</v>
      </c>
      <c r="I50">
        <v>5.4661501768050398</v>
      </c>
      <c r="J50">
        <v>3.9638374989960901</v>
      </c>
      <c r="K50" s="1">
        <v>308850.62</v>
      </c>
      <c r="L50" s="6">
        <f>K50/100000</f>
        <v>3.0885061999999999</v>
      </c>
      <c r="M50">
        <v>229</v>
      </c>
      <c r="N50">
        <v>1348.69</v>
      </c>
      <c r="O50">
        <v>90.532551056857599</v>
      </c>
      <c r="P50" s="2">
        <f>E50*0.55 + L50*0.45</f>
        <v>2.6461822850000001</v>
      </c>
      <c r="Q50" s="2">
        <f>F50*0.55 + M50*0.45</f>
        <v>166.36875000000001</v>
      </c>
      <c r="R50" s="2">
        <f>P50*0.55+Q50*0.45</f>
        <v>76.321337756749998</v>
      </c>
      <c r="S50" s="8">
        <f>E50/SUM($E$2:$E$2772)</f>
        <v>1.2339160410195899E-3</v>
      </c>
      <c r="T50" s="8">
        <f>Tabla13[[#This Row],[rsi_earning]]/SUM(Tabla13[rsi_earning])</f>
        <v>2.8638927997506722E-3</v>
      </c>
      <c r="U50" s="10">
        <f>Tabla13[[#This Row],[P(D)]]+Tabla13[[#This Row],[P_RSI(D)]]</f>
        <v>4.0978088407702621E-3</v>
      </c>
    </row>
    <row r="51" spans="1:21" x14ac:dyDescent="0.2">
      <c r="A51" t="s">
        <v>1516</v>
      </c>
      <c r="B51" t="s">
        <v>1517</v>
      </c>
      <c r="C51" s="1">
        <v>5.67000007629394</v>
      </c>
      <c r="D51" s="1">
        <v>170334.51</v>
      </c>
      <c r="E51" s="6">
        <f>D51/100000</f>
        <v>1.7033451000000002</v>
      </c>
      <c r="F51" s="4">
        <v>81.636363636363598</v>
      </c>
      <c r="G51" s="1">
        <v>2086.5</v>
      </c>
      <c r="H51">
        <v>4.0108905569485698</v>
      </c>
      <c r="I51">
        <v>5.3426833669220697</v>
      </c>
      <c r="J51">
        <v>2.6790977469750699</v>
      </c>
      <c r="K51" s="1">
        <v>336693.58</v>
      </c>
      <c r="L51" s="6">
        <f>K51/100000</f>
        <v>3.3669358000000003</v>
      </c>
      <c r="M51">
        <v>642</v>
      </c>
      <c r="N51">
        <v>524.44000000000005</v>
      </c>
      <c r="O51">
        <v>53.161592296634197</v>
      </c>
      <c r="P51" s="2">
        <f>E51*0.55 + L51*0.45</f>
        <v>2.4519609150000004</v>
      </c>
      <c r="Q51" s="2">
        <f>F51*0.55 + M51*0.45</f>
        <v>333.8</v>
      </c>
      <c r="R51" s="2">
        <f>P51*0.55+Q51*0.45</f>
        <v>151.55857850325</v>
      </c>
      <c r="S51" s="8">
        <f>E51/SUM($E$2:$E$2772)</f>
        <v>9.2010787389682131E-4</v>
      </c>
      <c r="T51" s="8">
        <f>Tabla13[[#This Row],[rsi_earning]]/SUM(Tabla13[rsi_earning])</f>
        <v>3.1220734460053116E-3</v>
      </c>
      <c r="U51" s="10">
        <f>Tabla13[[#This Row],[P(D)]]+Tabla13[[#This Row],[P_RSI(D)]]</f>
        <v>4.0421813199021332E-3</v>
      </c>
    </row>
    <row r="52" spans="1:21" x14ac:dyDescent="0.2">
      <c r="A52" t="s">
        <v>6688</v>
      </c>
      <c r="B52" t="s">
        <v>6689</v>
      </c>
      <c r="C52" s="1">
        <v>60.959999084472599</v>
      </c>
      <c r="D52" s="1">
        <v>96469.82</v>
      </c>
      <c r="E52" s="6">
        <f>D52/100000</f>
        <v>0.96469820000000006</v>
      </c>
      <c r="F52" s="4">
        <v>64</v>
      </c>
      <c r="G52" s="1">
        <v>1507.34</v>
      </c>
      <c r="H52">
        <v>53.128797064157801</v>
      </c>
      <c r="I52">
        <v>57.095916774607801</v>
      </c>
      <c r="J52">
        <v>49.161677353707802</v>
      </c>
      <c r="K52" s="1">
        <v>377968.29</v>
      </c>
      <c r="L52" s="6">
        <f>K52/100000</f>
        <v>3.7796828999999996</v>
      </c>
      <c r="M52">
        <v>652.5</v>
      </c>
      <c r="N52">
        <v>579.26</v>
      </c>
      <c r="O52">
        <v>74.473052503121494</v>
      </c>
      <c r="P52" s="2">
        <f>E52*0.55 + L52*0.45</f>
        <v>2.2314413149999996</v>
      </c>
      <c r="Q52" s="2">
        <f>F52*0.55 + M52*0.45</f>
        <v>328.82499999999999</v>
      </c>
      <c r="R52" s="2">
        <f>P52*0.55+Q52*0.45</f>
        <v>149.19854272325</v>
      </c>
      <c r="S52" s="8">
        <f>E52/SUM($E$2:$E$2772)</f>
        <v>5.2110779533406969E-4</v>
      </c>
      <c r="T52" s="8">
        <f>Tabla13[[#This Row],[rsi_earning]]/SUM(Tabla13[rsi_earning])</f>
        <v>3.5048032743631012E-3</v>
      </c>
      <c r="U52" s="10">
        <f>Tabla13[[#This Row],[P(D)]]+Tabla13[[#This Row],[P_RSI(D)]]</f>
        <v>4.0259110696971709E-3</v>
      </c>
    </row>
    <row r="53" spans="1:21" x14ac:dyDescent="0.2">
      <c r="A53" t="s">
        <v>3414</v>
      </c>
      <c r="B53" t="s">
        <v>3415</v>
      </c>
      <c r="C53" s="1">
        <v>70.040000915527301</v>
      </c>
      <c r="D53" s="1">
        <v>4156.2700000000004</v>
      </c>
      <c r="E53" s="6">
        <f>D53/100000</f>
        <v>4.1562700000000001E-2</v>
      </c>
      <c r="F53" s="4">
        <v>105.166666666666</v>
      </c>
      <c r="G53" s="1">
        <v>39.520000000000003</v>
      </c>
      <c r="H53">
        <v>59.957419752802799</v>
      </c>
      <c r="I53">
        <v>64.091291765644399</v>
      </c>
      <c r="J53">
        <v>55.823547739961199</v>
      </c>
      <c r="K53" s="1">
        <v>431177.48</v>
      </c>
      <c r="L53" s="6">
        <f>K53/100000</f>
        <v>4.3117748000000002</v>
      </c>
      <c r="M53">
        <v>462</v>
      </c>
      <c r="N53">
        <v>933.28</v>
      </c>
      <c r="O53">
        <v>91.513133590590897</v>
      </c>
      <c r="P53" s="2">
        <f>E53*0.55 + L53*0.45</f>
        <v>1.963158145</v>
      </c>
      <c r="Q53" s="2">
        <f>F53*0.55 + M53*0.45</f>
        <v>265.74166666666633</v>
      </c>
      <c r="R53" s="2">
        <f>P53*0.55+Q53*0.45</f>
        <v>120.66348697974985</v>
      </c>
      <c r="S53" s="8">
        <f>E53/SUM($E$2:$E$2772)</f>
        <v>2.2451215276582187E-5</v>
      </c>
      <c r="T53" s="8">
        <f>Tabla13[[#This Row],[rsi_earning]]/SUM(Tabla13[rsi_earning])</f>
        <v>3.9981984830939933E-3</v>
      </c>
      <c r="U53" s="10">
        <f>Tabla13[[#This Row],[P(D)]]+Tabla13[[#This Row],[P_RSI(D)]]</f>
        <v>4.0206496983705752E-3</v>
      </c>
    </row>
    <row r="54" spans="1:21" x14ac:dyDescent="0.2">
      <c r="A54" t="s">
        <v>5360</v>
      </c>
      <c r="B54" t="s">
        <v>5361</v>
      </c>
      <c r="C54" s="1">
        <v>178.47999572753901</v>
      </c>
      <c r="D54" s="1">
        <v>744275.9</v>
      </c>
      <c r="E54" s="6">
        <f>D54/100000</f>
        <v>7.4427590000000006</v>
      </c>
      <c r="F54" s="4">
        <v>86.5</v>
      </c>
      <c r="G54" s="1">
        <v>8604.35</v>
      </c>
      <c r="H54">
        <v>157.951067725016</v>
      </c>
      <c r="I54">
        <v>172.691158465482</v>
      </c>
      <c r="J54">
        <v>143.21097698455</v>
      </c>
      <c r="K54" s="1">
        <v>0</v>
      </c>
      <c r="L54" s="6">
        <f>K54/100000</f>
        <v>0</v>
      </c>
      <c r="M54">
        <v>1</v>
      </c>
      <c r="N54">
        <v>0</v>
      </c>
      <c r="O54">
        <v>60.921059302020304</v>
      </c>
      <c r="P54" s="2">
        <f>E54*0.55 + L54*0.45</f>
        <v>4.0935174500000002</v>
      </c>
      <c r="Q54" s="2">
        <f>F54*0.55 + M54*0.45</f>
        <v>48.025000000000006</v>
      </c>
      <c r="R54" s="2">
        <f>P54*0.55+Q54*0.45</f>
        <v>23.862684597500003</v>
      </c>
      <c r="S54" s="8">
        <f>E54/SUM($E$2:$E$2772)</f>
        <v>4.0204073498766816E-3</v>
      </c>
      <c r="T54" s="8">
        <f>Tabla13[[#This Row],[rsi_earning]]/SUM(Tabla13[rsi_earning])</f>
        <v>0</v>
      </c>
      <c r="U54" s="10">
        <f>Tabla13[[#This Row],[P(D)]]+Tabla13[[#This Row],[P_RSI(D)]]</f>
        <v>4.0204073498766816E-3</v>
      </c>
    </row>
    <row r="55" spans="1:21" x14ac:dyDescent="0.2">
      <c r="A55" t="s">
        <v>376</v>
      </c>
      <c r="B55" t="s">
        <v>377</v>
      </c>
      <c r="C55" s="1">
        <v>35.330001831054602</v>
      </c>
      <c r="D55" s="1">
        <v>169331.87</v>
      </c>
      <c r="E55" s="6">
        <f>D55/100000</f>
        <v>1.6933186999999998</v>
      </c>
      <c r="F55" s="4">
        <v>132.71428571428501</v>
      </c>
      <c r="G55" s="1">
        <v>1275.9100000000001</v>
      </c>
      <c r="H55">
        <v>34.528156308866798</v>
      </c>
      <c r="I55">
        <v>39.938209602354398</v>
      </c>
      <c r="J55">
        <v>29.118103015379099</v>
      </c>
      <c r="K55" s="1">
        <v>334534.68</v>
      </c>
      <c r="L55" s="6">
        <f>K55/100000</f>
        <v>3.3453467999999997</v>
      </c>
      <c r="M55">
        <v>161</v>
      </c>
      <c r="N55">
        <v>2077.86</v>
      </c>
      <c r="O55">
        <v>48.552229408915103</v>
      </c>
      <c r="P55" s="2">
        <f>E55*0.55 + L55*0.45</f>
        <v>2.4367313450000001</v>
      </c>
      <c r="Q55" s="2">
        <f>F55*0.55 + M55*0.45</f>
        <v>145.44285714285678</v>
      </c>
      <c r="R55" s="2">
        <f>P55*0.55+Q55*0.45</f>
        <v>66.78948795403555</v>
      </c>
      <c r="S55" s="8">
        <f>E55/SUM($E$2:$E$2772)</f>
        <v>9.146918430602989E-4</v>
      </c>
      <c r="T55" s="8">
        <f>Tabla13[[#This Row],[rsi_earning]]/SUM(Tabla13[rsi_earning])</f>
        <v>3.1020545185206209E-3</v>
      </c>
      <c r="U55" s="10">
        <f>Tabla13[[#This Row],[P(D)]]+Tabla13[[#This Row],[P_RSI(D)]]</f>
        <v>4.0167463615809196E-3</v>
      </c>
    </row>
    <row r="56" spans="1:21" x14ac:dyDescent="0.2">
      <c r="A56" t="s">
        <v>3426</v>
      </c>
      <c r="B56" t="s">
        <v>3427</v>
      </c>
      <c r="C56" s="1">
        <v>9.0100002288818306</v>
      </c>
      <c r="D56" s="1">
        <v>119857.09</v>
      </c>
      <c r="E56" s="6">
        <f>D56/100000</f>
        <v>1.1985709</v>
      </c>
      <c r="F56" s="4">
        <v>92</v>
      </c>
      <c r="G56" s="1">
        <v>1302.79</v>
      </c>
      <c r="H56">
        <v>9.4605445681570401</v>
      </c>
      <c r="I56">
        <v>10.852888905247699</v>
      </c>
      <c r="J56">
        <v>8.0682002310663901</v>
      </c>
      <c r="K56" s="1">
        <v>354384.71</v>
      </c>
      <c r="L56" s="6">
        <f>K56/100000</f>
        <v>3.5438471000000002</v>
      </c>
      <c r="M56">
        <v>231.6</v>
      </c>
      <c r="N56">
        <v>1530.16</v>
      </c>
      <c r="O56">
        <v>18.181815639364501</v>
      </c>
      <c r="P56" s="2">
        <f>E56*0.55 + L56*0.45</f>
        <v>2.25394519</v>
      </c>
      <c r="Q56" s="2">
        <f>F56*0.55 + M56*0.45</f>
        <v>154.82</v>
      </c>
      <c r="R56" s="2">
        <f>P56*0.55+Q56*0.45</f>
        <v>70.90866985449999</v>
      </c>
      <c r="S56" s="8">
        <f>E56/SUM($E$2:$E$2772)</f>
        <v>6.4744045262090429E-4</v>
      </c>
      <c r="T56" s="8">
        <f>Tabla13[[#This Row],[rsi_earning]]/SUM(Tabla13[rsi_earning])</f>
        <v>3.2861187693608326E-3</v>
      </c>
      <c r="U56" s="10">
        <f>Tabla13[[#This Row],[P(D)]]+Tabla13[[#This Row],[P_RSI(D)]]</f>
        <v>3.9335592219817365E-3</v>
      </c>
    </row>
    <row r="57" spans="1:21" x14ac:dyDescent="0.2">
      <c r="A57" t="s">
        <v>5754</v>
      </c>
      <c r="B57" t="s">
        <v>5755</v>
      </c>
      <c r="C57" s="1">
        <v>69.180000305175696</v>
      </c>
      <c r="D57" s="1">
        <v>133729.59</v>
      </c>
      <c r="E57" s="6">
        <f>D57/100000</f>
        <v>1.3372959</v>
      </c>
      <c r="F57" s="4">
        <v>62.818181818181799</v>
      </c>
      <c r="G57" s="1">
        <v>2128.84</v>
      </c>
      <c r="H57">
        <v>63.769901376765098</v>
      </c>
      <c r="I57">
        <v>66.960993329824703</v>
      </c>
      <c r="J57">
        <v>60.578809423705501</v>
      </c>
      <c r="K57" s="1">
        <v>336020.31</v>
      </c>
      <c r="L57" s="6">
        <f>K57/100000</f>
        <v>3.3602031000000001</v>
      </c>
      <c r="M57">
        <v>862</v>
      </c>
      <c r="N57">
        <v>389.81</v>
      </c>
      <c r="O57">
        <v>61.186844167738798</v>
      </c>
      <c r="P57" s="2">
        <f>E57*0.55 + L57*0.45</f>
        <v>2.24760414</v>
      </c>
      <c r="Q57" s="2">
        <f>F57*0.55 + M57*0.45</f>
        <v>422.45000000000005</v>
      </c>
      <c r="R57" s="2">
        <f>P57*0.55+Q57*0.45</f>
        <v>191.33868227700003</v>
      </c>
      <c r="S57" s="8">
        <f>E57/SUM($E$2:$E$2772)</f>
        <v>7.2237650921116103E-4</v>
      </c>
      <c r="T57" s="8">
        <f>Tabla13[[#This Row],[rsi_earning]]/SUM(Tabla13[rsi_earning])</f>
        <v>3.1158303855080131E-3</v>
      </c>
      <c r="U57" s="10">
        <f>Tabla13[[#This Row],[P(D)]]+Tabla13[[#This Row],[P_RSI(D)]]</f>
        <v>3.838206894719174E-3</v>
      </c>
    </row>
    <row r="58" spans="1:21" x14ac:dyDescent="0.2">
      <c r="A58" t="s">
        <v>271</v>
      </c>
      <c r="B58" t="s">
        <v>272</v>
      </c>
      <c r="C58" s="1">
        <v>22.9699993133544</v>
      </c>
      <c r="D58" s="1">
        <v>394980.57</v>
      </c>
      <c r="E58" s="6">
        <f>D58/100000</f>
        <v>3.9498057000000002</v>
      </c>
      <c r="F58" s="4">
        <v>84.8</v>
      </c>
      <c r="G58" s="1">
        <v>4657.79</v>
      </c>
      <c r="H58">
        <v>24.915505748166101</v>
      </c>
      <c r="I58">
        <v>28.259399074387701</v>
      </c>
      <c r="J58">
        <v>21.571612421944501</v>
      </c>
      <c r="K58" s="1">
        <v>183072.61</v>
      </c>
      <c r="L58" s="6">
        <f>K58/100000</f>
        <v>1.8307260999999999</v>
      </c>
      <c r="M58">
        <v>235.5</v>
      </c>
      <c r="N58">
        <v>777.38</v>
      </c>
      <c r="O58">
        <v>23.871731061187798</v>
      </c>
      <c r="P58" s="2">
        <f>E58*0.55 + L58*0.45</f>
        <v>2.9962198799999999</v>
      </c>
      <c r="Q58" s="2">
        <f>F58*0.55 + M58*0.45</f>
        <v>152.61500000000001</v>
      </c>
      <c r="R58" s="2">
        <f>P58*0.55+Q58*0.45</f>
        <v>70.324670934000011</v>
      </c>
      <c r="S58" s="8">
        <f>E58/SUM($E$2:$E$2772)</f>
        <v>2.133594258105739E-3</v>
      </c>
      <c r="T58" s="8">
        <f>Tabla13[[#This Row],[rsi_earning]]/SUM(Tabla13[rsi_earning])</f>
        <v>1.6975854852114684E-3</v>
      </c>
      <c r="U58" s="10">
        <f>Tabla13[[#This Row],[P(D)]]+Tabla13[[#This Row],[P_RSI(D)]]</f>
        <v>3.8311797433172074E-3</v>
      </c>
    </row>
    <row r="59" spans="1:21" x14ac:dyDescent="0.2">
      <c r="A59" t="s">
        <v>2595</v>
      </c>
      <c r="B59" t="s">
        <v>2596</v>
      </c>
      <c r="C59" s="1">
        <v>162.52999877929599</v>
      </c>
      <c r="D59" s="1">
        <v>59118.6</v>
      </c>
      <c r="E59" s="6">
        <f>D59/100000</f>
        <v>0.59118599999999999</v>
      </c>
      <c r="F59" s="4">
        <v>55.142857142857103</v>
      </c>
      <c r="G59" s="1">
        <v>1072.0999999999999</v>
      </c>
      <c r="H59">
        <v>186.36307594629301</v>
      </c>
      <c r="I59">
        <v>206.89905065174301</v>
      </c>
      <c r="J59">
        <v>165.82710124084301</v>
      </c>
      <c r="K59" s="1">
        <v>374710.32</v>
      </c>
      <c r="L59" s="6">
        <f>K59/100000</f>
        <v>3.7471032000000002</v>
      </c>
      <c r="M59">
        <v>689</v>
      </c>
      <c r="N59">
        <v>543.85</v>
      </c>
      <c r="O59">
        <v>23.423424777964598</v>
      </c>
      <c r="P59" s="2">
        <f>E59*0.55 + L59*0.45</f>
        <v>2.0113487399999999</v>
      </c>
      <c r="Q59" s="2">
        <f>F59*0.55 + M59*0.45</f>
        <v>340.37857142857143</v>
      </c>
      <c r="R59" s="2">
        <f>P59*0.55+Q59*0.45</f>
        <v>154.27659894985715</v>
      </c>
      <c r="S59" s="8">
        <f>E59/SUM($E$2:$E$2772)</f>
        <v>3.1934508957554529E-4</v>
      </c>
      <c r="T59" s="8">
        <f>Tabla13[[#This Row],[rsi_earning]]/SUM(Tabla13[rsi_earning])</f>
        <v>3.4745929518945774E-3</v>
      </c>
      <c r="U59" s="10">
        <f>Tabla13[[#This Row],[P(D)]]+Tabla13[[#This Row],[P_RSI(D)]]</f>
        <v>3.7939380414701226E-3</v>
      </c>
    </row>
    <row r="60" spans="1:21" x14ac:dyDescent="0.2">
      <c r="A60" t="s">
        <v>1885</v>
      </c>
      <c r="B60" t="s">
        <v>1886</v>
      </c>
      <c r="C60" s="1">
        <v>5.2600002288818297</v>
      </c>
      <c r="D60" s="1">
        <v>84948.54</v>
      </c>
      <c r="E60" s="6">
        <f>D60/100000</f>
        <v>0.84948539999999995</v>
      </c>
      <c r="F60" s="4">
        <v>99.75</v>
      </c>
      <c r="G60" s="1">
        <v>851.61</v>
      </c>
      <c r="H60">
        <v>5.2776383011979098</v>
      </c>
      <c r="I60">
        <v>5.6859257135930203</v>
      </c>
      <c r="J60">
        <v>4.8693508888027903</v>
      </c>
      <c r="K60" s="1">
        <v>353097.72</v>
      </c>
      <c r="L60" s="6">
        <f>K60/100000</f>
        <v>3.5309771999999997</v>
      </c>
      <c r="M60">
        <v>157.333333333333</v>
      </c>
      <c r="N60">
        <v>2244.27</v>
      </c>
      <c r="O60">
        <v>48.117942227262397</v>
      </c>
      <c r="P60" s="2">
        <f>E60*0.55 + L60*0.45</f>
        <v>2.0561567099999998</v>
      </c>
      <c r="Q60" s="2">
        <f>F60*0.55 + M60*0.45</f>
        <v>125.66249999999985</v>
      </c>
      <c r="R60" s="2">
        <f>P60*0.55+Q60*0.45</f>
        <v>57.679011190499935</v>
      </c>
      <c r="S60" s="8">
        <f>E60/SUM($E$2:$E$2772)</f>
        <v>4.5887248878714637E-4</v>
      </c>
      <c r="T60" s="8">
        <f>Tabla13[[#This Row],[rsi_earning]]/SUM(Tabla13[rsi_earning])</f>
        <v>3.2741848402842088E-3</v>
      </c>
      <c r="U60" s="10">
        <f>Tabla13[[#This Row],[P(D)]]+Tabla13[[#This Row],[P_RSI(D)]]</f>
        <v>3.7330573290713554E-3</v>
      </c>
    </row>
    <row r="61" spans="1:21" x14ac:dyDescent="0.2">
      <c r="A61" t="s">
        <v>3047</v>
      </c>
      <c r="B61" t="s">
        <v>3048</v>
      </c>
      <c r="C61" s="1">
        <v>5.0599999427795401</v>
      </c>
      <c r="D61" s="1">
        <v>9165.9599999999991</v>
      </c>
      <c r="E61" s="6">
        <f>D61/100000</f>
        <v>9.1659599999999994E-2</v>
      </c>
      <c r="F61" s="4">
        <v>96</v>
      </c>
      <c r="G61" s="1">
        <v>95.48</v>
      </c>
      <c r="H61">
        <v>4.8739308385113302</v>
      </c>
      <c r="I61">
        <v>5.2557753622147301</v>
      </c>
      <c r="J61">
        <v>4.4920863148079198</v>
      </c>
      <c r="K61" s="1">
        <v>388181.15</v>
      </c>
      <c r="L61" s="6">
        <f>K61/100000</f>
        <v>3.8818115000000004</v>
      </c>
      <c r="M61">
        <v>106</v>
      </c>
      <c r="N61">
        <v>3662.09</v>
      </c>
      <c r="O61">
        <v>75.862010060243193</v>
      </c>
      <c r="P61" s="2">
        <f>E61*0.55 + L61*0.45</f>
        <v>1.7972279550000003</v>
      </c>
      <c r="Q61" s="2">
        <f>F61*0.55 + M61*0.45</f>
        <v>100.5</v>
      </c>
      <c r="R61" s="2">
        <f>P61*0.55+Q61*0.45</f>
        <v>46.213475375249999</v>
      </c>
      <c r="S61" s="8">
        <f>E61/SUM($E$2:$E$2772)</f>
        <v>4.9512409245920317E-5</v>
      </c>
      <c r="T61" s="8">
        <f>Tabla13[[#This Row],[rsi_earning]]/SUM(Tabla13[rsi_earning])</f>
        <v>3.599504512841631E-3</v>
      </c>
      <c r="U61" s="10">
        <f>Tabla13[[#This Row],[P(D)]]+Tabla13[[#This Row],[P_RSI(D)]]</f>
        <v>3.6490169220875514E-3</v>
      </c>
    </row>
    <row r="62" spans="1:21" x14ac:dyDescent="0.2">
      <c r="A62" t="s">
        <v>3764</v>
      </c>
      <c r="B62" t="s">
        <v>3765</v>
      </c>
      <c r="C62" s="1">
        <v>16.6800003051757</v>
      </c>
      <c r="D62" s="1">
        <v>164639.81</v>
      </c>
      <c r="E62" s="6">
        <f>D62/100000</f>
        <v>1.6463981000000001</v>
      </c>
      <c r="F62" s="4">
        <v>71.3</v>
      </c>
      <c r="G62" s="1">
        <v>2309.11</v>
      </c>
      <c r="H62">
        <v>14.739801926878799</v>
      </c>
      <c r="I62">
        <v>15.9027822896425</v>
      </c>
      <c r="J62">
        <v>13.5768215641152</v>
      </c>
      <c r="K62" s="1">
        <v>297442.09000000003</v>
      </c>
      <c r="L62" s="6">
        <f>K62/100000</f>
        <v>2.9744209000000001</v>
      </c>
      <c r="M62">
        <v>677.5</v>
      </c>
      <c r="N62">
        <v>439.03</v>
      </c>
      <c r="O62">
        <v>78.378376056308497</v>
      </c>
      <c r="P62" s="2">
        <f>E62*0.55 + L62*0.45</f>
        <v>2.24400836</v>
      </c>
      <c r="Q62" s="2">
        <f>F62*0.55 + M62*0.45</f>
        <v>344.09000000000003</v>
      </c>
      <c r="R62" s="2">
        <f>P62*0.55+Q62*0.45</f>
        <v>156.07470459800001</v>
      </c>
      <c r="S62" s="8">
        <f>E62/SUM($E$2:$E$2772)</f>
        <v>8.8934641334792702E-4</v>
      </c>
      <c r="T62" s="8">
        <f>Tabla13[[#This Row],[rsi_earning]]/SUM(Tabla13[rsi_earning])</f>
        <v>2.7581044191971882E-3</v>
      </c>
      <c r="U62" s="10">
        <f>Tabla13[[#This Row],[P(D)]]+Tabla13[[#This Row],[P_RSI(D)]]</f>
        <v>3.6474508325451153E-3</v>
      </c>
    </row>
    <row r="63" spans="1:21" x14ac:dyDescent="0.2">
      <c r="A63" t="s">
        <v>4086</v>
      </c>
      <c r="B63" t="s">
        <v>4087</v>
      </c>
      <c r="C63" s="1">
        <v>5.3499999046325604</v>
      </c>
      <c r="D63" s="1">
        <v>66586.09</v>
      </c>
      <c r="E63" s="6">
        <f>D63/100000</f>
        <v>0.66586089999999998</v>
      </c>
      <c r="F63" s="4">
        <v>100.666666666666</v>
      </c>
      <c r="G63" s="1">
        <v>661.45</v>
      </c>
      <c r="H63">
        <v>5.5484037856678299</v>
      </c>
      <c r="I63">
        <v>5.8678015302175899</v>
      </c>
      <c r="J63">
        <v>5.2290060411180699</v>
      </c>
      <c r="K63" s="1">
        <v>353794.9</v>
      </c>
      <c r="L63" s="6">
        <f>K63/100000</f>
        <v>3.5379490000000002</v>
      </c>
      <c r="M63">
        <v>256.75</v>
      </c>
      <c r="N63">
        <v>1377.97</v>
      </c>
      <c r="O63">
        <v>36.633648408188201</v>
      </c>
      <c r="P63" s="2">
        <f>E63*0.55 + L63*0.45</f>
        <v>1.9583005450000002</v>
      </c>
      <c r="Q63" s="2">
        <f>F63*0.55 + M63*0.45</f>
        <v>170.9041666666663</v>
      </c>
      <c r="R63" s="2">
        <f>P63*0.55+Q63*0.45</f>
        <v>77.983940299749847</v>
      </c>
      <c r="S63" s="8">
        <f>E63/SUM($E$2:$E$2772)</f>
        <v>3.5968275425222047E-4</v>
      </c>
      <c r="T63" s="8">
        <f>Tabla13[[#This Row],[rsi_earning]]/SUM(Tabla13[rsi_earning])</f>
        <v>3.2806496120956763E-3</v>
      </c>
      <c r="U63" s="10">
        <f>Tabla13[[#This Row],[P(D)]]+Tabla13[[#This Row],[P_RSI(D)]]</f>
        <v>3.6403323663478969E-3</v>
      </c>
    </row>
    <row r="64" spans="1:21" x14ac:dyDescent="0.2">
      <c r="A64" t="s">
        <v>680</v>
      </c>
      <c r="B64" t="s">
        <v>681</v>
      </c>
      <c r="C64" s="1">
        <v>153.11000061035099</v>
      </c>
      <c r="D64" s="1">
        <v>110739.16</v>
      </c>
      <c r="E64" s="6">
        <f>D64/100000</f>
        <v>1.1073916000000001</v>
      </c>
      <c r="F64" s="4">
        <v>72.4444444444444</v>
      </c>
      <c r="G64" s="1">
        <v>1528.61</v>
      </c>
      <c r="H64">
        <v>165.188576569009</v>
      </c>
      <c r="I64">
        <v>176.489517934275</v>
      </c>
      <c r="J64">
        <v>153.887635203744</v>
      </c>
      <c r="K64" s="1">
        <v>326192.12</v>
      </c>
      <c r="L64" s="6">
        <f>K64/100000</f>
        <v>3.2619211999999997</v>
      </c>
      <c r="M64">
        <v>552</v>
      </c>
      <c r="N64">
        <v>590.92999999999995</v>
      </c>
      <c r="O64">
        <v>33.979877458247898</v>
      </c>
      <c r="P64" s="2">
        <f>E64*0.55 + L64*0.45</f>
        <v>2.07692992</v>
      </c>
      <c r="Q64" s="2">
        <f>F64*0.55 + M64*0.45</f>
        <v>288.24444444444441</v>
      </c>
      <c r="R64" s="2">
        <f>P64*0.55+Q64*0.45</f>
        <v>130.85231145599997</v>
      </c>
      <c r="S64" s="8">
        <f>E64/SUM($E$2:$E$2772)</f>
        <v>5.9818749039592691E-4</v>
      </c>
      <c r="T64" s="8">
        <f>Tabla13[[#This Row],[rsi_earning]]/SUM(Tabla13[rsi_earning])</f>
        <v>3.0246960935464764E-3</v>
      </c>
      <c r="U64" s="10">
        <f>Tabla13[[#This Row],[P(D)]]+Tabla13[[#This Row],[P_RSI(D)]]</f>
        <v>3.6228835839424035E-3</v>
      </c>
    </row>
    <row r="65" spans="1:21" x14ac:dyDescent="0.2">
      <c r="A65" t="s">
        <v>2071</v>
      </c>
      <c r="B65" t="s">
        <v>2072</v>
      </c>
      <c r="C65" s="1">
        <v>46.650001525878899</v>
      </c>
      <c r="D65" s="1">
        <v>220166.18</v>
      </c>
      <c r="E65" s="6">
        <f>D65/100000</f>
        <v>2.2016618000000001</v>
      </c>
      <c r="F65" s="4">
        <v>133.142857142857</v>
      </c>
      <c r="G65" s="1">
        <v>1653.61</v>
      </c>
      <c r="H65">
        <v>41.8557371249385</v>
      </c>
      <c r="I65">
        <v>47.2279940684613</v>
      </c>
      <c r="J65">
        <v>36.483480181415601</v>
      </c>
      <c r="K65" s="1">
        <v>261013.83</v>
      </c>
      <c r="L65" s="6">
        <f>K65/100000</f>
        <v>2.6101383</v>
      </c>
      <c r="M65">
        <v>1483</v>
      </c>
      <c r="N65">
        <v>176</v>
      </c>
      <c r="O65">
        <v>72.518676540636406</v>
      </c>
      <c r="P65" s="2">
        <f>E65*0.55 + L65*0.45</f>
        <v>2.3854762250000001</v>
      </c>
      <c r="Q65" s="2">
        <f>F65*0.55 + M65*0.45</f>
        <v>740.57857142857142</v>
      </c>
      <c r="R65" s="2">
        <f>P65*0.55+Q65*0.45</f>
        <v>334.57236906660717</v>
      </c>
      <c r="S65" s="8">
        <f>E65/SUM($E$2:$E$2772)</f>
        <v>1.189287102089793E-3</v>
      </c>
      <c r="T65" s="8">
        <f>Tabla13[[#This Row],[rsi_earning]]/SUM(Tabla13[rsi_earning])</f>
        <v>2.4203144820377758E-3</v>
      </c>
      <c r="U65" s="10">
        <f>Tabla13[[#This Row],[P(D)]]+Tabla13[[#This Row],[P_RSI(D)]]</f>
        <v>3.6096015841275688E-3</v>
      </c>
    </row>
    <row r="66" spans="1:21" x14ac:dyDescent="0.2">
      <c r="A66" t="s">
        <v>6746</v>
      </c>
      <c r="B66" t="s">
        <v>6747</v>
      </c>
      <c r="C66" s="1">
        <v>2.7400000095367401</v>
      </c>
      <c r="D66" s="1">
        <v>91067.39</v>
      </c>
      <c r="E66" s="6">
        <f>D66/100000</f>
        <v>0.91067390000000004</v>
      </c>
      <c r="F66" s="4">
        <v>124.875</v>
      </c>
      <c r="G66" s="1">
        <v>729.27</v>
      </c>
      <c r="H66">
        <v>2.8573872858332101</v>
      </c>
      <c r="I66">
        <v>3.0925294361520699</v>
      </c>
      <c r="J66">
        <v>2.6222451355143499</v>
      </c>
      <c r="K66" s="1">
        <v>333713.13</v>
      </c>
      <c r="L66" s="6">
        <f>K66/100000</f>
        <v>3.3371313000000002</v>
      </c>
      <c r="M66">
        <v>209.666666666666</v>
      </c>
      <c r="N66">
        <v>1591.64</v>
      </c>
      <c r="O66">
        <v>40.625013969831102</v>
      </c>
      <c r="P66" s="2">
        <f>E66*0.55 + L66*0.45</f>
        <v>2.0025797300000003</v>
      </c>
      <c r="Q66" s="2">
        <f>F66*0.55 + M66*0.45</f>
        <v>163.03124999999972</v>
      </c>
      <c r="R66" s="2">
        <f>P66*0.55+Q66*0.45</f>
        <v>74.465481351499875</v>
      </c>
      <c r="S66" s="8">
        <f>E66/SUM($E$2:$E$2772)</f>
        <v>4.9192511015080053E-4</v>
      </c>
      <c r="T66" s="8">
        <f>Tabla13[[#This Row],[rsi_earning]]/SUM(Tabla13[rsi_earning])</f>
        <v>3.0944364955111958E-3</v>
      </c>
      <c r="U66" s="10">
        <f>Tabla13[[#This Row],[P(D)]]+Tabla13[[#This Row],[P_RSI(D)]]</f>
        <v>3.5863616056619964E-3</v>
      </c>
    </row>
    <row r="67" spans="1:21" x14ac:dyDescent="0.2">
      <c r="A67" t="s">
        <v>9456</v>
      </c>
      <c r="B67" t="s">
        <v>9457</v>
      </c>
      <c r="C67" s="1">
        <v>6.46000003814697</v>
      </c>
      <c r="D67" s="1">
        <v>104391.48</v>
      </c>
      <c r="E67" s="6">
        <f>D67/100000</f>
        <v>1.0439148</v>
      </c>
      <c r="F67" s="4">
        <v>68.4444444444444</v>
      </c>
      <c r="G67" s="1">
        <v>1525.2</v>
      </c>
      <c r="H67">
        <v>6.4089002291658703</v>
      </c>
      <c r="I67">
        <v>6.9665283726738902</v>
      </c>
      <c r="J67">
        <v>5.8512720856578504</v>
      </c>
      <c r="K67" s="1">
        <v>324194.09000000003</v>
      </c>
      <c r="L67" s="6">
        <f>K67/100000</f>
        <v>3.2419409000000003</v>
      </c>
      <c r="M67">
        <v>416.5</v>
      </c>
      <c r="N67">
        <v>778.38</v>
      </c>
      <c r="O67">
        <v>62.758618421701598</v>
      </c>
      <c r="P67" s="2">
        <f>E67*0.55 + L67*0.45</f>
        <v>2.0330265450000002</v>
      </c>
      <c r="Q67" s="2">
        <f>F67*0.55 + M67*0.45</f>
        <v>225.06944444444443</v>
      </c>
      <c r="R67" s="2">
        <f>P67*0.55+Q67*0.45</f>
        <v>102.39941459975</v>
      </c>
      <c r="S67" s="8">
        <f>E67/SUM($E$2:$E$2772)</f>
        <v>5.6389878196580685E-4</v>
      </c>
      <c r="T67" s="8">
        <f>Tabla13[[#This Row],[rsi_earning]]/SUM(Tabla13[rsi_earning])</f>
        <v>3.0061688724235731E-3</v>
      </c>
      <c r="U67" s="10">
        <f>Tabla13[[#This Row],[P(D)]]+Tabla13[[#This Row],[P_RSI(D)]]</f>
        <v>3.57006765438938E-3</v>
      </c>
    </row>
    <row r="68" spans="1:21" x14ac:dyDescent="0.2">
      <c r="A68" t="s">
        <v>1468</v>
      </c>
      <c r="B68" t="s">
        <v>1469</v>
      </c>
      <c r="C68" s="1">
        <v>77.75</v>
      </c>
      <c r="D68" s="1">
        <v>20739.849999999999</v>
      </c>
      <c r="E68" s="6">
        <f>D68/100000</f>
        <v>0.20739849999999999</v>
      </c>
      <c r="F68" s="4">
        <v>81.5</v>
      </c>
      <c r="G68" s="1">
        <v>254.48</v>
      </c>
      <c r="H68">
        <v>79.028407711150294</v>
      </c>
      <c r="I68">
        <v>87.178114254344194</v>
      </c>
      <c r="J68">
        <v>70.878701167956294</v>
      </c>
      <c r="K68" s="1">
        <v>368137.5</v>
      </c>
      <c r="L68" s="6">
        <f>K68/100000</f>
        <v>3.6813750000000001</v>
      </c>
      <c r="M68">
        <v>741</v>
      </c>
      <c r="N68">
        <v>496.81</v>
      </c>
      <c r="O68">
        <v>55.293066119565502</v>
      </c>
      <c r="P68" s="2">
        <f>E68*0.55 + L68*0.45</f>
        <v>1.7706879250000001</v>
      </c>
      <c r="Q68" s="2">
        <f>F68*0.55 + M68*0.45</f>
        <v>378.27499999999998</v>
      </c>
      <c r="R68" s="2">
        <f>P68*0.55+Q68*0.45</f>
        <v>171.19762835874999</v>
      </c>
      <c r="S68" s="8">
        <f>E68/SUM($E$2:$E$2772)</f>
        <v>1.1203190292113434E-4</v>
      </c>
      <c r="T68" s="8">
        <f>Tabla13[[#This Row],[rsi_earning]]/SUM(Tabla13[rsi_earning])</f>
        <v>3.4136448732666074E-3</v>
      </c>
      <c r="U68" s="10">
        <f>Tabla13[[#This Row],[P(D)]]+Tabla13[[#This Row],[P_RSI(D)]]</f>
        <v>3.5256767761877418E-3</v>
      </c>
    </row>
    <row r="69" spans="1:21" x14ac:dyDescent="0.2">
      <c r="A69" t="s">
        <v>5886</v>
      </c>
      <c r="B69" t="s">
        <v>5887</v>
      </c>
      <c r="C69" s="1">
        <v>1615.42004394531</v>
      </c>
      <c r="D69" s="1">
        <v>502076.65</v>
      </c>
      <c r="E69" s="6">
        <f>D69/100000</f>
        <v>5.0207665000000006</v>
      </c>
      <c r="F69" s="4">
        <v>62.230769230769198</v>
      </c>
      <c r="G69" s="1">
        <v>8067.98</v>
      </c>
      <c r="H69">
        <v>1300.2226673417499</v>
      </c>
      <c r="I69">
        <v>1657.94561915446</v>
      </c>
      <c r="J69">
        <v>942.49971552904196</v>
      </c>
      <c r="K69" s="1">
        <v>77349.759999999995</v>
      </c>
      <c r="L69" s="6">
        <f>K69/100000</f>
        <v>0.7734975999999999</v>
      </c>
      <c r="M69">
        <v>299.666666666666</v>
      </c>
      <c r="N69">
        <v>258.12</v>
      </c>
      <c r="O69">
        <v>47.954422473947403</v>
      </c>
      <c r="P69" s="2">
        <f>E69*0.55 + L69*0.45</f>
        <v>3.1094954950000004</v>
      </c>
      <c r="Q69" s="2">
        <f>F69*0.55 + M69*0.45</f>
        <v>169.07692307692278</v>
      </c>
      <c r="R69" s="2">
        <f>P69*0.55+Q69*0.45</f>
        <v>77.794837906865254</v>
      </c>
      <c r="S69" s="8">
        <f>E69/SUM($E$2:$E$2772)</f>
        <v>2.7121026676551834E-3</v>
      </c>
      <c r="T69" s="8">
        <f>Tabla13[[#This Row],[rsi_earning]]/SUM(Tabla13[rsi_earning])</f>
        <v>7.1724453953319744E-4</v>
      </c>
      <c r="U69" s="10">
        <f>Tabla13[[#This Row],[P(D)]]+Tabla13[[#This Row],[P_RSI(D)]]</f>
        <v>3.4293472071883807E-3</v>
      </c>
    </row>
    <row r="70" spans="1:21" x14ac:dyDescent="0.2">
      <c r="A70" t="s">
        <v>604</v>
      </c>
      <c r="B70" t="s">
        <v>605</v>
      </c>
      <c r="C70" s="1">
        <v>14.300000190734799</v>
      </c>
      <c r="D70" s="1">
        <v>7992.36</v>
      </c>
      <c r="E70" s="6">
        <f>D70/100000</f>
        <v>7.9923599999999997E-2</v>
      </c>
      <c r="F70" s="4">
        <v>62.4444444444444</v>
      </c>
      <c r="G70" s="1">
        <v>127.99</v>
      </c>
      <c r="H70">
        <v>13.415638482615501</v>
      </c>
      <c r="I70">
        <v>13.8448278432493</v>
      </c>
      <c r="J70">
        <v>12.9864491219817</v>
      </c>
      <c r="K70" s="1">
        <v>357758.88</v>
      </c>
      <c r="L70" s="6">
        <f>K70/100000</f>
        <v>3.5775888</v>
      </c>
      <c r="M70">
        <v>653</v>
      </c>
      <c r="N70">
        <v>547.87</v>
      </c>
      <c r="O70">
        <v>80.952350059166605</v>
      </c>
      <c r="P70" s="2">
        <f>E70*0.55 + L70*0.45</f>
        <v>1.6538729400000001</v>
      </c>
      <c r="Q70" s="2">
        <f>F70*0.55 + M70*0.45</f>
        <v>328.19444444444446</v>
      </c>
      <c r="R70" s="2">
        <f>P70*0.55+Q70*0.45</f>
        <v>148.59713011700001</v>
      </c>
      <c r="S70" s="8">
        <f>E70/SUM($E$2:$E$2772)</f>
        <v>4.3172891782281802E-5</v>
      </c>
      <c r="T70" s="8">
        <f>Tabla13[[#This Row],[rsi_earning]]/SUM(Tabla13[rsi_earning])</f>
        <v>3.317406584707082E-3</v>
      </c>
      <c r="U70" s="10">
        <f>Tabla13[[#This Row],[P(D)]]+Tabla13[[#This Row],[P_RSI(D)]]</f>
        <v>3.3605794764893638E-3</v>
      </c>
    </row>
    <row r="71" spans="1:21" x14ac:dyDescent="0.2">
      <c r="A71" t="s">
        <v>7710</v>
      </c>
      <c r="B71" t="s">
        <v>7711</v>
      </c>
      <c r="C71" s="1">
        <v>5.1399998664855904</v>
      </c>
      <c r="D71" s="1">
        <v>562270.84</v>
      </c>
      <c r="E71" s="6">
        <f>D71/100000</f>
        <v>5.6227083999999996</v>
      </c>
      <c r="F71" s="4">
        <v>97.1111111111111</v>
      </c>
      <c r="G71" s="1">
        <v>5789.97</v>
      </c>
      <c r="H71">
        <v>5.3996738816252998</v>
      </c>
      <c r="I71">
        <v>6.0916511343927304</v>
      </c>
      <c r="J71">
        <v>4.7076966288578701</v>
      </c>
      <c r="K71" s="1">
        <v>34278.089999999997</v>
      </c>
      <c r="L71" s="6">
        <f>K71/100000</f>
        <v>0.34278089999999994</v>
      </c>
      <c r="M71">
        <v>851</v>
      </c>
      <c r="N71">
        <v>40.28</v>
      </c>
      <c r="O71">
        <v>47.183092561322603</v>
      </c>
      <c r="P71" s="2">
        <f>E71*0.55 + L71*0.45</f>
        <v>3.2467410249999999</v>
      </c>
      <c r="Q71" s="2">
        <f>F71*0.55 + M71*0.45</f>
        <v>436.36111111111109</v>
      </c>
      <c r="R71" s="2">
        <f>P71*0.55+Q71*0.45</f>
        <v>198.14820756374999</v>
      </c>
      <c r="S71" s="8">
        <f>E71/SUM($E$2:$E$2772)</f>
        <v>3.0372578472006623E-3</v>
      </c>
      <c r="T71" s="8">
        <f>Tabla13[[#This Row],[rsi_earning]]/SUM(Tabla13[rsi_earning])</f>
        <v>3.1785196073171398E-4</v>
      </c>
      <c r="U71" s="10">
        <f>Tabla13[[#This Row],[P(D)]]+Tabla13[[#This Row],[P_RSI(D)]]</f>
        <v>3.3551098079323762E-3</v>
      </c>
    </row>
    <row r="72" spans="1:21" x14ac:dyDescent="0.2">
      <c r="A72" t="s">
        <v>7454</v>
      </c>
      <c r="B72" t="s">
        <v>7455</v>
      </c>
      <c r="C72" s="1">
        <v>30.139999389648398</v>
      </c>
      <c r="D72" s="1">
        <v>581600.39</v>
      </c>
      <c r="E72" s="6">
        <f>D72/100000</f>
        <v>5.8160039000000001</v>
      </c>
      <c r="F72" s="4">
        <v>73.8888888888888</v>
      </c>
      <c r="G72" s="1">
        <v>7871.28</v>
      </c>
      <c r="H72">
        <v>30.494160036158199</v>
      </c>
      <c r="I72">
        <v>33.360343876874801</v>
      </c>
      <c r="J72">
        <v>27.627976195441502</v>
      </c>
      <c r="K72" s="1">
        <v>19945.62</v>
      </c>
      <c r="L72" s="6">
        <f>K72/100000</f>
        <v>0.1994562</v>
      </c>
      <c r="M72">
        <v>184</v>
      </c>
      <c r="N72">
        <v>108.4</v>
      </c>
      <c r="O72">
        <v>41.238094511486203</v>
      </c>
      <c r="P72" s="2">
        <f>E72*0.55 + L72*0.45</f>
        <v>3.288557435</v>
      </c>
      <c r="Q72" s="2">
        <f>F72*0.55 + M72*0.45</f>
        <v>123.43888888888884</v>
      </c>
      <c r="R72" s="2">
        <f>P72*0.55+Q72*0.45</f>
        <v>57.356206589249979</v>
      </c>
      <c r="S72" s="8">
        <f>E72/SUM($E$2:$E$2772)</f>
        <v>3.1416716336605077E-3</v>
      </c>
      <c r="T72" s="8">
        <f>Tabla13[[#This Row],[rsi_earning]]/SUM(Tabla13[rsi_earning])</f>
        <v>1.849506324596758E-4</v>
      </c>
      <c r="U72" s="10">
        <f>Tabla13[[#This Row],[P(D)]]+Tabla13[[#This Row],[P_RSI(D)]]</f>
        <v>3.3266222661201836E-3</v>
      </c>
    </row>
    <row r="73" spans="1:21" x14ac:dyDescent="0.2">
      <c r="A73" t="s">
        <v>2191</v>
      </c>
      <c r="B73" t="s">
        <v>2192</v>
      </c>
      <c r="C73" s="1">
        <v>8.2899999618530202</v>
      </c>
      <c r="D73" s="1">
        <v>53334.02</v>
      </c>
      <c r="E73" s="6">
        <f>D73/100000</f>
        <v>0.53334019999999993</v>
      </c>
      <c r="F73" s="4">
        <v>99.375</v>
      </c>
      <c r="G73" s="1">
        <v>536.69000000000005</v>
      </c>
      <c r="H73">
        <v>8.1276336994126694</v>
      </c>
      <c r="I73">
        <v>8.1549861058400097</v>
      </c>
      <c r="J73">
        <v>8.1002812929853398</v>
      </c>
      <c r="K73" s="1">
        <v>324481.40999999997</v>
      </c>
      <c r="L73" s="6">
        <f>K73/100000</f>
        <v>3.2448140999999997</v>
      </c>
      <c r="M73">
        <v>251.333333333333</v>
      </c>
      <c r="N73">
        <v>1291.04</v>
      </c>
      <c r="O73">
        <v>57.1426625159229</v>
      </c>
      <c r="P73" s="2">
        <f>E73*0.55 + L73*0.45</f>
        <v>1.7535034549999999</v>
      </c>
      <c r="Q73" s="2">
        <f>F73*0.55 + M73*0.45</f>
        <v>167.75624999999985</v>
      </c>
      <c r="R73" s="2">
        <f>P73*0.55+Q73*0.45</f>
        <v>76.454739400249935</v>
      </c>
      <c r="S73" s="8">
        <f>E73/SUM($E$2:$E$2772)</f>
        <v>2.8809811792437445E-4</v>
      </c>
      <c r="T73" s="8">
        <f>Tabla13[[#This Row],[rsi_earning]]/SUM(Tabla13[rsi_earning])</f>
        <v>3.0088331172912837E-3</v>
      </c>
      <c r="U73" s="10">
        <f>Tabla13[[#This Row],[P(D)]]+Tabla13[[#This Row],[P_RSI(D)]]</f>
        <v>3.2969312352156581E-3</v>
      </c>
    </row>
    <row r="74" spans="1:21" x14ac:dyDescent="0.2">
      <c r="A74" t="s">
        <v>6217</v>
      </c>
      <c r="B74" t="s">
        <v>6218</v>
      </c>
      <c r="C74" s="1">
        <v>5.5100002288818297</v>
      </c>
      <c r="D74" s="1">
        <v>203334.03</v>
      </c>
      <c r="E74" s="6">
        <f>D74/100000</f>
        <v>2.0333402999999999</v>
      </c>
      <c r="F74" s="4">
        <v>73.7</v>
      </c>
      <c r="G74" s="1">
        <v>2758.94</v>
      </c>
      <c r="H74">
        <v>5.2441360162267303</v>
      </c>
      <c r="I74">
        <v>5.7569332682255396</v>
      </c>
      <c r="J74">
        <v>4.7313387642279103</v>
      </c>
      <c r="K74" s="1">
        <v>234696.71</v>
      </c>
      <c r="L74" s="6">
        <f>K74/100000</f>
        <v>2.3469671000000001</v>
      </c>
      <c r="M74">
        <v>122</v>
      </c>
      <c r="N74">
        <v>1923.74</v>
      </c>
      <c r="O74">
        <v>56.666674084131202</v>
      </c>
      <c r="P74" s="2">
        <f>E74*0.55 + L74*0.45</f>
        <v>2.1744723600000002</v>
      </c>
      <c r="Q74" s="2">
        <f>F74*0.55 + M74*0.45</f>
        <v>95.435000000000002</v>
      </c>
      <c r="R74" s="2">
        <f>P74*0.55+Q74*0.45</f>
        <v>44.141709798000001</v>
      </c>
      <c r="S74" s="8">
        <f>E74/SUM($E$2:$E$2772)</f>
        <v>1.0983636964357513E-3</v>
      </c>
      <c r="T74" s="8">
        <f>Tabla13[[#This Row],[rsi_earning]]/SUM(Tabla13[rsi_earning])</f>
        <v>2.176282559815394E-3</v>
      </c>
      <c r="U74" s="10">
        <f>Tabla13[[#This Row],[P(D)]]+Tabla13[[#This Row],[P_RSI(D)]]</f>
        <v>3.2746462562511453E-3</v>
      </c>
    </row>
    <row r="75" spans="1:21" x14ac:dyDescent="0.2">
      <c r="A75" t="s">
        <v>1795</v>
      </c>
      <c r="B75" t="s">
        <v>1796</v>
      </c>
      <c r="C75" s="1">
        <v>75.110000610351506</v>
      </c>
      <c r="D75" s="1">
        <v>389576.78</v>
      </c>
      <c r="E75" s="6">
        <f>D75/100000</f>
        <v>3.8957678000000002</v>
      </c>
      <c r="F75" s="4">
        <v>55.090909090909001</v>
      </c>
      <c r="G75" s="1">
        <v>7071.53</v>
      </c>
      <c r="H75">
        <v>69.999378487562694</v>
      </c>
      <c r="I75">
        <v>73.1852126552795</v>
      </c>
      <c r="J75">
        <v>66.813544319845803</v>
      </c>
      <c r="K75" s="1">
        <v>117835.44</v>
      </c>
      <c r="L75" s="6">
        <f>K75/100000</f>
        <v>1.1783543999999999</v>
      </c>
      <c r="M75">
        <v>402</v>
      </c>
      <c r="N75">
        <v>293.12</v>
      </c>
      <c r="O75">
        <v>74.003943873887195</v>
      </c>
      <c r="P75" s="2">
        <f>E75*0.55 + L75*0.45</f>
        <v>2.6729317699999999</v>
      </c>
      <c r="Q75" s="2">
        <f>F75*0.55 + M75*0.45</f>
        <v>211.19999999999996</v>
      </c>
      <c r="R75" s="2">
        <f>P75*0.55+Q75*0.45</f>
        <v>96.510112473499973</v>
      </c>
      <c r="S75" s="8">
        <f>E75/SUM($E$2:$E$2772)</f>
        <v>2.1044042265150479E-3</v>
      </c>
      <c r="T75" s="8">
        <f>Tabla13[[#This Row],[rsi_earning]]/SUM(Tabla13[rsi_earning])</f>
        <v>1.0926578945234184E-3</v>
      </c>
      <c r="U75" s="10">
        <f>Tabla13[[#This Row],[P(D)]]+Tabla13[[#This Row],[P_RSI(D)]]</f>
        <v>3.1970621210384662E-3</v>
      </c>
    </row>
    <row r="76" spans="1:21" x14ac:dyDescent="0.2">
      <c r="A76" t="s">
        <v>6040</v>
      </c>
      <c r="B76" t="s">
        <v>6041</v>
      </c>
      <c r="C76" s="1">
        <v>48.419998168945298</v>
      </c>
      <c r="D76" s="1">
        <v>65909.56</v>
      </c>
      <c r="E76" s="6">
        <f>D76/100000</f>
        <v>0.6590956</v>
      </c>
      <c r="F76" s="4">
        <v>76.400000000000006</v>
      </c>
      <c r="G76" s="1">
        <v>862.69</v>
      </c>
      <c r="H76">
        <v>42.893190743877</v>
      </c>
      <c r="I76">
        <v>44.730160837392297</v>
      </c>
      <c r="J76">
        <v>41.056220650361702</v>
      </c>
      <c r="K76" s="1">
        <v>305130.53999999998</v>
      </c>
      <c r="L76" s="6">
        <f>K76/100000</f>
        <v>3.0513053999999999</v>
      </c>
      <c r="M76">
        <v>321</v>
      </c>
      <c r="N76">
        <v>950.56</v>
      </c>
      <c r="O76">
        <v>85.055861903620197</v>
      </c>
      <c r="P76" s="2">
        <f>E76*0.55 + L76*0.45</f>
        <v>1.7355900100000001</v>
      </c>
      <c r="Q76" s="2">
        <f>F76*0.55 + M76*0.45</f>
        <v>186.47000000000003</v>
      </c>
      <c r="R76" s="2">
        <f>P76*0.55+Q76*0.45</f>
        <v>84.866074505500023</v>
      </c>
      <c r="S76" s="8">
        <f>E76/SUM($E$2:$E$2772)</f>
        <v>3.5602829468364911E-4</v>
      </c>
      <c r="T76" s="8">
        <f>Tabla13[[#This Row],[rsi_earning]]/SUM(Tabla13[rsi_earning])</f>
        <v>2.8293974494531834E-3</v>
      </c>
      <c r="U76" s="10">
        <f>Tabla13[[#This Row],[P(D)]]+Tabla13[[#This Row],[P_RSI(D)]]</f>
        <v>3.1854257441368324E-3</v>
      </c>
    </row>
    <row r="77" spans="1:21" x14ac:dyDescent="0.2">
      <c r="A77" t="s">
        <v>700</v>
      </c>
      <c r="B77" t="s">
        <v>701</v>
      </c>
      <c r="C77" s="1">
        <v>7.1599998474120996</v>
      </c>
      <c r="D77" s="1">
        <v>147750.57</v>
      </c>
      <c r="E77" s="6">
        <f>D77/100000</f>
        <v>1.4775057</v>
      </c>
      <c r="F77" s="4">
        <v>76.8888888888888</v>
      </c>
      <c r="G77" s="1">
        <v>1921.61</v>
      </c>
      <c r="H77">
        <v>8.0714647942317992</v>
      </c>
      <c r="I77">
        <v>8.8793678652931298</v>
      </c>
      <c r="J77">
        <v>7.2635617231704801</v>
      </c>
      <c r="K77" s="1">
        <v>254801.48</v>
      </c>
      <c r="L77" s="6">
        <f>K77/100000</f>
        <v>2.5480148000000002</v>
      </c>
      <c r="M77">
        <v>879</v>
      </c>
      <c r="N77">
        <v>289.88</v>
      </c>
      <c r="O77">
        <v>23.9521004247562</v>
      </c>
      <c r="P77" s="2">
        <f>E77*0.55 + L77*0.45</f>
        <v>1.9592347950000004</v>
      </c>
      <c r="Q77" s="2">
        <f>F77*0.55 + M77*0.45</f>
        <v>437.83888888888885</v>
      </c>
      <c r="R77" s="2">
        <f>P77*0.55+Q77*0.45</f>
        <v>198.10507913724999</v>
      </c>
      <c r="S77" s="8">
        <f>E77/SUM($E$2:$E$2772)</f>
        <v>7.9811462063526328E-4</v>
      </c>
      <c r="T77" s="8">
        <f>Tabla13[[#This Row],[rsi_earning]]/SUM(Tabla13[rsi_earning])</f>
        <v>2.3627089495168083E-3</v>
      </c>
      <c r="U77" s="10">
        <f>Tabla13[[#This Row],[P(D)]]+Tabla13[[#This Row],[P_RSI(D)]]</f>
        <v>3.1608235701520715E-3</v>
      </c>
    </row>
    <row r="78" spans="1:21" x14ac:dyDescent="0.2">
      <c r="A78" t="s">
        <v>8433</v>
      </c>
      <c r="B78" t="s">
        <v>8434</v>
      </c>
      <c r="C78" s="1">
        <v>42.290000915527301</v>
      </c>
      <c r="D78" s="1">
        <v>215085.79</v>
      </c>
      <c r="E78" s="6">
        <f>D78/100000</f>
        <v>2.1508579000000001</v>
      </c>
      <c r="F78" s="4">
        <v>88.1666666666666</v>
      </c>
      <c r="G78" s="1">
        <v>2439.54</v>
      </c>
      <c r="H78">
        <v>44.585386416842098</v>
      </c>
      <c r="I78">
        <v>49.766873989642697</v>
      </c>
      <c r="J78">
        <v>39.403898844041599</v>
      </c>
      <c r="K78" s="1">
        <v>214270.05</v>
      </c>
      <c r="L78" s="6">
        <f>K78/100000</f>
        <v>2.1427004999999997</v>
      </c>
      <c r="M78">
        <v>101</v>
      </c>
      <c r="N78">
        <v>2121.4899999999998</v>
      </c>
      <c r="O78">
        <v>41.682016782793603</v>
      </c>
      <c r="P78" s="2">
        <f>E78*0.55 + L78*0.45</f>
        <v>2.1471870700000002</v>
      </c>
      <c r="Q78" s="2">
        <f>F78*0.55 + M78*0.45</f>
        <v>93.941666666666634</v>
      </c>
      <c r="R78" s="2">
        <f>P78*0.55+Q78*0.45</f>
        <v>43.454702888499988</v>
      </c>
      <c r="S78" s="8">
        <f>E78/SUM($E$2:$E$2772)</f>
        <v>1.1618440029699101E-3</v>
      </c>
      <c r="T78" s="8">
        <f>Tabla13[[#This Row],[rsi_earning]]/SUM(Tabla13[rsi_earning])</f>
        <v>1.9868713664787738E-3</v>
      </c>
      <c r="U78" s="10">
        <f>Tabla13[[#This Row],[P(D)]]+Tabla13[[#This Row],[P_RSI(D)]]</f>
        <v>3.1487153694486842E-3</v>
      </c>
    </row>
    <row r="79" spans="1:21" x14ac:dyDescent="0.2">
      <c r="A79" t="s">
        <v>8617</v>
      </c>
      <c r="B79" t="s">
        <v>8618</v>
      </c>
      <c r="C79" s="1">
        <v>49.990001678466797</v>
      </c>
      <c r="D79" s="1">
        <v>110310.01</v>
      </c>
      <c r="E79" s="6">
        <f>D79/100000</f>
        <v>1.1031001</v>
      </c>
      <c r="F79" s="4">
        <v>69.428571428571402</v>
      </c>
      <c r="G79" s="1">
        <v>1588.83</v>
      </c>
      <c r="H79">
        <v>49.492121847929504</v>
      </c>
      <c r="I79">
        <v>49.604647862779998</v>
      </c>
      <c r="J79">
        <v>49.379595833079101</v>
      </c>
      <c r="K79" s="1">
        <v>275124.90999999997</v>
      </c>
      <c r="L79" s="6">
        <f>K79/100000</f>
        <v>2.7512490999999999</v>
      </c>
      <c r="M79">
        <v>987</v>
      </c>
      <c r="N79">
        <v>278.75</v>
      </c>
      <c r="O79">
        <v>89.552881166812696</v>
      </c>
      <c r="P79" s="2">
        <f>E79*0.55 + L79*0.45</f>
        <v>1.84476715</v>
      </c>
      <c r="Q79" s="2">
        <f>F79*0.55 + M79*0.45</f>
        <v>482.33571428571429</v>
      </c>
      <c r="R79" s="2">
        <f>P79*0.55+Q79*0.45</f>
        <v>218.06569336107145</v>
      </c>
      <c r="S79" s="8">
        <f>E79/SUM($E$2:$E$2772)</f>
        <v>5.9586932073035044E-4</v>
      </c>
      <c r="T79" s="8">
        <f>Tabla13[[#This Row],[rsi_earning]]/SUM(Tabla13[rsi_earning])</f>
        <v>2.5511629174681653E-3</v>
      </c>
      <c r="U79" s="10">
        <f>Tabla13[[#This Row],[P(D)]]+Tabla13[[#This Row],[P_RSI(D)]]</f>
        <v>3.1470322381985157E-3</v>
      </c>
    </row>
    <row r="80" spans="1:21" x14ac:dyDescent="0.2">
      <c r="A80" t="s">
        <v>6784</v>
      </c>
      <c r="B80" t="s">
        <v>6785</v>
      </c>
      <c r="C80" s="1">
        <v>34.020000457763601</v>
      </c>
      <c r="D80" s="1">
        <v>55420.89</v>
      </c>
      <c r="E80" s="6">
        <f>D80/100000</f>
        <v>0.5542089</v>
      </c>
      <c r="F80" s="4">
        <v>87.25</v>
      </c>
      <c r="G80" s="1">
        <v>635.20000000000005</v>
      </c>
      <c r="H80">
        <v>35.145968135016297</v>
      </c>
      <c r="I80">
        <v>36.570510583089998</v>
      </c>
      <c r="J80">
        <v>33.721425686942602</v>
      </c>
      <c r="K80" s="1">
        <v>306725.3</v>
      </c>
      <c r="L80" s="6">
        <f>K80/100000</f>
        <v>3.067253</v>
      </c>
      <c r="M80">
        <v>12.5</v>
      </c>
      <c r="N80">
        <v>24538.02</v>
      </c>
      <c r="O80">
        <v>37.500009169944001</v>
      </c>
      <c r="P80" s="2">
        <f>E80*0.55 + L80*0.45</f>
        <v>1.685078745</v>
      </c>
      <c r="Q80" s="2">
        <f>F80*0.55 + M80*0.45</f>
        <v>53.612500000000004</v>
      </c>
      <c r="R80" s="2">
        <f>P80*0.55+Q80*0.45</f>
        <v>25.052418309750003</v>
      </c>
      <c r="S80" s="8">
        <f>E80/SUM($E$2:$E$2772)</f>
        <v>2.993709100250419E-4</v>
      </c>
      <c r="T80" s="8">
        <f>Tabla13[[#This Row],[rsi_earning]]/SUM(Tabla13[rsi_earning])</f>
        <v>2.8441852510167043E-3</v>
      </c>
      <c r="U80" s="10">
        <f>Tabla13[[#This Row],[P(D)]]+Tabla13[[#This Row],[P_RSI(D)]]</f>
        <v>3.1435561610417464E-3</v>
      </c>
    </row>
    <row r="81" spans="1:21" x14ac:dyDescent="0.2">
      <c r="A81" t="s">
        <v>6271</v>
      </c>
      <c r="B81" t="s">
        <v>6272</v>
      </c>
      <c r="C81" s="1">
        <v>4.0100002288818297</v>
      </c>
      <c r="D81" s="1">
        <v>43741.04</v>
      </c>
      <c r="E81" s="6">
        <f>D81/100000</f>
        <v>0.43741040000000003</v>
      </c>
      <c r="F81" s="4">
        <v>84.3333333333333</v>
      </c>
      <c r="G81" s="1">
        <v>518.66999999999996</v>
      </c>
      <c r="H81">
        <v>3.9887644689516302</v>
      </c>
      <c r="I81">
        <v>4.1613000124983204</v>
      </c>
      <c r="J81">
        <v>3.81622892540494</v>
      </c>
      <c r="K81" s="1">
        <v>313260.45</v>
      </c>
      <c r="L81" s="6">
        <f>K81/100000</f>
        <v>3.1326045000000002</v>
      </c>
      <c r="M81">
        <v>244</v>
      </c>
      <c r="N81">
        <v>1283.8499999999999</v>
      </c>
      <c r="O81">
        <v>55.460869066963603</v>
      </c>
      <c r="P81" s="2">
        <f>E81*0.55 + L81*0.45</f>
        <v>1.6502477450000002</v>
      </c>
      <c r="Q81" s="2">
        <f>F81*0.55 + M81*0.45</f>
        <v>156.18333333333331</v>
      </c>
      <c r="R81" s="2">
        <f>P81*0.55+Q81*0.45</f>
        <v>71.190136259749991</v>
      </c>
      <c r="S81" s="8">
        <f>E81/SUM($E$2:$E$2772)</f>
        <v>2.3627904478332556E-4</v>
      </c>
      <c r="T81" s="8">
        <f>Tabla13[[#This Row],[rsi_earning]]/SUM(Tabla13[rsi_earning])</f>
        <v>2.9047840253701141E-3</v>
      </c>
      <c r="U81" s="10">
        <f>Tabla13[[#This Row],[P(D)]]+Tabla13[[#This Row],[P_RSI(D)]]</f>
        <v>3.1410630701534398E-3</v>
      </c>
    </row>
    <row r="82" spans="1:21" x14ac:dyDescent="0.2">
      <c r="A82" t="s">
        <v>6862</v>
      </c>
      <c r="B82" t="s">
        <v>6863</v>
      </c>
      <c r="C82" s="1">
        <v>21.299999237060501</v>
      </c>
      <c r="D82" s="1">
        <v>16720.86</v>
      </c>
      <c r="E82" s="6">
        <f>D82/100000</f>
        <v>0.16720860000000001</v>
      </c>
      <c r="F82" s="4">
        <v>94.8333333333333</v>
      </c>
      <c r="G82" s="1">
        <v>176.32</v>
      </c>
      <c r="H82">
        <v>21.746086444056498</v>
      </c>
      <c r="I82">
        <v>22.598284878965298</v>
      </c>
      <c r="J82">
        <v>20.893888009147702</v>
      </c>
      <c r="K82" s="1">
        <v>324829.33</v>
      </c>
      <c r="L82" s="6">
        <f>K82/100000</f>
        <v>3.2482933000000003</v>
      </c>
      <c r="M82">
        <v>429</v>
      </c>
      <c r="N82">
        <v>757.18</v>
      </c>
      <c r="O82">
        <v>48.648337966598199</v>
      </c>
      <c r="P82" s="2">
        <f>E82*0.55 + L82*0.45</f>
        <v>1.5536967150000001</v>
      </c>
      <c r="Q82" s="2">
        <f>F82*0.55 + M82*0.45</f>
        <v>245.20833333333331</v>
      </c>
      <c r="R82" s="2">
        <f>P82*0.55+Q82*0.45</f>
        <v>111.19828319325001</v>
      </c>
      <c r="S82" s="8">
        <f>E82/SUM($E$2:$E$2772)</f>
        <v>9.0322242652568781E-5</v>
      </c>
      <c r="T82" s="8">
        <f>Tabla13[[#This Row],[rsi_earning]]/SUM(Tabla13[rsi_earning])</f>
        <v>3.012059290458394E-3</v>
      </c>
      <c r="U82" s="10">
        <f>Tabla13[[#This Row],[P(D)]]+Tabla13[[#This Row],[P_RSI(D)]]</f>
        <v>3.1023815331109629E-3</v>
      </c>
    </row>
    <row r="83" spans="1:21" x14ac:dyDescent="0.2">
      <c r="A83" t="s">
        <v>3742</v>
      </c>
      <c r="B83" t="s">
        <v>3743</v>
      </c>
      <c r="C83" s="1">
        <v>1.33000004291534</v>
      </c>
      <c r="D83" s="1">
        <v>275707.34999999998</v>
      </c>
      <c r="E83" s="6">
        <f>D83/100000</f>
        <v>2.7570734999999997</v>
      </c>
      <c r="F83" s="4">
        <v>79</v>
      </c>
      <c r="G83" s="1">
        <v>3489.97</v>
      </c>
      <c r="H83">
        <v>1.46909489455253</v>
      </c>
      <c r="I83">
        <v>1.63128515650293</v>
      </c>
      <c r="J83">
        <v>1.3069046326021201</v>
      </c>
      <c r="K83" s="1">
        <v>173468.85</v>
      </c>
      <c r="L83" s="6">
        <f>K83/100000</f>
        <v>1.7346885000000001</v>
      </c>
      <c r="M83">
        <v>1530</v>
      </c>
      <c r="N83">
        <v>113.38</v>
      </c>
      <c r="O83">
        <v>44.117653246156202</v>
      </c>
      <c r="P83" s="2">
        <f>E83*0.55 + L83*0.45</f>
        <v>2.29700025</v>
      </c>
      <c r="Q83" s="2">
        <f>F83*0.55 + M83*0.45</f>
        <v>731.95</v>
      </c>
      <c r="R83" s="2">
        <f>P83*0.55+Q83*0.45</f>
        <v>330.64085013750008</v>
      </c>
      <c r="S83" s="8">
        <f>E83/SUM($E$2:$E$2772)</f>
        <v>1.4893077370300753E-3</v>
      </c>
      <c r="T83" s="8">
        <f>Tabla13[[#This Row],[rsi_earning]]/SUM(Tabla13[rsi_earning])</f>
        <v>1.6085322752339931E-3</v>
      </c>
      <c r="U83" s="10">
        <f>Tabla13[[#This Row],[P(D)]]+Tabla13[[#This Row],[P_RSI(D)]]</f>
        <v>3.0978400122640684E-3</v>
      </c>
    </row>
    <row r="84" spans="1:21" x14ac:dyDescent="0.2">
      <c r="A84" t="s">
        <v>3972</v>
      </c>
      <c r="B84" t="s">
        <v>3973</v>
      </c>
      <c r="C84" s="1">
        <v>8.5900001525878906</v>
      </c>
      <c r="D84" s="1">
        <v>273911.59000000003</v>
      </c>
      <c r="E84" s="6">
        <f>D84/100000</f>
        <v>2.7391159000000003</v>
      </c>
      <c r="F84" s="4">
        <v>68.090909090909093</v>
      </c>
      <c r="G84" s="1">
        <v>4022.73</v>
      </c>
      <c r="H84">
        <v>7.1900944691607602</v>
      </c>
      <c r="I84">
        <v>7.87571543742036</v>
      </c>
      <c r="J84">
        <v>6.5044735009011596</v>
      </c>
      <c r="K84" s="1">
        <v>172982.07</v>
      </c>
      <c r="L84" s="6">
        <f>K84/100000</f>
        <v>1.7298207000000001</v>
      </c>
      <c r="M84">
        <v>283</v>
      </c>
      <c r="N84">
        <v>611.24</v>
      </c>
      <c r="O84">
        <v>69.907407509610096</v>
      </c>
      <c r="P84" s="2">
        <f>E84*0.55 + L84*0.45</f>
        <v>2.2849330600000002</v>
      </c>
      <c r="Q84" s="2">
        <f>F84*0.55 + M84*0.45</f>
        <v>164.8</v>
      </c>
      <c r="R84" s="2">
        <f>P84*0.55+Q84*0.45</f>
        <v>75.416713183000013</v>
      </c>
      <c r="S84" s="8">
        <f>E84/SUM($E$2:$E$2772)</f>
        <v>1.4796074542416438E-3</v>
      </c>
      <c r="T84" s="8">
        <f>Tabla13[[#This Row],[rsi_earning]]/SUM(Tabla13[rsi_earning])</f>
        <v>1.6040184888052574E-3</v>
      </c>
      <c r="U84" s="10">
        <f>Tabla13[[#This Row],[P(D)]]+Tabla13[[#This Row],[P_RSI(D)]]</f>
        <v>3.0836259430469014E-3</v>
      </c>
    </row>
    <row r="85" spans="1:21" x14ac:dyDescent="0.2">
      <c r="A85" t="s">
        <v>9066</v>
      </c>
      <c r="B85" t="s">
        <v>9067</v>
      </c>
      <c r="C85" s="1">
        <v>73.370002746582003</v>
      </c>
      <c r="D85" s="1">
        <v>110469.75999999999</v>
      </c>
      <c r="E85" s="6">
        <f>D85/100000</f>
        <v>1.1046975999999999</v>
      </c>
      <c r="F85" s="4">
        <v>80.400000000000006</v>
      </c>
      <c r="G85" s="1">
        <v>1374</v>
      </c>
      <c r="H85">
        <v>69.987379900993304</v>
      </c>
      <c r="I85">
        <v>74.663477258159801</v>
      </c>
      <c r="J85">
        <v>65.311282543826806</v>
      </c>
      <c r="K85" s="1">
        <v>266063.01</v>
      </c>
      <c r="L85" s="6">
        <f>K85/100000</f>
        <v>2.6606301000000001</v>
      </c>
      <c r="M85">
        <v>1048</v>
      </c>
      <c r="N85">
        <v>253.88</v>
      </c>
      <c r="O85">
        <v>55.110122195249602</v>
      </c>
      <c r="P85" s="2">
        <f>E85*0.55 + L85*0.45</f>
        <v>1.8048672250000002</v>
      </c>
      <c r="Q85" s="2">
        <f>F85*0.55 + M85*0.45</f>
        <v>515.82000000000005</v>
      </c>
      <c r="R85" s="2">
        <f>P85*0.55+Q85*0.45</f>
        <v>233.11167697375004</v>
      </c>
      <c r="S85" s="8">
        <f>E85/SUM($E$2:$E$2772)</f>
        <v>5.9673225351393618E-4</v>
      </c>
      <c r="T85" s="8">
        <f>Tabla13[[#This Row],[rsi_earning]]/SUM(Tabla13[rsi_earning])</f>
        <v>2.4671342366707604E-3</v>
      </c>
      <c r="U85" s="10">
        <f>Tabla13[[#This Row],[P(D)]]+Tabla13[[#This Row],[P_RSI(D)]]</f>
        <v>3.0638664901846968E-3</v>
      </c>
    </row>
    <row r="86" spans="1:21" x14ac:dyDescent="0.2">
      <c r="A86" t="s">
        <v>7462</v>
      </c>
      <c r="B86" t="s">
        <v>7463</v>
      </c>
      <c r="C86" s="1">
        <v>58</v>
      </c>
      <c r="D86" s="1">
        <v>338262.55</v>
      </c>
      <c r="E86" s="6">
        <f>D86/100000</f>
        <v>3.3826255000000001</v>
      </c>
      <c r="F86" s="4">
        <v>67.272727272727195</v>
      </c>
      <c r="G86" s="1">
        <v>5028.2299999999996</v>
      </c>
      <c r="H86">
        <v>47.107643876056699</v>
      </c>
      <c r="I86">
        <v>52.318920912400301</v>
      </c>
      <c r="J86">
        <v>41.896366839713103</v>
      </c>
      <c r="K86" s="1">
        <v>132705.20000000001</v>
      </c>
      <c r="L86" s="6">
        <f>K86/100000</f>
        <v>1.3270520000000001</v>
      </c>
      <c r="M86">
        <v>668</v>
      </c>
      <c r="N86">
        <v>198.66</v>
      </c>
      <c r="O86">
        <v>81.306785074651501</v>
      </c>
      <c r="P86" s="2">
        <f>E86*0.55 + L86*0.45</f>
        <v>2.4576174250000005</v>
      </c>
      <c r="Q86" s="2">
        <f>F86*0.55 + M86*0.45</f>
        <v>337.59999999999997</v>
      </c>
      <c r="R86" s="2">
        <f>P86*0.55+Q86*0.45</f>
        <v>153.27168958374997</v>
      </c>
      <c r="S86" s="8">
        <f>E86/SUM($E$2:$E$2772)</f>
        <v>1.8272165499487872E-3</v>
      </c>
      <c r="T86" s="8">
        <f>Tabla13[[#This Row],[rsi_earning]]/SUM(Tabla13[rsi_earning])</f>
        <v>1.2305413755344669E-3</v>
      </c>
      <c r="U86" s="10">
        <f>Tabla13[[#This Row],[P(D)]]+Tabla13[[#This Row],[P_RSI(D)]]</f>
        <v>3.0577579254832542E-3</v>
      </c>
    </row>
    <row r="87" spans="1:21" x14ac:dyDescent="0.2">
      <c r="A87" t="s">
        <v>854</v>
      </c>
      <c r="B87" t="s">
        <v>855</v>
      </c>
      <c r="C87" s="1">
        <v>6.1900000572204501</v>
      </c>
      <c r="D87" s="1">
        <v>154065.92000000001</v>
      </c>
      <c r="E87" s="6">
        <f>D87/100000</f>
        <v>1.5406592000000001</v>
      </c>
      <c r="F87" s="4">
        <v>85.4</v>
      </c>
      <c r="G87" s="1">
        <v>1804.05</v>
      </c>
      <c r="H87">
        <v>6.4929942733921502</v>
      </c>
      <c r="I87">
        <v>7.2104450960510196</v>
      </c>
      <c r="J87">
        <v>5.7755434507332897</v>
      </c>
      <c r="K87" s="1">
        <v>236079.56</v>
      </c>
      <c r="L87" s="6">
        <f>K87/100000</f>
        <v>2.3607955999999999</v>
      </c>
      <c r="M87">
        <v>772</v>
      </c>
      <c r="N87">
        <v>305.8</v>
      </c>
      <c r="O87">
        <v>51.778658659322701</v>
      </c>
      <c r="P87" s="2">
        <f>E87*0.55 + L87*0.45</f>
        <v>1.9097205800000001</v>
      </c>
      <c r="Q87" s="2">
        <f>F87*0.55 + M87*0.45</f>
        <v>394.37000000000006</v>
      </c>
      <c r="R87" s="2">
        <f>P87*0.55+Q87*0.45</f>
        <v>178.51684631900002</v>
      </c>
      <c r="S87" s="8">
        <f>E87/SUM($E$2:$E$2772)</f>
        <v>8.3222868983600425E-4</v>
      </c>
      <c r="T87" s="8">
        <f>Tabla13[[#This Row],[rsi_earning]]/SUM(Tabla13[rsi_earning])</f>
        <v>2.1891053741524198E-3</v>
      </c>
      <c r="U87" s="10">
        <f>Tabla13[[#This Row],[P(D)]]+Tabla13[[#This Row],[P_RSI(D)]]</f>
        <v>3.021334063988424E-3</v>
      </c>
    </row>
    <row r="88" spans="1:21" x14ac:dyDescent="0.2">
      <c r="A88" t="s">
        <v>8725</v>
      </c>
      <c r="B88" t="s">
        <v>8726</v>
      </c>
      <c r="C88" s="1">
        <v>23.649999618530199</v>
      </c>
      <c r="D88" s="1">
        <v>57128.13</v>
      </c>
      <c r="E88" s="6">
        <f>D88/100000</f>
        <v>0.57128129999999999</v>
      </c>
      <c r="F88" s="4">
        <v>76.900000000000006</v>
      </c>
      <c r="G88" s="1">
        <v>742.89</v>
      </c>
      <c r="H88">
        <v>25.197114652686398</v>
      </c>
      <c r="I88">
        <v>26.934756749597899</v>
      </c>
      <c r="J88">
        <v>23.459472555774902</v>
      </c>
      <c r="K88" s="1">
        <v>291798.96000000002</v>
      </c>
      <c r="L88" s="6">
        <f>K88/100000</f>
        <v>2.9179896000000003</v>
      </c>
      <c r="M88">
        <v>872</v>
      </c>
      <c r="N88">
        <v>334.63</v>
      </c>
      <c r="O88">
        <v>41.872979601222397</v>
      </c>
      <c r="P88" s="2">
        <f>E88*0.55 + L88*0.45</f>
        <v>1.6273000350000002</v>
      </c>
      <c r="Q88" s="2">
        <f>F88*0.55 + M88*0.45</f>
        <v>434.69500000000005</v>
      </c>
      <c r="R88" s="2">
        <f>P88*0.55+Q88*0.45</f>
        <v>196.50776501925003</v>
      </c>
      <c r="S88" s="8">
        <f>E88/SUM($E$2:$E$2772)</f>
        <v>3.0859302811861911E-4</v>
      </c>
      <c r="T88" s="8">
        <f>Tabla13[[#This Row],[rsi_earning]]/SUM(Tabla13[rsi_earning])</f>
        <v>2.7057771181379997E-3</v>
      </c>
      <c r="U88" s="10">
        <f>Tabla13[[#This Row],[P(D)]]+Tabla13[[#This Row],[P_RSI(D)]]</f>
        <v>3.014370146256619E-3</v>
      </c>
    </row>
    <row r="89" spans="1:21" x14ac:dyDescent="0.2">
      <c r="A89" t="s">
        <v>1653</v>
      </c>
      <c r="B89" t="s">
        <v>1654</v>
      </c>
      <c r="C89" s="1">
        <v>9.7600002288818306</v>
      </c>
      <c r="D89" s="1">
        <v>67628.27</v>
      </c>
      <c r="E89" s="6">
        <f>D89/100000</f>
        <v>0.67628270000000001</v>
      </c>
      <c r="F89" s="4">
        <v>111.5</v>
      </c>
      <c r="G89" s="1">
        <v>606.53</v>
      </c>
      <c r="H89">
        <v>8.7894774559980196</v>
      </c>
      <c r="I89">
        <v>9.6755904352145805</v>
      </c>
      <c r="J89">
        <v>7.9033644767814604</v>
      </c>
      <c r="K89" s="1">
        <v>280881.07</v>
      </c>
      <c r="L89" s="6">
        <f>K89/100000</f>
        <v>2.8088107</v>
      </c>
      <c r="M89">
        <v>1679</v>
      </c>
      <c r="N89">
        <v>167.29</v>
      </c>
      <c r="O89">
        <v>73.734950612293503</v>
      </c>
      <c r="P89" s="2">
        <f>E89*0.55 + L89*0.45</f>
        <v>1.6359203</v>
      </c>
      <c r="Q89" s="2">
        <f>F89*0.55 + M89*0.45</f>
        <v>816.87500000000011</v>
      </c>
      <c r="R89" s="2">
        <f>P89*0.55+Q89*0.45</f>
        <v>368.49350616500004</v>
      </c>
      <c r="S89" s="8">
        <f>E89/SUM($E$2:$E$2772)</f>
        <v>3.6531237108099928E-4</v>
      </c>
      <c r="T89" s="8">
        <f>Tabla13[[#This Row],[rsi_earning]]/SUM(Tabla13[rsi_earning])</f>
        <v>2.6045383168059192E-3</v>
      </c>
      <c r="U89" s="10">
        <f>Tabla13[[#This Row],[P(D)]]+Tabla13[[#This Row],[P_RSI(D)]]</f>
        <v>2.9698506878869184E-3</v>
      </c>
    </row>
    <row r="90" spans="1:21" x14ac:dyDescent="0.2">
      <c r="A90" t="s">
        <v>3430</v>
      </c>
      <c r="B90" t="s">
        <v>3431</v>
      </c>
      <c r="C90" s="1">
        <v>5.2899999618530202</v>
      </c>
      <c r="D90" s="1">
        <v>136152.67000000001</v>
      </c>
      <c r="E90" s="6">
        <f>D90/100000</f>
        <v>1.3615267000000002</v>
      </c>
      <c r="F90" s="4">
        <v>72</v>
      </c>
      <c r="G90" s="1">
        <v>1891.01</v>
      </c>
      <c r="H90">
        <v>5.1014553146003099</v>
      </c>
      <c r="I90">
        <v>5.6740351244548899</v>
      </c>
      <c r="J90">
        <v>4.5288755047457396</v>
      </c>
      <c r="K90" s="1">
        <v>238906.53</v>
      </c>
      <c r="L90" s="6">
        <f>K90/100000</f>
        <v>2.3890652999999999</v>
      </c>
      <c r="M90">
        <v>561</v>
      </c>
      <c r="N90">
        <v>425.86</v>
      </c>
      <c r="O90">
        <v>65.999992847444304</v>
      </c>
      <c r="P90" s="2">
        <f>E90*0.55 + L90*0.45</f>
        <v>1.8239190700000001</v>
      </c>
      <c r="Q90" s="2">
        <f>F90*0.55 + M90*0.45</f>
        <v>292.05</v>
      </c>
      <c r="R90" s="2">
        <f>P90*0.55+Q90*0.45</f>
        <v>132.42565548850001</v>
      </c>
      <c r="S90" s="8">
        <f>E90/SUM($E$2:$E$2772)</f>
        <v>7.354654304584287E-4</v>
      </c>
      <c r="T90" s="8">
        <f>Tabla13[[#This Row],[rsi_earning]]/SUM(Tabla13[rsi_earning])</f>
        <v>2.2153191438644931E-3</v>
      </c>
      <c r="U90" s="10">
        <f>Tabla13[[#This Row],[P(D)]]+Tabla13[[#This Row],[P_RSI(D)]]</f>
        <v>2.9507845743229218E-3</v>
      </c>
    </row>
    <row r="91" spans="1:21" x14ac:dyDescent="0.2">
      <c r="A91" t="s">
        <v>4072</v>
      </c>
      <c r="B91" t="s">
        <v>4073</v>
      </c>
      <c r="C91" s="1">
        <v>15.9600000381469</v>
      </c>
      <c r="D91" s="1">
        <v>49155.9</v>
      </c>
      <c r="E91" s="6">
        <f>D91/100000</f>
        <v>0.49155900000000002</v>
      </c>
      <c r="F91" s="4">
        <v>88</v>
      </c>
      <c r="G91" s="1">
        <v>558.59</v>
      </c>
      <c r="H91">
        <v>15.4862589502094</v>
      </c>
      <c r="I91">
        <v>16.715476394412701</v>
      </c>
      <c r="J91">
        <v>14.2570415060061</v>
      </c>
      <c r="K91" s="1">
        <v>283778.87</v>
      </c>
      <c r="L91" s="6">
        <f>K91/100000</f>
        <v>2.8377886999999999</v>
      </c>
      <c r="M91">
        <v>448.5</v>
      </c>
      <c r="N91">
        <v>632.73</v>
      </c>
      <c r="O91">
        <v>59.946953426778201</v>
      </c>
      <c r="P91" s="2">
        <f>E91*0.55 + L91*0.45</f>
        <v>1.5473623650000001</v>
      </c>
      <c r="Q91" s="2">
        <f>F91*0.55 + M91*0.45</f>
        <v>250.22500000000002</v>
      </c>
      <c r="R91" s="2">
        <f>P91*0.55+Q91*0.45</f>
        <v>113.45229930075001</v>
      </c>
      <c r="S91" s="8">
        <f>E91/SUM($E$2:$E$2772)</f>
        <v>2.655288739697244E-4</v>
      </c>
      <c r="T91" s="8">
        <f>Tabla13[[#This Row],[rsi_earning]]/SUM(Tabla13[rsi_earning])</f>
        <v>2.6314088749907058E-3</v>
      </c>
      <c r="U91" s="10">
        <f>Tabla13[[#This Row],[P(D)]]+Tabla13[[#This Row],[P_RSI(D)]]</f>
        <v>2.8969377489604302E-3</v>
      </c>
    </row>
    <row r="92" spans="1:21" x14ac:dyDescent="0.2">
      <c r="A92" t="s">
        <v>3043</v>
      </c>
      <c r="B92" t="s">
        <v>3044</v>
      </c>
      <c r="C92" s="1">
        <v>10.9099998474121</v>
      </c>
      <c r="D92" s="1">
        <v>533167.81999999995</v>
      </c>
      <c r="E92" s="6">
        <f>D92/100000</f>
        <v>5.3316781999999998</v>
      </c>
      <c r="F92" s="4">
        <v>67.625</v>
      </c>
      <c r="G92" s="1">
        <v>7884.18</v>
      </c>
      <c r="H92">
        <v>10.2765400675599</v>
      </c>
      <c r="I92">
        <v>11.1896987441826</v>
      </c>
      <c r="J92">
        <v>9.3633813909372705</v>
      </c>
      <c r="K92" s="1">
        <v>0</v>
      </c>
      <c r="L92" s="6">
        <f>K92/100000</f>
        <v>0</v>
      </c>
      <c r="M92">
        <v>1</v>
      </c>
      <c r="N92">
        <v>0</v>
      </c>
      <c r="O92">
        <v>65.635757526499702</v>
      </c>
      <c r="P92" s="2">
        <f>E92*0.55 + L92*0.45</f>
        <v>2.9324230099999999</v>
      </c>
      <c r="Q92" s="2">
        <f>F92*0.55 + M92*0.45</f>
        <v>37.643750000000004</v>
      </c>
      <c r="R92" s="2">
        <f>P92*0.55+Q92*0.45</f>
        <v>18.552520155500002</v>
      </c>
      <c r="S92" s="8">
        <f>E92/SUM($E$2:$E$2772)</f>
        <v>2.8800500221029964E-3</v>
      </c>
      <c r="T92" s="8">
        <f>Tabla13[[#This Row],[rsi_earning]]/SUM(Tabla13[rsi_earning])</f>
        <v>0</v>
      </c>
      <c r="U92" s="10">
        <f>Tabla13[[#This Row],[P(D)]]+Tabla13[[#This Row],[P_RSI(D)]]</f>
        <v>2.8800500221029964E-3</v>
      </c>
    </row>
    <row r="93" spans="1:21" x14ac:dyDescent="0.2">
      <c r="A93" t="s">
        <v>3934</v>
      </c>
      <c r="B93" t="s">
        <v>3935</v>
      </c>
      <c r="C93" s="1">
        <v>63.389999389648402</v>
      </c>
      <c r="D93" s="1">
        <v>9333.24</v>
      </c>
      <c r="E93" s="6">
        <f>D93/100000</f>
        <v>9.3332399999999996E-2</v>
      </c>
      <c r="F93" s="4">
        <v>84.75</v>
      </c>
      <c r="G93" s="1">
        <v>110.13</v>
      </c>
      <c r="H93">
        <v>58.450437876511003</v>
      </c>
      <c r="I93">
        <v>61.820565862781898</v>
      </c>
      <c r="J93">
        <v>55.080309890240002</v>
      </c>
      <c r="K93" s="1">
        <v>302710.19</v>
      </c>
      <c r="L93" s="6">
        <f>K93/100000</f>
        <v>3.0271018999999999</v>
      </c>
      <c r="M93">
        <v>1485</v>
      </c>
      <c r="N93">
        <v>203.85</v>
      </c>
      <c r="O93">
        <v>73.328900108280706</v>
      </c>
      <c r="P93" s="2">
        <f>E93*0.55 + L93*0.45</f>
        <v>1.413528675</v>
      </c>
      <c r="Q93" s="2">
        <f>F93*0.55 + M93*0.45</f>
        <v>714.86249999999995</v>
      </c>
      <c r="R93" s="2">
        <f>P93*0.55+Q93*0.45</f>
        <v>322.46556577125</v>
      </c>
      <c r="S93" s="8">
        <f>E93/SUM($E$2:$E$2772)</f>
        <v>5.0416017358835669E-5</v>
      </c>
      <c r="T93" s="8">
        <f>Tabla13[[#This Row],[rsi_earning]]/SUM(Tabla13[rsi_earning])</f>
        <v>2.8069541629936116E-3</v>
      </c>
      <c r="U93" s="10">
        <f>Tabla13[[#This Row],[P(D)]]+Tabla13[[#This Row],[P_RSI(D)]]</f>
        <v>2.8573701803524471E-3</v>
      </c>
    </row>
    <row r="94" spans="1:21" x14ac:dyDescent="0.2">
      <c r="A94" t="s">
        <v>5856</v>
      </c>
      <c r="B94" t="s">
        <v>5857</v>
      </c>
      <c r="C94" s="1">
        <v>22.290000915527301</v>
      </c>
      <c r="D94" s="1">
        <v>98319.44</v>
      </c>
      <c r="E94" s="6">
        <f>D94/100000</f>
        <v>0.98319440000000002</v>
      </c>
      <c r="F94" s="4">
        <v>79.7777777777777</v>
      </c>
      <c r="G94" s="1">
        <v>1232.42</v>
      </c>
      <c r="H94">
        <v>21.2586010600569</v>
      </c>
      <c r="I94">
        <v>22.372937402770901</v>
      </c>
      <c r="J94">
        <v>20.144264717342899</v>
      </c>
      <c r="K94" s="1">
        <v>249454.07</v>
      </c>
      <c r="L94" s="6">
        <f>K94/100000</f>
        <v>2.4945406999999999</v>
      </c>
      <c r="M94">
        <v>1530</v>
      </c>
      <c r="N94">
        <v>163.04</v>
      </c>
      <c r="O94">
        <v>64.351872292403598</v>
      </c>
      <c r="P94" s="2">
        <f>E94*0.55 + L94*0.45</f>
        <v>1.6633002349999999</v>
      </c>
      <c r="Q94" s="2">
        <f>F94*0.55 + M94*0.45</f>
        <v>732.37777777777774</v>
      </c>
      <c r="R94" s="2">
        <f>P94*0.55+Q94*0.45</f>
        <v>330.48481512924997</v>
      </c>
      <c r="S94" s="8">
        <f>E94/SUM($E$2:$E$2772)</f>
        <v>5.310990174634963E-4</v>
      </c>
      <c r="T94" s="8">
        <f>Tabla13[[#This Row],[rsi_earning]]/SUM(Tabla13[rsi_earning])</f>
        <v>2.3131237843767327E-3</v>
      </c>
      <c r="U94" s="10">
        <f>Tabla13[[#This Row],[P(D)]]+Tabla13[[#This Row],[P_RSI(D)]]</f>
        <v>2.8442228018402292E-3</v>
      </c>
    </row>
    <row r="95" spans="1:21" x14ac:dyDescent="0.2">
      <c r="A95" t="s">
        <v>8899</v>
      </c>
      <c r="B95" t="s">
        <v>8900</v>
      </c>
      <c r="C95" s="1">
        <v>2.7999999523162802</v>
      </c>
      <c r="D95" s="1">
        <v>92300.4</v>
      </c>
      <c r="E95" s="6">
        <f>D95/100000</f>
        <v>0.92300399999999994</v>
      </c>
      <c r="F95" s="4">
        <v>98.1111111111111</v>
      </c>
      <c r="G95" s="1">
        <v>940.77</v>
      </c>
      <c r="H95">
        <v>2.7030912742167201</v>
      </c>
      <c r="I95">
        <v>2.8603101479877702</v>
      </c>
      <c r="J95">
        <v>2.5458724004456799</v>
      </c>
      <c r="K95" s="1">
        <v>252898.48</v>
      </c>
      <c r="L95" s="6">
        <f>K95/100000</f>
        <v>2.5289847999999999</v>
      </c>
      <c r="M95">
        <v>640.5</v>
      </c>
      <c r="N95">
        <v>394.85</v>
      </c>
      <c r="O95">
        <v>65.517230039556793</v>
      </c>
      <c r="P95" s="2">
        <f>E95*0.55 + L95*0.45</f>
        <v>1.6456953599999999</v>
      </c>
      <c r="Q95" s="2">
        <f>F95*0.55 + M95*0.45</f>
        <v>342.18611111111113</v>
      </c>
      <c r="R95" s="2">
        <f>P95*0.55+Q95*0.45</f>
        <v>154.888882448</v>
      </c>
      <c r="S95" s="8">
        <f>E95/SUM($E$2:$E$2772)</f>
        <v>4.9858554677984011E-4</v>
      </c>
      <c r="T95" s="8">
        <f>Tabla13[[#This Row],[rsi_earning]]/SUM(Tabla13[rsi_earning])</f>
        <v>2.345062917276609E-3</v>
      </c>
      <c r="U95" s="10">
        <f>Tabla13[[#This Row],[P(D)]]+Tabla13[[#This Row],[P_RSI(D)]]</f>
        <v>2.8436484640564494E-3</v>
      </c>
    </row>
    <row r="96" spans="1:21" x14ac:dyDescent="0.2">
      <c r="A96" t="s">
        <v>1671</v>
      </c>
      <c r="B96" t="s">
        <v>1672</v>
      </c>
      <c r="C96" s="1">
        <v>42.169998168945298</v>
      </c>
      <c r="D96" s="1">
        <v>138814.17000000001</v>
      </c>
      <c r="E96" s="6">
        <f>D96/100000</f>
        <v>1.3881417</v>
      </c>
      <c r="F96" s="4">
        <v>87</v>
      </c>
      <c r="G96" s="1">
        <v>1595.57</v>
      </c>
      <c r="H96">
        <v>41.711806175533603</v>
      </c>
      <c r="I96">
        <v>42.348513552192301</v>
      </c>
      <c r="J96">
        <v>41.075098798874798</v>
      </c>
      <c r="K96" s="1">
        <v>224664.95</v>
      </c>
      <c r="L96" s="6">
        <f>K96/100000</f>
        <v>2.2466495000000002</v>
      </c>
      <c r="M96">
        <v>482.5</v>
      </c>
      <c r="N96">
        <v>465.63</v>
      </c>
      <c r="O96">
        <v>47.368300287104901</v>
      </c>
      <c r="P96" s="2">
        <f>E96*0.55 + L96*0.45</f>
        <v>1.7744702100000003</v>
      </c>
      <c r="Q96" s="2">
        <f>F96*0.55 + M96*0.45</f>
        <v>264.97500000000002</v>
      </c>
      <c r="R96" s="2">
        <f>P96*0.55+Q96*0.45</f>
        <v>120.21470861550002</v>
      </c>
      <c r="S96" s="8">
        <f>E96/SUM($E$2:$E$2772)</f>
        <v>7.4984224174802808E-4</v>
      </c>
      <c r="T96" s="8">
        <f>Tabla13[[#This Row],[rsi_earning]]/SUM(Tabla13[rsi_earning])</f>
        <v>2.0832606153141113E-3</v>
      </c>
      <c r="U96" s="10">
        <f>Tabla13[[#This Row],[P(D)]]+Tabla13[[#This Row],[P_RSI(D)]]</f>
        <v>2.8331028570621392E-3</v>
      </c>
    </row>
    <row r="97" spans="1:21" x14ac:dyDescent="0.2">
      <c r="A97" t="s">
        <v>1300</v>
      </c>
      <c r="B97" t="s">
        <v>1301</v>
      </c>
      <c r="C97" s="1">
        <v>2.7899999618530198</v>
      </c>
      <c r="D97" s="1">
        <v>310140.02</v>
      </c>
      <c r="E97" s="6">
        <f>D97/100000</f>
        <v>3.1014002000000001</v>
      </c>
      <c r="F97" s="4">
        <v>89.615384615384599</v>
      </c>
      <c r="G97" s="1">
        <v>3460.79</v>
      </c>
      <c r="H97">
        <v>3.15807789351607</v>
      </c>
      <c r="I97">
        <v>3.68123399491291</v>
      </c>
      <c r="J97">
        <v>2.6349217921192301</v>
      </c>
      <c r="K97" s="1">
        <v>124570.56</v>
      </c>
      <c r="L97" s="6">
        <f>K97/100000</f>
        <v>1.2457056</v>
      </c>
      <c r="M97">
        <v>307</v>
      </c>
      <c r="N97">
        <v>405.77</v>
      </c>
      <c r="O97">
        <v>45.887444547036601</v>
      </c>
      <c r="P97" s="2">
        <f>E97*0.55 + L97*0.45</f>
        <v>2.2663376300000002</v>
      </c>
      <c r="Q97" s="2">
        <f>F97*0.55 + M97*0.45</f>
        <v>187.43846153846152</v>
      </c>
      <c r="R97" s="2">
        <f>P97*0.55+Q97*0.45</f>
        <v>85.593793388807697</v>
      </c>
      <c r="S97" s="8">
        <f>E97/SUM($E$2:$E$2772)</f>
        <v>1.6753051064785265E-3</v>
      </c>
      <c r="T97" s="8">
        <f>Tabla13[[#This Row],[rsi_earning]]/SUM(Tabla13[rsi_earning])</f>
        <v>1.1551109395374019E-3</v>
      </c>
      <c r="U97" s="10">
        <f>Tabla13[[#This Row],[P(D)]]+Tabla13[[#This Row],[P_RSI(D)]]</f>
        <v>2.8304160460159286E-3</v>
      </c>
    </row>
    <row r="98" spans="1:21" x14ac:dyDescent="0.2">
      <c r="A98" t="s">
        <v>279</v>
      </c>
      <c r="B98" t="s">
        <v>280</v>
      </c>
      <c r="C98" s="1">
        <v>14.5100002288818</v>
      </c>
      <c r="D98" s="1">
        <v>372738.01</v>
      </c>
      <c r="E98" s="6">
        <f>D98/100000</f>
        <v>3.7273801</v>
      </c>
      <c r="F98" s="4">
        <v>69.0833333333333</v>
      </c>
      <c r="G98" s="1">
        <v>5395.48</v>
      </c>
      <c r="H98">
        <v>13.349394618865301</v>
      </c>
      <c r="I98">
        <v>14.205487713719799</v>
      </c>
      <c r="J98">
        <v>12.493301524010899</v>
      </c>
      <c r="K98" s="1">
        <v>85875.98</v>
      </c>
      <c r="L98" s="6">
        <f>K98/100000</f>
        <v>0.85875979999999996</v>
      </c>
      <c r="M98">
        <v>494</v>
      </c>
      <c r="N98">
        <v>173.84</v>
      </c>
      <c r="O98">
        <v>63.855432069331002</v>
      </c>
      <c r="P98" s="2">
        <f>E98*0.55 + L98*0.45</f>
        <v>2.436500965</v>
      </c>
      <c r="Q98" s="2">
        <f>F98*0.55 + M98*0.45</f>
        <v>260.29583333333335</v>
      </c>
      <c r="R98" s="2">
        <f>P98*0.55+Q98*0.45</f>
        <v>118.47320053075001</v>
      </c>
      <c r="S98" s="8">
        <f>E98/SUM($E$2:$E$2772)</f>
        <v>2.0134450611425255E-3</v>
      </c>
      <c r="T98" s="8">
        <f>Tabla13[[#This Row],[rsi_earning]]/SUM(Tabla13[rsi_earning])</f>
        <v>7.963059967097774E-4</v>
      </c>
      <c r="U98" s="10">
        <f>Tabla13[[#This Row],[P(D)]]+Tabla13[[#This Row],[P_RSI(D)]]</f>
        <v>2.8097510578523029E-3</v>
      </c>
    </row>
    <row r="99" spans="1:21" x14ac:dyDescent="0.2">
      <c r="A99" t="s">
        <v>71</v>
      </c>
      <c r="B99" t="s">
        <v>72</v>
      </c>
      <c r="C99" s="1">
        <v>122.959999084472</v>
      </c>
      <c r="D99" s="1">
        <v>4909.1499999999996</v>
      </c>
      <c r="E99" s="6">
        <f>D99/100000</f>
        <v>4.9091499999999996E-2</v>
      </c>
      <c r="F99" s="4">
        <v>90</v>
      </c>
      <c r="G99" s="1">
        <v>54.55</v>
      </c>
      <c r="H99">
        <v>121.96923820213</v>
      </c>
      <c r="I99">
        <v>134.91483712358701</v>
      </c>
      <c r="J99">
        <v>109.023639280673</v>
      </c>
      <c r="K99" s="1">
        <v>299318.40000000002</v>
      </c>
      <c r="L99" s="6">
        <f>K99/100000</f>
        <v>2.9931840000000003</v>
      </c>
      <c r="M99">
        <v>307.33333333333297</v>
      </c>
      <c r="N99">
        <v>973.92</v>
      </c>
      <c r="O99">
        <v>47.555010381605001</v>
      </c>
      <c r="P99" s="2">
        <f>E99*0.55 + L99*0.45</f>
        <v>1.3739331250000002</v>
      </c>
      <c r="Q99" s="2">
        <f>F99*0.55 + M99*0.45</f>
        <v>187.79999999999984</v>
      </c>
      <c r="R99" s="2">
        <f>P99*0.55+Q99*0.45</f>
        <v>85.265663218749935</v>
      </c>
      <c r="S99" s="8">
        <f>E99/SUM($E$2:$E$2772)</f>
        <v>2.651809999712084E-5</v>
      </c>
      <c r="T99" s="8">
        <f>Tabla13[[#This Row],[rsi_earning]]/SUM(Tabla13[rsi_earning])</f>
        <v>2.7755029618943025E-3</v>
      </c>
      <c r="U99" s="10">
        <f>Tabla13[[#This Row],[P(D)]]+Tabla13[[#This Row],[P_RSI(D)]]</f>
        <v>2.8020210618914234E-3</v>
      </c>
    </row>
    <row r="100" spans="1:21" x14ac:dyDescent="0.2">
      <c r="A100" t="s">
        <v>6798</v>
      </c>
      <c r="B100" t="s">
        <v>6799</v>
      </c>
      <c r="C100" s="1">
        <v>13.149999618530201</v>
      </c>
      <c r="D100" s="1">
        <v>11239.95</v>
      </c>
      <c r="E100" s="6">
        <f>D100/100000</f>
        <v>0.11239950000000001</v>
      </c>
      <c r="F100" s="4">
        <v>76.272727272727195</v>
      </c>
      <c r="G100" s="1">
        <v>147.37</v>
      </c>
      <c r="H100">
        <v>14.3580216377093</v>
      </c>
      <c r="I100">
        <v>16.012297499015599</v>
      </c>
      <c r="J100">
        <v>12.7037457764031</v>
      </c>
      <c r="K100" s="1">
        <v>293469.57</v>
      </c>
      <c r="L100" s="6">
        <f>K100/100000</f>
        <v>2.9346957000000002</v>
      </c>
      <c r="M100">
        <v>220.333333333333</v>
      </c>
      <c r="N100">
        <v>1331.93</v>
      </c>
      <c r="O100">
        <v>56.150790234302903</v>
      </c>
      <c r="P100" s="2">
        <f>E100*0.55 + L100*0.45</f>
        <v>1.3824327900000002</v>
      </c>
      <c r="Q100" s="2">
        <f>F100*0.55 + M100*0.45</f>
        <v>141.0999999999998</v>
      </c>
      <c r="R100" s="2">
        <f>P100*0.55+Q100*0.45</f>
        <v>64.255338034499914</v>
      </c>
      <c r="S100" s="8">
        <f>E100/SUM($E$2:$E$2772)</f>
        <v>6.0715626546884583E-5</v>
      </c>
      <c r="T100" s="8">
        <f>Tabla13[[#This Row],[rsi_earning]]/SUM(Tabla13[rsi_earning])</f>
        <v>2.7212682573501904E-3</v>
      </c>
      <c r="U100" s="10">
        <f>Tabla13[[#This Row],[P(D)]]+Tabla13[[#This Row],[P_RSI(D)]]</f>
        <v>2.7819838838970749E-3</v>
      </c>
    </row>
    <row r="101" spans="1:21" x14ac:dyDescent="0.2">
      <c r="A101" t="s">
        <v>1368</v>
      </c>
      <c r="B101" t="s">
        <v>1369</v>
      </c>
      <c r="C101" s="1">
        <v>38</v>
      </c>
      <c r="D101" s="1">
        <v>1509.05</v>
      </c>
      <c r="E101" s="6">
        <f>D101/100000</f>
        <v>1.50905E-2</v>
      </c>
      <c r="F101" s="4">
        <v>100.666666666666</v>
      </c>
      <c r="G101" s="1">
        <v>14.99</v>
      </c>
      <c r="H101">
        <v>38.900106817420202</v>
      </c>
      <c r="I101">
        <v>41.225907336628097</v>
      </c>
      <c r="J101">
        <v>36.574306298212299</v>
      </c>
      <c r="K101" s="1">
        <v>296867.77</v>
      </c>
      <c r="L101" s="6">
        <f>K101/100000</f>
        <v>2.9686777000000002</v>
      </c>
      <c r="M101">
        <v>614</v>
      </c>
      <c r="N101">
        <v>483.5</v>
      </c>
      <c r="O101">
        <v>51.603772804040901</v>
      </c>
      <c r="P101" s="2">
        <f>E101*0.55 + L101*0.45</f>
        <v>1.3442047400000001</v>
      </c>
      <c r="Q101" s="2">
        <f>F101*0.55 + M101*0.45</f>
        <v>331.66666666666629</v>
      </c>
      <c r="R101" s="2">
        <f>P101*0.55+Q101*0.45</f>
        <v>149.98931260699982</v>
      </c>
      <c r="S101" s="8">
        <f>E101/SUM($E$2:$E$2772)</f>
        <v>8.1515412649145385E-6</v>
      </c>
      <c r="T101" s="8">
        <f>Tabla13[[#This Row],[rsi_earning]]/SUM(Tabla13[rsi_earning])</f>
        <v>2.752778896739915E-3</v>
      </c>
      <c r="U101" s="10">
        <f>Tabla13[[#This Row],[P(D)]]+Tabla13[[#This Row],[P_RSI(D)]]</f>
        <v>2.7609304380048294E-3</v>
      </c>
    </row>
    <row r="102" spans="1:21" x14ac:dyDescent="0.2">
      <c r="A102" t="s">
        <v>365</v>
      </c>
      <c r="B102" t="s">
        <v>366</v>
      </c>
      <c r="C102" s="1">
        <v>311.29998779296801</v>
      </c>
      <c r="D102" s="1">
        <v>367848.4</v>
      </c>
      <c r="E102" s="6">
        <f>D102/100000</f>
        <v>3.6784840000000001</v>
      </c>
      <c r="F102" s="4">
        <v>52.1666666666666</v>
      </c>
      <c r="G102" s="1">
        <v>7051.41</v>
      </c>
      <c r="H102">
        <v>341.52963354738699</v>
      </c>
      <c r="I102">
        <v>371.75770695724799</v>
      </c>
      <c r="J102">
        <v>311.301560137526</v>
      </c>
      <c r="K102" s="1">
        <v>82211.350000000006</v>
      </c>
      <c r="L102" s="6">
        <f>K102/100000</f>
        <v>0.82211350000000005</v>
      </c>
      <c r="M102">
        <v>106</v>
      </c>
      <c r="N102">
        <v>775.58</v>
      </c>
      <c r="O102">
        <v>53.659265922638099</v>
      </c>
      <c r="P102" s="2">
        <f>E102*0.55 + L102*0.45</f>
        <v>2.3931172750000003</v>
      </c>
      <c r="Q102" s="2">
        <f>F102*0.55 + M102*0.45</f>
        <v>76.391666666666637</v>
      </c>
      <c r="R102" s="2">
        <f>P102*0.55+Q102*0.45</f>
        <v>35.692464501249987</v>
      </c>
      <c r="S102" s="8">
        <f>E102/SUM($E$2:$E$2772)</f>
        <v>1.9870325117343954E-3</v>
      </c>
      <c r="T102" s="8">
        <f>Tabla13[[#This Row],[rsi_earning]]/SUM(Tabla13[rsi_earning])</f>
        <v>7.6232482007898333E-4</v>
      </c>
      <c r="U102" s="10">
        <f>Tabla13[[#This Row],[P(D)]]+Tabla13[[#This Row],[P_RSI(D)]]</f>
        <v>2.7493573318133789E-3</v>
      </c>
    </row>
    <row r="103" spans="1:21" x14ac:dyDescent="0.2">
      <c r="A103" t="s">
        <v>1847</v>
      </c>
      <c r="B103" t="s">
        <v>1848</v>
      </c>
      <c r="C103" s="1">
        <v>23.909999847412099</v>
      </c>
      <c r="D103" s="1">
        <v>213041.65</v>
      </c>
      <c r="E103" s="6">
        <f>D103/100000</f>
        <v>2.1304164999999999</v>
      </c>
      <c r="F103" s="4">
        <v>103.25</v>
      </c>
      <c r="G103" s="1">
        <v>2063.36</v>
      </c>
      <c r="H103">
        <v>21.9142204153706</v>
      </c>
      <c r="I103">
        <v>23.011279323938599</v>
      </c>
      <c r="J103">
        <v>20.817161506802499</v>
      </c>
      <c r="K103" s="1">
        <v>169856.6</v>
      </c>
      <c r="L103" s="6">
        <f>K103/100000</f>
        <v>1.698566</v>
      </c>
      <c r="M103">
        <v>700</v>
      </c>
      <c r="N103">
        <v>242.65</v>
      </c>
      <c r="O103">
        <v>79.156354907214194</v>
      </c>
      <c r="P103" s="2">
        <f>E103*0.55 + L103*0.45</f>
        <v>1.9360837750000002</v>
      </c>
      <c r="Q103" s="2">
        <f>F103*0.55 + M103*0.45</f>
        <v>371.78750000000002</v>
      </c>
      <c r="R103" s="2">
        <f>P103*0.55+Q103*0.45</f>
        <v>168.36922107625003</v>
      </c>
      <c r="S103" s="8">
        <f>E103/SUM($E$2:$E$2772)</f>
        <v>1.1508020285083201E-3</v>
      </c>
      <c r="T103" s="8">
        <f>Tabla13[[#This Row],[rsi_earning]]/SUM(Tabla13[rsi_earning])</f>
        <v>1.5750368049451545E-3</v>
      </c>
      <c r="U103" s="10">
        <f>Tabla13[[#This Row],[P(D)]]+Tabla13[[#This Row],[P_RSI(D)]]</f>
        <v>2.7258388334534746E-3</v>
      </c>
    </row>
    <row r="104" spans="1:21" x14ac:dyDescent="0.2">
      <c r="A104" t="s">
        <v>6148</v>
      </c>
      <c r="B104" t="s">
        <v>6149</v>
      </c>
      <c r="C104" s="1">
        <v>96.069999694824205</v>
      </c>
      <c r="D104" s="1">
        <v>77599.25</v>
      </c>
      <c r="E104" s="6">
        <f>D104/100000</f>
        <v>0.77599249999999997</v>
      </c>
      <c r="F104" s="4">
        <v>78.6666666666666</v>
      </c>
      <c r="G104" s="1">
        <v>986.43</v>
      </c>
      <c r="H104">
        <v>103.27343230377799</v>
      </c>
      <c r="I104">
        <v>108.349685579959</v>
      </c>
      <c r="J104">
        <v>98.197179027597699</v>
      </c>
      <c r="K104" s="1">
        <v>247940.42</v>
      </c>
      <c r="L104" s="6">
        <f>K104/100000</f>
        <v>2.4794042000000003</v>
      </c>
      <c r="M104">
        <v>408.5</v>
      </c>
      <c r="N104">
        <v>606.95000000000005</v>
      </c>
      <c r="O104">
        <v>15.398596211568</v>
      </c>
      <c r="P104" s="2">
        <f>E104*0.55 + L104*0.45</f>
        <v>1.5425277650000002</v>
      </c>
      <c r="Q104" s="2">
        <f>F104*0.55 + M104*0.45</f>
        <v>227.09166666666664</v>
      </c>
      <c r="R104" s="2">
        <f>P104*0.55+Q104*0.45</f>
        <v>103.03964027075</v>
      </c>
      <c r="S104" s="8">
        <f>E104/SUM($E$2:$E$2772)</f>
        <v>4.1917331334377221E-4</v>
      </c>
      <c r="T104" s="8">
        <f>Tabla13[[#This Row],[rsi_earning]]/SUM(Tabla13[rsi_earning])</f>
        <v>2.2990880950964502E-3</v>
      </c>
      <c r="U104" s="10">
        <f>Tabla13[[#This Row],[P(D)]]+Tabla13[[#This Row],[P_RSI(D)]]</f>
        <v>2.7182614084402222E-3</v>
      </c>
    </row>
    <row r="105" spans="1:21" x14ac:dyDescent="0.2">
      <c r="A105" t="s">
        <v>4310</v>
      </c>
      <c r="B105" t="s">
        <v>4311</v>
      </c>
      <c r="C105" s="1">
        <v>10.25</v>
      </c>
      <c r="D105" s="1">
        <v>56014.69</v>
      </c>
      <c r="E105" s="6">
        <f>D105/100000</f>
        <v>0.5601469</v>
      </c>
      <c r="F105" s="4">
        <v>113.125</v>
      </c>
      <c r="G105" s="1">
        <v>495.16</v>
      </c>
      <c r="H105">
        <v>11.6517204182523</v>
      </c>
      <c r="I105">
        <v>13.2873700599702</v>
      </c>
      <c r="J105">
        <v>10.0160707765344</v>
      </c>
      <c r="K105" s="1">
        <v>256857.8</v>
      </c>
      <c r="L105" s="6">
        <f>K105/100000</f>
        <v>2.568578</v>
      </c>
      <c r="M105">
        <v>573.5</v>
      </c>
      <c r="N105">
        <v>447.88</v>
      </c>
      <c r="O105">
        <v>37.037039345617202</v>
      </c>
      <c r="P105" s="2">
        <f>E105*0.55 + L105*0.45</f>
        <v>1.4639408949999999</v>
      </c>
      <c r="Q105" s="2">
        <f>F105*0.55 + M105*0.45</f>
        <v>320.29374999999999</v>
      </c>
      <c r="R105" s="2">
        <f>P105*0.55+Q105*0.45</f>
        <v>144.93735499224999</v>
      </c>
      <c r="S105" s="8">
        <f>E105/SUM($E$2:$E$2772)</f>
        <v>3.0257848114800421E-4</v>
      </c>
      <c r="T105" s="8">
        <f>Tabla13[[#This Row],[rsi_earning]]/SUM(Tabla13[rsi_earning])</f>
        <v>2.3817766788999748E-3</v>
      </c>
      <c r="U105" s="10">
        <f>Tabla13[[#This Row],[P(D)]]+Tabla13[[#This Row],[P_RSI(D)]]</f>
        <v>2.684355160047979E-3</v>
      </c>
    </row>
    <row r="106" spans="1:21" x14ac:dyDescent="0.2">
      <c r="A106" t="s">
        <v>319</v>
      </c>
      <c r="B106" t="s">
        <v>320</v>
      </c>
      <c r="C106" s="1">
        <v>3.9000000953674299</v>
      </c>
      <c r="D106" s="1">
        <v>201102.32</v>
      </c>
      <c r="E106" s="6">
        <f>D106/100000</f>
        <v>2.0110231999999999</v>
      </c>
      <c r="F106" s="4">
        <v>113.571428571428</v>
      </c>
      <c r="G106" s="1">
        <v>1770.71</v>
      </c>
      <c r="H106">
        <v>3.8325651363336002</v>
      </c>
      <c r="I106">
        <v>4.2720794411257499</v>
      </c>
      <c r="J106">
        <v>3.3930508315414598</v>
      </c>
      <c r="K106" s="1">
        <v>172301.87</v>
      </c>
      <c r="L106" s="6">
        <f>K106/100000</f>
        <v>1.7230186999999999</v>
      </c>
      <c r="M106">
        <v>300.5</v>
      </c>
      <c r="N106">
        <v>573.38</v>
      </c>
      <c r="O106">
        <v>46.610174970834102</v>
      </c>
      <c r="P106" s="2">
        <f>E106*0.55 + L106*0.45</f>
        <v>1.8814211750000003</v>
      </c>
      <c r="Q106" s="2">
        <f>F106*0.55 + M106*0.45</f>
        <v>197.6892857142854</v>
      </c>
      <c r="R106" s="2">
        <f>P106*0.55+Q106*0.45</f>
        <v>89.994960217678425</v>
      </c>
      <c r="S106" s="8">
        <f>E106/SUM($E$2:$E$2772)</f>
        <v>1.0863085119446328E-3</v>
      </c>
      <c r="T106" s="8">
        <f>Tabla13[[#This Row],[rsi_earning]]/SUM(Tabla13[rsi_earning])</f>
        <v>1.5977111681905523E-3</v>
      </c>
      <c r="U106" s="10">
        <f>Tabla13[[#This Row],[P(D)]]+Tabla13[[#This Row],[P_RSI(D)]]</f>
        <v>2.6840196801351853E-3</v>
      </c>
    </row>
    <row r="107" spans="1:21" x14ac:dyDescent="0.2">
      <c r="A107" t="s">
        <v>9507</v>
      </c>
      <c r="B107" t="s">
        <v>9508</v>
      </c>
      <c r="C107" s="1">
        <v>56.349998474121001</v>
      </c>
      <c r="D107" s="1">
        <v>419486.38</v>
      </c>
      <c r="E107" s="6">
        <f>D107/100000</f>
        <v>4.1948638000000003</v>
      </c>
      <c r="F107" s="4">
        <v>66.363636363636303</v>
      </c>
      <c r="G107" s="1">
        <v>6321.03</v>
      </c>
      <c r="H107">
        <v>58.266328464510003</v>
      </c>
      <c r="I107">
        <v>62.798906459837802</v>
      </c>
      <c r="J107">
        <v>53.733750469182098</v>
      </c>
      <c r="K107" s="1">
        <v>42157.22</v>
      </c>
      <c r="L107" s="6">
        <f>K107/100000</f>
        <v>0.42157220000000001</v>
      </c>
      <c r="M107">
        <v>176</v>
      </c>
      <c r="N107">
        <v>239.53</v>
      </c>
      <c r="O107">
        <v>60.2216704797966</v>
      </c>
      <c r="P107" s="2">
        <f>E107*0.55 + L107*0.45</f>
        <v>2.4968825800000003</v>
      </c>
      <c r="Q107" s="2">
        <f>F107*0.55 + M107*0.45</f>
        <v>115.69999999999997</v>
      </c>
      <c r="R107" s="2">
        <f>P107*0.55+Q107*0.45</f>
        <v>53.438285418999989</v>
      </c>
      <c r="S107" s="8">
        <f>E107/SUM($E$2:$E$2772)</f>
        <v>2.2659690113910214E-3</v>
      </c>
      <c r="T107" s="8">
        <f>Tabla13[[#This Row],[rsi_earning]]/SUM(Tabla13[rsi_earning])</f>
        <v>3.909131178545312E-4</v>
      </c>
      <c r="U107" s="10">
        <f>Tabla13[[#This Row],[P(D)]]+Tabla13[[#This Row],[P_RSI(D)]]</f>
        <v>2.6568821292455528E-3</v>
      </c>
    </row>
    <row r="108" spans="1:21" x14ac:dyDescent="0.2">
      <c r="A108" t="s">
        <v>8519</v>
      </c>
      <c r="B108" t="s">
        <v>8520</v>
      </c>
      <c r="C108" s="1">
        <v>52.459999084472599</v>
      </c>
      <c r="D108" s="1">
        <v>69045.11</v>
      </c>
      <c r="E108" s="6">
        <f>D108/100000</f>
        <v>0.69045109999999998</v>
      </c>
      <c r="F108" s="4">
        <v>71.428571428571402</v>
      </c>
      <c r="G108" s="1">
        <v>966.63</v>
      </c>
      <c r="H108">
        <v>47.902998812080703</v>
      </c>
      <c r="I108">
        <v>51.419229046408503</v>
      </c>
      <c r="J108">
        <v>44.386768577752903</v>
      </c>
      <c r="K108" s="1">
        <v>242276</v>
      </c>
      <c r="L108" s="6">
        <f>K108/100000</f>
        <v>2.4227599999999998</v>
      </c>
      <c r="M108">
        <v>204.666666666666</v>
      </c>
      <c r="N108">
        <v>1183.76</v>
      </c>
      <c r="O108">
        <v>73.884571445306406</v>
      </c>
      <c r="P108" s="2">
        <f>E108*0.55 + L108*0.45</f>
        <v>1.4699901049999999</v>
      </c>
      <c r="Q108" s="2">
        <f>F108*0.55 + M108*0.45</f>
        <v>131.38571428571399</v>
      </c>
      <c r="R108" s="2">
        <f>P108*0.55+Q108*0.45</f>
        <v>59.932065986321298</v>
      </c>
      <c r="S108" s="8">
        <f>E108/SUM($E$2:$E$2772)</f>
        <v>3.7296581511915669E-4</v>
      </c>
      <c r="T108" s="8">
        <f>Tabla13[[#This Row],[rsi_earning]]/SUM(Tabla13[rsi_earning])</f>
        <v>2.2465633773129348E-3</v>
      </c>
      <c r="U108" s="10">
        <f>Tabla13[[#This Row],[P(D)]]+Tabla13[[#This Row],[P_RSI(D)]]</f>
        <v>2.6195291924320917E-3</v>
      </c>
    </row>
    <row r="109" spans="1:21" x14ac:dyDescent="0.2">
      <c r="A109" t="s">
        <v>1581</v>
      </c>
      <c r="B109" t="s">
        <v>1582</v>
      </c>
      <c r="C109" s="1">
        <v>15.119999885559</v>
      </c>
      <c r="D109" s="1">
        <v>425275.64</v>
      </c>
      <c r="E109" s="6">
        <f>D109/100000</f>
        <v>4.2527564</v>
      </c>
      <c r="F109" s="4">
        <v>64.454545454545396</v>
      </c>
      <c r="G109" s="1">
        <v>6598.07</v>
      </c>
      <c r="H109">
        <v>15.482934387774399</v>
      </c>
      <c r="I109">
        <v>16.7383629390898</v>
      </c>
      <c r="J109">
        <v>14.2275058364591</v>
      </c>
      <c r="K109" s="1">
        <v>33649.199999999997</v>
      </c>
      <c r="L109" s="6">
        <f>K109/100000</f>
        <v>0.33649199999999996</v>
      </c>
      <c r="M109">
        <v>314</v>
      </c>
      <c r="N109">
        <v>107.16</v>
      </c>
      <c r="O109">
        <v>38.137468204696901</v>
      </c>
      <c r="P109" s="2">
        <f>E109*0.55 + L109*0.45</f>
        <v>2.4904374200000001</v>
      </c>
      <c r="Q109" s="2">
        <f>F109*0.55 + M109*0.45</f>
        <v>176.75</v>
      </c>
      <c r="R109" s="2">
        <f>P109*0.55+Q109*0.45</f>
        <v>80.907240581000011</v>
      </c>
      <c r="S109" s="8">
        <f>E109/SUM($E$2:$E$2772)</f>
        <v>2.2972412633265565E-3</v>
      </c>
      <c r="T109" s="8">
        <f>Tabla13[[#This Row],[rsi_earning]]/SUM(Tabla13[rsi_earning])</f>
        <v>3.1202042462265516E-4</v>
      </c>
      <c r="U109" s="10">
        <f>Tabla13[[#This Row],[P(D)]]+Tabla13[[#This Row],[P_RSI(D)]]</f>
        <v>2.6092616879492118E-3</v>
      </c>
    </row>
    <row r="110" spans="1:21" x14ac:dyDescent="0.2">
      <c r="A110" t="s">
        <v>2247</v>
      </c>
      <c r="B110" t="s">
        <v>2248</v>
      </c>
      <c r="C110" s="1">
        <v>2.16000008583068</v>
      </c>
      <c r="D110" s="1">
        <v>263994.32</v>
      </c>
      <c r="E110" s="6">
        <f>D110/100000</f>
        <v>2.6399432000000003</v>
      </c>
      <c r="F110" s="4">
        <v>102.25</v>
      </c>
      <c r="G110" s="1">
        <v>2581.85</v>
      </c>
      <c r="H110">
        <v>1.93301690490128</v>
      </c>
      <c r="I110">
        <v>2.1151703034985498</v>
      </c>
      <c r="J110">
        <v>1.7508635063040201</v>
      </c>
      <c r="K110" s="1">
        <v>126529.60000000001</v>
      </c>
      <c r="L110" s="6">
        <f>K110/100000</f>
        <v>1.265296</v>
      </c>
      <c r="M110">
        <v>377</v>
      </c>
      <c r="N110">
        <v>335.62</v>
      </c>
      <c r="O110">
        <v>80.327884230171605</v>
      </c>
      <c r="P110" s="2">
        <f>E110*0.55 + L110*0.45</f>
        <v>2.0213519600000001</v>
      </c>
      <c r="Q110" s="2">
        <f>F110*0.55 + M110*0.45</f>
        <v>225.88750000000002</v>
      </c>
      <c r="R110" s="2">
        <f>P110*0.55+Q110*0.45</f>
        <v>102.76111857800001</v>
      </c>
      <c r="S110" s="8">
        <f>E110/SUM($E$2:$E$2772)</f>
        <v>1.4260366410543412E-3</v>
      </c>
      <c r="T110" s="8">
        <f>Tabla13[[#This Row],[rsi_earning]]/SUM(Tabla13[rsi_earning])</f>
        <v>1.173276616363382E-3</v>
      </c>
      <c r="U110" s="10">
        <f>Tabla13[[#This Row],[P(D)]]+Tabla13[[#This Row],[P_RSI(D)]]</f>
        <v>2.5993132574177232E-3</v>
      </c>
    </row>
    <row r="111" spans="1:21" x14ac:dyDescent="0.2">
      <c r="A111" t="s">
        <v>5526</v>
      </c>
      <c r="B111" t="s">
        <v>5527</v>
      </c>
      <c r="C111" s="1">
        <v>1.4400000572204501</v>
      </c>
      <c r="D111" s="1">
        <v>271537.75</v>
      </c>
      <c r="E111" s="6">
        <f>D111/100000</f>
        <v>2.7153775000000002</v>
      </c>
      <c r="F111" s="4">
        <v>146.625</v>
      </c>
      <c r="G111" s="1">
        <v>1851.92</v>
      </c>
      <c r="H111">
        <v>1.22809350709368</v>
      </c>
      <c r="I111">
        <v>1.4969764686295299</v>
      </c>
      <c r="J111">
        <v>0.95921054555783503</v>
      </c>
      <c r="K111" s="1">
        <v>120751.43</v>
      </c>
      <c r="L111" s="6">
        <f>K111/100000</f>
        <v>1.2075142999999999</v>
      </c>
      <c r="M111">
        <v>742</v>
      </c>
      <c r="N111">
        <v>162.74</v>
      </c>
      <c r="O111">
        <v>64.893619044973903</v>
      </c>
      <c r="P111" s="2">
        <f>E111*0.55 + L111*0.45</f>
        <v>2.0368390600000001</v>
      </c>
      <c r="Q111" s="2">
        <f>F111*0.55 + M111*0.45</f>
        <v>414.54375000000005</v>
      </c>
      <c r="R111" s="2">
        <f>P111*0.55+Q111*0.45</f>
        <v>187.66494898300004</v>
      </c>
      <c r="S111" s="8">
        <f>E111/SUM($E$2:$E$2772)</f>
        <v>1.4667845161572166E-3</v>
      </c>
      <c r="T111" s="8">
        <f>Tabla13[[#This Row],[rsi_earning]]/SUM(Tabla13[rsi_earning])</f>
        <v>1.1196971239254669E-3</v>
      </c>
      <c r="U111" s="10">
        <f>Tabla13[[#This Row],[P(D)]]+Tabla13[[#This Row],[P_RSI(D)]]</f>
        <v>2.5864816400826838E-3</v>
      </c>
    </row>
    <row r="112" spans="1:21" x14ac:dyDescent="0.2">
      <c r="A112" t="s">
        <v>7248</v>
      </c>
      <c r="B112" t="s">
        <v>7249</v>
      </c>
      <c r="C112" s="1">
        <v>5.2600002288818297</v>
      </c>
      <c r="D112" s="1">
        <v>217346.5</v>
      </c>
      <c r="E112" s="6">
        <f>D112/100000</f>
        <v>2.1734650000000002</v>
      </c>
      <c r="F112" s="4">
        <v>80.7</v>
      </c>
      <c r="G112" s="1">
        <v>2693.27</v>
      </c>
      <c r="H112">
        <v>5.3301968342481896</v>
      </c>
      <c r="I112">
        <v>5.8324531378532001</v>
      </c>
      <c r="J112">
        <v>4.8279405306431897</v>
      </c>
      <c r="K112" s="1">
        <v>152038.84</v>
      </c>
      <c r="L112" s="6">
        <f>K112/100000</f>
        <v>1.5203883999999999</v>
      </c>
      <c r="M112">
        <v>774.5</v>
      </c>
      <c r="N112">
        <v>196.31</v>
      </c>
      <c r="O112">
        <v>61.235962430573899</v>
      </c>
      <c r="P112" s="2">
        <f>E112*0.55 + L112*0.45</f>
        <v>1.8795805300000001</v>
      </c>
      <c r="Q112" s="2">
        <f>F112*0.55 + M112*0.45</f>
        <v>392.91</v>
      </c>
      <c r="R112" s="2">
        <f>P112*0.55+Q112*0.45</f>
        <v>177.84326929150001</v>
      </c>
      <c r="S112" s="8">
        <f>E112/SUM($E$2:$E$2772)</f>
        <v>1.1740558387957642E-3</v>
      </c>
      <c r="T112" s="8">
        <f>Tabla13[[#This Row],[rsi_earning]]/SUM(Tabla13[rsi_earning])</f>
        <v>1.4098172739897511E-3</v>
      </c>
      <c r="U112" s="10">
        <f>Tabla13[[#This Row],[P(D)]]+Tabla13[[#This Row],[P_RSI(D)]]</f>
        <v>2.5838731127855153E-3</v>
      </c>
    </row>
    <row r="113" spans="1:21" x14ac:dyDescent="0.2">
      <c r="A113" t="s">
        <v>291</v>
      </c>
      <c r="B113" t="s">
        <v>292</v>
      </c>
      <c r="C113" s="1">
        <v>35.950000762939403</v>
      </c>
      <c r="D113" s="1">
        <v>16598.599999999999</v>
      </c>
      <c r="E113" s="6">
        <f>D113/100000</f>
        <v>0.16598599999999999</v>
      </c>
      <c r="F113" s="4">
        <v>92</v>
      </c>
      <c r="G113" s="1">
        <v>180.42</v>
      </c>
      <c r="H113">
        <v>30.767486285358501</v>
      </c>
      <c r="I113">
        <v>33.5754598895047</v>
      </c>
      <c r="J113">
        <v>27.959512681212299</v>
      </c>
      <c r="K113" s="1">
        <v>267989.15000000002</v>
      </c>
      <c r="L113" s="6">
        <f>K113/100000</f>
        <v>2.6798915000000001</v>
      </c>
      <c r="M113">
        <v>239.5</v>
      </c>
      <c r="N113">
        <v>1118.95</v>
      </c>
      <c r="O113">
        <v>75.407023552727907</v>
      </c>
      <c r="P113" s="2">
        <f>E113*0.55 + L113*0.45</f>
        <v>1.2972434750000001</v>
      </c>
      <c r="Q113" s="2">
        <f>F113*0.55 + M113*0.45</f>
        <v>158.375</v>
      </c>
      <c r="R113" s="2">
        <f>P113*0.55+Q113*0.45</f>
        <v>71.982233911249992</v>
      </c>
      <c r="S113" s="8">
        <f>E113/SUM($E$2:$E$2772)</f>
        <v>8.9661822232404797E-5</v>
      </c>
      <c r="T113" s="8">
        <f>Tabla13[[#This Row],[rsi_earning]]/SUM(Tabla13[rsi_earning])</f>
        <v>2.4849948402120834E-3</v>
      </c>
      <c r="U113" s="10">
        <f>Tabla13[[#This Row],[P(D)]]+Tabla13[[#This Row],[P_RSI(D)]]</f>
        <v>2.5746566624444884E-3</v>
      </c>
    </row>
    <row r="114" spans="1:21" x14ac:dyDescent="0.2">
      <c r="A114" t="s">
        <v>892</v>
      </c>
      <c r="B114" t="s">
        <v>893</v>
      </c>
      <c r="C114" s="1">
        <v>16.590000152587798</v>
      </c>
      <c r="D114" s="1">
        <v>482680.66</v>
      </c>
      <c r="E114" s="6">
        <f>D114/100000</f>
        <v>4.8268065999999994</v>
      </c>
      <c r="F114" s="4">
        <v>71</v>
      </c>
      <c r="G114" s="1">
        <v>6798.32</v>
      </c>
      <c r="H114">
        <v>15.5385045156697</v>
      </c>
      <c r="I114">
        <v>16.964747066115699</v>
      </c>
      <c r="J114">
        <v>14.1122619652237</v>
      </c>
      <c r="K114" s="1">
        <v>-3696.45</v>
      </c>
      <c r="L114" s="6">
        <f>K114/100000</f>
        <v>-3.6964499999999997E-2</v>
      </c>
      <c r="M114">
        <v>846</v>
      </c>
      <c r="N114">
        <v>-4.37</v>
      </c>
      <c r="O114">
        <v>55.684457836710401</v>
      </c>
      <c r="P114" s="2">
        <f>E114*0.55 + L114*0.45</f>
        <v>2.6381096049999999</v>
      </c>
      <c r="Q114" s="2">
        <f>F114*0.55 + M114*0.45</f>
        <v>419.75</v>
      </c>
      <c r="R114" s="2">
        <f>P114*0.55+Q114*0.45</f>
        <v>190.33846028275002</v>
      </c>
      <c r="S114" s="8">
        <f>E114/SUM($E$2:$E$2772)</f>
        <v>2.6073299875856888E-3</v>
      </c>
      <c r="T114" s="8">
        <f>Tabla13[[#This Row],[rsi_earning]]/SUM(Tabla13[rsi_earning])</f>
        <v>-3.4276235351699706E-5</v>
      </c>
      <c r="U114" s="10">
        <f>Tabla13[[#This Row],[P(D)]]+Tabla13[[#This Row],[P_RSI(D)]]</f>
        <v>2.5730537522339891E-3</v>
      </c>
    </row>
    <row r="115" spans="1:21" x14ac:dyDescent="0.2">
      <c r="A115" t="s">
        <v>9322</v>
      </c>
      <c r="B115" t="s">
        <v>9323</v>
      </c>
      <c r="C115" s="1">
        <v>50.419998168945298</v>
      </c>
      <c r="D115" s="1">
        <v>100213.57</v>
      </c>
      <c r="E115" s="6">
        <f>D115/100000</f>
        <v>1.0021357</v>
      </c>
      <c r="F115" s="4">
        <v>74.6666666666666</v>
      </c>
      <c r="G115" s="1">
        <v>1342.15</v>
      </c>
      <c r="H115">
        <v>46.593585582660097</v>
      </c>
      <c r="I115">
        <v>49.787061012757803</v>
      </c>
      <c r="J115">
        <v>43.400110152562299</v>
      </c>
      <c r="K115" s="1">
        <v>216341.99</v>
      </c>
      <c r="L115" s="6">
        <f>K115/100000</f>
        <v>2.1634199000000001</v>
      </c>
      <c r="M115">
        <v>301</v>
      </c>
      <c r="N115">
        <v>718.74</v>
      </c>
      <c r="O115">
        <v>75.724902199121203</v>
      </c>
      <c r="P115" s="2">
        <f>E115*0.55 + L115*0.45</f>
        <v>1.5247135900000002</v>
      </c>
      <c r="Q115" s="2">
        <f>F115*0.55 + M115*0.45</f>
        <v>176.51666666666665</v>
      </c>
      <c r="R115" s="2">
        <f>P115*0.55+Q115*0.45</f>
        <v>80.271092474499994</v>
      </c>
      <c r="S115" s="8">
        <f>E115/SUM($E$2:$E$2772)</f>
        <v>5.4133067238289092E-4</v>
      </c>
      <c r="T115" s="8">
        <f>Tabla13[[#This Row],[rsi_earning]]/SUM(Tabla13[rsi_earning])</f>
        <v>2.0060839361265713E-3</v>
      </c>
      <c r="U115" s="10">
        <f>Tabla13[[#This Row],[P(D)]]+Tabla13[[#This Row],[P_RSI(D)]]</f>
        <v>2.547414608509462E-3</v>
      </c>
    </row>
    <row r="116" spans="1:21" x14ac:dyDescent="0.2">
      <c r="A116" t="s">
        <v>8523</v>
      </c>
      <c r="B116" t="s">
        <v>8524</v>
      </c>
      <c r="C116" s="1">
        <v>59.409999847412102</v>
      </c>
      <c r="D116" s="1">
        <v>173680.21</v>
      </c>
      <c r="E116" s="6">
        <f>D116/100000</f>
        <v>1.7368021</v>
      </c>
      <c r="F116" s="4">
        <v>74.571428571428498</v>
      </c>
      <c r="G116" s="1">
        <v>2329.04</v>
      </c>
      <c r="H116">
        <v>56.574103535719402</v>
      </c>
      <c r="I116">
        <v>59.861065599585203</v>
      </c>
      <c r="J116">
        <v>53.287141471853701</v>
      </c>
      <c r="K116" s="1">
        <v>173091.63</v>
      </c>
      <c r="L116" s="6">
        <f>K116/100000</f>
        <v>1.7309163000000001</v>
      </c>
      <c r="M116">
        <v>1128</v>
      </c>
      <c r="N116">
        <v>153.44999999999999</v>
      </c>
      <c r="O116">
        <v>68.793705215231896</v>
      </c>
      <c r="P116" s="2">
        <f>E116*0.55 + L116*0.45</f>
        <v>1.7341534900000002</v>
      </c>
      <c r="Q116" s="2">
        <f>F116*0.55 + M116*0.45</f>
        <v>548.61428571428564</v>
      </c>
      <c r="R116" s="2">
        <f>P116*0.55+Q116*0.45</f>
        <v>247.83021299092854</v>
      </c>
      <c r="S116" s="8">
        <f>E116/SUM($E$2:$E$2772)</f>
        <v>9.3818057633214449E-4</v>
      </c>
      <c r="T116" s="8">
        <f>Tabla13[[#This Row],[rsi_earning]]/SUM(Tabla13[rsi_earning])</f>
        <v>1.6050344106613983E-3</v>
      </c>
      <c r="U116" s="10">
        <f>Tabla13[[#This Row],[P(D)]]+Tabla13[[#This Row],[P_RSI(D)]]</f>
        <v>2.5432149869935427E-3</v>
      </c>
    </row>
    <row r="117" spans="1:21" x14ac:dyDescent="0.2">
      <c r="A117" t="s">
        <v>1713</v>
      </c>
      <c r="B117" t="s">
        <v>1714</v>
      </c>
      <c r="C117" s="1">
        <v>155.02999877929599</v>
      </c>
      <c r="D117" s="1">
        <v>44810.77</v>
      </c>
      <c r="E117" s="6">
        <f>D117/100000</f>
        <v>0.44810769999999994</v>
      </c>
      <c r="F117" s="4">
        <v>72</v>
      </c>
      <c r="G117" s="1">
        <v>622.37</v>
      </c>
      <c r="H117">
        <v>159.41448875435501</v>
      </c>
      <c r="I117">
        <v>164.788764520303</v>
      </c>
      <c r="J117">
        <v>154.04021298840701</v>
      </c>
      <c r="K117" s="1">
        <v>248098.1</v>
      </c>
      <c r="L117" s="6">
        <f>K117/100000</f>
        <v>2.4809809999999999</v>
      </c>
      <c r="M117">
        <v>493</v>
      </c>
      <c r="N117">
        <v>503.24</v>
      </c>
      <c r="O117">
        <v>41.581324216251197</v>
      </c>
      <c r="P117" s="2">
        <f>E117*0.55 + L117*0.45</f>
        <v>1.3629006850000001</v>
      </c>
      <c r="Q117" s="2">
        <f>F117*0.55 + M117*0.45</f>
        <v>261.45</v>
      </c>
      <c r="R117" s="2">
        <f>P117*0.55+Q117*0.45</f>
        <v>118.40209537675</v>
      </c>
      <c r="S117" s="8">
        <f>E117/SUM($E$2:$E$2772)</f>
        <v>2.4205748038010297E-4</v>
      </c>
      <c r="T117" s="8">
        <f>Tabla13[[#This Row],[rsi_earning]]/SUM(Tabla13[rsi_earning])</f>
        <v>2.3005502214041929E-3</v>
      </c>
      <c r="U117" s="10">
        <f>Tabla13[[#This Row],[P(D)]]+Tabla13[[#This Row],[P_RSI(D)]]</f>
        <v>2.5426077017842957E-3</v>
      </c>
    </row>
    <row r="118" spans="1:21" x14ac:dyDescent="0.2">
      <c r="A118" t="s">
        <v>8477</v>
      </c>
      <c r="B118" t="s">
        <v>8478</v>
      </c>
      <c r="C118" s="1">
        <v>14.119999885559</v>
      </c>
      <c r="D118" s="1">
        <v>7487.19</v>
      </c>
      <c r="E118" s="6">
        <f>D118/100000</f>
        <v>7.4871899999999991E-2</v>
      </c>
      <c r="F118" s="4">
        <v>97.4</v>
      </c>
      <c r="G118" s="1">
        <v>76.87</v>
      </c>
      <c r="H118">
        <v>13.335090896229501</v>
      </c>
      <c r="I118">
        <v>14.1768264207121</v>
      </c>
      <c r="J118">
        <v>12.493355371746899</v>
      </c>
      <c r="K118" s="1">
        <v>265748.2</v>
      </c>
      <c r="L118" s="6">
        <f>K118/100000</f>
        <v>2.6574819999999999</v>
      </c>
      <c r="M118">
        <v>402.5</v>
      </c>
      <c r="N118">
        <v>660.24</v>
      </c>
      <c r="O118">
        <v>73.897059983654302</v>
      </c>
      <c r="P118" s="2">
        <f>E118*0.55 + L118*0.45</f>
        <v>1.2370464450000001</v>
      </c>
      <c r="Q118" s="2">
        <f>F118*0.55 + M118*0.45</f>
        <v>234.69499999999999</v>
      </c>
      <c r="R118" s="2">
        <f>P118*0.55+Q118*0.45</f>
        <v>106.29312554475001</v>
      </c>
      <c r="S118" s="8">
        <f>E118/SUM($E$2:$E$2772)</f>
        <v>4.0444079548892004E-5</v>
      </c>
      <c r="T118" s="8">
        <f>Tabla13[[#This Row],[rsi_earning]]/SUM(Tabla13[rsi_earning])</f>
        <v>2.464215084064593E-3</v>
      </c>
      <c r="U118" s="10">
        <f>Tabla13[[#This Row],[P(D)]]+Tabla13[[#This Row],[P_RSI(D)]]</f>
        <v>2.504659163613485E-3</v>
      </c>
    </row>
    <row r="119" spans="1:21" x14ac:dyDescent="0.2">
      <c r="A119" t="s">
        <v>1224</v>
      </c>
      <c r="B119" t="s">
        <v>1225</v>
      </c>
      <c r="C119" s="1">
        <v>11.789999961853001</v>
      </c>
      <c r="D119" s="1">
        <v>60802.66</v>
      </c>
      <c r="E119" s="6">
        <f>D119/100000</f>
        <v>0.60802660000000008</v>
      </c>
      <c r="F119" s="4">
        <v>94.909090909090907</v>
      </c>
      <c r="G119" s="1">
        <v>640.64</v>
      </c>
      <c r="H119">
        <v>10.6670412443206</v>
      </c>
      <c r="I119">
        <v>11.927523319783599</v>
      </c>
      <c r="J119">
        <v>9.4065591688576902</v>
      </c>
      <c r="K119" s="1">
        <v>233345.36</v>
      </c>
      <c r="L119" s="6">
        <f>K119/100000</f>
        <v>2.3334535999999999</v>
      </c>
      <c r="M119">
        <v>218.75</v>
      </c>
      <c r="N119">
        <v>1066.72</v>
      </c>
      <c r="O119">
        <v>89.884406924669605</v>
      </c>
      <c r="P119" s="2">
        <f>E119*0.55 + L119*0.45</f>
        <v>1.3844687499999999</v>
      </c>
      <c r="Q119" s="2">
        <f>F119*0.55 + M119*0.45</f>
        <v>150.63749999999999</v>
      </c>
      <c r="R119" s="2">
        <f>P119*0.55+Q119*0.45</f>
        <v>68.548332812499993</v>
      </c>
      <c r="S119" s="8">
        <f>E119/SUM($E$2:$E$2772)</f>
        <v>3.2844199463673746E-4</v>
      </c>
      <c r="T119" s="8">
        <f>Tabla13[[#This Row],[rsi_earning]]/SUM(Tabla13[rsi_earning])</f>
        <v>2.1637518369211255E-3</v>
      </c>
      <c r="U119" s="10">
        <f>Tabla13[[#This Row],[P(D)]]+Tabla13[[#This Row],[P_RSI(D)]]</f>
        <v>2.4921938315578631E-3</v>
      </c>
    </row>
    <row r="120" spans="1:21" x14ac:dyDescent="0.2">
      <c r="A120" t="s">
        <v>776</v>
      </c>
      <c r="B120" t="s">
        <v>777</v>
      </c>
      <c r="C120" s="1">
        <v>10.920000076293899</v>
      </c>
      <c r="D120" s="1">
        <v>120660.23</v>
      </c>
      <c r="E120" s="6">
        <f>D120/100000</f>
        <v>1.2066022999999999</v>
      </c>
      <c r="F120" s="4">
        <v>58.545454545454497</v>
      </c>
      <c r="G120" s="1">
        <v>2060.9699999999998</v>
      </c>
      <c r="H120">
        <v>10.467392634988499</v>
      </c>
      <c r="I120">
        <v>11.035430843171801</v>
      </c>
      <c r="J120">
        <v>9.8993544268051501</v>
      </c>
      <c r="K120" s="1">
        <v>195474.78</v>
      </c>
      <c r="L120" s="6">
        <f>K120/100000</f>
        <v>1.9547478</v>
      </c>
      <c r="M120">
        <v>320.666666666666</v>
      </c>
      <c r="N120">
        <v>609.59</v>
      </c>
      <c r="O120">
        <v>48.235310617195303</v>
      </c>
      <c r="P120" s="2">
        <f>E120*0.55 + L120*0.45</f>
        <v>1.5432677749999999</v>
      </c>
      <c r="Q120" s="2">
        <f>F120*0.55 + M120*0.45</f>
        <v>176.49999999999966</v>
      </c>
      <c r="R120" s="2">
        <f>P120*0.55+Q120*0.45</f>
        <v>80.273797276249852</v>
      </c>
      <c r="S120" s="8">
        <f>E120/SUM($E$2:$E$2772)</f>
        <v>6.5177883030984995E-4</v>
      </c>
      <c r="T120" s="8">
        <f>Tabla13[[#This Row],[rsi_earning]]/SUM(Tabla13[rsi_earning])</f>
        <v>1.8125876353262515E-3</v>
      </c>
      <c r="U120" s="10">
        <f>Tabla13[[#This Row],[P(D)]]+Tabla13[[#This Row],[P_RSI(D)]]</f>
        <v>2.4643664656361017E-3</v>
      </c>
    </row>
    <row r="121" spans="1:21" x14ac:dyDescent="0.2">
      <c r="A121" t="s">
        <v>5386</v>
      </c>
      <c r="B121" t="s">
        <v>5387</v>
      </c>
      <c r="C121" s="1">
        <v>18.4500007629394</v>
      </c>
      <c r="D121" s="1">
        <v>127795.51</v>
      </c>
      <c r="E121" s="6">
        <f>D121/100000</f>
        <v>1.2779551</v>
      </c>
      <c r="F121" s="4">
        <v>91.8888888888888</v>
      </c>
      <c r="G121" s="1">
        <v>1390.76</v>
      </c>
      <c r="H121">
        <v>16.906023173917099</v>
      </c>
      <c r="I121">
        <v>18.608379835469801</v>
      </c>
      <c r="J121">
        <v>15.2036665123643</v>
      </c>
      <c r="K121" s="1">
        <v>190773.9</v>
      </c>
      <c r="L121" s="6">
        <f>K121/100000</f>
        <v>1.9077389999999999</v>
      </c>
      <c r="M121">
        <v>613.5</v>
      </c>
      <c r="N121">
        <v>310.95999999999998</v>
      </c>
      <c r="O121">
        <v>78.378413209470907</v>
      </c>
      <c r="P121" s="2">
        <f>E121*0.55 + L121*0.45</f>
        <v>1.561357855</v>
      </c>
      <c r="Q121" s="2">
        <f>F121*0.55 + M121*0.45</f>
        <v>326.61388888888882</v>
      </c>
      <c r="R121" s="2">
        <f>P121*0.55+Q121*0.45</f>
        <v>147.83499682024996</v>
      </c>
      <c r="S121" s="8">
        <f>E121/SUM($E$2:$E$2772)</f>
        <v>6.9032197292057823E-4</v>
      </c>
      <c r="T121" s="8">
        <f>Tabla13[[#This Row],[rsi_earning]]/SUM(Tabla13[rsi_earning])</f>
        <v>1.7689975775031785E-3</v>
      </c>
      <c r="U121" s="10">
        <f>Tabla13[[#This Row],[P(D)]]+Tabla13[[#This Row],[P_RSI(D)]]</f>
        <v>2.4593195504237567E-3</v>
      </c>
    </row>
    <row r="122" spans="1:21" x14ac:dyDescent="0.2">
      <c r="A122" t="s">
        <v>6774</v>
      </c>
      <c r="B122" t="s">
        <v>6775</v>
      </c>
      <c r="C122" s="1">
        <v>41.990001678466797</v>
      </c>
      <c r="D122" s="1">
        <v>159752.74</v>
      </c>
      <c r="E122" s="6">
        <f>D122/100000</f>
        <v>1.5975273999999999</v>
      </c>
      <c r="F122" s="4">
        <v>57.1</v>
      </c>
      <c r="G122" s="1">
        <v>2797.77</v>
      </c>
      <c r="H122">
        <v>41.377396451184502</v>
      </c>
      <c r="I122">
        <v>41.497347678009497</v>
      </c>
      <c r="J122">
        <v>41.257445224359401</v>
      </c>
      <c r="K122" s="1">
        <v>171994.58</v>
      </c>
      <c r="L122" s="6">
        <f>K122/100000</f>
        <v>1.7199457999999999</v>
      </c>
      <c r="M122">
        <v>289.5</v>
      </c>
      <c r="N122">
        <v>594.11</v>
      </c>
      <c r="O122">
        <v>83.999877931550103</v>
      </c>
      <c r="P122" s="2">
        <f>E122*0.55 + L122*0.45</f>
        <v>1.6526156799999998</v>
      </c>
      <c r="Q122" s="2">
        <f>F122*0.55 + M122*0.45</f>
        <v>161.68</v>
      </c>
      <c r="R122" s="2">
        <f>P122*0.55+Q122*0.45</f>
        <v>73.664938624000001</v>
      </c>
      <c r="S122" s="8">
        <f>E122/SUM($E$2:$E$2772)</f>
        <v>8.6294758443601161E-4</v>
      </c>
      <c r="T122" s="8">
        <f>Tabla13[[#This Row],[rsi_earning]]/SUM(Tabla13[rsi_earning])</f>
        <v>1.5948617466208775E-3</v>
      </c>
      <c r="U122" s="10">
        <f>Tabla13[[#This Row],[P(D)]]+Tabla13[[#This Row],[P_RSI(D)]]</f>
        <v>2.457809331056889E-3</v>
      </c>
    </row>
    <row r="123" spans="1:21" x14ac:dyDescent="0.2">
      <c r="A123" t="s">
        <v>4058</v>
      </c>
      <c r="B123" t="s">
        <v>4059</v>
      </c>
      <c r="C123" s="1">
        <v>36.25</v>
      </c>
      <c r="D123" s="1">
        <v>94311.55</v>
      </c>
      <c r="E123" s="6">
        <f>D123/100000</f>
        <v>0.9431155</v>
      </c>
      <c r="F123" s="4">
        <v>69.5555555555555</v>
      </c>
      <c r="G123" s="1">
        <v>1355.92</v>
      </c>
      <c r="H123">
        <v>34.764584163927402</v>
      </c>
      <c r="I123">
        <v>35.781679486143197</v>
      </c>
      <c r="J123">
        <v>33.747488841711501</v>
      </c>
      <c r="K123" s="1">
        <v>209098.23999999999</v>
      </c>
      <c r="L123" s="6">
        <f>K123/100000</f>
        <v>2.0909823999999997</v>
      </c>
      <c r="M123">
        <v>469.5</v>
      </c>
      <c r="N123">
        <v>445.36</v>
      </c>
      <c r="O123">
        <v>66.9039658006877</v>
      </c>
      <c r="P123" s="2">
        <f>E123*0.55 + L123*0.45</f>
        <v>1.459655605</v>
      </c>
      <c r="Q123" s="2">
        <f>F123*0.55 + M123*0.45</f>
        <v>249.53055555555554</v>
      </c>
      <c r="R123" s="2">
        <f>P123*0.55+Q123*0.45</f>
        <v>113.09156058274999</v>
      </c>
      <c r="S123" s="8">
        <f>E123/SUM($E$2:$E$2772)</f>
        <v>5.0944931684374323E-4</v>
      </c>
      <c r="T123" s="8">
        <f>Tabla13[[#This Row],[rsi_earning]]/SUM(Tabla13[rsi_earning])</f>
        <v>1.9389144952227648E-3</v>
      </c>
      <c r="U123" s="10">
        <f>Tabla13[[#This Row],[P(D)]]+Tabla13[[#This Row],[P_RSI(D)]]</f>
        <v>2.4483638120665081E-3</v>
      </c>
    </row>
    <row r="124" spans="1:21" x14ac:dyDescent="0.2">
      <c r="A124" t="s">
        <v>2275</v>
      </c>
      <c r="B124" t="s">
        <v>2276</v>
      </c>
      <c r="C124" s="1">
        <v>11.810000419616699</v>
      </c>
      <c r="D124" s="1">
        <v>269377.09999999998</v>
      </c>
      <c r="E124" s="6">
        <f>D124/100000</f>
        <v>2.6937709999999999</v>
      </c>
      <c r="F124" s="4">
        <v>65.3333333333333</v>
      </c>
      <c r="G124" s="1">
        <v>4123.12</v>
      </c>
      <c r="H124">
        <v>11.1241007812805</v>
      </c>
      <c r="I124">
        <v>11.653621736466301</v>
      </c>
      <c r="J124">
        <v>10.5945798260947</v>
      </c>
      <c r="K124" s="1">
        <v>105541.88</v>
      </c>
      <c r="L124" s="6">
        <f>K124/100000</f>
        <v>1.0554188</v>
      </c>
      <c r="M124">
        <v>997</v>
      </c>
      <c r="N124">
        <v>105.86</v>
      </c>
      <c r="O124">
        <v>63.333347903365699</v>
      </c>
      <c r="P124" s="2">
        <f>E124*0.55 + L124*0.45</f>
        <v>1.95651251</v>
      </c>
      <c r="Q124" s="2">
        <f>F124*0.55 + M124*0.45</f>
        <v>484.58333333333337</v>
      </c>
      <c r="R124" s="2">
        <f>P124*0.55+Q124*0.45</f>
        <v>219.13858188050003</v>
      </c>
      <c r="S124" s="8">
        <f>E124/SUM($E$2:$E$2772)</f>
        <v>1.4551131814539014E-3</v>
      </c>
      <c r="T124" s="8">
        <f>Tabla13[[#This Row],[rsi_earning]]/SUM(Tabla13[rsi_earning])</f>
        <v>9.7866285715777265E-4</v>
      </c>
      <c r="U124" s="10">
        <f>Tabla13[[#This Row],[P(D)]]+Tabla13[[#This Row],[P_RSI(D)]]</f>
        <v>2.4337760386116741E-3</v>
      </c>
    </row>
    <row r="125" spans="1:21" x14ac:dyDescent="0.2">
      <c r="A125" t="s">
        <v>4262</v>
      </c>
      <c r="B125" t="s">
        <v>4263</v>
      </c>
      <c r="C125" s="1">
        <v>71.980003356933594</v>
      </c>
      <c r="D125" s="1">
        <v>129336.81</v>
      </c>
      <c r="E125" s="6">
        <f>D125/100000</f>
        <v>1.2933680999999999</v>
      </c>
      <c r="F125" s="4">
        <v>58.3333333333333</v>
      </c>
      <c r="G125" s="1">
        <v>2217.1999999999998</v>
      </c>
      <c r="H125">
        <v>65.248650269367303</v>
      </c>
      <c r="I125">
        <v>67.752545727917195</v>
      </c>
      <c r="J125">
        <v>62.744754810817398</v>
      </c>
      <c r="K125" s="1">
        <v>187023.24</v>
      </c>
      <c r="L125" s="6">
        <f>K125/100000</f>
        <v>1.8702323999999999</v>
      </c>
      <c r="M125">
        <v>394</v>
      </c>
      <c r="N125">
        <v>474.68</v>
      </c>
      <c r="O125">
        <v>78.418241804544493</v>
      </c>
      <c r="P125" s="2">
        <f>E125*0.55 + L125*0.45</f>
        <v>1.5529570349999999</v>
      </c>
      <c r="Q125" s="2">
        <f>F125*0.55 + M125*0.45</f>
        <v>209.38333333333333</v>
      </c>
      <c r="R125" s="2">
        <f>P125*0.55+Q125*0.45</f>
        <v>95.076626369249993</v>
      </c>
      <c r="S125" s="8">
        <f>E125/SUM($E$2:$E$2772)</f>
        <v>6.9864772127325883E-4</v>
      </c>
      <c r="T125" s="8">
        <f>Tabla13[[#This Row],[rsi_earning]]/SUM(Tabla13[rsi_earning])</f>
        <v>1.7342186666876105E-3</v>
      </c>
      <c r="U125" s="10">
        <f>Tabla13[[#This Row],[P(D)]]+Tabla13[[#This Row],[P_RSI(D)]]</f>
        <v>2.4328663879608693E-3</v>
      </c>
    </row>
    <row r="126" spans="1:21" x14ac:dyDescent="0.2">
      <c r="A126" t="s">
        <v>2187</v>
      </c>
      <c r="B126" t="s">
        <v>2188</v>
      </c>
      <c r="C126" s="1">
        <v>1.37999999523162</v>
      </c>
      <c r="D126" s="1">
        <v>525553.56999999995</v>
      </c>
      <c r="E126" s="6">
        <f>D126/100000</f>
        <v>5.2555356999999994</v>
      </c>
      <c r="F126" s="4">
        <v>129.666666666666</v>
      </c>
      <c r="G126" s="1">
        <v>4053.11</v>
      </c>
      <c r="H126">
        <v>1.6787012726989801</v>
      </c>
      <c r="I126">
        <v>2.0186257793542901</v>
      </c>
      <c r="J126">
        <v>1.33877676604368</v>
      </c>
      <c r="K126" s="1">
        <v>-44999.37</v>
      </c>
      <c r="L126" s="6">
        <f>K126/100000</f>
        <v>-0.44999370000000005</v>
      </c>
      <c r="M126">
        <v>230</v>
      </c>
      <c r="N126">
        <v>-195.65</v>
      </c>
      <c r="O126">
        <v>40.624995925462102</v>
      </c>
      <c r="P126" s="2">
        <f>E126*0.55 + L126*0.45</f>
        <v>2.6880474699999999</v>
      </c>
      <c r="Q126" s="2">
        <f>F126*0.55 + M126*0.45</f>
        <v>174.81666666666632</v>
      </c>
      <c r="R126" s="2">
        <f>P126*0.55+Q126*0.45</f>
        <v>80.14592610849985</v>
      </c>
      <c r="S126" s="8">
        <f>E126/SUM($E$2:$E$2772)</f>
        <v>2.8389195936371564E-3</v>
      </c>
      <c r="T126" s="8">
        <f>Tabla13[[#This Row],[rsi_earning]]/SUM(Tabla13[rsi_earning])</f>
        <v>-4.1726764782378103E-4</v>
      </c>
      <c r="U126" s="10">
        <f>Tabla13[[#This Row],[P(D)]]+Tabla13[[#This Row],[P_RSI(D)]]</f>
        <v>2.4216519458133755E-3</v>
      </c>
    </row>
    <row r="127" spans="1:21" x14ac:dyDescent="0.2">
      <c r="A127" t="s">
        <v>7612</v>
      </c>
      <c r="B127" t="s">
        <v>7613</v>
      </c>
      <c r="C127" s="1">
        <v>5.4499998092651296</v>
      </c>
      <c r="D127" s="1">
        <v>202483.92</v>
      </c>
      <c r="E127" s="6">
        <f>D127/100000</f>
        <v>2.0248392000000002</v>
      </c>
      <c r="F127" s="4">
        <v>73.363636363636303</v>
      </c>
      <c r="G127" s="1">
        <v>2760</v>
      </c>
      <c r="H127">
        <v>5.3281817416900701</v>
      </c>
      <c r="I127">
        <v>5.67463471768371</v>
      </c>
      <c r="J127">
        <v>4.9817287656964302</v>
      </c>
      <c r="K127" s="1">
        <v>139997.38</v>
      </c>
      <c r="L127" s="6">
        <f>K127/100000</f>
        <v>1.3999738000000002</v>
      </c>
      <c r="M127">
        <v>423</v>
      </c>
      <c r="N127">
        <v>330.96</v>
      </c>
      <c r="O127">
        <v>41.740897725727997</v>
      </c>
      <c r="P127" s="2">
        <f>E127*0.55 + L127*0.45</f>
        <v>1.7436497700000002</v>
      </c>
      <c r="Q127" s="2">
        <f>F127*0.55 + M127*0.45</f>
        <v>230.69999999999996</v>
      </c>
      <c r="R127" s="2">
        <f>P127*0.55+Q127*0.45</f>
        <v>104.77400737349998</v>
      </c>
      <c r="S127" s="8">
        <f>E127/SUM($E$2:$E$2772)</f>
        <v>1.093771597602236E-3</v>
      </c>
      <c r="T127" s="8">
        <f>Tabla13[[#This Row],[rsi_earning]]/SUM(Tabla13[rsi_earning])</f>
        <v>1.2981598954405816E-3</v>
      </c>
      <c r="U127" s="10">
        <f>Tabla13[[#This Row],[P(D)]]+Tabla13[[#This Row],[P_RSI(D)]]</f>
        <v>2.3919314930428174E-3</v>
      </c>
    </row>
    <row r="128" spans="1:21" x14ac:dyDescent="0.2">
      <c r="A128" t="s">
        <v>8355</v>
      </c>
      <c r="B128" t="s">
        <v>8356</v>
      </c>
      <c r="C128" s="1">
        <v>67.419998168945298</v>
      </c>
      <c r="D128" s="1">
        <v>441009.83</v>
      </c>
      <c r="E128" s="6">
        <f>D128/100000</f>
        <v>4.4100983000000005</v>
      </c>
      <c r="F128" s="4">
        <v>47.9166666666666</v>
      </c>
      <c r="G128" s="1">
        <v>9203.68</v>
      </c>
      <c r="H128">
        <v>67.850300121035502</v>
      </c>
      <c r="I128">
        <v>71.357068983800801</v>
      </c>
      <c r="J128">
        <v>64.343531258270204</v>
      </c>
      <c r="K128" s="1">
        <v>0</v>
      </c>
      <c r="L128" s="6">
        <f>K128/100000</f>
        <v>0</v>
      </c>
      <c r="M128">
        <v>1</v>
      </c>
      <c r="N128">
        <v>0</v>
      </c>
      <c r="O128">
        <v>51.863962265186501</v>
      </c>
      <c r="P128" s="2">
        <f>E128*0.55 + L128*0.45</f>
        <v>2.4255540650000005</v>
      </c>
      <c r="Q128" s="2">
        <f>F128*0.55 + M128*0.45</f>
        <v>26.804166666666632</v>
      </c>
      <c r="R128" s="2">
        <f>P128*0.55+Q128*0.45</f>
        <v>13.395929735749984</v>
      </c>
      <c r="S128" s="8">
        <f>E128/SUM($E$2:$E$2772)</f>
        <v>2.3822337414121111E-3</v>
      </c>
      <c r="T128" s="8">
        <f>Tabla13[[#This Row],[rsi_earning]]/SUM(Tabla13[rsi_earning])</f>
        <v>0</v>
      </c>
      <c r="U128" s="10">
        <f>Tabla13[[#This Row],[P(D)]]+Tabla13[[#This Row],[P_RSI(D)]]</f>
        <v>2.3822337414121111E-3</v>
      </c>
    </row>
    <row r="129" spans="1:21" x14ac:dyDescent="0.2">
      <c r="A129" t="s">
        <v>8923</v>
      </c>
      <c r="B129" t="s">
        <v>8924</v>
      </c>
      <c r="C129" s="1">
        <v>448.64001464843699</v>
      </c>
      <c r="D129" s="1">
        <v>62268.65</v>
      </c>
      <c r="E129" s="6">
        <f>D129/100000</f>
        <v>0.62268650000000003</v>
      </c>
      <c r="F129" s="4">
        <v>72.599999999999994</v>
      </c>
      <c r="G129" s="1">
        <v>857.69</v>
      </c>
      <c r="H129">
        <v>517.78422861441902</v>
      </c>
      <c r="I129">
        <v>559.22825773987699</v>
      </c>
      <c r="J129">
        <v>476.34019948896099</v>
      </c>
      <c r="K129" s="1">
        <v>220333.59</v>
      </c>
      <c r="L129" s="6">
        <f>K129/100000</f>
        <v>2.2033358999999999</v>
      </c>
      <c r="M129">
        <v>570.5</v>
      </c>
      <c r="N129">
        <v>386.21</v>
      </c>
      <c r="O129">
        <v>18.024535034724899</v>
      </c>
      <c r="P129" s="2">
        <f>E129*0.55 + L129*0.45</f>
        <v>1.3339787300000001</v>
      </c>
      <c r="Q129" s="2">
        <f>F129*0.55 + M129*0.45</f>
        <v>296.65500000000003</v>
      </c>
      <c r="R129" s="2">
        <f>P129*0.55+Q129*0.45</f>
        <v>134.22843830150001</v>
      </c>
      <c r="S129" s="8">
        <f>E129/SUM($E$2:$E$2772)</f>
        <v>3.3636093567842066E-4</v>
      </c>
      <c r="T129" s="8">
        <f>Tabla13[[#This Row],[rsi_earning]]/SUM(Tabla13[rsi_earning])</f>
        <v>2.0430970219331816E-3</v>
      </c>
      <c r="U129" s="10">
        <f>Tabla13[[#This Row],[P(D)]]+Tabla13[[#This Row],[P_RSI(D)]]</f>
        <v>2.3794579576116022E-3</v>
      </c>
    </row>
    <row r="130" spans="1:21" x14ac:dyDescent="0.2">
      <c r="A130" t="s">
        <v>5322</v>
      </c>
      <c r="B130" t="s">
        <v>5323</v>
      </c>
      <c r="C130" s="1">
        <v>5.9800000190734801</v>
      </c>
      <c r="D130" s="1">
        <v>210969.22</v>
      </c>
      <c r="E130" s="6">
        <f>D130/100000</f>
        <v>2.1096922</v>
      </c>
      <c r="F130" s="4">
        <v>78.3333333333333</v>
      </c>
      <c r="G130" s="1">
        <v>2693.22</v>
      </c>
      <c r="H130">
        <v>5.8999688690498102</v>
      </c>
      <c r="I130">
        <v>6.4194360716551904</v>
      </c>
      <c r="J130">
        <v>5.3805016664444398</v>
      </c>
      <c r="K130" s="1">
        <v>133584.88</v>
      </c>
      <c r="L130" s="6">
        <f>K130/100000</f>
        <v>1.3358487999999999</v>
      </c>
      <c r="M130">
        <v>1063</v>
      </c>
      <c r="N130">
        <v>125.67</v>
      </c>
      <c r="O130">
        <v>54.8022582127726</v>
      </c>
      <c r="P130" s="2">
        <f>E130*0.55 + L130*0.45</f>
        <v>1.7614626700000002</v>
      </c>
      <c r="Q130" s="2">
        <f>F130*0.55 + M130*0.45</f>
        <v>521.43333333333339</v>
      </c>
      <c r="R130" s="2">
        <f>P130*0.55+Q130*0.45</f>
        <v>235.61380446850004</v>
      </c>
      <c r="S130" s="8">
        <f>E130/SUM($E$2:$E$2772)</f>
        <v>1.1396072379688106E-3</v>
      </c>
      <c r="T130" s="8">
        <f>Tabla13[[#This Row],[rsi_earning]]/SUM(Tabla13[rsi_earning])</f>
        <v>1.2386984231650808E-3</v>
      </c>
      <c r="U130" s="10">
        <f>Tabla13[[#This Row],[P(D)]]+Tabla13[[#This Row],[P_RSI(D)]]</f>
        <v>2.3783056611338914E-3</v>
      </c>
    </row>
    <row r="131" spans="1:21" x14ac:dyDescent="0.2">
      <c r="A131" t="s">
        <v>6750</v>
      </c>
      <c r="B131" t="s">
        <v>6751</v>
      </c>
      <c r="C131" s="1">
        <v>21.370000839233398</v>
      </c>
      <c r="D131" s="1">
        <v>292637.34000000003</v>
      </c>
      <c r="E131" s="6">
        <f>D131/100000</f>
        <v>2.9263734000000001</v>
      </c>
      <c r="F131" s="4">
        <v>57</v>
      </c>
      <c r="G131" s="1">
        <v>5133.99</v>
      </c>
      <c r="H131">
        <v>23.380465707315398</v>
      </c>
      <c r="I131">
        <v>24.618090093290402</v>
      </c>
      <c r="J131">
        <v>22.142841321340399</v>
      </c>
      <c r="K131" s="1">
        <v>85329.97</v>
      </c>
      <c r="L131" s="6">
        <f>K131/100000</f>
        <v>0.85329969999999999</v>
      </c>
      <c r="M131">
        <v>315.5</v>
      </c>
      <c r="N131">
        <v>270.45999999999998</v>
      </c>
      <c r="O131">
        <v>38.845168402303202</v>
      </c>
      <c r="P131" s="2">
        <f>E131*0.55 + L131*0.45</f>
        <v>1.9934902350000001</v>
      </c>
      <c r="Q131" s="2">
        <f>F131*0.55 + M131*0.45</f>
        <v>173.32499999999999</v>
      </c>
      <c r="R131" s="2">
        <f>P131*0.55+Q131*0.45</f>
        <v>79.092669629249997</v>
      </c>
      <c r="S131" s="8">
        <f>E131/SUM($E$2:$E$2772)</f>
        <v>1.5807596518768933E-3</v>
      </c>
      <c r="T131" s="8">
        <f>Tabla13[[#This Row],[rsi_earning]]/SUM(Tabla13[rsi_earning])</f>
        <v>7.912429856412167E-4</v>
      </c>
      <c r="U131" s="10">
        <f>Tabla13[[#This Row],[P(D)]]+Tabla13[[#This Row],[P_RSI(D)]]</f>
        <v>2.3720026375181101E-3</v>
      </c>
    </row>
    <row r="132" spans="1:21" x14ac:dyDescent="0.2">
      <c r="A132" t="s">
        <v>9294</v>
      </c>
      <c r="B132" t="s">
        <v>9295</v>
      </c>
      <c r="C132" s="1">
        <v>63.360000610351499</v>
      </c>
      <c r="D132" s="1">
        <v>65643.539999999994</v>
      </c>
      <c r="E132" s="6">
        <f>D132/100000</f>
        <v>0.65643539999999989</v>
      </c>
      <c r="F132" s="4">
        <v>77</v>
      </c>
      <c r="G132" s="1">
        <v>852.51</v>
      </c>
      <c r="H132">
        <v>68.6911441440555</v>
      </c>
      <c r="I132">
        <v>73.421494827690694</v>
      </c>
      <c r="J132">
        <v>63.960793460420298</v>
      </c>
      <c r="K132" s="1">
        <v>217039.49</v>
      </c>
      <c r="L132" s="6">
        <f>K132/100000</f>
        <v>2.1703948999999998</v>
      </c>
      <c r="M132">
        <v>746</v>
      </c>
      <c r="N132">
        <v>290.94</v>
      </c>
      <c r="O132">
        <v>30.804135116627901</v>
      </c>
      <c r="P132" s="2">
        <f>E132*0.55 + L132*0.45</f>
        <v>1.3377171749999999</v>
      </c>
      <c r="Q132" s="2">
        <f>F132*0.55 + M132*0.45</f>
        <v>378.05</v>
      </c>
      <c r="R132" s="2">
        <f>P132*0.55+Q132*0.45</f>
        <v>170.85824444625001</v>
      </c>
      <c r="S132" s="8">
        <f>E132/SUM($E$2:$E$2772)</f>
        <v>3.5459131578481032E-4</v>
      </c>
      <c r="T132" s="8">
        <f>Tabla13[[#This Row],[rsi_earning]]/SUM(Tabla13[rsi_earning])</f>
        <v>2.0125516752161872E-3</v>
      </c>
      <c r="U132" s="10">
        <f>Tabla13[[#This Row],[P(D)]]+Tabla13[[#This Row],[P_RSI(D)]]</f>
        <v>2.3671429910009974E-3</v>
      </c>
    </row>
    <row r="133" spans="1:21" x14ac:dyDescent="0.2">
      <c r="A133" t="s">
        <v>1645</v>
      </c>
      <c r="B133" t="s">
        <v>1646</v>
      </c>
      <c r="C133" s="1">
        <v>55.759998321533203</v>
      </c>
      <c r="D133" s="1">
        <v>261892.13</v>
      </c>
      <c r="E133" s="6">
        <f>D133/100000</f>
        <v>2.6189213000000002</v>
      </c>
      <c r="F133" s="4">
        <v>95.7777777777777</v>
      </c>
      <c r="G133" s="1">
        <v>2734.37</v>
      </c>
      <c r="H133">
        <v>53.388368692351499</v>
      </c>
      <c r="I133">
        <v>58.211127188135798</v>
      </c>
      <c r="J133">
        <v>48.565610196567199</v>
      </c>
      <c r="K133" s="1">
        <v>102504.29</v>
      </c>
      <c r="L133" s="6">
        <f>K133/100000</f>
        <v>1.0250428999999999</v>
      </c>
      <c r="M133">
        <v>283</v>
      </c>
      <c r="N133">
        <v>362.21</v>
      </c>
      <c r="O133">
        <v>54.425748154284499</v>
      </c>
      <c r="P133" s="2">
        <f>E133*0.55 + L133*0.45</f>
        <v>1.90167602</v>
      </c>
      <c r="Q133" s="2">
        <f>F133*0.55 + M133*0.45</f>
        <v>180.02777777777774</v>
      </c>
      <c r="R133" s="2">
        <f>P133*0.55+Q133*0.45</f>
        <v>82.058421810999988</v>
      </c>
      <c r="S133" s="8">
        <f>E133/SUM($E$2:$E$2772)</f>
        <v>1.4146810938347721E-3</v>
      </c>
      <c r="T133" s="8">
        <f>Tabla13[[#This Row],[rsi_earning]]/SUM(Tabla13[rsi_earning])</f>
        <v>9.5049606205924024E-4</v>
      </c>
      <c r="U133" s="10">
        <f>Tabla13[[#This Row],[P(D)]]+Tabla13[[#This Row],[P_RSI(D)]]</f>
        <v>2.3651771558940125E-3</v>
      </c>
    </row>
    <row r="134" spans="1:21" x14ac:dyDescent="0.2">
      <c r="A134" t="s">
        <v>8964</v>
      </c>
      <c r="B134" t="s">
        <v>8965</v>
      </c>
      <c r="C134" s="1">
        <v>0.25729998946189803</v>
      </c>
      <c r="D134" s="1">
        <v>422879.93</v>
      </c>
      <c r="E134" s="6">
        <f>D134/100000</f>
        <v>4.2287993000000004</v>
      </c>
      <c r="F134" s="4">
        <v>121.777777777777</v>
      </c>
      <c r="G134" s="1">
        <v>3472.55</v>
      </c>
      <c r="H134">
        <v>0.24776734789741001</v>
      </c>
      <c r="I134">
        <v>0.29456863044377701</v>
      </c>
      <c r="J134">
        <v>0.200966065351043</v>
      </c>
      <c r="K134" s="1">
        <v>8695.64</v>
      </c>
      <c r="L134" s="6">
        <f>K134/100000</f>
        <v>8.6956399999999989E-2</v>
      </c>
      <c r="M134">
        <v>736.5</v>
      </c>
      <c r="N134">
        <v>11.81</v>
      </c>
      <c r="O134">
        <v>52.390303766977503</v>
      </c>
      <c r="P134" s="2">
        <f>E134*0.55 + L134*0.45</f>
        <v>2.3649699950000005</v>
      </c>
      <c r="Q134" s="2">
        <f>F134*0.55 + M134*0.45</f>
        <v>398.40277777777737</v>
      </c>
      <c r="R134" s="2">
        <f>P134*0.55+Q134*0.45</f>
        <v>180.58198349724984</v>
      </c>
      <c r="S134" s="8">
        <f>E134/SUM($E$2:$E$2772)</f>
        <v>2.2843001885286584E-3</v>
      </c>
      <c r="T134" s="8">
        <f>Tabla13[[#This Row],[rsi_earning]]/SUM(Tabla13[rsi_earning])</f>
        <v>8.0632445501401079E-5</v>
      </c>
      <c r="U134" s="10">
        <f>Tabla13[[#This Row],[P(D)]]+Tabla13[[#This Row],[P_RSI(D)]]</f>
        <v>2.3649326340300595E-3</v>
      </c>
    </row>
    <row r="135" spans="1:21" x14ac:dyDescent="0.2">
      <c r="A135" t="s">
        <v>8047</v>
      </c>
      <c r="B135" t="s">
        <v>8048</v>
      </c>
      <c r="C135" s="1">
        <v>7.5199999809265101</v>
      </c>
      <c r="D135" s="1">
        <v>87747.72</v>
      </c>
      <c r="E135" s="6">
        <f>D135/100000</f>
        <v>0.87747719999999996</v>
      </c>
      <c r="F135" s="4">
        <v>125.375</v>
      </c>
      <c r="G135" s="1">
        <v>699.88</v>
      </c>
      <c r="H135">
        <v>7.0950407495607104</v>
      </c>
      <c r="I135">
        <v>7.3853297209890201</v>
      </c>
      <c r="J135">
        <v>6.8047517781323901</v>
      </c>
      <c r="K135" s="1">
        <v>203506.92</v>
      </c>
      <c r="L135" s="6">
        <f>K135/100000</f>
        <v>2.0350692000000001</v>
      </c>
      <c r="M135">
        <v>590</v>
      </c>
      <c r="N135">
        <v>344.93</v>
      </c>
      <c r="O135">
        <v>71.287105340808495</v>
      </c>
      <c r="P135" s="2">
        <f>E135*0.55 + L135*0.45</f>
        <v>1.3983936000000001</v>
      </c>
      <c r="Q135" s="2">
        <f>F135*0.55 + M135*0.45</f>
        <v>334.45625000000001</v>
      </c>
      <c r="R135" s="2">
        <f>P135*0.55+Q135*0.45</f>
        <v>151.27442898000001</v>
      </c>
      <c r="S135" s="8">
        <f>E135/SUM($E$2:$E$2772)</f>
        <v>4.7399301579282774E-4</v>
      </c>
      <c r="T135" s="8">
        <f>Tabla13[[#This Row],[rsi_earning]]/SUM(Tabla13[rsi_earning])</f>
        <v>1.88706761504133E-3</v>
      </c>
      <c r="U135" s="10">
        <f>Tabla13[[#This Row],[P(D)]]+Tabla13[[#This Row],[P_RSI(D)]]</f>
        <v>2.3610606308341578E-3</v>
      </c>
    </row>
    <row r="136" spans="1:21" x14ac:dyDescent="0.2">
      <c r="A136" t="s">
        <v>6569</v>
      </c>
      <c r="B136" t="s">
        <v>6570</v>
      </c>
      <c r="C136" s="1">
        <v>104.76999664306599</v>
      </c>
      <c r="D136" s="1">
        <v>99067.9</v>
      </c>
      <c r="E136" s="6">
        <f>D136/100000</f>
        <v>0.99067899999999998</v>
      </c>
      <c r="F136" s="4">
        <v>79.5</v>
      </c>
      <c r="G136" s="1">
        <v>1246.1400000000001</v>
      </c>
      <c r="H136">
        <v>104.13231768197601</v>
      </c>
      <c r="I136">
        <v>111.23245772598401</v>
      </c>
      <c r="J136">
        <v>97.032177637968203</v>
      </c>
      <c r="K136" s="1">
        <v>196850.74</v>
      </c>
      <c r="L136" s="6">
        <f>K136/100000</f>
        <v>1.9685073999999998</v>
      </c>
      <c r="M136">
        <v>377</v>
      </c>
      <c r="N136">
        <v>522.15</v>
      </c>
      <c r="O136">
        <v>49.946359613985599</v>
      </c>
      <c r="P136" s="2">
        <f>E136*0.55 + L136*0.45</f>
        <v>1.4307017799999999</v>
      </c>
      <c r="Q136" s="2">
        <f>F136*0.55 + M136*0.45</f>
        <v>213.375</v>
      </c>
      <c r="R136" s="2">
        <f>P136*0.55+Q136*0.45</f>
        <v>96.805635979000002</v>
      </c>
      <c r="S136" s="8">
        <f>E136/SUM($E$2:$E$2772)</f>
        <v>5.3514202635991312E-4</v>
      </c>
      <c r="T136" s="8">
        <f>Tabla13[[#This Row],[rsi_earning]]/SUM(Tabla13[rsi_earning])</f>
        <v>1.8253465604556392E-3</v>
      </c>
      <c r="U136" s="10">
        <f>Tabla13[[#This Row],[P(D)]]+Tabla13[[#This Row],[P_RSI(D)]]</f>
        <v>2.3604885868155523E-3</v>
      </c>
    </row>
    <row r="137" spans="1:21" x14ac:dyDescent="0.2">
      <c r="A137" t="s">
        <v>6662</v>
      </c>
      <c r="B137" t="s">
        <v>6663</v>
      </c>
      <c r="C137" s="1">
        <v>113.209999084472</v>
      </c>
      <c r="D137" s="1">
        <v>44245.760000000002</v>
      </c>
      <c r="E137" s="6">
        <f>D137/100000</f>
        <v>0.44245760000000001</v>
      </c>
      <c r="F137" s="4">
        <v>78.625</v>
      </c>
      <c r="G137" s="1">
        <v>562.74</v>
      </c>
      <c r="H137">
        <v>112.10976907532201</v>
      </c>
      <c r="I137">
        <v>118.694487679074</v>
      </c>
      <c r="J137">
        <v>105.525050471569</v>
      </c>
      <c r="K137" s="1">
        <v>228461.09</v>
      </c>
      <c r="L137" s="6">
        <f>K137/100000</f>
        <v>2.2846109000000001</v>
      </c>
      <c r="M137">
        <v>1486</v>
      </c>
      <c r="N137">
        <v>153.74</v>
      </c>
      <c r="O137">
        <v>57.7852627895277</v>
      </c>
      <c r="P137" s="2">
        <f>E137*0.55 + L137*0.45</f>
        <v>1.2714265849999999</v>
      </c>
      <c r="Q137" s="2">
        <f>F137*0.55 + M137*0.45</f>
        <v>711.94375000000002</v>
      </c>
      <c r="R137" s="2">
        <f>P137*0.55+Q137*0.45</f>
        <v>321.07397212174999</v>
      </c>
      <c r="S137" s="8">
        <f>E137/SUM($E$2:$E$2772)</f>
        <v>2.3900542622014187E-4</v>
      </c>
      <c r="T137" s="8">
        <f>Tabla13[[#This Row],[rsi_earning]]/SUM(Tabla13[rsi_earning])</f>
        <v>2.1184612505365549E-3</v>
      </c>
      <c r="U137" s="10">
        <f>Tabla13[[#This Row],[P(D)]]+Tabla13[[#This Row],[P_RSI(D)]]</f>
        <v>2.3574666767566966E-3</v>
      </c>
    </row>
    <row r="138" spans="1:21" x14ac:dyDescent="0.2">
      <c r="A138" t="s">
        <v>3904</v>
      </c>
      <c r="B138" t="s">
        <v>3905</v>
      </c>
      <c r="C138" s="1">
        <v>84.069999694824205</v>
      </c>
      <c r="D138" s="1">
        <v>81642.78</v>
      </c>
      <c r="E138" s="6">
        <f>D138/100000</f>
        <v>0.81642780000000004</v>
      </c>
      <c r="F138" s="4">
        <v>51.3333333333333</v>
      </c>
      <c r="G138" s="1">
        <v>1590.44</v>
      </c>
      <c r="H138">
        <v>73.953596731972695</v>
      </c>
      <c r="I138">
        <v>78.810200479461002</v>
      </c>
      <c r="J138">
        <v>69.096992984484302</v>
      </c>
      <c r="K138" s="1">
        <v>206567.11</v>
      </c>
      <c r="L138" s="6">
        <f>K138/100000</f>
        <v>2.0656710999999999</v>
      </c>
      <c r="M138">
        <v>955</v>
      </c>
      <c r="N138">
        <v>216.3</v>
      </c>
      <c r="O138">
        <v>88.140888242152599</v>
      </c>
      <c r="P138" s="2">
        <f>E138*0.55 + L138*0.45</f>
        <v>1.3785872850000001</v>
      </c>
      <c r="Q138" s="2">
        <f>F138*0.55 + M138*0.45</f>
        <v>457.98333333333329</v>
      </c>
      <c r="R138" s="2">
        <f>P138*0.55+Q138*0.45</f>
        <v>206.85072300674997</v>
      </c>
      <c r="S138" s="8">
        <f>E138/SUM($E$2:$E$2772)</f>
        <v>4.4101553305214502E-4</v>
      </c>
      <c r="T138" s="8">
        <f>Tabla13[[#This Row],[rsi_earning]]/SUM(Tabla13[rsi_earning])</f>
        <v>1.9154439741591099E-3</v>
      </c>
      <c r="U138" s="10">
        <f>Tabla13[[#This Row],[P(D)]]+Tabla13[[#This Row],[P_RSI(D)]]</f>
        <v>2.3564595072112548E-3</v>
      </c>
    </row>
    <row r="139" spans="1:21" x14ac:dyDescent="0.2">
      <c r="A139" t="s">
        <v>3564</v>
      </c>
      <c r="B139" t="s">
        <v>3565</v>
      </c>
      <c r="C139" s="1">
        <v>3.9700000286102202</v>
      </c>
      <c r="D139" s="1">
        <v>127757.69</v>
      </c>
      <c r="E139" s="6">
        <f>D139/100000</f>
        <v>1.2775769000000001</v>
      </c>
      <c r="F139" s="4">
        <v>133</v>
      </c>
      <c r="G139" s="1">
        <v>960.58</v>
      </c>
      <c r="H139">
        <v>4.5293017135923499</v>
      </c>
      <c r="I139">
        <v>5.1153798187085799</v>
      </c>
      <c r="J139">
        <v>3.9432236084761301</v>
      </c>
      <c r="K139" s="1">
        <v>175420.48</v>
      </c>
      <c r="L139" s="6">
        <f>K139/100000</f>
        <v>1.7542048000000001</v>
      </c>
      <c r="M139">
        <v>139.5</v>
      </c>
      <c r="N139">
        <v>1257.49</v>
      </c>
      <c r="O139">
        <v>26.587302300634999</v>
      </c>
      <c r="P139" s="2">
        <f>E139*0.55 + L139*0.45</f>
        <v>1.4920594550000001</v>
      </c>
      <c r="Q139" s="2">
        <f>F139*0.55 + M139*0.45</f>
        <v>135.92500000000001</v>
      </c>
      <c r="R139" s="2">
        <f>P139*0.55+Q139*0.45</f>
        <v>61.986882700250007</v>
      </c>
      <c r="S139" s="8">
        <f>E139/SUM($E$2:$E$2772)</f>
        <v>6.9011767797300257E-4</v>
      </c>
      <c r="T139" s="8">
        <f>Tabla13[[#This Row],[rsi_earning]]/SUM(Tabla13[rsi_earning])</f>
        <v>1.6266292410253437E-3</v>
      </c>
      <c r="U139" s="10">
        <f>Tabla13[[#This Row],[P(D)]]+Tabla13[[#This Row],[P_RSI(D)]]</f>
        <v>2.3167469189983463E-3</v>
      </c>
    </row>
    <row r="140" spans="1:21" x14ac:dyDescent="0.2">
      <c r="A140" t="s">
        <v>2667</v>
      </c>
      <c r="B140" t="s">
        <v>2668</v>
      </c>
      <c r="C140" s="1">
        <v>14.7299995422363</v>
      </c>
      <c r="D140" s="1">
        <v>304038.05</v>
      </c>
      <c r="E140" s="6">
        <f>D140/100000</f>
        <v>3.0403804999999999</v>
      </c>
      <c r="F140" s="4">
        <v>72.400000000000006</v>
      </c>
      <c r="G140" s="1">
        <v>4199.42</v>
      </c>
      <c r="H140">
        <v>12.8575327905889</v>
      </c>
      <c r="I140">
        <v>13.7112357523191</v>
      </c>
      <c r="J140">
        <v>12.0038298288588</v>
      </c>
      <c r="K140" s="1">
        <v>72436.3</v>
      </c>
      <c r="L140" s="6">
        <f>K140/100000</f>
        <v>0.72436299999999998</v>
      </c>
      <c r="M140">
        <v>342</v>
      </c>
      <c r="N140">
        <v>211.8</v>
      </c>
      <c r="O140">
        <v>85.304611472109301</v>
      </c>
      <c r="P140" s="2">
        <f>E140*0.55 + L140*0.45</f>
        <v>1.998172625</v>
      </c>
      <c r="Q140" s="2">
        <f>F140*0.55 + M140*0.45</f>
        <v>193.72000000000003</v>
      </c>
      <c r="R140" s="2">
        <f>P140*0.55+Q140*0.45</f>
        <v>88.272994943750021</v>
      </c>
      <c r="S140" s="8">
        <f>E140/SUM($E$2:$E$2772)</f>
        <v>1.6423436669952285E-3</v>
      </c>
      <c r="T140" s="8">
        <f>Tabla13[[#This Row],[rsi_earning]]/SUM(Tabla13[rsi_earning])</f>
        <v>6.7168328174500543E-4</v>
      </c>
      <c r="U140" s="10">
        <f>Tabla13[[#This Row],[P(D)]]+Tabla13[[#This Row],[P_RSI(D)]]</f>
        <v>2.3140269487402338E-3</v>
      </c>
    </row>
    <row r="141" spans="1:21" x14ac:dyDescent="0.2">
      <c r="A141" t="s">
        <v>9402</v>
      </c>
      <c r="B141" t="s">
        <v>9403</v>
      </c>
      <c r="C141" s="1">
        <v>17.149999618530199</v>
      </c>
      <c r="D141" s="1">
        <v>38575.49</v>
      </c>
      <c r="E141" s="6">
        <f>D141/100000</f>
        <v>0.38575489999999996</v>
      </c>
      <c r="F141" s="4">
        <v>91</v>
      </c>
      <c r="G141" s="1">
        <v>423.91</v>
      </c>
      <c r="H141">
        <v>16.879849782918399</v>
      </c>
      <c r="I141">
        <v>18.225567434418</v>
      </c>
      <c r="J141">
        <v>15.5341321314189</v>
      </c>
      <c r="K141" s="1">
        <v>226780.42</v>
      </c>
      <c r="L141" s="6">
        <f>K141/100000</f>
        <v>2.2678042</v>
      </c>
      <c r="M141">
        <v>254</v>
      </c>
      <c r="N141">
        <v>892.84</v>
      </c>
      <c r="O141">
        <v>48.578188877263003</v>
      </c>
      <c r="P141" s="2">
        <f>E141*0.55 + L141*0.45</f>
        <v>1.2326770850000002</v>
      </c>
      <c r="Q141" s="2">
        <f>F141*0.55 + M141*0.45</f>
        <v>164.35</v>
      </c>
      <c r="R141" s="2">
        <f>P141*0.55+Q141*0.45</f>
        <v>74.635472396749989</v>
      </c>
      <c r="S141" s="8">
        <f>E141/SUM($E$2:$E$2772)</f>
        <v>2.0837593091633684E-4</v>
      </c>
      <c r="T141" s="8">
        <f>Tabla13[[#This Row],[rsi_earning]]/SUM(Tabla13[rsi_earning])</f>
        <v>2.1028768275175662E-3</v>
      </c>
      <c r="U141" s="10">
        <f>Tabla13[[#This Row],[P(D)]]+Tabla13[[#This Row],[P_RSI(D)]]</f>
        <v>2.3112527584339031E-3</v>
      </c>
    </row>
    <row r="142" spans="1:21" x14ac:dyDescent="0.2">
      <c r="A142" t="s">
        <v>8645</v>
      </c>
      <c r="B142" t="s">
        <v>8646</v>
      </c>
      <c r="C142" s="1">
        <v>5.6999998092651296</v>
      </c>
      <c r="D142" s="1">
        <v>2630.72</v>
      </c>
      <c r="E142" s="6">
        <f>D142/100000</f>
        <v>2.6307199999999999E-2</v>
      </c>
      <c r="F142" s="4">
        <v>119.428571428571</v>
      </c>
      <c r="G142" s="1">
        <v>22.03</v>
      </c>
      <c r="H142">
        <v>4.4875768571402004</v>
      </c>
      <c r="I142">
        <v>5.1823611069273099</v>
      </c>
      <c r="J142">
        <v>3.7927926073530802</v>
      </c>
      <c r="K142" s="1">
        <v>247402.92</v>
      </c>
      <c r="L142" s="6">
        <f>K142/100000</f>
        <v>2.4740291999999999</v>
      </c>
      <c r="M142">
        <v>658</v>
      </c>
      <c r="N142">
        <v>375.99</v>
      </c>
      <c r="O142">
        <v>81.671553432053003</v>
      </c>
      <c r="P142" s="2">
        <f>E142*0.55 + L142*0.45</f>
        <v>1.1277821000000001</v>
      </c>
      <c r="Q142" s="2">
        <f>F142*0.55 + M142*0.45</f>
        <v>361.78571428571411</v>
      </c>
      <c r="R142" s="2">
        <f>P142*0.55+Q142*0.45</f>
        <v>163.42385158357135</v>
      </c>
      <c r="S142" s="8">
        <f>E142/SUM($E$2:$E$2772)</f>
        <v>1.4210544803973344E-5</v>
      </c>
      <c r="T142" s="8">
        <f>Tabla13[[#This Row],[rsi_earning]]/SUM(Tabla13[rsi_earning])</f>
        <v>2.2941039950811547E-3</v>
      </c>
      <c r="U142" s="10">
        <f>Tabla13[[#This Row],[P(D)]]+Tabla13[[#This Row],[P_RSI(D)]]</f>
        <v>2.308314539885128E-3</v>
      </c>
    </row>
    <row r="143" spans="1:21" x14ac:dyDescent="0.2">
      <c r="A143" t="s">
        <v>2047</v>
      </c>
      <c r="B143" t="s">
        <v>2048</v>
      </c>
      <c r="C143" s="1">
        <v>46.180000305175703</v>
      </c>
      <c r="D143" s="1">
        <v>269720.69</v>
      </c>
      <c r="E143" s="6">
        <f>D143/100000</f>
        <v>2.6972068999999999</v>
      </c>
      <c r="F143" s="4">
        <v>73.3333333333333</v>
      </c>
      <c r="G143" s="1">
        <v>3678.01</v>
      </c>
      <c r="H143">
        <v>46.677090188892102</v>
      </c>
      <c r="I143">
        <v>48.938173790562402</v>
      </c>
      <c r="J143">
        <v>44.416006587221702</v>
      </c>
      <c r="K143" s="1">
        <v>90484.73</v>
      </c>
      <c r="L143" s="6">
        <f>K143/100000</f>
        <v>0.90484729999999991</v>
      </c>
      <c r="M143">
        <v>520.5</v>
      </c>
      <c r="N143">
        <v>173.84</v>
      </c>
      <c r="O143">
        <v>64.159285313606404</v>
      </c>
      <c r="P143" s="2">
        <f>E143*0.55 + L143*0.45</f>
        <v>1.8906450800000001</v>
      </c>
      <c r="Q143" s="2">
        <f>F143*0.55 + M143*0.45</f>
        <v>274.55833333333334</v>
      </c>
      <c r="R143" s="2">
        <f>P143*0.55+Q143*0.45</f>
        <v>124.59110479400002</v>
      </c>
      <c r="S143" s="8">
        <f>E143/SUM($E$2:$E$2772)</f>
        <v>1.4569691756643067E-3</v>
      </c>
      <c r="T143" s="8">
        <f>Tabla13[[#This Row],[rsi_earning]]/SUM(Tabla13[rsi_earning])</f>
        <v>8.3904175660836819E-4</v>
      </c>
      <c r="U143" s="10">
        <f>Tabla13[[#This Row],[P(D)]]+Tabla13[[#This Row],[P_RSI(D)]]</f>
        <v>2.2960109322726751E-3</v>
      </c>
    </row>
    <row r="144" spans="1:21" x14ac:dyDescent="0.2">
      <c r="A144" t="s">
        <v>5842</v>
      </c>
      <c r="B144" t="s">
        <v>5843</v>
      </c>
      <c r="C144" s="1">
        <v>44.549999237060497</v>
      </c>
      <c r="D144" s="1">
        <v>159425.17000000001</v>
      </c>
      <c r="E144" s="6">
        <f>D144/100000</f>
        <v>1.5942517</v>
      </c>
      <c r="F144" s="4">
        <v>87</v>
      </c>
      <c r="G144" s="1">
        <v>1832.47</v>
      </c>
      <c r="H144">
        <v>43.587027005149999</v>
      </c>
      <c r="I144">
        <v>47.032004092314303</v>
      </c>
      <c r="J144">
        <v>40.142049917985602</v>
      </c>
      <c r="K144" s="1">
        <v>153226.35999999999</v>
      </c>
      <c r="L144" s="6">
        <f>K144/100000</f>
        <v>1.5322635999999998</v>
      </c>
      <c r="M144">
        <v>680</v>
      </c>
      <c r="N144">
        <v>225.33</v>
      </c>
      <c r="O144">
        <v>49.649374266687403</v>
      </c>
      <c r="P144" s="2">
        <f>E144*0.55 + L144*0.45</f>
        <v>1.5663570550000001</v>
      </c>
      <c r="Q144" s="2">
        <f>F144*0.55 + M144*0.45</f>
        <v>353.85</v>
      </c>
      <c r="R144" s="2">
        <f>P144*0.55+Q144*0.45</f>
        <v>160.09399638025002</v>
      </c>
      <c r="S144" s="8">
        <f>E144/SUM($E$2:$E$2772)</f>
        <v>8.6117812658362237E-4</v>
      </c>
      <c r="T144" s="8">
        <f>Tabla13[[#This Row],[rsi_earning]]/SUM(Tabla13[rsi_earning])</f>
        <v>1.4208288431993576E-3</v>
      </c>
      <c r="U144" s="10">
        <f>Tabla13[[#This Row],[P(D)]]+Tabla13[[#This Row],[P_RSI(D)]]</f>
        <v>2.2820069697829801E-3</v>
      </c>
    </row>
    <row r="145" spans="1:21" x14ac:dyDescent="0.2">
      <c r="A145" t="s">
        <v>5716</v>
      </c>
      <c r="B145" t="s">
        <v>5717</v>
      </c>
      <c r="C145" s="1">
        <v>29.75</v>
      </c>
      <c r="D145" s="1">
        <v>37308.51</v>
      </c>
      <c r="E145" s="6">
        <f>D145/100000</f>
        <v>0.3730851</v>
      </c>
      <c r="F145" s="4">
        <v>104.222222222222</v>
      </c>
      <c r="G145" s="1">
        <v>357.97</v>
      </c>
      <c r="H145">
        <v>31.468931148840799</v>
      </c>
      <c r="I145">
        <v>34.414811149555398</v>
      </c>
      <c r="J145">
        <v>28.5230511481262</v>
      </c>
      <c r="K145" s="1">
        <v>222809.82</v>
      </c>
      <c r="L145" s="6">
        <f>K145/100000</f>
        <v>2.2280982000000003</v>
      </c>
      <c r="M145">
        <v>705.5</v>
      </c>
      <c r="N145">
        <v>315.82</v>
      </c>
      <c r="O145">
        <v>50.321394505362399</v>
      </c>
      <c r="P145" s="2">
        <f>E145*0.55 + L145*0.45</f>
        <v>1.207840995</v>
      </c>
      <c r="Q145" s="2">
        <f>F145*0.55 + M145*0.45</f>
        <v>374.7972222222221</v>
      </c>
      <c r="R145" s="2">
        <f>P145*0.55+Q145*0.45</f>
        <v>169.32306254724995</v>
      </c>
      <c r="S145" s="8">
        <f>E145/SUM($E$2:$E$2772)</f>
        <v>2.015319961548502E-4</v>
      </c>
      <c r="T145" s="8">
        <f>Tabla13[[#This Row],[rsi_earning]]/SUM(Tabla13[rsi_earning])</f>
        <v>2.0660584693394605E-3</v>
      </c>
      <c r="U145" s="10">
        <f>Tabla13[[#This Row],[P(D)]]+Tabla13[[#This Row],[P_RSI(D)]]</f>
        <v>2.2675904654943105E-3</v>
      </c>
    </row>
    <row r="146" spans="1:21" x14ac:dyDescent="0.2">
      <c r="A146" t="s">
        <v>4300</v>
      </c>
      <c r="B146" t="s">
        <v>4301</v>
      </c>
      <c r="C146" s="1">
        <v>92.300003051757798</v>
      </c>
      <c r="D146" s="1">
        <v>78421.37</v>
      </c>
      <c r="E146" s="6">
        <f>D146/100000</f>
        <v>0.7842136999999999</v>
      </c>
      <c r="F146" s="4">
        <v>58.5555555555555</v>
      </c>
      <c r="G146" s="1">
        <v>1339.26</v>
      </c>
      <c r="H146">
        <v>89.804534551283297</v>
      </c>
      <c r="I146">
        <v>92.918782522462905</v>
      </c>
      <c r="J146">
        <v>86.690286580103702</v>
      </c>
      <c r="K146" s="1">
        <v>197388.79</v>
      </c>
      <c r="L146" s="6">
        <f>K146/100000</f>
        <v>1.9738879</v>
      </c>
      <c r="M146">
        <v>1343</v>
      </c>
      <c r="N146">
        <v>146.97999999999999</v>
      </c>
      <c r="O146">
        <v>55.723164595266198</v>
      </c>
      <c r="P146" s="2">
        <f>E146*0.55 + L146*0.45</f>
        <v>1.3195670900000001</v>
      </c>
      <c r="Q146" s="2">
        <f>F146*0.55 + M146*0.45</f>
        <v>636.55555555555554</v>
      </c>
      <c r="R146" s="2">
        <f>P146*0.55+Q146*0.45</f>
        <v>287.1757618995</v>
      </c>
      <c r="S146" s="8">
        <f>E146/SUM($E$2:$E$2772)</f>
        <v>4.2361421663041711E-4</v>
      </c>
      <c r="T146" s="8">
        <f>Tabla13[[#This Row],[rsi_earning]]/SUM(Tabla13[rsi_earning])</f>
        <v>1.8303357604802525E-3</v>
      </c>
      <c r="U146" s="10">
        <f>Tabla13[[#This Row],[P(D)]]+Tabla13[[#This Row],[P_RSI(D)]]</f>
        <v>2.2539499771106696E-3</v>
      </c>
    </row>
    <row r="147" spans="1:21" x14ac:dyDescent="0.2">
      <c r="A147" t="s">
        <v>7424</v>
      </c>
      <c r="B147" t="s">
        <v>7425</v>
      </c>
      <c r="C147" s="1">
        <v>16.370000839233398</v>
      </c>
      <c r="D147" s="1">
        <v>447114</v>
      </c>
      <c r="E147" s="6">
        <f>D147/100000</f>
        <v>4.4711400000000001</v>
      </c>
      <c r="F147" s="4">
        <v>71.1111111111111</v>
      </c>
      <c r="G147" s="1">
        <v>6287.54</v>
      </c>
      <c r="H147">
        <v>14.5252446505771</v>
      </c>
      <c r="I147">
        <v>16.041711225702599</v>
      </c>
      <c r="J147">
        <v>13.008778075451501</v>
      </c>
      <c r="K147" s="1">
        <v>-17503.439999999999</v>
      </c>
      <c r="L147" s="6">
        <f>K147/100000</f>
        <v>-0.17503439999999998</v>
      </c>
      <c r="M147">
        <v>1187</v>
      </c>
      <c r="N147">
        <v>-14.75</v>
      </c>
      <c r="O147">
        <v>65.152161201790705</v>
      </c>
      <c r="P147" s="2">
        <f>E147*0.55 + L147*0.45</f>
        <v>2.3803615200000001</v>
      </c>
      <c r="Q147" s="2">
        <f>F147*0.55 + M147*0.45</f>
        <v>573.26111111111106</v>
      </c>
      <c r="R147" s="2">
        <f>P147*0.55+Q147*0.45</f>
        <v>259.27669883599998</v>
      </c>
      <c r="S147" s="8">
        <f>E147/SUM($E$2:$E$2772)</f>
        <v>2.4152070647897677E-3</v>
      </c>
      <c r="T147" s="8">
        <f>Tabla13[[#This Row],[rsi_earning]]/SUM(Tabla13[rsi_earning])</f>
        <v>-1.6230492199390082E-4</v>
      </c>
      <c r="U147" s="10">
        <f>Tabla13[[#This Row],[P(D)]]+Tabla13[[#This Row],[P_RSI(D)]]</f>
        <v>2.2529021427958669E-3</v>
      </c>
    </row>
    <row r="148" spans="1:21" x14ac:dyDescent="0.2">
      <c r="A148" t="s">
        <v>3428</v>
      </c>
      <c r="B148" t="s">
        <v>3429</v>
      </c>
      <c r="C148" s="1">
        <v>21.209999084472599</v>
      </c>
      <c r="D148" s="1">
        <v>135113.70000000001</v>
      </c>
      <c r="E148" s="6">
        <f>D148/100000</f>
        <v>1.351137</v>
      </c>
      <c r="F148" s="4">
        <v>80.599999999999994</v>
      </c>
      <c r="G148" s="1">
        <v>1676.35</v>
      </c>
      <c r="H148">
        <v>23.160295722564001</v>
      </c>
      <c r="I148">
        <v>24.481849430372801</v>
      </c>
      <c r="J148">
        <v>21.838742014755301</v>
      </c>
      <c r="K148" s="1">
        <v>159047.48000000001</v>
      </c>
      <c r="L148" s="6">
        <f>K148/100000</f>
        <v>1.5904748000000002</v>
      </c>
      <c r="M148">
        <v>622.5</v>
      </c>
      <c r="N148">
        <v>255.5</v>
      </c>
      <c r="O148">
        <v>34.384841341184099</v>
      </c>
      <c r="P148" s="2">
        <f>E148*0.55 + L148*0.45</f>
        <v>1.4588390100000002</v>
      </c>
      <c r="Q148" s="2">
        <f>F148*0.55 + M148*0.45</f>
        <v>324.45499999999998</v>
      </c>
      <c r="R148" s="2">
        <f>P148*0.55+Q148*0.45</f>
        <v>146.80711145550001</v>
      </c>
      <c r="S148" s="8">
        <f>E148/SUM($E$2:$E$2772)</f>
        <v>7.2985315331187397E-4</v>
      </c>
      <c r="T148" s="8">
        <f>Tabla13[[#This Row],[rsi_earning]]/SUM(Tabla13[rsi_earning])</f>
        <v>1.4748066000012856E-3</v>
      </c>
      <c r="U148" s="10">
        <f>Tabla13[[#This Row],[P(D)]]+Tabla13[[#This Row],[P_RSI(D)]]</f>
        <v>2.2046597533131596E-3</v>
      </c>
    </row>
    <row r="149" spans="1:21" x14ac:dyDescent="0.2">
      <c r="A149" t="s">
        <v>55</v>
      </c>
      <c r="B149" t="s">
        <v>56</v>
      </c>
      <c r="C149" s="1">
        <v>30.7199993133544</v>
      </c>
      <c r="D149" s="1">
        <v>130622.84</v>
      </c>
      <c r="E149" s="6">
        <f>D149/100000</f>
        <v>1.3062284</v>
      </c>
      <c r="F149" s="4">
        <v>87.25</v>
      </c>
      <c r="G149" s="1">
        <v>1497.11</v>
      </c>
      <c r="H149">
        <v>28.409527506159101</v>
      </c>
      <c r="I149">
        <v>30.618325226661199</v>
      </c>
      <c r="J149">
        <v>26.2007297856569</v>
      </c>
      <c r="K149" s="1">
        <v>160643.66</v>
      </c>
      <c r="L149" s="6">
        <f>K149/100000</f>
        <v>1.6064366000000001</v>
      </c>
      <c r="M149">
        <v>234</v>
      </c>
      <c r="N149">
        <v>686.51</v>
      </c>
      <c r="O149">
        <v>68.734167802222899</v>
      </c>
      <c r="P149" s="2">
        <f>E149*0.55 + L149*0.45</f>
        <v>1.4413220899999999</v>
      </c>
      <c r="Q149" s="2">
        <f>F149*0.55 + M149*0.45</f>
        <v>153.28749999999999</v>
      </c>
      <c r="R149" s="2">
        <f>P149*0.55+Q149*0.45</f>
        <v>69.7721021495</v>
      </c>
      <c r="S149" s="8">
        <f>E149/SUM($E$2:$E$2772)</f>
        <v>7.0559455975635621E-4</v>
      </c>
      <c r="T149" s="8">
        <f>Tabla13[[#This Row],[rsi_earning]]/SUM(Tabla13[rsi_earning])</f>
        <v>1.4896075688615911E-3</v>
      </c>
      <c r="U149" s="10">
        <f>Tabla13[[#This Row],[P(D)]]+Tabla13[[#This Row],[P_RSI(D)]]</f>
        <v>2.1952021286179473E-3</v>
      </c>
    </row>
    <row r="150" spans="1:21" x14ac:dyDescent="0.2">
      <c r="A150" t="s">
        <v>3404</v>
      </c>
      <c r="B150" t="s">
        <v>3405</v>
      </c>
      <c r="C150" s="1">
        <v>24.270000457763601</v>
      </c>
      <c r="D150" s="1">
        <v>338740.76</v>
      </c>
      <c r="E150" s="6">
        <f>D150/100000</f>
        <v>3.3874076</v>
      </c>
      <c r="F150" s="4">
        <v>50.1</v>
      </c>
      <c r="G150" s="1">
        <v>6761.29</v>
      </c>
      <c r="H150">
        <v>22.875645398859799</v>
      </c>
      <c r="I150">
        <v>24.1047882121097</v>
      </c>
      <c r="J150">
        <v>21.646502585610001</v>
      </c>
      <c r="K150" s="1">
        <v>39311.449999999997</v>
      </c>
      <c r="L150" s="6">
        <f>K150/100000</f>
        <v>0.39311449999999998</v>
      </c>
      <c r="M150">
        <v>748</v>
      </c>
      <c r="N150">
        <v>52.56</v>
      </c>
      <c r="O150">
        <v>52.840917506158199</v>
      </c>
      <c r="P150" s="2">
        <f>E150*0.55 + L150*0.45</f>
        <v>2.0399757050000003</v>
      </c>
      <c r="Q150" s="2">
        <f>F150*0.55 + M150*0.45</f>
        <v>364.15500000000003</v>
      </c>
      <c r="R150" s="2">
        <f>P150*0.55+Q150*0.45</f>
        <v>164.99173663775002</v>
      </c>
      <c r="S150" s="8">
        <f>E150/SUM($E$2:$E$2772)</f>
        <v>1.8297997304585747E-3</v>
      </c>
      <c r="T150" s="8">
        <f>Tabla13[[#This Row],[rsi_earning]]/SUM(Tabla13[rsi_earning])</f>
        <v>3.6452502055122493E-4</v>
      </c>
      <c r="U150" s="10">
        <f>Tabla13[[#This Row],[P(D)]]+Tabla13[[#This Row],[P_RSI(D)]]</f>
        <v>2.1943247510097996E-3</v>
      </c>
    </row>
    <row r="151" spans="1:21" x14ac:dyDescent="0.2">
      <c r="A151" t="s">
        <v>2817</v>
      </c>
      <c r="B151" t="s">
        <v>2818</v>
      </c>
      <c r="C151" s="1">
        <v>36.759998321533203</v>
      </c>
      <c r="D151" s="1">
        <v>123112.55</v>
      </c>
      <c r="E151" s="6">
        <f>D151/100000</f>
        <v>1.2311255000000001</v>
      </c>
      <c r="F151" s="4">
        <v>91.2</v>
      </c>
      <c r="G151" s="1">
        <v>1349.92</v>
      </c>
      <c r="H151">
        <v>35.8200680300302</v>
      </c>
      <c r="I151">
        <v>37.650286714882803</v>
      </c>
      <c r="J151">
        <v>33.989849345177603</v>
      </c>
      <c r="K151" s="1">
        <v>164502.16</v>
      </c>
      <c r="L151" s="6">
        <f>K151/100000</f>
        <v>1.6450216</v>
      </c>
      <c r="M151">
        <v>477</v>
      </c>
      <c r="N151">
        <v>344.87</v>
      </c>
      <c r="O151">
        <v>79.330715608951294</v>
      </c>
      <c r="P151" s="2">
        <f>E151*0.55 + L151*0.45</f>
        <v>1.4173787450000002</v>
      </c>
      <c r="Q151" s="2">
        <f>F151*0.55 + M151*0.45</f>
        <v>264.81</v>
      </c>
      <c r="R151" s="2">
        <f>P151*0.55+Q151*0.45</f>
        <v>119.94405830975001</v>
      </c>
      <c r="S151" s="8">
        <f>E151/SUM($E$2:$E$2772)</f>
        <v>6.650256993166922E-4</v>
      </c>
      <c r="T151" s="8">
        <f>Tabla13[[#This Row],[rsi_earning]]/SUM(Tabla13[rsi_earning])</f>
        <v>1.5253864524132508E-3</v>
      </c>
      <c r="U151" s="10">
        <f>Tabla13[[#This Row],[P(D)]]+Tabla13[[#This Row],[P_RSI(D)]]</f>
        <v>2.1904121517299429E-3</v>
      </c>
    </row>
    <row r="152" spans="1:21" x14ac:dyDescent="0.2">
      <c r="A152" t="s">
        <v>345</v>
      </c>
      <c r="B152" t="s">
        <v>346</v>
      </c>
      <c r="C152" s="1">
        <v>81.75</v>
      </c>
      <c r="D152" s="1">
        <v>164382.5</v>
      </c>
      <c r="E152" s="6">
        <f>D152/100000</f>
        <v>1.6438250000000001</v>
      </c>
      <c r="F152" s="4">
        <v>58</v>
      </c>
      <c r="G152" s="1">
        <v>2834.18</v>
      </c>
      <c r="H152">
        <v>74.239048206624801</v>
      </c>
      <c r="I152">
        <v>77.105668413623604</v>
      </c>
      <c r="J152">
        <v>71.372427999625899</v>
      </c>
      <c r="K152" s="1">
        <v>139503.99</v>
      </c>
      <c r="L152" s="6">
        <f>K152/100000</f>
        <v>1.3950399</v>
      </c>
      <c r="M152">
        <v>714</v>
      </c>
      <c r="N152">
        <v>195.38</v>
      </c>
      <c r="O152">
        <v>90.722852029462203</v>
      </c>
      <c r="P152" s="2">
        <f>E152*0.55 + L152*0.45</f>
        <v>1.5318717050000001</v>
      </c>
      <c r="Q152" s="2">
        <f>F152*0.55 + M152*0.45</f>
        <v>353.2</v>
      </c>
      <c r="R152" s="2">
        <f>P152*0.55+Q152*0.45</f>
        <v>159.78252943774999</v>
      </c>
      <c r="S152" s="8">
        <f>E152/SUM($E$2:$E$2772)</f>
        <v>8.8795648386721059E-4</v>
      </c>
      <c r="T152" s="8">
        <f>Tabla13[[#This Row],[rsi_earning]]/SUM(Tabla13[rsi_earning])</f>
        <v>1.2935848161725878E-3</v>
      </c>
      <c r="U152" s="10">
        <f>Tabla13[[#This Row],[P(D)]]+Tabla13[[#This Row],[P_RSI(D)]]</f>
        <v>2.1815413000397985E-3</v>
      </c>
    </row>
    <row r="153" spans="1:21" x14ac:dyDescent="0.2">
      <c r="A153" t="s">
        <v>6621</v>
      </c>
      <c r="B153" t="s">
        <v>6622</v>
      </c>
      <c r="C153" s="1">
        <v>265.20001220703102</v>
      </c>
      <c r="D153" s="1">
        <v>207513.5</v>
      </c>
      <c r="E153" s="6">
        <f>D153/100000</f>
        <v>2.075135</v>
      </c>
      <c r="F153" s="4">
        <v>51.8333333333333</v>
      </c>
      <c r="G153" s="1">
        <v>4003.48</v>
      </c>
      <c r="H153">
        <v>295.07762956759501</v>
      </c>
      <c r="I153">
        <v>311.79617207993999</v>
      </c>
      <c r="J153">
        <v>278.359087055251</v>
      </c>
      <c r="K153" s="1">
        <v>114061.55</v>
      </c>
      <c r="L153" s="6">
        <f>K153/100000</f>
        <v>1.1406155</v>
      </c>
      <c r="M153">
        <v>167.5</v>
      </c>
      <c r="N153">
        <v>680.96</v>
      </c>
      <c r="O153">
        <v>27.4486191739337</v>
      </c>
      <c r="P153" s="2">
        <f>E153*0.55 + L153*0.45</f>
        <v>1.654601225</v>
      </c>
      <c r="Q153" s="2">
        <f>F153*0.55 + M153*0.45</f>
        <v>103.88333333333333</v>
      </c>
      <c r="R153" s="2">
        <f>P153*0.55+Q153*0.45</f>
        <v>47.657530673749996</v>
      </c>
      <c r="S153" s="8">
        <f>E153/SUM($E$2:$E$2772)</f>
        <v>1.120940232780122E-3</v>
      </c>
      <c r="T153" s="8">
        <f>Tabla13[[#This Row],[rsi_earning]]/SUM(Tabla13[rsi_earning])</f>
        <v>1.0576635778597476E-3</v>
      </c>
      <c r="U153" s="10">
        <f>Tabla13[[#This Row],[P(D)]]+Tabla13[[#This Row],[P_RSI(D)]]</f>
        <v>2.1786038106398698E-3</v>
      </c>
    </row>
    <row r="154" spans="1:21" x14ac:dyDescent="0.2">
      <c r="A154" t="s">
        <v>1178</v>
      </c>
      <c r="B154" t="s">
        <v>1179</v>
      </c>
      <c r="C154" s="1">
        <v>2.1649999618530198</v>
      </c>
      <c r="D154" s="1">
        <v>183033.25</v>
      </c>
      <c r="E154" s="6">
        <f>D154/100000</f>
        <v>1.8303324999999999</v>
      </c>
      <c r="F154" s="4">
        <v>68.8333333333333</v>
      </c>
      <c r="G154" s="1">
        <v>2659.08</v>
      </c>
      <c r="H154">
        <v>2.4580532720263299</v>
      </c>
      <c r="I154">
        <v>2.85306204875813</v>
      </c>
      <c r="J154">
        <v>2.0630444952945401</v>
      </c>
      <c r="K154" s="1">
        <v>128107.43</v>
      </c>
      <c r="L154" s="6">
        <f>K154/100000</f>
        <v>1.2810743</v>
      </c>
      <c r="M154">
        <v>201</v>
      </c>
      <c r="N154">
        <v>637.35</v>
      </c>
      <c r="O154">
        <v>47.619042813430902</v>
      </c>
      <c r="P154" s="2">
        <f>E154*0.55 + L154*0.45</f>
        <v>1.5831663100000002</v>
      </c>
      <c r="Q154" s="2">
        <f>F154*0.55 + M154*0.45</f>
        <v>128.30833333333334</v>
      </c>
      <c r="R154" s="2">
        <f>P154*0.55+Q154*0.45</f>
        <v>58.609491470500004</v>
      </c>
      <c r="S154" s="8">
        <f>E154/SUM($E$2:$E$2772)</f>
        <v>9.8870354874021327E-4</v>
      </c>
      <c r="T154" s="8">
        <f>Tabla13[[#This Row],[rsi_earning]]/SUM(Tabla13[rsi_earning])</f>
        <v>1.1879074303673511E-3</v>
      </c>
      <c r="U154" s="10">
        <f>Tabla13[[#This Row],[P(D)]]+Tabla13[[#This Row],[P_RSI(D)]]</f>
        <v>2.1766109791075644E-3</v>
      </c>
    </row>
    <row r="155" spans="1:21" x14ac:dyDescent="0.2">
      <c r="A155" t="s">
        <v>7304</v>
      </c>
      <c r="B155" t="s">
        <v>7305</v>
      </c>
      <c r="C155" s="1">
        <v>58.930000305175703</v>
      </c>
      <c r="D155" s="1">
        <v>237978.49</v>
      </c>
      <c r="E155" s="6">
        <f>D155/100000</f>
        <v>2.3797848999999998</v>
      </c>
      <c r="F155" s="4">
        <v>50.818181818181799</v>
      </c>
      <c r="G155" s="1">
        <v>4682.9399999999996</v>
      </c>
      <c r="H155">
        <v>61.743241909421499</v>
      </c>
      <c r="I155">
        <v>66.703616056960698</v>
      </c>
      <c r="J155">
        <v>56.782867761882301</v>
      </c>
      <c r="K155" s="1">
        <v>96089.76</v>
      </c>
      <c r="L155" s="6">
        <f>K155/100000</f>
        <v>0.96089759999999991</v>
      </c>
      <c r="M155">
        <v>471</v>
      </c>
      <c r="N155">
        <v>204.01</v>
      </c>
      <c r="O155">
        <v>44.640996790852</v>
      </c>
      <c r="P155" s="2">
        <f>E155*0.55 + L155*0.45</f>
        <v>1.7412856149999998</v>
      </c>
      <c r="Q155" s="2">
        <f>F155*0.55 + M155*0.45</f>
        <v>239.9</v>
      </c>
      <c r="R155" s="2">
        <f>P155*0.55+Q155*0.45</f>
        <v>108.91270708825</v>
      </c>
      <c r="S155" s="8">
        <f>E155/SUM($E$2:$E$2772)</f>
        <v>1.2855051067870856E-3</v>
      </c>
      <c r="T155" s="8">
        <f>Tabla13[[#This Row],[rsi_earning]]/SUM(Tabla13[rsi_earning])</f>
        <v>8.9101576611298413E-4</v>
      </c>
      <c r="U155" s="10">
        <f>Tabla13[[#This Row],[P(D)]]+Tabla13[[#This Row],[P_RSI(D)]]</f>
        <v>2.1765208729000699E-3</v>
      </c>
    </row>
    <row r="156" spans="1:21" x14ac:dyDescent="0.2">
      <c r="A156" t="s">
        <v>4312</v>
      </c>
      <c r="B156" t="s">
        <v>4313</v>
      </c>
      <c r="C156" s="1">
        <v>6.9400000572204501</v>
      </c>
      <c r="D156" s="1">
        <v>112694.87</v>
      </c>
      <c r="E156" s="6">
        <f>D156/100000</f>
        <v>1.1269487</v>
      </c>
      <c r="F156" s="4">
        <v>81.75</v>
      </c>
      <c r="G156" s="1">
        <v>1378.53</v>
      </c>
      <c r="H156">
        <v>7.3677100835262097</v>
      </c>
      <c r="I156">
        <v>8.3841649707089605</v>
      </c>
      <c r="J156">
        <v>6.35125519634345</v>
      </c>
      <c r="K156" s="1">
        <v>168767.62</v>
      </c>
      <c r="L156" s="6">
        <f>K156/100000</f>
        <v>1.6876761999999998</v>
      </c>
      <c r="M156">
        <v>388.5</v>
      </c>
      <c r="N156">
        <v>434.41</v>
      </c>
      <c r="O156">
        <v>65.938868629667496</v>
      </c>
      <c r="P156" s="2">
        <f>E156*0.55 + L156*0.45</f>
        <v>1.3792760749999999</v>
      </c>
      <c r="Q156" s="2">
        <f>F156*0.55 + M156*0.45</f>
        <v>219.78750000000002</v>
      </c>
      <c r="R156" s="2">
        <f>P156*0.55+Q156*0.45</f>
        <v>99.662976841250014</v>
      </c>
      <c r="S156" s="8">
        <f>E156/SUM($E$2:$E$2772)</f>
        <v>6.0875178632197708E-4</v>
      </c>
      <c r="T156" s="8">
        <f>Tabla13[[#This Row],[rsi_earning]]/SUM(Tabla13[rsi_earning])</f>
        <v>1.5649389719504449E-3</v>
      </c>
      <c r="U156" s="10">
        <f>Tabla13[[#This Row],[P(D)]]+Tabla13[[#This Row],[P_RSI(D)]]</f>
        <v>2.1736907582724221E-3</v>
      </c>
    </row>
    <row r="157" spans="1:21" x14ac:dyDescent="0.2">
      <c r="A157" t="s">
        <v>8441</v>
      </c>
      <c r="B157" t="s">
        <v>8442</v>
      </c>
      <c r="C157" s="1">
        <v>22.620000839233398</v>
      </c>
      <c r="D157" s="1">
        <v>159496.42000000001</v>
      </c>
      <c r="E157" s="6">
        <f>D157/100000</f>
        <v>1.5949642000000002</v>
      </c>
      <c r="F157" s="4">
        <v>99.714285714285694</v>
      </c>
      <c r="G157" s="1">
        <v>1599.53</v>
      </c>
      <c r="H157">
        <v>22.668293689479601</v>
      </c>
      <c r="I157">
        <v>25.1280815286589</v>
      </c>
      <c r="J157">
        <v>20.208505850300298</v>
      </c>
      <c r="K157" s="1">
        <v>140875.19</v>
      </c>
      <c r="L157" s="6">
        <f>K157/100000</f>
        <v>1.4087518999999999</v>
      </c>
      <c r="M157">
        <v>1521</v>
      </c>
      <c r="N157">
        <v>92.62</v>
      </c>
      <c r="O157">
        <v>49.845526353628301</v>
      </c>
      <c r="P157" s="2">
        <f>E157*0.55 + L157*0.45</f>
        <v>1.511168665</v>
      </c>
      <c r="Q157" s="2">
        <f>F157*0.55 + M157*0.45</f>
        <v>739.2928571428572</v>
      </c>
      <c r="R157" s="2">
        <f>P157*0.55+Q157*0.45</f>
        <v>333.51292848003573</v>
      </c>
      <c r="S157" s="8">
        <f>E157/SUM($E$2:$E$2772)</f>
        <v>8.6156300270775696E-4</v>
      </c>
      <c r="T157" s="8">
        <f>Tabla13[[#This Row],[rsi_earning]]/SUM(Tabla13[rsi_earning])</f>
        <v>1.3062996030395145E-3</v>
      </c>
      <c r="U157" s="10">
        <f>Tabla13[[#This Row],[P(D)]]+Tabla13[[#This Row],[P_RSI(D)]]</f>
        <v>2.1678626057472714E-3</v>
      </c>
    </row>
    <row r="158" spans="1:21" x14ac:dyDescent="0.2">
      <c r="A158" t="s">
        <v>7879</v>
      </c>
      <c r="B158" t="s">
        <v>7880</v>
      </c>
      <c r="C158" s="1">
        <v>29.579999923706001</v>
      </c>
      <c r="D158" s="1">
        <v>38451.69</v>
      </c>
      <c r="E158" s="6">
        <f>D158/100000</f>
        <v>0.38451690000000005</v>
      </c>
      <c r="F158" s="4">
        <v>36</v>
      </c>
      <c r="G158" s="1">
        <v>1068.0999999999999</v>
      </c>
      <c r="H158">
        <v>26.9846966550468</v>
      </c>
      <c r="I158">
        <v>29.905618199913199</v>
      </c>
      <c r="J158">
        <v>24.063775110180298</v>
      </c>
      <c r="K158" s="1">
        <v>210987.66</v>
      </c>
      <c r="L158" s="6">
        <f>K158/100000</f>
        <v>2.1098766000000002</v>
      </c>
      <c r="M158">
        <v>389</v>
      </c>
      <c r="N158">
        <v>542.38</v>
      </c>
      <c r="O158">
        <v>47.790986771592301</v>
      </c>
      <c r="P158" s="2">
        <f>E158*0.55 + L158*0.45</f>
        <v>1.1609287650000002</v>
      </c>
      <c r="Q158" s="2">
        <f>F158*0.55 + M158*0.45</f>
        <v>194.85000000000002</v>
      </c>
      <c r="R158" s="2">
        <f>P158*0.55+Q158*0.45</f>
        <v>88.321010820750018</v>
      </c>
      <c r="S158" s="8">
        <f>E158/SUM($E$2:$E$2772)</f>
        <v>2.0770719177012144E-4</v>
      </c>
      <c r="T158" s="8">
        <f>Tabla13[[#This Row],[rsi_earning]]/SUM(Tabla13[rsi_earning])</f>
        <v>1.9564346035965312E-3</v>
      </c>
      <c r="U158" s="10">
        <f>Tabla13[[#This Row],[P(D)]]+Tabla13[[#This Row],[P_RSI(D)]]</f>
        <v>2.1641417953666528E-3</v>
      </c>
    </row>
    <row r="159" spans="1:21" x14ac:dyDescent="0.2">
      <c r="A159" t="s">
        <v>4636</v>
      </c>
      <c r="B159" t="s">
        <v>4637</v>
      </c>
      <c r="C159" s="1">
        <v>3.5799999237060498</v>
      </c>
      <c r="D159" s="1">
        <v>25653.19</v>
      </c>
      <c r="E159" s="6">
        <f>D159/100000</f>
        <v>0.25653189999999998</v>
      </c>
      <c r="F159" s="4">
        <v>112.2</v>
      </c>
      <c r="G159" s="1">
        <v>228.64</v>
      </c>
      <c r="H159">
        <v>3.8465310906939401</v>
      </c>
      <c r="I159">
        <v>4.7540273554431796</v>
      </c>
      <c r="J159">
        <v>2.9390348259447001</v>
      </c>
      <c r="K159" s="1">
        <v>217697.69</v>
      </c>
      <c r="L159" s="6">
        <f>K159/100000</f>
        <v>2.1769769000000001</v>
      </c>
      <c r="M159">
        <v>180</v>
      </c>
      <c r="N159">
        <v>1209.43</v>
      </c>
      <c r="O159">
        <v>49.335861866723903</v>
      </c>
      <c r="P159" s="2">
        <f>E159*0.55 + L159*0.45</f>
        <v>1.12073215</v>
      </c>
      <c r="Q159" s="2">
        <f>F159*0.55 + M159*0.45</f>
        <v>142.71</v>
      </c>
      <c r="R159" s="2">
        <f>P159*0.55+Q159*0.45</f>
        <v>64.835902682500006</v>
      </c>
      <c r="S159" s="8">
        <f>E159/SUM($E$2:$E$2772)</f>
        <v>1.3857263633523936E-4</v>
      </c>
      <c r="T159" s="8">
        <f>Tabla13[[#This Row],[rsi_earning]]/SUM(Tabla13[rsi_earning])</f>
        <v>2.0186549954581729E-3</v>
      </c>
      <c r="U159" s="10">
        <f>Tabla13[[#This Row],[P(D)]]+Tabla13[[#This Row],[P_RSI(D)]]</f>
        <v>2.1572276317934121E-3</v>
      </c>
    </row>
    <row r="160" spans="1:21" x14ac:dyDescent="0.2">
      <c r="A160" t="s">
        <v>578</v>
      </c>
      <c r="B160" t="s">
        <v>579</v>
      </c>
      <c r="C160" s="1">
        <v>4.4800000190734801</v>
      </c>
      <c r="D160" s="1">
        <v>208717.77</v>
      </c>
      <c r="E160" s="6">
        <f>D160/100000</f>
        <v>2.0871776999999998</v>
      </c>
      <c r="F160" s="4">
        <v>89.7</v>
      </c>
      <c r="G160" s="1">
        <v>2326.84</v>
      </c>
      <c r="H160">
        <v>5.2571020986272403</v>
      </c>
      <c r="I160">
        <v>5.8674120970692503</v>
      </c>
      <c r="J160">
        <v>4.6467921001852401</v>
      </c>
      <c r="K160" s="1">
        <v>110580.01</v>
      </c>
      <c r="L160" s="6">
        <f>K160/100000</f>
        <v>1.1058001</v>
      </c>
      <c r="M160">
        <v>193</v>
      </c>
      <c r="N160">
        <v>572.95000000000005</v>
      </c>
      <c r="O160">
        <v>36.799998016356597</v>
      </c>
      <c r="P160" s="2">
        <f>E160*0.55 + L160*0.45</f>
        <v>1.6455577800000001</v>
      </c>
      <c r="Q160" s="2">
        <f>F160*0.55 + M160*0.45</f>
        <v>136.185</v>
      </c>
      <c r="R160" s="2">
        <f>P160*0.55+Q160*0.45</f>
        <v>62.188306779000001</v>
      </c>
      <c r="S160" s="8">
        <f>E160/SUM($E$2:$E$2772)</f>
        <v>1.1274454225346684E-3</v>
      </c>
      <c r="T160" s="8">
        <f>Tabla13[[#This Row],[rsi_earning]]/SUM(Tabla13[rsi_earning])</f>
        <v>1.0253801479671867E-3</v>
      </c>
      <c r="U160" s="10">
        <f>Tabla13[[#This Row],[P(D)]]+Tabla13[[#This Row],[P_RSI(D)]]</f>
        <v>2.1528255705018551E-3</v>
      </c>
    </row>
    <row r="161" spans="1:21" x14ac:dyDescent="0.2">
      <c r="A161" t="s">
        <v>4398</v>
      </c>
      <c r="B161" t="s">
        <v>4399</v>
      </c>
      <c r="C161" s="1">
        <v>21.209999084472599</v>
      </c>
      <c r="D161" s="1">
        <v>55282.69</v>
      </c>
      <c r="E161" s="6">
        <f>D161/100000</f>
        <v>0.55282690000000001</v>
      </c>
      <c r="F161" s="4">
        <v>81.5</v>
      </c>
      <c r="G161" s="1">
        <v>678.32</v>
      </c>
      <c r="H161">
        <v>23.391163808617002</v>
      </c>
      <c r="I161">
        <v>25.045583481900401</v>
      </c>
      <c r="J161">
        <v>21.736744135333598</v>
      </c>
      <c r="K161" s="1">
        <v>197733.66</v>
      </c>
      <c r="L161" s="6">
        <f>K161/100000</f>
        <v>1.9773366000000001</v>
      </c>
      <c r="M161">
        <v>1057</v>
      </c>
      <c r="N161">
        <v>187.07</v>
      </c>
      <c r="O161">
        <v>54.847304194884899</v>
      </c>
      <c r="P161" s="2">
        <f>E161*0.55 + L161*0.45</f>
        <v>1.1938562650000002</v>
      </c>
      <c r="Q161" s="2">
        <f>F161*0.55 + M161*0.45</f>
        <v>520.47500000000002</v>
      </c>
      <c r="R161" s="2">
        <f>P161*0.55+Q161*0.45</f>
        <v>234.87037094575001</v>
      </c>
      <c r="S161" s="8">
        <f>E161/SUM($E$2:$E$2772)</f>
        <v>2.9862438538847509E-4</v>
      </c>
      <c r="T161" s="8">
        <f>Tabla13[[#This Row],[rsi_earning]]/SUM(Tabla13[rsi_earning])</f>
        <v>1.8335336517775083E-3</v>
      </c>
      <c r="U161" s="10">
        <f>Tabla13[[#This Row],[P(D)]]+Tabla13[[#This Row],[P_RSI(D)]]</f>
        <v>2.1321580371659833E-3</v>
      </c>
    </row>
    <row r="162" spans="1:21" x14ac:dyDescent="0.2">
      <c r="A162" t="s">
        <v>153</v>
      </c>
      <c r="B162" t="s">
        <v>154</v>
      </c>
      <c r="C162" s="1">
        <v>31.2600002288818</v>
      </c>
      <c r="D162" s="1">
        <v>134936.74</v>
      </c>
      <c r="E162" s="6">
        <f>D162/100000</f>
        <v>1.3493674</v>
      </c>
      <c r="F162" s="4">
        <v>78.400000000000006</v>
      </c>
      <c r="G162" s="1">
        <v>1721.13</v>
      </c>
      <c r="H162">
        <v>33.405095937862697</v>
      </c>
      <c r="I162">
        <v>35.491353203255599</v>
      </c>
      <c r="J162">
        <v>31.318838672469901</v>
      </c>
      <c r="K162" s="1">
        <v>147265.79999999999</v>
      </c>
      <c r="L162" s="6">
        <f>K162/100000</f>
        <v>1.4726579999999998</v>
      </c>
      <c r="M162">
        <v>1337</v>
      </c>
      <c r="N162">
        <v>110.15</v>
      </c>
      <c r="O162">
        <v>41.463412112698897</v>
      </c>
      <c r="P162" s="2">
        <f>E162*0.55 + L162*0.45</f>
        <v>1.40484817</v>
      </c>
      <c r="Q162" s="2">
        <f>F162*0.55 + M162*0.45</f>
        <v>644.77</v>
      </c>
      <c r="R162" s="2">
        <f>P162*0.55+Q162*0.45</f>
        <v>290.91916649350003</v>
      </c>
      <c r="S162" s="8">
        <f>E162/SUM($E$2:$E$2772)</f>
        <v>7.2889725606377798E-4</v>
      </c>
      <c r="T162" s="8">
        <f>Tabla13[[#This Row],[rsi_earning]]/SUM(Tabla13[rsi_earning])</f>
        <v>1.3655580949441595E-3</v>
      </c>
      <c r="U162" s="10">
        <f>Tabla13[[#This Row],[P(D)]]+Tabla13[[#This Row],[P_RSI(D)]]</f>
        <v>2.0944553510079374E-3</v>
      </c>
    </row>
    <row r="163" spans="1:21" x14ac:dyDescent="0.2">
      <c r="A163" t="s">
        <v>9412</v>
      </c>
      <c r="B163" t="s">
        <v>9413</v>
      </c>
      <c r="C163" s="1">
        <v>16.319999694824201</v>
      </c>
      <c r="D163" s="1">
        <v>98482.83</v>
      </c>
      <c r="E163" s="6">
        <f>D163/100000</f>
        <v>0.98482829999999999</v>
      </c>
      <c r="F163" s="4">
        <v>117.875</v>
      </c>
      <c r="G163" s="1">
        <v>835.49</v>
      </c>
      <c r="H163">
        <v>18.140438568238601</v>
      </c>
      <c r="I163">
        <v>20.037775604528498</v>
      </c>
      <c r="J163">
        <v>16.2431015319487</v>
      </c>
      <c r="K163" s="1">
        <v>167030.87</v>
      </c>
      <c r="L163" s="6">
        <f>K163/100000</f>
        <v>1.6703086999999999</v>
      </c>
      <c r="M163">
        <v>616.5</v>
      </c>
      <c r="N163">
        <v>270.93</v>
      </c>
      <c r="O163">
        <v>40.643862406896801</v>
      </c>
      <c r="P163" s="2">
        <f>E163*0.55 + L163*0.45</f>
        <v>1.2932944799999999</v>
      </c>
      <c r="Q163" s="2">
        <f>F163*0.55 + M163*0.45</f>
        <v>342.25625000000002</v>
      </c>
      <c r="R163" s="2">
        <f>P163*0.55+Q163*0.45</f>
        <v>154.72662446400003</v>
      </c>
      <c r="S163" s="8">
        <f>E163/SUM($E$2:$E$2772)</f>
        <v>5.3198161269047643E-4</v>
      </c>
      <c r="T163" s="8">
        <f>Tabla13[[#This Row],[rsi_earning]]/SUM(Tabla13[rsi_earning])</f>
        <v>1.5488345334359068E-3</v>
      </c>
      <c r="U163" s="10">
        <f>Tabla13[[#This Row],[P(D)]]+Tabla13[[#This Row],[P_RSI(D)]]</f>
        <v>2.0808161461263832E-3</v>
      </c>
    </row>
    <row r="164" spans="1:21" x14ac:dyDescent="0.2">
      <c r="A164" t="s">
        <v>5652</v>
      </c>
      <c r="B164" t="s">
        <v>5653</v>
      </c>
      <c r="C164" s="1">
        <v>241.46000671386699</v>
      </c>
      <c r="D164" s="1">
        <v>64998.49</v>
      </c>
      <c r="E164" s="6">
        <f>D164/100000</f>
        <v>0.64998489999999998</v>
      </c>
      <c r="F164" s="4">
        <v>94.5</v>
      </c>
      <c r="G164" s="1">
        <v>687.81</v>
      </c>
      <c r="H164">
        <v>245.07974727894299</v>
      </c>
      <c r="I164">
        <v>274.47584125264598</v>
      </c>
      <c r="J164">
        <v>215.68365330523901</v>
      </c>
      <c r="K164" s="1">
        <v>186278.14</v>
      </c>
      <c r="L164" s="6">
        <f>K164/100000</f>
        <v>1.8627814</v>
      </c>
      <c r="M164">
        <v>565</v>
      </c>
      <c r="N164">
        <v>329.7</v>
      </c>
      <c r="O164">
        <v>49.133327792888601</v>
      </c>
      <c r="P164" s="2">
        <f>E164*0.55 + L164*0.45</f>
        <v>1.195743325</v>
      </c>
      <c r="Q164" s="2">
        <f>F164*0.55 + M164*0.45</f>
        <v>306.22500000000002</v>
      </c>
      <c r="R164" s="2">
        <f>P164*0.55+Q164*0.45</f>
        <v>138.45890882875</v>
      </c>
      <c r="S164" s="8">
        <f>E164/SUM($E$2:$E$2772)</f>
        <v>3.5110690394097937E-4</v>
      </c>
      <c r="T164" s="8">
        <f>Tabla13[[#This Row],[rsi_earning]]/SUM(Tabla13[rsi_earning])</f>
        <v>1.7273095449733846E-3</v>
      </c>
      <c r="U164" s="10">
        <f>Tabla13[[#This Row],[P(D)]]+Tabla13[[#This Row],[P_RSI(D)]]</f>
        <v>2.078416448914364E-3</v>
      </c>
    </row>
    <row r="165" spans="1:21" x14ac:dyDescent="0.2">
      <c r="A165" t="s">
        <v>2891</v>
      </c>
      <c r="B165" t="s">
        <v>2892</v>
      </c>
      <c r="C165" s="1">
        <v>32.470001220703097</v>
      </c>
      <c r="D165" s="1">
        <v>41907.25</v>
      </c>
      <c r="E165" s="6">
        <f>D165/100000</f>
        <v>0.41907250000000001</v>
      </c>
      <c r="F165" s="4">
        <v>93</v>
      </c>
      <c r="G165" s="1">
        <v>450.62</v>
      </c>
      <c r="H165">
        <v>32.342160063664302</v>
      </c>
      <c r="I165">
        <v>33.949937529091301</v>
      </c>
      <c r="J165">
        <v>30.7343825982373</v>
      </c>
      <c r="K165" s="1">
        <v>199409.91</v>
      </c>
      <c r="L165" s="6">
        <f>K165/100000</f>
        <v>1.9940991000000001</v>
      </c>
      <c r="M165">
        <v>1517</v>
      </c>
      <c r="N165">
        <v>131.44999999999999</v>
      </c>
      <c r="O165">
        <v>50</v>
      </c>
      <c r="P165" s="2">
        <f>E165*0.55 + L165*0.45</f>
        <v>1.12783447</v>
      </c>
      <c r="Q165" s="2">
        <f>F165*0.55 + M165*0.45</f>
        <v>733.8</v>
      </c>
      <c r="R165" s="2">
        <f>P165*0.55+Q165*0.45</f>
        <v>330.83030895849998</v>
      </c>
      <c r="S165" s="8">
        <f>E165/SUM($E$2:$E$2772)</f>
        <v>2.2637333267558384E-4</v>
      </c>
      <c r="T165" s="8">
        <f>Tabla13[[#This Row],[rsi_earning]]/SUM(Tabla13[rsi_earning])</f>
        <v>1.849077089267069E-3</v>
      </c>
      <c r="U165" s="10">
        <f>Tabla13[[#This Row],[P(D)]]+Tabla13[[#This Row],[P_RSI(D)]]</f>
        <v>2.0754504219426526E-3</v>
      </c>
    </row>
    <row r="166" spans="1:21" x14ac:dyDescent="0.2">
      <c r="A166" t="s">
        <v>7652</v>
      </c>
      <c r="B166" t="s">
        <v>7653</v>
      </c>
      <c r="C166" s="1">
        <v>14.399999618530201</v>
      </c>
      <c r="D166" s="1">
        <v>16342.56</v>
      </c>
      <c r="E166" s="6">
        <f>D166/100000</f>
        <v>0.1634256</v>
      </c>
      <c r="F166" s="4">
        <v>93.5555555555555</v>
      </c>
      <c r="G166" s="1">
        <v>174.68</v>
      </c>
      <c r="H166">
        <v>15.728434714249399</v>
      </c>
      <c r="I166">
        <v>18.422718071534</v>
      </c>
      <c r="J166">
        <v>13.0341513569648</v>
      </c>
      <c r="K166" s="1">
        <v>214008</v>
      </c>
      <c r="L166" s="6">
        <f>K166/100000</f>
        <v>2.1400800000000002</v>
      </c>
      <c r="M166">
        <v>110</v>
      </c>
      <c r="N166">
        <v>1945.53</v>
      </c>
      <c r="O166">
        <v>48.633093357357602</v>
      </c>
      <c r="P166" s="2">
        <f>E166*0.55 + L166*0.45</f>
        <v>1.05292008</v>
      </c>
      <c r="Q166" s="2">
        <f>F166*0.55 + M166*0.45</f>
        <v>100.95555555555552</v>
      </c>
      <c r="R166" s="2">
        <f>P166*0.55+Q166*0.45</f>
        <v>46.009106043999985</v>
      </c>
      <c r="S166" s="8">
        <f>E166/SUM($E$2:$E$2772)</f>
        <v>8.827875299979572E-5</v>
      </c>
      <c r="T166" s="8">
        <f>Tabla13[[#This Row],[rsi_earning]]/SUM(Tabla13[rsi_earning])</f>
        <v>1.9844414438573632E-3</v>
      </c>
      <c r="U166" s="10">
        <f>Tabla13[[#This Row],[P(D)]]+Tabla13[[#This Row],[P_RSI(D)]]</f>
        <v>2.0727201968571587E-3</v>
      </c>
    </row>
    <row r="167" spans="1:21" x14ac:dyDescent="0.2">
      <c r="A167" t="s">
        <v>6060</v>
      </c>
      <c r="B167" t="s">
        <v>6061</v>
      </c>
      <c r="C167" s="1">
        <v>87.099998474121094</v>
      </c>
      <c r="D167" s="1">
        <v>74565.36</v>
      </c>
      <c r="E167" s="6">
        <f>D167/100000</f>
        <v>0.74565360000000003</v>
      </c>
      <c r="F167" s="4">
        <v>84.0833333333333</v>
      </c>
      <c r="G167" s="1">
        <v>886.8</v>
      </c>
      <c r="H167">
        <v>85.089520332652</v>
      </c>
      <c r="I167">
        <v>92.350058828218707</v>
      </c>
      <c r="J167">
        <v>77.828981837085294</v>
      </c>
      <c r="K167" s="1">
        <v>179999.05</v>
      </c>
      <c r="L167" s="6">
        <f>K167/100000</f>
        <v>1.7999904999999998</v>
      </c>
      <c r="M167">
        <v>545.5</v>
      </c>
      <c r="N167">
        <v>329.97</v>
      </c>
      <c r="O167">
        <v>47.171272734525097</v>
      </c>
      <c r="P167" s="2">
        <f>E167*0.55 + L167*0.45</f>
        <v>1.2201052049999999</v>
      </c>
      <c r="Q167" s="2">
        <f>F167*0.55 + M167*0.45</f>
        <v>291.7208333333333</v>
      </c>
      <c r="R167" s="2">
        <f>P167*0.55+Q167*0.45</f>
        <v>131.94543286274998</v>
      </c>
      <c r="S167" s="8">
        <f>E167/SUM($E$2:$E$2772)</f>
        <v>4.0278493686306483E-4</v>
      </c>
      <c r="T167" s="8">
        <f>Tabla13[[#This Row],[rsi_earning]]/SUM(Tabla13[rsi_earning])</f>
        <v>1.6690851495035407E-3</v>
      </c>
      <c r="U167" s="10">
        <f>Tabla13[[#This Row],[P(D)]]+Tabla13[[#This Row],[P_RSI(D)]]</f>
        <v>2.0718700863666057E-3</v>
      </c>
    </row>
    <row r="168" spans="1:21" x14ac:dyDescent="0.2">
      <c r="A168" t="s">
        <v>1823</v>
      </c>
      <c r="B168" t="s">
        <v>1824</v>
      </c>
      <c r="C168" s="1">
        <v>42.180000305175703</v>
      </c>
      <c r="D168" s="1">
        <v>342468.65</v>
      </c>
      <c r="E168" s="6">
        <f>D168/100000</f>
        <v>3.4246865000000004</v>
      </c>
      <c r="F168" s="4">
        <v>71.727272727272705</v>
      </c>
      <c r="G168" s="1">
        <v>4774.59</v>
      </c>
      <c r="H168">
        <v>39.784741125205898</v>
      </c>
      <c r="I168">
        <v>41.909740552393103</v>
      </c>
      <c r="J168">
        <v>37.659741698018799</v>
      </c>
      <c r="K168" s="1">
        <v>23504.46</v>
      </c>
      <c r="L168" s="6">
        <f>K168/100000</f>
        <v>0.23504459999999999</v>
      </c>
      <c r="M168">
        <v>34</v>
      </c>
      <c r="N168">
        <v>691.31</v>
      </c>
      <c r="O168">
        <v>58.513208972871197</v>
      </c>
      <c r="P168" s="2">
        <f>E168*0.55 + L168*0.45</f>
        <v>1.9893476450000003</v>
      </c>
      <c r="Q168" s="2">
        <f>F168*0.55 + M168*0.45</f>
        <v>54.749999999999986</v>
      </c>
      <c r="R168" s="2">
        <f>P168*0.55+Q168*0.45</f>
        <v>25.731641204749995</v>
      </c>
      <c r="S168" s="8">
        <f>E168/SUM($E$2:$E$2772)</f>
        <v>1.8499369354326063E-3</v>
      </c>
      <c r="T168" s="8">
        <f>Tabla13[[#This Row],[rsi_earning]]/SUM(Tabla13[rsi_earning])</f>
        <v>2.1795084548001777E-4</v>
      </c>
      <c r="U168" s="10">
        <f>Tabla13[[#This Row],[P(D)]]+Tabla13[[#This Row],[P_RSI(D)]]</f>
        <v>2.0678877809126241E-3</v>
      </c>
    </row>
    <row r="169" spans="1:21" x14ac:dyDescent="0.2">
      <c r="A169" t="s">
        <v>772</v>
      </c>
      <c r="B169" t="s">
        <v>773</v>
      </c>
      <c r="C169" s="1">
        <v>222.55999755859301</v>
      </c>
      <c r="D169" s="1">
        <v>177963.27</v>
      </c>
      <c r="E169" s="6">
        <f>D169/100000</f>
        <v>1.7796326999999998</v>
      </c>
      <c r="F169" s="4">
        <v>59.9</v>
      </c>
      <c r="G169" s="1">
        <v>2971.01</v>
      </c>
      <c r="H169">
        <v>217.502545468622</v>
      </c>
      <c r="I169">
        <v>228.91552714913499</v>
      </c>
      <c r="J169">
        <v>206.08956378810899</v>
      </c>
      <c r="K169" s="1">
        <v>118712.19</v>
      </c>
      <c r="L169" s="6">
        <f>K169/100000</f>
        <v>1.1871219</v>
      </c>
      <c r="M169">
        <v>1546</v>
      </c>
      <c r="N169">
        <v>76.790000000000006</v>
      </c>
      <c r="O169">
        <v>67.279419905937502</v>
      </c>
      <c r="P169" s="2">
        <f>E169*0.55 + L169*0.45</f>
        <v>1.51300284</v>
      </c>
      <c r="Q169" s="2">
        <f>F169*0.55 + M169*0.45</f>
        <v>728.6450000000001</v>
      </c>
      <c r="R169" s="2">
        <f>P169*0.55+Q169*0.45</f>
        <v>328.72240156200002</v>
      </c>
      <c r="S169" s="8">
        <f>E169/SUM($E$2:$E$2772)</f>
        <v>9.6131668204773029E-4</v>
      </c>
      <c r="T169" s="8">
        <f>Tabla13[[#This Row],[rsi_earning]]/SUM(Tabla13[rsi_earning])</f>
        <v>1.1007877730134839E-3</v>
      </c>
      <c r="U169" s="10">
        <f>Tabla13[[#This Row],[P(D)]]+Tabla13[[#This Row],[P_RSI(D)]]</f>
        <v>2.0621044550612143E-3</v>
      </c>
    </row>
    <row r="170" spans="1:21" x14ac:dyDescent="0.2">
      <c r="A170" t="s">
        <v>9416</v>
      </c>
      <c r="B170" t="s">
        <v>9417</v>
      </c>
      <c r="C170" s="1">
        <v>14.899999618530201</v>
      </c>
      <c r="D170" s="1">
        <v>60508.92</v>
      </c>
      <c r="E170" s="6">
        <f>D170/100000</f>
        <v>0.60508919999999999</v>
      </c>
      <c r="F170" s="4">
        <v>105</v>
      </c>
      <c r="G170" s="1">
        <v>576.28</v>
      </c>
      <c r="H170">
        <v>10.583939195687</v>
      </c>
      <c r="I170">
        <v>13.0234231213909</v>
      </c>
      <c r="J170">
        <v>8.1444552699830801</v>
      </c>
      <c r="K170" s="1">
        <v>186089.2</v>
      </c>
      <c r="L170" s="6">
        <f>K170/100000</f>
        <v>1.8608920000000002</v>
      </c>
      <c r="M170">
        <v>181</v>
      </c>
      <c r="N170">
        <v>1028.1199999999999</v>
      </c>
      <c r="O170">
        <v>81.142234435919704</v>
      </c>
      <c r="P170" s="2">
        <f>E170*0.55 + L170*0.45</f>
        <v>1.1702004600000002</v>
      </c>
      <c r="Q170" s="2">
        <f>F170*0.55 + M170*0.45</f>
        <v>139.20000000000002</v>
      </c>
      <c r="R170" s="2">
        <f>P170*0.55+Q170*0.45</f>
        <v>63.283610253000006</v>
      </c>
      <c r="S170" s="8">
        <f>E170/SUM($E$2:$E$2772)</f>
        <v>3.2685527866897226E-4</v>
      </c>
      <c r="T170" s="8">
        <f>Tabla13[[#This Row],[rsi_earning]]/SUM(Tabla13[rsi_earning])</f>
        <v>1.7255575526814964E-3</v>
      </c>
      <c r="U170" s="10">
        <f>Tabla13[[#This Row],[P(D)]]+Tabla13[[#This Row],[P_RSI(D)]]</f>
        <v>2.0524128313504685E-3</v>
      </c>
    </row>
    <row r="171" spans="1:21" x14ac:dyDescent="0.2">
      <c r="A171" t="s">
        <v>5784</v>
      </c>
      <c r="B171" t="s">
        <v>5785</v>
      </c>
      <c r="C171" s="1">
        <v>6.4099998474120996</v>
      </c>
      <c r="D171" s="1">
        <v>211757.65</v>
      </c>
      <c r="E171" s="6">
        <f>D171/100000</f>
        <v>2.1175764999999998</v>
      </c>
      <c r="F171" s="4">
        <v>105.555555555555</v>
      </c>
      <c r="G171" s="1">
        <v>2006.13</v>
      </c>
      <c r="H171">
        <v>6.43870614349746</v>
      </c>
      <c r="I171">
        <v>6.9542979326293199</v>
      </c>
      <c r="J171">
        <v>5.9231143543656</v>
      </c>
      <c r="K171" s="1">
        <v>97660.21</v>
      </c>
      <c r="L171" s="6">
        <f>K171/100000</f>
        <v>0.97660210000000003</v>
      </c>
      <c r="M171">
        <v>722</v>
      </c>
      <c r="N171">
        <v>135.26</v>
      </c>
      <c r="O171">
        <v>47.445251663620503</v>
      </c>
      <c r="P171" s="2">
        <f>E171*0.55 + L171*0.45</f>
        <v>1.6041380199999999</v>
      </c>
      <c r="Q171" s="2">
        <f>F171*0.55 + M171*0.45</f>
        <v>382.95555555555529</v>
      </c>
      <c r="R171" s="2">
        <f>P171*0.55+Q171*0.45</f>
        <v>173.21227591099989</v>
      </c>
      <c r="S171" s="8">
        <f>E171/SUM($E$2:$E$2772)</f>
        <v>1.1438661556186541E-3</v>
      </c>
      <c r="T171" s="8">
        <f>Tabla13[[#This Row],[rsi_earning]]/SUM(Tabla13[rsi_earning])</f>
        <v>9.0557814726465054E-4</v>
      </c>
      <c r="U171" s="10">
        <f>Tabla13[[#This Row],[P(D)]]+Tabla13[[#This Row],[P_RSI(D)]]</f>
        <v>2.0494443028833045E-3</v>
      </c>
    </row>
    <row r="172" spans="1:21" x14ac:dyDescent="0.2">
      <c r="A172" t="s">
        <v>1657</v>
      </c>
      <c r="B172" t="s">
        <v>1658</v>
      </c>
      <c r="C172" s="1">
        <v>45.4799995422363</v>
      </c>
      <c r="D172" s="1">
        <v>383528.7</v>
      </c>
      <c r="E172" s="6">
        <f>D172/100000</f>
        <v>3.8352870000000001</v>
      </c>
      <c r="F172" s="4">
        <v>85.5</v>
      </c>
      <c r="G172" s="1">
        <v>4485.72</v>
      </c>
      <c r="H172">
        <v>43.238308021314303</v>
      </c>
      <c r="I172">
        <v>47.275525997149401</v>
      </c>
      <c r="J172">
        <v>39.201090045479198</v>
      </c>
      <c r="K172" s="1">
        <v>-2498.65</v>
      </c>
      <c r="L172" s="6">
        <f>K172/100000</f>
        <v>-2.4986500000000002E-2</v>
      </c>
      <c r="M172">
        <v>851</v>
      </c>
      <c r="N172">
        <v>-2.94</v>
      </c>
      <c r="O172">
        <v>71.959672383183005</v>
      </c>
      <c r="P172" s="2">
        <f>E172*0.55 + L172*0.45</f>
        <v>2.0981639250000002</v>
      </c>
      <c r="Q172" s="2">
        <f>F172*0.55 + M172*0.45</f>
        <v>429.97500000000002</v>
      </c>
      <c r="R172" s="2">
        <f>P172*0.55+Q172*0.45</f>
        <v>194.64274015875</v>
      </c>
      <c r="S172" s="8">
        <f>E172/SUM($E$2:$E$2772)</f>
        <v>2.0717338884258499E-3</v>
      </c>
      <c r="T172" s="8">
        <f>Tabla13[[#This Row],[rsi_earning]]/SUM(Tabla13[rsi_earning])</f>
        <v>-2.3169342331567984E-5</v>
      </c>
      <c r="U172" s="10">
        <f>Tabla13[[#This Row],[P(D)]]+Tabla13[[#This Row],[P_RSI(D)]]</f>
        <v>2.0485645460942819E-3</v>
      </c>
    </row>
    <row r="173" spans="1:21" x14ac:dyDescent="0.2">
      <c r="A173" t="s">
        <v>3910</v>
      </c>
      <c r="B173" t="s">
        <v>3911</v>
      </c>
      <c r="C173" s="1">
        <v>5.6999998092651296</v>
      </c>
      <c r="D173" s="1">
        <v>63147.44</v>
      </c>
      <c r="E173" s="6">
        <f>D173/100000</f>
        <v>0.63147439999999999</v>
      </c>
      <c r="F173" s="4">
        <v>114.428571428571</v>
      </c>
      <c r="G173" s="1">
        <v>551.85</v>
      </c>
      <c r="H173">
        <v>4.9710016247634403</v>
      </c>
      <c r="I173">
        <v>5.6724799457856996</v>
      </c>
      <c r="J173">
        <v>4.2695233037411802</v>
      </c>
      <c r="K173" s="1">
        <v>180486</v>
      </c>
      <c r="L173" s="6">
        <f>K173/100000</f>
        <v>1.8048599999999999</v>
      </c>
      <c r="M173">
        <v>335</v>
      </c>
      <c r="N173">
        <v>538.76</v>
      </c>
      <c r="O173">
        <v>66.371674694127904</v>
      </c>
      <c r="P173" s="2">
        <f>E173*0.55 + L173*0.45</f>
        <v>1.15949792</v>
      </c>
      <c r="Q173" s="2">
        <f>F173*0.55 + M173*0.45</f>
        <v>213.68571428571406</v>
      </c>
      <c r="R173" s="2">
        <f>P173*0.55+Q173*0.45</f>
        <v>96.796295284571315</v>
      </c>
      <c r="S173" s="8">
        <f>E173/SUM($E$2:$E$2772)</f>
        <v>3.4110795728021929E-4</v>
      </c>
      <c r="T173" s="8">
        <f>Tabla13[[#This Row],[rsi_earning]]/SUM(Tabla13[rsi_earning])</f>
        <v>1.6736005122987929E-3</v>
      </c>
      <c r="U173" s="10">
        <f>Tabla13[[#This Row],[P(D)]]+Tabla13[[#This Row],[P_RSI(D)]]</f>
        <v>2.0147084695790124E-3</v>
      </c>
    </row>
    <row r="174" spans="1:21" x14ac:dyDescent="0.2">
      <c r="A174" t="s">
        <v>628</v>
      </c>
      <c r="B174" t="s">
        <v>629</v>
      </c>
      <c r="C174" s="1">
        <v>230.009994506835</v>
      </c>
      <c r="D174" s="1">
        <v>274094.03000000003</v>
      </c>
      <c r="E174" s="6">
        <f>D174/100000</f>
        <v>2.7409403000000001</v>
      </c>
      <c r="F174" s="4">
        <v>79</v>
      </c>
      <c r="G174" s="1">
        <v>3469.54</v>
      </c>
      <c r="H174">
        <v>227.840562671638</v>
      </c>
      <c r="I174">
        <v>244.30222748243901</v>
      </c>
      <c r="J174">
        <v>211.37889786083699</v>
      </c>
      <c r="K174" s="1">
        <v>56761.89</v>
      </c>
      <c r="L174" s="6">
        <f>K174/100000</f>
        <v>0.56761890000000004</v>
      </c>
      <c r="M174">
        <v>796</v>
      </c>
      <c r="N174">
        <v>71.31</v>
      </c>
      <c r="O174">
        <v>55.744062595305799</v>
      </c>
      <c r="P174" s="2">
        <f>E174*0.55 + L174*0.45</f>
        <v>1.7629456700000001</v>
      </c>
      <c r="Q174" s="2">
        <f>F174*0.55 + M174*0.45</f>
        <v>401.65</v>
      </c>
      <c r="R174" s="2">
        <f>P174*0.55+Q174*0.45</f>
        <v>181.7121201185</v>
      </c>
      <c r="S174" s="8">
        <f>E174/SUM($E$2:$E$2772)</f>
        <v>1.4805929531902346E-3</v>
      </c>
      <c r="T174" s="8">
        <f>Tabla13[[#This Row],[rsi_earning]]/SUM(Tabla13[rsi_earning])</f>
        <v>5.2633848710175704E-4</v>
      </c>
      <c r="U174" s="10">
        <f>Tabla13[[#This Row],[P(D)]]+Tabla13[[#This Row],[P_RSI(D)]]</f>
        <v>2.0069314402919917E-3</v>
      </c>
    </row>
    <row r="175" spans="1:21" x14ac:dyDescent="0.2">
      <c r="A175" t="s">
        <v>4256</v>
      </c>
      <c r="B175" t="s">
        <v>4257</v>
      </c>
      <c r="C175" s="1">
        <v>1.45000004768371</v>
      </c>
      <c r="D175" s="1">
        <v>488174.87</v>
      </c>
      <c r="E175" s="6">
        <f>D175/100000</f>
        <v>4.8817487000000002</v>
      </c>
      <c r="F175" s="4">
        <v>83.7</v>
      </c>
      <c r="G175" s="1">
        <v>5832.44</v>
      </c>
      <c r="H175">
        <v>1.6226291165364799</v>
      </c>
      <c r="I175">
        <v>1.9106204690629001</v>
      </c>
      <c r="J175">
        <v>1.3346377640100699</v>
      </c>
      <c r="K175" s="1">
        <v>-68949.86</v>
      </c>
      <c r="L175" s="6">
        <f>K175/100000</f>
        <v>-0.68949859999999996</v>
      </c>
      <c r="M175">
        <v>769</v>
      </c>
      <c r="N175">
        <v>-89.66</v>
      </c>
      <c r="O175">
        <v>40.000006811955402</v>
      </c>
      <c r="P175" s="2">
        <f>E175*0.55 + L175*0.45</f>
        <v>2.3746874150000004</v>
      </c>
      <c r="Q175" s="2">
        <f>F175*0.55 + M175*0.45</f>
        <v>392.08500000000004</v>
      </c>
      <c r="R175" s="2">
        <f>P175*0.55+Q175*0.45</f>
        <v>177.74432807825002</v>
      </c>
      <c r="S175" s="8">
        <f>E175/SUM($E$2:$E$2772)</f>
        <v>2.6370084472345451E-3</v>
      </c>
      <c r="T175" s="8">
        <f>Tabla13[[#This Row],[rsi_earning]]/SUM(Tabla13[rsi_earning])</f>
        <v>-6.3935441540579349E-4</v>
      </c>
      <c r="U175" s="10">
        <f>Tabla13[[#This Row],[P(D)]]+Tabla13[[#This Row],[P_RSI(D)]]</f>
        <v>1.9976540318287516E-3</v>
      </c>
    </row>
    <row r="176" spans="1:21" x14ac:dyDescent="0.2">
      <c r="A176" t="s">
        <v>2447</v>
      </c>
      <c r="B176" t="s">
        <v>2448</v>
      </c>
      <c r="C176" s="1">
        <v>22.0100002288818</v>
      </c>
      <c r="D176" s="1">
        <v>153695.74</v>
      </c>
      <c r="E176" s="6">
        <f>D176/100000</f>
        <v>1.5369573999999999</v>
      </c>
      <c r="F176" s="4">
        <v>75.363636363636303</v>
      </c>
      <c r="G176" s="1">
        <v>2039.39</v>
      </c>
      <c r="H176">
        <v>20.515688722800999</v>
      </c>
      <c r="I176">
        <v>22.228787705217101</v>
      </c>
      <c r="J176">
        <v>18.8025897403848</v>
      </c>
      <c r="K176" s="1">
        <v>125659.49</v>
      </c>
      <c r="L176" s="6">
        <f>K176/100000</f>
        <v>1.2565949000000001</v>
      </c>
      <c r="M176">
        <v>248.5</v>
      </c>
      <c r="N176">
        <v>505.67</v>
      </c>
      <c r="O176">
        <v>67.064892769532506</v>
      </c>
      <c r="P176" s="2">
        <f>E176*0.55 + L176*0.45</f>
        <v>1.4107942750000002</v>
      </c>
      <c r="Q176" s="2">
        <f>F176*0.55 + M176*0.45</f>
        <v>153.27499999999998</v>
      </c>
      <c r="R176" s="2">
        <f>P176*0.55+Q176*0.45</f>
        <v>69.74968685124999</v>
      </c>
      <c r="S176" s="8">
        <f>E176/SUM($E$2:$E$2772)</f>
        <v>8.3022906255695694E-4</v>
      </c>
      <c r="T176" s="8">
        <f>Tabla13[[#This Row],[rsi_earning]]/SUM(Tabla13[rsi_earning])</f>
        <v>1.1652083088949008E-3</v>
      </c>
      <c r="U176" s="10">
        <f>Tabla13[[#This Row],[P(D)]]+Tabla13[[#This Row],[P_RSI(D)]]</f>
        <v>1.9954373714518576E-3</v>
      </c>
    </row>
    <row r="177" spans="1:21" x14ac:dyDescent="0.2">
      <c r="A177" t="s">
        <v>6204</v>
      </c>
      <c r="B177" t="s">
        <v>6203</v>
      </c>
      <c r="C177" s="1">
        <v>26.379999160766602</v>
      </c>
      <c r="D177" s="1">
        <v>23576.34</v>
      </c>
      <c r="E177" s="6">
        <f>D177/100000</f>
        <v>0.23576340000000001</v>
      </c>
      <c r="F177" s="4">
        <v>82.75</v>
      </c>
      <c r="G177" s="1">
        <v>284.91000000000003</v>
      </c>
      <c r="H177">
        <v>26.618517288218499</v>
      </c>
      <c r="I177">
        <v>27.591131025584399</v>
      </c>
      <c r="J177">
        <v>25.645903550852601</v>
      </c>
      <c r="K177" s="1">
        <v>200217.05</v>
      </c>
      <c r="L177" s="6">
        <f>K177/100000</f>
        <v>2.0021705000000001</v>
      </c>
      <c r="M177">
        <v>246</v>
      </c>
      <c r="N177">
        <v>813.89</v>
      </c>
      <c r="O177">
        <v>40.579690113965398</v>
      </c>
      <c r="P177" s="2">
        <f>E177*0.55 + L177*0.45</f>
        <v>1.0306465950000001</v>
      </c>
      <c r="Q177" s="2">
        <f>F177*0.55 + M177*0.45</f>
        <v>156.21250000000001</v>
      </c>
      <c r="R177" s="2">
        <f>P177*0.55+Q177*0.45</f>
        <v>70.862480627250008</v>
      </c>
      <c r="S177" s="8">
        <f>E177/SUM($E$2:$E$2772)</f>
        <v>1.2735396997160813E-4</v>
      </c>
      <c r="T177" s="8">
        <f>Tabla13[[#This Row],[rsi_earning]]/SUM(Tabla13[rsi_earning])</f>
        <v>1.8565614920323628E-3</v>
      </c>
      <c r="U177" s="10">
        <f>Tabla13[[#This Row],[P(D)]]+Tabla13[[#This Row],[P_RSI(D)]]</f>
        <v>1.9839154620039708E-3</v>
      </c>
    </row>
    <row r="178" spans="1:21" x14ac:dyDescent="0.2">
      <c r="A178" t="s">
        <v>7947</v>
      </c>
      <c r="B178" t="s">
        <v>7948</v>
      </c>
      <c r="C178" s="1">
        <v>15.050000190734799</v>
      </c>
      <c r="D178" s="1">
        <v>23358.45</v>
      </c>
      <c r="E178" s="6">
        <f>D178/100000</f>
        <v>0.2335845</v>
      </c>
      <c r="F178" s="4">
        <v>72.875</v>
      </c>
      <c r="G178" s="1">
        <v>320.52999999999997</v>
      </c>
      <c r="H178">
        <v>14.965403644133399</v>
      </c>
      <c r="I178">
        <v>15.2836753432947</v>
      </c>
      <c r="J178">
        <v>14.6471319449721</v>
      </c>
      <c r="K178" s="1">
        <v>196927.96</v>
      </c>
      <c r="L178" s="6">
        <f>K178/100000</f>
        <v>1.9692795999999999</v>
      </c>
      <c r="M178">
        <v>664</v>
      </c>
      <c r="N178">
        <v>296.58</v>
      </c>
      <c r="O178">
        <v>48.453622437492498</v>
      </c>
      <c r="P178" s="2">
        <f>E178*0.55 + L178*0.45</f>
        <v>1.0146472950000001</v>
      </c>
      <c r="Q178" s="2">
        <f>F178*0.55 + M178*0.45</f>
        <v>338.88125000000002</v>
      </c>
      <c r="R178" s="2">
        <f>P178*0.55+Q178*0.45</f>
        <v>153.05461851225002</v>
      </c>
      <c r="S178" s="8">
        <f>E178/SUM($E$2:$E$2772)</f>
        <v>1.2617697827072859E-4</v>
      </c>
      <c r="T178" s="8">
        <f>Tabla13[[#This Row],[rsi_earning]]/SUM(Tabla13[rsi_earning])</f>
        <v>1.8260626017638831E-3</v>
      </c>
      <c r="U178" s="10">
        <f>Tabla13[[#This Row],[P(D)]]+Tabla13[[#This Row],[P_RSI(D)]]</f>
        <v>1.9522395800346116E-3</v>
      </c>
    </row>
    <row r="179" spans="1:21" x14ac:dyDescent="0.2">
      <c r="A179" t="s">
        <v>6439</v>
      </c>
      <c r="B179" t="s">
        <v>6440</v>
      </c>
      <c r="C179" s="1">
        <v>69.099998474121094</v>
      </c>
      <c r="D179" s="1">
        <v>360316.99</v>
      </c>
      <c r="E179" s="6">
        <f>D179/100000</f>
        <v>3.6031698999999997</v>
      </c>
      <c r="F179" s="4">
        <v>56.5833333333333</v>
      </c>
      <c r="G179" s="1">
        <v>6367.9</v>
      </c>
      <c r="H179">
        <v>75.729289941105094</v>
      </c>
      <c r="I179">
        <v>81.107308681344605</v>
      </c>
      <c r="J179">
        <v>70.351271200865597</v>
      </c>
      <c r="K179" s="1">
        <v>0</v>
      </c>
      <c r="L179" s="6">
        <f>K179/100000</f>
        <v>0</v>
      </c>
      <c r="M179">
        <v>1</v>
      </c>
      <c r="N179">
        <v>0</v>
      </c>
      <c r="O179">
        <v>28.224491232779801</v>
      </c>
      <c r="P179" s="2">
        <f>E179*0.55 + L179*0.45</f>
        <v>1.981743445</v>
      </c>
      <c r="Q179" s="2">
        <f>F179*0.55 + M179*0.45</f>
        <v>31.570833333333319</v>
      </c>
      <c r="R179" s="2">
        <f>P179*0.55+Q179*0.45</f>
        <v>15.296833894749993</v>
      </c>
      <c r="S179" s="8">
        <f>E179/SUM($E$2:$E$2772)</f>
        <v>1.9463495659088823E-3</v>
      </c>
      <c r="T179" s="8">
        <f>Tabla13[[#This Row],[rsi_earning]]/SUM(Tabla13[rsi_earning])</f>
        <v>0</v>
      </c>
      <c r="U179" s="10">
        <f>Tabla13[[#This Row],[P(D)]]+Tabla13[[#This Row],[P_RSI(D)]]</f>
        <v>1.9463495659088823E-3</v>
      </c>
    </row>
    <row r="180" spans="1:21" x14ac:dyDescent="0.2">
      <c r="A180" t="s">
        <v>2895</v>
      </c>
      <c r="B180" t="s">
        <v>2896</v>
      </c>
      <c r="C180" s="1">
        <v>16.770000457763601</v>
      </c>
      <c r="D180" s="1">
        <v>204132.18</v>
      </c>
      <c r="E180" s="6">
        <f>D180/100000</f>
        <v>2.0413218</v>
      </c>
      <c r="F180" s="4">
        <v>46.5</v>
      </c>
      <c r="G180" s="1">
        <v>4389.9399999999996</v>
      </c>
      <c r="H180">
        <v>16.998036223763201</v>
      </c>
      <c r="I180">
        <v>17.674548751368199</v>
      </c>
      <c r="J180">
        <v>16.321523696158302</v>
      </c>
      <c r="K180" s="1">
        <v>90359.3</v>
      </c>
      <c r="L180" s="6">
        <f>K180/100000</f>
        <v>0.90359299999999998</v>
      </c>
      <c r="M180">
        <v>252.666666666666</v>
      </c>
      <c r="N180">
        <v>357.62</v>
      </c>
      <c r="O180">
        <v>40.322584504403899</v>
      </c>
      <c r="P180" s="2">
        <f>E180*0.55 + L180*0.45</f>
        <v>1.5293438400000001</v>
      </c>
      <c r="Q180" s="2">
        <f>F180*0.55 + M180*0.45</f>
        <v>139.27499999999969</v>
      </c>
      <c r="R180" s="2">
        <f>P180*0.55+Q180*0.45</f>
        <v>63.514889111999864</v>
      </c>
      <c r="S180" s="8">
        <f>E180/SUM($E$2:$E$2772)</f>
        <v>1.1026751192915823E-3</v>
      </c>
      <c r="T180" s="8">
        <f>Tabla13[[#This Row],[rsi_earning]]/SUM(Tabla13[rsi_earning])</f>
        <v>8.3787867630154321E-4</v>
      </c>
      <c r="U180" s="10">
        <f>Tabla13[[#This Row],[P(D)]]+Tabla13[[#This Row],[P_RSI(D)]]</f>
        <v>1.9405537955931255E-3</v>
      </c>
    </row>
    <row r="181" spans="1:21" x14ac:dyDescent="0.2">
      <c r="A181" t="s">
        <v>6529</v>
      </c>
      <c r="B181" t="s">
        <v>6530</v>
      </c>
      <c r="C181" s="1">
        <v>24.090000152587798</v>
      </c>
      <c r="D181" s="1">
        <v>46722.23</v>
      </c>
      <c r="E181" s="6">
        <f>D181/100000</f>
        <v>0.46722230000000003</v>
      </c>
      <c r="F181" s="4">
        <v>82.9</v>
      </c>
      <c r="G181" s="1">
        <v>563.6</v>
      </c>
      <c r="H181">
        <v>23.1799274381945</v>
      </c>
      <c r="I181">
        <v>24.195029343796399</v>
      </c>
      <c r="J181">
        <v>22.164825532592499</v>
      </c>
      <c r="K181" s="1">
        <v>181894.72</v>
      </c>
      <c r="L181" s="6">
        <f>K181/100000</f>
        <v>1.8189472</v>
      </c>
      <c r="M181">
        <v>580.5</v>
      </c>
      <c r="N181">
        <v>313.33999999999997</v>
      </c>
      <c r="O181">
        <v>72.580618697938903</v>
      </c>
      <c r="P181" s="2">
        <f>E181*0.55 + L181*0.45</f>
        <v>1.0754985050000001</v>
      </c>
      <c r="Q181" s="2">
        <f>F181*0.55 + M181*0.45</f>
        <v>306.82000000000005</v>
      </c>
      <c r="R181" s="2">
        <f>P181*0.55+Q181*0.45</f>
        <v>138.66052417775001</v>
      </c>
      <c r="S181" s="8">
        <f>E181/SUM($E$2:$E$2772)</f>
        <v>2.5238274797642759E-4</v>
      </c>
      <c r="T181" s="8">
        <f>Tabla13[[#This Row],[rsi_earning]]/SUM(Tabla13[rsi_earning])</f>
        <v>1.6866632125286476E-3</v>
      </c>
      <c r="U181" s="10">
        <f>Tabla13[[#This Row],[P(D)]]+Tabla13[[#This Row],[P_RSI(D)]]</f>
        <v>1.9390459605050751E-3</v>
      </c>
    </row>
    <row r="182" spans="1:21" x14ac:dyDescent="0.2">
      <c r="A182" t="s">
        <v>3223</v>
      </c>
      <c r="B182" t="s">
        <v>3224</v>
      </c>
      <c r="C182" s="1">
        <v>27.9799995422363</v>
      </c>
      <c r="D182" s="1">
        <v>18624.78</v>
      </c>
      <c r="E182" s="6">
        <f>D182/100000</f>
        <v>0.18624779999999999</v>
      </c>
      <c r="F182" s="4">
        <v>87.6</v>
      </c>
      <c r="G182" s="1">
        <v>212.61</v>
      </c>
      <c r="H182">
        <v>25.799768138672999</v>
      </c>
      <c r="I182">
        <v>26.5637918894368</v>
      </c>
      <c r="J182">
        <v>25.035744387909102</v>
      </c>
      <c r="K182" s="1">
        <v>197931.21</v>
      </c>
      <c r="L182" s="6">
        <f>K182/100000</f>
        <v>1.9793121</v>
      </c>
      <c r="M182">
        <v>1643</v>
      </c>
      <c r="N182">
        <v>120.47</v>
      </c>
      <c r="O182">
        <v>83.298483290455593</v>
      </c>
      <c r="P182" s="2">
        <f>E182*0.55 + L182*0.45</f>
        <v>0.99312673500000004</v>
      </c>
      <c r="Q182" s="2">
        <f>F182*0.55 + M182*0.45</f>
        <v>787.53</v>
      </c>
      <c r="R182" s="2">
        <f>P182*0.55+Q182*0.45</f>
        <v>354.93471970425003</v>
      </c>
      <c r="S182" s="8">
        <f>E182/SUM($E$2:$E$2772)</f>
        <v>1.0060678090186209E-4</v>
      </c>
      <c r="T182" s="8">
        <f>Tabla13[[#This Row],[rsi_earning]]/SUM(Tabla13[rsi_earning])</f>
        <v>1.8353654823970833E-3</v>
      </c>
      <c r="U182" s="10">
        <f>Tabla13[[#This Row],[P(D)]]+Tabla13[[#This Row],[P_RSI(D)]]</f>
        <v>1.9359722632989454E-3</v>
      </c>
    </row>
    <row r="183" spans="1:21" x14ac:dyDescent="0.2">
      <c r="A183" t="s">
        <v>1881</v>
      </c>
      <c r="B183" t="s">
        <v>1882</v>
      </c>
      <c r="C183" s="1">
        <v>39.299999237060497</v>
      </c>
      <c r="D183" s="1">
        <v>102705.71</v>
      </c>
      <c r="E183" s="6">
        <f>D183/100000</f>
        <v>1.0270571000000002</v>
      </c>
      <c r="F183" s="4">
        <v>118.85714285714199</v>
      </c>
      <c r="G183" s="1">
        <v>864.11</v>
      </c>
      <c r="H183">
        <v>36.9663288792635</v>
      </c>
      <c r="I183">
        <v>39.497124251082198</v>
      </c>
      <c r="J183">
        <v>34.435533507444902</v>
      </c>
      <c r="K183" s="1">
        <v>147828.49</v>
      </c>
      <c r="L183" s="6">
        <f>K183/100000</f>
        <v>1.4782849</v>
      </c>
      <c r="M183">
        <v>1317</v>
      </c>
      <c r="N183">
        <v>112.25</v>
      </c>
      <c r="O183">
        <v>56.381911358710703</v>
      </c>
      <c r="P183" s="2">
        <f>E183*0.55 + L183*0.45</f>
        <v>1.2301096100000002</v>
      </c>
      <c r="Q183" s="2">
        <f>F183*0.55 + M183*0.45</f>
        <v>658.02142857142803</v>
      </c>
      <c r="R183" s="2">
        <f>P183*0.55+Q183*0.45</f>
        <v>296.78620314264259</v>
      </c>
      <c r="S183" s="8">
        <f>E183/SUM($E$2:$E$2772)</f>
        <v>5.5479263987763549E-4</v>
      </c>
      <c r="T183" s="8">
        <f>Tabla13[[#This Row],[rsi_earning]]/SUM(Tabla13[rsi_earning])</f>
        <v>1.3707757753862182E-3</v>
      </c>
      <c r="U183" s="10">
        <f>Tabla13[[#This Row],[P(D)]]+Tabla13[[#This Row],[P_RSI(D)]]</f>
        <v>1.9255684152638536E-3</v>
      </c>
    </row>
    <row r="184" spans="1:21" x14ac:dyDescent="0.2">
      <c r="A184" t="s">
        <v>3980</v>
      </c>
      <c r="B184" t="s">
        <v>3981</v>
      </c>
      <c r="C184" s="1">
        <v>4.4699997901916504</v>
      </c>
      <c r="D184" s="1">
        <v>42652.19</v>
      </c>
      <c r="E184" s="6">
        <f>D184/100000</f>
        <v>0.42652190000000001</v>
      </c>
      <c r="F184" s="4">
        <v>86.5555555555555</v>
      </c>
      <c r="G184" s="1">
        <v>492.77</v>
      </c>
      <c r="H184">
        <v>4.3576648076799103</v>
      </c>
      <c r="I184">
        <v>4.8503058557269103</v>
      </c>
      <c r="J184">
        <v>3.86502375963292</v>
      </c>
      <c r="K184" s="1">
        <v>182783.79</v>
      </c>
      <c r="L184" s="6">
        <f>K184/100000</f>
        <v>1.8278379</v>
      </c>
      <c r="M184">
        <v>217.5</v>
      </c>
      <c r="N184">
        <v>840.39</v>
      </c>
      <c r="O184">
        <v>55.624994970857799</v>
      </c>
      <c r="P184" s="2">
        <f>E184*0.55 + L184*0.45</f>
        <v>1.0571140999999999</v>
      </c>
      <c r="Q184" s="2">
        <f>F184*0.55 + M184*0.45</f>
        <v>145.48055555555553</v>
      </c>
      <c r="R184" s="2">
        <f>P184*0.55+Q184*0.45</f>
        <v>66.04766275499999</v>
      </c>
      <c r="S184" s="8">
        <f>E184/SUM($E$2:$E$2772)</f>
        <v>2.3039732734102597E-4</v>
      </c>
      <c r="T184" s="8">
        <f>Tabla13[[#This Row],[rsi_earning]]/SUM(Tabla13[rsi_earning])</f>
        <v>1.6949073312274359E-3</v>
      </c>
      <c r="U184" s="10">
        <f>Tabla13[[#This Row],[P(D)]]+Tabla13[[#This Row],[P_RSI(D)]]</f>
        <v>1.925304658568462E-3</v>
      </c>
    </row>
    <row r="185" spans="1:21" x14ac:dyDescent="0.2">
      <c r="A185" t="s">
        <v>1392</v>
      </c>
      <c r="B185" t="s">
        <v>1393</v>
      </c>
      <c r="C185" s="1">
        <v>101.139999389648</v>
      </c>
      <c r="D185" s="1">
        <v>131728.62</v>
      </c>
      <c r="E185" s="6">
        <f>D185/100000</f>
        <v>1.3172861999999999</v>
      </c>
      <c r="F185" s="4">
        <v>52.8333333333333</v>
      </c>
      <c r="G185" s="1">
        <v>2493.29</v>
      </c>
      <c r="H185">
        <v>96.475340783035804</v>
      </c>
      <c r="I185">
        <v>99.837522691889205</v>
      </c>
      <c r="J185">
        <v>93.113158874182304</v>
      </c>
      <c r="K185" s="1">
        <v>128734.94</v>
      </c>
      <c r="L185" s="6">
        <f>K185/100000</f>
        <v>1.2873494000000001</v>
      </c>
      <c r="M185">
        <v>1451</v>
      </c>
      <c r="N185">
        <v>88.72</v>
      </c>
      <c r="O185">
        <v>57.969725647598104</v>
      </c>
      <c r="P185" s="2">
        <f>E185*0.55 + L185*0.45</f>
        <v>1.3038146400000001</v>
      </c>
      <c r="Q185" s="2">
        <f>F185*0.55 + M185*0.45</f>
        <v>682.00833333333333</v>
      </c>
      <c r="R185" s="2">
        <f>P185*0.55+Q185*0.45</f>
        <v>307.62084805199999</v>
      </c>
      <c r="S185" s="8">
        <f>E185/SUM($E$2:$E$2772)</f>
        <v>7.1156772916752028E-4</v>
      </c>
      <c r="T185" s="8">
        <f>Tabla13[[#This Row],[rsi_earning]]/SUM(Tabla13[rsi_earning])</f>
        <v>1.1937261700893939E-3</v>
      </c>
      <c r="U185" s="10">
        <f>Tabla13[[#This Row],[P(D)]]+Tabla13[[#This Row],[P_RSI(D)]]</f>
        <v>1.9052938992569143E-3</v>
      </c>
    </row>
    <row r="186" spans="1:21" x14ac:dyDescent="0.2">
      <c r="A186" t="s">
        <v>4010</v>
      </c>
      <c r="B186" t="s">
        <v>4011</v>
      </c>
      <c r="C186" s="1">
        <v>78.550003051757798</v>
      </c>
      <c r="D186" s="1">
        <v>219124.27</v>
      </c>
      <c r="E186" s="6">
        <f>D186/100000</f>
        <v>2.1912427000000001</v>
      </c>
      <c r="F186" s="4">
        <v>78.5833333333333</v>
      </c>
      <c r="G186" s="1">
        <v>2788.43</v>
      </c>
      <c r="H186">
        <v>79.909714206624201</v>
      </c>
      <c r="I186">
        <v>84.356095921591105</v>
      </c>
      <c r="J186">
        <v>75.463332491657297</v>
      </c>
      <c r="K186" s="1">
        <v>77221.039999999994</v>
      </c>
      <c r="L186" s="6">
        <f>K186/100000</f>
        <v>0.77221039999999996</v>
      </c>
      <c r="M186">
        <v>442</v>
      </c>
      <c r="N186">
        <v>174.71</v>
      </c>
      <c r="O186">
        <v>39.250324154892802</v>
      </c>
      <c r="P186" s="2">
        <f>E186*0.55 + L186*0.45</f>
        <v>1.5526781650000001</v>
      </c>
      <c r="Q186" s="2">
        <f>F186*0.55 + M186*0.45</f>
        <v>242.12083333333334</v>
      </c>
      <c r="R186" s="2">
        <f>P186*0.55+Q186*0.45</f>
        <v>109.80834799074999</v>
      </c>
      <c r="S186" s="8">
        <f>E186/SUM($E$2:$E$2772)</f>
        <v>1.1836589437389583E-3</v>
      </c>
      <c r="T186" s="8">
        <f>Tabla13[[#This Row],[rsi_earning]]/SUM(Tabla13[rsi_earning])</f>
        <v>7.1605095189790661E-4</v>
      </c>
      <c r="U186" s="10">
        <f>Tabla13[[#This Row],[P(D)]]+Tabla13[[#This Row],[P_RSI(D)]]</f>
        <v>1.8997098956368649E-3</v>
      </c>
    </row>
    <row r="187" spans="1:21" x14ac:dyDescent="0.2">
      <c r="A187" t="s">
        <v>2015</v>
      </c>
      <c r="B187" t="s">
        <v>2016</v>
      </c>
      <c r="C187" s="1">
        <v>4.46000003814697</v>
      </c>
      <c r="D187" s="1">
        <v>47693.35</v>
      </c>
      <c r="E187" s="6">
        <f>D187/100000</f>
        <v>0.47693350000000001</v>
      </c>
      <c r="F187" s="4">
        <v>119.222222222222</v>
      </c>
      <c r="G187" s="1">
        <v>400.04</v>
      </c>
      <c r="H187">
        <v>3.7603570408534002</v>
      </c>
      <c r="I187">
        <v>4.1574894152493904</v>
      </c>
      <c r="J187">
        <v>3.3632246664574001</v>
      </c>
      <c r="K187" s="1">
        <v>176246.37</v>
      </c>
      <c r="L187" s="6">
        <f>K187/100000</f>
        <v>1.7624636999999999</v>
      </c>
      <c r="M187">
        <v>257</v>
      </c>
      <c r="N187">
        <v>685.78</v>
      </c>
      <c r="O187">
        <v>59.859165098196499</v>
      </c>
      <c r="P187" s="2">
        <f>E187*0.55 + L187*0.45</f>
        <v>1.05542209</v>
      </c>
      <c r="Q187" s="2">
        <f>F187*0.55 + M187*0.45</f>
        <v>181.22222222222211</v>
      </c>
      <c r="R187" s="2">
        <f>P187*0.55+Q187*0.45</f>
        <v>82.130482149499954</v>
      </c>
      <c r="S187" s="8">
        <f>E187/SUM($E$2:$E$2772)</f>
        <v>2.5762851501740289E-4</v>
      </c>
      <c r="T187" s="8">
        <f>Tabla13[[#This Row],[rsi_earning]]/SUM(Tabla13[rsi_earning])</f>
        <v>1.6342875077446594E-3</v>
      </c>
      <c r="U187" s="10">
        <f>Tabla13[[#This Row],[P(D)]]+Tabla13[[#This Row],[P_RSI(D)]]</f>
        <v>1.8919160227620622E-3</v>
      </c>
    </row>
    <row r="188" spans="1:21" x14ac:dyDescent="0.2">
      <c r="A188" t="s">
        <v>8709</v>
      </c>
      <c r="B188" t="s">
        <v>8710</v>
      </c>
      <c r="C188" s="1">
        <v>98.019996643066406</v>
      </c>
      <c r="D188" s="1">
        <v>83257.03</v>
      </c>
      <c r="E188" s="6">
        <f>D188/100000</f>
        <v>0.83257029999999999</v>
      </c>
      <c r="F188" s="4">
        <v>79.1111111111111</v>
      </c>
      <c r="G188" s="1">
        <v>1052.4100000000001</v>
      </c>
      <c r="H188">
        <v>83.182578100136496</v>
      </c>
      <c r="I188">
        <v>89.660736107150299</v>
      </c>
      <c r="J188">
        <v>76.704420093122593</v>
      </c>
      <c r="K188" s="1">
        <v>155078.65</v>
      </c>
      <c r="L188" s="6">
        <f>K188/100000</f>
        <v>1.5507864999999998</v>
      </c>
      <c r="M188">
        <v>567</v>
      </c>
      <c r="N188">
        <v>273.51</v>
      </c>
      <c r="O188">
        <v>83.588411683331898</v>
      </c>
      <c r="P188" s="2">
        <f>E188*0.55 + L188*0.45</f>
        <v>1.15576759</v>
      </c>
      <c r="Q188" s="2">
        <f>F188*0.55 + M188*0.45</f>
        <v>298.6611111111111</v>
      </c>
      <c r="R188" s="2">
        <f>P188*0.55+Q188*0.45</f>
        <v>135.03317217450001</v>
      </c>
      <c r="S188" s="8">
        <f>E188/SUM($E$2:$E$2772)</f>
        <v>4.4973534053823773E-4</v>
      </c>
      <c r="T188" s="8">
        <f>Tabla13[[#This Row],[rsi_earning]]/SUM(Tabla13[rsi_earning])</f>
        <v>1.4380046545804394E-3</v>
      </c>
      <c r="U188" s="10">
        <f>Tabla13[[#This Row],[P(D)]]+Tabla13[[#This Row],[P_RSI(D)]]</f>
        <v>1.8877399951186772E-3</v>
      </c>
    </row>
    <row r="189" spans="1:21" x14ac:dyDescent="0.2">
      <c r="A189" t="s">
        <v>7658</v>
      </c>
      <c r="B189" t="s">
        <v>7659</v>
      </c>
      <c r="C189" s="1">
        <v>71.349998474121094</v>
      </c>
      <c r="D189" s="1">
        <v>31696.46</v>
      </c>
      <c r="E189" s="6">
        <f>D189/100000</f>
        <v>0.31696459999999999</v>
      </c>
      <c r="F189" s="4">
        <v>73.7</v>
      </c>
      <c r="G189" s="1">
        <v>430.07</v>
      </c>
      <c r="H189">
        <v>68.040178432792501</v>
      </c>
      <c r="I189">
        <v>70.623098067321607</v>
      </c>
      <c r="J189">
        <v>65.457258798263297</v>
      </c>
      <c r="K189" s="1">
        <v>184837.49</v>
      </c>
      <c r="L189" s="6">
        <f>K189/100000</f>
        <v>1.8483748999999998</v>
      </c>
      <c r="M189">
        <v>157</v>
      </c>
      <c r="N189">
        <v>1177.31</v>
      </c>
      <c r="O189">
        <v>77.7129284742648</v>
      </c>
      <c r="P189" s="2">
        <f>E189*0.55 + L189*0.45</f>
        <v>1.006099235</v>
      </c>
      <c r="Q189" s="2">
        <f>F189*0.55 + M189*0.45</f>
        <v>111.185</v>
      </c>
      <c r="R189" s="2">
        <f>P189*0.55+Q189*0.45</f>
        <v>50.58660457925</v>
      </c>
      <c r="S189" s="8">
        <f>E189/SUM($E$2:$E$2772)</f>
        <v>1.7121699190995198E-4</v>
      </c>
      <c r="T189" s="8">
        <f>Tabla13[[#This Row],[rsi_earning]]/SUM(Tabla13[rsi_earning])</f>
        <v>1.7139507660207606E-3</v>
      </c>
      <c r="U189" s="10">
        <f>Tabla13[[#This Row],[P(D)]]+Tabla13[[#This Row],[P_RSI(D)]]</f>
        <v>1.8851677579307126E-3</v>
      </c>
    </row>
    <row r="190" spans="1:21" x14ac:dyDescent="0.2">
      <c r="A190" t="s">
        <v>155</v>
      </c>
      <c r="B190" t="s">
        <v>156</v>
      </c>
      <c r="C190" s="1">
        <v>6.2800002098083496</v>
      </c>
      <c r="D190" s="1">
        <v>244776.99</v>
      </c>
      <c r="E190" s="6">
        <f>D190/100000</f>
        <v>2.4477698999999999</v>
      </c>
      <c r="F190" s="4">
        <v>102.444444444444</v>
      </c>
      <c r="G190" s="1">
        <v>2389.36</v>
      </c>
      <c r="H190">
        <v>5.8982068971460304</v>
      </c>
      <c r="I190">
        <v>6.3368645406497102</v>
      </c>
      <c r="J190">
        <v>5.4595492536423498</v>
      </c>
      <c r="K190" s="1">
        <v>60352.28</v>
      </c>
      <c r="L190" s="6">
        <f>K190/100000</f>
        <v>0.60352280000000003</v>
      </c>
      <c r="M190">
        <v>1639</v>
      </c>
      <c r="N190">
        <v>36.82</v>
      </c>
      <c r="O190">
        <v>58.125010058287401</v>
      </c>
      <c r="P190" s="2">
        <f>E190*0.55 + L190*0.45</f>
        <v>1.617858705</v>
      </c>
      <c r="Q190" s="2">
        <f>F190*0.55 + M190*0.45</f>
        <v>793.89444444444428</v>
      </c>
      <c r="R190" s="2">
        <f>P190*0.55+Q190*0.45</f>
        <v>358.14232228774995</v>
      </c>
      <c r="S190" s="8">
        <f>E190/SUM($E$2:$E$2772)</f>
        <v>1.3222290412422209E-3</v>
      </c>
      <c r="T190" s="8">
        <f>Tabla13[[#This Row],[rsi_earning]]/SUM(Tabla13[rsi_earning])</f>
        <v>5.5963125520206661E-4</v>
      </c>
      <c r="U190" s="10">
        <f>Tabla13[[#This Row],[P(D)]]+Tabla13[[#This Row],[P_RSI(D)]]</f>
        <v>1.8818602964442875E-3</v>
      </c>
    </row>
    <row r="191" spans="1:21" x14ac:dyDescent="0.2">
      <c r="A191" t="s">
        <v>9567</v>
      </c>
      <c r="B191" t="s">
        <v>9568</v>
      </c>
      <c r="C191" s="1">
        <v>22.129999160766602</v>
      </c>
      <c r="D191" s="1">
        <v>47363.61</v>
      </c>
      <c r="E191" s="6">
        <f>D191/100000</f>
        <v>0.4736361</v>
      </c>
      <c r="F191" s="4">
        <v>108.714285714285</v>
      </c>
      <c r="G191" s="1">
        <v>435.67</v>
      </c>
      <c r="H191">
        <v>22.275527387087301</v>
      </c>
      <c r="I191">
        <v>23.114734596437899</v>
      </c>
      <c r="J191">
        <v>21.4363201777367</v>
      </c>
      <c r="K191" s="1">
        <v>175189.17</v>
      </c>
      <c r="L191" s="6">
        <f>K191/100000</f>
        <v>1.7518917000000001</v>
      </c>
      <c r="M191">
        <v>486</v>
      </c>
      <c r="N191">
        <v>360.47</v>
      </c>
      <c r="O191">
        <v>41.509400011516</v>
      </c>
      <c r="P191" s="2">
        <f>E191*0.55 + L191*0.45</f>
        <v>1.0488511200000001</v>
      </c>
      <c r="Q191" s="2">
        <f>F191*0.55 + M191*0.45</f>
        <v>278.49285714285679</v>
      </c>
      <c r="R191" s="2">
        <f>P191*0.55+Q191*0.45</f>
        <v>125.89865383028555</v>
      </c>
      <c r="S191" s="8">
        <f>E191/SUM($E$2:$E$2772)</f>
        <v>2.5584733532375923E-4</v>
      </c>
      <c r="T191" s="8">
        <f>Tabla13[[#This Row],[rsi_earning]]/SUM(Tabla13[rsi_earning])</f>
        <v>1.6244843625610871E-3</v>
      </c>
      <c r="U191" s="10">
        <f>Tabla13[[#This Row],[P(D)]]+Tabla13[[#This Row],[P_RSI(D)]]</f>
        <v>1.8803316978848463E-3</v>
      </c>
    </row>
    <row r="192" spans="1:21" x14ac:dyDescent="0.2">
      <c r="A192" t="s">
        <v>7260</v>
      </c>
      <c r="B192" t="s">
        <v>7261</v>
      </c>
      <c r="C192" s="1">
        <v>0.97000002861022905</v>
      </c>
      <c r="D192" s="1">
        <v>258355.63</v>
      </c>
      <c r="E192" s="6">
        <f>D192/100000</f>
        <v>2.5835563000000001</v>
      </c>
      <c r="F192" s="4">
        <v>100.272727272727</v>
      </c>
      <c r="G192" s="1">
        <v>2576.5300000000002</v>
      </c>
      <c r="H192">
        <v>0.97673910932880303</v>
      </c>
      <c r="I192">
        <v>1.1744873152022901</v>
      </c>
      <c r="J192">
        <v>0.77899090345530997</v>
      </c>
      <c r="K192" s="1">
        <v>50157.64</v>
      </c>
      <c r="L192" s="6">
        <f>K192/100000</f>
        <v>0.50157640000000003</v>
      </c>
      <c r="M192">
        <v>161</v>
      </c>
      <c r="N192">
        <v>311.54000000000002</v>
      </c>
      <c r="O192">
        <v>38.356165725756803</v>
      </c>
      <c r="P192" s="2">
        <f>E192*0.55 + L192*0.45</f>
        <v>1.6466653450000002</v>
      </c>
      <c r="Q192" s="2">
        <f>F192*0.55 + M192*0.45</f>
        <v>127.59999999999985</v>
      </c>
      <c r="R192" s="2">
        <f>P192*0.55+Q192*0.45</f>
        <v>58.325665939749939</v>
      </c>
      <c r="S192" s="8">
        <f>E192/SUM($E$2:$E$2772)</f>
        <v>1.3955777336522928E-3</v>
      </c>
      <c r="T192" s="8">
        <f>Tabla13[[#This Row],[rsi_earning]]/SUM(Tabla13[rsi_earning])</f>
        <v>4.6509896612312551E-4</v>
      </c>
      <c r="U192" s="10">
        <f>Tabla13[[#This Row],[P(D)]]+Tabla13[[#This Row],[P_RSI(D)]]</f>
        <v>1.8606766997754183E-3</v>
      </c>
    </row>
    <row r="193" spans="1:21" x14ac:dyDescent="0.2">
      <c r="A193" t="s">
        <v>1779</v>
      </c>
      <c r="B193" t="s">
        <v>1780</v>
      </c>
      <c r="C193" s="1">
        <v>90.449996948242102</v>
      </c>
      <c r="D193" s="1">
        <v>105745.71</v>
      </c>
      <c r="E193" s="6">
        <f>D193/100000</f>
        <v>1.0574571000000001</v>
      </c>
      <c r="F193" s="4">
        <v>77.099999999999994</v>
      </c>
      <c r="G193" s="1">
        <v>1371.54</v>
      </c>
      <c r="H193">
        <v>89.414000106049798</v>
      </c>
      <c r="I193">
        <v>93.768536480138394</v>
      </c>
      <c r="J193">
        <v>85.059463731961301</v>
      </c>
      <c r="K193" s="1">
        <v>139009.44</v>
      </c>
      <c r="L193" s="6">
        <f>K193/100000</f>
        <v>1.3900944</v>
      </c>
      <c r="M193">
        <v>108</v>
      </c>
      <c r="N193">
        <v>1287.1199999999999</v>
      </c>
      <c r="O193">
        <v>52.464774543647302</v>
      </c>
      <c r="P193" s="2">
        <f>E193*0.55 + L193*0.45</f>
        <v>1.2071438850000002</v>
      </c>
      <c r="Q193" s="2">
        <f>F193*0.55 + M193*0.45</f>
        <v>91.004999999999995</v>
      </c>
      <c r="R193" s="2">
        <f>P193*0.55+Q193*0.45</f>
        <v>41.616179136749999</v>
      </c>
      <c r="S193" s="8">
        <f>E193/SUM($E$2:$E$2772)</f>
        <v>5.7121402117404061E-4</v>
      </c>
      <c r="T193" s="8">
        <f>Tabla13[[#This Row],[rsi_earning]]/SUM(Tabla13[rsi_earning])</f>
        <v>1.2889989805213054E-3</v>
      </c>
      <c r="U193" s="10">
        <f>Tabla13[[#This Row],[P(D)]]+Tabla13[[#This Row],[P_RSI(D)]]</f>
        <v>1.860213001695346E-3</v>
      </c>
    </row>
    <row r="194" spans="1:21" x14ac:dyDescent="0.2">
      <c r="A194" t="s">
        <v>6319</v>
      </c>
      <c r="B194" t="s">
        <v>6320</v>
      </c>
      <c r="C194" s="1">
        <v>123.959999084472</v>
      </c>
      <c r="D194" s="1">
        <v>199045.47</v>
      </c>
      <c r="E194" s="6">
        <f>D194/100000</f>
        <v>1.9904546999999999</v>
      </c>
      <c r="F194" s="4">
        <v>41.5</v>
      </c>
      <c r="G194" s="1">
        <v>4796.28</v>
      </c>
      <c r="H194">
        <v>124.203764053946</v>
      </c>
      <c r="I194">
        <v>129.887095804599</v>
      </c>
      <c r="J194">
        <v>118.52043230329301</v>
      </c>
      <c r="K194" s="1">
        <v>84555.86</v>
      </c>
      <c r="L194" s="6">
        <f>K194/100000</f>
        <v>0.84555860000000005</v>
      </c>
      <c r="M194">
        <v>289.5</v>
      </c>
      <c r="N194">
        <v>292.08</v>
      </c>
      <c r="O194">
        <v>14.8836130427086</v>
      </c>
      <c r="P194" s="2">
        <f>E194*0.55 + L194*0.45</f>
        <v>1.475251455</v>
      </c>
      <c r="Q194" s="2">
        <f>F194*0.55 + M194*0.45</f>
        <v>153.10000000000002</v>
      </c>
      <c r="R194" s="2">
        <f>P194*0.55+Q194*0.45</f>
        <v>69.706388300250012</v>
      </c>
      <c r="S194" s="8">
        <f>E194/SUM($E$2:$E$2772)</f>
        <v>1.0751978809842675E-3</v>
      </c>
      <c r="T194" s="8">
        <f>Tabla13[[#This Row],[rsi_earning]]/SUM(Tabla13[rsi_earning])</f>
        <v>7.8406486161732773E-4</v>
      </c>
      <c r="U194" s="10">
        <f>Tabla13[[#This Row],[P(D)]]+Tabla13[[#This Row],[P_RSI(D)]]</f>
        <v>1.8592627426015952E-3</v>
      </c>
    </row>
    <row r="195" spans="1:21" x14ac:dyDescent="0.2">
      <c r="A195" t="s">
        <v>2085</v>
      </c>
      <c r="B195" t="s">
        <v>2086</v>
      </c>
      <c r="C195" s="1">
        <v>13.0100002288818</v>
      </c>
      <c r="D195" s="1">
        <v>12447.83</v>
      </c>
      <c r="E195" s="6">
        <f>D195/100000</f>
        <v>0.1244783</v>
      </c>
      <c r="F195" s="4">
        <v>120.142857142857</v>
      </c>
      <c r="G195" s="1">
        <v>103.61</v>
      </c>
      <c r="H195">
        <v>13.189475367574</v>
      </c>
      <c r="I195">
        <v>13.9375255890047</v>
      </c>
      <c r="J195">
        <v>12.441425146143301</v>
      </c>
      <c r="K195" s="1">
        <v>192935.22</v>
      </c>
      <c r="L195" s="6">
        <f>K195/100000</f>
        <v>1.9293522000000001</v>
      </c>
      <c r="M195">
        <v>674.5</v>
      </c>
      <c r="N195">
        <v>286.04000000000002</v>
      </c>
      <c r="O195">
        <v>54.1139303539643</v>
      </c>
      <c r="P195" s="2">
        <f>E195*0.55 + L195*0.45</f>
        <v>0.93667155499999999</v>
      </c>
      <c r="Q195" s="2">
        <f>F195*0.55 + M195*0.45</f>
        <v>369.6035714285714</v>
      </c>
      <c r="R195" s="2">
        <f>P195*0.55+Q195*0.45</f>
        <v>166.83677649810716</v>
      </c>
      <c r="S195" s="8">
        <f>E195/SUM($E$2:$E$2772)</f>
        <v>6.7240316691720713E-5</v>
      </c>
      <c r="T195" s="8">
        <f>Tabla13[[#This Row],[rsi_earning]]/SUM(Tabla13[rsi_earning])</f>
        <v>1.7890389450288683E-3</v>
      </c>
      <c r="U195" s="10">
        <f>Tabla13[[#This Row],[P(D)]]+Tabla13[[#This Row],[P_RSI(D)]]</f>
        <v>1.856279261720589E-3</v>
      </c>
    </row>
    <row r="196" spans="1:21" x14ac:dyDescent="0.2">
      <c r="A196" t="s">
        <v>8501</v>
      </c>
      <c r="B196" t="s">
        <v>8502</v>
      </c>
      <c r="C196" s="1">
        <v>59.040000915527301</v>
      </c>
      <c r="D196" s="1">
        <v>16320.18</v>
      </c>
      <c r="E196" s="6">
        <f>D196/100000</f>
        <v>0.16320180000000001</v>
      </c>
      <c r="F196" s="4">
        <v>96.428571428571402</v>
      </c>
      <c r="G196" s="1">
        <v>169.25</v>
      </c>
      <c r="H196">
        <v>57.3430563517948</v>
      </c>
      <c r="I196">
        <v>60.478981104601303</v>
      </c>
      <c r="J196">
        <v>54.207131598988198</v>
      </c>
      <c r="K196" s="1">
        <v>187617.05</v>
      </c>
      <c r="L196" s="6">
        <f>K196/100000</f>
        <v>1.8761705</v>
      </c>
      <c r="M196">
        <v>656</v>
      </c>
      <c r="N196">
        <v>286</v>
      </c>
      <c r="O196">
        <v>59.1870039728691</v>
      </c>
      <c r="P196" s="2">
        <f>E196*0.55 + L196*0.45</f>
        <v>0.93403771499999999</v>
      </c>
      <c r="Q196" s="2">
        <f>F196*0.55 + M196*0.45</f>
        <v>348.23571428571427</v>
      </c>
      <c r="R196" s="2">
        <f>P196*0.55+Q196*0.45</f>
        <v>157.21979217182141</v>
      </c>
      <c r="S196" s="8">
        <f>E196/SUM($E$2:$E$2772)</f>
        <v>8.8157861383541267E-5</v>
      </c>
      <c r="T196" s="8">
        <f>Tabla13[[#This Row],[rsi_earning]]/SUM(Tabla13[rsi_earning])</f>
        <v>1.7397249149296247E-3</v>
      </c>
      <c r="U196" s="10">
        <f>Tabla13[[#This Row],[P(D)]]+Tabla13[[#This Row],[P_RSI(D)]]</f>
        <v>1.827882776313166E-3</v>
      </c>
    </row>
    <row r="197" spans="1:21" x14ac:dyDescent="0.2">
      <c r="A197" t="s">
        <v>8307</v>
      </c>
      <c r="B197" t="s">
        <v>8308</v>
      </c>
      <c r="C197" s="1">
        <v>19.629999160766602</v>
      </c>
      <c r="D197" s="1">
        <v>12179.56</v>
      </c>
      <c r="E197" s="6">
        <f>D197/100000</f>
        <v>0.12179559999999999</v>
      </c>
      <c r="F197" s="4">
        <v>77.7777777777777</v>
      </c>
      <c r="G197" s="1">
        <v>156.59</v>
      </c>
      <c r="H197">
        <v>19.756031625283502</v>
      </c>
      <c r="I197">
        <v>20.528268694823801</v>
      </c>
      <c r="J197">
        <v>18.983794555743199</v>
      </c>
      <c r="K197" s="1">
        <v>189924.12</v>
      </c>
      <c r="L197" s="6">
        <f>K197/100000</f>
        <v>1.8992411999999999</v>
      </c>
      <c r="M197">
        <v>1475</v>
      </c>
      <c r="N197">
        <v>128.76</v>
      </c>
      <c r="O197">
        <v>54.0425966345571</v>
      </c>
      <c r="P197" s="2">
        <f>E197*0.55 + L197*0.45</f>
        <v>0.92164612000000001</v>
      </c>
      <c r="Q197" s="2">
        <f>F197*0.55 + M197*0.45</f>
        <v>706.52777777777771</v>
      </c>
      <c r="R197" s="2">
        <f>P197*0.55+Q197*0.45</f>
        <v>318.44440536600001</v>
      </c>
      <c r="S197" s="8">
        <f>E197/SUM($E$2:$E$2772)</f>
        <v>6.579118381001458E-5</v>
      </c>
      <c r="T197" s="8">
        <f>Tabla13[[#This Row],[rsi_earning]]/SUM(Tabla13[rsi_earning])</f>
        <v>1.7611177849245782E-3</v>
      </c>
      <c r="U197" s="10">
        <f>Tabla13[[#This Row],[P(D)]]+Tabla13[[#This Row],[P_RSI(D)]]</f>
        <v>1.8269089687345929E-3</v>
      </c>
    </row>
    <row r="198" spans="1:21" x14ac:dyDescent="0.2">
      <c r="A198" t="s">
        <v>5678</v>
      </c>
      <c r="B198" t="s">
        <v>5679</v>
      </c>
      <c r="C198" s="1">
        <v>4.7199997901916504</v>
      </c>
      <c r="D198" s="1">
        <v>65383.12</v>
      </c>
      <c r="E198" s="6">
        <f>D198/100000</f>
        <v>0.65383120000000006</v>
      </c>
      <c r="F198" s="4">
        <v>128.5</v>
      </c>
      <c r="G198" s="1">
        <v>508.82</v>
      </c>
      <c r="H198">
        <v>4.8404962503680498</v>
      </c>
      <c r="I198">
        <v>5.2505499466929804</v>
      </c>
      <c r="J198">
        <v>4.4304425540431298</v>
      </c>
      <c r="K198" s="1">
        <v>157797.95000000001</v>
      </c>
      <c r="L198" s="6">
        <f>K198/100000</f>
        <v>1.5779795000000001</v>
      </c>
      <c r="M198">
        <v>222</v>
      </c>
      <c r="N198">
        <v>710.8</v>
      </c>
      <c r="O198">
        <v>34.482783190145298</v>
      </c>
      <c r="P198" s="2">
        <f>E198*0.55 + L198*0.45</f>
        <v>1.0696979350000002</v>
      </c>
      <c r="Q198" s="2">
        <f>F198*0.55 + M198*0.45</f>
        <v>170.57500000000002</v>
      </c>
      <c r="R198" s="2">
        <f>P198*0.55+Q198*0.45</f>
        <v>77.34708386425001</v>
      </c>
      <c r="S198" s="8">
        <f>E198/SUM($E$2:$E$2772)</f>
        <v>3.5318458679888611E-4</v>
      </c>
      <c r="T198" s="8">
        <f>Tabla13[[#This Row],[rsi_earning]]/SUM(Tabla13[rsi_earning])</f>
        <v>1.4632200279229377E-3</v>
      </c>
      <c r="U198" s="10">
        <f>Tabla13[[#This Row],[P(D)]]+Tabla13[[#This Row],[P_RSI(D)]]</f>
        <v>1.8164046147218238E-3</v>
      </c>
    </row>
    <row r="199" spans="1:21" x14ac:dyDescent="0.2">
      <c r="A199" t="s">
        <v>6006</v>
      </c>
      <c r="B199" t="s">
        <v>6007</v>
      </c>
      <c r="C199" s="1">
        <v>30.110000610351499</v>
      </c>
      <c r="D199" s="1">
        <v>113752.74</v>
      </c>
      <c r="E199" s="6">
        <f>D199/100000</f>
        <v>1.1375274</v>
      </c>
      <c r="F199" s="4">
        <v>74.2222222222222</v>
      </c>
      <c r="G199" s="1">
        <v>1532.6</v>
      </c>
      <c r="H199">
        <v>33.929384966210797</v>
      </c>
      <c r="I199">
        <v>37.636230425975199</v>
      </c>
      <c r="J199">
        <v>30.222539506446498</v>
      </c>
      <c r="K199" s="1">
        <v>129016.94</v>
      </c>
      <c r="L199" s="6">
        <f>K199/100000</f>
        <v>1.2901694000000001</v>
      </c>
      <c r="M199">
        <v>210</v>
      </c>
      <c r="N199">
        <v>614.37</v>
      </c>
      <c r="O199">
        <v>32.869295434577502</v>
      </c>
      <c r="P199" s="2">
        <f>E199*0.55 + L199*0.45</f>
        <v>1.2062162999999999</v>
      </c>
      <c r="Q199" s="2">
        <f>F199*0.55 + M199*0.45</f>
        <v>135.32222222222222</v>
      </c>
      <c r="R199" s="2">
        <f>P199*0.55+Q199*0.45</f>
        <v>61.558418965000001</v>
      </c>
      <c r="S199" s="8">
        <f>E199/SUM($E$2:$E$2772)</f>
        <v>6.1446615692461787E-4</v>
      </c>
      <c r="T199" s="8">
        <f>Tabla13[[#This Row],[rsi_earning]]/SUM(Tabla13[rsi_earning])</f>
        <v>1.1963410839578839E-3</v>
      </c>
      <c r="U199" s="10">
        <f>Tabla13[[#This Row],[P(D)]]+Tabla13[[#This Row],[P_RSI(D)]]</f>
        <v>1.8108072408825017E-3</v>
      </c>
    </row>
    <row r="200" spans="1:21" x14ac:dyDescent="0.2">
      <c r="A200" t="s">
        <v>8781</v>
      </c>
      <c r="B200" t="s">
        <v>8782</v>
      </c>
      <c r="C200" s="1">
        <v>77.199996948242102</v>
      </c>
      <c r="D200" s="1">
        <v>52719.81</v>
      </c>
      <c r="E200" s="6">
        <f>D200/100000</f>
        <v>0.5271981</v>
      </c>
      <c r="F200" s="4">
        <v>114.714285714285</v>
      </c>
      <c r="G200" s="1">
        <v>459.57</v>
      </c>
      <c r="H200">
        <v>78.689570199610401</v>
      </c>
      <c r="I200">
        <v>88.247915217340207</v>
      </c>
      <c r="J200">
        <v>69.131225181880495</v>
      </c>
      <c r="K200" s="1">
        <v>163356.29</v>
      </c>
      <c r="L200" s="6">
        <f>K200/100000</f>
        <v>1.6335629</v>
      </c>
      <c r="M200">
        <v>1087</v>
      </c>
      <c r="N200">
        <v>150.28</v>
      </c>
      <c r="O200">
        <v>46.0352326668282</v>
      </c>
      <c r="P200" s="2">
        <f>E200*0.55 + L200*0.45</f>
        <v>1.0250622599999999</v>
      </c>
      <c r="Q200" s="2">
        <f>F200*0.55 + M200*0.45</f>
        <v>552.24285714285679</v>
      </c>
      <c r="R200" s="2">
        <f>P200*0.55+Q200*0.45</f>
        <v>249.07306995728555</v>
      </c>
      <c r="S200" s="8">
        <f>E200/SUM($E$2:$E$2772)</f>
        <v>2.8478029667237942E-4</v>
      </c>
      <c r="T200" s="8">
        <f>Tabla13[[#This Row],[rsi_earning]]/SUM(Tabla13[rsi_earning])</f>
        <v>1.5147610930001784E-3</v>
      </c>
      <c r="U200" s="10">
        <f>Tabla13[[#This Row],[P(D)]]+Tabla13[[#This Row],[P_RSI(D)]]</f>
        <v>1.7995413896725579E-3</v>
      </c>
    </row>
    <row r="201" spans="1:21" x14ac:dyDescent="0.2">
      <c r="A201" t="s">
        <v>2715</v>
      </c>
      <c r="B201" t="s">
        <v>2716</v>
      </c>
      <c r="C201" s="1">
        <v>43.330001831054602</v>
      </c>
      <c r="D201" s="1">
        <v>300209.13</v>
      </c>
      <c r="E201" s="6">
        <f>D201/100000</f>
        <v>3.0020913</v>
      </c>
      <c r="F201" s="4">
        <v>64.6666666666666</v>
      </c>
      <c r="G201" s="1">
        <v>4642.41</v>
      </c>
      <c r="H201">
        <v>47.155253895852503</v>
      </c>
      <c r="I201">
        <v>50.075242661316402</v>
      </c>
      <c r="J201">
        <v>44.235265130388697</v>
      </c>
      <c r="K201" s="1">
        <v>19145.599999999999</v>
      </c>
      <c r="L201" s="6">
        <f>K201/100000</f>
        <v>0.19145599999999999</v>
      </c>
      <c r="M201">
        <v>182.5</v>
      </c>
      <c r="N201">
        <v>104.91</v>
      </c>
      <c r="O201">
        <v>34.990956475191297</v>
      </c>
      <c r="P201" s="2">
        <f>E201*0.55 + L201*0.45</f>
        <v>1.7373054150000002</v>
      </c>
      <c r="Q201" s="2">
        <f>F201*0.55 + M201*0.45</f>
        <v>117.69166666666663</v>
      </c>
      <c r="R201" s="2">
        <f>P201*0.55+Q201*0.45</f>
        <v>53.916767978249986</v>
      </c>
      <c r="S201" s="8">
        <f>E201/SUM($E$2:$E$2772)</f>
        <v>1.6216607211815997E-3</v>
      </c>
      <c r="T201" s="8">
        <f>Tabla13[[#This Row],[rsi_earning]]/SUM(Tabla13[rsi_earning])</f>
        <v>1.7753225163318911E-4</v>
      </c>
      <c r="U201" s="10">
        <f>Tabla13[[#This Row],[P(D)]]+Tabla13[[#This Row],[P_RSI(D)]]</f>
        <v>1.7991929728147888E-3</v>
      </c>
    </row>
    <row r="202" spans="1:21" x14ac:dyDescent="0.2">
      <c r="A202" t="s">
        <v>5234</v>
      </c>
      <c r="B202" t="s">
        <v>5235</v>
      </c>
      <c r="C202" s="1">
        <v>27.129999160766602</v>
      </c>
      <c r="D202" s="1">
        <v>52199.12</v>
      </c>
      <c r="E202" s="6">
        <f>D202/100000</f>
        <v>0.52199119999999999</v>
      </c>
      <c r="F202" s="4">
        <v>63.181818181818102</v>
      </c>
      <c r="G202" s="1">
        <v>826.17</v>
      </c>
      <c r="H202">
        <v>25.419094060718201</v>
      </c>
      <c r="I202">
        <v>27.314497054006399</v>
      </c>
      <c r="J202">
        <v>23.523691067430001</v>
      </c>
      <c r="K202" s="1">
        <v>162846.38</v>
      </c>
      <c r="L202" s="6">
        <f>K202/100000</f>
        <v>1.6284638</v>
      </c>
      <c r="M202">
        <v>1513</v>
      </c>
      <c r="N202">
        <v>107.63</v>
      </c>
      <c r="O202">
        <v>71.801018433893503</v>
      </c>
      <c r="P202" s="2">
        <f>E202*0.55 + L202*0.45</f>
        <v>1.01990387</v>
      </c>
      <c r="Q202" s="2">
        <f>F202*0.55 + M202*0.45</f>
        <v>715.6</v>
      </c>
      <c r="R202" s="2">
        <f>P202*0.55+Q202*0.45</f>
        <v>322.58094712850004</v>
      </c>
      <c r="S202" s="8">
        <f>E202/SUM($E$2:$E$2772)</f>
        <v>2.8196764896605531E-4</v>
      </c>
      <c r="T202" s="8">
        <f>Tabla13[[#This Row],[rsi_earning]]/SUM(Tabla13[rsi_earning])</f>
        <v>1.5100328279977612E-3</v>
      </c>
      <c r="U202" s="10">
        <f>Tabla13[[#This Row],[P(D)]]+Tabla13[[#This Row],[P_RSI(D)]]</f>
        <v>1.7920004769638165E-3</v>
      </c>
    </row>
    <row r="203" spans="1:21" x14ac:dyDescent="0.2">
      <c r="A203" t="s">
        <v>5876</v>
      </c>
      <c r="B203" t="s">
        <v>5877</v>
      </c>
      <c r="C203" s="1">
        <v>45.860000610351499</v>
      </c>
      <c r="D203" s="1">
        <v>106526.75</v>
      </c>
      <c r="E203" s="6">
        <f>D203/100000</f>
        <v>1.0652675</v>
      </c>
      <c r="F203" s="4">
        <v>60.909090909090899</v>
      </c>
      <c r="G203" s="1">
        <v>1748.95</v>
      </c>
      <c r="H203">
        <v>44.332351669718904</v>
      </c>
      <c r="I203">
        <v>46.593787805209601</v>
      </c>
      <c r="J203">
        <v>42.070915534228199</v>
      </c>
      <c r="K203" s="1">
        <v>131095.82</v>
      </c>
      <c r="L203" s="6">
        <f>K203/100000</f>
        <v>1.3109582</v>
      </c>
      <c r="M203">
        <v>1483</v>
      </c>
      <c r="N203">
        <v>88.4</v>
      </c>
      <c r="O203">
        <v>68.957061474682803</v>
      </c>
      <c r="P203" s="2">
        <f>E203*0.55 + L203*0.45</f>
        <v>1.175828315</v>
      </c>
      <c r="Q203" s="2">
        <f>F203*0.55 + M203*0.45</f>
        <v>700.85</v>
      </c>
      <c r="R203" s="2">
        <f>P203*0.55+Q203*0.45</f>
        <v>316.02920557325001</v>
      </c>
      <c r="S203" s="8">
        <f>E203/SUM($E$2:$E$2772)</f>
        <v>5.7543301974237752E-4</v>
      </c>
      <c r="T203" s="8">
        <f>Tabla13[[#This Row],[rsi_earning]]/SUM(Tabla13[rsi_earning])</f>
        <v>1.2156180064505299E-3</v>
      </c>
      <c r="U203" s="10">
        <f>Tabla13[[#This Row],[P(D)]]+Tabla13[[#This Row],[P_RSI(D)]]</f>
        <v>1.7910510261929073E-3</v>
      </c>
    </row>
    <row r="204" spans="1:21" x14ac:dyDescent="0.2">
      <c r="A204" t="s">
        <v>2427</v>
      </c>
      <c r="B204" t="s">
        <v>2428</v>
      </c>
      <c r="C204" s="1">
        <v>35.135799407958899</v>
      </c>
      <c r="D204" s="1">
        <v>169201.22</v>
      </c>
      <c r="E204" s="6">
        <f>D204/100000</f>
        <v>1.6920122</v>
      </c>
      <c r="F204" s="4">
        <v>45</v>
      </c>
      <c r="G204" s="1">
        <v>3760.03</v>
      </c>
      <c r="H204">
        <v>32.520546981176899</v>
      </c>
      <c r="I204">
        <v>34.9371328758861</v>
      </c>
      <c r="J204">
        <v>30.103961086467599</v>
      </c>
      <c r="K204" s="1">
        <v>94222.16</v>
      </c>
      <c r="L204" s="6">
        <f>K204/100000</f>
        <v>0.94222159999999999</v>
      </c>
      <c r="M204">
        <v>125</v>
      </c>
      <c r="N204">
        <v>753.78</v>
      </c>
      <c r="O204">
        <v>65.103499085766202</v>
      </c>
      <c r="P204" s="2">
        <f>E204*0.55 + L204*0.45</f>
        <v>1.35460643</v>
      </c>
      <c r="Q204" s="2">
        <f>F204*0.55 + M204*0.45</f>
        <v>81</v>
      </c>
      <c r="R204" s="2">
        <f>P204*0.55+Q204*0.45</f>
        <v>37.195033536500006</v>
      </c>
      <c r="S204" s="8">
        <f>E204/SUM($E$2:$E$2772)</f>
        <v>9.1398610178846501E-4</v>
      </c>
      <c r="T204" s="8">
        <f>Tabla13[[#This Row],[rsi_earning]]/SUM(Tabla13[rsi_earning])</f>
        <v>8.736979890179784E-4</v>
      </c>
      <c r="U204" s="10">
        <f>Tabla13[[#This Row],[P(D)]]+Tabla13[[#This Row],[P_RSI(D)]]</f>
        <v>1.7876840908064434E-3</v>
      </c>
    </row>
    <row r="205" spans="1:21" x14ac:dyDescent="0.2">
      <c r="A205" t="s">
        <v>2065</v>
      </c>
      <c r="B205" t="s">
        <v>2066</v>
      </c>
      <c r="C205" s="1">
        <v>9.2299995422363192</v>
      </c>
      <c r="D205" s="1">
        <v>4089.69</v>
      </c>
      <c r="E205" s="6">
        <f>D205/100000</f>
        <v>4.08969E-2</v>
      </c>
      <c r="F205" s="4">
        <v>92.5</v>
      </c>
      <c r="G205" s="1">
        <v>44.21</v>
      </c>
      <c r="H205">
        <v>8.5172206694871093</v>
      </c>
      <c r="I205">
        <v>9.1539532471855196</v>
      </c>
      <c r="J205">
        <v>7.8804880917887097</v>
      </c>
      <c r="K205" s="1">
        <v>190355.57</v>
      </c>
      <c r="L205" s="6">
        <f>K205/100000</f>
        <v>1.9035557000000001</v>
      </c>
      <c r="M205">
        <v>272</v>
      </c>
      <c r="N205">
        <v>699.84</v>
      </c>
      <c r="O205">
        <v>75.781249417923206</v>
      </c>
      <c r="P205" s="2">
        <f>E205*0.55 + L205*0.45</f>
        <v>0.87909336000000005</v>
      </c>
      <c r="Q205" s="2">
        <f>F205*0.55 + M205*0.45</f>
        <v>173.27500000000001</v>
      </c>
      <c r="R205" s="2">
        <f>P205*0.55+Q205*0.45</f>
        <v>78.457251348000014</v>
      </c>
      <c r="S205" s="8">
        <f>E205/SUM($E$2:$E$2772)</f>
        <v>2.209156541911026E-5</v>
      </c>
      <c r="T205" s="8">
        <f>Tabla13[[#This Row],[rsi_earning]]/SUM(Tabla13[rsi_earning])</f>
        <v>1.7651185104159257E-3</v>
      </c>
      <c r="U205" s="10">
        <f>Tabla13[[#This Row],[P(D)]]+Tabla13[[#This Row],[P_RSI(D)]]</f>
        <v>1.787210075835036E-3</v>
      </c>
    </row>
    <row r="206" spans="1:21" x14ac:dyDescent="0.2">
      <c r="A206" t="s">
        <v>293</v>
      </c>
      <c r="B206" t="s">
        <v>294</v>
      </c>
      <c r="C206" s="1">
        <v>83.610000610351506</v>
      </c>
      <c r="D206" s="1">
        <v>46852.73</v>
      </c>
      <c r="E206" s="6">
        <f>D206/100000</f>
        <v>0.46852730000000004</v>
      </c>
      <c r="F206" s="4">
        <v>66.363636363636303</v>
      </c>
      <c r="G206" s="1">
        <v>706</v>
      </c>
      <c r="H206">
        <v>82.423330193203</v>
      </c>
      <c r="I206">
        <v>84.748692676241603</v>
      </c>
      <c r="J206">
        <v>80.097967710164497</v>
      </c>
      <c r="K206" s="1">
        <v>165068.16</v>
      </c>
      <c r="L206" s="6">
        <f>K206/100000</f>
        <v>1.6506816</v>
      </c>
      <c r="M206">
        <v>459</v>
      </c>
      <c r="N206">
        <v>359.63</v>
      </c>
      <c r="O206">
        <v>37.956250835332803</v>
      </c>
      <c r="P206" s="2">
        <f>E206*0.55 + L206*0.45</f>
        <v>1.000496735</v>
      </c>
      <c r="Q206" s="2">
        <f>F206*0.55 + M206*0.45</f>
        <v>243.04999999999998</v>
      </c>
      <c r="R206" s="2">
        <f>P206*0.55+Q206*0.45</f>
        <v>109.92277320424999</v>
      </c>
      <c r="S206" s="8">
        <f>E206/SUM($E$2:$E$2772)</f>
        <v>2.5308767898273704E-4</v>
      </c>
      <c r="T206" s="8">
        <f>Tabla13[[#This Row],[rsi_earning]]/SUM(Tabla13[rsi_earning])</f>
        <v>1.5306348256386596E-3</v>
      </c>
      <c r="U206" s="10">
        <f>Tabla13[[#This Row],[P(D)]]+Tabla13[[#This Row],[P_RSI(D)]]</f>
        <v>1.7837225046213965E-3</v>
      </c>
    </row>
    <row r="207" spans="1:21" x14ac:dyDescent="0.2">
      <c r="A207" t="s">
        <v>954</v>
      </c>
      <c r="B207" t="s">
        <v>955</v>
      </c>
      <c r="C207" s="1">
        <v>77.589996337890597</v>
      </c>
      <c r="D207" s="1">
        <v>57765.2</v>
      </c>
      <c r="E207" s="6">
        <f>D207/100000</f>
        <v>0.57765199999999994</v>
      </c>
      <c r="F207" s="4">
        <v>75.7777777777777</v>
      </c>
      <c r="G207" s="1">
        <v>762.3</v>
      </c>
      <c r="H207">
        <v>72.321975574402302</v>
      </c>
      <c r="I207">
        <v>76.464325396004895</v>
      </c>
      <c r="J207">
        <v>68.179625752799794</v>
      </c>
      <c r="K207" s="1">
        <v>158610.92000000001</v>
      </c>
      <c r="L207" s="6">
        <f>K207/100000</f>
        <v>1.5861092000000001</v>
      </c>
      <c r="M207">
        <v>538.5</v>
      </c>
      <c r="N207">
        <v>294.54000000000002</v>
      </c>
      <c r="O207">
        <v>64.000006028168102</v>
      </c>
      <c r="P207" s="2">
        <f>E207*0.55 + L207*0.45</f>
        <v>1.03145774</v>
      </c>
      <c r="Q207" s="2">
        <f>F207*0.55 + M207*0.45</f>
        <v>284.00277777777774</v>
      </c>
      <c r="R207" s="2">
        <f>P207*0.55+Q207*0.45</f>
        <v>128.36855175699998</v>
      </c>
      <c r="S207" s="8">
        <f>E207/SUM($E$2:$E$2772)</f>
        <v>3.1203433383654699E-4</v>
      </c>
      <c r="T207" s="8">
        <f>Tabla13[[#This Row],[rsi_earning]]/SUM(Tabla13[rsi_earning])</f>
        <v>1.4707584907870021E-3</v>
      </c>
      <c r="U207" s="10">
        <f>Tabla13[[#This Row],[P(D)]]+Tabla13[[#This Row],[P_RSI(D)]]</f>
        <v>1.7827928246235492E-3</v>
      </c>
    </row>
    <row r="208" spans="1:21" x14ac:dyDescent="0.2">
      <c r="A208" t="s">
        <v>2931</v>
      </c>
      <c r="B208" t="s">
        <v>2932</v>
      </c>
      <c r="C208" s="1">
        <v>29.809999465942301</v>
      </c>
      <c r="D208" s="1">
        <v>121832.98</v>
      </c>
      <c r="E208" s="6">
        <f>D208/100000</f>
        <v>1.2183298</v>
      </c>
      <c r="F208" s="4">
        <v>74</v>
      </c>
      <c r="G208" s="1">
        <v>1646.39</v>
      </c>
      <c r="H208">
        <v>32.031622775964998</v>
      </c>
      <c r="I208">
        <v>33.916227649167503</v>
      </c>
      <c r="J208">
        <v>30.147017902762499</v>
      </c>
      <c r="K208" s="1">
        <v>121175.91</v>
      </c>
      <c r="L208" s="6">
        <f>K208/100000</f>
        <v>1.2117591000000001</v>
      </c>
      <c r="M208">
        <v>179.5</v>
      </c>
      <c r="N208">
        <v>675.07</v>
      </c>
      <c r="O208">
        <v>21.779150885468201</v>
      </c>
      <c r="P208" s="2">
        <f>E208*0.55 + L208*0.45</f>
        <v>1.2153729850000001</v>
      </c>
      <c r="Q208" s="2">
        <f>F208*0.55 + M208*0.45</f>
        <v>121.47500000000001</v>
      </c>
      <c r="R208" s="2">
        <f>P208*0.55+Q208*0.45</f>
        <v>55.332205141750009</v>
      </c>
      <c r="S208" s="8">
        <f>E208/SUM($E$2:$E$2772)</f>
        <v>6.5811375626884973E-4</v>
      </c>
      <c r="T208" s="8">
        <f>Tabla13[[#This Row],[rsi_earning]]/SUM(Tabla13[rsi_earning])</f>
        <v>1.1236332183896392E-3</v>
      </c>
      <c r="U208" s="10">
        <f>Tabla13[[#This Row],[P(D)]]+Tabla13[[#This Row],[P_RSI(D)]]</f>
        <v>1.781746974658489E-3</v>
      </c>
    </row>
    <row r="209" spans="1:21" x14ac:dyDescent="0.2">
      <c r="A209" t="s">
        <v>5473</v>
      </c>
      <c r="B209" t="s">
        <v>5474</v>
      </c>
      <c r="C209" s="1">
        <v>22.620000839233398</v>
      </c>
      <c r="D209" s="1">
        <v>19356.71</v>
      </c>
      <c r="E209" s="6">
        <f>D209/100000</f>
        <v>0.19356709999999999</v>
      </c>
      <c r="F209" s="4">
        <v>86.7777777777777</v>
      </c>
      <c r="G209" s="1">
        <v>223.06</v>
      </c>
      <c r="H209">
        <v>20.641949951022799</v>
      </c>
      <c r="I209">
        <v>22.0090745901608</v>
      </c>
      <c r="J209">
        <v>19.274825311884801</v>
      </c>
      <c r="K209" s="1">
        <v>180603.49</v>
      </c>
      <c r="L209" s="6">
        <f>K209/100000</f>
        <v>1.8060349</v>
      </c>
      <c r="M209">
        <v>638</v>
      </c>
      <c r="N209">
        <v>283.08</v>
      </c>
      <c r="O209">
        <v>74.600000534057401</v>
      </c>
      <c r="P209" s="2">
        <f>E209*0.55 + L209*0.45</f>
        <v>0.91917760999999998</v>
      </c>
      <c r="Q209" s="2">
        <f>F209*0.55 + M209*0.45</f>
        <v>334.82777777777778</v>
      </c>
      <c r="R209" s="2">
        <f>P209*0.55+Q209*0.45</f>
        <v>151.17804768550002</v>
      </c>
      <c r="S209" s="8">
        <f>E209/SUM($E$2:$E$2772)</f>
        <v>1.045604985374798E-4</v>
      </c>
      <c r="T209" s="8">
        <f>Tabla13[[#This Row],[rsi_earning]]/SUM(Tabla13[rsi_earning])</f>
        <v>1.6746899670165548E-3</v>
      </c>
      <c r="U209" s="10">
        <f>Tabla13[[#This Row],[P(D)]]+Tabla13[[#This Row],[P_RSI(D)]]</f>
        <v>1.7792504655540346E-3</v>
      </c>
    </row>
    <row r="210" spans="1:21" x14ac:dyDescent="0.2">
      <c r="A210" t="s">
        <v>4066</v>
      </c>
      <c r="B210" t="s">
        <v>4067</v>
      </c>
      <c r="C210" s="1">
        <v>62.900001525878899</v>
      </c>
      <c r="D210" s="1">
        <v>13394.62</v>
      </c>
      <c r="E210" s="6">
        <f>D210/100000</f>
        <v>0.13394620000000002</v>
      </c>
      <c r="F210" s="4">
        <v>84.375</v>
      </c>
      <c r="G210" s="1">
        <v>158.75</v>
      </c>
      <c r="H210">
        <v>58.720404048906197</v>
      </c>
      <c r="I210">
        <v>61.9248461890108</v>
      </c>
      <c r="J210">
        <v>55.5159619088017</v>
      </c>
      <c r="K210" s="1">
        <v>183847.41</v>
      </c>
      <c r="L210" s="6">
        <f>K210/100000</f>
        <v>1.8384741</v>
      </c>
      <c r="M210">
        <v>1049</v>
      </c>
      <c r="N210">
        <v>175.26</v>
      </c>
      <c r="O210">
        <v>75.244310467513699</v>
      </c>
      <c r="P210" s="2">
        <f>E210*0.55 + L210*0.45</f>
        <v>0.90098375499999994</v>
      </c>
      <c r="Q210" s="2">
        <f>F210*0.55 + M210*0.45</f>
        <v>518.45625000000007</v>
      </c>
      <c r="R210" s="2">
        <f>P210*0.55+Q210*0.45</f>
        <v>233.80085356525004</v>
      </c>
      <c r="S210" s="8">
        <f>E210/SUM($E$2:$E$2772)</f>
        <v>7.2354658664623161E-5</v>
      </c>
      <c r="T210" s="8">
        <f>Tabla13[[#This Row],[rsi_earning]]/SUM(Tabla13[rsi_earning])</f>
        <v>1.7047700074288657E-3</v>
      </c>
      <c r="U210" s="10">
        <f>Tabla13[[#This Row],[P(D)]]+Tabla13[[#This Row],[P_RSI(D)]]</f>
        <v>1.7771246660934889E-3</v>
      </c>
    </row>
    <row r="211" spans="1:21" x14ac:dyDescent="0.2">
      <c r="A211" t="s">
        <v>205</v>
      </c>
      <c r="B211" t="s">
        <v>206</v>
      </c>
      <c r="C211" s="1">
        <v>146.419998168945</v>
      </c>
      <c r="D211" s="1">
        <v>135781.76000000001</v>
      </c>
      <c r="E211" s="6">
        <f>D211/100000</f>
        <v>1.3578176000000002</v>
      </c>
      <c r="F211" s="4">
        <v>101.375</v>
      </c>
      <c r="G211" s="1">
        <v>1339.4</v>
      </c>
      <c r="H211">
        <v>143.33978210169099</v>
      </c>
      <c r="I211">
        <v>154.67071000059099</v>
      </c>
      <c r="J211">
        <v>132.00885420278999</v>
      </c>
      <c r="K211" s="1">
        <v>112217.97</v>
      </c>
      <c r="L211" s="6">
        <f>K211/100000</f>
        <v>1.1221797</v>
      </c>
      <c r="M211">
        <v>138.5</v>
      </c>
      <c r="N211">
        <v>810.24</v>
      </c>
      <c r="O211">
        <v>34.956194845578402</v>
      </c>
      <c r="P211" s="2">
        <f>E211*0.55 + L211*0.45</f>
        <v>1.2517805450000004</v>
      </c>
      <c r="Q211" s="2">
        <f>F211*0.55 + M211*0.45</f>
        <v>118.08125000000001</v>
      </c>
      <c r="R211" s="2">
        <f>P211*0.55+Q211*0.45</f>
        <v>53.825041799750004</v>
      </c>
      <c r="S211" s="8">
        <f>E211/SUM($E$2:$E$2772)</f>
        <v>7.3346185988716237E-4</v>
      </c>
      <c r="T211" s="8">
        <f>Tabla13[[#This Row],[rsi_earning]]/SUM(Tabla13[rsi_earning])</f>
        <v>1.0405685320807739E-3</v>
      </c>
      <c r="U211" s="10">
        <f>Tabla13[[#This Row],[P(D)]]+Tabla13[[#This Row],[P_RSI(D)]]</f>
        <v>1.7740303919679362E-3</v>
      </c>
    </row>
    <row r="212" spans="1:21" x14ac:dyDescent="0.2">
      <c r="A212" t="s">
        <v>6032</v>
      </c>
      <c r="B212" t="s">
        <v>6033</v>
      </c>
      <c r="C212" s="1">
        <v>52.790000915527301</v>
      </c>
      <c r="D212" s="1">
        <v>323896.78999999998</v>
      </c>
      <c r="E212" s="6">
        <f>D212/100000</f>
        <v>3.2389679</v>
      </c>
      <c r="F212" s="4">
        <v>52.846153846153797</v>
      </c>
      <c r="G212" s="1">
        <v>6129.05</v>
      </c>
      <c r="H212">
        <v>51.145034279817203</v>
      </c>
      <c r="I212">
        <v>53.589005640523901</v>
      </c>
      <c r="J212">
        <v>48.701062919110598</v>
      </c>
      <c r="K212" s="1">
        <v>0</v>
      </c>
      <c r="L212" s="6">
        <f>K212/100000</f>
        <v>0</v>
      </c>
      <c r="M212">
        <v>1</v>
      </c>
      <c r="N212">
        <v>0</v>
      </c>
      <c r="O212">
        <v>57.9952266216672</v>
      </c>
      <c r="P212" s="2">
        <f>E212*0.55 + L212*0.45</f>
        <v>1.7814323450000003</v>
      </c>
      <c r="Q212" s="2">
        <f>F212*0.55 + M212*0.45</f>
        <v>29.51538461538459</v>
      </c>
      <c r="R212" s="2">
        <f>P212*0.55+Q212*0.45</f>
        <v>14.261710866673067</v>
      </c>
      <c r="S212" s="8">
        <f>E212/SUM($E$2:$E$2772)</f>
        <v>1.7496160162077854E-3</v>
      </c>
      <c r="T212" s="8">
        <f>Tabla13[[#This Row],[rsi_earning]]/SUM(Tabla13[rsi_earning])</f>
        <v>0</v>
      </c>
      <c r="U212" s="10">
        <f>Tabla13[[#This Row],[P(D)]]+Tabla13[[#This Row],[P_RSI(D)]]</f>
        <v>1.7496160162077854E-3</v>
      </c>
    </row>
    <row r="213" spans="1:21" x14ac:dyDescent="0.2">
      <c r="A213" t="s">
        <v>4530</v>
      </c>
      <c r="B213" t="s">
        <v>4531</v>
      </c>
      <c r="C213" s="1">
        <v>36.959999084472599</v>
      </c>
      <c r="D213" s="1">
        <v>19205.54</v>
      </c>
      <c r="E213" s="6">
        <f>D213/100000</f>
        <v>0.19205540000000001</v>
      </c>
      <c r="F213" s="4">
        <v>85.7</v>
      </c>
      <c r="G213" s="1">
        <v>224.1</v>
      </c>
      <c r="H213">
        <v>33.5662735944613</v>
      </c>
      <c r="I213">
        <v>34.595501396383703</v>
      </c>
      <c r="J213">
        <v>32.537045792538798</v>
      </c>
      <c r="K213" s="1">
        <v>176944.66</v>
      </c>
      <c r="L213" s="6">
        <f>K213/100000</f>
        <v>1.7694466</v>
      </c>
      <c r="M213">
        <v>1515</v>
      </c>
      <c r="N213">
        <v>116.8</v>
      </c>
      <c r="O213">
        <v>85.143816878841406</v>
      </c>
      <c r="P213" s="2">
        <f>E213*0.55 + L213*0.45</f>
        <v>0.90188144000000003</v>
      </c>
      <c r="Q213" s="2">
        <f>F213*0.55 + M213*0.45</f>
        <v>728.88499999999999</v>
      </c>
      <c r="R213" s="2">
        <f>P213*0.55+Q213*0.45</f>
        <v>328.49428479199997</v>
      </c>
      <c r="S213" s="8">
        <f>E213/SUM($E$2:$E$2772)</f>
        <v>1.0374391294189508E-4</v>
      </c>
      <c r="T213" s="8">
        <f>Tabla13[[#This Row],[rsi_earning]]/SUM(Tabla13[rsi_earning])</f>
        <v>1.6407625723022048E-3</v>
      </c>
      <c r="U213" s="10">
        <f>Tabla13[[#This Row],[P(D)]]+Tabla13[[#This Row],[P_RSI(D)]]</f>
        <v>1.7445064852440999E-3</v>
      </c>
    </row>
    <row r="214" spans="1:21" x14ac:dyDescent="0.2">
      <c r="A214" t="s">
        <v>712</v>
      </c>
      <c r="B214" t="s">
        <v>713</v>
      </c>
      <c r="C214" s="1">
        <v>386.88000488281199</v>
      </c>
      <c r="D214" s="1">
        <v>236385.47</v>
      </c>
      <c r="E214" s="6">
        <f>D214/100000</f>
        <v>2.3638547000000001</v>
      </c>
      <c r="F214" s="4">
        <v>58.5833333333333</v>
      </c>
      <c r="G214" s="1">
        <v>4035.03</v>
      </c>
      <c r="H214">
        <v>391.54306025543798</v>
      </c>
      <c r="I214">
        <v>414.18495538614502</v>
      </c>
      <c r="J214">
        <v>368.90116512473003</v>
      </c>
      <c r="K214" s="1">
        <v>50325.73</v>
      </c>
      <c r="L214" s="6">
        <f>K214/100000</f>
        <v>0.50325730000000002</v>
      </c>
      <c r="M214">
        <v>799</v>
      </c>
      <c r="N214">
        <v>62.99</v>
      </c>
      <c r="O214">
        <v>54.323074285842402</v>
      </c>
      <c r="P214" s="2">
        <f>E214*0.55 + L214*0.45</f>
        <v>1.5265858700000001</v>
      </c>
      <c r="Q214" s="2">
        <f>F214*0.55 + M214*0.45</f>
        <v>391.77083333333331</v>
      </c>
      <c r="R214" s="2">
        <f>P214*0.55+Q214*0.45</f>
        <v>177.13649722849999</v>
      </c>
      <c r="S214" s="8">
        <f>E214/SUM($E$2:$E$2772)</f>
        <v>1.2768999788815598E-3</v>
      </c>
      <c r="T214" s="8">
        <f>Tabla13[[#This Row],[rsi_earning]]/SUM(Tabla13[rsi_earning])</f>
        <v>4.6665762169814136E-4</v>
      </c>
      <c r="U214" s="10">
        <f>Tabla13[[#This Row],[P(D)]]+Tabla13[[#This Row],[P_RSI(D)]]</f>
        <v>1.7435576005797012E-3</v>
      </c>
    </row>
    <row r="215" spans="1:21" x14ac:dyDescent="0.2">
      <c r="A215" t="s">
        <v>9697</v>
      </c>
      <c r="B215" t="s">
        <v>9698</v>
      </c>
      <c r="C215" s="1">
        <v>80.620002746582003</v>
      </c>
      <c r="D215" s="1">
        <v>14245.44</v>
      </c>
      <c r="E215" s="6">
        <f>D215/100000</f>
        <v>0.14245440000000001</v>
      </c>
      <c r="F215" s="4">
        <v>85.875</v>
      </c>
      <c r="G215" s="1">
        <v>165.89</v>
      </c>
      <c r="H215">
        <v>86.271391157342805</v>
      </c>
      <c r="I215">
        <v>90.868278768436099</v>
      </c>
      <c r="J215">
        <v>81.674503546249397</v>
      </c>
      <c r="K215" s="1">
        <v>179700.67</v>
      </c>
      <c r="L215" s="6">
        <f>K215/100000</f>
        <v>1.7970067000000001</v>
      </c>
      <c r="M215">
        <v>680</v>
      </c>
      <c r="N215">
        <v>264.27</v>
      </c>
      <c r="O215">
        <v>44.349092195043902</v>
      </c>
      <c r="P215" s="2">
        <f>E215*0.55 + L215*0.45</f>
        <v>0.88700293500000016</v>
      </c>
      <c r="Q215" s="2">
        <f>F215*0.55 + M215*0.45</f>
        <v>353.23124999999999</v>
      </c>
      <c r="R215" s="2">
        <f>P215*0.55+Q215*0.45</f>
        <v>159.44191411424998</v>
      </c>
      <c r="S215" s="8">
        <f>E215/SUM($E$2:$E$2772)</f>
        <v>7.695059275495455E-5</v>
      </c>
      <c r="T215" s="8">
        <f>Tabla13[[#This Row],[rsi_earning]]/SUM(Tabla13[rsi_earning])</f>
        <v>1.6663183480848174E-3</v>
      </c>
      <c r="U215" s="10">
        <f>Tabla13[[#This Row],[P(D)]]+Tabla13[[#This Row],[P_RSI(D)]]</f>
        <v>1.743268940839772E-3</v>
      </c>
    </row>
    <row r="216" spans="1:21" x14ac:dyDescent="0.2">
      <c r="A216" t="s">
        <v>5692</v>
      </c>
      <c r="B216" t="s">
        <v>5693</v>
      </c>
      <c r="C216" s="1">
        <v>4.3099999427795401</v>
      </c>
      <c r="D216" s="1">
        <v>293852.28999999998</v>
      </c>
      <c r="E216" s="6">
        <f>D216/100000</f>
        <v>2.9385228999999997</v>
      </c>
      <c r="F216" s="4">
        <v>77.7777777777777</v>
      </c>
      <c r="G216" s="1">
        <v>3778.1</v>
      </c>
      <c r="H216">
        <v>4.3093411669915902</v>
      </c>
      <c r="I216">
        <v>4.7922693905059299</v>
      </c>
      <c r="J216">
        <v>3.8264129434772598</v>
      </c>
      <c r="K216" s="1">
        <v>16707.599999999999</v>
      </c>
      <c r="L216" s="6">
        <f>K216/100000</f>
        <v>0.16707599999999997</v>
      </c>
      <c r="M216">
        <v>354</v>
      </c>
      <c r="N216">
        <v>47.2</v>
      </c>
      <c r="O216">
        <v>43.537412097327902</v>
      </c>
      <c r="P216" s="2">
        <f>E216*0.55 + L216*0.45</f>
        <v>1.691371795</v>
      </c>
      <c r="Q216" s="2">
        <f>F216*0.55 + M216*0.45</f>
        <v>202.07777777777775</v>
      </c>
      <c r="R216" s="2">
        <f>P216*0.55+Q216*0.45</f>
        <v>91.865254487249985</v>
      </c>
      <c r="S216" s="8">
        <f>E216/SUM($E$2:$E$2772)</f>
        <v>1.5873225325367837E-3</v>
      </c>
      <c r="T216" s="8">
        <f>Tabla13[[#This Row],[rsi_earning]]/SUM(Tabla13[rsi_earning])</f>
        <v>1.5492530123823071E-4</v>
      </c>
      <c r="U216" s="10">
        <f>Tabla13[[#This Row],[P(D)]]+Tabla13[[#This Row],[P_RSI(D)]]</f>
        <v>1.7422478337750145E-3</v>
      </c>
    </row>
    <row r="217" spans="1:21" x14ac:dyDescent="0.2">
      <c r="A217" t="s">
        <v>3924</v>
      </c>
      <c r="B217" t="s">
        <v>3925</v>
      </c>
      <c r="C217" s="1">
        <v>30.9799995422363</v>
      </c>
      <c r="D217" s="1">
        <v>94861.77</v>
      </c>
      <c r="E217" s="6">
        <f>D217/100000</f>
        <v>0.94861770000000001</v>
      </c>
      <c r="F217" s="4">
        <v>69.099999999999994</v>
      </c>
      <c r="G217" s="1">
        <v>1372.82</v>
      </c>
      <c r="H217">
        <v>27.138658267057799</v>
      </c>
      <c r="I217">
        <v>29.791121282404202</v>
      </c>
      <c r="J217">
        <v>24.486195251711301</v>
      </c>
      <c r="K217" s="1">
        <v>132497.15</v>
      </c>
      <c r="L217" s="6">
        <f>K217/100000</f>
        <v>1.3249715</v>
      </c>
      <c r="M217">
        <v>1491</v>
      </c>
      <c r="N217">
        <v>88.86</v>
      </c>
      <c r="O217">
        <v>68.687532284185906</v>
      </c>
      <c r="P217" s="2">
        <f>E217*0.55 + L217*0.45</f>
        <v>1.1179769099999999</v>
      </c>
      <c r="Q217" s="2">
        <f>F217*0.55 + M217*0.45</f>
        <v>708.95500000000004</v>
      </c>
      <c r="R217" s="2">
        <f>P217*0.55+Q217*0.45</f>
        <v>319.64463730050005</v>
      </c>
      <c r="S217" s="8">
        <f>E217/SUM($E$2:$E$2772)</f>
        <v>5.1242147882298928E-4</v>
      </c>
      <c r="T217" s="8">
        <f>Tabla13[[#This Row],[rsi_earning]]/SUM(Tabla13[rsi_earning])</f>
        <v>1.2286121811006395E-3</v>
      </c>
      <c r="U217" s="10">
        <f>Tabla13[[#This Row],[P(D)]]+Tabla13[[#This Row],[P_RSI(D)]]</f>
        <v>1.7410336599236287E-3</v>
      </c>
    </row>
    <row r="218" spans="1:21" x14ac:dyDescent="0.2">
      <c r="A218" t="s">
        <v>9300</v>
      </c>
      <c r="B218" t="s">
        <v>9301</v>
      </c>
      <c r="C218" s="1">
        <v>34.430000305175703</v>
      </c>
      <c r="D218" s="1">
        <v>153523.66</v>
      </c>
      <c r="E218" s="6">
        <f>D218/100000</f>
        <v>1.5352366</v>
      </c>
      <c r="F218" s="4">
        <v>74.2222222222222</v>
      </c>
      <c r="G218" s="1">
        <v>2068.4299999999998</v>
      </c>
      <c r="H218">
        <v>34.378959583426997</v>
      </c>
      <c r="I218">
        <v>36.631628498845899</v>
      </c>
      <c r="J218">
        <v>32.126290668008103</v>
      </c>
      <c r="K218" s="1">
        <v>98245.01</v>
      </c>
      <c r="L218" s="6">
        <f>K218/100000</f>
        <v>0.98245009999999999</v>
      </c>
      <c r="M218">
        <v>335</v>
      </c>
      <c r="N218">
        <v>293.27</v>
      </c>
      <c r="O218">
        <v>53.371600705800901</v>
      </c>
      <c r="P218" s="2">
        <f>E218*0.55 + L218*0.45</f>
        <v>1.286482675</v>
      </c>
      <c r="Q218" s="2">
        <f>F218*0.55 + M218*0.45</f>
        <v>191.57222222222222</v>
      </c>
      <c r="R218" s="2">
        <f>P218*0.55+Q218*0.45</f>
        <v>86.915065471250003</v>
      </c>
      <c r="S218" s="8">
        <f>E218/SUM($E$2:$E$2772)</f>
        <v>8.2929952594725789E-4</v>
      </c>
      <c r="T218" s="8">
        <f>Tabla13[[#This Row],[rsi_earning]]/SUM(Tabla13[rsi_earning])</f>
        <v>9.1100084808129174E-4</v>
      </c>
      <c r="U218" s="10">
        <f>Tabla13[[#This Row],[P(D)]]+Tabla13[[#This Row],[P_RSI(D)]]</f>
        <v>1.7403003740285496E-3</v>
      </c>
    </row>
    <row r="219" spans="1:21" x14ac:dyDescent="0.2">
      <c r="A219" t="s">
        <v>3498</v>
      </c>
      <c r="B219" t="s">
        <v>3499</v>
      </c>
      <c r="C219" s="1">
        <v>9.0900001525878906</v>
      </c>
      <c r="D219" s="1">
        <v>12135.19</v>
      </c>
      <c r="E219" s="6">
        <f>D219/100000</f>
        <v>0.1213519</v>
      </c>
      <c r="F219" s="4">
        <v>83.428571428571402</v>
      </c>
      <c r="G219" s="1">
        <v>145.46</v>
      </c>
      <c r="H219">
        <v>7.5016698713091801</v>
      </c>
      <c r="I219">
        <v>8.4958289285497699</v>
      </c>
      <c r="J219">
        <v>6.5075108140685902</v>
      </c>
      <c r="K219" s="1">
        <v>180527.76</v>
      </c>
      <c r="L219" s="6">
        <f>K219/100000</f>
        <v>1.8052776000000001</v>
      </c>
      <c r="M219">
        <v>700</v>
      </c>
      <c r="N219">
        <v>257.89999999999998</v>
      </c>
      <c r="O219">
        <v>65.550236832853102</v>
      </c>
      <c r="P219" s="2">
        <f>E219*0.55 + L219*0.45</f>
        <v>0.87911846500000013</v>
      </c>
      <c r="Q219" s="2">
        <f>F219*0.55 + M219*0.45</f>
        <v>360.88571428571424</v>
      </c>
      <c r="R219" s="2">
        <f>P219*0.55+Q219*0.45</f>
        <v>162.88208658432143</v>
      </c>
      <c r="S219" s="8">
        <f>E219/SUM($E$2:$E$2772)</f>
        <v>6.5551507267869362E-5</v>
      </c>
      <c r="T219" s="8">
        <f>Tabla13[[#This Row],[rsi_earning]]/SUM(Tabla13[rsi_earning])</f>
        <v>1.6739877420971906E-3</v>
      </c>
      <c r="U219" s="10">
        <f>Tabla13[[#This Row],[P(D)]]+Tabla13[[#This Row],[P_RSI(D)]]</f>
        <v>1.7395392493650599E-3</v>
      </c>
    </row>
    <row r="220" spans="1:21" x14ac:dyDescent="0.2">
      <c r="A220" t="s">
        <v>7292</v>
      </c>
      <c r="B220" t="s">
        <v>7293</v>
      </c>
      <c r="C220" s="1">
        <v>19.610000610351499</v>
      </c>
      <c r="D220" s="1">
        <v>29023.43</v>
      </c>
      <c r="E220" s="6">
        <f>D220/100000</f>
        <v>0.2902343</v>
      </c>
      <c r="F220" s="4">
        <v>85.9</v>
      </c>
      <c r="G220" s="1">
        <v>337.87</v>
      </c>
      <c r="H220">
        <v>21.259452459107901</v>
      </c>
      <c r="I220">
        <v>23.5131631785782</v>
      </c>
      <c r="J220">
        <v>19.0057417396376</v>
      </c>
      <c r="K220" s="1">
        <v>169101.73</v>
      </c>
      <c r="L220" s="6">
        <f>K220/100000</f>
        <v>1.6910173000000002</v>
      </c>
      <c r="M220">
        <v>467</v>
      </c>
      <c r="N220">
        <v>362.1</v>
      </c>
      <c r="O220">
        <v>53.137524134703</v>
      </c>
      <c r="P220" s="2">
        <f>E220*0.55 + L220*0.45</f>
        <v>0.92058665000000017</v>
      </c>
      <c r="Q220" s="2">
        <f>F220*0.55 + M220*0.45</f>
        <v>257.39499999999998</v>
      </c>
      <c r="R220" s="2">
        <f>P220*0.55+Q220*0.45</f>
        <v>116.3340726575</v>
      </c>
      <c r="S220" s="8">
        <f>E220/SUM($E$2:$E$2772)</f>
        <v>1.567778982103698E-4</v>
      </c>
      <c r="T220" s="8">
        <f>Tabla13[[#This Row],[rsi_earning]]/SUM(Tabla13[rsi_earning])</f>
        <v>1.5680370885199526E-3</v>
      </c>
      <c r="U220" s="10">
        <f>Tabla13[[#This Row],[P(D)]]+Tabla13[[#This Row],[P_RSI(D)]]</f>
        <v>1.7248149867303225E-3</v>
      </c>
    </row>
    <row r="221" spans="1:21" x14ac:dyDescent="0.2">
      <c r="A221" t="s">
        <v>8966</v>
      </c>
      <c r="B221" t="s">
        <v>8967</v>
      </c>
      <c r="C221" s="1">
        <v>36.029998779296797</v>
      </c>
      <c r="D221" s="1">
        <v>95204.65</v>
      </c>
      <c r="E221" s="6">
        <f>D221/100000</f>
        <v>0.95204649999999991</v>
      </c>
      <c r="F221" s="4">
        <v>97.090909090909093</v>
      </c>
      <c r="G221" s="1">
        <v>980.57</v>
      </c>
      <c r="H221">
        <v>36.934167510373598</v>
      </c>
      <c r="I221">
        <v>39.417923435637498</v>
      </c>
      <c r="J221">
        <v>34.450411585109798</v>
      </c>
      <c r="K221" s="1">
        <v>130155.7</v>
      </c>
      <c r="L221" s="6">
        <f>K221/100000</f>
        <v>1.3015570000000001</v>
      </c>
      <c r="M221">
        <v>407.33333333333297</v>
      </c>
      <c r="N221">
        <v>319.52999999999997</v>
      </c>
      <c r="O221">
        <v>52.125263700477198</v>
      </c>
      <c r="P221" s="2">
        <f>E221*0.55 + L221*0.45</f>
        <v>1.109326225</v>
      </c>
      <c r="Q221" s="2">
        <f>F221*0.55 + M221*0.45</f>
        <v>236.69999999999985</v>
      </c>
      <c r="R221" s="2">
        <f>P221*0.55+Q221*0.45</f>
        <v>107.12512942374993</v>
      </c>
      <c r="S221" s="8">
        <f>E221/SUM($E$2:$E$2772)</f>
        <v>5.142736377765785E-4</v>
      </c>
      <c r="T221" s="8">
        <f>Tabla13[[#This Row],[rsi_earning]]/SUM(Tabla13[rsi_earning])</f>
        <v>1.2069005141595913E-3</v>
      </c>
      <c r="U221" s="10">
        <f>Tabla13[[#This Row],[P(D)]]+Tabla13[[#This Row],[P_RSI(D)]]</f>
        <v>1.7211741519361698E-3</v>
      </c>
    </row>
    <row r="222" spans="1:21" x14ac:dyDescent="0.2">
      <c r="A222" t="s">
        <v>9487</v>
      </c>
      <c r="B222" t="s">
        <v>9488</v>
      </c>
      <c r="C222" s="1">
        <v>147.33999633789</v>
      </c>
      <c r="D222" s="1">
        <v>89569.53</v>
      </c>
      <c r="E222" s="6">
        <f>D222/100000</f>
        <v>0.89569529999999997</v>
      </c>
      <c r="F222" s="4">
        <v>59.2</v>
      </c>
      <c r="G222" s="1">
        <v>1513</v>
      </c>
      <c r="H222">
        <v>140.23388932075699</v>
      </c>
      <c r="I222">
        <v>144.47935947252699</v>
      </c>
      <c r="J222">
        <v>135.98841916898601</v>
      </c>
      <c r="K222" s="1">
        <v>132847.54</v>
      </c>
      <c r="L222" s="6">
        <f>K222/100000</f>
        <v>1.3284754000000001</v>
      </c>
      <c r="M222">
        <v>1643</v>
      </c>
      <c r="N222">
        <v>80.86</v>
      </c>
      <c r="O222">
        <v>69.847094572902506</v>
      </c>
      <c r="P222" s="2">
        <f>E222*0.55 + L222*0.45</f>
        <v>1.0904463450000002</v>
      </c>
      <c r="Q222" s="2">
        <f>F222*0.55 + M222*0.45</f>
        <v>771.91000000000008</v>
      </c>
      <c r="R222" s="2">
        <f>P222*0.55+Q222*0.45</f>
        <v>347.95924548975</v>
      </c>
      <c r="S222" s="8">
        <f>E222/SUM($E$2:$E$2772)</f>
        <v>4.8383401469401325E-4</v>
      </c>
      <c r="T222" s="8">
        <f>Tabla13[[#This Row],[rsi_earning]]/SUM(Tabla13[rsi_earning])</f>
        <v>1.2318612579459592E-3</v>
      </c>
      <c r="U222" s="10">
        <f>Tabla13[[#This Row],[P(D)]]+Tabla13[[#This Row],[P_RSI(D)]]</f>
        <v>1.7156952726399724E-3</v>
      </c>
    </row>
    <row r="223" spans="1:21" x14ac:dyDescent="0.2">
      <c r="A223" t="s">
        <v>8968</v>
      </c>
      <c r="B223" t="s">
        <v>8969</v>
      </c>
      <c r="C223" s="1">
        <v>41.099998474121001</v>
      </c>
      <c r="D223" s="1">
        <v>68962.149999999994</v>
      </c>
      <c r="E223" s="6">
        <f>D223/100000</f>
        <v>0.68962149999999989</v>
      </c>
      <c r="F223" s="4">
        <v>72.400000000000006</v>
      </c>
      <c r="G223" s="1">
        <v>952.52</v>
      </c>
      <c r="H223">
        <v>43.187511303846698</v>
      </c>
      <c r="I223">
        <v>45.513390538395598</v>
      </c>
      <c r="J223">
        <v>40.861632069297698</v>
      </c>
      <c r="K223" s="1">
        <v>144720.85</v>
      </c>
      <c r="L223" s="6">
        <f>K223/100000</f>
        <v>1.4472085000000001</v>
      </c>
      <c r="M223">
        <v>590</v>
      </c>
      <c r="N223">
        <v>245.29</v>
      </c>
      <c r="O223">
        <v>71.385508425354104</v>
      </c>
      <c r="P223" s="2">
        <f>E223*0.55 + L223*0.45</f>
        <v>1.03053565</v>
      </c>
      <c r="Q223" s="2">
        <f>F223*0.55 + M223*0.45</f>
        <v>305.32</v>
      </c>
      <c r="R223" s="2">
        <f>P223*0.55+Q223*0.45</f>
        <v>137.96079460749999</v>
      </c>
      <c r="S223" s="8">
        <f>E223/SUM($E$2:$E$2772)</f>
        <v>3.7251768426641002E-4</v>
      </c>
      <c r="T223" s="8">
        <f>Tabla13[[#This Row],[rsi_earning]]/SUM(Tabla13[rsi_earning])</f>
        <v>1.3419594245554602E-3</v>
      </c>
      <c r="U223" s="10">
        <f>Tabla13[[#This Row],[P(D)]]+Tabla13[[#This Row],[P_RSI(D)]]</f>
        <v>1.7144771088218702E-3</v>
      </c>
    </row>
    <row r="224" spans="1:21" x14ac:dyDescent="0.2">
      <c r="A224" t="s">
        <v>4208</v>
      </c>
      <c r="B224" t="s">
        <v>4209</v>
      </c>
      <c r="C224" s="1">
        <v>313.17999267578102</v>
      </c>
      <c r="D224" s="1">
        <v>141794.79</v>
      </c>
      <c r="E224" s="6">
        <f>D224/100000</f>
        <v>1.4179479000000001</v>
      </c>
      <c r="F224" s="4">
        <v>65.900000000000006</v>
      </c>
      <c r="G224" s="1">
        <v>2151.67</v>
      </c>
      <c r="H224">
        <v>316.01577166496998</v>
      </c>
      <c r="I224">
        <v>332.31735219868602</v>
      </c>
      <c r="J224">
        <v>299.71419113125398</v>
      </c>
      <c r="K224" s="1">
        <v>102107.67</v>
      </c>
      <c r="L224" s="6">
        <f>K224/100000</f>
        <v>1.0210767000000001</v>
      </c>
      <c r="M224">
        <v>270.5</v>
      </c>
      <c r="N224">
        <v>377.48</v>
      </c>
      <c r="O224">
        <v>27.383087954059299</v>
      </c>
      <c r="P224" s="2">
        <f>E224*0.55 + L224*0.45</f>
        <v>1.2393558600000001</v>
      </c>
      <c r="Q224" s="2">
        <f>F224*0.55 + M224*0.45</f>
        <v>157.97000000000003</v>
      </c>
      <c r="R224" s="2">
        <f>P224*0.55+Q224*0.45</f>
        <v>71.768145723000018</v>
      </c>
      <c r="S224" s="8">
        <f>E224/SUM($E$2:$E$2772)</f>
        <v>7.6594286593213712E-4</v>
      </c>
      <c r="T224" s="8">
        <f>Tabla13[[#This Row],[rsi_earning]]/SUM(Tabla13[rsi_earning])</f>
        <v>9.4681830624888409E-4</v>
      </c>
      <c r="U224" s="10">
        <f>Tabla13[[#This Row],[P(D)]]+Tabla13[[#This Row],[P_RSI(D)]]</f>
        <v>1.7127611721810213E-3</v>
      </c>
    </row>
    <row r="225" spans="1:21" x14ac:dyDescent="0.2">
      <c r="A225" t="s">
        <v>2679</v>
      </c>
      <c r="B225" t="s">
        <v>2680</v>
      </c>
      <c r="C225" s="1">
        <v>768.08001708984295</v>
      </c>
      <c r="D225" s="1">
        <v>76243.42</v>
      </c>
      <c r="E225" s="6">
        <f>D225/100000</f>
        <v>0.76243419999999995</v>
      </c>
      <c r="F225" s="4">
        <v>83.75</v>
      </c>
      <c r="G225" s="1">
        <v>910.37</v>
      </c>
      <c r="H225">
        <v>746.45977163977795</v>
      </c>
      <c r="I225">
        <v>782.81701750668697</v>
      </c>
      <c r="J225">
        <v>710.10252577286997</v>
      </c>
      <c r="K225" s="1">
        <v>139529.95000000001</v>
      </c>
      <c r="L225" s="6">
        <f>K225/100000</f>
        <v>1.3952995000000001</v>
      </c>
      <c r="M225">
        <v>313</v>
      </c>
      <c r="N225">
        <v>445.78</v>
      </c>
      <c r="O225">
        <v>54.7883012809042</v>
      </c>
      <c r="P225" s="2">
        <f>E225*0.55 + L225*0.45</f>
        <v>1.047223585</v>
      </c>
      <c r="Q225" s="2">
        <f>F225*0.55 + M225*0.45</f>
        <v>186.91249999999999</v>
      </c>
      <c r="R225" s="2">
        <f>P225*0.55+Q225*0.45</f>
        <v>84.686597971750004</v>
      </c>
      <c r="S225" s="8">
        <f>E225/SUM($E$2:$E$2772)</f>
        <v>4.1184943130327716E-4</v>
      </c>
      <c r="T225" s="8">
        <f>Tabla13[[#This Row],[rsi_earning]]/SUM(Tabla13[rsi_earning])</f>
        <v>1.2938255366123964E-3</v>
      </c>
      <c r="U225" s="10">
        <f>Tabla13[[#This Row],[P(D)]]+Tabla13[[#This Row],[P_RSI(D)]]</f>
        <v>1.7056749679156735E-3</v>
      </c>
    </row>
    <row r="226" spans="1:21" x14ac:dyDescent="0.2">
      <c r="A226" t="s">
        <v>1603</v>
      </c>
      <c r="B226" t="s">
        <v>1604</v>
      </c>
      <c r="C226" s="1">
        <v>95.459999084472599</v>
      </c>
      <c r="D226" s="1">
        <v>18849.599999999999</v>
      </c>
      <c r="E226" s="6">
        <f>D226/100000</f>
        <v>0.188496</v>
      </c>
      <c r="F226" s="4">
        <v>64.6666666666666</v>
      </c>
      <c r="G226" s="1">
        <v>291.49</v>
      </c>
      <c r="H226">
        <v>92.674487343938594</v>
      </c>
      <c r="I226">
        <v>96.573882002794406</v>
      </c>
      <c r="J226">
        <v>88.775092685082697</v>
      </c>
      <c r="K226" s="1">
        <v>171993.38</v>
      </c>
      <c r="L226" s="6">
        <f>K226/100000</f>
        <v>1.7199338</v>
      </c>
      <c r="M226">
        <v>498.5</v>
      </c>
      <c r="N226">
        <v>345.02</v>
      </c>
      <c r="O226">
        <v>58.2326308795759</v>
      </c>
      <c r="P226" s="2">
        <f>E226*0.55 + L226*0.45</f>
        <v>0.87764301</v>
      </c>
      <c r="Q226" s="2">
        <f>F226*0.55 + M226*0.45</f>
        <v>259.89166666666665</v>
      </c>
      <c r="R226" s="2">
        <f>P226*0.55+Q226*0.45</f>
        <v>117.43395365550001</v>
      </c>
      <c r="S226" s="8">
        <f>E226/SUM($E$2:$E$2772)</f>
        <v>1.0182120686997322E-4</v>
      </c>
      <c r="T226" s="8">
        <f>Tabla13[[#This Row],[rsi_earning]]/SUM(Tabla13[rsi_earning])</f>
        <v>1.5948506193278202E-3</v>
      </c>
      <c r="U226" s="10">
        <f>Tabla13[[#This Row],[P(D)]]+Tabla13[[#This Row],[P_RSI(D)]]</f>
        <v>1.6966718261977934E-3</v>
      </c>
    </row>
    <row r="227" spans="1:21" x14ac:dyDescent="0.2">
      <c r="A227" t="s">
        <v>8319</v>
      </c>
      <c r="B227" t="s">
        <v>8320</v>
      </c>
      <c r="C227" s="1">
        <v>26.579999923706001</v>
      </c>
      <c r="D227" s="1">
        <v>48689.1</v>
      </c>
      <c r="E227" s="6">
        <f>D227/100000</f>
        <v>0.48689099999999996</v>
      </c>
      <c r="F227" s="4">
        <v>55.818181818181799</v>
      </c>
      <c r="G227" s="1">
        <v>872.28</v>
      </c>
      <c r="H227">
        <v>26.7633591206787</v>
      </c>
      <c r="I227">
        <v>27.936645081445501</v>
      </c>
      <c r="J227">
        <v>25.5900731599118</v>
      </c>
      <c r="K227" s="1">
        <v>154459.73000000001</v>
      </c>
      <c r="L227" s="6">
        <f>K227/100000</f>
        <v>1.5445973000000002</v>
      </c>
      <c r="M227">
        <v>365.5</v>
      </c>
      <c r="N227">
        <v>422.6</v>
      </c>
      <c r="O227">
        <v>41.929822271880198</v>
      </c>
      <c r="P227" s="2">
        <f>E227*0.55 + L227*0.45</f>
        <v>0.96285883500000014</v>
      </c>
      <c r="Q227" s="2">
        <f>F227*0.55 + M227*0.45</f>
        <v>195.17499999999998</v>
      </c>
      <c r="R227" s="2">
        <f>P227*0.55+Q227*0.45</f>
        <v>88.358322359249996</v>
      </c>
      <c r="S227" s="8">
        <f>E227/SUM($E$2:$E$2772)</f>
        <v>2.6300732765750003E-4</v>
      </c>
      <c r="T227" s="8">
        <f>Tabla13[[#This Row],[rsi_earning]]/SUM(Tabla13[rsi_earning])</f>
        <v>1.4322655677311993E-3</v>
      </c>
      <c r="U227" s="10">
        <f>Tabla13[[#This Row],[P(D)]]+Tabla13[[#This Row],[P_RSI(D)]]</f>
        <v>1.6952728953886994E-3</v>
      </c>
    </row>
    <row r="228" spans="1:21" x14ac:dyDescent="0.2">
      <c r="A228" t="s">
        <v>2155</v>
      </c>
      <c r="B228" t="s">
        <v>2156</v>
      </c>
      <c r="C228" s="1">
        <v>256.44000244140602</v>
      </c>
      <c r="D228" s="1">
        <v>77008.160000000003</v>
      </c>
      <c r="E228" s="6">
        <f>D228/100000</f>
        <v>0.77008160000000003</v>
      </c>
      <c r="F228" s="4">
        <v>83.7777777777777</v>
      </c>
      <c r="G228" s="1">
        <v>919.2</v>
      </c>
      <c r="H228">
        <v>256.35637152017603</v>
      </c>
      <c r="I228">
        <v>272.17125845860699</v>
      </c>
      <c r="J228">
        <v>240.541484581746</v>
      </c>
      <c r="K228" s="1">
        <v>137639</v>
      </c>
      <c r="L228" s="6">
        <f>K228/100000</f>
        <v>1.37639</v>
      </c>
      <c r="M228">
        <v>372.5</v>
      </c>
      <c r="N228">
        <v>369.5</v>
      </c>
      <c r="O228">
        <v>45.466723161822799</v>
      </c>
      <c r="P228" s="2">
        <f>E228*0.55 + L228*0.45</f>
        <v>1.04292038</v>
      </c>
      <c r="Q228" s="2">
        <f>F228*0.55 + M228*0.45</f>
        <v>213.70277777777773</v>
      </c>
      <c r="R228" s="2">
        <f>P228*0.55+Q228*0.45</f>
        <v>96.739856208999981</v>
      </c>
      <c r="S228" s="8">
        <f>E228/SUM($E$2:$E$2772)</f>
        <v>4.1598038101795247E-4</v>
      </c>
      <c r="T228" s="8">
        <f>Tabla13[[#This Row],[rsi_earning]]/SUM(Tabla13[rsi_earning])</f>
        <v>1.2762912409399819E-3</v>
      </c>
      <c r="U228" s="10">
        <f>Tabla13[[#This Row],[P(D)]]+Tabla13[[#This Row],[P_RSI(D)]]</f>
        <v>1.6922716219579343E-3</v>
      </c>
    </row>
    <row r="229" spans="1:21" x14ac:dyDescent="0.2">
      <c r="A229" t="s">
        <v>612</v>
      </c>
      <c r="B229" t="s">
        <v>613</v>
      </c>
      <c r="C229" s="1">
        <v>35.430000305175703</v>
      </c>
      <c r="D229" s="1">
        <v>12197.63</v>
      </c>
      <c r="E229" s="6">
        <f>D229/100000</f>
        <v>0.1219763</v>
      </c>
      <c r="F229" s="4">
        <v>94</v>
      </c>
      <c r="G229" s="1">
        <v>129.76</v>
      </c>
      <c r="H229">
        <v>32.767830227769998</v>
      </c>
      <c r="I229">
        <v>34.7866659341869</v>
      </c>
      <c r="J229">
        <v>30.748994521353001</v>
      </c>
      <c r="K229" s="1">
        <v>175179.86</v>
      </c>
      <c r="L229" s="6">
        <f>K229/100000</f>
        <v>1.7517985999999999</v>
      </c>
      <c r="M229">
        <v>367.5</v>
      </c>
      <c r="N229">
        <v>476.68</v>
      </c>
      <c r="O229">
        <v>67.090056771128801</v>
      </c>
      <c r="P229" s="2">
        <f>E229*0.55 + L229*0.45</f>
        <v>0.85539633500000001</v>
      </c>
      <c r="Q229" s="2">
        <f>F229*0.55 + M229*0.45</f>
        <v>217.07499999999999</v>
      </c>
      <c r="R229" s="2">
        <f>P229*0.55+Q229*0.45</f>
        <v>98.15421798425001</v>
      </c>
      <c r="S229" s="8">
        <f>E229/SUM($E$2:$E$2772)</f>
        <v>6.5888793796865252E-5</v>
      </c>
      <c r="T229" s="8">
        <f>Tabla13[[#This Row],[rsi_earning]]/SUM(Tabla13[rsi_earning])</f>
        <v>1.6243980333124498E-3</v>
      </c>
      <c r="U229" s="10">
        <f>Tabla13[[#This Row],[P(D)]]+Tabla13[[#This Row],[P_RSI(D)]]</f>
        <v>1.6902868271093151E-3</v>
      </c>
    </row>
    <row r="230" spans="1:21" x14ac:dyDescent="0.2">
      <c r="A230" t="s">
        <v>9795</v>
      </c>
      <c r="B230" t="s">
        <v>9796</v>
      </c>
      <c r="C230" s="1">
        <v>45.830001831054602</v>
      </c>
      <c r="D230" s="1">
        <v>2362.6999999999998</v>
      </c>
      <c r="E230" s="6">
        <f>D230/100000</f>
        <v>2.3626999999999999E-2</v>
      </c>
      <c r="F230" s="4">
        <v>93.7777777777777</v>
      </c>
      <c r="G230" s="1">
        <v>25.19</v>
      </c>
      <c r="H230">
        <v>50.496081803260701</v>
      </c>
      <c r="I230">
        <v>54.5449523944378</v>
      </c>
      <c r="J230">
        <v>46.447211212083602</v>
      </c>
      <c r="K230" s="1">
        <v>180121.71</v>
      </c>
      <c r="L230" s="6">
        <f>K230/100000</f>
        <v>1.8012170999999999</v>
      </c>
      <c r="M230">
        <v>375.33333333333297</v>
      </c>
      <c r="N230">
        <v>479.9</v>
      </c>
      <c r="O230">
        <v>30.4649895855251</v>
      </c>
      <c r="P230" s="2">
        <f>E230*0.55 + L230*0.45</f>
        <v>0.82354254500000001</v>
      </c>
      <c r="Q230" s="2">
        <f>F230*0.55 + M230*0.45</f>
        <v>220.47777777777759</v>
      </c>
      <c r="R230" s="2">
        <f>P230*0.55+Q230*0.45</f>
        <v>99.667948399749918</v>
      </c>
      <c r="S230" s="8">
        <f>E230/SUM($E$2:$E$2772)</f>
        <v>1.2762762364808044E-5</v>
      </c>
      <c r="T230" s="8">
        <f>Tabla13[[#This Row],[rsi_earning]]/SUM(Tabla13[rsi_earning])</f>
        <v>1.6702225443088916E-3</v>
      </c>
      <c r="U230" s="10">
        <f>Tabla13[[#This Row],[P(D)]]+Tabla13[[#This Row],[P_RSI(D)]]</f>
        <v>1.6829853066736998E-3</v>
      </c>
    </row>
    <row r="231" spans="1:21" x14ac:dyDescent="0.2">
      <c r="A231" t="s">
        <v>1346</v>
      </c>
      <c r="B231" t="s">
        <v>1347</v>
      </c>
      <c r="C231" s="1">
        <v>40.099998474121001</v>
      </c>
      <c r="D231" s="1">
        <v>60720.52</v>
      </c>
      <c r="E231" s="6">
        <f>D231/100000</f>
        <v>0.6072052</v>
      </c>
      <c r="F231" s="4">
        <v>58.6666666666666</v>
      </c>
      <c r="G231" s="1">
        <v>1035.01</v>
      </c>
      <c r="H231">
        <v>40.812286810173802</v>
      </c>
      <c r="I231">
        <v>42.643454458813203</v>
      </c>
      <c r="J231">
        <v>38.981119161534401</v>
      </c>
      <c r="K231" s="1">
        <v>145931.23000000001</v>
      </c>
      <c r="L231" s="6">
        <f>K231/100000</f>
        <v>1.4593123000000001</v>
      </c>
      <c r="M231">
        <v>301.666666666666</v>
      </c>
      <c r="N231">
        <v>483.75</v>
      </c>
      <c r="O231">
        <v>41.638811347618997</v>
      </c>
      <c r="P231" s="2">
        <f>E231*0.55 + L231*0.45</f>
        <v>0.99065339500000005</v>
      </c>
      <c r="Q231" s="2">
        <f>F231*0.55 + M231*0.45</f>
        <v>168.01666666666634</v>
      </c>
      <c r="R231" s="2">
        <f>P231*0.55+Q231*0.45</f>
        <v>76.152359367249858</v>
      </c>
      <c r="S231" s="8">
        <f>E231/SUM($E$2:$E$2772)</f>
        <v>3.279982932355247E-4</v>
      </c>
      <c r="T231" s="8">
        <f>Tabla13[[#This Row],[rsi_earning]]/SUM(Tabla13[rsi_earning])</f>
        <v>1.3531829686978104E-3</v>
      </c>
      <c r="U231" s="10">
        <f>Tabla13[[#This Row],[P(D)]]+Tabla13[[#This Row],[P_RSI(D)]]</f>
        <v>1.6811812619333352E-3</v>
      </c>
    </row>
    <row r="232" spans="1:21" x14ac:dyDescent="0.2">
      <c r="A232" t="s">
        <v>4252</v>
      </c>
      <c r="B232" t="s">
        <v>4253</v>
      </c>
      <c r="C232" s="1">
        <v>62.209999084472599</v>
      </c>
      <c r="D232" s="1">
        <v>65925.13</v>
      </c>
      <c r="E232" s="6">
        <f>D232/100000</f>
        <v>0.6592513000000001</v>
      </c>
      <c r="F232" s="4">
        <v>85.3333333333333</v>
      </c>
      <c r="G232" s="1">
        <v>772.56</v>
      </c>
      <c r="H232">
        <v>64.796723291994994</v>
      </c>
      <c r="I232">
        <v>69.287466102988006</v>
      </c>
      <c r="J232">
        <v>60.305980481001903</v>
      </c>
      <c r="K232" s="1">
        <v>142835.91</v>
      </c>
      <c r="L232" s="6">
        <f>K232/100000</f>
        <v>1.4283591</v>
      </c>
      <c r="M232">
        <v>697</v>
      </c>
      <c r="N232">
        <v>204.93</v>
      </c>
      <c r="O232">
        <v>56.604974246542703</v>
      </c>
      <c r="P232" s="2">
        <f>E232*0.55 + L232*0.45</f>
        <v>1.00534981</v>
      </c>
      <c r="Q232" s="2">
        <f>F232*0.55 + M232*0.45</f>
        <v>360.58333333333337</v>
      </c>
      <c r="R232" s="2">
        <f>P232*0.55+Q232*0.45</f>
        <v>162.81544239550001</v>
      </c>
      <c r="S232" s="8">
        <f>E232/SUM($E$2:$E$2772)</f>
        <v>3.5611240024509158E-4</v>
      </c>
      <c r="T232" s="8">
        <f>Tabla13[[#This Row],[rsi_earning]]/SUM(Tabla13[rsi_earning])</f>
        <v>1.3244808580757748E-3</v>
      </c>
      <c r="U232" s="10">
        <f>Tabla13[[#This Row],[P(D)]]+Tabla13[[#This Row],[P_RSI(D)]]</f>
        <v>1.6805932583208664E-3</v>
      </c>
    </row>
    <row r="233" spans="1:21" x14ac:dyDescent="0.2">
      <c r="A233" t="s">
        <v>8593</v>
      </c>
      <c r="B233" t="s">
        <v>8594</v>
      </c>
      <c r="C233" s="1">
        <v>171.11000061035099</v>
      </c>
      <c r="D233" s="1">
        <v>179538.6</v>
      </c>
      <c r="E233" s="6">
        <f>D233/100000</f>
        <v>1.7953860000000001</v>
      </c>
      <c r="F233" s="4">
        <v>54.8333333333333</v>
      </c>
      <c r="G233" s="1">
        <v>3274.26</v>
      </c>
      <c r="H233">
        <v>183.55099061660999</v>
      </c>
      <c r="I233">
        <v>198.933902794083</v>
      </c>
      <c r="J233">
        <v>168.16807843913699</v>
      </c>
      <c r="K233" s="1">
        <v>76620.22</v>
      </c>
      <c r="L233" s="6">
        <f>K233/100000</f>
        <v>0.76620220000000006</v>
      </c>
      <c r="M233">
        <v>89</v>
      </c>
      <c r="N233">
        <v>860.9</v>
      </c>
      <c r="O233">
        <v>58.674191426975298</v>
      </c>
      <c r="P233" s="2">
        <f>E233*0.55 + L233*0.45</f>
        <v>1.3322532900000001</v>
      </c>
      <c r="Q233" s="2">
        <f>F233*0.55 + M233*0.45</f>
        <v>70.208333333333314</v>
      </c>
      <c r="R233" s="2">
        <f>P233*0.55+Q233*0.45</f>
        <v>32.326489309499991</v>
      </c>
      <c r="S233" s="8">
        <f>E233/SUM($E$2:$E$2772)</f>
        <v>9.6982625263906789E-4</v>
      </c>
      <c r="T233" s="8">
        <f>Tabla13[[#This Row],[rsi_earning]]/SUM(Tabla13[rsi_earning])</f>
        <v>7.1047970171894898E-4</v>
      </c>
      <c r="U233" s="10">
        <f>Tabla13[[#This Row],[P(D)]]+Tabla13[[#This Row],[P_RSI(D)]]</f>
        <v>1.6803059543580169E-3</v>
      </c>
    </row>
    <row r="234" spans="1:21" x14ac:dyDescent="0.2">
      <c r="A234" t="s">
        <v>916</v>
      </c>
      <c r="B234" t="s">
        <v>917</v>
      </c>
      <c r="C234" s="1">
        <v>42.409999847412102</v>
      </c>
      <c r="D234" s="1">
        <v>20407.7</v>
      </c>
      <c r="E234" s="6">
        <f>D234/100000</f>
        <v>0.20407700000000001</v>
      </c>
      <c r="F234" s="4">
        <v>93.5</v>
      </c>
      <c r="G234" s="1">
        <v>218.26</v>
      </c>
      <c r="H234">
        <v>40.510622476338199</v>
      </c>
      <c r="I234">
        <v>42.530850364436297</v>
      </c>
      <c r="J234">
        <v>38.490394588240001</v>
      </c>
      <c r="K234" s="1">
        <v>168927.21</v>
      </c>
      <c r="L234" s="6">
        <f>K234/100000</f>
        <v>1.6892720999999999</v>
      </c>
      <c r="M234">
        <v>341.5</v>
      </c>
      <c r="N234">
        <v>494.66</v>
      </c>
      <c r="O234">
        <v>63.437128321203801</v>
      </c>
      <c r="P234" s="2">
        <f>E234*0.55 + L234*0.45</f>
        <v>0.87241479500000008</v>
      </c>
      <c r="Q234" s="2">
        <f>F234*0.55 + M234*0.45</f>
        <v>205.10000000000002</v>
      </c>
      <c r="R234" s="2">
        <f>P234*0.55+Q234*0.45</f>
        <v>92.774828137250012</v>
      </c>
      <c r="S234" s="8">
        <f>E234/SUM($E$2:$E$2772)</f>
        <v>1.102377049613972E-4</v>
      </c>
      <c r="T234" s="8">
        <f>Tabla13[[#This Row],[rsi_earning]]/SUM(Tabla13[rsi_earning])</f>
        <v>1.5664188091996374E-3</v>
      </c>
      <c r="U234" s="10">
        <f>Tabla13[[#This Row],[P(D)]]+Tabla13[[#This Row],[P_RSI(D)]]</f>
        <v>1.6766565141610346E-3</v>
      </c>
    </row>
    <row r="235" spans="1:21" x14ac:dyDescent="0.2">
      <c r="A235" t="s">
        <v>6944</v>
      </c>
      <c r="B235" t="s">
        <v>6945</v>
      </c>
      <c r="C235" s="1">
        <v>45.200000762939403</v>
      </c>
      <c r="D235" s="1">
        <v>9927.8700000000008</v>
      </c>
      <c r="E235" s="6">
        <f>D235/100000</f>
        <v>9.9278700000000011E-2</v>
      </c>
      <c r="F235" s="4">
        <v>91</v>
      </c>
      <c r="G235" s="1">
        <v>109.1</v>
      </c>
      <c r="H235">
        <v>39.839073157023499</v>
      </c>
      <c r="I235">
        <v>42.739328660386001</v>
      </c>
      <c r="J235">
        <v>36.938817653660998</v>
      </c>
      <c r="K235" s="1">
        <v>174084.42</v>
      </c>
      <c r="L235" s="6">
        <f>K235/100000</f>
        <v>1.7408442000000002</v>
      </c>
      <c r="M235">
        <v>98</v>
      </c>
      <c r="N235">
        <v>1776.37</v>
      </c>
      <c r="O235">
        <v>79.134675398229405</v>
      </c>
      <c r="P235" s="2">
        <f>E235*0.55 + L235*0.45</f>
        <v>0.83798317500000008</v>
      </c>
      <c r="Q235" s="2">
        <f>F235*0.55 + M235*0.45</f>
        <v>94.15</v>
      </c>
      <c r="R235" s="2">
        <f>P235*0.55+Q235*0.45</f>
        <v>42.828390746250008</v>
      </c>
      <c r="S235" s="8">
        <f>E235/SUM($E$2:$E$2772)</f>
        <v>5.3628071951033506E-5</v>
      </c>
      <c r="T235" s="8">
        <f>Tabla13[[#This Row],[rsi_earning]]/SUM(Tabla13[rsi_earning])</f>
        <v>1.6142402983901148E-3</v>
      </c>
      <c r="U235" s="10">
        <f>Tabla13[[#This Row],[P(D)]]+Tabla13[[#This Row],[P_RSI(D)]]</f>
        <v>1.6678683703411482E-3</v>
      </c>
    </row>
    <row r="236" spans="1:21" x14ac:dyDescent="0.2">
      <c r="A236" t="s">
        <v>4662</v>
      </c>
      <c r="B236" t="s">
        <v>4663</v>
      </c>
      <c r="C236" s="1">
        <v>78.699996948242102</v>
      </c>
      <c r="D236" s="1">
        <v>75366.73</v>
      </c>
      <c r="E236" s="6">
        <f>D236/100000</f>
        <v>0.75366729999999993</v>
      </c>
      <c r="F236" s="4">
        <v>65</v>
      </c>
      <c r="G236" s="1">
        <v>1159.49</v>
      </c>
      <c r="H236">
        <v>76.129189692316203</v>
      </c>
      <c r="I236">
        <v>79.2147015438414</v>
      </c>
      <c r="J236">
        <v>73.043677840791105</v>
      </c>
      <c r="K236" s="1">
        <v>135850.32999999999</v>
      </c>
      <c r="L236" s="6">
        <f>K236/100000</f>
        <v>1.3585033</v>
      </c>
      <c r="M236">
        <v>555</v>
      </c>
      <c r="N236">
        <v>244.78</v>
      </c>
      <c r="O236">
        <v>53.080538902669197</v>
      </c>
      <c r="P236" s="2">
        <f>E236*0.55 + L236*0.45</f>
        <v>1.0258434999999999</v>
      </c>
      <c r="Q236" s="2">
        <f>F236*0.55 + M236*0.45</f>
        <v>285.5</v>
      </c>
      <c r="R236" s="2">
        <f>P236*0.55+Q236*0.45</f>
        <v>129.03921392499998</v>
      </c>
      <c r="S236" s="8">
        <f>E236/SUM($E$2:$E$2772)</f>
        <v>4.0711375341882138E-4</v>
      </c>
      <c r="T236" s="8">
        <f>Tabla13[[#This Row],[rsi_earning]]/SUM(Tabla13[rsi_earning])</f>
        <v>1.2597053615458265E-3</v>
      </c>
      <c r="U236" s="10">
        <f>Tabla13[[#This Row],[P(D)]]+Tabla13[[#This Row],[P_RSI(D)]]</f>
        <v>1.666819114964648E-3</v>
      </c>
    </row>
    <row r="237" spans="1:21" x14ac:dyDescent="0.2">
      <c r="A237" t="s">
        <v>8563</v>
      </c>
      <c r="B237" t="s">
        <v>8564</v>
      </c>
      <c r="C237" s="1">
        <v>47.509998321533203</v>
      </c>
      <c r="D237" s="1">
        <v>111902.13</v>
      </c>
      <c r="E237" s="6">
        <f>D237/100000</f>
        <v>1.1190213</v>
      </c>
      <c r="F237" s="4">
        <v>90.125</v>
      </c>
      <c r="G237" s="1">
        <v>1241.6300000000001</v>
      </c>
      <c r="H237">
        <v>47.661321978927603</v>
      </c>
      <c r="I237">
        <v>50.440550850058699</v>
      </c>
      <c r="J237">
        <v>44.8820931077964</v>
      </c>
      <c r="K237" s="1">
        <v>114211.99</v>
      </c>
      <c r="L237" s="6">
        <f>K237/100000</f>
        <v>1.1421199</v>
      </c>
      <c r="M237">
        <v>377</v>
      </c>
      <c r="N237">
        <v>302.95</v>
      </c>
      <c r="O237">
        <v>58.405969360802899</v>
      </c>
      <c r="P237" s="2">
        <f>E237*0.55 + L237*0.45</f>
        <v>1.12941567</v>
      </c>
      <c r="Q237" s="2">
        <f>F237*0.55 + M237*0.45</f>
        <v>219.21875</v>
      </c>
      <c r="R237" s="2">
        <f>P237*0.55+Q237*0.45</f>
        <v>99.269616118499997</v>
      </c>
      <c r="S237" s="8">
        <f>E237/SUM($E$2:$E$2772)</f>
        <v>6.0446958704272959E-4</v>
      </c>
      <c r="T237" s="8">
        <f>Tabla13[[#This Row],[rsi_earning]]/SUM(Tabla13[rsi_earning])</f>
        <v>1.0590585694993774E-3</v>
      </c>
      <c r="U237" s="10">
        <f>Tabla13[[#This Row],[P(D)]]+Tabla13[[#This Row],[P_RSI(D)]]</f>
        <v>1.663528156542107E-3</v>
      </c>
    </row>
    <row r="238" spans="1:21" x14ac:dyDescent="0.2">
      <c r="A238" t="s">
        <v>7436</v>
      </c>
      <c r="B238" t="s">
        <v>7437</v>
      </c>
      <c r="C238" s="1">
        <v>21.819999694824201</v>
      </c>
      <c r="D238" s="1">
        <v>24.9</v>
      </c>
      <c r="E238" s="6">
        <f>D238/100000</f>
        <v>2.4899999999999998E-4</v>
      </c>
      <c r="F238" s="4">
        <v>120.222222222222</v>
      </c>
      <c r="G238" s="1">
        <v>0.21</v>
      </c>
      <c r="H238">
        <v>21.378897349242099</v>
      </c>
      <c r="I238">
        <v>22.623119858374899</v>
      </c>
      <c r="J238">
        <v>20.134674840109199</v>
      </c>
      <c r="K238" s="1">
        <v>178446.82</v>
      </c>
      <c r="L238" s="6">
        <f>K238/100000</f>
        <v>1.7844682000000001</v>
      </c>
      <c r="M238">
        <v>317.5</v>
      </c>
      <c r="N238">
        <v>562.04</v>
      </c>
      <c r="O238">
        <v>35.836152590776599</v>
      </c>
      <c r="P238" s="2">
        <f>E238*0.55 + L238*0.45</f>
        <v>0.80314764000000005</v>
      </c>
      <c r="Q238" s="2">
        <f>F238*0.55 + M238*0.45</f>
        <v>208.99722222222209</v>
      </c>
      <c r="R238" s="2">
        <f>P238*0.55+Q238*0.45</f>
        <v>94.490481201999941</v>
      </c>
      <c r="S238" s="8">
        <f>E238/SUM($E$2:$E$2772)</f>
        <v>1.345040770659501E-7</v>
      </c>
      <c r="T238" s="8">
        <f>Tabla13[[#This Row],[rsi_earning]]/SUM(Tabla13[rsi_earning])</f>
        <v>1.6546917177514627E-3</v>
      </c>
      <c r="U238" s="10">
        <f>Tabla13[[#This Row],[P(D)]]+Tabla13[[#This Row],[P_RSI(D)]]</f>
        <v>1.6548262218285287E-3</v>
      </c>
    </row>
    <row r="239" spans="1:21" x14ac:dyDescent="0.2">
      <c r="A239" t="s">
        <v>4020</v>
      </c>
      <c r="B239" t="s">
        <v>4021</v>
      </c>
      <c r="C239" s="1">
        <v>5.3200001716613698</v>
      </c>
      <c r="D239" s="1">
        <v>305211.19</v>
      </c>
      <c r="E239" s="6">
        <f>D239/100000</f>
        <v>3.0521118999999999</v>
      </c>
      <c r="F239" s="4">
        <v>88.272727272727195</v>
      </c>
      <c r="G239" s="1">
        <v>3457.59</v>
      </c>
      <c r="H239">
        <v>4.2990674170037204</v>
      </c>
      <c r="I239">
        <v>4.7960186515215399</v>
      </c>
      <c r="J239">
        <v>3.8021161824859</v>
      </c>
      <c r="K239" s="1">
        <v>81.12</v>
      </c>
      <c r="L239" s="6">
        <f>K239/100000</f>
        <v>8.1120000000000009E-4</v>
      </c>
      <c r="M239">
        <v>729</v>
      </c>
      <c r="N239">
        <v>0.11</v>
      </c>
      <c r="O239">
        <v>74.038462420187003</v>
      </c>
      <c r="P239" s="2">
        <f>E239*0.55 + L239*0.45</f>
        <v>1.6790265849999999</v>
      </c>
      <c r="Q239" s="2">
        <f>F239*0.55 + M239*0.45</f>
        <v>376.59999999999997</v>
      </c>
      <c r="R239" s="2">
        <f>P239*0.55+Q239*0.45</f>
        <v>170.39346462175001</v>
      </c>
      <c r="S239" s="8">
        <f>E239/SUM($E$2:$E$2772)</f>
        <v>1.6486806996445919E-3</v>
      </c>
      <c r="T239" s="8">
        <f>Tabla13[[#This Row],[rsi_earning]]/SUM(Tabla13[rsi_earning])</f>
        <v>7.5220501068048545E-7</v>
      </c>
      <c r="U239" s="10">
        <f>Tabla13[[#This Row],[P(D)]]+Tabla13[[#This Row],[P_RSI(D)]]</f>
        <v>1.6494329046552723E-3</v>
      </c>
    </row>
    <row r="240" spans="1:21" x14ac:dyDescent="0.2">
      <c r="A240" t="s">
        <v>9462</v>
      </c>
      <c r="B240" t="s">
        <v>9463</v>
      </c>
      <c r="C240" s="1">
        <v>42.779998779296797</v>
      </c>
      <c r="D240" s="1">
        <v>27150.2</v>
      </c>
      <c r="E240" s="6">
        <f>D240/100000</f>
        <v>0.27150200000000002</v>
      </c>
      <c r="F240" s="4">
        <v>67.428571428571402</v>
      </c>
      <c r="G240" s="1">
        <v>402.65</v>
      </c>
      <c r="H240">
        <v>42.032011252050097</v>
      </c>
      <c r="I240">
        <v>43.9864479277539</v>
      </c>
      <c r="J240">
        <v>40.077574576346301</v>
      </c>
      <c r="K240" s="1">
        <v>161576.41</v>
      </c>
      <c r="L240" s="6">
        <f>K240/100000</f>
        <v>1.6157641</v>
      </c>
      <c r="M240">
        <v>522</v>
      </c>
      <c r="N240">
        <v>309.52999999999997</v>
      </c>
      <c r="O240">
        <v>50.441158321085098</v>
      </c>
      <c r="P240" s="2">
        <f>E240*0.55 + L240*0.45</f>
        <v>0.87641994500000009</v>
      </c>
      <c r="Q240" s="2">
        <f>F240*0.55 + M240*0.45</f>
        <v>271.98571428571427</v>
      </c>
      <c r="R240" s="2">
        <f>P240*0.55+Q240*0.45</f>
        <v>122.87560239832142</v>
      </c>
      <c r="S240" s="8">
        <f>E240/SUM($E$2:$E$2772)</f>
        <v>1.466591402873879E-4</v>
      </c>
      <c r="T240" s="8">
        <f>Tabla13[[#This Row],[rsi_earning]]/SUM(Tabla13[rsi_earning])</f>
        <v>1.4982567210276687E-3</v>
      </c>
      <c r="U240" s="10">
        <f>Tabla13[[#This Row],[P(D)]]+Tabla13[[#This Row],[P_RSI(D)]]</f>
        <v>1.6449158613150567E-3</v>
      </c>
    </row>
    <row r="241" spans="1:21" x14ac:dyDescent="0.2">
      <c r="A241" t="s">
        <v>1018</v>
      </c>
      <c r="B241" t="s">
        <v>1019</v>
      </c>
      <c r="C241" s="1">
        <v>31.270000457763601</v>
      </c>
      <c r="D241" s="1">
        <v>26751.96</v>
      </c>
      <c r="E241" s="6">
        <f>D241/100000</f>
        <v>0.26751959999999997</v>
      </c>
      <c r="F241" s="4">
        <v>68.636363636363598</v>
      </c>
      <c r="G241" s="1">
        <v>389.76</v>
      </c>
      <c r="H241">
        <v>30.503221618903599</v>
      </c>
      <c r="I241">
        <v>31.7437099854174</v>
      </c>
      <c r="J241">
        <v>29.262733252389701</v>
      </c>
      <c r="K241" s="1">
        <v>161251.41</v>
      </c>
      <c r="L241" s="6">
        <f>K241/100000</f>
        <v>1.6125141000000001</v>
      </c>
      <c r="M241">
        <v>778.5</v>
      </c>
      <c r="N241">
        <v>207.13</v>
      </c>
      <c r="O241">
        <v>71.551744691276397</v>
      </c>
      <c r="P241" s="2">
        <f>E241*0.55 + L241*0.45</f>
        <v>0.87276712499999998</v>
      </c>
      <c r="Q241" s="2">
        <f>F241*0.55 + M241*0.45</f>
        <v>388.07499999999999</v>
      </c>
      <c r="R241" s="2">
        <f>P241*0.55+Q241*0.45</f>
        <v>175.11377191874999</v>
      </c>
      <c r="S241" s="8">
        <f>E241/SUM($E$2:$E$2772)</f>
        <v>1.4450793933755879E-4</v>
      </c>
      <c r="T241" s="8">
        <f>Tabla13[[#This Row],[rsi_earning]]/SUM(Tabla13[rsi_earning])</f>
        <v>1.4952430791579552E-3</v>
      </c>
      <c r="U241" s="10">
        <f>Tabla13[[#This Row],[P(D)]]+Tabla13[[#This Row],[P_RSI(D)]]</f>
        <v>1.639751018495514E-3</v>
      </c>
    </row>
    <row r="242" spans="1:21" x14ac:dyDescent="0.2">
      <c r="A242" t="s">
        <v>2055</v>
      </c>
      <c r="B242" t="s">
        <v>2056</v>
      </c>
      <c r="C242" s="1">
        <v>57.509998321533203</v>
      </c>
      <c r="D242" s="1">
        <v>128752.87</v>
      </c>
      <c r="E242" s="6">
        <f>D242/100000</f>
        <v>1.2875287</v>
      </c>
      <c r="F242" s="4">
        <v>57.75</v>
      </c>
      <c r="G242" s="1">
        <v>2229.4899999999998</v>
      </c>
      <c r="H242">
        <v>59.393753669210497</v>
      </c>
      <c r="I242">
        <v>62.153205621128102</v>
      </c>
      <c r="J242">
        <v>56.6343017172928</v>
      </c>
      <c r="K242" s="1">
        <v>100116.56</v>
      </c>
      <c r="L242" s="6">
        <f>K242/100000</f>
        <v>1.0011656</v>
      </c>
      <c r="M242">
        <v>1146</v>
      </c>
      <c r="N242">
        <v>87.36</v>
      </c>
      <c r="O242">
        <v>36.951757917477899</v>
      </c>
      <c r="P242" s="2">
        <f>E242*0.55 + L242*0.45</f>
        <v>1.158665305</v>
      </c>
      <c r="Q242" s="2">
        <f>F242*0.55 + M242*0.45</f>
        <v>547.46250000000009</v>
      </c>
      <c r="R242" s="2">
        <f>P242*0.55+Q242*0.45</f>
        <v>246.99539091775006</v>
      </c>
      <c r="S242" s="8">
        <f>E242/SUM($E$2:$E$2772)</f>
        <v>6.9549341160410664E-4</v>
      </c>
      <c r="T242" s="8">
        <f>Tabla13[[#This Row],[rsi_earning]]/SUM(Tabla13[rsi_earning])</f>
        <v>9.2835525251594496E-4</v>
      </c>
      <c r="U242" s="10">
        <f>Tabla13[[#This Row],[P(D)]]+Tabla13[[#This Row],[P_RSI(D)]]</f>
        <v>1.6238486641200517E-3</v>
      </c>
    </row>
    <row r="243" spans="1:21" x14ac:dyDescent="0.2">
      <c r="A243" t="s">
        <v>7318</v>
      </c>
      <c r="B243" t="s">
        <v>7319</v>
      </c>
      <c r="C243" s="1">
        <v>2.13000011444091</v>
      </c>
      <c r="D243" s="1">
        <v>206947.08</v>
      </c>
      <c r="E243" s="6">
        <f>D243/100000</f>
        <v>2.0694707999999999</v>
      </c>
      <c r="F243" s="4">
        <v>107.85714285714199</v>
      </c>
      <c r="G243" s="1">
        <v>1918.71</v>
      </c>
      <c r="H243">
        <v>1.9775216297007301</v>
      </c>
      <c r="I243">
        <v>2.1961186403771098</v>
      </c>
      <c r="J243">
        <v>1.7589246190243499</v>
      </c>
      <c r="K243" s="1">
        <v>54347.26</v>
      </c>
      <c r="L243" s="6">
        <f>K243/100000</f>
        <v>0.54347259999999997</v>
      </c>
      <c r="M243">
        <v>469</v>
      </c>
      <c r="N243">
        <v>115.88</v>
      </c>
      <c r="O243">
        <v>78.1249953433896</v>
      </c>
      <c r="P243" s="2">
        <f>E243*0.55 + L243*0.45</f>
        <v>1.3827716100000003</v>
      </c>
      <c r="Q243" s="2">
        <f>F243*0.55 + M243*0.45</f>
        <v>270.37142857142811</v>
      </c>
      <c r="R243" s="2">
        <f>P243*0.55+Q243*0.45</f>
        <v>122.42766724264266</v>
      </c>
      <c r="S243" s="8">
        <f>E243/SUM($E$2:$E$2772)</f>
        <v>1.1178805621242305E-3</v>
      </c>
      <c r="T243" s="8">
        <f>Tabla13[[#This Row],[rsi_earning]]/SUM(Tabla13[rsi_earning])</f>
        <v>5.0394824073909169E-4</v>
      </c>
      <c r="U243" s="10">
        <f>Tabla13[[#This Row],[P(D)]]+Tabla13[[#This Row],[P_RSI(D)]]</f>
        <v>1.6218288028633223E-3</v>
      </c>
    </row>
    <row r="244" spans="1:21" x14ac:dyDescent="0.2">
      <c r="A244" t="s">
        <v>9621</v>
      </c>
      <c r="B244" t="s">
        <v>9622</v>
      </c>
      <c r="C244" s="1">
        <v>9.5200004577636701</v>
      </c>
      <c r="D244" s="1">
        <v>48191.94</v>
      </c>
      <c r="E244" s="6">
        <f>D244/100000</f>
        <v>0.4819194</v>
      </c>
      <c r="F244" s="4">
        <v>90.6666666666666</v>
      </c>
      <c r="G244" s="1">
        <v>531.53</v>
      </c>
      <c r="H244">
        <v>8.3591850480328294</v>
      </c>
      <c r="I244">
        <v>8.9084316837237694</v>
      </c>
      <c r="J244">
        <v>7.8099384123418796</v>
      </c>
      <c r="K244" s="1">
        <v>146191.72</v>
      </c>
      <c r="L244" s="6">
        <f>K244/100000</f>
        <v>1.4619172</v>
      </c>
      <c r="M244">
        <v>490</v>
      </c>
      <c r="N244">
        <v>298.35000000000002</v>
      </c>
      <c r="O244">
        <v>71.361520004548893</v>
      </c>
      <c r="P244" s="2">
        <f>E244*0.55 + L244*0.45</f>
        <v>0.92291841000000008</v>
      </c>
      <c r="Q244" s="2">
        <f>F244*0.55 + M244*0.45</f>
        <v>270.36666666666662</v>
      </c>
      <c r="R244" s="2">
        <f>P244*0.55+Q244*0.45</f>
        <v>122.17260512549998</v>
      </c>
      <c r="S244" s="8">
        <f>E244/SUM($E$2:$E$2772)</f>
        <v>2.603217836031182E-4</v>
      </c>
      <c r="T244" s="8">
        <f>Tabla13[[#This Row],[rsi_earning]]/SUM(Tabla13[rsi_earning])</f>
        <v>1.3555984258382461E-3</v>
      </c>
      <c r="U244" s="10">
        <f>Tabla13[[#This Row],[P(D)]]+Tabla13[[#This Row],[P_RSI(D)]]</f>
        <v>1.6159202094413643E-3</v>
      </c>
    </row>
    <row r="245" spans="1:21" x14ac:dyDescent="0.2">
      <c r="A245" t="s">
        <v>3333</v>
      </c>
      <c r="B245" t="s">
        <v>3334</v>
      </c>
      <c r="C245" s="1">
        <v>69.230003356933594</v>
      </c>
      <c r="D245" s="1">
        <v>266649.28000000003</v>
      </c>
      <c r="E245" s="6">
        <f>D245/100000</f>
        <v>2.6664928000000003</v>
      </c>
      <c r="F245" s="4">
        <v>78.5555555555555</v>
      </c>
      <c r="G245" s="1">
        <v>3394.4</v>
      </c>
      <c r="H245">
        <v>67.919557401221198</v>
      </c>
      <c r="I245">
        <v>72.240870950130102</v>
      </c>
      <c r="J245">
        <v>63.598243852312301</v>
      </c>
      <c r="K245" s="1">
        <v>17901.990000000002</v>
      </c>
      <c r="L245" s="6">
        <f>K245/100000</f>
        <v>0.17901990000000001</v>
      </c>
      <c r="M245">
        <v>336</v>
      </c>
      <c r="N245">
        <v>53.28</v>
      </c>
      <c r="O245">
        <v>55.133748133792899</v>
      </c>
      <c r="P245" s="2">
        <f>E245*0.55 + L245*0.45</f>
        <v>1.5471299950000004</v>
      </c>
      <c r="Q245" s="2">
        <f>F245*0.55 + M245*0.45</f>
        <v>194.40555555555554</v>
      </c>
      <c r="R245" s="2">
        <f>P245*0.55+Q245*0.45</f>
        <v>88.333421497249986</v>
      </c>
      <c r="S245" s="8">
        <f>E245/SUM($E$2:$E$2772)</f>
        <v>1.4403781247670727E-3</v>
      </c>
      <c r="T245" s="8">
        <f>Tabla13[[#This Row],[rsi_earning]]/SUM(Tabla13[rsi_earning])</f>
        <v>1.6600057420059102E-4</v>
      </c>
      <c r="U245" s="10">
        <f>Tabla13[[#This Row],[P(D)]]+Tabla13[[#This Row],[P_RSI(D)]]</f>
        <v>1.6063786989676638E-3</v>
      </c>
    </row>
    <row r="246" spans="1:21" x14ac:dyDescent="0.2">
      <c r="A246" t="s">
        <v>6479</v>
      </c>
      <c r="B246" t="s">
        <v>6480</v>
      </c>
      <c r="C246" s="1">
        <v>17.0100002288818</v>
      </c>
      <c r="D246" s="1">
        <v>254212.82</v>
      </c>
      <c r="E246" s="6">
        <f>D246/100000</f>
        <v>2.5421282000000001</v>
      </c>
      <c r="F246" s="4">
        <v>73.5</v>
      </c>
      <c r="G246" s="1">
        <v>3458.68</v>
      </c>
      <c r="H246">
        <v>15.971744371797699</v>
      </c>
      <c r="I246">
        <v>16.762894096948202</v>
      </c>
      <c r="J246">
        <v>15.180594646647201</v>
      </c>
      <c r="K246" s="1">
        <v>24802.06</v>
      </c>
      <c r="L246" s="6">
        <f>K246/100000</f>
        <v>0.24802060000000001</v>
      </c>
      <c r="M246">
        <v>1131</v>
      </c>
      <c r="N246">
        <v>21.93</v>
      </c>
      <c r="O246">
        <v>73.720163068685693</v>
      </c>
      <c r="P246" s="2">
        <f>E246*0.55 + L246*0.45</f>
        <v>1.5097797800000001</v>
      </c>
      <c r="Q246" s="2">
        <f>F246*0.55 + M246*0.45</f>
        <v>549.375</v>
      </c>
      <c r="R246" s="2">
        <f>P246*0.55+Q246*0.45</f>
        <v>248.04912887899999</v>
      </c>
      <c r="S246" s="8">
        <f>E246/SUM($E$2:$E$2772)</f>
        <v>1.3731992262021086E-3</v>
      </c>
      <c r="T246" s="8">
        <f>Tabla13[[#This Row],[rsi_earning]]/SUM(Tabla13[rsi_earning])</f>
        <v>2.299831583727569E-4</v>
      </c>
      <c r="U246" s="10">
        <f>Tabla13[[#This Row],[P(D)]]+Tabla13[[#This Row],[P_RSI(D)]]</f>
        <v>1.6031823845748655E-3</v>
      </c>
    </row>
    <row r="247" spans="1:21" x14ac:dyDescent="0.2">
      <c r="A247" t="s">
        <v>5656</v>
      </c>
      <c r="B247" t="s">
        <v>5657</v>
      </c>
      <c r="C247" s="1">
        <v>11.449999809265099</v>
      </c>
      <c r="D247" s="1">
        <v>56598.83</v>
      </c>
      <c r="E247" s="6">
        <f>D247/100000</f>
        <v>0.5659883</v>
      </c>
      <c r="F247" s="4">
        <v>73.099999999999994</v>
      </c>
      <c r="G247" s="1">
        <v>774.27</v>
      </c>
      <c r="H247">
        <v>11.266031896191601</v>
      </c>
      <c r="I247">
        <v>11.911580874028299</v>
      </c>
      <c r="J247">
        <v>10.620482918354901</v>
      </c>
      <c r="K247" s="1">
        <v>139832.48000000001</v>
      </c>
      <c r="L247" s="6">
        <f>K247/100000</f>
        <v>1.3983248000000001</v>
      </c>
      <c r="M247">
        <v>208</v>
      </c>
      <c r="N247">
        <v>672.27</v>
      </c>
      <c r="O247">
        <v>42.241371514261097</v>
      </c>
      <c r="P247" s="2">
        <f>E247*0.55 + L247*0.45</f>
        <v>0.94053972500000016</v>
      </c>
      <c r="Q247" s="2">
        <f>F247*0.55 + M247*0.45</f>
        <v>133.80500000000001</v>
      </c>
      <c r="R247" s="2">
        <f>P247*0.55+Q247*0.45</f>
        <v>60.729546848750005</v>
      </c>
      <c r="S247" s="8">
        <f>E247/SUM($E$2:$E$2772)</f>
        <v>3.057338711711891E-4</v>
      </c>
      <c r="T247" s="8">
        <f>Tabla13[[#This Row],[rsi_earning]]/SUM(Tabla13[rsi_earning])</f>
        <v>1.2966308199196101E-3</v>
      </c>
      <c r="U247" s="10">
        <f>Tabla13[[#This Row],[P(D)]]+Tabla13[[#This Row],[P_RSI(D)]]</f>
        <v>1.6023646910907992E-3</v>
      </c>
    </row>
    <row r="248" spans="1:21" x14ac:dyDescent="0.2">
      <c r="A248" t="s">
        <v>8239</v>
      </c>
      <c r="B248" t="s">
        <v>8240</v>
      </c>
      <c r="C248" s="1">
        <v>44.520000457763601</v>
      </c>
      <c r="D248" s="1">
        <v>133644.28</v>
      </c>
      <c r="E248" s="6">
        <f>D248/100000</f>
        <v>1.3364427999999999</v>
      </c>
      <c r="F248" s="4">
        <v>89.3333333333333</v>
      </c>
      <c r="G248" s="1">
        <v>1496.02</v>
      </c>
      <c r="H248">
        <v>47.521696595902299</v>
      </c>
      <c r="I248">
        <v>52.486079696620699</v>
      </c>
      <c r="J248">
        <v>42.557313495183799</v>
      </c>
      <c r="K248" s="1">
        <v>94837.51</v>
      </c>
      <c r="L248" s="6">
        <f>K248/100000</f>
        <v>0.94837509999999992</v>
      </c>
      <c r="M248">
        <v>194</v>
      </c>
      <c r="N248">
        <v>488.85</v>
      </c>
      <c r="O248">
        <v>32.801656246345999</v>
      </c>
      <c r="P248" s="2">
        <f>E248*0.55 + L248*0.45</f>
        <v>1.161812335</v>
      </c>
      <c r="Q248" s="2">
        <f>F248*0.55 + M248*0.45</f>
        <v>136.43333333333331</v>
      </c>
      <c r="R248" s="2">
        <f>P248*0.55+Q248*0.45</f>
        <v>62.033996784249986</v>
      </c>
      <c r="S248" s="8">
        <f>E248/SUM($E$2:$E$2772)</f>
        <v>7.2191568419853068E-4</v>
      </c>
      <c r="T248" s="8">
        <f>Tabla13[[#This Row],[rsi_earning]]/SUM(Tabla13[rsi_earning])</f>
        <v>8.794039721703727E-4</v>
      </c>
      <c r="U248" s="10">
        <f>Tabla13[[#This Row],[P(D)]]+Tabla13[[#This Row],[P_RSI(D)]]</f>
        <v>1.6013196563689034E-3</v>
      </c>
    </row>
    <row r="249" spans="1:21" x14ac:dyDescent="0.2">
      <c r="A249" t="s">
        <v>5254</v>
      </c>
      <c r="B249" t="s">
        <v>5255</v>
      </c>
      <c r="C249" s="1">
        <v>16.020000457763601</v>
      </c>
      <c r="D249" s="1">
        <v>6071.34</v>
      </c>
      <c r="E249" s="6">
        <f>D249/100000</f>
        <v>6.0713400000000001E-2</v>
      </c>
      <c r="F249" s="4">
        <v>95.75</v>
      </c>
      <c r="G249" s="1">
        <v>63.41</v>
      </c>
      <c r="H249">
        <v>15.304160229748501</v>
      </c>
      <c r="I249">
        <v>15.7153133337785</v>
      </c>
      <c r="J249">
        <v>14.893007125718499</v>
      </c>
      <c r="K249" s="1">
        <v>168499.04</v>
      </c>
      <c r="L249" s="6">
        <f>K249/100000</f>
        <v>1.6849904</v>
      </c>
      <c r="M249">
        <v>1486</v>
      </c>
      <c r="N249">
        <v>113.39</v>
      </c>
      <c r="O249">
        <v>78.881986105977404</v>
      </c>
      <c r="P249" s="2">
        <f>E249*0.55 + L249*0.45</f>
        <v>0.79163804999999998</v>
      </c>
      <c r="Q249" s="2">
        <f>F249*0.55 + M249*0.45</f>
        <v>721.36250000000007</v>
      </c>
      <c r="R249" s="2">
        <f>P249*0.55+Q249*0.45</f>
        <v>325.04852592750001</v>
      </c>
      <c r="S249" s="8">
        <f>E249/SUM($E$2:$E$2772)</f>
        <v>3.2795983263196206E-5</v>
      </c>
      <c r="T249" s="8">
        <f>Tabla13[[#This Row],[rsi_earning]]/SUM(Tabla13[rsi_earning])</f>
        <v>1.5624484983093139E-3</v>
      </c>
      <c r="U249" s="10">
        <f>Tabla13[[#This Row],[P(D)]]+Tabla13[[#This Row],[P_RSI(D)]]</f>
        <v>1.5952444815725102E-3</v>
      </c>
    </row>
    <row r="250" spans="1:21" x14ac:dyDescent="0.2">
      <c r="A250" t="s">
        <v>5836</v>
      </c>
      <c r="B250" t="s">
        <v>5837</v>
      </c>
      <c r="C250" s="1">
        <v>162.02000427246</v>
      </c>
      <c r="D250" s="1">
        <v>32125.53</v>
      </c>
      <c r="E250" s="6">
        <f>D250/100000</f>
        <v>0.32125529999999997</v>
      </c>
      <c r="F250" s="4">
        <v>70.8888888888888</v>
      </c>
      <c r="G250" s="1">
        <v>453.18</v>
      </c>
      <c r="H250">
        <v>161.362735478757</v>
      </c>
      <c r="I250">
        <v>172.082351227505</v>
      </c>
      <c r="J250">
        <v>150.643119730009</v>
      </c>
      <c r="K250" s="1">
        <v>153087.79999999999</v>
      </c>
      <c r="L250" s="6">
        <f>K250/100000</f>
        <v>1.530878</v>
      </c>
      <c r="M250">
        <v>656</v>
      </c>
      <c r="N250">
        <v>233.37</v>
      </c>
      <c r="O250">
        <v>58.901195768128503</v>
      </c>
      <c r="P250" s="2">
        <f>E250*0.55 + L250*0.45</f>
        <v>0.86558551500000003</v>
      </c>
      <c r="Q250" s="2">
        <f>F250*0.55 + M250*0.45</f>
        <v>334.18888888888881</v>
      </c>
      <c r="R250" s="2">
        <f>P250*0.55+Q250*0.45</f>
        <v>150.86107203324997</v>
      </c>
      <c r="S250" s="8">
        <f>E250/SUM($E$2:$E$2772)</f>
        <v>1.7353472943391532E-4</v>
      </c>
      <c r="T250" s="8">
        <f>Tabla13[[#This Row],[rsi_earning]]/SUM(Tabla13[rsi_earning])</f>
        <v>1.4195440117609961E-3</v>
      </c>
      <c r="U250" s="10">
        <f>Tabla13[[#This Row],[P(D)]]+Tabla13[[#This Row],[P_RSI(D)]]</f>
        <v>1.5930787411949114E-3</v>
      </c>
    </row>
    <row r="251" spans="1:21" x14ac:dyDescent="0.2">
      <c r="A251" t="s">
        <v>2789</v>
      </c>
      <c r="B251" t="s">
        <v>2790</v>
      </c>
      <c r="C251" s="1">
        <v>4.5900001525878897</v>
      </c>
      <c r="D251" s="1">
        <v>226005.8</v>
      </c>
      <c r="E251" s="6">
        <f>D251/100000</f>
        <v>2.2600579999999999</v>
      </c>
      <c r="F251" s="4">
        <v>69.714285714285694</v>
      </c>
      <c r="G251" s="1">
        <v>3241.89</v>
      </c>
      <c r="H251">
        <v>4.4708158887089704</v>
      </c>
      <c r="I251">
        <v>4.8415152204787102</v>
      </c>
      <c r="J251">
        <v>4.1001165569392297</v>
      </c>
      <c r="K251" s="1">
        <v>39939.9</v>
      </c>
      <c r="L251" s="6">
        <f>K251/100000</f>
        <v>0.399399</v>
      </c>
      <c r="M251">
        <v>1308</v>
      </c>
      <c r="N251">
        <v>30.54</v>
      </c>
      <c r="O251">
        <v>60.3053507358403</v>
      </c>
      <c r="P251" s="2">
        <f>E251*0.55 + L251*0.45</f>
        <v>1.4227614500000001</v>
      </c>
      <c r="Q251" s="2">
        <f>F251*0.55 + M251*0.45</f>
        <v>626.94285714285718</v>
      </c>
      <c r="R251" s="2">
        <f>P251*0.55+Q251*0.45</f>
        <v>282.90680451178577</v>
      </c>
      <c r="S251" s="8">
        <f>E251/SUM($E$2:$E$2772)</f>
        <v>1.2208313871707511E-3</v>
      </c>
      <c r="T251" s="8">
        <f>Tabla13[[#This Row],[rsi_earning]]/SUM(Tabla13[rsi_earning])</f>
        <v>3.7035247665282936E-4</v>
      </c>
      <c r="U251" s="10">
        <f>Tabla13[[#This Row],[P(D)]]+Tabla13[[#This Row],[P_RSI(D)]]</f>
        <v>1.5911838638235805E-3</v>
      </c>
    </row>
    <row r="252" spans="1:21" x14ac:dyDescent="0.2">
      <c r="A252" t="s">
        <v>8413</v>
      </c>
      <c r="B252" t="s">
        <v>8414</v>
      </c>
      <c r="C252" s="1">
        <v>957.989990234375</v>
      </c>
      <c r="D252" s="1">
        <v>219011.29</v>
      </c>
      <c r="E252" s="6">
        <f>D252/100000</f>
        <v>2.1901128999999999</v>
      </c>
      <c r="F252" s="4">
        <v>69.625</v>
      </c>
      <c r="G252" s="1">
        <v>3145.58</v>
      </c>
      <c r="H252">
        <v>908.41844686227398</v>
      </c>
      <c r="I252">
        <v>1076.2596253178599</v>
      </c>
      <c r="J252">
        <v>740.57726840668295</v>
      </c>
      <c r="K252" s="1">
        <v>43641.120000000003</v>
      </c>
      <c r="L252" s="6">
        <f>K252/100000</f>
        <v>0.4364112</v>
      </c>
      <c r="M252">
        <v>105</v>
      </c>
      <c r="N252">
        <v>415.63</v>
      </c>
      <c r="O252">
        <v>33.772068438717298</v>
      </c>
      <c r="P252" s="2">
        <f>E252*0.55 + L252*0.45</f>
        <v>1.400947135</v>
      </c>
      <c r="Q252" s="2">
        <f>F252*0.55 + M252*0.45</f>
        <v>85.543750000000003</v>
      </c>
      <c r="R252" s="2">
        <f>P252*0.55+Q252*0.45</f>
        <v>39.265208424250005</v>
      </c>
      <c r="S252" s="8">
        <f>E252/SUM($E$2:$E$2772)</f>
        <v>1.1830486517459095E-3</v>
      </c>
      <c r="T252" s="8">
        <f>Tabla13[[#This Row],[rsi_earning]]/SUM(Tabla13[rsi_earning])</f>
        <v>4.0467294299443229E-4</v>
      </c>
      <c r="U252" s="10">
        <f>Tabla13[[#This Row],[P(D)]]+Tabla13[[#This Row],[P_RSI(D)]]</f>
        <v>1.5877215947403419E-3</v>
      </c>
    </row>
    <row r="253" spans="1:21" x14ac:dyDescent="0.2">
      <c r="A253" t="s">
        <v>2133</v>
      </c>
      <c r="B253" t="s">
        <v>2134</v>
      </c>
      <c r="C253" s="1">
        <v>16.0100002288818</v>
      </c>
      <c r="D253" s="1">
        <v>175032.19</v>
      </c>
      <c r="E253" s="6">
        <f>D253/100000</f>
        <v>1.7503219000000001</v>
      </c>
      <c r="F253" s="4">
        <v>152.71428571428501</v>
      </c>
      <c r="G253" s="1">
        <v>1146.1400000000001</v>
      </c>
      <c r="H253">
        <v>10.969052029838</v>
      </c>
      <c r="I253">
        <v>13.336821881444401</v>
      </c>
      <c r="J253">
        <v>8.6012821782316706</v>
      </c>
      <c r="K253" s="1">
        <v>69027.320000000007</v>
      </c>
      <c r="L253" s="6">
        <f>K253/100000</f>
        <v>0.69027320000000003</v>
      </c>
      <c r="M253">
        <v>335.5</v>
      </c>
      <c r="N253">
        <v>205.74</v>
      </c>
      <c r="O253">
        <v>84.725532484153703</v>
      </c>
      <c r="P253" s="2">
        <f>E253*0.55 + L253*0.45</f>
        <v>1.2732999850000002</v>
      </c>
      <c r="Q253" s="2">
        <f>F253*0.55 + M253*0.45</f>
        <v>234.96785714285676</v>
      </c>
      <c r="R253" s="2">
        <f>P253*0.55+Q253*0.45</f>
        <v>106.43585070603555</v>
      </c>
      <c r="S253" s="8">
        <f>E253/SUM($E$2:$E$2772)</f>
        <v>9.4548366155751092E-4</v>
      </c>
      <c r="T253" s="8">
        <f>Tabla13[[#This Row],[rsi_earning]]/SUM(Tabla13[rsi_earning])</f>
        <v>6.4007268217264898E-4</v>
      </c>
      <c r="U253" s="10">
        <f>Tabla13[[#This Row],[P(D)]]+Tabla13[[#This Row],[P_RSI(D)]]</f>
        <v>1.5855563437301599E-3</v>
      </c>
    </row>
    <row r="254" spans="1:21" x14ac:dyDescent="0.2">
      <c r="A254" t="s">
        <v>1140</v>
      </c>
      <c r="B254" t="s">
        <v>1141</v>
      </c>
      <c r="C254" s="1">
        <v>12.819999694824199</v>
      </c>
      <c r="D254" s="1">
        <v>237093.63</v>
      </c>
      <c r="E254" s="6">
        <f>D254/100000</f>
        <v>2.3709362999999999</v>
      </c>
      <c r="F254" s="4">
        <v>104</v>
      </c>
      <c r="G254" s="1">
        <v>2279.75</v>
      </c>
      <c r="H254">
        <v>12.9043259898245</v>
      </c>
      <c r="I254">
        <v>13.4514597223151</v>
      </c>
      <c r="J254">
        <v>12.357192257334001</v>
      </c>
      <c r="K254" s="1">
        <v>31861.77</v>
      </c>
      <c r="L254" s="6">
        <f>K254/100000</f>
        <v>0.3186177</v>
      </c>
      <c r="M254">
        <v>154</v>
      </c>
      <c r="N254">
        <v>206.89</v>
      </c>
      <c r="O254">
        <v>50.450417941454603</v>
      </c>
      <c r="P254" s="2">
        <f>E254*0.55 + L254*0.45</f>
        <v>1.4473929300000001</v>
      </c>
      <c r="Q254" s="2">
        <f>F254*0.55 + M254*0.45</f>
        <v>126.5</v>
      </c>
      <c r="R254" s="2">
        <f>P254*0.55+Q254*0.45</f>
        <v>57.721066111500008</v>
      </c>
      <c r="S254" s="8">
        <f>E254/SUM($E$2:$E$2772)</f>
        <v>1.2807252964403958E-3</v>
      </c>
      <c r="T254" s="8">
        <f>Tabla13[[#This Row],[rsi_earning]]/SUM(Tabla13[rsi_earning])</f>
        <v>2.9544604343132607E-4</v>
      </c>
      <c r="U254" s="10">
        <f>Tabla13[[#This Row],[P(D)]]+Tabla13[[#This Row],[P_RSI(D)]]</f>
        <v>1.5761713398717218E-3</v>
      </c>
    </row>
    <row r="255" spans="1:21" x14ac:dyDescent="0.2">
      <c r="A255" t="s">
        <v>5366</v>
      </c>
      <c r="B255" t="s">
        <v>5367</v>
      </c>
      <c r="C255" s="1">
        <v>48.060001373291001</v>
      </c>
      <c r="D255" s="1">
        <v>285915.77</v>
      </c>
      <c r="E255" s="6">
        <f>D255/100000</f>
        <v>2.8591577000000004</v>
      </c>
      <c r="F255" s="4">
        <v>52.3333333333333</v>
      </c>
      <c r="G255" s="1">
        <v>5463.36</v>
      </c>
      <c r="H255">
        <v>49.249702968951901</v>
      </c>
      <c r="I255">
        <v>52.203722086978402</v>
      </c>
      <c r="J255">
        <v>46.295683850925499</v>
      </c>
      <c r="K255" s="1">
        <v>3032.66</v>
      </c>
      <c r="L255" s="6">
        <f>K255/100000</f>
        <v>3.0326599999999999E-2</v>
      </c>
      <c r="M255">
        <v>904</v>
      </c>
      <c r="N255">
        <v>3.35</v>
      </c>
      <c r="O255">
        <v>54.697460801811999</v>
      </c>
      <c r="P255" s="2">
        <f>E255*0.55 + L255*0.45</f>
        <v>1.5861837050000003</v>
      </c>
      <c r="Q255" s="2">
        <f>F255*0.55 + M255*0.45</f>
        <v>435.58333333333331</v>
      </c>
      <c r="R255" s="2">
        <f>P255*0.55+Q255*0.45</f>
        <v>196.88490103774998</v>
      </c>
      <c r="S255" s="8">
        <f>E255/SUM($E$2:$E$2772)</f>
        <v>1.5444512756004204E-3</v>
      </c>
      <c r="T255" s="8">
        <f>Tabla13[[#This Row],[rsi_earning]]/SUM(Tabla13[rsi_earning])</f>
        <v>2.8121080469554743E-5</v>
      </c>
      <c r="U255" s="10">
        <f>Tabla13[[#This Row],[P(D)]]+Tabla13[[#This Row],[P_RSI(D)]]</f>
        <v>1.5725723560699751E-3</v>
      </c>
    </row>
    <row r="256" spans="1:21" x14ac:dyDescent="0.2">
      <c r="A256" t="s">
        <v>4306</v>
      </c>
      <c r="B256" t="s">
        <v>4307</v>
      </c>
      <c r="C256" s="1">
        <v>34.650001525878899</v>
      </c>
      <c r="D256" s="1">
        <v>20512.099999999999</v>
      </c>
      <c r="E256" s="6">
        <f>D256/100000</f>
        <v>0.205121</v>
      </c>
      <c r="F256" s="4">
        <v>93.5</v>
      </c>
      <c r="G256" s="1">
        <v>219.38</v>
      </c>
      <c r="H256">
        <v>35.338187453123297</v>
      </c>
      <c r="I256">
        <v>36.358901876200598</v>
      </c>
      <c r="J256">
        <v>34.317473030046003</v>
      </c>
      <c r="K256" s="1">
        <v>157615.45000000001</v>
      </c>
      <c r="L256" s="6">
        <f>K256/100000</f>
        <v>1.5761545000000001</v>
      </c>
      <c r="M256">
        <v>140</v>
      </c>
      <c r="N256">
        <v>1125.82</v>
      </c>
      <c r="O256">
        <v>38.3562431251028</v>
      </c>
      <c r="P256" s="2">
        <f>E256*0.55 + L256*0.45</f>
        <v>0.82208607500000008</v>
      </c>
      <c r="Q256" s="2">
        <f>F256*0.55 + M256*0.45</f>
        <v>114.42500000000001</v>
      </c>
      <c r="R256" s="2">
        <f>P256*0.55+Q256*0.45</f>
        <v>51.943397341250005</v>
      </c>
      <c r="S256" s="8">
        <f>E256/SUM($E$2:$E$2772)</f>
        <v>1.1080164976644479E-4</v>
      </c>
      <c r="T256" s="8">
        <f>Tabla13[[#This Row],[rsi_earning]]/SUM(Tabla13[rsi_earning])</f>
        <v>1.4615277521037909E-3</v>
      </c>
      <c r="U256" s="10">
        <f>Tabla13[[#This Row],[P(D)]]+Tabla13[[#This Row],[P_RSI(D)]]</f>
        <v>1.5723294018702358E-3</v>
      </c>
    </row>
    <row r="257" spans="1:21" x14ac:dyDescent="0.2">
      <c r="A257" t="s">
        <v>4356</v>
      </c>
      <c r="B257" t="s">
        <v>4357</v>
      </c>
      <c r="C257" s="1">
        <v>251.44000244140599</v>
      </c>
      <c r="D257" s="1">
        <v>123694.3</v>
      </c>
      <c r="E257" s="6">
        <f>D257/100000</f>
        <v>1.2369430000000001</v>
      </c>
      <c r="F257" s="4">
        <v>57.7</v>
      </c>
      <c r="G257" s="1">
        <v>2143.75</v>
      </c>
      <c r="H257">
        <v>233.70594295794601</v>
      </c>
      <c r="I257">
        <v>249.35221922556701</v>
      </c>
      <c r="J257">
        <v>218.059666690326</v>
      </c>
      <c r="K257" s="1">
        <v>96824.88</v>
      </c>
      <c r="L257" s="6">
        <f>K257/100000</f>
        <v>0.96824880000000002</v>
      </c>
      <c r="M257">
        <v>347.5</v>
      </c>
      <c r="N257">
        <v>278.63</v>
      </c>
      <c r="O257">
        <v>62.947413490843303</v>
      </c>
      <c r="P257" s="2">
        <f>E257*0.55 + L257*0.45</f>
        <v>1.1160306100000001</v>
      </c>
      <c r="Q257" s="2">
        <f>F257*0.55 + M257*0.45</f>
        <v>188.11</v>
      </c>
      <c r="R257" s="2">
        <f>P257*0.55+Q257*0.45</f>
        <v>85.263316835500007</v>
      </c>
      <c r="S257" s="8">
        <f>E257/SUM($E$2:$E$2772)</f>
        <v>6.6816817910918692E-4</v>
      </c>
      <c r="T257" s="8">
        <f>Tabla13[[#This Row],[rsi_earning]]/SUM(Tabla13[rsi_earning])</f>
        <v>8.9783234583994966E-4</v>
      </c>
      <c r="U257" s="10">
        <f>Tabla13[[#This Row],[P(D)]]+Tabla13[[#This Row],[P_RSI(D)]]</f>
        <v>1.5660005249491366E-3</v>
      </c>
    </row>
    <row r="258" spans="1:21" x14ac:dyDescent="0.2">
      <c r="A258" t="s">
        <v>766</v>
      </c>
      <c r="B258" t="s">
        <v>767</v>
      </c>
      <c r="C258" s="1">
        <v>37.900001525878899</v>
      </c>
      <c r="D258" s="1">
        <v>63394.66</v>
      </c>
      <c r="E258" s="6">
        <f>D258/100000</f>
        <v>0.63394660000000003</v>
      </c>
      <c r="F258" s="4">
        <v>93.6</v>
      </c>
      <c r="G258" s="1">
        <v>677.29</v>
      </c>
      <c r="H258">
        <v>42.797550696025397</v>
      </c>
      <c r="I258">
        <v>46.503345767097301</v>
      </c>
      <c r="J258">
        <v>39.0917556249534</v>
      </c>
      <c r="K258" s="1">
        <v>131477.6</v>
      </c>
      <c r="L258" s="6">
        <f>K258/100000</f>
        <v>1.3147760000000002</v>
      </c>
      <c r="M258">
        <v>334.5</v>
      </c>
      <c r="N258">
        <v>393.06</v>
      </c>
      <c r="O258">
        <v>20.6034457244143</v>
      </c>
      <c r="P258" s="2">
        <f>E258*0.55 + L258*0.45</f>
        <v>0.94031983000000019</v>
      </c>
      <c r="Q258" s="2">
        <f>F258*0.55 + M258*0.45</f>
        <v>202.005</v>
      </c>
      <c r="R258" s="2">
        <f>P258*0.55+Q258*0.45</f>
        <v>91.419425906499995</v>
      </c>
      <c r="S258" s="8">
        <f>E258/SUM($E$2:$E$2772)</f>
        <v>3.4244338289998814E-4</v>
      </c>
      <c r="T258" s="8">
        <f>Tabla13[[#This Row],[rsi_earning]]/SUM(Tabla13[rsi_earning])</f>
        <v>1.2191581547367429E-3</v>
      </c>
      <c r="U258" s="10">
        <f>Tabla13[[#This Row],[P(D)]]+Tabla13[[#This Row],[P_RSI(D)]]</f>
        <v>1.5616015376367311E-3</v>
      </c>
    </row>
    <row r="259" spans="1:21" x14ac:dyDescent="0.2">
      <c r="A259" t="s">
        <v>2517</v>
      </c>
      <c r="B259" t="s">
        <v>2518</v>
      </c>
      <c r="C259" s="1">
        <v>39.799999237060497</v>
      </c>
      <c r="D259" s="1">
        <v>123656.44</v>
      </c>
      <c r="E259" s="6">
        <f>D259/100000</f>
        <v>1.2365644</v>
      </c>
      <c r="F259" s="4">
        <v>54.285714285714199</v>
      </c>
      <c r="G259" s="1">
        <v>2277.88</v>
      </c>
      <c r="H259">
        <v>38.037778733187203</v>
      </c>
      <c r="I259">
        <v>41.085689595630598</v>
      </c>
      <c r="J259">
        <v>34.989867870743801</v>
      </c>
      <c r="K259" s="1">
        <v>96368.65</v>
      </c>
      <c r="L259" s="6">
        <f>K259/100000</f>
        <v>0.96368649999999989</v>
      </c>
      <c r="M259">
        <v>309</v>
      </c>
      <c r="N259">
        <v>311.87</v>
      </c>
      <c r="O259">
        <v>60.450994385150601</v>
      </c>
      <c r="P259" s="2">
        <f>E259*0.55 + L259*0.45</f>
        <v>1.1137693450000001</v>
      </c>
      <c r="Q259" s="2">
        <f>F259*0.55 + M259*0.45</f>
        <v>168.90714285714282</v>
      </c>
      <c r="R259" s="2">
        <f>P259*0.55+Q259*0.45</f>
        <v>76.620787425464272</v>
      </c>
      <c r="S259" s="8">
        <f>E259/SUM($E$2:$E$2772)</f>
        <v>6.6796366809080462E-4</v>
      </c>
      <c r="T259" s="8">
        <f>Tabla13[[#This Row],[rsi_earning]]/SUM(Tabla13[rsi_earning])</f>
        <v>8.9360184174696689E-4</v>
      </c>
      <c r="U259" s="10">
        <f>Tabla13[[#This Row],[P(D)]]+Tabla13[[#This Row],[P_RSI(D)]]</f>
        <v>1.5615655098377714E-3</v>
      </c>
    </row>
    <row r="260" spans="1:21" x14ac:dyDescent="0.2">
      <c r="A260" t="s">
        <v>7863</v>
      </c>
      <c r="B260" t="s">
        <v>7864</v>
      </c>
      <c r="C260" s="1">
        <v>79.839996337890597</v>
      </c>
      <c r="D260" s="1">
        <v>70519.350000000006</v>
      </c>
      <c r="E260" s="6">
        <f>D260/100000</f>
        <v>0.70519350000000003</v>
      </c>
      <c r="F260" s="4">
        <v>80.4444444444444</v>
      </c>
      <c r="G260" s="1">
        <v>876.62</v>
      </c>
      <c r="H260">
        <v>72.673823205562201</v>
      </c>
      <c r="I260">
        <v>76.317553892382804</v>
      </c>
      <c r="J260">
        <v>69.030092518741597</v>
      </c>
      <c r="K260" s="1">
        <v>127030.7</v>
      </c>
      <c r="L260" s="6">
        <f>K260/100000</f>
        <v>1.2703070000000001</v>
      </c>
      <c r="M260">
        <v>760.5</v>
      </c>
      <c r="N260">
        <v>167.04</v>
      </c>
      <c r="O260">
        <v>76.713211175148999</v>
      </c>
      <c r="P260" s="2">
        <f>E260*0.55 + L260*0.45</f>
        <v>0.95949457500000013</v>
      </c>
      <c r="Q260" s="2">
        <f>F260*0.55 + M260*0.45</f>
        <v>386.46944444444443</v>
      </c>
      <c r="R260" s="2">
        <f>P260*0.55+Q260*0.45</f>
        <v>174.43897201625001</v>
      </c>
      <c r="S260" s="8">
        <f>E260/SUM($E$2:$E$2772)</f>
        <v>3.8092932076468712E-4</v>
      </c>
      <c r="T260" s="8">
        <f>Tabla13[[#This Row],[rsi_earning]]/SUM(Tabla13[rsi_earning])</f>
        <v>1.1779231884892693E-3</v>
      </c>
      <c r="U260" s="10">
        <f>Tabla13[[#This Row],[P(D)]]+Tabla13[[#This Row],[P_RSI(D)]]</f>
        <v>1.5588525092539564E-3</v>
      </c>
    </row>
    <row r="261" spans="1:21" x14ac:dyDescent="0.2">
      <c r="A261" t="s">
        <v>7006</v>
      </c>
      <c r="B261" t="s">
        <v>7007</v>
      </c>
      <c r="C261" s="1">
        <v>14.270000457763601</v>
      </c>
      <c r="D261" s="1">
        <v>55516.95</v>
      </c>
      <c r="E261" s="6">
        <f>D261/100000</f>
        <v>0.55516949999999998</v>
      </c>
      <c r="F261" s="4">
        <v>75.923076923076906</v>
      </c>
      <c r="G261" s="1">
        <v>731.23</v>
      </c>
      <c r="H261">
        <v>17.517678554549001</v>
      </c>
      <c r="I261">
        <v>19.014971744659402</v>
      </c>
      <c r="J261">
        <v>16.020385364438699</v>
      </c>
      <c r="K261" s="1">
        <v>135628.18</v>
      </c>
      <c r="L261" s="6">
        <f>K261/100000</f>
        <v>1.3562817999999999</v>
      </c>
      <c r="M261">
        <v>356</v>
      </c>
      <c r="N261">
        <v>380.98</v>
      </c>
      <c r="O261">
        <v>32.388061358579399</v>
      </c>
      <c r="P261" s="2">
        <f>E261*0.55 + L261*0.45</f>
        <v>0.91567003499999999</v>
      </c>
      <c r="Q261" s="2">
        <f>F261*0.55 + M261*0.45</f>
        <v>201.95769230769233</v>
      </c>
      <c r="R261" s="2">
        <f>P261*0.55+Q261*0.45</f>
        <v>91.384580057711545</v>
      </c>
      <c r="S261" s="8">
        <f>E261/SUM($E$2:$E$2772)</f>
        <v>2.9988980406692764E-4</v>
      </c>
      <c r="T261" s="8">
        <f>Tabla13[[#This Row],[rsi_earning]]/SUM(Tabla13[rsi_earning])</f>
        <v>1.2576454214185749E-3</v>
      </c>
      <c r="U261" s="10">
        <f>Tabla13[[#This Row],[P(D)]]+Tabla13[[#This Row],[P_RSI(D)]]</f>
        <v>1.5575352254855025E-3</v>
      </c>
    </row>
    <row r="262" spans="1:21" x14ac:dyDescent="0.2">
      <c r="A262" t="s">
        <v>2083</v>
      </c>
      <c r="B262" t="s">
        <v>2084</v>
      </c>
      <c r="C262" s="1">
        <v>23.2399997711181</v>
      </c>
      <c r="D262" s="1">
        <v>127087.66</v>
      </c>
      <c r="E262" s="6">
        <f>D262/100000</f>
        <v>1.2708766</v>
      </c>
      <c r="F262" s="4">
        <v>48.4444444444444</v>
      </c>
      <c r="G262" s="1">
        <v>2623.37</v>
      </c>
      <c r="H262">
        <v>22.430902423500001</v>
      </c>
      <c r="I262">
        <v>23.421027425310399</v>
      </c>
      <c r="J262">
        <v>21.440777421689599</v>
      </c>
      <c r="K262" s="1">
        <v>93721.2</v>
      </c>
      <c r="L262" s="6">
        <f>K262/100000</f>
        <v>0.93721199999999993</v>
      </c>
      <c r="M262">
        <v>898</v>
      </c>
      <c r="N262">
        <v>104.37</v>
      </c>
      <c r="O262">
        <v>83.125054389355</v>
      </c>
      <c r="P262" s="2">
        <f>E262*0.55 + L262*0.45</f>
        <v>1.1207275300000001</v>
      </c>
      <c r="Q262" s="2">
        <f>F262*0.55 + M262*0.45</f>
        <v>430.74444444444447</v>
      </c>
      <c r="R262" s="2">
        <f>P262*0.55+Q262*0.45</f>
        <v>194.45140014150002</v>
      </c>
      <c r="S262" s="8">
        <f>E262/SUM($E$2:$E$2772)</f>
        <v>6.864983299104926E-4</v>
      </c>
      <c r="T262" s="8">
        <f>Tabla13[[#This Row],[rsi_earning]]/SUM(Tabla13[rsi_earning])</f>
        <v>8.6905271507628089E-4</v>
      </c>
      <c r="U262" s="10">
        <f>Tabla13[[#This Row],[P(D)]]+Tabla13[[#This Row],[P_RSI(D)]]</f>
        <v>1.5555510449867735E-3</v>
      </c>
    </row>
    <row r="263" spans="1:21" x14ac:dyDescent="0.2">
      <c r="A263" t="s">
        <v>3005</v>
      </c>
      <c r="B263" t="s">
        <v>3006</v>
      </c>
      <c r="C263" s="1">
        <v>1219.84997558593</v>
      </c>
      <c r="D263" s="1">
        <v>75754.240000000005</v>
      </c>
      <c r="E263" s="6">
        <f>D263/100000</f>
        <v>0.75754240000000006</v>
      </c>
      <c r="F263" s="4">
        <v>63.75</v>
      </c>
      <c r="G263" s="1">
        <v>1188.3</v>
      </c>
      <c r="H263">
        <v>1252.44810931858</v>
      </c>
      <c r="I263">
        <v>1323.36136928062</v>
      </c>
      <c r="J263">
        <v>1181.53484935655</v>
      </c>
      <c r="K263" s="1">
        <v>123062.87</v>
      </c>
      <c r="L263" s="6">
        <f>K263/100000</f>
        <v>1.2306287</v>
      </c>
      <c r="M263">
        <v>825</v>
      </c>
      <c r="N263">
        <v>149.16999999999999</v>
      </c>
      <c r="O263">
        <v>54.905185051005098</v>
      </c>
      <c r="P263" s="2">
        <f>E263*0.55 + L263*0.45</f>
        <v>0.97043123500000006</v>
      </c>
      <c r="Q263" s="2">
        <f>F263*0.55 + M263*0.45</f>
        <v>406.3125</v>
      </c>
      <c r="R263" s="2">
        <f>P263*0.55+Q263*0.45</f>
        <v>183.37436217925003</v>
      </c>
      <c r="S263" s="8">
        <f>E263/SUM($E$2:$E$2772)</f>
        <v>4.0920699337479845E-4</v>
      </c>
      <c r="T263" s="8">
        <f>Tabla13[[#This Row],[rsi_earning]]/SUM(Tabla13[rsi_earning])</f>
        <v>1.1411305158126378E-3</v>
      </c>
      <c r="U263" s="10">
        <f>Tabla13[[#This Row],[P(D)]]+Tabla13[[#This Row],[P_RSI(D)]]</f>
        <v>1.5503375091874363E-3</v>
      </c>
    </row>
    <row r="264" spans="1:21" x14ac:dyDescent="0.2">
      <c r="A264" t="s">
        <v>2035</v>
      </c>
      <c r="B264" t="s">
        <v>2036</v>
      </c>
      <c r="C264" s="1">
        <v>28.360000610351499</v>
      </c>
      <c r="D264" s="1">
        <v>95183.77</v>
      </c>
      <c r="E264" s="6">
        <f>D264/100000</f>
        <v>0.95183770000000001</v>
      </c>
      <c r="F264" s="4">
        <v>96</v>
      </c>
      <c r="G264" s="1">
        <v>991.5</v>
      </c>
      <c r="H264">
        <v>26.587848831391302</v>
      </c>
      <c r="I264">
        <v>27.5497515261793</v>
      </c>
      <c r="J264">
        <v>25.625946136603201</v>
      </c>
      <c r="K264" s="1">
        <v>111675.15</v>
      </c>
      <c r="L264" s="6">
        <f>K264/100000</f>
        <v>1.1167514999999999</v>
      </c>
      <c r="M264">
        <v>1036</v>
      </c>
      <c r="N264">
        <v>107.79</v>
      </c>
      <c r="O264">
        <v>78.571432994778903</v>
      </c>
      <c r="P264" s="2">
        <f>E264*0.55 + L264*0.45</f>
        <v>1.0260489100000001</v>
      </c>
      <c r="Q264" s="2">
        <f>F264*0.55 + M264*0.45</f>
        <v>519</v>
      </c>
      <c r="R264" s="2">
        <f>P264*0.55+Q264*0.45</f>
        <v>234.1143269005</v>
      </c>
      <c r="S264" s="8">
        <f>E264/SUM($E$2:$E$2772)</f>
        <v>5.141608488155691E-4</v>
      </c>
      <c r="T264" s="8">
        <f>Tabla13[[#This Row],[rsi_earning]]/SUM(Tabla13[rsi_earning])</f>
        <v>1.0355351010662573E-3</v>
      </c>
      <c r="U264" s="10">
        <f>Tabla13[[#This Row],[P(D)]]+Tabla13[[#This Row],[P_RSI(D)]]</f>
        <v>1.5496959498818264E-3</v>
      </c>
    </row>
    <row r="265" spans="1:21" x14ac:dyDescent="0.2">
      <c r="A265" t="s">
        <v>4260</v>
      </c>
      <c r="B265" t="s">
        <v>4261</v>
      </c>
      <c r="C265" s="1">
        <v>2.7599999904632502</v>
      </c>
      <c r="D265" s="1">
        <v>310375.58</v>
      </c>
      <c r="E265" s="6">
        <f>D265/100000</f>
        <v>3.1037558000000001</v>
      </c>
      <c r="F265" s="4">
        <v>91.7777777777777</v>
      </c>
      <c r="G265" s="1">
        <v>3381.82</v>
      </c>
      <c r="H265">
        <v>2.4327627861027099</v>
      </c>
      <c r="I265">
        <v>2.74441002749874</v>
      </c>
      <c r="J265">
        <v>2.1211155447066798</v>
      </c>
      <c r="K265" s="1">
        <v>-14864.52</v>
      </c>
      <c r="L265" s="6">
        <f>K265/100000</f>
        <v>-0.14864520000000001</v>
      </c>
      <c r="M265">
        <v>1155</v>
      </c>
      <c r="N265">
        <v>-12.87</v>
      </c>
      <c r="O265">
        <v>62.500003104409203</v>
      </c>
      <c r="P265" s="2">
        <f>E265*0.55 + L265*0.45</f>
        <v>1.64017535</v>
      </c>
      <c r="Q265" s="2">
        <f>F265*0.55 + M265*0.45</f>
        <v>570.22777777777776</v>
      </c>
      <c r="R265" s="2">
        <f>P265*0.55+Q265*0.45</f>
        <v>257.50459644250003</v>
      </c>
      <c r="S265" s="8">
        <f>E265/SUM($E$2:$E$2772)</f>
        <v>1.6765775474581913E-3</v>
      </c>
      <c r="T265" s="8">
        <f>Tabla13[[#This Row],[rsi_earning]]/SUM(Tabla13[rsi_earning])</f>
        <v>-1.3783489183136452E-4</v>
      </c>
      <c r="U265" s="10">
        <f>Tabla13[[#This Row],[P(D)]]+Tabla13[[#This Row],[P_RSI(D)]]</f>
        <v>1.5387426556268268E-3</v>
      </c>
    </row>
    <row r="266" spans="1:21" x14ac:dyDescent="0.2">
      <c r="A266" t="s">
        <v>6644</v>
      </c>
      <c r="B266" t="s">
        <v>6645</v>
      </c>
      <c r="C266" s="1">
        <v>16.020000457763601</v>
      </c>
      <c r="D266" s="1">
        <v>166840.41</v>
      </c>
      <c r="E266" s="6">
        <f>D266/100000</f>
        <v>1.6684041000000001</v>
      </c>
      <c r="F266" s="4">
        <v>67.75</v>
      </c>
      <c r="G266" s="1">
        <v>2462.59</v>
      </c>
      <c r="H266">
        <v>15.292450217222299</v>
      </c>
      <c r="I266">
        <v>16.287499092509201</v>
      </c>
      <c r="J266">
        <v>14.2974013419354</v>
      </c>
      <c r="K266" s="1">
        <v>67915.08</v>
      </c>
      <c r="L266" s="6">
        <f>K266/100000</f>
        <v>0.67915080000000005</v>
      </c>
      <c r="M266">
        <v>789</v>
      </c>
      <c r="N266">
        <v>86.08</v>
      </c>
      <c r="O266">
        <v>61.135282162746201</v>
      </c>
      <c r="P266" s="2">
        <f>E266*0.55 + L266*0.45</f>
        <v>1.2232401150000001</v>
      </c>
      <c r="Q266" s="2">
        <f>F266*0.55 + M266*0.45</f>
        <v>392.3125</v>
      </c>
      <c r="R266" s="2">
        <f>P266*0.55+Q266*0.45</f>
        <v>177.21340706325</v>
      </c>
      <c r="S266" s="8">
        <f>E266/SUM($E$2:$E$2772)</f>
        <v>9.0123354876926558E-4</v>
      </c>
      <c r="T266" s="8">
        <f>Tabla13[[#This Row],[rsi_earning]]/SUM(Tabla13[rsi_earning])</f>
        <v>6.2975916514751006E-4</v>
      </c>
      <c r="U266" s="10">
        <f>Tabla13[[#This Row],[P(D)]]+Tabla13[[#This Row],[P_RSI(D)]]</f>
        <v>1.5309927139167756E-3</v>
      </c>
    </row>
    <row r="267" spans="1:21" x14ac:dyDescent="0.2">
      <c r="A267" t="s">
        <v>6531</v>
      </c>
      <c r="B267" t="s">
        <v>6532</v>
      </c>
      <c r="C267" s="1">
        <v>3.8599998950958199</v>
      </c>
      <c r="D267" s="1">
        <v>150794.28</v>
      </c>
      <c r="E267" s="6">
        <f>D267/100000</f>
        <v>1.5079427999999999</v>
      </c>
      <c r="F267" s="4">
        <v>68</v>
      </c>
      <c r="G267" s="1">
        <v>2217.56</v>
      </c>
      <c r="H267">
        <v>3.5917718544654602</v>
      </c>
      <c r="I267">
        <v>3.87938254575695</v>
      </c>
      <c r="J267">
        <v>3.30416116317397</v>
      </c>
      <c r="K267" s="1">
        <v>76872.850000000006</v>
      </c>
      <c r="L267" s="6">
        <f>K267/100000</f>
        <v>0.76872850000000004</v>
      </c>
      <c r="M267">
        <v>343.25</v>
      </c>
      <c r="N267">
        <v>223.96</v>
      </c>
      <c r="O267">
        <v>60.240946205054101</v>
      </c>
      <c r="P267" s="2">
        <f>E267*0.55 + L267*0.45</f>
        <v>1.1752963650000001</v>
      </c>
      <c r="Q267" s="2">
        <f>F267*0.55 + M267*0.45</f>
        <v>191.86250000000001</v>
      </c>
      <c r="R267" s="2">
        <f>P267*0.55+Q267*0.45</f>
        <v>86.984538000750007</v>
      </c>
      <c r="S267" s="8">
        <f>E267/SUM($E$2:$E$2772)</f>
        <v>8.145560424989742E-4</v>
      </c>
      <c r="T267" s="8">
        <f>Tabla13[[#This Row],[rsi_earning]]/SUM(Tabla13[rsi_earning])</f>
        <v>7.1282227508985888E-4</v>
      </c>
      <c r="U267" s="10">
        <f>Tabla13[[#This Row],[P(D)]]+Tabla13[[#This Row],[P_RSI(D)]]</f>
        <v>1.5273783175888331E-3</v>
      </c>
    </row>
    <row r="268" spans="1:21" x14ac:dyDescent="0.2">
      <c r="A268" t="s">
        <v>6696</v>
      </c>
      <c r="B268" t="s">
        <v>6697</v>
      </c>
      <c r="C268" s="1">
        <v>32.270000457763601</v>
      </c>
      <c r="D268" s="1">
        <v>85412.15</v>
      </c>
      <c r="E268" s="6">
        <f>D268/100000</f>
        <v>0.85412149999999998</v>
      </c>
      <c r="F268" s="4">
        <v>88.1111111111111</v>
      </c>
      <c r="G268" s="1">
        <v>969.37</v>
      </c>
      <c r="H268">
        <v>33.256897111999898</v>
      </c>
      <c r="I268">
        <v>35.4689049393372</v>
      </c>
      <c r="J268">
        <v>31.044889284662499</v>
      </c>
      <c r="K268" s="1">
        <v>114463.24</v>
      </c>
      <c r="L268" s="6">
        <f>K268/100000</f>
        <v>1.1446324000000001</v>
      </c>
      <c r="M268">
        <v>104.666666666666</v>
      </c>
      <c r="N268">
        <v>1093.5999999999999</v>
      </c>
      <c r="O268">
        <v>40.841584742717899</v>
      </c>
      <c r="P268" s="2">
        <f>E268*0.55 + L268*0.45</f>
        <v>0.98485140500000001</v>
      </c>
      <c r="Q268" s="2">
        <f>F268*0.55 + M268*0.45</f>
        <v>95.561111111110819</v>
      </c>
      <c r="R268" s="2">
        <f>P268*0.55+Q268*0.45</f>
        <v>43.544168272749872</v>
      </c>
      <c r="S268" s="8">
        <f>E268/SUM($E$2:$E$2772)</f>
        <v>4.6137680345254982E-4</v>
      </c>
      <c r="T268" s="8">
        <f>Tabla13[[#This Row],[rsi_earning]]/SUM(Tabla13[rsi_earning])</f>
        <v>1.0613883464832712E-3</v>
      </c>
      <c r="U268" s="10">
        <f>Tabla13[[#This Row],[P(D)]]+Tabla13[[#This Row],[P_RSI(D)]]</f>
        <v>1.5227651499358211E-3</v>
      </c>
    </row>
    <row r="269" spans="1:21" x14ac:dyDescent="0.2">
      <c r="A269" t="s">
        <v>7867</v>
      </c>
      <c r="B269" t="s">
        <v>7868</v>
      </c>
      <c r="C269" s="1">
        <v>33.919998168945298</v>
      </c>
      <c r="D269" s="1">
        <v>45929.87</v>
      </c>
      <c r="E269" s="6">
        <f>D269/100000</f>
        <v>0.4592987</v>
      </c>
      <c r="F269" s="4">
        <v>99.1111111111111</v>
      </c>
      <c r="G269" s="1">
        <v>463.42</v>
      </c>
      <c r="H269">
        <v>31.812189569543801</v>
      </c>
      <c r="I269">
        <v>33.654139585212597</v>
      </c>
      <c r="J269">
        <v>29.9702395538751</v>
      </c>
      <c r="K269" s="1">
        <v>135893.9</v>
      </c>
      <c r="L269" s="6">
        <f>K269/100000</f>
        <v>1.3589389999999999</v>
      </c>
      <c r="M269">
        <v>502.5</v>
      </c>
      <c r="N269">
        <v>270.44</v>
      </c>
      <c r="O269">
        <v>54.187172987217302</v>
      </c>
      <c r="P269" s="2">
        <f>E269*0.55 + L269*0.45</f>
        <v>0.86413683500000005</v>
      </c>
      <c r="Q269" s="2">
        <f>F269*0.55 + M269*0.45</f>
        <v>280.63611111111112</v>
      </c>
      <c r="R269" s="2">
        <f>P269*0.55+Q269*0.45</f>
        <v>126.76152525925001</v>
      </c>
      <c r="S269" s="8">
        <f>E269/SUM($E$2:$E$2772)</f>
        <v>2.4810260136984215E-4</v>
      </c>
      <c r="T269" s="8">
        <f>Tabla13[[#This Row],[rsi_earning]]/SUM(Tabla13[rsi_earning])</f>
        <v>1.2601093750112524E-3</v>
      </c>
      <c r="U269" s="10">
        <f>Tabla13[[#This Row],[P(D)]]+Tabla13[[#This Row],[P_RSI(D)]]</f>
        <v>1.5082119763810947E-3</v>
      </c>
    </row>
    <row r="270" spans="1:21" x14ac:dyDescent="0.2">
      <c r="A270" t="s">
        <v>2451</v>
      </c>
      <c r="B270" t="s">
        <v>2452</v>
      </c>
      <c r="C270" s="1">
        <v>111.139999389648</v>
      </c>
      <c r="D270" s="1">
        <v>279019.90000000002</v>
      </c>
      <c r="E270" s="6">
        <f>D270/100000</f>
        <v>2.7901990000000003</v>
      </c>
      <c r="F270" s="4">
        <v>64.8333333333333</v>
      </c>
      <c r="G270" s="1">
        <v>4303.6499999999996</v>
      </c>
      <c r="H270">
        <v>117.959886026194</v>
      </c>
      <c r="I270">
        <v>125.438676687477</v>
      </c>
      <c r="J270">
        <v>110.48109536491199</v>
      </c>
      <c r="K270" s="1">
        <v>0</v>
      </c>
      <c r="L270" s="6">
        <f>K270/100000</f>
        <v>0</v>
      </c>
      <c r="M270">
        <v>1</v>
      </c>
      <c r="N270">
        <v>0</v>
      </c>
      <c r="O270">
        <v>32.761578446926301</v>
      </c>
      <c r="P270" s="2">
        <f>E270*0.55 + L270*0.45</f>
        <v>1.5346094500000003</v>
      </c>
      <c r="Q270" s="2">
        <f>F270*0.55 + M270*0.45</f>
        <v>36.10833333333332</v>
      </c>
      <c r="R270" s="2">
        <f>P270*0.55+Q270*0.45</f>
        <v>17.092785197499992</v>
      </c>
      <c r="S270" s="8">
        <f>E270/SUM($E$2:$E$2772)</f>
        <v>1.5072013707844857E-3</v>
      </c>
      <c r="T270" s="8">
        <f>Tabla13[[#This Row],[rsi_earning]]/SUM(Tabla13[rsi_earning])</f>
        <v>0</v>
      </c>
      <c r="U270" s="10">
        <f>Tabla13[[#This Row],[P(D)]]+Tabla13[[#This Row],[P_RSI(D)]]</f>
        <v>1.5072013707844857E-3</v>
      </c>
    </row>
    <row r="271" spans="1:21" x14ac:dyDescent="0.2">
      <c r="A271" t="s">
        <v>8259</v>
      </c>
      <c r="B271" t="s">
        <v>8260</v>
      </c>
      <c r="C271" s="1">
        <v>120.58999633789</v>
      </c>
      <c r="D271" s="1">
        <v>68109.34</v>
      </c>
      <c r="E271" s="6">
        <f>D271/100000</f>
        <v>0.68109339999999996</v>
      </c>
      <c r="F271" s="4">
        <v>61.75</v>
      </c>
      <c r="G271" s="1">
        <v>1102.99</v>
      </c>
      <c r="H271">
        <v>114.482081158429</v>
      </c>
      <c r="I271">
        <v>120.926252232801</v>
      </c>
      <c r="J271">
        <v>108.03791008405599</v>
      </c>
      <c r="K271" s="1">
        <v>122663.16</v>
      </c>
      <c r="L271" s="6">
        <f>K271/100000</f>
        <v>1.2266315999999999</v>
      </c>
      <c r="M271">
        <v>929</v>
      </c>
      <c r="N271">
        <v>132.04</v>
      </c>
      <c r="O271">
        <v>60.170682861678202</v>
      </c>
      <c r="P271" s="2">
        <f>E271*0.55 + L271*0.45</f>
        <v>0.92658558999999996</v>
      </c>
      <c r="Q271" s="2">
        <f>F271*0.55 + M271*0.45</f>
        <v>452.01250000000005</v>
      </c>
      <c r="R271" s="2">
        <f>P271*0.55+Q271*0.45</f>
        <v>203.9152470745</v>
      </c>
      <c r="S271" s="8">
        <f>E271/SUM($E$2:$E$2772)</f>
        <v>3.679110006534537E-4</v>
      </c>
      <c r="T271" s="8">
        <f>Tabla13[[#This Row],[rsi_earning]]/SUM(Tabla13[rsi_earning])</f>
        <v>1.1374241072226589E-3</v>
      </c>
      <c r="U271" s="10">
        <f>Tabla13[[#This Row],[P(D)]]+Tabla13[[#This Row],[P_RSI(D)]]</f>
        <v>1.5053351078761126E-3</v>
      </c>
    </row>
    <row r="272" spans="1:21" x14ac:dyDescent="0.2">
      <c r="A272" t="s">
        <v>9298</v>
      </c>
      <c r="B272" t="s">
        <v>9299</v>
      </c>
      <c r="C272" s="1">
        <v>10.300000190734799</v>
      </c>
      <c r="D272" s="1">
        <v>257568.73</v>
      </c>
      <c r="E272" s="6">
        <f>D272/100000</f>
        <v>2.5756873000000002</v>
      </c>
      <c r="F272" s="4">
        <v>63.5833333333333</v>
      </c>
      <c r="G272" s="1">
        <v>4050.88</v>
      </c>
      <c r="H272">
        <v>10.7640091054769</v>
      </c>
      <c r="I272">
        <v>11.2788877146875</v>
      </c>
      <c r="J272">
        <v>10.249130496266201</v>
      </c>
      <c r="K272" s="1">
        <v>11834.28</v>
      </c>
      <c r="L272" s="6">
        <f>K272/100000</f>
        <v>0.11834280000000001</v>
      </c>
      <c r="M272">
        <v>212.5</v>
      </c>
      <c r="N272">
        <v>55.69</v>
      </c>
      <c r="O272">
        <v>33.544328628743799</v>
      </c>
      <c r="P272" s="2">
        <f>E272*0.55 + L272*0.45</f>
        <v>1.4698822750000005</v>
      </c>
      <c r="Q272" s="2">
        <f>F272*0.55 + M272*0.45</f>
        <v>130.5958333333333</v>
      </c>
      <c r="R272" s="2">
        <f>P272*0.55+Q272*0.45</f>
        <v>59.576560251249994</v>
      </c>
      <c r="S272" s="8">
        <f>E272/SUM($E$2:$E$2772)</f>
        <v>1.3913270807107991E-3</v>
      </c>
      <c r="T272" s="8">
        <f>Tabla13[[#This Row],[rsi_earning]]/SUM(Tabla13[rsi_earning])</f>
        <v>1.0973625140280886E-4</v>
      </c>
      <c r="U272" s="10">
        <f>Tabla13[[#This Row],[P(D)]]+Tabla13[[#This Row],[P_RSI(D)]]</f>
        <v>1.5010633321136078E-3</v>
      </c>
    </row>
    <row r="273" spans="1:21" x14ac:dyDescent="0.2">
      <c r="A273" t="s">
        <v>3600</v>
      </c>
      <c r="B273" t="s">
        <v>3601</v>
      </c>
      <c r="C273" s="1">
        <v>94.120002746582003</v>
      </c>
      <c r="D273" s="1">
        <v>84319.07</v>
      </c>
      <c r="E273" s="6">
        <f>D273/100000</f>
        <v>0.84319070000000007</v>
      </c>
      <c r="F273" s="4">
        <v>78.5</v>
      </c>
      <c r="G273" s="1">
        <v>1074.1300000000001</v>
      </c>
      <c r="H273">
        <v>89.200415172702094</v>
      </c>
      <c r="I273">
        <v>96.227217228741196</v>
      </c>
      <c r="J273">
        <v>82.173613116663105</v>
      </c>
      <c r="K273" s="1">
        <v>112749.69</v>
      </c>
      <c r="L273" s="6">
        <f>K273/100000</f>
        <v>1.1274968999999999</v>
      </c>
      <c r="M273">
        <v>370</v>
      </c>
      <c r="N273">
        <v>304.73</v>
      </c>
      <c r="O273">
        <v>71.210594227504203</v>
      </c>
      <c r="P273" s="2">
        <f>E273*0.55 + L273*0.45</f>
        <v>0.97112849000000001</v>
      </c>
      <c r="Q273" s="2">
        <f>F273*0.55 + M273*0.45</f>
        <v>209.67500000000001</v>
      </c>
      <c r="R273" s="2">
        <f>P273*0.55+Q273*0.45</f>
        <v>94.887870669500003</v>
      </c>
      <c r="S273" s="8">
        <f>E273/SUM($E$2:$E$2772)</f>
        <v>4.5547223652245956E-4</v>
      </c>
      <c r="T273" s="8">
        <f>Tabla13[[#This Row],[rsi_earning]]/SUM(Tabla13[rsi_earning])</f>
        <v>1.0454990356345095E-3</v>
      </c>
      <c r="U273" s="10">
        <f>Tabla13[[#This Row],[P(D)]]+Tabla13[[#This Row],[P_RSI(D)]]</f>
        <v>1.5009712721569691E-3</v>
      </c>
    </row>
    <row r="274" spans="1:21" x14ac:dyDescent="0.2">
      <c r="A274" t="s">
        <v>4056</v>
      </c>
      <c r="B274" t="s">
        <v>4057</v>
      </c>
      <c r="C274" s="1">
        <v>156.11999511718699</v>
      </c>
      <c r="D274" s="1">
        <v>183781.53</v>
      </c>
      <c r="E274" s="6">
        <f>D274/100000</f>
        <v>1.8378152999999999</v>
      </c>
      <c r="F274" s="4">
        <v>55</v>
      </c>
      <c r="G274" s="1">
        <v>3341.48</v>
      </c>
      <c r="H274">
        <v>148.711100478529</v>
      </c>
      <c r="I274">
        <v>153.62802993501799</v>
      </c>
      <c r="J274">
        <v>143.794171022039</v>
      </c>
      <c r="K274" s="1">
        <v>54661.56</v>
      </c>
      <c r="L274" s="6">
        <f>K274/100000</f>
        <v>0.54661559999999998</v>
      </c>
      <c r="M274">
        <v>674</v>
      </c>
      <c r="N274">
        <v>81.099999999999994</v>
      </c>
      <c r="O274">
        <v>68.183481784576102</v>
      </c>
      <c r="P274" s="2">
        <f>E274*0.55 + L274*0.45</f>
        <v>1.256775435</v>
      </c>
      <c r="Q274" s="2">
        <f>F274*0.55 + M274*0.45</f>
        <v>333.55</v>
      </c>
      <c r="R274" s="2">
        <f>P274*0.55+Q274*0.45</f>
        <v>150.78872648925</v>
      </c>
      <c r="S274" s="8">
        <f>E274/SUM($E$2:$E$2772)</f>
        <v>9.9274558531800084E-4</v>
      </c>
      <c r="T274" s="8">
        <f>Tabla13[[#This Row],[rsi_earning]]/SUM(Tabla13[rsi_earning])</f>
        <v>5.0686266424570994E-4</v>
      </c>
      <c r="U274" s="10">
        <f>Tabla13[[#This Row],[P(D)]]+Tabla13[[#This Row],[P_RSI(D)]]</f>
        <v>1.4996082495637108E-3</v>
      </c>
    </row>
    <row r="275" spans="1:21" x14ac:dyDescent="0.2">
      <c r="A275" t="s">
        <v>1364</v>
      </c>
      <c r="B275" t="s">
        <v>1365</v>
      </c>
      <c r="C275" s="1">
        <v>89.769996643066406</v>
      </c>
      <c r="D275" s="1">
        <v>8251.67</v>
      </c>
      <c r="E275" s="6">
        <f>D275/100000</f>
        <v>8.2516699999999998E-2</v>
      </c>
      <c r="F275" s="4">
        <v>127.5</v>
      </c>
      <c r="G275" s="1">
        <v>64.72</v>
      </c>
      <c r="H275">
        <v>87.133923602117306</v>
      </c>
      <c r="I275">
        <v>90.819144963476404</v>
      </c>
      <c r="J275">
        <v>83.448702240758195</v>
      </c>
      <c r="K275" s="1">
        <v>156425.07</v>
      </c>
      <c r="L275" s="6">
        <f>K275/100000</f>
        <v>1.5642507000000001</v>
      </c>
      <c r="M275">
        <v>739</v>
      </c>
      <c r="N275">
        <v>211.67</v>
      </c>
      <c r="O275">
        <v>40.0961158260994</v>
      </c>
      <c r="P275" s="2">
        <f>E275*0.55 + L275*0.45</f>
        <v>0.74929699999999999</v>
      </c>
      <c r="Q275" s="2">
        <f>F275*0.55 + M275*0.45</f>
        <v>402.67500000000001</v>
      </c>
      <c r="R275" s="2">
        <f>P275*0.55+Q275*0.45</f>
        <v>181.61586335000001</v>
      </c>
      <c r="S275" s="8">
        <f>E275/SUM($E$2:$E$2772)</f>
        <v>4.4573624803324836E-5</v>
      </c>
      <c r="T275" s="8">
        <f>Tabla13[[#This Row],[rsi_earning]]/SUM(Tabla13[rsi_earning])</f>
        <v>1.4504896628457307E-3</v>
      </c>
      <c r="U275" s="10">
        <f>Tabla13[[#This Row],[P(D)]]+Tabla13[[#This Row],[P_RSI(D)]]</f>
        <v>1.4950632876490554E-3</v>
      </c>
    </row>
    <row r="276" spans="1:21" x14ac:dyDescent="0.2">
      <c r="A276" t="s">
        <v>1943</v>
      </c>
      <c r="B276" t="s">
        <v>1944</v>
      </c>
      <c r="C276" s="1">
        <v>9.0900001525878906</v>
      </c>
      <c r="D276" s="1">
        <v>350809.76</v>
      </c>
      <c r="E276" s="6">
        <f>D276/100000</f>
        <v>3.5080976000000001</v>
      </c>
      <c r="F276" s="4">
        <v>75.5</v>
      </c>
      <c r="G276" s="1">
        <v>4646.49</v>
      </c>
      <c r="H276">
        <v>8.5325457601343704</v>
      </c>
      <c r="I276">
        <v>9.1413098427344792</v>
      </c>
      <c r="J276">
        <v>7.9237816775342598</v>
      </c>
      <c r="K276" s="1">
        <v>-43287.6</v>
      </c>
      <c r="L276" s="6">
        <f>K276/100000</f>
        <v>-0.43287599999999998</v>
      </c>
      <c r="M276">
        <v>613</v>
      </c>
      <c r="N276">
        <v>-70.62</v>
      </c>
      <c r="O276">
        <v>71.497605907440004</v>
      </c>
      <c r="P276" s="2">
        <f>E276*0.55 + L276*0.45</f>
        <v>1.7346594800000001</v>
      </c>
      <c r="Q276" s="2">
        <f>F276*0.55 + M276*0.45</f>
        <v>317.375</v>
      </c>
      <c r="R276" s="2">
        <f>P276*0.55+Q276*0.45</f>
        <v>143.772812714</v>
      </c>
      <c r="S276" s="8">
        <f>E276/SUM($E$2:$E$2772)</f>
        <v>1.8949936945593358E-3</v>
      </c>
      <c r="T276" s="8">
        <f>Tabla13[[#This Row],[rsi_earning]]/SUM(Tabla13[rsi_earning])</f>
        <v>-4.0139484245972114E-4</v>
      </c>
      <c r="U276" s="10">
        <f>Tabla13[[#This Row],[P(D)]]+Tabla13[[#This Row],[P_RSI(D)]]</f>
        <v>1.4935988520996147E-3</v>
      </c>
    </row>
    <row r="277" spans="1:21" x14ac:dyDescent="0.2">
      <c r="A277" t="s">
        <v>942</v>
      </c>
      <c r="B277" t="s">
        <v>943</v>
      </c>
      <c r="C277" s="1">
        <v>72.169998168945298</v>
      </c>
      <c r="D277" s="1">
        <v>275715.40999999997</v>
      </c>
      <c r="E277" s="6">
        <f>D277/100000</f>
        <v>2.7571540999999997</v>
      </c>
      <c r="F277" s="4">
        <v>69.400000000000006</v>
      </c>
      <c r="G277" s="1">
        <v>3972.84</v>
      </c>
      <c r="H277">
        <v>78.662082366951196</v>
      </c>
      <c r="I277">
        <v>85.954926898500304</v>
      </c>
      <c r="J277">
        <v>71.369237835402103</v>
      </c>
      <c r="K277" s="1">
        <v>0</v>
      </c>
      <c r="L277" s="6">
        <f>K277/100000</f>
        <v>0</v>
      </c>
      <c r="M277">
        <v>1</v>
      </c>
      <c r="N277">
        <v>0</v>
      </c>
      <c r="O277">
        <v>53.800437335769303</v>
      </c>
      <c r="P277" s="2">
        <f>E277*0.55 + L277*0.45</f>
        <v>1.5164347549999999</v>
      </c>
      <c r="Q277" s="2">
        <f>F277*0.55 + M277*0.45</f>
        <v>38.620000000000012</v>
      </c>
      <c r="R277" s="2">
        <f>P277*0.55+Q277*0.45</f>
        <v>18.213039115250005</v>
      </c>
      <c r="S277" s="8">
        <f>E277/SUM($E$2:$E$2772)</f>
        <v>1.4893512752975915E-3</v>
      </c>
      <c r="T277" s="8">
        <f>Tabla13[[#This Row],[rsi_earning]]/SUM(Tabla13[rsi_earning])</f>
        <v>0</v>
      </c>
      <c r="U277" s="10">
        <f>Tabla13[[#This Row],[P(D)]]+Tabla13[[#This Row],[P_RSI(D)]]</f>
        <v>1.4893512752975915E-3</v>
      </c>
    </row>
    <row r="278" spans="1:21" x14ac:dyDescent="0.2">
      <c r="A278" t="s">
        <v>2515</v>
      </c>
      <c r="B278" t="s">
        <v>2516</v>
      </c>
      <c r="C278" s="1">
        <v>35.240001678466797</v>
      </c>
      <c r="D278" s="1">
        <v>52281.32</v>
      </c>
      <c r="E278" s="6">
        <f>D278/100000</f>
        <v>0.52281319999999998</v>
      </c>
      <c r="F278" s="4">
        <v>62</v>
      </c>
      <c r="G278" s="1">
        <v>843.25</v>
      </c>
      <c r="H278">
        <v>32.402213710895197</v>
      </c>
      <c r="I278">
        <v>33.889885488342301</v>
      </c>
      <c r="J278">
        <v>30.914541933448199</v>
      </c>
      <c r="K278" s="1">
        <v>129958.29</v>
      </c>
      <c r="L278" s="6">
        <f>K278/100000</f>
        <v>1.2995828999999999</v>
      </c>
      <c r="M278">
        <v>672</v>
      </c>
      <c r="N278">
        <v>193.39</v>
      </c>
      <c r="O278">
        <v>76.795671322299398</v>
      </c>
      <c r="P278" s="2">
        <f>E278*0.55 + L278*0.45</f>
        <v>0.872359565</v>
      </c>
      <c r="Q278" s="2">
        <f>F278*0.55 + M278*0.45</f>
        <v>336.50000000000006</v>
      </c>
      <c r="R278" s="2">
        <f>P278*0.55+Q278*0.45</f>
        <v>151.90479776075003</v>
      </c>
      <c r="S278" s="8">
        <f>E278/SUM($E$2:$E$2772)</f>
        <v>2.8241167447347782E-4</v>
      </c>
      <c r="T278" s="8">
        <f>Tabla13[[#This Row],[rsi_earning]]/SUM(Tabla13[rsi_earning])</f>
        <v>1.2050699817242063E-3</v>
      </c>
      <c r="U278" s="10">
        <f>Tabla13[[#This Row],[P(D)]]+Tabla13[[#This Row],[P_RSI(D)]]</f>
        <v>1.487481656197684E-3</v>
      </c>
    </row>
    <row r="279" spans="1:21" x14ac:dyDescent="0.2">
      <c r="A279" t="s">
        <v>674</v>
      </c>
      <c r="B279" t="s">
        <v>675</v>
      </c>
      <c r="C279" s="1">
        <v>62.009998321533203</v>
      </c>
      <c r="D279" s="1">
        <v>49361.22</v>
      </c>
      <c r="E279" s="6">
        <f>D279/100000</f>
        <v>0.4936122</v>
      </c>
      <c r="F279" s="4">
        <v>101.5</v>
      </c>
      <c r="G279" s="1">
        <v>486.32</v>
      </c>
      <c r="H279">
        <v>66.139896583772199</v>
      </c>
      <c r="I279">
        <v>71.805433511991495</v>
      </c>
      <c r="J279">
        <v>60.474359655552803</v>
      </c>
      <c r="K279" s="1">
        <v>130886.99</v>
      </c>
      <c r="L279" s="6">
        <f>K279/100000</f>
        <v>1.3088699000000001</v>
      </c>
      <c r="M279">
        <v>404</v>
      </c>
      <c r="N279">
        <v>323.98</v>
      </c>
      <c r="O279">
        <v>32.5484670142163</v>
      </c>
      <c r="P279" s="2">
        <f>E279*0.55 + L279*0.45</f>
        <v>0.86047816500000007</v>
      </c>
      <c r="Q279" s="2">
        <f>F279*0.55 + M279*0.45</f>
        <v>237.625</v>
      </c>
      <c r="R279" s="2">
        <f>P279*0.55+Q279*0.45</f>
        <v>107.40451299075001</v>
      </c>
      <c r="S279" s="8">
        <f>E279/SUM($E$2:$E$2772)</f>
        <v>2.666379654196513E-4</v>
      </c>
      <c r="T279" s="8">
        <f>Tabla13[[#This Row],[rsi_earning]]/SUM(Tabla13[rsi_earning])</f>
        <v>1.2136815792762154E-3</v>
      </c>
      <c r="U279" s="10">
        <f>Tabla13[[#This Row],[P(D)]]+Tabla13[[#This Row],[P_RSI(D)]]</f>
        <v>1.4803195446958667E-3</v>
      </c>
    </row>
    <row r="280" spans="1:21" x14ac:dyDescent="0.2">
      <c r="A280" t="s">
        <v>938</v>
      </c>
      <c r="B280" t="s">
        <v>939</v>
      </c>
      <c r="C280" s="1">
        <v>67.739997863769503</v>
      </c>
      <c r="D280" s="1">
        <v>273809.89</v>
      </c>
      <c r="E280" s="6">
        <f>D280/100000</f>
        <v>2.7380989000000002</v>
      </c>
      <c r="F280" s="4">
        <v>97.25</v>
      </c>
      <c r="G280" s="1">
        <v>2815.53</v>
      </c>
      <c r="H280">
        <v>67.789224600392103</v>
      </c>
      <c r="I280">
        <v>69.039593997247493</v>
      </c>
      <c r="J280">
        <v>66.538855203536798</v>
      </c>
      <c r="K280" s="1">
        <v>0</v>
      </c>
      <c r="L280" s="6">
        <f>K280/100000</f>
        <v>0</v>
      </c>
      <c r="M280">
        <v>1</v>
      </c>
      <c r="N280">
        <v>0</v>
      </c>
      <c r="O280">
        <v>48.994510184611698</v>
      </c>
      <c r="P280" s="2">
        <f>E280*0.55 + L280*0.45</f>
        <v>1.5059543950000003</v>
      </c>
      <c r="Q280" s="2">
        <f>F280*0.55 + M280*0.45</f>
        <v>53.937500000000007</v>
      </c>
      <c r="R280" s="2">
        <f>P280*0.55+Q280*0.45</f>
        <v>25.100149917250004</v>
      </c>
      <c r="S280" s="8">
        <f>E280/SUM($E$2:$E$2772)</f>
        <v>1.479058094216037E-3</v>
      </c>
      <c r="T280" s="8">
        <f>Tabla13[[#This Row],[rsi_earning]]/SUM(Tabla13[rsi_earning])</f>
        <v>0</v>
      </c>
      <c r="U280" s="10">
        <f>Tabla13[[#This Row],[P(D)]]+Tabla13[[#This Row],[P_RSI(D)]]</f>
        <v>1.479058094216037E-3</v>
      </c>
    </row>
    <row r="281" spans="1:21" x14ac:dyDescent="0.2">
      <c r="A281" t="s">
        <v>3952</v>
      </c>
      <c r="B281" t="s">
        <v>3953</v>
      </c>
      <c r="C281" s="1">
        <v>39.7299995422363</v>
      </c>
      <c r="D281" s="1">
        <v>160195.12</v>
      </c>
      <c r="E281" s="6">
        <f>D281/100000</f>
        <v>1.6019512</v>
      </c>
      <c r="F281" s="4">
        <v>66.090909090909093</v>
      </c>
      <c r="G281" s="1">
        <v>2423.86</v>
      </c>
      <c r="H281">
        <v>39.502691651684103</v>
      </c>
      <c r="I281">
        <v>41.639166575170997</v>
      </c>
      <c r="J281">
        <v>37.366216728197202</v>
      </c>
      <c r="K281" s="1">
        <v>66095.509999999995</v>
      </c>
      <c r="L281" s="6">
        <f>K281/100000</f>
        <v>0.66095509999999991</v>
      </c>
      <c r="M281">
        <v>474</v>
      </c>
      <c r="N281">
        <v>139.44</v>
      </c>
      <c r="O281">
        <v>40.074879611843201</v>
      </c>
      <c r="P281" s="2">
        <f>E281*0.55 + L281*0.45</f>
        <v>1.1785029550000001</v>
      </c>
      <c r="Q281" s="2">
        <f>F281*0.55 + M281*0.45</f>
        <v>249.65</v>
      </c>
      <c r="R281" s="2">
        <f>P281*0.55+Q281*0.45</f>
        <v>112.99067662525</v>
      </c>
      <c r="S281" s="8">
        <f>E281/SUM($E$2:$E$2772)</f>
        <v>8.6533721952084842E-4</v>
      </c>
      <c r="T281" s="8">
        <f>Tabla13[[#This Row],[rsi_earning]]/SUM(Tabla13[rsi_earning])</f>
        <v>6.1288675795712674E-4</v>
      </c>
      <c r="U281" s="10">
        <f>Tabla13[[#This Row],[P(D)]]+Tabla13[[#This Row],[P_RSI(D)]]</f>
        <v>1.4782239774779752E-3</v>
      </c>
    </row>
    <row r="282" spans="1:21" x14ac:dyDescent="0.2">
      <c r="A282" t="s">
        <v>6415</v>
      </c>
      <c r="B282" t="s">
        <v>6416</v>
      </c>
      <c r="C282" s="1">
        <v>58.830001831054602</v>
      </c>
      <c r="D282" s="1">
        <v>214101.64</v>
      </c>
      <c r="E282" s="6">
        <f>D282/100000</f>
        <v>2.1410164000000003</v>
      </c>
      <c r="F282" s="4">
        <v>76.272727272727195</v>
      </c>
      <c r="G282" s="1">
        <v>2807.05</v>
      </c>
      <c r="H282">
        <v>55.746152509519803</v>
      </c>
      <c r="I282">
        <v>58.1364966281688</v>
      </c>
      <c r="J282">
        <v>53.355808390870799</v>
      </c>
      <c r="K282" s="1">
        <v>34627.56</v>
      </c>
      <c r="L282" s="6">
        <f>K282/100000</f>
        <v>0.34627559999999996</v>
      </c>
      <c r="M282">
        <v>650</v>
      </c>
      <c r="N282">
        <v>53.27</v>
      </c>
      <c r="O282">
        <v>56.787340372692697</v>
      </c>
      <c r="P282" s="2">
        <f>E282*0.55 + L282*0.45</f>
        <v>1.3333830400000004</v>
      </c>
      <c r="Q282" s="2">
        <f>F282*0.55 + M282*0.45</f>
        <v>334.44999999999993</v>
      </c>
      <c r="R282" s="2">
        <f>P282*0.55+Q282*0.45</f>
        <v>151.23586067199997</v>
      </c>
      <c r="S282" s="8">
        <f>E282/SUM($E$2:$E$2772)</f>
        <v>1.1565278508637073E-3</v>
      </c>
      <c r="T282" s="8">
        <f>Tabla13[[#This Row],[rsi_earning]]/SUM(Tabla13[rsi_earning])</f>
        <v>3.2109250665235633E-4</v>
      </c>
      <c r="U282" s="10">
        <f>Tabla13[[#This Row],[P(D)]]+Tabla13[[#This Row],[P_RSI(D)]]</f>
        <v>1.4776203575160636E-3</v>
      </c>
    </row>
    <row r="283" spans="1:21" x14ac:dyDescent="0.2">
      <c r="A283" t="s">
        <v>3876</v>
      </c>
      <c r="B283" t="s">
        <v>3877</v>
      </c>
      <c r="C283" s="1">
        <v>52.400001525878899</v>
      </c>
      <c r="D283" s="1">
        <v>39378.910000000003</v>
      </c>
      <c r="E283" s="6">
        <f>D283/100000</f>
        <v>0.39378910000000006</v>
      </c>
      <c r="F283" s="4">
        <v>92</v>
      </c>
      <c r="G283" s="1">
        <v>428.03</v>
      </c>
      <c r="H283">
        <v>49.560808725242502</v>
      </c>
      <c r="I283">
        <v>52.7823397586995</v>
      </c>
      <c r="J283">
        <v>46.339277691785497</v>
      </c>
      <c r="K283" s="1">
        <v>136086.19</v>
      </c>
      <c r="L283" s="6">
        <f>K283/100000</f>
        <v>1.3608619</v>
      </c>
      <c r="M283">
        <v>858</v>
      </c>
      <c r="N283">
        <v>158.61000000000001</v>
      </c>
      <c r="O283">
        <v>66.339648367998606</v>
      </c>
      <c r="P283" s="2">
        <f>E283*0.55 + L283*0.45</f>
        <v>0.82897186000000012</v>
      </c>
      <c r="Q283" s="2">
        <f>F283*0.55 + M283*0.45</f>
        <v>436.70000000000005</v>
      </c>
      <c r="R283" s="2">
        <f>P283*0.55+Q283*0.45</f>
        <v>196.97093452300001</v>
      </c>
      <c r="S283" s="8">
        <f>E283/SUM($E$2:$E$2772)</f>
        <v>2.1271582110092828E-4</v>
      </c>
      <c r="T283" s="8">
        <f>Tabla13[[#This Row],[rsi_earning]]/SUM(Tabla13[rsi_earning])</f>
        <v>1.2618924309962594E-3</v>
      </c>
      <c r="U283" s="10">
        <f>Tabla13[[#This Row],[P(D)]]+Tabla13[[#This Row],[P_RSI(D)]]</f>
        <v>1.4746082520971878E-3</v>
      </c>
    </row>
    <row r="284" spans="1:21" x14ac:dyDescent="0.2">
      <c r="A284" t="s">
        <v>6323</v>
      </c>
      <c r="B284" t="s">
        <v>6324</v>
      </c>
      <c r="C284" s="1">
        <v>70.699996948242102</v>
      </c>
      <c r="D284" s="1">
        <v>77787.23</v>
      </c>
      <c r="E284" s="6">
        <f>D284/100000</f>
        <v>0.77787229999999996</v>
      </c>
      <c r="F284" s="4">
        <v>64</v>
      </c>
      <c r="G284" s="1">
        <v>1215.43</v>
      </c>
      <c r="H284">
        <v>61.597894154633899</v>
      </c>
      <c r="I284">
        <v>65.940195620264305</v>
      </c>
      <c r="J284">
        <v>57.2555926890035</v>
      </c>
      <c r="K284" s="1">
        <v>112823.12</v>
      </c>
      <c r="L284" s="6">
        <f>K284/100000</f>
        <v>1.1282311999999999</v>
      </c>
      <c r="M284">
        <v>359.5</v>
      </c>
      <c r="N284">
        <v>313.83</v>
      </c>
      <c r="O284">
        <v>70.614757554946195</v>
      </c>
      <c r="P284" s="2">
        <f>E284*0.55 + L284*0.45</f>
        <v>0.93553380499999994</v>
      </c>
      <c r="Q284" s="2">
        <f>F284*0.55 + M284*0.45</f>
        <v>196.97500000000002</v>
      </c>
      <c r="R284" s="2">
        <f>P284*0.55+Q284*0.45</f>
        <v>89.153293592750018</v>
      </c>
      <c r="S284" s="8">
        <f>E284/SUM($E$2:$E$2772)</f>
        <v>4.201887380990677E-4</v>
      </c>
      <c r="T284" s="8">
        <f>Tabla13[[#This Row],[rsi_earning]]/SUM(Tabla13[rsi_earning])</f>
        <v>1.0461799332421805E-3</v>
      </c>
      <c r="U284" s="10">
        <f>Tabla13[[#This Row],[P(D)]]+Tabla13[[#This Row],[P_RSI(D)]]</f>
        <v>1.4663686713412482E-3</v>
      </c>
    </row>
    <row r="285" spans="1:21" x14ac:dyDescent="0.2">
      <c r="A285" t="s">
        <v>378</v>
      </c>
      <c r="B285" t="s">
        <v>379</v>
      </c>
      <c r="C285" s="1">
        <v>14.9700002670288</v>
      </c>
      <c r="D285" s="1">
        <v>23404.53</v>
      </c>
      <c r="E285" s="6">
        <f>D285/100000</f>
        <v>0.23404529999999998</v>
      </c>
      <c r="F285" s="4">
        <v>76.571428571428498</v>
      </c>
      <c r="G285" s="1">
        <v>305.66000000000003</v>
      </c>
      <c r="H285">
        <v>15.404117271216901</v>
      </c>
      <c r="I285">
        <v>16.190835699647</v>
      </c>
      <c r="J285">
        <v>14.6173988427868</v>
      </c>
      <c r="K285" s="1">
        <v>144151.04999999999</v>
      </c>
      <c r="L285" s="6">
        <f>K285/100000</f>
        <v>1.4415104999999999</v>
      </c>
      <c r="M285">
        <v>954</v>
      </c>
      <c r="N285">
        <v>151.1</v>
      </c>
      <c r="O285">
        <v>42.396322072662002</v>
      </c>
      <c r="P285" s="2">
        <f>E285*0.55 + L285*0.45</f>
        <v>0.77740463999999987</v>
      </c>
      <c r="Q285" s="2">
        <f>F285*0.55 + M285*0.45</f>
        <v>471.41428571428571</v>
      </c>
      <c r="R285" s="2">
        <f>P285*0.55+Q285*0.45</f>
        <v>212.56400112342857</v>
      </c>
      <c r="S285" s="8">
        <f>E285/SUM($E$2:$E$2772)</f>
        <v>1.2642589183985305E-4</v>
      </c>
      <c r="T285" s="8">
        <f>Tabla13[[#This Row],[rsi_earning]]/SUM(Tabla13[rsi_earning])</f>
        <v>1.3366758149020361E-3</v>
      </c>
      <c r="U285" s="10">
        <f>Tabla13[[#This Row],[P(D)]]+Tabla13[[#This Row],[P_RSI(D)]]</f>
        <v>1.463101706741889E-3</v>
      </c>
    </row>
    <row r="286" spans="1:21" x14ac:dyDescent="0.2">
      <c r="A286" t="s">
        <v>7646</v>
      </c>
      <c r="B286" t="s">
        <v>7647</v>
      </c>
      <c r="C286" s="1">
        <v>42.689998626708899</v>
      </c>
      <c r="D286" s="1">
        <v>147871.93</v>
      </c>
      <c r="E286" s="6">
        <f>D286/100000</f>
        <v>1.4787192999999998</v>
      </c>
      <c r="F286" s="4">
        <v>66.818181818181799</v>
      </c>
      <c r="G286" s="1">
        <v>2213.0500000000002</v>
      </c>
      <c r="H286">
        <v>41.9719467131454</v>
      </c>
      <c r="I286">
        <v>44.015836221762598</v>
      </c>
      <c r="J286">
        <v>39.928057204528102</v>
      </c>
      <c r="K286" s="1">
        <v>71183.95</v>
      </c>
      <c r="L286" s="6">
        <f>K286/100000</f>
        <v>0.71183949999999996</v>
      </c>
      <c r="M286">
        <v>1371</v>
      </c>
      <c r="N286">
        <v>51.92</v>
      </c>
      <c r="O286">
        <v>55.942950001450903</v>
      </c>
      <c r="P286" s="2">
        <f>E286*0.55 + L286*0.45</f>
        <v>1.1336233899999999</v>
      </c>
      <c r="Q286" s="2">
        <f>F286*0.55 + M286*0.45</f>
        <v>653.70000000000005</v>
      </c>
      <c r="R286" s="2">
        <f>P286*0.55+Q286*0.45</f>
        <v>294.78849286450003</v>
      </c>
      <c r="S286" s="8">
        <f>E286/SUM($E$2:$E$2772)</f>
        <v>7.9877017946228018E-4</v>
      </c>
      <c r="T286" s="8">
        <f>Tabla13[[#This Row],[rsi_earning]]/SUM(Tabla13[rsi_earning])</f>
        <v>6.6007056052797258E-4</v>
      </c>
      <c r="U286" s="10">
        <f>Tabla13[[#This Row],[P(D)]]+Tabla13[[#This Row],[P_RSI(D)]]</f>
        <v>1.4588407399902528E-3</v>
      </c>
    </row>
    <row r="287" spans="1:21" x14ac:dyDescent="0.2">
      <c r="A287" t="s">
        <v>6499</v>
      </c>
      <c r="B287" t="s">
        <v>6500</v>
      </c>
      <c r="C287" s="1">
        <v>6.0100002288818297</v>
      </c>
      <c r="D287" s="1">
        <v>38223.910000000003</v>
      </c>
      <c r="E287" s="6">
        <f>D287/100000</f>
        <v>0.38223910000000005</v>
      </c>
      <c r="F287" s="4">
        <v>84.181818181818102</v>
      </c>
      <c r="G287" s="1">
        <v>454.06</v>
      </c>
      <c r="H287">
        <v>6.7369420052380997</v>
      </c>
      <c r="I287">
        <v>7.2581545650682804</v>
      </c>
      <c r="J287">
        <v>6.2157294454079199</v>
      </c>
      <c r="K287" s="1">
        <v>134902.42000000001</v>
      </c>
      <c r="L287" s="6">
        <f>K287/100000</f>
        <v>1.3490242000000001</v>
      </c>
      <c r="M287">
        <v>110.666666666666</v>
      </c>
      <c r="N287">
        <v>1219</v>
      </c>
      <c r="O287">
        <v>23.636361009161</v>
      </c>
      <c r="P287" s="2">
        <f>E287*0.55 + L287*0.45</f>
        <v>0.81729239500000017</v>
      </c>
      <c r="Q287" s="2">
        <f>F287*0.55 + M287*0.45</f>
        <v>96.099999999999667</v>
      </c>
      <c r="R287" s="2">
        <f>P287*0.55+Q287*0.45</f>
        <v>43.694510817249849</v>
      </c>
      <c r="S287" s="8">
        <f>E287/SUM($E$2:$E$2772)</f>
        <v>2.0647677656232698E-4</v>
      </c>
      <c r="T287" s="8">
        <f>Tabla13[[#This Row],[rsi_earning]]/SUM(Tabla13[rsi_earning])</f>
        <v>1.2509156345774572E-3</v>
      </c>
      <c r="U287" s="10">
        <f>Tabla13[[#This Row],[P(D)]]+Tabla13[[#This Row],[P_RSI(D)]]</f>
        <v>1.4573924111397842E-3</v>
      </c>
    </row>
    <row r="288" spans="1:21" x14ac:dyDescent="0.2">
      <c r="A288" t="s">
        <v>1861</v>
      </c>
      <c r="B288" t="s">
        <v>1862</v>
      </c>
      <c r="C288" s="1">
        <v>40.099998474121001</v>
      </c>
      <c r="D288" s="1">
        <v>91661.64</v>
      </c>
      <c r="E288" s="6">
        <f>D288/100000</f>
        <v>0.9166164</v>
      </c>
      <c r="F288" s="4">
        <v>70</v>
      </c>
      <c r="G288" s="1">
        <v>1309.45</v>
      </c>
      <c r="H288">
        <v>40.199593548067099</v>
      </c>
      <c r="I288">
        <v>42.280874733345001</v>
      </c>
      <c r="J288">
        <v>38.118312362789098</v>
      </c>
      <c r="K288" s="1">
        <v>103745.2</v>
      </c>
      <c r="L288" s="6">
        <f>K288/100000</f>
        <v>1.037452</v>
      </c>
      <c r="M288">
        <v>788</v>
      </c>
      <c r="N288">
        <v>131.66</v>
      </c>
      <c r="O288">
        <v>45.714288992220297</v>
      </c>
      <c r="P288" s="2">
        <f>E288*0.55 + L288*0.45</f>
        <v>0.97099241999999997</v>
      </c>
      <c r="Q288" s="2">
        <f>F288*0.55 + M288*0.45</f>
        <v>393.1</v>
      </c>
      <c r="R288" s="2">
        <f>P288*0.55+Q288*0.45</f>
        <v>177.429045831</v>
      </c>
      <c r="S288" s="8">
        <f>E288/SUM($E$2:$E$2772)</f>
        <v>4.9513511207033636E-4</v>
      </c>
      <c r="T288" s="8">
        <f>Tabla13[[#This Row],[rsi_earning]]/SUM(Tabla13[rsi_earning])</f>
        <v>9.6200270308245922E-4</v>
      </c>
      <c r="U288" s="10">
        <f>Tabla13[[#This Row],[P(D)]]+Tabla13[[#This Row],[P_RSI(D)]]</f>
        <v>1.4571378151527956E-3</v>
      </c>
    </row>
    <row r="289" spans="1:21" x14ac:dyDescent="0.2">
      <c r="A289" t="s">
        <v>149</v>
      </c>
      <c r="B289" t="s">
        <v>150</v>
      </c>
      <c r="C289" s="1">
        <v>10.779999732971101</v>
      </c>
      <c r="D289" s="1">
        <v>100206.25</v>
      </c>
      <c r="E289" s="6">
        <f>D289/100000</f>
        <v>1.0020625000000001</v>
      </c>
      <c r="F289" s="4">
        <v>110.7</v>
      </c>
      <c r="G289" s="1">
        <v>905.21</v>
      </c>
      <c r="H289">
        <v>11.138119825640899</v>
      </c>
      <c r="I289">
        <v>11.767007598058299</v>
      </c>
      <c r="J289">
        <v>10.509232053223601</v>
      </c>
      <c r="K289" s="1">
        <v>98478.98</v>
      </c>
      <c r="L289" s="6">
        <f>K289/100000</f>
        <v>0.98478979999999994</v>
      </c>
      <c r="M289">
        <v>185.5</v>
      </c>
      <c r="N289">
        <v>530.88</v>
      </c>
      <c r="O289">
        <v>47.846888423865302</v>
      </c>
      <c r="P289" s="2">
        <f>E289*0.55 + L289*0.45</f>
        <v>0.99428978500000009</v>
      </c>
      <c r="Q289" s="2">
        <f>F289*0.55 + M289*0.45</f>
        <v>144.36000000000001</v>
      </c>
      <c r="R289" s="2">
        <f>P289*0.55+Q289*0.45</f>
        <v>65.50885938175</v>
      </c>
      <c r="S289" s="8">
        <f>E289/SUM($E$2:$E$2772)</f>
        <v>5.4129113142529573E-4</v>
      </c>
      <c r="T289" s="8">
        <f>Tabla13[[#This Row],[rsi_earning]]/SUM(Tabla13[rsi_earning])</f>
        <v>9.1317039204515907E-4</v>
      </c>
      <c r="U289" s="10">
        <f>Tabla13[[#This Row],[P(D)]]+Tabla13[[#This Row],[P_RSI(D)]]</f>
        <v>1.4544615234704547E-3</v>
      </c>
    </row>
    <row r="290" spans="1:21" x14ac:dyDescent="0.2">
      <c r="A290" t="s">
        <v>3754</v>
      </c>
      <c r="B290" t="s">
        <v>3755</v>
      </c>
      <c r="C290" s="1">
        <v>123.930000305175</v>
      </c>
      <c r="D290" s="1">
        <v>208745.52</v>
      </c>
      <c r="E290" s="6">
        <f>D290/100000</f>
        <v>2.0874552</v>
      </c>
      <c r="F290" s="4">
        <v>75.545454545454504</v>
      </c>
      <c r="G290" s="1">
        <v>2763.18</v>
      </c>
      <c r="H290">
        <v>115.87033754145401</v>
      </c>
      <c r="I290">
        <v>120.619564907981</v>
      </c>
      <c r="J290">
        <v>111.121110174927</v>
      </c>
      <c r="K290" s="1">
        <v>35103.78</v>
      </c>
      <c r="L290" s="6">
        <f>K290/100000</f>
        <v>0.35103780000000001</v>
      </c>
      <c r="M290">
        <v>161</v>
      </c>
      <c r="N290">
        <v>218.04</v>
      </c>
      <c r="O290">
        <v>71.889103740567094</v>
      </c>
      <c r="P290" s="2">
        <f>E290*0.55 + L290*0.45</f>
        <v>1.3060673700000001</v>
      </c>
      <c r="Q290" s="2">
        <f>F290*0.55 + M290*0.45</f>
        <v>113.99999999999999</v>
      </c>
      <c r="R290" s="2">
        <f>P290*0.55+Q290*0.45</f>
        <v>52.018337053499998</v>
      </c>
      <c r="S290" s="8">
        <f>E290/SUM($E$2:$E$2772)</f>
        <v>1.1275953216566999E-3</v>
      </c>
      <c r="T290" s="8">
        <f>Tabla13[[#This Row],[rsi_earning]]/SUM(Tabla13[rsi_earning])</f>
        <v>3.2550837290218701E-4</v>
      </c>
      <c r="U290" s="10">
        <f>Tabla13[[#This Row],[P(D)]]+Tabla13[[#This Row],[P_RSI(D)]]</f>
        <v>1.4531036945588868E-3</v>
      </c>
    </row>
    <row r="291" spans="1:21" x14ac:dyDescent="0.2">
      <c r="A291" t="s">
        <v>5452</v>
      </c>
      <c r="B291" t="s">
        <v>5453</v>
      </c>
      <c r="C291" s="1">
        <v>3.9800000190734801</v>
      </c>
      <c r="D291" s="1">
        <v>264164.42</v>
      </c>
      <c r="E291" s="6">
        <f>D291/100000</f>
        <v>2.6416442</v>
      </c>
      <c r="F291" s="4">
        <v>124.111111111111</v>
      </c>
      <c r="G291" s="1">
        <v>2128.4499999999998</v>
      </c>
      <c r="H291">
        <v>3.6876398981218301</v>
      </c>
      <c r="I291">
        <v>4.07698347435778</v>
      </c>
      <c r="J291">
        <v>3.2982963218858798</v>
      </c>
      <c r="K291" s="1">
        <v>2234.63</v>
      </c>
      <c r="L291" s="6">
        <f>K291/100000</f>
        <v>2.2346299999999999E-2</v>
      </c>
      <c r="M291">
        <v>536.5</v>
      </c>
      <c r="N291">
        <v>4.17</v>
      </c>
      <c r="O291">
        <v>73.239445605942805</v>
      </c>
      <c r="P291" s="2">
        <f>E291*0.55 + L291*0.45</f>
        <v>1.462960145</v>
      </c>
      <c r="Q291" s="2">
        <f>F291*0.55 + M291*0.45</f>
        <v>309.68611111111107</v>
      </c>
      <c r="R291" s="2">
        <f>P291*0.55+Q291*0.45</f>
        <v>140.16337807974998</v>
      </c>
      <c r="S291" s="8">
        <f>E291/SUM($E$2:$E$2772)</f>
        <v>1.4269554821591168E-3</v>
      </c>
      <c r="T291" s="8">
        <f>Tabla13[[#This Row],[rsi_earning]]/SUM(Tabla13[rsi_earning])</f>
        <v>2.0721152404054895E-5</v>
      </c>
      <c r="U291" s="10">
        <f>Tabla13[[#This Row],[P(D)]]+Tabla13[[#This Row],[P_RSI(D)]]</f>
        <v>1.4476766345631717E-3</v>
      </c>
    </row>
    <row r="292" spans="1:21" x14ac:dyDescent="0.2">
      <c r="A292" t="s">
        <v>4392</v>
      </c>
      <c r="B292" t="s">
        <v>4393</v>
      </c>
      <c r="C292" s="1">
        <v>54.939998626708899</v>
      </c>
      <c r="D292" s="1">
        <v>94188.02</v>
      </c>
      <c r="E292" s="6">
        <f>D292/100000</f>
        <v>0.94188020000000006</v>
      </c>
      <c r="F292" s="4">
        <v>66</v>
      </c>
      <c r="G292" s="1">
        <v>1427.09</v>
      </c>
      <c r="H292">
        <v>53.533269684438103</v>
      </c>
      <c r="I292">
        <v>56.249793448177101</v>
      </c>
      <c r="J292">
        <v>50.816745920699098</v>
      </c>
      <c r="K292" s="1">
        <v>100688.33</v>
      </c>
      <c r="L292" s="6">
        <f>K292/100000</f>
        <v>1.0068832999999999</v>
      </c>
      <c r="M292">
        <v>628.5</v>
      </c>
      <c r="N292">
        <v>160.19999999999999</v>
      </c>
      <c r="O292">
        <v>58.730162467861803</v>
      </c>
      <c r="P292" s="2">
        <f>E292*0.55 + L292*0.45</f>
        <v>0.97113159500000013</v>
      </c>
      <c r="Q292" s="2">
        <f>F292*0.55 + M292*0.45</f>
        <v>319.125</v>
      </c>
      <c r="R292" s="2">
        <f>P292*0.55+Q292*0.45</f>
        <v>144.14037237725</v>
      </c>
      <c r="S292" s="8">
        <f>E292/SUM($E$2:$E$2772)</f>
        <v>5.0878203617547196E-4</v>
      </c>
      <c r="T292" s="8">
        <f>Tabla13[[#This Row],[rsi_earning]]/SUM(Tabla13[rsi_earning])</f>
        <v>9.3365712947547131E-4</v>
      </c>
      <c r="U292" s="10">
        <f>Tabla13[[#This Row],[P(D)]]+Tabla13[[#This Row],[P_RSI(D)]]</f>
        <v>1.4424391656509433E-3</v>
      </c>
    </row>
    <row r="293" spans="1:21" x14ac:dyDescent="0.2">
      <c r="A293" t="s">
        <v>738</v>
      </c>
      <c r="B293" t="s">
        <v>739</v>
      </c>
      <c r="C293" s="1">
        <v>11.7299995422363</v>
      </c>
      <c r="D293" s="1">
        <v>166137</v>
      </c>
      <c r="E293" s="6">
        <f>D293/100000</f>
        <v>1.66137</v>
      </c>
      <c r="F293" s="4">
        <v>96.3</v>
      </c>
      <c r="G293" s="1">
        <v>1725.2</v>
      </c>
      <c r="H293">
        <v>11.192374904455701</v>
      </c>
      <c r="I293">
        <v>12.1396013148336</v>
      </c>
      <c r="J293">
        <v>10.245148494077901</v>
      </c>
      <c r="K293" s="1">
        <v>58290</v>
      </c>
      <c r="L293" s="6">
        <f>K293/100000</f>
        <v>0.58289999999999997</v>
      </c>
      <c r="M293">
        <v>670</v>
      </c>
      <c r="N293">
        <v>87</v>
      </c>
      <c r="O293">
        <v>43.508758075278003</v>
      </c>
      <c r="P293" s="2">
        <f>E293*0.55 + L293*0.45</f>
        <v>1.1760585000000001</v>
      </c>
      <c r="Q293" s="2">
        <f>F293*0.55 + M293*0.45</f>
        <v>354.46500000000003</v>
      </c>
      <c r="R293" s="2">
        <f>P293*0.55+Q293*0.45</f>
        <v>160.15608217499999</v>
      </c>
      <c r="S293" s="8">
        <f>E293/SUM($E$2:$E$2772)</f>
        <v>8.9743388961870487E-4</v>
      </c>
      <c r="T293" s="8">
        <f>Tabla13[[#This Row],[rsi_earning]]/SUM(Tabla13[rsi_earning])</f>
        <v>5.4050826026338136E-4</v>
      </c>
      <c r="U293" s="10">
        <f>Tabla13[[#This Row],[P(D)]]+Tabla13[[#This Row],[P_RSI(D)]]</f>
        <v>1.4379421498820861E-3</v>
      </c>
    </row>
    <row r="294" spans="1:21" x14ac:dyDescent="0.2">
      <c r="A294" t="s">
        <v>514</v>
      </c>
      <c r="B294" t="s">
        <v>515</v>
      </c>
      <c r="C294" s="1">
        <v>11.4600000381469</v>
      </c>
      <c r="D294" s="1">
        <v>68839.66</v>
      </c>
      <c r="E294" s="6">
        <f>D294/100000</f>
        <v>0.68839660000000003</v>
      </c>
      <c r="F294" s="4">
        <v>71.090909090909093</v>
      </c>
      <c r="G294" s="1">
        <v>968.33</v>
      </c>
      <c r="H294">
        <v>12.207069892003499</v>
      </c>
      <c r="I294">
        <v>13.0033567465633</v>
      </c>
      <c r="J294">
        <v>11.4107830374437</v>
      </c>
      <c r="K294" s="1">
        <v>114313.60000000001</v>
      </c>
      <c r="L294" s="6">
        <f>K294/100000</f>
        <v>1.1431360000000002</v>
      </c>
      <c r="M294">
        <v>760</v>
      </c>
      <c r="N294">
        <v>150.41</v>
      </c>
      <c r="O294">
        <v>48.165139621400101</v>
      </c>
      <c r="P294" s="2">
        <f>E294*0.55 + L294*0.45</f>
        <v>0.89302933000000007</v>
      </c>
      <c r="Q294" s="2">
        <f>F294*0.55 + M294*0.45</f>
        <v>381.1</v>
      </c>
      <c r="R294" s="2">
        <f>P294*0.55+Q294*0.45</f>
        <v>171.9861661315</v>
      </c>
      <c r="S294" s="8">
        <f>E294/SUM($E$2:$E$2772)</f>
        <v>3.7185602143910857E-4</v>
      </c>
      <c r="T294" s="8">
        <f>Tabla13[[#This Row],[rsi_earning]]/SUM(Tabla13[rsi_earning])</f>
        <v>1.060000773039013E-3</v>
      </c>
      <c r="U294" s="10">
        <f>Tabla13[[#This Row],[P(D)]]+Tabla13[[#This Row],[P_RSI(D)]]</f>
        <v>1.4318567944781215E-3</v>
      </c>
    </row>
    <row r="295" spans="1:21" x14ac:dyDescent="0.2">
      <c r="A295" t="s">
        <v>590</v>
      </c>
      <c r="B295" t="s">
        <v>591</v>
      </c>
      <c r="C295" s="1">
        <v>67.940002441406193</v>
      </c>
      <c r="D295" s="1">
        <v>13190.95</v>
      </c>
      <c r="E295" s="6">
        <f>D295/100000</f>
        <v>0.13190950000000001</v>
      </c>
      <c r="F295" s="4">
        <v>113.75</v>
      </c>
      <c r="G295" s="1">
        <v>115.96</v>
      </c>
      <c r="H295">
        <v>64.492667117614403</v>
      </c>
      <c r="I295">
        <v>67.651958639392006</v>
      </c>
      <c r="J295">
        <v>61.333375595836699</v>
      </c>
      <c r="K295" s="1">
        <v>146301.84</v>
      </c>
      <c r="L295" s="6">
        <f>K295/100000</f>
        <v>1.4630183999999999</v>
      </c>
      <c r="M295">
        <v>533</v>
      </c>
      <c r="N295">
        <v>274.49</v>
      </c>
      <c r="O295">
        <v>61.768366606239503</v>
      </c>
      <c r="P295" s="2">
        <f>E295*0.55 + L295*0.45</f>
        <v>0.73090850499999993</v>
      </c>
      <c r="Q295" s="2">
        <f>F295*0.55 + M295*0.45</f>
        <v>302.41250000000002</v>
      </c>
      <c r="R295" s="2">
        <f>P295*0.55+Q295*0.45</f>
        <v>136.48762467775003</v>
      </c>
      <c r="S295" s="8">
        <f>E295/SUM($E$2:$E$2772)</f>
        <v>7.1254480135465653E-5</v>
      </c>
      <c r="T295" s="8">
        <f>Tabla13[[#This Row],[rsi_earning]]/SUM(Tabla13[rsi_earning])</f>
        <v>1.3566195404311472E-3</v>
      </c>
      <c r="U295" s="10">
        <f>Tabla13[[#This Row],[P(D)]]+Tabla13[[#This Row],[P_RSI(D)]]</f>
        <v>1.4278740205666128E-3</v>
      </c>
    </row>
    <row r="296" spans="1:21" x14ac:dyDescent="0.2">
      <c r="A296" t="s">
        <v>2719</v>
      </c>
      <c r="B296" t="s">
        <v>2720</v>
      </c>
      <c r="C296" s="1">
        <v>263.95001220703102</v>
      </c>
      <c r="D296" s="1">
        <v>263246.33</v>
      </c>
      <c r="E296" s="6">
        <f>D296/100000</f>
        <v>2.6324633</v>
      </c>
      <c r="F296" s="4">
        <v>51.5</v>
      </c>
      <c r="G296" s="1">
        <v>5111.58</v>
      </c>
      <c r="H296">
        <v>237.55585173146801</v>
      </c>
      <c r="I296">
        <v>253.86718498816001</v>
      </c>
      <c r="J296">
        <v>221.24451847477499</v>
      </c>
      <c r="K296" s="1">
        <v>0</v>
      </c>
      <c r="L296" s="6">
        <f>K296/100000</f>
        <v>0</v>
      </c>
      <c r="M296">
        <v>1</v>
      </c>
      <c r="N296">
        <v>0</v>
      </c>
      <c r="O296">
        <v>81.910578087709695</v>
      </c>
      <c r="P296" s="2">
        <f>E296*0.55 + L296*0.45</f>
        <v>1.4478548150000001</v>
      </c>
      <c r="Q296" s="2">
        <f>F296*0.55 + M296*0.45</f>
        <v>28.775000000000002</v>
      </c>
      <c r="R296" s="2">
        <f>P296*0.55+Q296*0.45</f>
        <v>13.745070148250001</v>
      </c>
      <c r="S296" s="8">
        <f>E296/SUM($E$2:$E$2772)</f>
        <v>1.4219961709899009E-3</v>
      </c>
      <c r="T296" s="8">
        <f>Tabla13[[#This Row],[rsi_earning]]/SUM(Tabla13[rsi_earning])</f>
        <v>0</v>
      </c>
      <c r="U296" s="10">
        <f>Tabla13[[#This Row],[P(D)]]+Tabla13[[#This Row],[P_RSI(D)]]</f>
        <v>1.4219961709899009E-3</v>
      </c>
    </row>
    <row r="297" spans="1:21" x14ac:dyDescent="0.2">
      <c r="A297" t="s">
        <v>1833</v>
      </c>
      <c r="B297" t="s">
        <v>1834</v>
      </c>
      <c r="C297" s="1">
        <v>93.25</v>
      </c>
      <c r="D297" s="1">
        <v>145250.88</v>
      </c>
      <c r="E297" s="6">
        <f>D297/100000</f>
        <v>1.4525088000000002</v>
      </c>
      <c r="F297" s="4">
        <v>64.625</v>
      </c>
      <c r="G297" s="1">
        <v>2247.6</v>
      </c>
      <c r="H297">
        <v>94.220009554803497</v>
      </c>
      <c r="I297">
        <v>101.436745446925</v>
      </c>
      <c r="J297">
        <v>87.003273662681096</v>
      </c>
      <c r="K297" s="1">
        <v>68573.63</v>
      </c>
      <c r="L297" s="6">
        <f>K297/100000</f>
        <v>0.68573630000000008</v>
      </c>
      <c r="M297">
        <v>30</v>
      </c>
      <c r="N297">
        <v>2285.79</v>
      </c>
      <c r="O297">
        <v>47.667640051144303</v>
      </c>
      <c r="P297" s="2">
        <f>E297*0.55 + L297*0.45</f>
        <v>1.1074611750000001</v>
      </c>
      <c r="Q297" s="2">
        <f>F297*0.55 + M297*0.45</f>
        <v>49.043750000000003</v>
      </c>
      <c r="R297" s="2">
        <f>P297*0.55+Q297*0.45</f>
        <v>22.678791146249999</v>
      </c>
      <c r="S297" s="8">
        <f>E297/SUM($E$2:$E$2772)</f>
        <v>7.8461186977578606E-4</v>
      </c>
      <c r="T297" s="8">
        <f>Tabla13[[#This Row],[rsi_earning]]/SUM(Tabla13[rsi_earning])</f>
        <v>6.3586573084997114E-4</v>
      </c>
      <c r="U297" s="10">
        <f>Tabla13[[#This Row],[P(D)]]+Tabla13[[#This Row],[P_RSI(D)]]</f>
        <v>1.4204776006257573E-3</v>
      </c>
    </row>
    <row r="298" spans="1:21" x14ac:dyDescent="0.2">
      <c r="A298" t="s">
        <v>1210</v>
      </c>
      <c r="B298" t="s">
        <v>1211</v>
      </c>
      <c r="C298" s="1">
        <v>19.190000534057599</v>
      </c>
      <c r="D298" s="1">
        <v>42343.67</v>
      </c>
      <c r="E298" s="6">
        <f>D298/100000</f>
        <v>0.4234367</v>
      </c>
      <c r="F298" s="4">
        <v>71.363636363636303</v>
      </c>
      <c r="G298" s="1">
        <v>593.35</v>
      </c>
      <c r="H298">
        <v>19.470404541572599</v>
      </c>
      <c r="I298">
        <v>20.4131656414337</v>
      </c>
      <c r="J298">
        <v>18.5276434417116</v>
      </c>
      <c r="K298" s="1">
        <v>128150.65</v>
      </c>
      <c r="L298" s="6">
        <f>K298/100000</f>
        <v>1.2815064999999999</v>
      </c>
      <c r="M298">
        <v>1471</v>
      </c>
      <c r="N298">
        <v>87.12</v>
      </c>
      <c r="O298">
        <v>52.174053261774901</v>
      </c>
      <c r="P298" s="2">
        <f>E298*0.55 + L298*0.45</f>
        <v>0.80956810999999995</v>
      </c>
      <c r="Q298" s="2">
        <f>F298*0.55 + M298*0.45</f>
        <v>701.2</v>
      </c>
      <c r="R298" s="2">
        <f>P298*0.55+Q298*0.45</f>
        <v>315.9852624605</v>
      </c>
      <c r="S298" s="8">
        <f>E298/SUM($E$2:$E$2772)</f>
        <v>2.2873077321024736E-4</v>
      </c>
      <c r="T298" s="8">
        <f>Tabla13[[#This Row],[rsi_earning]]/SUM(Tabla13[rsi_earning])</f>
        <v>1.188308198372302E-3</v>
      </c>
      <c r="U298" s="10">
        <f>Tabla13[[#This Row],[P(D)]]+Tabla13[[#This Row],[P_RSI(D)]]</f>
        <v>1.4170389715825495E-3</v>
      </c>
    </row>
    <row r="299" spans="1:21" x14ac:dyDescent="0.2">
      <c r="A299" t="s">
        <v>7499</v>
      </c>
      <c r="B299" t="s">
        <v>7500</v>
      </c>
      <c r="C299" s="1">
        <v>145.82000732421801</v>
      </c>
      <c r="D299" s="1">
        <v>102159.37</v>
      </c>
      <c r="E299" s="6">
        <f>D299/100000</f>
        <v>1.0215936999999999</v>
      </c>
      <c r="F299" s="4">
        <v>62.9</v>
      </c>
      <c r="G299" s="1">
        <v>1624.16</v>
      </c>
      <c r="H299">
        <v>144.82135709482</v>
      </c>
      <c r="I299">
        <v>148.89276288744901</v>
      </c>
      <c r="J299">
        <v>140.74995130219199</v>
      </c>
      <c r="K299" s="1">
        <v>93137.16</v>
      </c>
      <c r="L299" s="6">
        <f>K299/100000</f>
        <v>0.93137160000000008</v>
      </c>
      <c r="M299">
        <v>645.5</v>
      </c>
      <c r="N299">
        <v>144.29</v>
      </c>
      <c r="O299">
        <v>48.894577793463299</v>
      </c>
      <c r="P299" s="2">
        <f>E299*0.55 + L299*0.45</f>
        <v>0.98099375500000008</v>
      </c>
      <c r="Q299" s="2">
        <f>F299*0.55 + M299*0.45</f>
        <v>325.07000000000005</v>
      </c>
      <c r="R299" s="2">
        <f>P299*0.55+Q299*0.45</f>
        <v>146.82104656525001</v>
      </c>
      <c r="S299" s="8">
        <f>E299/SUM($E$2:$E$2772)</f>
        <v>5.5184143676662294E-4</v>
      </c>
      <c r="T299" s="8">
        <f>Tabla13[[#This Row],[rsi_earning]]/SUM(Tabla13[rsi_earning])</f>
        <v>8.6363706154524253E-4</v>
      </c>
      <c r="U299" s="10">
        <f>Tabla13[[#This Row],[P(D)]]+Tabla13[[#This Row],[P_RSI(D)]]</f>
        <v>1.4154784983118655E-3</v>
      </c>
    </row>
    <row r="300" spans="1:21" x14ac:dyDescent="0.2">
      <c r="A300" t="s">
        <v>4358</v>
      </c>
      <c r="B300" t="s">
        <v>4359</v>
      </c>
      <c r="C300" s="1">
        <v>36.740001678466797</v>
      </c>
      <c r="D300" s="1">
        <v>162573.29</v>
      </c>
      <c r="E300" s="6">
        <f>D300/100000</f>
        <v>1.6257329</v>
      </c>
      <c r="F300" s="4">
        <v>55.7</v>
      </c>
      <c r="G300" s="1">
        <v>2918.73</v>
      </c>
      <c r="H300">
        <v>36.046365240246999</v>
      </c>
      <c r="I300">
        <v>38.019988129173399</v>
      </c>
      <c r="J300">
        <v>34.072742351320599</v>
      </c>
      <c r="K300" s="1">
        <v>57915.68</v>
      </c>
      <c r="L300" s="6">
        <f>K300/100000</f>
        <v>0.57915680000000003</v>
      </c>
      <c r="M300">
        <v>211</v>
      </c>
      <c r="N300">
        <v>274.48</v>
      </c>
      <c r="O300">
        <v>65.878382587126794</v>
      </c>
      <c r="P300" s="2">
        <f>E300*0.55 + L300*0.45</f>
        <v>1.1547736550000001</v>
      </c>
      <c r="Q300" s="2">
        <f>F300*0.55 + M300*0.45</f>
        <v>125.58500000000001</v>
      </c>
      <c r="R300" s="2">
        <f>P300*0.55+Q300*0.45</f>
        <v>57.148375510250006</v>
      </c>
      <c r="S300" s="8">
        <f>E300/SUM($E$2:$E$2772)</f>
        <v>8.781835472700826E-4</v>
      </c>
      <c r="T300" s="8">
        <f>Tabla13[[#This Row],[rsi_earning]]/SUM(Tabla13[rsi_earning])</f>
        <v>5.3703728664900854E-4</v>
      </c>
      <c r="U300" s="10">
        <f>Tabla13[[#This Row],[P(D)]]+Tabla13[[#This Row],[P_RSI(D)]]</f>
        <v>1.4152208339190911E-3</v>
      </c>
    </row>
    <row r="301" spans="1:21" x14ac:dyDescent="0.2">
      <c r="A301" t="s">
        <v>5734</v>
      </c>
      <c r="B301" t="s">
        <v>5735</v>
      </c>
      <c r="C301" s="1">
        <v>17.9799995422363</v>
      </c>
      <c r="D301" s="1">
        <v>170908.78</v>
      </c>
      <c r="E301" s="6">
        <f>D301/100000</f>
        <v>1.7090878</v>
      </c>
      <c r="F301" s="4">
        <v>74.2</v>
      </c>
      <c r="G301" s="1">
        <v>2303.35</v>
      </c>
      <c r="H301">
        <v>18.673531957382</v>
      </c>
      <c r="I301">
        <v>19.4468881456541</v>
      </c>
      <c r="J301">
        <v>17.900175769109801</v>
      </c>
      <c r="K301" s="1">
        <v>53049.43</v>
      </c>
      <c r="L301" s="6">
        <f>K301/100000</f>
        <v>0.53049429999999997</v>
      </c>
      <c r="M301">
        <v>545</v>
      </c>
      <c r="N301">
        <v>97.34</v>
      </c>
      <c r="O301">
        <v>36.244523662774199</v>
      </c>
      <c r="P301" s="2">
        <f>E301*0.55 + L301*0.45</f>
        <v>1.178720725</v>
      </c>
      <c r="Q301" s="2">
        <f>F301*0.55 + M301*0.45</f>
        <v>286.06</v>
      </c>
      <c r="R301" s="2">
        <f>P301*0.55+Q301*0.45</f>
        <v>129.37529639875001</v>
      </c>
      <c r="S301" s="8">
        <f>E301/SUM($E$2:$E$2772)</f>
        <v>9.2320994844849447E-4</v>
      </c>
      <c r="T301" s="8">
        <f>Tabla13[[#This Row],[rsi_earning]]/SUM(Tabla13[rsi_earning])</f>
        <v>4.9191379511518319E-4</v>
      </c>
      <c r="U301" s="10">
        <f>Tabla13[[#This Row],[P(D)]]+Tabla13[[#This Row],[P_RSI(D)]]</f>
        <v>1.4151237435636775E-3</v>
      </c>
    </row>
    <row r="302" spans="1:21" x14ac:dyDescent="0.2">
      <c r="A302" t="s">
        <v>7624</v>
      </c>
      <c r="B302" t="s">
        <v>7625</v>
      </c>
      <c r="C302" s="1">
        <v>59.340000152587798</v>
      </c>
      <c r="D302" s="1">
        <v>96720.29</v>
      </c>
      <c r="E302" s="6">
        <f>D302/100000</f>
        <v>0.96720289999999998</v>
      </c>
      <c r="F302" s="4">
        <v>88.5555555555555</v>
      </c>
      <c r="G302" s="1">
        <v>1092.2</v>
      </c>
      <c r="H302">
        <v>60.414888549073197</v>
      </c>
      <c r="I302">
        <v>63.767508281363398</v>
      </c>
      <c r="J302">
        <v>57.062268816783003</v>
      </c>
      <c r="K302" s="1">
        <v>95772.19</v>
      </c>
      <c r="L302" s="6">
        <f>K302/100000</f>
        <v>0.95772190000000001</v>
      </c>
      <c r="M302">
        <v>671</v>
      </c>
      <c r="N302">
        <v>142.72999999999999</v>
      </c>
      <c r="O302">
        <v>35.567396388675</v>
      </c>
      <c r="P302" s="2">
        <f>E302*0.55 + L302*0.45</f>
        <v>0.96293645000000005</v>
      </c>
      <c r="Q302" s="2">
        <f>F302*0.55 + M302*0.45</f>
        <v>350.65555555555551</v>
      </c>
      <c r="R302" s="2">
        <f>P302*0.55+Q302*0.45</f>
        <v>158.32461504749998</v>
      </c>
      <c r="S302" s="8">
        <f>E302/SUM($E$2:$E$2772)</f>
        <v>5.2246077670686916E-4</v>
      </c>
      <c r="T302" s="8">
        <f>Tabla13[[#This Row],[rsi_earning]]/SUM(Tabla13[rsi_earning])</f>
        <v>8.8807102073278446E-4</v>
      </c>
      <c r="U302" s="10">
        <f>Tabla13[[#This Row],[P(D)]]+Tabla13[[#This Row],[P_RSI(D)]]</f>
        <v>1.4105317974396536E-3</v>
      </c>
    </row>
    <row r="303" spans="1:21" x14ac:dyDescent="0.2">
      <c r="A303" t="s">
        <v>1078</v>
      </c>
      <c r="B303" t="s">
        <v>1079</v>
      </c>
      <c r="C303" s="1">
        <v>89.309997558593693</v>
      </c>
      <c r="D303" s="1">
        <v>167536.01</v>
      </c>
      <c r="E303" s="6">
        <f>D303/100000</f>
        <v>1.6753601</v>
      </c>
      <c r="F303" s="4">
        <v>62.4166666666666</v>
      </c>
      <c r="G303" s="1">
        <v>2684.16</v>
      </c>
      <c r="H303">
        <v>86.366091085479695</v>
      </c>
      <c r="I303">
        <v>90.532547946517496</v>
      </c>
      <c r="J303">
        <v>82.199634224441994</v>
      </c>
      <c r="K303" s="1">
        <v>54095.88</v>
      </c>
      <c r="L303" s="6">
        <f>K303/100000</f>
        <v>0.54095879999999996</v>
      </c>
      <c r="M303">
        <v>875</v>
      </c>
      <c r="N303">
        <v>61.82</v>
      </c>
      <c r="O303">
        <v>62.406475665360503</v>
      </c>
      <c r="P303" s="2">
        <f>E303*0.55 + L303*0.45</f>
        <v>1.164879515</v>
      </c>
      <c r="Q303" s="2">
        <f>F303*0.55 + M303*0.45</f>
        <v>428.07916666666665</v>
      </c>
      <c r="R303" s="2">
        <f>P303*0.55+Q303*0.45</f>
        <v>193.27630873325</v>
      </c>
      <c r="S303" s="8">
        <f>E303/SUM($E$2:$E$2772)</f>
        <v>9.0499102009485087E-4</v>
      </c>
      <c r="T303" s="8">
        <f>Tabla13[[#This Row],[rsi_earning]]/SUM(Tabla13[rsi_earning])</f>
        <v>5.0161725829844989E-4</v>
      </c>
      <c r="U303" s="10">
        <f>Tabla13[[#This Row],[P(D)]]+Tabla13[[#This Row],[P_RSI(D)]]</f>
        <v>1.4066082783933008E-3</v>
      </c>
    </row>
    <row r="304" spans="1:21" x14ac:dyDescent="0.2">
      <c r="A304" t="s">
        <v>8365</v>
      </c>
      <c r="B304" t="s">
        <v>8366</v>
      </c>
      <c r="C304" s="1">
        <v>61.090000152587798</v>
      </c>
      <c r="D304" s="1">
        <v>42300.89</v>
      </c>
      <c r="E304" s="6">
        <f>D304/100000</f>
        <v>0.42300890000000002</v>
      </c>
      <c r="F304" s="4">
        <v>96.125</v>
      </c>
      <c r="G304" s="1">
        <v>440.06</v>
      </c>
      <c r="H304">
        <v>61.193958421755298</v>
      </c>
      <c r="I304">
        <v>63.960297595991797</v>
      </c>
      <c r="J304">
        <v>58.427619247518699</v>
      </c>
      <c r="K304" s="1">
        <v>126692.72</v>
      </c>
      <c r="L304" s="6">
        <f>K304/100000</f>
        <v>1.2669272</v>
      </c>
      <c r="M304">
        <v>1289</v>
      </c>
      <c r="N304">
        <v>98.29</v>
      </c>
      <c r="O304">
        <v>48.866855600612702</v>
      </c>
      <c r="P304" s="2">
        <f>E304*0.55 + L304*0.45</f>
        <v>0.80277213500000011</v>
      </c>
      <c r="Q304" s="2">
        <f>F304*0.55 + M304*0.45</f>
        <v>632.91875000000005</v>
      </c>
      <c r="R304" s="2">
        <f>P304*0.55+Q304*0.45</f>
        <v>285.25496217425001</v>
      </c>
      <c r="S304" s="8">
        <f>E304/SUM($E$2:$E$2772)</f>
        <v>2.2849968548266177E-4</v>
      </c>
      <c r="T304" s="8">
        <f>Tabla13[[#This Row],[rsi_earning]]/SUM(Tabla13[rsi_earning])</f>
        <v>1.1747891863996517E-3</v>
      </c>
      <c r="U304" s="10">
        <f>Tabla13[[#This Row],[P(D)]]+Tabla13[[#This Row],[P_RSI(D)]]</f>
        <v>1.4032888718823135E-3</v>
      </c>
    </row>
    <row r="305" spans="1:21" x14ac:dyDescent="0.2">
      <c r="A305" t="s">
        <v>1663</v>
      </c>
      <c r="B305" t="s">
        <v>1664</v>
      </c>
      <c r="C305" s="1">
        <v>87.639999389648395</v>
      </c>
      <c r="D305" s="1">
        <v>40503.019999999997</v>
      </c>
      <c r="E305" s="6">
        <f>D305/100000</f>
        <v>0.40503019999999995</v>
      </c>
      <c r="F305" s="4">
        <v>75.5</v>
      </c>
      <c r="G305" s="1">
        <v>536.46</v>
      </c>
      <c r="H305">
        <v>88.484786956862905</v>
      </c>
      <c r="I305">
        <v>94.303850396968897</v>
      </c>
      <c r="J305">
        <v>82.665723516756799</v>
      </c>
      <c r="K305" s="1">
        <v>127604.85</v>
      </c>
      <c r="L305" s="6">
        <f>K305/100000</f>
        <v>1.2760485000000001</v>
      </c>
      <c r="M305">
        <v>656</v>
      </c>
      <c r="N305">
        <v>194.52</v>
      </c>
      <c r="O305">
        <v>52.582595482721104</v>
      </c>
      <c r="P305" s="2">
        <f>E305*0.55 + L305*0.45</f>
        <v>0.79698843500000005</v>
      </c>
      <c r="Q305" s="2">
        <f>F305*0.55 + M305*0.45</f>
        <v>336.72500000000002</v>
      </c>
      <c r="R305" s="2">
        <f>P305*0.55+Q305*0.45</f>
        <v>151.96459363925001</v>
      </c>
      <c r="S305" s="8">
        <f>E305/SUM($E$2:$E$2772)</f>
        <v>2.1878800495918544E-4</v>
      </c>
      <c r="T305" s="8">
        <f>Tabla13[[#This Row],[rsi_earning]]/SUM(Tabla13[rsi_earning])</f>
        <v>1.1832471345800263E-3</v>
      </c>
      <c r="U305" s="10">
        <f>Tabla13[[#This Row],[P(D)]]+Tabla13[[#This Row],[P_RSI(D)]]</f>
        <v>1.4020351395392116E-3</v>
      </c>
    </row>
    <row r="306" spans="1:21" x14ac:dyDescent="0.2">
      <c r="A306" t="s">
        <v>2409</v>
      </c>
      <c r="B306" t="s">
        <v>2410</v>
      </c>
      <c r="C306" s="1">
        <v>32.090000152587798</v>
      </c>
      <c r="D306" s="1">
        <v>55098.11</v>
      </c>
      <c r="E306" s="6">
        <f>D306/100000</f>
        <v>0.5509811</v>
      </c>
      <c r="F306" s="4">
        <v>60.5</v>
      </c>
      <c r="G306" s="1">
        <v>910.71</v>
      </c>
      <c r="H306">
        <v>33.645776537253901</v>
      </c>
      <c r="I306">
        <v>36.132384261587497</v>
      </c>
      <c r="J306">
        <v>31.1591688129202</v>
      </c>
      <c r="K306" s="1">
        <v>118954.06</v>
      </c>
      <c r="L306" s="6">
        <f>K306/100000</f>
        <v>1.1895405999999999</v>
      </c>
      <c r="M306">
        <v>364</v>
      </c>
      <c r="N306">
        <v>326.8</v>
      </c>
      <c r="O306">
        <v>44.878522233670402</v>
      </c>
      <c r="P306" s="2">
        <f>E306*0.55 + L306*0.45</f>
        <v>0.83833287500000009</v>
      </c>
      <c r="Q306" s="2">
        <f>F306*0.55 + M306*0.45</f>
        <v>197.07500000000002</v>
      </c>
      <c r="R306" s="2">
        <f>P306*0.55+Q306*0.45</f>
        <v>89.144833081249999</v>
      </c>
      <c r="S306" s="8">
        <f>E306/SUM($E$2:$E$2772)</f>
        <v>2.9762732665173481E-4</v>
      </c>
      <c r="T306" s="8">
        <f>Tabla13[[#This Row],[rsi_earning]]/SUM(Tabla13[rsi_earning])</f>
        <v>1.1030305716566457E-3</v>
      </c>
      <c r="U306" s="10">
        <f>Tabla13[[#This Row],[P(D)]]+Tabla13[[#This Row],[P_RSI(D)]]</f>
        <v>1.4006578983083804E-3</v>
      </c>
    </row>
    <row r="307" spans="1:21" x14ac:dyDescent="0.2">
      <c r="A307" t="s">
        <v>908</v>
      </c>
      <c r="B307" t="s">
        <v>909</v>
      </c>
      <c r="C307" s="1">
        <v>35.689998626708899</v>
      </c>
      <c r="D307" s="1">
        <v>205169.03</v>
      </c>
      <c r="E307" s="6">
        <f>D307/100000</f>
        <v>2.0516903000000002</v>
      </c>
      <c r="F307" s="4">
        <v>73.2222222222222</v>
      </c>
      <c r="G307" s="1">
        <v>2802</v>
      </c>
      <c r="H307">
        <v>35.311253452020701</v>
      </c>
      <c r="I307">
        <v>37.351554380148897</v>
      </c>
      <c r="J307">
        <v>33.270952523892497</v>
      </c>
      <c r="K307" s="1">
        <v>31468.2</v>
      </c>
      <c r="L307" s="6">
        <f>K307/100000</f>
        <v>0.31468200000000002</v>
      </c>
      <c r="M307">
        <v>226</v>
      </c>
      <c r="N307">
        <v>139.24</v>
      </c>
      <c r="O307">
        <v>53.475935556157303</v>
      </c>
      <c r="P307" s="2">
        <f>E307*0.55 + L307*0.45</f>
        <v>1.2700365650000003</v>
      </c>
      <c r="Q307" s="2">
        <f>F307*0.55 + M307*0.45</f>
        <v>141.97222222222223</v>
      </c>
      <c r="R307" s="2">
        <f>P307*0.55+Q307*0.45</f>
        <v>64.586020110749999</v>
      </c>
      <c r="S307" s="8">
        <f>E307/SUM($E$2:$E$2772)</f>
        <v>1.1082759446853908E-3</v>
      </c>
      <c r="T307" s="8">
        <f>Tabla13[[#This Row],[rsi_earning]]/SUM(Tabla13[rsi_earning])</f>
        <v>2.9179656949082411E-4</v>
      </c>
      <c r="U307" s="10">
        <f>Tabla13[[#This Row],[P(D)]]+Tabla13[[#This Row],[P_RSI(D)]]</f>
        <v>1.4000725141762149E-3</v>
      </c>
    </row>
    <row r="308" spans="1:21" x14ac:dyDescent="0.2">
      <c r="A308" t="s">
        <v>125</v>
      </c>
      <c r="B308" t="s">
        <v>126</v>
      </c>
      <c r="C308" s="1">
        <v>264.5</v>
      </c>
      <c r="D308" s="1">
        <v>109583.89</v>
      </c>
      <c r="E308" s="6">
        <f>D308/100000</f>
        <v>1.0958388999999999</v>
      </c>
      <c r="F308" s="4">
        <v>81</v>
      </c>
      <c r="G308" s="1">
        <v>1352.89</v>
      </c>
      <c r="H308">
        <v>253.23901185996399</v>
      </c>
      <c r="I308">
        <v>264.88436559754899</v>
      </c>
      <c r="J308">
        <v>241.593658122379</v>
      </c>
      <c r="K308" s="1">
        <v>86947.41</v>
      </c>
      <c r="L308" s="6">
        <f>K308/100000</f>
        <v>0.86947410000000003</v>
      </c>
      <c r="M308">
        <v>1077</v>
      </c>
      <c r="N308">
        <v>80.73</v>
      </c>
      <c r="O308">
        <v>63.655412798550202</v>
      </c>
      <c r="P308" s="2">
        <f>E308*0.55 + L308*0.45</f>
        <v>0.99397474000000008</v>
      </c>
      <c r="Q308" s="2">
        <f>F308*0.55 + M308*0.45</f>
        <v>529.20000000000005</v>
      </c>
      <c r="R308" s="2">
        <f>P308*0.55+Q308*0.45</f>
        <v>238.68668610700001</v>
      </c>
      <c r="S308" s="8">
        <f>E308/SUM($E$2:$E$2772)</f>
        <v>5.9194698737938148E-4</v>
      </c>
      <c r="T308" s="8">
        <f>Tabla13[[#This Row],[rsi_earning]]/SUM(Tabla13[rsi_earning])</f>
        <v>8.0624109304352251E-4</v>
      </c>
      <c r="U308" s="10">
        <f>Tabla13[[#This Row],[P(D)]]+Tabla13[[#This Row],[P_RSI(D)]]</f>
        <v>1.3981880804229039E-3</v>
      </c>
    </row>
    <row r="309" spans="1:21" x14ac:dyDescent="0.2">
      <c r="A309" t="s">
        <v>3135</v>
      </c>
      <c r="B309" t="s">
        <v>3136</v>
      </c>
      <c r="C309" s="1">
        <v>1578.80004882812</v>
      </c>
      <c r="D309" s="1">
        <v>20714.509999999998</v>
      </c>
      <c r="E309" s="6">
        <f>D309/100000</f>
        <v>0.20714509999999997</v>
      </c>
      <c r="F309" s="4">
        <v>69.428571428571402</v>
      </c>
      <c r="G309" s="1">
        <v>298.36</v>
      </c>
      <c r="H309">
        <v>1552.74172364583</v>
      </c>
      <c r="I309">
        <v>1626.6596087457599</v>
      </c>
      <c r="J309">
        <v>1478.8238385458999</v>
      </c>
      <c r="K309" s="1">
        <v>138535.15</v>
      </c>
      <c r="L309" s="6">
        <f>K309/100000</f>
        <v>1.3853514999999998</v>
      </c>
      <c r="M309">
        <v>28</v>
      </c>
      <c r="N309">
        <v>4947.68</v>
      </c>
      <c r="O309">
        <v>62.103731967022497</v>
      </c>
      <c r="P309" s="2">
        <f>E309*0.55 + L309*0.45</f>
        <v>0.73733797999999995</v>
      </c>
      <c r="Q309" s="2">
        <f>F309*0.55 + M309*0.45</f>
        <v>50.785714285714278</v>
      </c>
      <c r="R309" s="2">
        <f>P309*0.55+Q309*0.45</f>
        <v>23.259107317571424</v>
      </c>
      <c r="S309" s="8">
        <f>E309/SUM($E$2:$E$2772)</f>
        <v>1.1189502206519654E-4</v>
      </c>
      <c r="T309" s="8">
        <f>Tabla13[[#This Row],[rsi_earning]]/SUM(Tabla13[rsi_earning])</f>
        <v>1.2846010106678087E-3</v>
      </c>
      <c r="U309" s="10">
        <f>Tabla13[[#This Row],[P(D)]]+Tabla13[[#This Row],[P_RSI(D)]]</f>
        <v>1.3964960327330052E-3</v>
      </c>
    </row>
    <row r="310" spans="1:21" x14ac:dyDescent="0.2">
      <c r="A310" t="s">
        <v>754</v>
      </c>
      <c r="B310" t="s">
        <v>755</v>
      </c>
      <c r="C310" s="1">
        <v>126.919998168945</v>
      </c>
      <c r="D310" s="1">
        <v>8156.16</v>
      </c>
      <c r="E310" s="6">
        <f>D310/100000</f>
        <v>8.1561599999999998E-2</v>
      </c>
      <c r="F310" s="4">
        <v>110.25</v>
      </c>
      <c r="G310" s="1">
        <v>73.98</v>
      </c>
      <c r="H310">
        <v>121.37119713493701</v>
      </c>
      <c r="I310">
        <v>126.55674323795699</v>
      </c>
      <c r="J310">
        <v>116.185651031917</v>
      </c>
      <c r="K310" s="1">
        <v>145156.26</v>
      </c>
      <c r="L310" s="6">
        <f>K310/100000</f>
        <v>1.4515626000000001</v>
      </c>
      <c r="M310">
        <v>376.33333333333297</v>
      </c>
      <c r="N310">
        <v>385.71</v>
      </c>
      <c r="O310">
        <v>60.709755920676201</v>
      </c>
      <c r="P310" s="2">
        <f>E310*0.55 + L310*0.45</f>
        <v>0.6980620500000001</v>
      </c>
      <c r="Q310" s="2">
        <f>F310*0.55 + M310*0.45</f>
        <v>229.98749999999984</v>
      </c>
      <c r="R310" s="2">
        <f>P310*0.55+Q310*0.45</f>
        <v>103.87830912749993</v>
      </c>
      <c r="S310" s="8">
        <f>E310/SUM($E$2:$E$2772)</f>
        <v>4.4057701735028899E-5</v>
      </c>
      <c r="T310" s="8">
        <f>Tabla13[[#This Row],[rsi_earning]]/SUM(Tabla13[rsi_earning])</f>
        <v>1.3459968701138969E-3</v>
      </c>
      <c r="U310" s="10">
        <f>Tabla13[[#This Row],[P(D)]]+Tabla13[[#This Row],[P_RSI(D)]]</f>
        <v>1.3900545718489258E-3</v>
      </c>
    </row>
    <row r="311" spans="1:21" x14ac:dyDescent="0.2">
      <c r="A311" t="s">
        <v>1340</v>
      </c>
      <c r="B311" t="s">
        <v>1341</v>
      </c>
      <c r="C311" s="1">
        <v>2.5799999237060498</v>
      </c>
      <c r="D311" s="1">
        <v>50289.33</v>
      </c>
      <c r="E311" s="6">
        <f>D311/100000</f>
        <v>0.50289329999999999</v>
      </c>
      <c r="F311" s="4">
        <v>117.875</v>
      </c>
      <c r="G311" s="1">
        <v>426.63</v>
      </c>
      <c r="H311">
        <v>2.4254747050894498</v>
      </c>
      <c r="I311">
        <v>2.6903339347749502</v>
      </c>
      <c r="J311">
        <v>2.1606154754039499</v>
      </c>
      <c r="K311" s="1">
        <v>120378.99</v>
      </c>
      <c r="L311" s="6">
        <f>K311/100000</f>
        <v>1.2037899000000001</v>
      </c>
      <c r="M311">
        <v>122</v>
      </c>
      <c r="N311">
        <v>986.71</v>
      </c>
      <c r="O311">
        <v>66.304348107772398</v>
      </c>
      <c r="P311" s="2">
        <f>E311*0.55 + L311*0.45</f>
        <v>0.81829677000000001</v>
      </c>
      <c r="Q311" s="2">
        <f>F311*0.55 + M311*0.45</f>
        <v>119.73125000000002</v>
      </c>
      <c r="R311" s="2">
        <f>P311*0.55+Q311*0.45</f>
        <v>54.329125723500013</v>
      </c>
      <c r="S311" s="8">
        <f>E311/SUM($E$2:$E$2772)</f>
        <v>2.7165140232590347E-4</v>
      </c>
      <c r="T311" s="8">
        <f>Tabla13[[#This Row],[rsi_earning]]/SUM(Tabla13[rsi_earning])</f>
        <v>1.1162435830702176E-3</v>
      </c>
      <c r="U311" s="10">
        <f>Tabla13[[#This Row],[P(D)]]+Tabla13[[#This Row],[P_RSI(D)]]</f>
        <v>1.387894985396121E-3</v>
      </c>
    </row>
    <row r="312" spans="1:21" x14ac:dyDescent="0.2">
      <c r="A312" t="s">
        <v>2001</v>
      </c>
      <c r="B312" t="s">
        <v>2002</v>
      </c>
      <c r="C312" s="1">
        <v>25.049999237060501</v>
      </c>
      <c r="D312" s="1">
        <v>261520.38</v>
      </c>
      <c r="E312" s="6">
        <f>D312/100000</f>
        <v>2.6152038000000002</v>
      </c>
      <c r="F312" s="4">
        <v>83.454545454545396</v>
      </c>
      <c r="G312" s="1">
        <v>3133.69</v>
      </c>
      <c r="H312">
        <v>24.373604569358498</v>
      </c>
      <c r="I312">
        <v>26.1032768910217</v>
      </c>
      <c r="J312">
        <v>22.6439322476953</v>
      </c>
      <c r="K312" s="1">
        <v>-2990.08</v>
      </c>
      <c r="L312" s="6">
        <f>K312/100000</f>
        <v>-2.9900799999999998E-2</v>
      </c>
      <c r="M312">
        <v>687</v>
      </c>
      <c r="N312">
        <v>-4.3499999999999996</v>
      </c>
      <c r="O312">
        <v>63.529412644682701</v>
      </c>
      <c r="P312" s="2">
        <f>E312*0.55 + L312*0.45</f>
        <v>1.4249067300000002</v>
      </c>
      <c r="Q312" s="2">
        <f>F312*0.55 + M312*0.45</f>
        <v>355.05</v>
      </c>
      <c r="R312" s="2">
        <f>P312*0.55+Q312*0.45</f>
        <v>160.55619870149999</v>
      </c>
      <c r="S312" s="8">
        <f>E312/SUM($E$2:$E$2772)</f>
        <v>1.4126729857765687E-3</v>
      </c>
      <c r="T312" s="8">
        <f>Tabla13[[#This Row],[rsi_earning]]/SUM(Tabla13[rsi_earning])</f>
        <v>-2.7726247020901203E-5</v>
      </c>
      <c r="U312" s="10">
        <f>Tabla13[[#This Row],[P(D)]]+Tabla13[[#This Row],[P_RSI(D)]]</f>
        <v>1.3849467387556675E-3</v>
      </c>
    </row>
    <row r="313" spans="1:21" x14ac:dyDescent="0.2">
      <c r="A313" t="s">
        <v>1208</v>
      </c>
      <c r="B313" t="s">
        <v>1209</v>
      </c>
      <c r="C313" s="1">
        <v>126.01000213623</v>
      </c>
      <c r="D313" s="1">
        <v>240720.94</v>
      </c>
      <c r="E313" s="6">
        <f>D313/100000</f>
        <v>2.4072094000000002</v>
      </c>
      <c r="F313" s="4">
        <v>56.2</v>
      </c>
      <c r="G313" s="1">
        <v>4283.29</v>
      </c>
      <c r="H313">
        <v>126.083196848675</v>
      </c>
      <c r="I313">
        <v>132.24234243515099</v>
      </c>
      <c r="J313">
        <v>119.924051262199</v>
      </c>
      <c r="K313" s="1">
        <v>8914.31</v>
      </c>
      <c r="L313" s="6">
        <f>K313/100000</f>
        <v>8.9143099999999989E-2</v>
      </c>
      <c r="M313">
        <v>75</v>
      </c>
      <c r="N313">
        <v>118.86</v>
      </c>
      <c r="O313">
        <v>52.415168274626502</v>
      </c>
      <c r="P313" s="2">
        <f>E313*0.55 + L313*0.45</f>
        <v>1.3640795650000002</v>
      </c>
      <c r="Q313" s="2">
        <f>F313*0.55 + M313*0.45</f>
        <v>64.66</v>
      </c>
      <c r="R313" s="2">
        <f>P313*0.55+Q313*0.45</f>
        <v>29.847243760749997</v>
      </c>
      <c r="S313" s="8">
        <f>E313/SUM($E$2:$E$2772)</f>
        <v>1.3003191913714038E-3</v>
      </c>
      <c r="T313" s="8">
        <f>Tabla13[[#This Row],[rsi_earning]]/SUM(Tabla13[rsi_earning])</f>
        <v>8.2660116478786453E-5</v>
      </c>
      <c r="U313" s="10">
        <f>Tabla13[[#This Row],[P(D)]]+Tabla13[[#This Row],[P_RSI(D)]]</f>
        <v>1.3829793078501903E-3</v>
      </c>
    </row>
    <row r="314" spans="1:21" x14ac:dyDescent="0.2">
      <c r="A314" t="s">
        <v>1412</v>
      </c>
      <c r="B314" t="s">
        <v>1413</v>
      </c>
      <c r="C314" s="1">
        <v>306.48001098632801</v>
      </c>
      <c r="D314" s="1">
        <v>147529.26</v>
      </c>
      <c r="E314" s="6">
        <f>D314/100000</f>
        <v>1.4752926000000002</v>
      </c>
      <c r="F314" s="4">
        <v>55.3333333333333</v>
      </c>
      <c r="G314" s="1">
        <v>2666.19</v>
      </c>
      <c r="H314">
        <v>304.88501097685503</v>
      </c>
      <c r="I314">
        <v>320.86775872155101</v>
      </c>
      <c r="J314">
        <v>288.90226323216001</v>
      </c>
      <c r="K314" s="1">
        <v>62043.3</v>
      </c>
      <c r="L314" s="6">
        <f>K314/100000</f>
        <v>0.62043300000000001</v>
      </c>
      <c r="M314">
        <v>438</v>
      </c>
      <c r="N314">
        <v>141.65</v>
      </c>
      <c r="O314">
        <v>50.204726114722597</v>
      </c>
      <c r="P314" s="2">
        <f>E314*0.55 + L314*0.45</f>
        <v>1.0906057800000002</v>
      </c>
      <c r="Q314" s="2">
        <f>F314*0.55 + M314*0.45</f>
        <v>227.5333333333333</v>
      </c>
      <c r="R314" s="2">
        <f>P314*0.55+Q314*0.45</f>
        <v>102.98983317899999</v>
      </c>
      <c r="S314" s="8">
        <f>E314/SUM($E$2:$E$2772)</f>
        <v>7.9691915488042542E-4</v>
      </c>
      <c r="T314" s="8">
        <f>Tabla13[[#This Row],[rsi_earning]]/SUM(Tabla13[rsi_earning])</f>
        <v>5.753116511236756E-4</v>
      </c>
      <c r="U314" s="10">
        <f>Tabla13[[#This Row],[P(D)]]+Tabla13[[#This Row],[P_RSI(D)]]</f>
        <v>1.372230806004101E-3</v>
      </c>
    </row>
    <row r="315" spans="1:21" x14ac:dyDescent="0.2">
      <c r="A315" t="s">
        <v>1476</v>
      </c>
      <c r="B315" t="s">
        <v>1477</v>
      </c>
      <c r="C315" s="1">
        <v>80.099998474121094</v>
      </c>
      <c r="D315" s="1">
        <v>95564.04</v>
      </c>
      <c r="E315" s="6">
        <f>D315/100000</f>
        <v>0.95564039999999995</v>
      </c>
      <c r="F315" s="4">
        <v>57.9</v>
      </c>
      <c r="G315" s="1">
        <v>1650.5</v>
      </c>
      <c r="H315">
        <v>71.222037326456899</v>
      </c>
      <c r="I315">
        <v>73.825837720840198</v>
      </c>
      <c r="J315">
        <v>68.6182369320737</v>
      </c>
      <c r="K315" s="1">
        <v>91863.57</v>
      </c>
      <c r="L315" s="6">
        <f>K315/100000</f>
        <v>0.91863570000000005</v>
      </c>
      <c r="M315">
        <v>347</v>
      </c>
      <c r="N315">
        <v>264.74</v>
      </c>
      <c r="O315">
        <v>81.499505983909103</v>
      </c>
      <c r="P315" s="2">
        <f>E315*0.55 + L315*0.45</f>
        <v>0.93898828499999998</v>
      </c>
      <c r="Q315" s="2">
        <f>F315*0.55 + M315*0.45</f>
        <v>187.995</v>
      </c>
      <c r="R315" s="2">
        <f>P315*0.55+Q315*0.45</f>
        <v>85.11419355675001</v>
      </c>
      <c r="S315" s="8">
        <f>E315/SUM($E$2:$E$2772)</f>
        <v>5.1621497995556372E-4</v>
      </c>
      <c r="T315" s="8">
        <f>Tabla13[[#This Row],[rsi_earning]]/SUM(Tabla13[rsi_earning])</f>
        <v>8.5182738724109367E-4</v>
      </c>
      <c r="U315" s="10">
        <f>Tabla13[[#This Row],[P(D)]]+Tabla13[[#This Row],[P_RSI(D)]]</f>
        <v>1.3680423671966575E-3</v>
      </c>
    </row>
    <row r="316" spans="1:21" x14ac:dyDescent="0.2">
      <c r="A316" t="s">
        <v>1234</v>
      </c>
      <c r="B316" t="s">
        <v>1235</v>
      </c>
      <c r="C316" s="1">
        <v>19.040000915527301</v>
      </c>
      <c r="D316" s="1">
        <v>55236.55</v>
      </c>
      <c r="E316" s="6">
        <f>D316/100000</f>
        <v>0.55236550000000006</v>
      </c>
      <c r="F316" s="4">
        <v>76</v>
      </c>
      <c r="G316" s="1">
        <v>726.8</v>
      </c>
      <c r="H316">
        <v>17.658819568589202</v>
      </c>
      <c r="I316">
        <v>18.6360166848883</v>
      </c>
      <c r="J316">
        <v>16.6816224522901</v>
      </c>
      <c r="K316" s="1">
        <v>115335.18</v>
      </c>
      <c r="L316" s="6">
        <f>K316/100000</f>
        <v>1.1533518</v>
      </c>
      <c r="M316">
        <v>341</v>
      </c>
      <c r="N316">
        <v>338.23</v>
      </c>
      <c r="O316">
        <v>71.9072202957569</v>
      </c>
      <c r="P316" s="2">
        <f>E316*0.55 + L316*0.45</f>
        <v>0.82280933500000009</v>
      </c>
      <c r="Q316" s="2">
        <f>F316*0.55 + M316*0.45</f>
        <v>195.25000000000003</v>
      </c>
      <c r="R316" s="2">
        <f>P316*0.55+Q316*0.45</f>
        <v>88.315045134250013</v>
      </c>
      <c r="S316" s="8">
        <f>E316/SUM($E$2:$E$2772)</f>
        <v>2.9837514771314085E-4</v>
      </c>
      <c r="T316" s="8">
        <f>Tabla13[[#This Row],[rsi_earning]]/SUM(Tabla13[rsi_earning])</f>
        <v>1.069473623073665E-3</v>
      </c>
      <c r="U316" s="10">
        <f>Tabla13[[#This Row],[P(D)]]+Tabla13[[#This Row],[P_RSI(D)]]</f>
        <v>1.3678487707868058E-3</v>
      </c>
    </row>
    <row r="317" spans="1:21" x14ac:dyDescent="0.2">
      <c r="A317" t="s">
        <v>8443</v>
      </c>
      <c r="B317" t="s">
        <v>8444</v>
      </c>
      <c r="C317" s="1">
        <v>567.10998535156205</v>
      </c>
      <c r="D317" s="1">
        <v>145277.35999999999</v>
      </c>
      <c r="E317" s="6">
        <f>D317/100000</f>
        <v>1.4527735999999998</v>
      </c>
      <c r="F317" s="4">
        <v>39.4444444444444</v>
      </c>
      <c r="G317" s="1">
        <v>3683.09</v>
      </c>
      <c r="H317">
        <v>567.474608846965</v>
      </c>
      <c r="I317">
        <v>599.93345234269998</v>
      </c>
      <c r="J317">
        <v>535.01576535123002</v>
      </c>
      <c r="K317" s="1">
        <v>62743.519999999997</v>
      </c>
      <c r="L317" s="6">
        <f>K317/100000</f>
        <v>0.62743519999999997</v>
      </c>
      <c r="M317">
        <v>438</v>
      </c>
      <c r="N317">
        <v>143.25</v>
      </c>
      <c r="O317">
        <v>53.118997586221198</v>
      </c>
      <c r="P317" s="2">
        <f>E317*0.55 + L317*0.45</f>
        <v>1.0813713199999999</v>
      </c>
      <c r="Q317" s="2">
        <f>F317*0.55 + M317*0.45</f>
        <v>218.79444444444442</v>
      </c>
      <c r="R317" s="2">
        <f>P317*0.55+Q317*0.45</f>
        <v>99.052254226000002</v>
      </c>
      <c r="S317" s="8">
        <f>E317/SUM($E$2:$E$2772)</f>
        <v>7.8475490864970976E-4</v>
      </c>
      <c r="T317" s="8">
        <f>Tabla13[[#This Row],[rsi_earning]]/SUM(Tabla13[rsi_earning])</f>
        <v>5.8180461207755477E-4</v>
      </c>
      <c r="U317" s="10">
        <f>Tabla13[[#This Row],[P(D)]]+Tabla13[[#This Row],[P_RSI(D)]]</f>
        <v>1.3665595207272645E-3</v>
      </c>
    </row>
    <row r="318" spans="1:21" x14ac:dyDescent="0.2">
      <c r="A318" t="s">
        <v>8393</v>
      </c>
      <c r="B318" t="s">
        <v>8394</v>
      </c>
      <c r="C318" s="1">
        <v>11.149999618530201</v>
      </c>
      <c r="D318" s="1">
        <v>41306.199999999997</v>
      </c>
      <c r="E318" s="6">
        <f>D318/100000</f>
        <v>0.41306199999999998</v>
      </c>
      <c r="F318" s="4">
        <v>86.875</v>
      </c>
      <c r="G318" s="1">
        <v>475.47</v>
      </c>
      <c r="H318">
        <v>10.891927583321101</v>
      </c>
      <c r="I318">
        <v>11.5385873949302</v>
      </c>
      <c r="J318">
        <v>10.245267771711999</v>
      </c>
      <c r="K318" s="1">
        <v>123228.62</v>
      </c>
      <c r="L318" s="6">
        <f>K318/100000</f>
        <v>1.2322861999999999</v>
      </c>
      <c r="M318">
        <v>666</v>
      </c>
      <c r="N318">
        <v>185.03</v>
      </c>
      <c r="O318">
        <v>58.737862055077002</v>
      </c>
      <c r="P318" s="2">
        <f>E318*0.55 + L318*0.45</f>
        <v>0.78171288999999999</v>
      </c>
      <c r="Q318" s="2">
        <f>F318*0.55 + M318*0.45</f>
        <v>347.48124999999999</v>
      </c>
      <c r="R318" s="2">
        <f>P318*0.55+Q318*0.45</f>
        <v>156.79650458949999</v>
      </c>
      <c r="S318" s="8">
        <f>E318/SUM($E$2:$E$2772)</f>
        <v>2.2312659871893766E-4</v>
      </c>
      <c r="T318" s="8">
        <f>Tabla13[[#This Row],[rsi_earning]]/SUM(Tabla13[rsi_earning])</f>
        <v>1.1426674731661918E-3</v>
      </c>
      <c r="U318" s="10">
        <f>Tabla13[[#This Row],[P(D)]]+Tabla13[[#This Row],[P_RSI(D)]]</f>
        <v>1.3657940718851294E-3</v>
      </c>
    </row>
    <row r="319" spans="1:21" x14ac:dyDescent="0.2">
      <c r="A319" t="s">
        <v>8247</v>
      </c>
      <c r="B319" t="s">
        <v>8248</v>
      </c>
      <c r="C319" s="1">
        <v>38.700000762939403</v>
      </c>
      <c r="D319" s="1">
        <v>12176.6</v>
      </c>
      <c r="E319" s="6">
        <f>D319/100000</f>
        <v>0.121766</v>
      </c>
      <c r="F319" s="4">
        <v>137.85714285714201</v>
      </c>
      <c r="G319" s="1">
        <v>88.33</v>
      </c>
      <c r="H319">
        <v>36.382267988000301</v>
      </c>
      <c r="I319">
        <v>38.290693068537202</v>
      </c>
      <c r="J319">
        <v>34.4738429074633</v>
      </c>
      <c r="K319" s="1">
        <v>140175.75</v>
      </c>
      <c r="L319" s="6">
        <f>K319/100000</f>
        <v>1.4017575</v>
      </c>
      <c r="M319">
        <v>595</v>
      </c>
      <c r="N319">
        <v>235.59</v>
      </c>
      <c r="O319">
        <v>66.743650690169105</v>
      </c>
      <c r="P319" s="2">
        <f>E319*0.55 + L319*0.45</f>
        <v>0.69776217500000004</v>
      </c>
      <c r="Q319" s="2">
        <f>F319*0.55 + M319*0.45</f>
        <v>343.5714285714281</v>
      </c>
      <c r="R319" s="2">
        <f>P319*0.55+Q319*0.45</f>
        <v>154.99091205339266</v>
      </c>
      <c r="S319" s="8">
        <f>E319/SUM($E$2:$E$2772)</f>
        <v>6.5775194570331241E-5</v>
      </c>
      <c r="T319" s="8">
        <f>Tabla13[[#This Row],[rsi_earning]]/SUM(Tabla13[rsi_earning])</f>
        <v>1.2998138748261225E-3</v>
      </c>
      <c r="U319" s="10">
        <f>Tabla13[[#This Row],[P(D)]]+Tabla13[[#This Row],[P_RSI(D)]]</f>
        <v>1.3655890693964538E-3</v>
      </c>
    </row>
    <row r="320" spans="1:21" x14ac:dyDescent="0.2">
      <c r="A320" t="s">
        <v>5446</v>
      </c>
      <c r="B320" t="s">
        <v>5447</v>
      </c>
      <c r="C320" s="1">
        <v>163.63999938964801</v>
      </c>
      <c r="D320" s="1">
        <v>74602.460000000006</v>
      </c>
      <c r="E320" s="6">
        <f>D320/100000</f>
        <v>0.74602460000000004</v>
      </c>
      <c r="F320" s="4">
        <v>70.2222222222222</v>
      </c>
      <c r="G320" s="1">
        <v>1062.3800000000001</v>
      </c>
      <c r="H320">
        <v>159.68150072994399</v>
      </c>
      <c r="I320">
        <v>168.69402965603001</v>
      </c>
      <c r="J320">
        <v>150.668971803857</v>
      </c>
      <c r="K320" s="1">
        <v>103060.53</v>
      </c>
      <c r="L320" s="6">
        <f>K320/100000</f>
        <v>1.0306052999999999</v>
      </c>
      <c r="M320">
        <v>515</v>
      </c>
      <c r="N320">
        <v>200.12</v>
      </c>
      <c r="O320">
        <v>64.670660920876799</v>
      </c>
      <c r="P320" s="2">
        <f>E320*0.55 + L320*0.45</f>
        <v>0.87408591499999999</v>
      </c>
      <c r="Q320" s="2">
        <f>F320*0.55 + M320*0.45</f>
        <v>270.37222222222221</v>
      </c>
      <c r="R320" s="2">
        <f>P320*0.55+Q320*0.45</f>
        <v>122.14824725324999</v>
      </c>
      <c r="S320" s="8">
        <f>E320/SUM($E$2:$E$2772)</f>
        <v>4.0298534253612291E-4</v>
      </c>
      <c r="T320" s="8">
        <f>Tabla13[[#This Row],[rsi_earning]]/SUM(Tabla13[rsi_earning])</f>
        <v>9.5565393330111542E-4</v>
      </c>
      <c r="U320" s="10">
        <f>Tabla13[[#This Row],[P(D)]]+Tabla13[[#This Row],[P_RSI(D)]]</f>
        <v>1.3586392758372383E-3</v>
      </c>
    </row>
    <row r="321" spans="1:21" x14ac:dyDescent="0.2">
      <c r="A321" t="s">
        <v>6559</v>
      </c>
      <c r="B321" t="s">
        <v>6560</v>
      </c>
      <c r="C321" s="1">
        <v>6.38000011444091</v>
      </c>
      <c r="D321" s="1">
        <v>214553.73</v>
      </c>
      <c r="E321" s="6">
        <f>D321/100000</f>
        <v>2.1455373</v>
      </c>
      <c r="F321" s="4">
        <v>56.8333333333333</v>
      </c>
      <c r="G321" s="1">
        <v>3775.14</v>
      </c>
      <c r="H321">
        <v>6.0712254243265997</v>
      </c>
      <c r="I321">
        <v>6.4018196242574001</v>
      </c>
      <c r="J321">
        <v>5.74063122439581</v>
      </c>
      <c r="K321" s="1">
        <v>21531.03</v>
      </c>
      <c r="L321" s="6">
        <f>K321/100000</f>
        <v>0.21531029999999998</v>
      </c>
      <c r="M321">
        <v>931</v>
      </c>
      <c r="N321">
        <v>23.13</v>
      </c>
      <c r="O321">
        <v>65.365949165144798</v>
      </c>
      <c r="P321" s="2">
        <f>E321*0.55 + L321*0.45</f>
        <v>1.2769351499999999</v>
      </c>
      <c r="Q321" s="2">
        <f>F321*0.55 + M321*0.45</f>
        <v>450.20833333333331</v>
      </c>
      <c r="R321" s="2">
        <f>P321*0.55+Q321*0.45</f>
        <v>203.29606433250001</v>
      </c>
      <c r="S321" s="8">
        <f>E321/SUM($E$2:$E$2772)</f>
        <v>1.1589699371368294E-3</v>
      </c>
      <c r="T321" s="8">
        <f>Tabla13[[#This Row],[rsi_earning]]/SUM(Tabla13[rsi_earning])</f>
        <v>1.9965173386479106E-4</v>
      </c>
      <c r="U321" s="10">
        <f>Tabla13[[#This Row],[P(D)]]+Tabla13[[#This Row],[P_RSI(D)]]</f>
        <v>1.3586216710016205E-3</v>
      </c>
    </row>
    <row r="322" spans="1:21" x14ac:dyDescent="0.2">
      <c r="A322" t="s">
        <v>8859</v>
      </c>
      <c r="B322" t="s">
        <v>8860</v>
      </c>
      <c r="C322" s="1">
        <v>26.629999160766602</v>
      </c>
      <c r="D322" s="1">
        <v>114597.11</v>
      </c>
      <c r="E322" s="6">
        <f>D322/100000</f>
        <v>1.1459710999999999</v>
      </c>
      <c r="F322" s="4">
        <v>96.125</v>
      </c>
      <c r="G322" s="1">
        <v>1192.17</v>
      </c>
      <c r="H322">
        <v>24.718090622089299</v>
      </c>
      <c r="I322">
        <v>26.220903022341201</v>
      </c>
      <c r="J322">
        <v>23.215278221837401</v>
      </c>
      <c r="K322" s="1">
        <v>79562.7</v>
      </c>
      <c r="L322" s="6">
        <f>K322/100000</f>
        <v>0.79562699999999997</v>
      </c>
      <c r="M322">
        <v>116.5</v>
      </c>
      <c r="N322">
        <v>682.94</v>
      </c>
      <c r="O322">
        <v>63.849751104485897</v>
      </c>
      <c r="P322" s="2">
        <f>E322*0.55 + L322*0.45</f>
        <v>0.98831625499999998</v>
      </c>
      <c r="Q322" s="2">
        <f>F322*0.55 + M322*0.45</f>
        <v>105.29375000000002</v>
      </c>
      <c r="R322" s="2">
        <f>P322*0.55+Q322*0.45</f>
        <v>47.925761440250007</v>
      </c>
      <c r="S322" s="8">
        <f>E322/SUM($E$2:$E$2772)</f>
        <v>6.19027249597396E-4</v>
      </c>
      <c r="T322" s="8">
        <f>Tabla13[[#This Row],[rsi_earning]]/SUM(Tabla13[rsi_earning])</f>
        <v>7.3776456611523978E-4</v>
      </c>
      <c r="U322" s="10">
        <f>Tabla13[[#This Row],[P(D)]]+Tabla13[[#This Row],[P_RSI(D)]]</f>
        <v>1.3567918157126359E-3</v>
      </c>
    </row>
    <row r="323" spans="1:21" x14ac:dyDescent="0.2">
      <c r="A323" t="s">
        <v>1919</v>
      </c>
      <c r="B323" t="s">
        <v>1920</v>
      </c>
      <c r="C323" s="1">
        <v>16.590000152587798</v>
      </c>
      <c r="D323" s="1">
        <v>90955.1</v>
      </c>
      <c r="E323" s="6">
        <f>D323/100000</f>
        <v>0.90955100000000011</v>
      </c>
      <c r="F323" s="4">
        <v>70.818181818181799</v>
      </c>
      <c r="G323" s="1">
        <v>1284.3499999999999</v>
      </c>
      <c r="H323">
        <v>15.911091523607301</v>
      </c>
      <c r="I323">
        <v>16.729174566929199</v>
      </c>
      <c r="J323">
        <v>15.093008480285301</v>
      </c>
      <c r="K323" s="1">
        <v>92982.14</v>
      </c>
      <c r="L323" s="6">
        <f>K323/100000</f>
        <v>0.92982140000000002</v>
      </c>
      <c r="M323">
        <v>702</v>
      </c>
      <c r="N323">
        <v>132.44999999999999</v>
      </c>
      <c r="O323">
        <v>70.093457110949103</v>
      </c>
      <c r="P323" s="2">
        <f>E323*0.55 + L323*0.45</f>
        <v>0.91867268000000013</v>
      </c>
      <c r="Q323" s="2">
        <f>F323*0.55 + M323*0.45</f>
        <v>354.85</v>
      </c>
      <c r="R323" s="2">
        <f>P323*0.55+Q323*0.45</f>
        <v>160.18776997399999</v>
      </c>
      <c r="S323" s="8">
        <f>E323/SUM($E$2:$E$2772)</f>
        <v>4.913185453791646E-4</v>
      </c>
      <c r="T323" s="8">
        <f>Tabla13[[#This Row],[rsi_earning]]/SUM(Tabla13[rsi_earning])</f>
        <v>8.6219960073711025E-4</v>
      </c>
      <c r="U323" s="10">
        <f>Tabla13[[#This Row],[P(D)]]+Tabla13[[#This Row],[P_RSI(D)]]</f>
        <v>1.3535181461162748E-3</v>
      </c>
    </row>
    <row r="324" spans="1:21" x14ac:dyDescent="0.2">
      <c r="A324" t="s">
        <v>640</v>
      </c>
      <c r="B324" t="s">
        <v>641</v>
      </c>
      <c r="C324" s="1">
        <v>194.259994506835</v>
      </c>
      <c r="D324" s="1">
        <v>173528.99</v>
      </c>
      <c r="E324" s="6">
        <f>D324/100000</f>
        <v>1.7352898999999999</v>
      </c>
      <c r="F324" s="4">
        <v>51.5</v>
      </c>
      <c r="G324" s="1">
        <v>3369.49</v>
      </c>
      <c r="H324">
        <v>188.85352600739901</v>
      </c>
      <c r="I324">
        <v>196.116513409167</v>
      </c>
      <c r="J324">
        <v>181.59053860563</v>
      </c>
      <c r="K324" s="1">
        <v>44742.91</v>
      </c>
      <c r="L324" s="6">
        <f>K324/100000</f>
        <v>0.44742910000000002</v>
      </c>
      <c r="M324">
        <v>352</v>
      </c>
      <c r="N324">
        <v>127.11</v>
      </c>
      <c r="O324">
        <v>61.274198651966302</v>
      </c>
      <c r="P324" s="2">
        <f>E324*0.55 + L324*0.45</f>
        <v>1.1557525399999999</v>
      </c>
      <c r="Q324" s="2">
        <f>F324*0.55 + M324*0.45</f>
        <v>186.72500000000002</v>
      </c>
      <c r="R324" s="2">
        <f>P324*0.55+Q324*0.45</f>
        <v>84.661913897000019</v>
      </c>
      <c r="S324" s="8">
        <f>E324/SUM($E$2:$E$2772)</f>
        <v>9.3736372064805152E-4</v>
      </c>
      <c r="T324" s="8">
        <f>Tabla13[[#This Row],[rsi_earning]]/SUM(Tabla13[rsi_earning])</f>
        <v>4.1488955984252959E-4</v>
      </c>
      <c r="U324" s="10">
        <f>Tabla13[[#This Row],[P(D)]]+Tabla13[[#This Row],[P_RSI(D)]]</f>
        <v>1.3522532804905812E-3</v>
      </c>
    </row>
    <row r="325" spans="1:21" x14ac:dyDescent="0.2">
      <c r="A325" t="s">
        <v>3762</v>
      </c>
      <c r="B325" t="s">
        <v>3763</v>
      </c>
      <c r="C325" s="1">
        <v>25.370000839233398</v>
      </c>
      <c r="D325" s="1">
        <v>140196.56</v>
      </c>
      <c r="E325" s="6">
        <f>D325/100000</f>
        <v>1.4019656</v>
      </c>
      <c r="F325" s="4">
        <v>90.3</v>
      </c>
      <c r="G325" s="1">
        <v>1552.56</v>
      </c>
      <c r="H325">
        <v>22.899540375940798</v>
      </c>
      <c r="I325">
        <v>24.114318356122698</v>
      </c>
      <c r="J325">
        <v>21.684762395758899</v>
      </c>
      <c r="K325" s="1">
        <v>63542.82</v>
      </c>
      <c r="L325" s="6">
        <f>K325/100000</f>
        <v>0.6354282</v>
      </c>
      <c r="M325">
        <v>255</v>
      </c>
      <c r="N325">
        <v>249.19</v>
      </c>
      <c r="O325">
        <v>71.571109683108702</v>
      </c>
      <c r="P325" s="2">
        <f>E325*0.55 + L325*0.45</f>
        <v>1.05702377</v>
      </c>
      <c r="Q325" s="2">
        <f>F325*0.55 + M325*0.45</f>
        <v>164.41499999999999</v>
      </c>
      <c r="R325" s="2">
        <f>P325*0.55+Q325*0.45</f>
        <v>74.568113073500001</v>
      </c>
      <c r="S325" s="8">
        <f>E325/SUM($E$2:$E$2772)</f>
        <v>7.5730959480406013E-4</v>
      </c>
      <c r="T325" s="8">
        <f>Tabla13[[#This Row],[rsi_earning]]/SUM(Tabla13[rsi_earning])</f>
        <v>5.8921631652820712E-4</v>
      </c>
      <c r="U325" s="10">
        <f>Tabla13[[#This Row],[P(D)]]+Tabla13[[#This Row],[P_RSI(D)]]</f>
        <v>1.3465259113322674E-3</v>
      </c>
    </row>
    <row r="326" spans="1:21" x14ac:dyDescent="0.2">
      <c r="A326" t="s">
        <v>7272</v>
      </c>
      <c r="B326" t="s">
        <v>7273</v>
      </c>
      <c r="C326" s="1">
        <v>14.819999694824199</v>
      </c>
      <c r="D326" s="1">
        <v>33248.769999999997</v>
      </c>
      <c r="E326" s="6">
        <f>D326/100000</f>
        <v>0.33248769999999994</v>
      </c>
      <c r="F326" s="4">
        <v>110.85714285714199</v>
      </c>
      <c r="G326" s="1">
        <v>299.92</v>
      </c>
      <c r="H326">
        <v>15.3072676658928</v>
      </c>
      <c r="I326">
        <v>17.276733428817</v>
      </c>
      <c r="J326">
        <v>13.3378019029686</v>
      </c>
      <c r="K326" s="1">
        <v>125101.39</v>
      </c>
      <c r="L326" s="6">
        <f>K326/100000</f>
        <v>1.2510139</v>
      </c>
      <c r="M326">
        <v>182.5</v>
      </c>
      <c r="N326">
        <v>685.49</v>
      </c>
      <c r="O326">
        <v>33.787119539327897</v>
      </c>
      <c r="P326" s="2">
        <f>E326*0.55 + L326*0.45</f>
        <v>0.74582448999999995</v>
      </c>
      <c r="Q326" s="2">
        <f>F326*0.55 + M326*0.45</f>
        <v>143.09642857142811</v>
      </c>
      <c r="R326" s="2">
        <f>P326*0.55+Q326*0.45</f>
        <v>64.803596326642648</v>
      </c>
      <c r="S326" s="8">
        <f>E326/SUM($E$2:$E$2772)</f>
        <v>1.7960221375213048E-4</v>
      </c>
      <c r="T326" s="8">
        <f>Tabla13[[#This Row],[rsi_earning]]/SUM(Tabla13[rsi_earning])</f>
        <v>1.1600331903487866E-3</v>
      </c>
      <c r="U326" s="10">
        <f>Tabla13[[#This Row],[P(D)]]+Tabla13[[#This Row],[P_RSI(D)]]</f>
        <v>1.3396354041009171E-3</v>
      </c>
    </row>
    <row r="327" spans="1:21" x14ac:dyDescent="0.2">
      <c r="A327" t="s">
        <v>3552</v>
      </c>
      <c r="B327" t="s">
        <v>3553</v>
      </c>
      <c r="C327" s="1">
        <v>6.3400001525878897</v>
      </c>
      <c r="D327" s="1">
        <v>247985.2</v>
      </c>
      <c r="E327" s="6">
        <f>D327/100000</f>
        <v>2.4798520000000002</v>
      </c>
      <c r="F327" s="4">
        <v>74.727272727272705</v>
      </c>
      <c r="G327" s="1">
        <v>3318.54</v>
      </c>
      <c r="H327">
        <v>6.2816499149712799</v>
      </c>
      <c r="I327">
        <v>6.5765126888100003</v>
      </c>
      <c r="J327">
        <v>5.9867871411325604</v>
      </c>
      <c r="K327" s="1">
        <v>0</v>
      </c>
      <c r="L327" s="6">
        <f>K327/100000</f>
        <v>0</v>
      </c>
      <c r="M327">
        <v>1</v>
      </c>
      <c r="N327">
        <v>0</v>
      </c>
      <c r="O327">
        <v>55.652180763636203</v>
      </c>
      <c r="P327" s="2">
        <f>E327*0.55 + L327*0.45</f>
        <v>1.3639186000000001</v>
      </c>
      <c r="Q327" s="2">
        <f>F327*0.55 + M327*0.45</f>
        <v>41.55</v>
      </c>
      <c r="R327" s="2">
        <f>P327*0.55+Q327*0.45</f>
        <v>19.447655229999999</v>
      </c>
      <c r="S327" s="8">
        <f>E327/SUM($E$2:$E$2772)</f>
        <v>1.3395590542977932E-3</v>
      </c>
      <c r="T327" s="8">
        <f>Tabla13[[#This Row],[rsi_earning]]/SUM(Tabla13[rsi_earning])</f>
        <v>0</v>
      </c>
      <c r="U327" s="10">
        <f>Tabla13[[#This Row],[P(D)]]+Tabla13[[#This Row],[P_RSI(D)]]</f>
        <v>1.3395590542977932E-3</v>
      </c>
    </row>
    <row r="328" spans="1:21" x14ac:dyDescent="0.2">
      <c r="A328" t="s">
        <v>5516</v>
      </c>
      <c r="B328" t="s">
        <v>5517</v>
      </c>
      <c r="C328" s="1">
        <v>9.9600000381469709</v>
      </c>
      <c r="D328" s="1">
        <v>208120.23</v>
      </c>
      <c r="E328" s="6">
        <f>D328/100000</f>
        <v>2.0812023000000002</v>
      </c>
      <c r="F328" s="4">
        <v>115</v>
      </c>
      <c r="G328" s="1">
        <v>1809.74</v>
      </c>
      <c r="H328">
        <v>9.9887810672114608</v>
      </c>
      <c r="I328">
        <v>10.5701785663731</v>
      </c>
      <c r="J328">
        <v>9.4073835680497595</v>
      </c>
      <c r="K328" s="1">
        <v>22127.03</v>
      </c>
      <c r="L328" s="6">
        <f>K328/100000</f>
        <v>0.22127029999999998</v>
      </c>
      <c r="M328">
        <v>746</v>
      </c>
      <c r="N328">
        <v>29.66</v>
      </c>
      <c r="O328">
        <v>52.747246221283199</v>
      </c>
      <c r="P328" s="2">
        <f>E328*0.55 + L328*0.45</f>
        <v>1.2442329000000001</v>
      </c>
      <c r="Q328" s="2">
        <f>F328*0.55 + M328*0.45</f>
        <v>398.95</v>
      </c>
      <c r="R328" s="2">
        <f>P328*0.55+Q328*0.45</f>
        <v>180.21182809500002</v>
      </c>
      <c r="S328" s="8">
        <f>E328/SUM($E$2:$E$2772)</f>
        <v>1.1242176487912957E-3</v>
      </c>
      <c r="T328" s="8">
        <f>Tabla13[[#This Row],[rsi_earning]]/SUM(Tabla13[rsi_earning])</f>
        <v>2.0517828941663484E-4</v>
      </c>
      <c r="U328" s="10">
        <f>Tabla13[[#This Row],[P(D)]]+Tabla13[[#This Row],[P_RSI(D)]]</f>
        <v>1.3293959382079305E-3</v>
      </c>
    </row>
    <row r="329" spans="1:21" x14ac:dyDescent="0.2">
      <c r="A329" t="s">
        <v>994</v>
      </c>
      <c r="B329" t="s">
        <v>995</v>
      </c>
      <c r="C329" s="1">
        <v>49.75</v>
      </c>
      <c r="D329" s="1">
        <v>127050.57</v>
      </c>
      <c r="E329" s="6">
        <f>D329/100000</f>
        <v>1.2705057</v>
      </c>
      <c r="F329" s="4">
        <v>80.7</v>
      </c>
      <c r="G329" s="1">
        <v>1574.36</v>
      </c>
      <c r="H329">
        <v>41.945340319773798</v>
      </c>
      <c r="I329">
        <v>47.707205594195997</v>
      </c>
      <c r="J329">
        <v>36.183475045351599</v>
      </c>
      <c r="K329" s="1">
        <v>69349.649999999994</v>
      </c>
      <c r="L329" s="6">
        <f>K329/100000</f>
        <v>0.69349649999999996</v>
      </c>
      <c r="M329">
        <v>654.5</v>
      </c>
      <c r="N329">
        <v>105.96</v>
      </c>
      <c r="O329">
        <v>67.464725058011396</v>
      </c>
      <c r="P329" s="2">
        <f>E329*0.55 + L329*0.45</f>
        <v>1.0108515600000001</v>
      </c>
      <c r="Q329" s="2">
        <f>F329*0.55 + M329*0.45</f>
        <v>338.91</v>
      </c>
      <c r="R329" s="2">
        <f>P329*0.55+Q329*0.45</f>
        <v>153.065468358</v>
      </c>
      <c r="S329" s="8">
        <f>E329/SUM($E$2:$E$2772)</f>
        <v>6.8629797825513607E-4</v>
      </c>
      <c r="T329" s="8">
        <f>Tabla13[[#This Row],[rsi_earning]]/SUM(Tabla13[rsi_earning])</f>
        <v>6.4306156581530965E-4</v>
      </c>
      <c r="U329" s="10">
        <f>Tabla13[[#This Row],[P(D)]]+Tabla13[[#This Row],[P_RSI(D)]]</f>
        <v>1.3293595440704458E-3</v>
      </c>
    </row>
    <row r="330" spans="1:21" x14ac:dyDescent="0.2">
      <c r="A330" t="s">
        <v>8517</v>
      </c>
      <c r="B330" t="s">
        <v>8518</v>
      </c>
      <c r="C330" s="1">
        <v>46.919998168945298</v>
      </c>
      <c r="D330" s="1">
        <v>98052.86</v>
      </c>
      <c r="E330" s="6">
        <f>D330/100000</f>
        <v>0.98052859999999997</v>
      </c>
      <c r="F330" s="4">
        <v>73.272727272727195</v>
      </c>
      <c r="G330" s="1">
        <v>1338.19</v>
      </c>
      <c r="H330">
        <v>42.438710627028499</v>
      </c>
      <c r="I330">
        <v>45.164564411488101</v>
      </c>
      <c r="J330">
        <v>39.712856842568797</v>
      </c>
      <c r="K330" s="1">
        <v>86032.95</v>
      </c>
      <c r="L330" s="6">
        <f>K330/100000</f>
        <v>0.86032949999999997</v>
      </c>
      <c r="M330">
        <v>319</v>
      </c>
      <c r="N330">
        <v>269.7</v>
      </c>
      <c r="O330">
        <v>60.288457094565601</v>
      </c>
      <c r="P330" s="2">
        <f>E330*0.55 + L330*0.45</f>
        <v>0.92643900499999998</v>
      </c>
      <c r="Q330" s="2">
        <f>F330*0.55 + M330*0.45</f>
        <v>183.84999999999997</v>
      </c>
      <c r="R330" s="2">
        <f>P330*0.55+Q330*0.45</f>
        <v>83.242041452749987</v>
      </c>
      <c r="S330" s="8">
        <f>E330/SUM($E$2:$E$2772)</f>
        <v>5.296590135733661E-4</v>
      </c>
      <c r="T330" s="8">
        <f>Tabla13[[#This Row],[rsi_earning]]/SUM(Tabla13[rsi_earning])</f>
        <v>7.9776153936912794E-4</v>
      </c>
      <c r="U330" s="10">
        <f>Tabla13[[#This Row],[P(D)]]+Tabla13[[#This Row],[P_RSI(D)]]</f>
        <v>1.327420552942494E-3</v>
      </c>
    </row>
    <row r="331" spans="1:21" x14ac:dyDescent="0.2">
      <c r="A331" t="s">
        <v>8915</v>
      </c>
      <c r="B331" t="s">
        <v>8916</v>
      </c>
      <c r="C331" s="1">
        <v>118.209999084472</v>
      </c>
      <c r="D331" s="1">
        <v>137637.85999999999</v>
      </c>
      <c r="E331" s="6">
        <f>D331/100000</f>
        <v>1.3763785999999998</v>
      </c>
      <c r="F331" s="4">
        <v>78.2222222222222</v>
      </c>
      <c r="G331" s="1">
        <v>1759.57</v>
      </c>
      <c r="H331">
        <v>116.905715695864</v>
      </c>
      <c r="I331">
        <v>123.360440270323</v>
      </c>
      <c r="J331">
        <v>110.450991121404</v>
      </c>
      <c r="K331" s="1">
        <v>62931.51</v>
      </c>
      <c r="L331" s="6">
        <f>K331/100000</f>
        <v>0.62931510000000002</v>
      </c>
      <c r="M331">
        <v>573</v>
      </c>
      <c r="N331">
        <v>109.83</v>
      </c>
      <c r="O331">
        <v>56.922571685745098</v>
      </c>
      <c r="P331" s="2">
        <f>E331*0.55 + L331*0.45</f>
        <v>1.0402000249999999</v>
      </c>
      <c r="Q331" s="2">
        <f>F331*0.55 + M331*0.45</f>
        <v>300.87222222222226</v>
      </c>
      <c r="R331" s="2">
        <f>P331*0.55+Q331*0.45</f>
        <v>135.96461001375002</v>
      </c>
      <c r="S331" s="8">
        <f>E331/SUM($E$2:$E$2772)</f>
        <v>7.4348808548724689E-4</v>
      </c>
      <c r="T331" s="8">
        <f>Tabla13[[#This Row],[rsi_earning]]/SUM(Tabla13[rsi_earning])</f>
        <v>5.8354779526243925E-4</v>
      </c>
      <c r="U331" s="10">
        <f>Tabla13[[#This Row],[P(D)]]+Tabla13[[#This Row],[P_RSI(D)]]</f>
        <v>1.3270358807496861E-3</v>
      </c>
    </row>
    <row r="332" spans="1:21" x14ac:dyDescent="0.2">
      <c r="A332" t="s">
        <v>7420</v>
      </c>
      <c r="B332" t="s">
        <v>7421</v>
      </c>
      <c r="C332" s="1">
        <v>172.94000244140599</v>
      </c>
      <c r="D332" s="1">
        <v>79629.5</v>
      </c>
      <c r="E332" s="6">
        <f>D332/100000</f>
        <v>0.79629499999999998</v>
      </c>
      <c r="F332" s="4">
        <v>90.3333333333333</v>
      </c>
      <c r="G332" s="1">
        <v>881.51</v>
      </c>
      <c r="H332">
        <v>188.976104851927</v>
      </c>
      <c r="I332">
        <v>199.897079281451</v>
      </c>
      <c r="J332">
        <v>178.05513042240401</v>
      </c>
      <c r="K332" s="1">
        <v>96621.47</v>
      </c>
      <c r="L332" s="6">
        <f>K332/100000</f>
        <v>0.96621469999999998</v>
      </c>
      <c r="M332">
        <v>138.5</v>
      </c>
      <c r="N332">
        <v>697.63</v>
      </c>
      <c r="O332">
        <v>27.574985021397701</v>
      </c>
      <c r="P332" s="2">
        <f>E332*0.55 + L332*0.45</f>
        <v>0.87275886499999999</v>
      </c>
      <c r="Q332" s="2">
        <f>F332*0.55 + M332*0.45</f>
        <v>112.00833333333333</v>
      </c>
      <c r="R332" s="2">
        <f>P332*0.55+Q332*0.45</f>
        <v>50.883767375749997</v>
      </c>
      <c r="S332" s="8">
        <f>E332/SUM($E$2:$E$2772)</f>
        <v>4.3014025721779413E-4</v>
      </c>
      <c r="T332" s="8">
        <f>Tabla13[[#This Row],[rsi_earning]]/SUM(Tabla13[rsi_earning])</f>
        <v>8.9594617693927758E-4</v>
      </c>
      <c r="U332" s="10">
        <f>Tabla13[[#This Row],[P(D)]]+Tabla13[[#This Row],[P_RSI(D)]]</f>
        <v>1.3260864341570716E-3</v>
      </c>
    </row>
    <row r="333" spans="1:21" x14ac:dyDescent="0.2">
      <c r="A333" t="s">
        <v>7632</v>
      </c>
      <c r="B333" t="s">
        <v>7633</v>
      </c>
      <c r="C333" s="1">
        <v>22.809999465942301</v>
      </c>
      <c r="D333" s="1">
        <v>22385.87</v>
      </c>
      <c r="E333" s="6">
        <f>D333/100000</f>
        <v>0.22385869999999999</v>
      </c>
      <c r="F333" s="4">
        <v>75</v>
      </c>
      <c r="G333" s="1">
        <v>298.48</v>
      </c>
      <c r="H333">
        <v>22.937499937683299</v>
      </c>
      <c r="I333">
        <v>23.486157386023699</v>
      </c>
      <c r="J333">
        <v>22.3888424893428</v>
      </c>
      <c r="K333" s="1">
        <v>129733.4</v>
      </c>
      <c r="L333" s="6">
        <f>K333/100000</f>
        <v>1.297334</v>
      </c>
      <c r="M333">
        <v>1051</v>
      </c>
      <c r="N333">
        <v>123.44</v>
      </c>
      <c r="O333">
        <v>58.381448720591898</v>
      </c>
      <c r="P333" s="2">
        <f>E333*0.55 + L333*0.45</f>
        <v>0.70692258500000005</v>
      </c>
      <c r="Q333" s="2">
        <f>F333*0.55 + M333*0.45</f>
        <v>514.20000000000005</v>
      </c>
      <c r="R333" s="2">
        <f>P333*0.55+Q333*0.45</f>
        <v>231.77880742175</v>
      </c>
      <c r="S333" s="8">
        <f>E333/SUM($E$2:$E$2772)</f>
        <v>1.2092332464531487E-4</v>
      </c>
      <c r="T333" s="8">
        <f>Tabla13[[#This Row],[rsi_earning]]/SUM(Tabla13[rsi_earning])</f>
        <v>1.2029846342778068E-3</v>
      </c>
      <c r="U333" s="10">
        <f>Tabla13[[#This Row],[P(D)]]+Tabla13[[#This Row],[P_RSI(D)]]</f>
        <v>1.3239079589231217E-3</v>
      </c>
    </row>
    <row r="334" spans="1:21" x14ac:dyDescent="0.2">
      <c r="A334" t="s">
        <v>7198</v>
      </c>
      <c r="B334" t="s">
        <v>7199</v>
      </c>
      <c r="C334" s="1">
        <v>23.2600002288818</v>
      </c>
      <c r="D334" s="1">
        <v>45873.19</v>
      </c>
      <c r="E334" s="6">
        <f>D334/100000</f>
        <v>0.45873190000000003</v>
      </c>
      <c r="F334" s="4">
        <v>116.875</v>
      </c>
      <c r="G334" s="1">
        <v>392.5</v>
      </c>
      <c r="H334">
        <v>27.3649768002782</v>
      </c>
      <c r="I334">
        <v>30.492265469479101</v>
      </c>
      <c r="J334">
        <v>24.237688131077299</v>
      </c>
      <c r="K334" s="1">
        <v>115816.96000000001</v>
      </c>
      <c r="L334" s="6">
        <f>K334/100000</f>
        <v>1.1581696000000001</v>
      </c>
      <c r="M334">
        <v>85</v>
      </c>
      <c r="N334">
        <v>1362.55</v>
      </c>
      <c r="O334">
        <v>32.268718649781398</v>
      </c>
      <c r="P334" s="2">
        <f>E334*0.55 + L334*0.45</f>
        <v>0.77347886500000007</v>
      </c>
      <c r="Q334" s="2">
        <f>F334*0.55 + M334*0.45</f>
        <v>102.53125</v>
      </c>
      <c r="R334" s="2">
        <f>P334*0.55+Q334*0.45</f>
        <v>46.564475875749999</v>
      </c>
      <c r="S334" s="8">
        <f>E334/SUM($E$2:$E$2772)</f>
        <v>2.4779642903698682E-4</v>
      </c>
      <c r="T334" s="8">
        <f>Tabla13[[#This Row],[rsi_earning]]/SUM(Tabla13[rsi_earning])</f>
        <v>1.0739410457813283E-3</v>
      </c>
      <c r="U334" s="10">
        <f>Tabla13[[#This Row],[P(D)]]+Tabla13[[#This Row],[P_RSI(D)]]</f>
        <v>1.3217374748183152E-3</v>
      </c>
    </row>
    <row r="335" spans="1:21" x14ac:dyDescent="0.2">
      <c r="A335" t="s">
        <v>7210</v>
      </c>
      <c r="B335" t="s">
        <v>7211</v>
      </c>
      <c r="C335" s="1">
        <v>182.94999694824199</v>
      </c>
      <c r="D335" s="1">
        <v>77075.23</v>
      </c>
      <c r="E335" s="6">
        <f>D335/100000</f>
        <v>0.77075229999999995</v>
      </c>
      <c r="F335" s="4">
        <v>83.2222222222222</v>
      </c>
      <c r="G335" s="1">
        <v>926.14</v>
      </c>
      <c r="H335">
        <v>183.641757761973</v>
      </c>
      <c r="I335">
        <v>190.76504754655599</v>
      </c>
      <c r="J335">
        <v>176.51846797739</v>
      </c>
      <c r="K335" s="1">
        <v>97524.14</v>
      </c>
      <c r="L335" s="6">
        <f>K335/100000</f>
        <v>0.97524140000000004</v>
      </c>
      <c r="M335">
        <v>263.5</v>
      </c>
      <c r="N335">
        <v>370.11</v>
      </c>
      <c r="O335">
        <v>46.327687674570903</v>
      </c>
      <c r="P335" s="2">
        <f>E335*0.55 + L335*0.45</f>
        <v>0.86277239500000003</v>
      </c>
      <c r="Q335" s="2">
        <f>F335*0.55 + M335*0.45</f>
        <v>164.34722222222223</v>
      </c>
      <c r="R335" s="2">
        <f>P335*0.55+Q335*0.45</f>
        <v>74.430774817250011</v>
      </c>
      <c r="S335" s="8">
        <f>E335/SUM($E$2:$E$2772)</f>
        <v>4.1634267774280436E-4</v>
      </c>
      <c r="T335" s="8">
        <f>Tabla13[[#This Row],[rsi_earning]]/SUM(Tabla13[rsi_earning])</f>
        <v>9.0431640495938304E-4</v>
      </c>
      <c r="U335" s="10">
        <f>Tabla13[[#This Row],[P(D)]]+Tabla13[[#This Row],[P_RSI(D)]]</f>
        <v>1.3206590827021874E-3</v>
      </c>
    </row>
    <row r="336" spans="1:21" x14ac:dyDescent="0.2">
      <c r="A336" t="s">
        <v>7648</v>
      </c>
      <c r="B336" t="s">
        <v>7649</v>
      </c>
      <c r="C336" s="1">
        <v>54.270000457763601</v>
      </c>
      <c r="D336" s="1">
        <v>36757.93</v>
      </c>
      <c r="E336" s="6">
        <f>D336/100000</f>
        <v>0.3675793</v>
      </c>
      <c r="F336" s="4">
        <v>68.545454545454504</v>
      </c>
      <c r="G336" s="1">
        <v>536.26</v>
      </c>
      <c r="H336">
        <v>52.180050982810201</v>
      </c>
      <c r="I336">
        <v>54.3111324035374</v>
      </c>
      <c r="J336">
        <v>50.048969562083101</v>
      </c>
      <c r="K336" s="1">
        <v>120880.29</v>
      </c>
      <c r="L336" s="6">
        <f>K336/100000</f>
        <v>1.2088029</v>
      </c>
      <c r="M336">
        <v>451</v>
      </c>
      <c r="N336">
        <v>268.02999999999997</v>
      </c>
      <c r="O336">
        <v>59.059244795993301</v>
      </c>
      <c r="P336" s="2">
        <f>E336*0.55 + L336*0.45</f>
        <v>0.74612992000000011</v>
      </c>
      <c r="Q336" s="2">
        <f>F336*0.55 + M336*0.45</f>
        <v>240.65</v>
      </c>
      <c r="R336" s="2">
        <f>P336*0.55+Q336*0.45</f>
        <v>108.70287145600001</v>
      </c>
      <c r="S336" s="8">
        <f>E336/SUM($E$2:$E$2772)</f>
        <v>1.9855788953834536E-4</v>
      </c>
      <c r="T336" s="8">
        <f>Tabla13[[#This Row],[rsi_earning]]/SUM(Tabla13[rsi_earning])</f>
        <v>1.1208920097449478E-3</v>
      </c>
      <c r="U336" s="10">
        <f>Tabla13[[#This Row],[P(D)]]+Tabla13[[#This Row],[P_RSI(D)]]</f>
        <v>1.3194498992832931E-3</v>
      </c>
    </row>
    <row r="337" spans="1:21" x14ac:dyDescent="0.2">
      <c r="A337" t="s">
        <v>5604</v>
      </c>
      <c r="B337" t="s">
        <v>5605</v>
      </c>
      <c r="C337" s="1">
        <v>15.170000076293899</v>
      </c>
      <c r="D337" s="1">
        <v>228035.35</v>
      </c>
      <c r="E337" s="6">
        <f>D337/100000</f>
        <v>2.2803534999999999</v>
      </c>
      <c r="F337" s="4">
        <v>72.25</v>
      </c>
      <c r="G337" s="1">
        <v>3156.2</v>
      </c>
      <c r="H337">
        <v>14.532807103409199</v>
      </c>
      <c r="I337">
        <v>15.281377289184899</v>
      </c>
      <c r="J337">
        <v>13.784236917633599</v>
      </c>
      <c r="K337" s="1">
        <v>9246.59</v>
      </c>
      <c r="L337" s="6">
        <f>K337/100000</f>
        <v>9.2465900000000004E-2</v>
      </c>
      <c r="M337">
        <v>439</v>
      </c>
      <c r="N337">
        <v>21.06</v>
      </c>
      <c r="O337">
        <v>63.8235310617195</v>
      </c>
      <c r="P337" s="2">
        <f>E337*0.55 + L337*0.45</f>
        <v>1.2958040800000001</v>
      </c>
      <c r="Q337" s="2">
        <f>F337*0.55 + M337*0.45</f>
        <v>237.28750000000002</v>
      </c>
      <c r="R337" s="2">
        <f>P337*0.55+Q337*0.45</f>
        <v>107.49206724400001</v>
      </c>
      <c r="S337" s="8">
        <f>E337/SUM($E$2:$E$2772)</f>
        <v>1.2317945498056587E-3</v>
      </c>
      <c r="T337" s="8">
        <f>Tabla13[[#This Row],[rsi_earning]]/SUM(Tabla13[rsi_earning])</f>
        <v>8.5741263926381527E-5</v>
      </c>
      <c r="U337" s="10">
        <f>Tabla13[[#This Row],[P(D)]]+Tabla13[[#This Row],[P_RSI(D)]]</f>
        <v>1.3175358137320402E-3</v>
      </c>
    </row>
    <row r="338" spans="1:21" x14ac:dyDescent="0.2">
      <c r="A338" t="s">
        <v>7066</v>
      </c>
      <c r="B338" t="s">
        <v>7067</v>
      </c>
      <c r="C338" s="1">
        <v>54.9716987609863</v>
      </c>
      <c r="D338" s="1">
        <v>103124.69</v>
      </c>
      <c r="E338" s="6">
        <f>D338/100000</f>
        <v>1.0312469</v>
      </c>
      <c r="F338" s="4">
        <v>49.866666666666603</v>
      </c>
      <c r="G338" s="1">
        <v>2068.0100000000002</v>
      </c>
      <c r="H338">
        <v>52.206884289031002</v>
      </c>
      <c r="I338">
        <v>53.982831442226498</v>
      </c>
      <c r="J338">
        <v>50.4309371358354</v>
      </c>
      <c r="K338" s="1">
        <v>81804.37</v>
      </c>
      <c r="L338" s="6">
        <f>K338/100000</f>
        <v>0.81804369999999993</v>
      </c>
      <c r="M338">
        <v>183.5</v>
      </c>
      <c r="N338">
        <v>445.8</v>
      </c>
      <c r="O338">
        <v>70.6075351687807</v>
      </c>
      <c r="P338" s="2">
        <f>E338*0.55 + L338*0.45</f>
        <v>0.93530545999999992</v>
      </c>
      <c r="Q338" s="2">
        <f>F338*0.55 + M338*0.45</f>
        <v>110.00166666666664</v>
      </c>
      <c r="R338" s="2">
        <f>P338*0.55+Q338*0.45</f>
        <v>50.015168002999992</v>
      </c>
      <c r="S338" s="8">
        <f>E338/SUM($E$2:$E$2772)</f>
        <v>5.5705587354065115E-4</v>
      </c>
      <c r="T338" s="8">
        <f>Tabla13[[#This Row],[rsi_earning]]/SUM(Tabla13[rsi_earning])</f>
        <v>7.5855099863856473E-4</v>
      </c>
      <c r="U338" s="10">
        <f>Tabla13[[#This Row],[P(D)]]+Tabla13[[#This Row],[P_RSI(D)]]</f>
        <v>1.315606872179216E-3</v>
      </c>
    </row>
    <row r="339" spans="1:21" x14ac:dyDescent="0.2">
      <c r="A339" t="s">
        <v>2847</v>
      </c>
      <c r="B339" t="s">
        <v>2848</v>
      </c>
      <c r="C339" s="1">
        <v>110.949996948242</v>
      </c>
      <c r="D339" s="1">
        <v>13447.16</v>
      </c>
      <c r="E339" s="6">
        <f>D339/100000</f>
        <v>0.1344716</v>
      </c>
      <c r="F339" s="4">
        <v>76.5</v>
      </c>
      <c r="G339" s="1">
        <v>175.78</v>
      </c>
      <c r="H339">
        <v>100.767645388079</v>
      </c>
      <c r="I339">
        <v>104.84343129438901</v>
      </c>
      <c r="J339">
        <v>96.691859481769001</v>
      </c>
      <c r="K339" s="1">
        <v>133213.20000000001</v>
      </c>
      <c r="L339" s="6">
        <f>K339/100000</f>
        <v>1.3321320000000001</v>
      </c>
      <c r="M339">
        <v>409</v>
      </c>
      <c r="N339">
        <v>325.7</v>
      </c>
      <c r="O339">
        <v>87.912290628811306</v>
      </c>
      <c r="P339" s="2">
        <f>E339*0.55 + L339*0.45</f>
        <v>0.67341878000000011</v>
      </c>
      <c r="Q339" s="2">
        <f>F339*0.55 + M339*0.45</f>
        <v>226.125</v>
      </c>
      <c r="R339" s="2">
        <f>P339*0.55+Q339*0.45</f>
        <v>102.12663032900001</v>
      </c>
      <c r="S339" s="8">
        <f>E339/SUM($E$2:$E$2772)</f>
        <v>7.2638467669002474E-5</v>
      </c>
      <c r="T339" s="8">
        <f>Tabla13[[#This Row],[rsi_earning]]/SUM(Tabla13[rsi_earning])</f>
        <v>1.2352519295954344E-3</v>
      </c>
      <c r="U339" s="10">
        <f>Tabla13[[#This Row],[P(D)]]+Tabla13[[#This Row],[P_RSI(D)]]</f>
        <v>1.307890397264437E-3</v>
      </c>
    </row>
    <row r="340" spans="1:21" x14ac:dyDescent="0.2">
      <c r="A340" t="s">
        <v>1258</v>
      </c>
      <c r="B340" t="s">
        <v>1259</v>
      </c>
      <c r="C340" s="1">
        <v>146.350006103515</v>
      </c>
      <c r="D340" s="1">
        <v>178709.7</v>
      </c>
      <c r="E340" s="6">
        <f>D340/100000</f>
        <v>1.7870970000000002</v>
      </c>
      <c r="F340" s="4">
        <v>45.545454545454497</v>
      </c>
      <c r="G340" s="1">
        <v>3923.77</v>
      </c>
      <c r="H340">
        <v>144.75222803247499</v>
      </c>
      <c r="I340">
        <v>149.055336457853</v>
      </c>
      <c r="J340">
        <v>140.449119607098</v>
      </c>
      <c r="K340" s="1">
        <v>36720.92</v>
      </c>
      <c r="L340" s="6">
        <f>K340/100000</f>
        <v>0.36720919999999996</v>
      </c>
      <c r="M340">
        <v>672</v>
      </c>
      <c r="N340">
        <v>54.64</v>
      </c>
      <c r="O340">
        <v>54.2203536162219</v>
      </c>
      <c r="P340" s="2">
        <f>E340*0.55 + L340*0.45</f>
        <v>1.1481474900000002</v>
      </c>
      <c r="Q340" s="2">
        <f>F340*0.55 + M340*0.45</f>
        <v>327.45</v>
      </c>
      <c r="R340" s="2">
        <f>P340*0.55+Q340*0.45</f>
        <v>147.98398111949999</v>
      </c>
      <c r="S340" s="8">
        <f>E340/SUM($E$2:$E$2772)</f>
        <v>9.6534872535071589E-4</v>
      </c>
      <c r="T340" s="8">
        <f>Tabla13[[#This Row],[rsi_earning]]/SUM(Tabla13[rsi_earning])</f>
        <v>3.405036984812284E-4</v>
      </c>
      <c r="U340" s="10">
        <f>Tabla13[[#This Row],[P(D)]]+Tabla13[[#This Row],[P_RSI(D)]]</f>
        <v>1.3058524238319443E-3</v>
      </c>
    </row>
    <row r="341" spans="1:21" x14ac:dyDescent="0.2">
      <c r="A341" t="s">
        <v>6726</v>
      </c>
      <c r="B341" t="s">
        <v>6727</v>
      </c>
      <c r="C341" s="1">
        <v>152.41000366210901</v>
      </c>
      <c r="D341" s="1">
        <v>100359.58</v>
      </c>
      <c r="E341" s="6">
        <f>D341/100000</f>
        <v>1.0035958</v>
      </c>
      <c r="F341" s="4">
        <v>60.7777777777777</v>
      </c>
      <c r="G341" s="1">
        <v>1651.25</v>
      </c>
      <c r="H341">
        <v>154.55795742953401</v>
      </c>
      <c r="I341">
        <v>161.04354245462801</v>
      </c>
      <c r="J341">
        <v>148.07237240443999</v>
      </c>
      <c r="K341" s="1">
        <v>81802.11</v>
      </c>
      <c r="L341" s="6">
        <f>K341/100000</f>
        <v>0.81802110000000006</v>
      </c>
      <c r="M341">
        <v>431</v>
      </c>
      <c r="N341">
        <v>189.8</v>
      </c>
      <c r="O341">
        <v>51.343887415616898</v>
      </c>
      <c r="P341" s="2">
        <f>E341*0.55 + L341*0.45</f>
        <v>0.92008718500000009</v>
      </c>
      <c r="Q341" s="2">
        <f>F341*0.55 + M341*0.45</f>
        <v>227.37777777777774</v>
      </c>
      <c r="R341" s="2">
        <f>P341*0.55+Q341*0.45</f>
        <v>102.82604795174998</v>
      </c>
      <c r="S341" s="8">
        <f>E341/SUM($E$2:$E$2772)</f>
        <v>5.421193848444331E-4</v>
      </c>
      <c r="T341" s="8">
        <f>Tabla13[[#This Row],[rsi_earning]]/SUM(Tabla13[rsi_earning])</f>
        <v>7.5853004223664007E-4</v>
      </c>
      <c r="U341" s="10">
        <f>Tabla13[[#This Row],[P(D)]]+Tabla13[[#This Row],[P_RSI(D)]]</f>
        <v>1.3006494270810733E-3</v>
      </c>
    </row>
    <row r="342" spans="1:21" x14ac:dyDescent="0.2">
      <c r="A342" t="s">
        <v>3756</v>
      </c>
      <c r="B342" t="s">
        <v>3757</v>
      </c>
      <c r="C342" s="1">
        <v>8.3599996566772408</v>
      </c>
      <c r="D342" s="1">
        <v>6244.71</v>
      </c>
      <c r="E342" s="6">
        <f>D342/100000</f>
        <v>6.2447099999999998E-2</v>
      </c>
      <c r="F342" s="4">
        <v>83.181818181818102</v>
      </c>
      <c r="G342" s="1">
        <v>75.069999999999993</v>
      </c>
      <c r="H342">
        <v>8.8018372892453094</v>
      </c>
      <c r="I342">
        <v>9.5951375334237294</v>
      </c>
      <c r="J342">
        <v>8.0085370450668805</v>
      </c>
      <c r="K342" s="1">
        <v>136537.42000000001</v>
      </c>
      <c r="L342" s="6">
        <f>K342/100000</f>
        <v>1.3653742000000002</v>
      </c>
      <c r="M342">
        <v>286.33333333333297</v>
      </c>
      <c r="N342">
        <v>476.85</v>
      </c>
      <c r="O342">
        <v>39.2971270342506</v>
      </c>
      <c r="P342" s="2">
        <f>E342*0.55 + L342*0.45</f>
        <v>0.6487642950000001</v>
      </c>
      <c r="Q342" s="2">
        <f>F342*0.55 + M342*0.45</f>
        <v>174.5999999999998</v>
      </c>
      <c r="R342" s="2">
        <f>P342*0.55+Q342*0.45</f>
        <v>78.926820362249913</v>
      </c>
      <c r="S342" s="8">
        <f>E342/SUM($E$2:$E$2772)</f>
        <v>3.3732488156405992E-5</v>
      </c>
      <c r="T342" s="8">
        <f>Tabla13[[#This Row],[rsi_earning]]/SUM(Tabla13[rsi_earning])</f>
        <v>1.2660765713681697E-3</v>
      </c>
      <c r="U342" s="10">
        <f>Tabla13[[#This Row],[P(D)]]+Tabla13[[#This Row],[P_RSI(D)]]</f>
        <v>1.2998090595245757E-3</v>
      </c>
    </row>
    <row r="343" spans="1:21" x14ac:dyDescent="0.2">
      <c r="A343" t="s">
        <v>6387</v>
      </c>
      <c r="B343" t="s">
        <v>6388</v>
      </c>
      <c r="C343" s="1">
        <v>3.9700000286102202</v>
      </c>
      <c r="D343" s="1">
        <v>200757.1</v>
      </c>
      <c r="E343" s="6">
        <f>D343/100000</f>
        <v>2.007571</v>
      </c>
      <c r="F343" s="4">
        <v>83.4444444444444</v>
      </c>
      <c r="G343" s="1">
        <v>2405.88</v>
      </c>
      <c r="H343">
        <v>4.1865527040395296</v>
      </c>
      <c r="I343">
        <v>4.6108857424717797</v>
      </c>
      <c r="J343">
        <v>3.7622196656072799</v>
      </c>
      <c r="K343" s="1">
        <v>22359.599999999999</v>
      </c>
      <c r="L343" s="6">
        <f>K343/100000</f>
        <v>0.22359599999999999</v>
      </c>
      <c r="M343">
        <v>666</v>
      </c>
      <c r="N343">
        <v>33.57</v>
      </c>
      <c r="O343">
        <v>42.176885974238097</v>
      </c>
      <c r="P343" s="2">
        <f>E343*0.55 + L343*0.45</f>
        <v>1.2047822500000001</v>
      </c>
      <c r="Q343" s="2">
        <f>F343*0.55 + M343*0.45</f>
        <v>345.59444444444443</v>
      </c>
      <c r="R343" s="2">
        <f>P343*0.55+Q343*0.45</f>
        <v>156.18013023750001</v>
      </c>
      <c r="S343" s="8">
        <f>E343/SUM($E$2:$E$2772)</f>
        <v>1.0844437128488616E-3</v>
      </c>
      <c r="T343" s="8">
        <f>Tabla13[[#This Row],[rsi_earning]]/SUM(Tabla13[rsi_earning])</f>
        <v>2.0733485153860183E-4</v>
      </c>
      <c r="U343" s="10">
        <f>Tabla13[[#This Row],[P(D)]]+Tabla13[[#This Row],[P_RSI(D)]]</f>
        <v>1.2917785643874634E-3</v>
      </c>
    </row>
    <row r="344" spans="1:21" x14ac:dyDescent="0.2">
      <c r="A344" t="s">
        <v>2769</v>
      </c>
      <c r="B344" t="s">
        <v>2770</v>
      </c>
      <c r="C344" s="1">
        <v>118.77999877929599</v>
      </c>
      <c r="D344" s="1">
        <v>70827.73</v>
      </c>
      <c r="E344" s="6">
        <f>D344/100000</f>
        <v>0.7082773</v>
      </c>
      <c r="F344" s="4">
        <v>66</v>
      </c>
      <c r="G344" s="1">
        <v>1073.1500000000001</v>
      </c>
      <c r="H344">
        <v>121.563028001712</v>
      </c>
      <c r="I344">
        <v>126.457027259264</v>
      </c>
      <c r="J344">
        <v>116.66902874416</v>
      </c>
      <c r="K344" s="1">
        <v>97633.68</v>
      </c>
      <c r="L344" s="6">
        <f>K344/100000</f>
        <v>0.97633679999999989</v>
      </c>
      <c r="M344">
        <v>885</v>
      </c>
      <c r="N344">
        <v>110.32</v>
      </c>
      <c r="O344">
        <v>39.032396091602301</v>
      </c>
      <c r="P344" s="2">
        <f>E344*0.55 + L344*0.45</f>
        <v>0.82890407500000007</v>
      </c>
      <c r="Q344" s="2">
        <f>F344*0.55 + M344*0.45</f>
        <v>434.55</v>
      </c>
      <c r="R344" s="2">
        <f>P344*0.55+Q344*0.45</f>
        <v>196.00339724125001</v>
      </c>
      <c r="S344" s="8">
        <f>E344/SUM($E$2:$E$2772)</f>
        <v>3.8259511864764282E-4</v>
      </c>
      <c r="T344" s="8">
        <f>Tabla13[[#This Row],[rsi_earning]]/SUM(Tabla13[rsi_earning])</f>
        <v>9.0533214136063957E-4</v>
      </c>
      <c r="U344" s="10">
        <f>Tabla13[[#This Row],[P(D)]]+Tabla13[[#This Row],[P_RSI(D)]]</f>
        <v>1.2879272600082824E-3</v>
      </c>
    </row>
    <row r="345" spans="1:21" x14ac:dyDescent="0.2">
      <c r="A345" t="s">
        <v>3774</v>
      </c>
      <c r="B345" t="s">
        <v>3775</v>
      </c>
      <c r="C345" s="1">
        <v>12.8800001144409</v>
      </c>
      <c r="D345" s="1">
        <v>89086.05</v>
      </c>
      <c r="E345" s="6">
        <f>D345/100000</f>
        <v>0.89086050000000006</v>
      </c>
      <c r="F345" s="4">
        <v>82.4</v>
      </c>
      <c r="G345" s="1">
        <v>1081.1400000000001</v>
      </c>
      <c r="H345">
        <v>12.1764388144324</v>
      </c>
      <c r="I345">
        <v>12.8280884257334</v>
      </c>
      <c r="J345">
        <v>11.5247892031314</v>
      </c>
      <c r="K345" s="1">
        <v>86924.04</v>
      </c>
      <c r="L345" s="6">
        <f>K345/100000</f>
        <v>0.86924039999999991</v>
      </c>
      <c r="M345">
        <v>309</v>
      </c>
      <c r="N345">
        <v>281.31</v>
      </c>
      <c r="O345">
        <v>49.814122176645903</v>
      </c>
      <c r="P345" s="2">
        <f>E345*0.55 + L345*0.45</f>
        <v>0.88113145500000001</v>
      </c>
      <c r="Q345" s="2">
        <f>F345*0.55 + M345*0.45</f>
        <v>184.37</v>
      </c>
      <c r="R345" s="2">
        <f>P345*0.55+Q345*0.45</f>
        <v>83.451122300250006</v>
      </c>
      <c r="S345" s="8">
        <f>E345/SUM($E$2:$E$2772)</f>
        <v>4.8122236685546528E-4</v>
      </c>
      <c r="T345" s="8">
        <f>Tabla13[[#This Row],[rsi_earning]]/SUM(Tabla13[rsi_earning])</f>
        <v>8.060243890112295E-4</v>
      </c>
      <c r="U345" s="10">
        <f>Tabla13[[#This Row],[P(D)]]+Tabla13[[#This Row],[P_RSI(D)]]</f>
        <v>1.2872467558666949E-3</v>
      </c>
    </row>
    <row r="346" spans="1:21" x14ac:dyDescent="0.2">
      <c r="A346" t="s">
        <v>1036</v>
      </c>
      <c r="B346" t="s">
        <v>1037</v>
      </c>
      <c r="C346" s="1">
        <v>9.7100000381469709</v>
      </c>
      <c r="D346" s="1">
        <v>32325.83</v>
      </c>
      <c r="E346" s="6">
        <f>D346/100000</f>
        <v>0.3232583</v>
      </c>
      <c r="F346" s="4">
        <v>60.076923076923002</v>
      </c>
      <c r="G346" s="1">
        <v>538.07000000000005</v>
      </c>
      <c r="H346">
        <v>8.7296817050827595</v>
      </c>
      <c r="I346">
        <v>9.1153672838049395</v>
      </c>
      <c r="J346">
        <v>8.3439961263605795</v>
      </c>
      <c r="K346" s="1">
        <v>119903.16</v>
      </c>
      <c r="L346" s="6">
        <f>K346/100000</f>
        <v>1.1990316000000001</v>
      </c>
      <c r="M346">
        <v>131.333333333333</v>
      </c>
      <c r="N346">
        <v>912.97</v>
      </c>
      <c r="O346">
        <v>73.248413833738795</v>
      </c>
      <c r="P346" s="2">
        <f>E346*0.55 + L346*0.45</f>
        <v>0.71735628500000004</v>
      </c>
      <c r="Q346" s="2">
        <f>F346*0.55 + M346*0.45</f>
        <v>92.142307692307497</v>
      </c>
      <c r="R346" s="2">
        <f>P346*0.55+Q346*0.45</f>
        <v>41.858584418288373</v>
      </c>
      <c r="S346" s="8">
        <f>E346/SUM($E$2:$E$2772)</f>
        <v>1.7461670399762256E-4</v>
      </c>
      <c r="T346" s="8">
        <f>Tabla13[[#This Row],[rsi_earning]]/SUM(Tabla13[rsi_earning])</f>
        <v>1.1118313331906304E-3</v>
      </c>
      <c r="U346" s="10">
        <f>Tabla13[[#This Row],[P(D)]]+Tabla13[[#This Row],[P_RSI(D)]]</f>
        <v>1.2864480371882531E-3</v>
      </c>
    </row>
    <row r="347" spans="1:21" x14ac:dyDescent="0.2">
      <c r="A347" t="s">
        <v>2729</v>
      </c>
      <c r="B347" t="s">
        <v>2730</v>
      </c>
      <c r="C347" s="1">
        <v>6.63000011444091</v>
      </c>
      <c r="D347" s="1">
        <v>205406.61</v>
      </c>
      <c r="E347" s="6">
        <f>D347/100000</f>
        <v>2.0540661</v>
      </c>
      <c r="F347" s="4">
        <v>77.5</v>
      </c>
      <c r="G347" s="1">
        <v>2650.41</v>
      </c>
      <c r="H347">
        <v>6.4779711168073097</v>
      </c>
      <c r="I347">
        <v>7.0506577783092901</v>
      </c>
      <c r="J347">
        <v>5.9052844553053401</v>
      </c>
      <c r="K347" s="1">
        <v>18556.560000000001</v>
      </c>
      <c r="L347" s="6">
        <f>K347/100000</f>
        <v>0.18556560000000002</v>
      </c>
      <c r="M347">
        <v>694</v>
      </c>
      <c r="N347">
        <v>26.74</v>
      </c>
      <c r="O347">
        <v>70.3296752241462</v>
      </c>
      <c r="P347" s="2">
        <f>E347*0.55 + L347*0.45</f>
        <v>1.2132408750000001</v>
      </c>
      <c r="Q347" s="2">
        <f>F347*0.55 + M347*0.45</f>
        <v>354.92500000000001</v>
      </c>
      <c r="R347" s="2">
        <f>P347*0.55+Q347*0.45</f>
        <v>160.38353248125</v>
      </c>
      <c r="S347" s="8">
        <f>E347/SUM($E$2:$E$2772)</f>
        <v>1.1095592972407853E-3</v>
      </c>
      <c r="T347" s="8">
        <f>Tabla13[[#This Row],[rsi_earning]]/SUM(Tabla13[rsi_earning])</f>
        <v>1.7207023438107826E-4</v>
      </c>
      <c r="U347" s="10">
        <f>Tabla13[[#This Row],[P(D)]]+Tabla13[[#This Row],[P_RSI(D)]]</f>
        <v>1.2816295316218636E-3</v>
      </c>
    </row>
    <row r="348" spans="1:21" x14ac:dyDescent="0.2">
      <c r="A348" t="s">
        <v>7832</v>
      </c>
      <c r="B348" t="s">
        <v>7833</v>
      </c>
      <c r="C348" s="1">
        <v>34.860000610351499</v>
      </c>
      <c r="D348" s="1">
        <v>24122.34</v>
      </c>
      <c r="E348" s="6">
        <f>D348/100000</f>
        <v>0.2412234</v>
      </c>
      <c r="F348" s="4">
        <v>103.714285714285</v>
      </c>
      <c r="G348" s="1">
        <v>232.58</v>
      </c>
      <c r="H348">
        <v>32.395306279914699</v>
      </c>
      <c r="I348">
        <v>35.165651219268497</v>
      </c>
      <c r="J348">
        <v>29.624961340560901</v>
      </c>
      <c r="K348" s="1">
        <v>124031.78</v>
      </c>
      <c r="L348" s="6">
        <f>K348/100000</f>
        <v>1.2403177999999999</v>
      </c>
      <c r="M348">
        <v>216</v>
      </c>
      <c r="N348">
        <v>574.22</v>
      </c>
      <c r="O348">
        <v>62.711867002241803</v>
      </c>
      <c r="P348" s="2">
        <f>E348*0.55 + L348*0.45</f>
        <v>0.69081588000000005</v>
      </c>
      <c r="Q348" s="2">
        <f>F348*0.55 + M348*0.45</f>
        <v>154.24285714285676</v>
      </c>
      <c r="R348" s="2">
        <f>P348*0.55+Q348*0.45</f>
        <v>69.789234448285541</v>
      </c>
      <c r="S348" s="8">
        <f>E348/SUM($E$2:$E$2772)</f>
        <v>1.3030333648076509E-4</v>
      </c>
      <c r="T348" s="8">
        <f>Tabla13[[#This Row],[rsi_earning]]/SUM(Tabla13[rsi_earning])</f>
        <v>1.1501149704095119E-3</v>
      </c>
      <c r="U348" s="10">
        <f>Tabla13[[#This Row],[P(D)]]+Tabla13[[#This Row],[P_RSI(D)]]</f>
        <v>1.280418306890277E-3</v>
      </c>
    </row>
    <row r="349" spans="1:21" x14ac:dyDescent="0.2">
      <c r="A349" t="s">
        <v>8651</v>
      </c>
      <c r="B349" t="s">
        <v>8652</v>
      </c>
      <c r="C349" s="1">
        <v>84.559997558593693</v>
      </c>
      <c r="D349" s="1">
        <v>236924.91</v>
      </c>
      <c r="E349" s="6">
        <f>D349/100000</f>
        <v>2.3692491000000002</v>
      </c>
      <c r="F349" s="4">
        <v>77.5</v>
      </c>
      <c r="G349" s="1">
        <v>3057.1</v>
      </c>
      <c r="H349">
        <v>81.283595743213397</v>
      </c>
      <c r="I349">
        <v>86.2640919142721</v>
      </c>
      <c r="J349">
        <v>76.303099572154593</v>
      </c>
      <c r="K349" s="1">
        <v>0</v>
      </c>
      <c r="L349" s="6">
        <f>K349/100000</f>
        <v>0</v>
      </c>
      <c r="M349">
        <v>1</v>
      </c>
      <c r="N349">
        <v>0</v>
      </c>
      <c r="O349">
        <v>72.869229058620704</v>
      </c>
      <c r="P349" s="2">
        <f>E349*0.55 + L349*0.45</f>
        <v>1.3030870050000003</v>
      </c>
      <c r="Q349" s="2">
        <f>F349*0.55 + M349*0.45</f>
        <v>43.075000000000003</v>
      </c>
      <c r="R349" s="2">
        <f>P349*0.55+Q349*0.45</f>
        <v>20.100447852750001</v>
      </c>
      <c r="S349" s="8">
        <f>E349/SUM($E$2:$E$2772)</f>
        <v>1.2798139097784456E-3</v>
      </c>
      <c r="T349" s="8">
        <f>Tabla13[[#This Row],[rsi_earning]]/SUM(Tabla13[rsi_earning])</f>
        <v>0</v>
      </c>
      <c r="U349" s="10">
        <f>Tabla13[[#This Row],[P(D)]]+Tabla13[[#This Row],[P_RSI(D)]]</f>
        <v>1.2798139097784456E-3</v>
      </c>
    </row>
    <row r="350" spans="1:21" x14ac:dyDescent="0.2">
      <c r="A350" t="s">
        <v>790</v>
      </c>
      <c r="B350" t="s">
        <v>791</v>
      </c>
      <c r="C350" s="1">
        <v>214.07000732421801</v>
      </c>
      <c r="D350" s="1">
        <v>160036.01</v>
      </c>
      <c r="E350" s="6">
        <f>D350/100000</f>
        <v>1.6003601000000001</v>
      </c>
      <c r="F350" s="4">
        <v>63.3</v>
      </c>
      <c r="G350" s="1">
        <v>2528.2199999999998</v>
      </c>
      <c r="H350">
        <v>201.02443373734499</v>
      </c>
      <c r="I350">
        <v>212.28333490348601</v>
      </c>
      <c r="J350">
        <v>189.76553257120401</v>
      </c>
      <c r="K350" s="1">
        <v>44762.9</v>
      </c>
      <c r="L350" s="6">
        <f>K350/100000</f>
        <v>0.447629</v>
      </c>
      <c r="M350">
        <v>346</v>
      </c>
      <c r="N350">
        <v>129.37</v>
      </c>
      <c r="O350">
        <v>66.255270518768896</v>
      </c>
      <c r="P350" s="2">
        <f>E350*0.55 + L350*0.45</f>
        <v>1.081631105</v>
      </c>
      <c r="Q350" s="2">
        <f>F350*0.55 + M350*0.45</f>
        <v>190.51500000000001</v>
      </c>
      <c r="R350" s="2">
        <f>P350*0.55+Q350*0.45</f>
        <v>86.326647107750006</v>
      </c>
      <c r="S350" s="8">
        <f>E350/SUM($E$2:$E$2772)</f>
        <v>8.6447774387016718E-4</v>
      </c>
      <c r="T350" s="8">
        <f>Tabla13[[#This Row],[rsi_earning]]/SUM(Tabla13[rsi_earning])</f>
        <v>4.1507492199937748E-4</v>
      </c>
      <c r="U350" s="10">
        <f>Tabla13[[#This Row],[P(D)]]+Tabla13[[#This Row],[P_RSI(D)]]</f>
        <v>1.2795526658695446E-3</v>
      </c>
    </row>
    <row r="351" spans="1:21" x14ac:dyDescent="0.2">
      <c r="A351" t="s">
        <v>5500</v>
      </c>
      <c r="B351" t="s">
        <v>5501</v>
      </c>
      <c r="C351" s="1">
        <v>77.980003356933594</v>
      </c>
      <c r="D351" s="1">
        <v>12208.38</v>
      </c>
      <c r="E351" s="6">
        <f>D351/100000</f>
        <v>0.12208379999999999</v>
      </c>
      <c r="F351" s="4">
        <v>112.375</v>
      </c>
      <c r="G351" s="1">
        <v>108.64</v>
      </c>
      <c r="H351">
        <v>73.217771149385399</v>
      </c>
      <c r="I351">
        <v>78.577305535384994</v>
      </c>
      <c r="J351">
        <v>67.858236763385904</v>
      </c>
      <c r="K351" s="1">
        <v>130077.59</v>
      </c>
      <c r="L351" s="6">
        <f>K351/100000</f>
        <v>1.3007758999999999</v>
      </c>
      <c r="M351">
        <v>225</v>
      </c>
      <c r="N351">
        <v>578.12</v>
      </c>
      <c r="O351">
        <v>67.335240170548502</v>
      </c>
      <c r="P351" s="2">
        <f>E351*0.55 + L351*0.45</f>
        <v>0.652495245</v>
      </c>
      <c r="Q351" s="2">
        <f>F351*0.55 + M351*0.45</f>
        <v>163.05625000000001</v>
      </c>
      <c r="R351" s="2">
        <f>P351*0.55+Q351*0.45</f>
        <v>73.734184884750007</v>
      </c>
      <c r="S351" s="8">
        <f>E351/SUM($E$2:$E$2772)</f>
        <v>6.5946862826120632E-5</v>
      </c>
      <c r="T351" s="8">
        <f>Tabla13[[#This Row],[rsi_earning]]/SUM(Tabla13[rsi_earning])</f>
        <v>1.2061762201089966E-3</v>
      </c>
      <c r="U351" s="10">
        <f>Tabla13[[#This Row],[P(D)]]+Tabla13[[#This Row],[P_RSI(D)]]</f>
        <v>1.2721230829351171E-3</v>
      </c>
    </row>
    <row r="352" spans="1:21" x14ac:dyDescent="0.2">
      <c r="A352" t="s">
        <v>8643</v>
      </c>
      <c r="B352" t="s">
        <v>8644</v>
      </c>
      <c r="C352" s="1">
        <v>50.880001068115199</v>
      </c>
      <c r="D352" s="1">
        <v>155287.10999999999</v>
      </c>
      <c r="E352" s="6">
        <f>D352/100000</f>
        <v>1.5528710999999999</v>
      </c>
      <c r="F352" s="4">
        <v>105</v>
      </c>
      <c r="G352" s="1">
        <v>1478.92</v>
      </c>
      <c r="H352">
        <v>51.9659968214822</v>
      </c>
      <c r="I352">
        <v>54.4190005056535</v>
      </c>
      <c r="J352">
        <v>49.5129931373109</v>
      </c>
      <c r="K352" s="1">
        <v>46427.09</v>
      </c>
      <c r="L352" s="6">
        <f>K352/100000</f>
        <v>0.46427089999999999</v>
      </c>
      <c r="M352">
        <v>324.5</v>
      </c>
      <c r="N352">
        <v>143.07</v>
      </c>
      <c r="O352">
        <v>52.886837350220198</v>
      </c>
      <c r="P352" s="2">
        <f>E352*0.55 + L352*0.45</f>
        <v>1.06300101</v>
      </c>
      <c r="Q352" s="2">
        <f>F352*0.55 + M352*0.45</f>
        <v>203.77500000000001</v>
      </c>
      <c r="R352" s="2">
        <f>P352*0.55+Q352*0.45</f>
        <v>92.283400555500009</v>
      </c>
      <c r="S352" s="8">
        <f>E352/SUM($E$2:$E$2772)</f>
        <v>8.3882527754171364E-4</v>
      </c>
      <c r="T352" s="8">
        <f>Tabla13[[#This Row],[rsi_earning]]/SUM(Tabla13[rsi_earning])</f>
        <v>4.3050653019371119E-4</v>
      </c>
      <c r="U352" s="10">
        <f>Tabla13[[#This Row],[P(D)]]+Tabla13[[#This Row],[P_RSI(D)]]</f>
        <v>1.2693318077354248E-3</v>
      </c>
    </row>
    <row r="353" spans="1:21" x14ac:dyDescent="0.2">
      <c r="A353" t="s">
        <v>474</v>
      </c>
      <c r="B353" t="s">
        <v>475</v>
      </c>
      <c r="C353" s="1">
        <v>56</v>
      </c>
      <c r="D353" s="1">
        <v>234289.76</v>
      </c>
      <c r="E353" s="6">
        <f>D353/100000</f>
        <v>2.3428976000000001</v>
      </c>
      <c r="F353" s="4">
        <v>63.1111111111111</v>
      </c>
      <c r="G353" s="1">
        <v>3712.34</v>
      </c>
      <c r="H353">
        <v>55.785646347416503</v>
      </c>
      <c r="I353">
        <v>56.232085047416199</v>
      </c>
      <c r="J353">
        <v>55.339207647416899</v>
      </c>
      <c r="K353" s="1">
        <v>0</v>
      </c>
      <c r="L353" s="6">
        <f>K353/100000</f>
        <v>0</v>
      </c>
      <c r="M353">
        <v>1</v>
      </c>
      <c r="N353">
        <v>0</v>
      </c>
      <c r="O353">
        <v>52.307732937389403</v>
      </c>
      <c r="P353" s="2">
        <f>E353*0.55 + L353*0.45</f>
        <v>1.2885936800000002</v>
      </c>
      <c r="Q353" s="2">
        <f>F353*0.55 + M353*0.45</f>
        <v>35.161111111111111</v>
      </c>
      <c r="R353" s="2">
        <f>P353*0.55+Q353*0.45</f>
        <v>16.531226524000001</v>
      </c>
      <c r="S353" s="8">
        <f>E353/SUM($E$2:$E$2772)</f>
        <v>1.2655794351326488E-3</v>
      </c>
      <c r="T353" s="8">
        <f>Tabla13[[#This Row],[rsi_earning]]/SUM(Tabla13[rsi_earning])</f>
        <v>0</v>
      </c>
      <c r="U353" s="10">
        <f>Tabla13[[#This Row],[P(D)]]+Tabla13[[#This Row],[P_RSI(D)]]</f>
        <v>1.2655794351326488E-3</v>
      </c>
    </row>
    <row r="354" spans="1:21" x14ac:dyDescent="0.2">
      <c r="A354" t="s">
        <v>1765</v>
      </c>
      <c r="B354" t="s">
        <v>1766</v>
      </c>
      <c r="C354" s="1">
        <v>47.610000610351499</v>
      </c>
      <c r="D354" s="1">
        <v>137526.65</v>
      </c>
      <c r="E354" s="6">
        <f>D354/100000</f>
        <v>1.3752664999999999</v>
      </c>
      <c r="F354" s="4">
        <v>68.75</v>
      </c>
      <c r="G354" s="1">
        <v>2000.39</v>
      </c>
      <c r="H354">
        <v>51.6932200051669</v>
      </c>
      <c r="I354">
        <v>54.378103013272103</v>
      </c>
      <c r="J354">
        <v>49.008336997061697</v>
      </c>
      <c r="K354" s="1">
        <v>56295.4</v>
      </c>
      <c r="L354" s="6">
        <f>K354/100000</f>
        <v>0.56295400000000007</v>
      </c>
      <c r="M354">
        <v>415</v>
      </c>
      <c r="N354">
        <v>135.65</v>
      </c>
      <c r="O354">
        <v>32.439692267570699</v>
      </c>
      <c r="P354" s="2">
        <f>E354*0.55 + L354*0.45</f>
        <v>1.009725875</v>
      </c>
      <c r="Q354" s="2">
        <f>F354*0.55 + M354*0.45</f>
        <v>224.5625</v>
      </c>
      <c r="R354" s="2">
        <f>P354*0.55+Q354*0.45</f>
        <v>101.60847423125001</v>
      </c>
      <c r="S354" s="8">
        <f>E354/SUM($E$2:$E$2772)</f>
        <v>7.4288735462738737E-4</v>
      </c>
      <c r="T354" s="8">
        <f>Tabla13[[#This Row],[rsi_earning]]/SUM(Tabla13[rsi_earning])</f>
        <v>5.2201284465313354E-4</v>
      </c>
      <c r="U354" s="10">
        <f>Tabla13[[#This Row],[P(D)]]+Tabla13[[#This Row],[P_RSI(D)]]</f>
        <v>1.2649001992805209E-3</v>
      </c>
    </row>
    <row r="355" spans="1:21" x14ac:dyDescent="0.2">
      <c r="A355" t="s">
        <v>1793</v>
      </c>
      <c r="B355" t="s">
        <v>1794</v>
      </c>
      <c r="C355" s="1">
        <v>27.090000152587798</v>
      </c>
      <c r="D355" s="1">
        <v>22171.59</v>
      </c>
      <c r="E355" s="6">
        <f>D355/100000</f>
        <v>0.22171589999999999</v>
      </c>
      <c r="F355" s="4">
        <v>90.75</v>
      </c>
      <c r="G355" s="1">
        <v>244.32</v>
      </c>
      <c r="H355">
        <v>24.664140250866399</v>
      </c>
      <c r="I355">
        <v>26.051717957486002</v>
      </c>
      <c r="J355">
        <v>23.276562544246801</v>
      </c>
      <c r="K355" s="1">
        <v>123048.88</v>
      </c>
      <c r="L355" s="6">
        <f>K355/100000</f>
        <v>1.2304888</v>
      </c>
      <c r="M355">
        <v>225.666666666666</v>
      </c>
      <c r="N355">
        <v>545.27</v>
      </c>
      <c r="O355">
        <v>70.858291943981001</v>
      </c>
      <c r="P355" s="2">
        <f>E355*0.55 + L355*0.45</f>
        <v>0.67566370500000006</v>
      </c>
      <c r="Q355" s="2">
        <f>F355*0.55 + M355*0.45</f>
        <v>151.46249999999969</v>
      </c>
      <c r="R355" s="2">
        <f>P355*0.55+Q355*0.45</f>
        <v>68.529740037749875</v>
      </c>
      <c r="S355" s="8">
        <f>E355/SUM($E$2:$E$2772)</f>
        <v>1.1976583333472484E-4</v>
      </c>
      <c r="T355" s="8">
        <f>Tabla13[[#This Row],[rsi_earning]]/SUM(Tabla13[rsi_earning])</f>
        <v>1.1410007901210769E-3</v>
      </c>
      <c r="U355" s="10">
        <f>Tabla13[[#This Row],[P(D)]]+Tabla13[[#This Row],[P_RSI(D)]]</f>
        <v>1.2607666234558017E-3</v>
      </c>
    </row>
    <row r="356" spans="1:21" x14ac:dyDescent="0.2">
      <c r="A356" t="s">
        <v>6625</v>
      </c>
      <c r="B356" t="s">
        <v>6626</v>
      </c>
      <c r="C356" s="1">
        <v>43.520000457763601</v>
      </c>
      <c r="D356" s="1">
        <v>233208.3</v>
      </c>
      <c r="E356" s="6">
        <f>D356/100000</f>
        <v>2.3320829999999999</v>
      </c>
      <c r="F356" s="4">
        <v>75.5555555555555</v>
      </c>
      <c r="G356" s="1">
        <v>3086.58</v>
      </c>
      <c r="H356">
        <v>42.990790141222398</v>
      </c>
      <c r="I356">
        <v>46.545072420017597</v>
      </c>
      <c r="J356">
        <v>39.436507862427199</v>
      </c>
      <c r="K356" s="1">
        <v>0</v>
      </c>
      <c r="L356" s="6">
        <f>K356/100000</f>
        <v>0</v>
      </c>
      <c r="M356">
        <v>1</v>
      </c>
      <c r="N356">
        <v>0</v>
      </c>
      <c r="O356">
        <v>67.552350770587793</v>
      </c>
      <c r="P356" s="2">
        <f>E356*0.55 + L356*0.45</f>
        <v>1.2826456500000001</v>
      </c>
      <c r="Q356" s="2">
        <f>F356*0.55 + M356*0.45</f>
        <v>42.005555555555532</v>
      </c>
      <c r="R356" s="2">
        <f>P356*0.55+Q356*0.45</f>
        <v>19.60795510749999</v>
      </c>
      <c r="S356" s="8">
        <f>E356/SUM($E$2:$E$2772)</f>
        <v>1.2597376367718559E-3</v>
      </c>
      <c r="T356" s="8">
        <f>Tabla13[[#This Row],[rsi_earning]]/SUM(Tabla13[rsi_earning])</f>
        <v>0</v>
      </c>
      <c r="U356" s="10">
        <f>Tabla13[[#This Row],[P(D)]]+Tabla13[[#This Row],[P_RSI(D)]]</f>
        <v>1.2597376367718559E-3</v>
      </c>
    </row>
    <row r="357" spans="1:21" x14ac:dyDescent="0.2">
      <c r="A357" t="s">
        <v>3418</v>
      </c>
      <c r="B357" t="s">
        <v>3419</v>
      </c>
      <c r="C357" s="1">
        <v>205.69999694824199</v>
      </c>
      <c r="D357" s="1">
        <v>233203.77</v>
      </c>
      <c r="E357" s="6">
        <f>D357/100000</f>
        <v>2.3320376999999999</v>
      </c>
      <c r="F357" s="4">
        <v>83.5555555555555</v>
      </c>
      <c r="G357" s="1">
        <v>2791</v>
      </c>
      <c r="H357">
        <v>205.20582773583999</v>
      </c>
      <c r="I357">
        <v>212.77436777934801</v>
      </c>
      <c r="J357">
        <v>197.637287692331</v>
      </c>
      <c r="K357" s="1">
        <v>0</v>
      </c>
      <c r="L357" s="6">
        <f>K357/100000</f>
        <v>0</v>
      </c>
      <c r="M357">
        <v>1</v>
      </c>
      <c r="N357">
        <v>0</v>
      </c>
      <c r="O357">
        <v>53.571421702226601</v>
      </c>
      <c r="P357" s="2">
        <f>E357*0.55 + L357*0.45</f>
        <v>1.2826207350000001</v>
      </c>
      <c r="Q357" s="2">
        <f>F357*0.55 + M357*0.45</f>
        <v>46.40555555555553</v>
      </c>
      <c r="R357" s="2">
        <f>P357*0.55+Q357*0.45</f>
        <v>21.587941404249989</v>
      </c>
      <c r="S357" s="8">
        <f>E357/SUM($E$2:$E$2772)</f>
        <v>1.2597131667530161E-3</v>
      </c>
      <c r="T357" s="8">
        <f>Tabla13[[#This Row],[rsi_earning]]/SUM(Tabla13[rsi_earning])</f>
        <v>0</v>
      </c>
      <c r="U357" s="10">
        <f>Tabla13[[#This Row],[P(D)]]+Tabla13[[#This Row],[P_RSI(D)]]</f>
        <v>1.2597131667530161E-3</v>
      </c>
    </row>
    <row r="358" spans="1:21" x14ac:dyDescent="0.2">
      <c r="A358" t="s">
        <v>97</v>
      </c>
      <c r="B358" t="s">
        <v>98</v>
      </c>
      <c r="C358" s="1">
        <v>11.619999885559</v>
      </c>
      <c r="D358" s="1">
        <v>147007.51999999999</v>
      </c>
      <c r="E358" s="6">
        <f>D358/100000</f>
        <v>1.4700751999999999</v>
      </c>
      <c r="F358" s="4">
        <v>76.3333333333333</v>
      </c>
      <c r="G358" s="1">
        <v>1925.86</v>
      </c>
      <c r="H358">
        <v>11.2265704170918</v>
      </c>
      <c r="I358">
        <v>11.7110917257698</v>
      </c>
      <c r="J358">
        <v>10.7420491084139</v>
      </c>
      <c r="K358" s="1">
        <v>50022.57</v>
      </c>
      <c r="L358" s="6">
        <f>K358/100000</f>
        <v>0.5002257</v>
      </c>
      <c r="M358">
        <v>320</v>
      </c>
      <c r="N358">
        <v>156.32</v>
      </c>
      <c r="O358">
        <v>59.770131322210702</v>
      </c>
      <c r="P358" s="2">
        <f>E358*0.55 + L358*0.45</f>
        <v>1.0336429250000001</v>
      </c>
      <c r="Q358" s="2">
        <f>F358*0.55 + M358*0.45</f>
        <v>185.98333333333332</v>
      </c>
      <c r="R358" s="2">
        <f>P358*0.55+Q358*0.45</f>
        <v>84.261003608750002</v>
      </c>
      <c r="S358" s="8">
        <f>E358/SUM($E$2:$E$2772)</f>
        <v>7.9410083531542973E-4</v>
      </c>
      <c r="T358" s="8">
        <f>Tabla13[[#This Row],[rsi_earning]]/SUM(Tabla13[rsi_earning])</f>
        <v>4.6384649656207257E-4</v>
      </c>
      <c r="U358" s="10">
        <f>Tabla13[[#This Row],[P(D)]]+Tabla13[[#This Row],[P_RSI(D)]]</f>
        <v>1.2579473318775022E-3</v>
      </c>
    </row>
    <row r="359" spans="1:21" x14ac:dyDescent="0.2">
      <c r="A359" t="s">
        <v>5806</v>
      </c>
      <c r="B359" t="s">
        <v>5807</v>
      </c>
      <c r="C359" s="1">
        <v>15.310000419616699</v>
      </c>
      <c r="D359" s="1">
        <v>92816.28</v>
      </c>
      <c r="E359" s="6">
        <f>D359/100000</f>
        <v>0.92816279999999995</v>
      </c>
      <c r="F359" s="4">
        <v>129.111111111111</v>
      </c>
      <c r="G359" s="1">
        <v>718.89</v>
      </c>
      <c r="H359">
        <v>14.4868771887311</v>
      </c>
      <c r="I359">
        <v>16.204615619847999</v>
      </c>
      <c r="J359">
        <v>12.769138757614201</v>
      </c>
      <c r="K359" s="1">
        <v>81111.03</v>
      </c>
      <c r="L359" s="6">
        <f>K359/100000</f>
        <v>0.81111029999999995</v>
      </c>
      <c r="M359">
        <v>483</v>
      </c>
      <c r="N359">
        <v>167.93</v>
      </c>
      <c r="O359">
        <v>52.138492911248598</v>
      </c>
      <c r="P359" s="2">
        <f>E359*0.55 + L359*0.45</f>
        <v>0.87548917500000001</v>
      </c>
      <c r="Q359" s="2">
        <f>F359*0.55 + M359*0.45</f>
        <v>288.36111111111109</v>
      </c>
      <c r="R359" s="2">
        <f>P359*0.55+Q359*0.45</f>
        <v>130.24401904625</v>
      </c>
      <c r="S359" s="8">
        <f>E359/SUM($E$2:$E$2772)</f>
        <v>5.0137221197167885E-4</v>
      </c>
      <c r="T359" s="8">
        <f>Tabla13[[#This Row],[rsi_earning]]/SUM(Tabla13[rsi_earning])</f>
        <v>7.5212183416488128E-4</v>
      </c>
      <c r="U359" s="10">
        <f>Tabla13[[#This Row],[P(D)]]+Tabla13[[#This Row],[P_RSI(D)]]</f>
        <v>1.2534940461365602E-3</v>
      </c>
    </row>
    <row r="360" spans="1:21" x14ac:dyDescent="0.2">
      <c r="A360" t="s">
        <v>2645</v>
      </c>
      <c r="B360" t="s">
        <v>2646</v>
      </c>
      <c r="C360" s="1">
        <v>6.8099999427795401</v>
      </c>
      <c r="D360" s="1">
        <v>13190.53</v>
      </c>
      <c r="E360" s="6">
        <f>D360/100000</f>
        <v>0.1319053</v>
      </c>
      <c r="F360" s="4">
        <v>80.5833333333333</v>
      </c>
      <c r="G360" s="1">
        <v>163.69</v>
      </c>
      <c r="H360">
        <v>8.0283212748660198</v>
      </c>
      <c r="I360">
        <v>8.8829089865290296</v>
      </c>
      <c r="J360">
        <v>7.1737335632030197</v>
      </c>
      <c r="K360" s="1">
        <v>127496.27</v>
      </c>
      <c r="L360" s="6">
        <f>K360/100000</f>
        <v>1.2749627000000001</v>
      </c>
      <c r="M360">
        <v>311.5</v>
      </c>
      <c r="N360">
        <v>409.3</v>
      </c>
      <c r="O360">
        <v>19.266073507702501</v>
      </c>
      <c r="P360" s="2">
        <f>E360*0.55 + L360*0.45</f>
        <v>0.64628113000000009</v>
      </c>
      <c r="Q360" s="2">
        <f>F360*0.55 + M360*0.45</f>
        <v>184.49583333333334</v>
      </c>
      <c r="R360" s="2">
        <f>P360*0.55+Q360*0.45</f>
        <v>83.378579621500009</v>
      </c>
      <c r="S360" s="8">
        <f>E360/SUM($E$2:$E$2772)</f>
        <v>7.1252211391997062E-5</v>
      </c>
      <c r="T360" s="8">
        <f>Tabla13[[#This Row],[rsi_earning]]/SUM(Tabla13[rsi_earning])</f>
        <v>1.1822403000132156E-3</v>
      </c>
      <c r="U360" s="10">
        <f>Tabla13[[#This Row],[P(D)]]+Tabla13[[#This Row],[P_RSI(D)]]</f>
        <v>1.2534925114052126E-3</v>
      </c>
    </row>
    <row r="361" spans="1:21" x14ac:dyDescent="0.2">
      <c r="A361" t="s">
        <v>6178</v>
      </c>
      <c r="B361" t="s">
        <v>6179</v>
      </c>
      <c r="C361" s="1">
        <v>1.7300000190734801</v>
      </c>
      <c r="D361" s="1">
        <v>120123.74</v>
      </c>
      <c r="E361" s="6">
        <f>D361/100000</f>
        <v>1.2012374000000001</v>
      </c>
      <c r="F361" s="4">
        <v>73.900000000000006</v>
      </c>
      <c r="G361" s="1">
        <v>1625.49</v>
      </c>
      <c r="H361">
        <v>1.5135710015547801</v>
      </c>
      <c r="I361">
        <v>1.7144870659439999</v>
      </c>
      <c r="J361">
        <v>1.31265493716557</v>
      </c>
      <c r="K361" s="1">
        <v>65137.52</v>
      </c>
      <c r="L361" s="6">
        <f>K361/100000</f>
        <v>0.65137519999999993</v>
      </c>
      <c r="M361">
        <v>959</v>
      </c>
      <c r="N361">
        <v>67.92</v>
      </c>
      <c r="O361">
        <v>53.731348860314597</v>
      </c>
      <c r="P361" s="2">
        <f>E361*0.55 + L361*0.45</f>
        <v>0.95379941000000013</v>
      </c>
      <c r="Q361" s="2">
        <f>F361*0.55 + M361*0.45</f>
        <v>472.19499999999999</v>
      </c>
      <c r="R361" s="2">
        <f>P361*0.55+Q361*0.45</f>
        <v>213.01233967550002</v>
      </c>
      <c r="S361" s="8">
        <f>E361/SUM($E$2:$E$2772)</f>
        <v>6.4888083463494602E-4</v>
      </c>
      <c r="T361" s="8">
        <f>Tabla13[[#This Row],[rsi_earning]]/SUM(Tabla13[rsi_earning])</f>
        <v>6.0400356172707499E-4</v>
      </c>
      <c r="U361" s="10">
        <f>Tabla13[[#This Row],[P(D)]]+Tabla13[[#This Row],[P_RSI(D)]]</f>
        <v>1.252884396362021E-3</v>
      </c>
    </row>
    <row r="362" spans="1:21" x14ac:dyDescent="0.2">
      <c r="A362" t="s">
        <v>8931</v>
      </c>
      <c r="B362" t="s">
        <v>8932</v>
      </c>
      <c r="C362" s="1">
        <v>82.889999389648395</v>
      </c>
      <c r="D362" s="1">
        <v>67031.69</v>
      </c>
      <c r="E362" s="6">
        <f>D362/100000</f>
        <v>0.67031689999999999</v>
      </c>
      <c r="F362" s="4">
        <v>87.4</v>
      </c>
      <c r="G362" s="1">
        <v>766.95</v>
      </c>
      <c r="H362">
        <v>81.568597151244006</v>
      </c>
      <c r="I362">
        <v>85.900614166151897</v>
      </c>
      <c r="J362">
        <v>77.236580136336201</v>
      </c>
      <c r="K362" s="1">
        <v>95485.57</v>
      </c>
      <c r="L362" s="6">
        <f>K362/100000</f>
        <v>0.95485570000000008</v>
      </c>
      <c r="M362">
        <v>644.5</v>
      </c>
      <c r="N362">
        <v>148.15</v>
      </c>
      <c r="O362">
        <v>60.584804297089498</v>
      </c>
      <c r="P362" s="2">
        <f>E362*0.55 + L362*0.45</f>
        <v>0.79835936000000007</v>
      </c>
      <c r="Q362" s="2">
        <f>F362*0.55 + M362*0.45</f>
        <v>338.09500000000003</v>
      </c>
      <c r="R362" s="2">
        <f>P362*0.55+Q362*0.45</f>
        <v>152.58184764800001</v>
      </c>
      <c r="S362" s="8">
        <f>E362/SUM($E$2:$E$2772)</f>
        <v>3.6208978303698303E-4</v>
      </c>
      <c r="T362" s="8">
        <f>Tabla13[[#This Row],[rsi_earning]]/SUM(Tabla13[rsi_earning])</f>
        <v>8.8541326678602365E-4</v>
      </c>
      <c r="U362" s="10">
        <f>Tabla13[[#This Row],[P(D)]]+Tabla13[[#This Row],[P_RSI(D)]]</f>
        <v>1.2475030498230067E-3</v>
      </c>
    </row>
    <row r="363" spans="1:21" x14ac:dyDescent="0.2">
      <c r="A363" t="s">
        <v>7256</v>
      </c>
      <c r="B363" t="s">
        <v>7257</v>
      </c>
      <c r="C363" s="1">
        <v>37.720001220703097</v>
      </c>
      <c r="D363" s="1">
        <v>79684.22</v>
      </c>
      <c r="E363" s="6">
        <f>D363/100000</f>
        <v>0.79684220000000006</v>
      </c>
      <c r="F363" s="4">
        <v>67.4444444444444</v>
      </c>
      <c r="G363" s="1">
        <v>1181.48</v>
      </c>
      <c r="H363">
        <v>35.407235328510197</v>
      </c>
      <c r="I363">
        <v>37.742973037334401</v>
      </c>
      <c r="J363">
        <v>33.071497619686099</v>
      </c>
      <c r="K363" s="1">
        <v>88009.45</v>
      </c>
      <c r="L363" s="6">
        <f>K363/100000</f>
        <v>0.8800945</v>
      </c>
      <c r="M363">
        <v>573</v>
      </c>
      <c r="N363">
        <v>153.59</v>
      </c>
      <c r="O363">
        <v>66.3095234310818</v>
      </c>
      <c r="P363" s="2">
        <f>E363*0.55 + L363*0.45</f>
        <v>0.83430573500000005</v>
      </c>
      <c r="Q363" s="2">
        <f>F363*0.55 + M363*0.45</f>
        <v>294.94444444444446</v>
      </c>
      <c r="R363" s="2">
        <f>P363*0.55+Q363*0.45</f>
        <v>133.18386815425004</v>
      </c>
      <c r="S363" s="8">
        <f>E363/SUM($E$2:$E$2772)</f>
        <v>4.3043584208112944E-4</v>
      </c>
      <c r="T363" s="8">
        <f>Tabla13[[#This Row],[rsi_earning]]/SUM(Tabla13[rsi_earning])</f>
        <v>8.1608911830909319E-4</v>
      </c>
      <c r="U363" s="10">
        <f>Tabla13[[#This Row],[P(D)]]+Tabla13[[#This Row],[P_RSI(D)]]</f>
        <v>1.2465249603902226E-3</v>
      </c>
    </row>
    <row r="364" spans="1:21" x14ac:dyDescent="0.2">
      <c r="A364" t="s">
        <v>5928</v>
      </c>
      <c r="B364" t="s">
        <v>5929</v>
      </c>
      <c r="C364" s="1">
        <v>25.329999923706001</v>
      </c>
      <c r="D364" s="1">
        <v>230301.47</v>
      </c>
      <c r="E364" s="6">
        <f>D364/100000</f>
        <v>2.3030146999999999</v>
      </c>
      <c r="F364" s="4">
        <v>82.125</v>
      </c>
      <c r="G364" s="1">
        <v>2804.28</v>
      </c>
      <c r="H364">
        <v>26.971781727084402</v>
      </c>
      <c r="I364">
        <v>29.1133930030459</v>
      </c>
      <c r="J364">
        <v>24.8301704511229</v>
      </c>
      <c r="K364" s="1">
        <v>0</v>
      </c>
      <c r="L364" s="6">
        <f>K364/100000</f>
        <v>0</v>
      </c>
      <c r="M364">
        <v>1</v>
      </c>
      <c r="N364">
        <v>0</v>
      </c>
      <c r="O364">
        <v>30.653950316427501</v>
      </c>
      <c r="P364" s="2">
        <f>E364*0.55 + L364*0.45</f>
        <v>1.266658085</v>
      </c>
      <c r="Q364" s="2">
        <f>F364*0.55 + M364*0.45</f>
        <v>45.618750000000006</v>
      </c>
      <c r="R364" s="2">
        <f>P364*0.55+Q364*0.45</f>
        <v>21.225099446750004</v>
      </c>
      <c r="S364" s="8">
        <f>E364/SUM($E$2:$E$2772)</f>
        <v>1.2440356092080962E-3</v>
      </c>
      <c r="T364" s="8">
        <f>Tabla13[[#This Row],[rsi_earning]]/SUM(Tabla13[rsi_earning])</f>
        <v>0</v>
      </c>
      <c r="U364" s="10">
        <f>Tabla13[[#This Row],[P(D)]]+Tabla13[[#This Row],[P_RSI(D)]]</f>
        <v>1.2440356092080962E-3</v>
      </c>
    </row>
    <row r="365" spans="1:21" x14ac:dyDescent="0.2">
      <c r="A365" t="s">
        <v>6261</v>
      </c>
      <c r="B365" t="s">
        <v>6262</v>
      </c>
      <c r="C365" s="1">
        <v>49.720001220703097</v>
      </c>
      <c r="D365" s="1">
        <v>201742.42</v>
      </c>
      <c r="E365" s="6">
        <f>D365/100000</f>
        <v>2.0174242000000002</v>
      </c>
      <c r="F365" s="4">
        <v>58.857142857142797</v>
      </c>
      <c r="G365" s="1">
        <v>3427.66</v>
      </c>
      <c r="H365">
        <v>46.215197169583597</v>
      </c>
      <c r="I365">
        <v>48.408446882628603</v>
      </c>
      <c r="J365">
        <v>44.021947456538598</v>
      </c>
      <c r="K365" s="1">
        <v>15973.44</v>
      </c>
      <c r="L365" s="6">
        <f>K365/100000</f>
        <v>0.1597344</v>
      </c>
      <c r="M365">
        <v>76</v>
      </c>
      <c r="N365">
        <v>210.18</v>
      </c>
      <c r="O365">
        <v>68.9291558401207</v>
      </c>
      <c r="P365" s="2">
        <f>E365*0.55 + L365*0.45</f>
        <v>1.1814637900000002</v>
      </c>
      <c r="Q365" s="2">
        <f>F365*0.55 + M365*0.45</f>
        <v>66.571428571428541</v>
      </c>
      <c r="R365" s="2">
        <f>P365*0.55+Q365*0.45</f>
        <v>30.606947941642844</v>
      </c>
      <c r="S365" s="8">
        <f>E365/SUM($E$2:$E$2772)</f>
        <v>1.0897661850261557E-3</v>
      </c>
      <c r="T365" s="8">
        <f>Tabla13[[#This Row],[rsi_earning]]/SUM(Tabla13[rsi_earning])</f>
        <v>1.4811762334571119E-4</v>
      </c>
      <c r="U365" s="10">
        <f>Tabla13[[#This Row],[P(D)]]+Tabla13[[#This Row],[P_RSI(D)]]</f>
        <v>1.2378838083718668E-3</v>
      </c>
    </row>
    <row r="366" spans="1:21" x14ac:dyDescent="0.2">
      <c r="A366" t="s">
        <v>8513</v>
      </c>
      <c r="B366" t="s">
        <v>8514</v>
      </c>
      <c r="C366" s="1">
        <v>26.370000839233398</v>
      </c>
      <c r="D366" s="1">
        <v>83703.03</v>
      </c>
      <c r="E366" s="6">
        <f>D366/100000</f>
        <v>0.8370303</v>
      </c>
      <c r="F366" s="4">
        <v>72.181818181818102</v>
      </c>
      <c r="G366" s="1">
        <v>1159.6099999999999</v>
      </c>
      <c r="H366">
        <v>23.230205760114099</v>
      </c>
      <c r="I366">
        <v>24.5673089685584</v>
      </c>
      <c r="J366">
        <v>21.893102551669902</v>
      </c>
      <c r="K366" s="1">
        <v>84113.3</v>
      </c>
      <c r="L366" s="6">
        <f>K366/100000</f>
        <v>0.84113300000000002</v>
      </c>
      <c r="M366">
        <v>1488</v>
      </c>
      <c r="N366">
        <v>56.53</v>
      </c>
      <c r="O366">
        <v>79.161347642093901</v>
      </c>
      <c r="P366" s="2">
        <f>E366*0.55 + L366*0.45</f>
        <v>0.83887651500000016</v>
      </c>
      <c r="Q366" s="2">
        <f>F366*0.55 + M366*0.45</f>
        <v>709.3</v>
      </c>
      <c r="R366" s="2">
        <f>P366*0.55+Q366*0.45</f>
        <v>319.64638208324999</v>
      </c>
      <c r="S366" s="8">
        <f>E366/SUM($E$2:$E$2772)</f>
        <v>4.5214453003106561E-4</v>
      </c>
      <c r="T366" s="8">
        <f>Tabla13[[#This Row],[rsi_earning]]/SUM(Tabla13[rsi_earning])</f>
        <v>7.7996111593775736E-4</v>
      </c>
      <c r="U366" s="10">
        <f>Tabla13[[#This Row],[P(D)]]+Tabla13[[#This Row],[P_RSI(D)]]</f>
        <v>1.232105645968823E-3</v>
      </c>
    </row>
    <row r="367" spans="1:21" x14ac:dyDescent="0.2">
      <c r="A367" t="s">
        <v>8665</v>
      </c>
      <c r="B367" t="s">
        <v>8666</v>
      </c>
      <c r="C367" s="1">
        <v>111.08000183105401</v>
      </c>
      <c r="D367" s="1">
        <v>82801.95</v>
      </c>
      <c r="E367" s="6">
        <f>D367/100000</f>
        <v>0.82801950000000002</v>
      </c>
      <c r="F367" s="4">
        <v>96.7</v>
      </c>
      <c r="G367" s="1">
        <v>856.28</v>
      </c>
      <c r="H367">
        <v>112.79288622105901</v>
      </c>
      <c r="I367">
        <v>119.683659585667</v>
      </c>
      <c r="J367">
        <v>105.90211285645</v>
      </c>
      <c r="K367" s="1">
        <v>84527.57</v>
      </c>
      <c r="L367" s="6">
        <f>K367/100000</f>
        <v>0.84527570000000007</v>
      </c>
      <c r="M367">
        <v>481.5</v>
      </c>
      <c r="N367">
        <v>175.55</v>
      </c>
      <c r="O367">
        <v>69.751184306932004</v>
      </c>
      <c r="P367" s="2">
        <f>E367*0.55 + L367*0.45</f>
        <v>0.83578479000000017</v>
      </c>
      <c r="Q367" s="2">
        <f>F367*0.55 + M367*0.45</f>
        <v>269.86</v>
      </c>
      <c r="R367" s="2">
        <f>P367*0.55+Q367*0.45</f>
        <v>121.89668163450001</v>
      </c>
      <c r="S367" s="8">
        <f>E367/SUM($E$2:$E$2772)</f>
        <v>4.4727710297232722E-4</v>
      </c>
      <c r="T367" s="8">
        <f>Tabla13[[#This Row],[rsi_earning]]/SUM(Tabla13[rsi_earning])</f>
        <v>7.8380253568349951E-4</v>
      </c>
      <c r="U367" s="10">
        <f>Tabla13[[#This Row],[P(D)]]+Tabla13[[#This Row],[P_RSI(D)]]</f>
        <v>1.2310796386558267E-3</v>
      </c>
    </row>
    <row r="368" spans="1:21" x14ac:dyDescent="0.2">
      <c r="A368" t="s">
        <v>1202</v>
      </c>
      <c r="B368" t="s">
        <v>1203</v>
      </c>
      <c r="C368" s="1">
        <v>10.060000419616699</v>
      </c>
      <c r="D368" s="1">
        <v>1335.56</v>
      </c>
      <c r="E368" s="6">
        <f>D368/100000</f>
        <v>1.3355599999999999E-2</v>
      </c>
      <c r="F368" s="4">
        <v>68.4444444444444</v>
      </c>
      <c r="G368" s="1">
        <v>19.510000000000002</v>
      </c>
      <c r="H368">
        <v>10.4128505989723</v>
      </c>
      <c r="I368">
        <v>10.7772326557622</v>
      </c>
      <c r="J368">
        <v>10.0484685421824</v>
      </c>
      <c r="K368" s="1">
        <v>131659.43</v>
      </c>
      <c r="L368" s="6">
        <f>K368/100000</f>
        <v>1.3165943</v>
      </c>
      <c r="M368">
        <v>877</v>
      </c>
      <c r="N368">
        <v>150.12</v>
      </c>
      <c r="O368">
        <v>46.043178794679399</v>
      </c>
      <c r="P368" s="2">
        <f>E368*0.55 + L368*0.45</f>
        <v>0.59981301499999995</v>
      </c>
      <c r="Q368" s="2">
        <f>F368*0.55 + M368*0.45</f>
        <v>432.29444444444448</v>
      </c>
      <c r="R368" s="2">
        <f>P368*0.55+Q368*0.45</f>
        <v>194.86239715825002</v>
      </c>
      <c r="S368" s="8">
        <f>E368/SUM($E$2:$E$2772)</f>
        <v>7.2143881592851526E-6</v>
      </c>
      <c r="T368" s="8">
        <f>Tabla13[[#This Row],[rsi_earning]]/SUM(Tabla13[rsi_earning])</f>
        <v>1.220844217817266E-3</v>
      </c>
      <c r="U368" s="10">
        <f>Tabla13[[#This Row],[P(D)]]+Tabla13[[#This Row],[P_RSI(D)]]</f>
        <v>1.228058605976551E-3</v>
      </c>
    </row>
    <row r="369" spans="1:21" x14ac:dyDescent="0.2">
      <c r="A369" t="s">
        <v>7885</v>
      </c>
      <c r="B369" t="s">
        <v>7886</v>
      </c>
      <c r="C369" s="1">
        <v>46.9799995422363</v>
      </c>
      <c r="D369" s="1">
        <v>76563.31</v>
      </c>
      <c r="E369" s="6">
        <f>D369/100000</f>
        <v>0.76563309999999996</v>
      </c>
      <c r="F369" s="4">
        <v>49.625</v>
      </c>
      <c r="G369" s="1">
        <v>1542.84</v>
      </c>
      <c r="H369">
        <v>46.575562956769303</v>
      </c>
      <c r="I369">
        <v>49.361239737686503</v>
      </c>
      <c r="J369">
        <v>43.789886175852097</v>
      </c>
      <c r="K369" s="1">
        <v>87823.43</v>
      </c>
      <c r="L369" s="6">
        <f>K369/100000</f>
        <v>0.87823429999999991</v>
      </c>
      <c r="M369">
        <v>499</v>
      </c>
      <c r="N369">
        <v>176</v>
      </c>
      <c r="O369">
        <v>46.149367594675098</v>
      </c>
      <c r="P369" s="2">
        <f>E369*0.55 + L369*0.45</f>
        <v>0.81630364</v>
      </c>
      <c r="Q369" s="2">
        <f>F369*0.55 + M369*0.45</f>
        <v>251.84375</v>
      </c>
      <c r="R369" s="2">
        <f>P369*0.55+Q369*0.45</f>
        <v>113.77865450200001</v>
      </c>
      <c r="S369" s="8">
        <f>E369/SUM($E$2:$E$2772)</f>
        <v>4.1357740356081236E-4</v>
      </c>
      <c r="T369" s="8">
        <f>Tabla13[[#This Row],[rsi_earning]]/SUM(Tabla13[rsi_earning])</f>
        <v>8.1436420243031127E-4</v>
      </c>
      <c r="U369" s="10">
        <f>Tabla13[[#This Row],[P(D)]]+Tabla13[[#This Row],[P_RSI(D)]]</f>
        <v>1.2279416059911236E-3</v>
      </c>
    </row>
    <row r="370" spans="1:21" x14ac:dyDescent="0.2">
      <c r="A370" t="s">
        <v>4248</v>
      </c>
      <c r="B370" t="s">
        <v>4249</v>
      </c>
      <c r="C370" s="1">
        <v>1.2300000190734801</v>
      </c>
      <c r="D370" s="1">
        <v>297146.17</v>
      </c>
      <c r="E370" s="6">
        <f>D370/100000</f>
        <v>2.9714616999999999</v>
      </c>
      <c r="F370" s="4">
        <v>91.8</v>
      </c>
      <c r="G370" s="1">
        <v>3236.89</v>
      </c>
      <c r="H370">
        <v>1.3143941070077401</v>
      </c>
      <c r="I370">
        <v>1.4844482153056799</v>
      </c>
      <c r="J370">
        <v>1.1443399987098</v>
      </c>
      <c r="K370" s="1">
        <v>-40744.730000000003</v>
      </c>
      <c r="L370" s="6">
        <f>K370/100000</f>
        <v>-0.40744730000000001</v>
      </c>
      <c r="M370">
        <v>882.5</v>
      </c>
      <c r="N370">
        <v>-46.17</v>
      </c>
      <c r="O370">
        <v>41.463424562341999</v>
      </c>
      <c r="P370" s="2">
        <f>E370*0.55 + L370*0.45</f>
        <v>1.4509526500000001</v>
      </c>
      <c r="Q370" s="2">
        <f>F370*0.55 + M370*0.45</f>
        <v>447.61500000000001</v>
      </c>
      <c r="R370" s="2">
        <f>P370*0.55+Q370*0.45</f>
        <v>202.22477395749999</v>
      </c>
      <c r="S370" s="8">
        <f>E370/SUM($E$2:$E$2772)</f>
        <v>1.6051153152422453E-3</v>
      </c>
      <c r="T370" s="8">
        <f>Tabla13[[#This Row],[rsi_earning]]/SUM(Tabla13[rsi_earning])</f>
        <v>-3.7781545937898785E-4</v>
      </c>
      <c r="U370" s="10">
        <f>Tabla13[[#This Row],[P(D)]]+Tabla13[[#This Row],[P_RSI(D)]]</f>
        <v>1.2272998558632575E-3</v>
      </c>
    </row>
    <row r="371" spans="1:21" x14ac:dyDescent="0.2">
      <c r="A371" t="s">
        <v>1262</v>
      </c>
      <c r="B371" t="s">
        <v>1263</v>
      </c>
      <c r="C371" s="1">
        <v>5.8400001525878897</v>
      </c>
      <c r="D371" s="1">
        <v>20880.71</v>
      </c>
      <c r="E371" s="6">
        <f>D371/100000</f>
        <v>0.2088071</v>
      </c>
      <c r="F371" s="4">
        <v>79.099999999999994</v>
      </c>
      <c r="G371" s="1">
        <v>263.98</v>
      </c>
      <c r="H371">
        <v>6.4659260185232199</v>
      </c>
      <c r="I371">
        <v>7.1383463069074597</v>
      </c>
      <c r="J371">
        <v>5.7935057301389801</v>
      </c>
      <c r="K371" s="1">
        <v>119809.26</v>
      </c>
      <c r="L371" s="6">
        <f>K371/100000</f>
        <v>1.1980925999999998</v>
      </c>
      <c r="M371">
        <v>695</v>
      </c>
      <c r="N371">
        <v>172.39</v>
      </c>
      <c r="O371">
        <v>32.116783367080302</v>
      </c>
      <c r="P371" s="2">
        <f>E371*0.55 + L371*0.45</f>
        <v>0.65398557499999987</v>
      </c>
      <c r="Q371" s="2">
        <f>F371*0.55 + M371*0.45</f>
        <v>356.255</v>
      </c>
      <c r="R371" s="2">
        <f>P371*0.55+Q371*0.45</f>
        <v>160.67444206625001</v>
      </c>
      <c r="S371" s="8">
        <f>E371/SUM($E$2:$E$2772)</f>
        <v>1.1279279626633554E-4</v>
      </c>
      <c r="T371" s="8">
        <f>Tabla13[[#This Row],[rsi_earning]]/SUM(Tabla13[rsi_earning])</f>
        <v>1.1109606225088887E-3</v>
      </c>
      <c r="U371" s="10">
        <f>Tabla13[[#This Row],[P(D)]]+Tabla13[[#This Row],[P_RSI(D)]]</f>
        <v>1.2237534187752243E-3</v>
      </c>
    </row>
    <row r="372" spans="1:21" x14ac:dyDescent="0.2">
      <c r="A372" t="s">
        <v>862</v>
      </c>
      <c r="B372" t="s">
        <v>863</v>
      </c>
      <c r="C372" s="1">
        <v>32.919998168945298</v>
      </c>
      <c r="D372" s="1">
        <v>857.77</v>
      </c>
      <c r="E372" s="6">
        <f>D372/100000</f>
        <v>8.5777000000000006E-3</v>
      </c>
      <c r="F372" s="4">
        <v>54.769230769230703</v>
      </c>
      <c r="G372" s="1">
        <v>15.66</v>
      </c>
      <c r="H372">
        <v>37.102830488927196</v>
      </c>
      <c r="I372">
        <v>39.228972628692702</v>
      </c>
      <c r="J372">
        <v>34.976688349161698</v>
      </c>
      <c r="K372" s="1">
        <v>131319.07999999999</v>
      </c>
      <c r="L372" s="6">
        <f>K372/100000</f>
        <v>1.3131907999999999</v>
      </c>
      <c r="M372">
        <v>119.166666666666</v>
      </c>
      <c r="N372">
        <v>1101.98</v>
      </c>
      <c r="O372">
        <v>23.209546253451698</v>
      </c>
      <c r="P372" s="2">
        <f>E372*0.55 + L372*0.45</f>
        <v>0.59565359499999992</v>
      </c>
      <c r="Q372" s="2">
        <f>F372*0.55 + M372*0.45</f>
        <v>83.748076923076582</v>
      </c>
      <c r="R372" s="2">
        <f>P372*0.55+Q372*0.45</f>
        <v>38.014244092634463</v>
      </c>
      <c r="S372" s="8">
        <f>E372/SUM($E$2:$E$2772)</f>
        <v>4.6334763929662661E-6</v>
      </c>
      <c r="T372" s="8">
        <f>Tabla13[[#This Row],[rsi_earning]]/SUM(Tabla13[rsi_earning])</f>
        <v>1.2176882393238597E-3</v>
      </c>
      <c r="U372" s="10">
        <f>Tabla13[[#This Row],[P(D)]]+Tabla13[[#This Row],[P_RSI(D)]]</f>
        <v>1.222321715716826E-3</v>
      </c>
    </row>
    <row r="373" spans="1:21" x14ac:dyDescent="0.2">
      <c r="A373" t="s">
        <v>1462</v>
      </c>
      <c r="B373" t="s">
        <v>1463</v>
      </c>
      <c r="C373" s="1">
        <v>48.360000610351499</v>
      </c>
      <c r="D373" s="1">
        <v>188801.48</v>
      </c>
      <c r="E373" s="6">
        <f>D373/100000</f>
        <v>1.8880148000000001</v>
      </c>
      <c r="F373" s="4">
        <v>65.3</v>
      </c>
      <c r="G373" s="1">
        <v>2891.29</v>
      </c>
      <c r="H373">
        <v>43.6031172566206</v>
      </c>
      <c r="I373">
        <v>47.322332943138001</v>
      </c>
      <c r="J373">
        <v>39.883901570103198</v>
      </c>
      <c r="K373" s="1">
        <v>21461.16</v>
      </c>
      <c r="L373" s="6">
        <f>K373/100000</f>
        <v>0.21461159999999999</v>
      </c>
      <c r="M373">
        <v>40</v>
      </c>
      <c r="N373">
        <v>536.53</v>
      </c>
      <c r="O373">
        <v>77.252111990439204</v>
      </c>
      <c r="P373" s="2">
        <f>E373*0.55 + L373*0.45</f>
        <v>1.1349833600000001</v>
      </c>
      <c r="Q373" s="2">
        <f>F373*0.55 + M373*0.45</f>
        <v>53.914999999999999</v>
      </c>
      <c r="R373" s="2">
        <f>P373*0.55+Q373*0.45</f>
        <v>24.885990847999999</v>
      </c>
      <c r="S373" s="8">
        <f>E373/SUM($E$2:$E$2772)</f>
        <v>1.0198622014492144E-3</v>
      </c>
      <c r="T373" s="8">
        <f>Tabla13[[#This Row],[rsi_earning]]/SUM(Tabla13[rsi_earning])</f>
        <v>1.9900384722652372E-4</v>
      </c>
      <c r="U373" s="10">
        <f>Tabla13[[#This Row],[P(D)]]+Tabla13[[#This Row],[P_RSI(D)]]</f>
        <v>1.218866048675738E-3</v>
      </c>
    </row>
    <row r="374" spans="1:21" x14ac:dyDescent="0.2">
      <c r="A374" t="s">
        <v>6116</v>
      </c>
      <c r="B374" t="s">
        <v>6117</v>
      </c>
      <c r="C374" s="1">
        <v>42.549999237060497</v>
      </c>
      <c r="D374" s="1">
        <v>19097.07</v>
      </c>
      <c r="E374" s="6">
        <f>D374/100000</f>
        <v>0.19097069999999999</v>
      </c>
      <c r="F374" s="4">
        <v>94.2222222222222</v>
      </c>
      <c r="G374" s="1">
        <v>202.68</v>
      </c>
      <c r="H374">
        <v>38.139717152543703</v>
      </c>
      <c r="I374">
        <v>40.888244810320103</v>
      </c>
      <c r="J374">
        <v>35.391189494767303</v>
      </c>
      <c r="K374" s="1">
        <v>120303.97</v>
      </c>
      <c r="L374" s="6">
        <f>K374/100000</f>
        <v>1.2030396999999999</v>
      </c>
      <c r="M374">
        <v>921</v>
      </c>
      <c r="N374">
        <v>130.62</v>
      </c>
      <c r="O374">
        <v>57.219974815777299</v>
      </c>
      <c r="P374" s="2">
        <f>E374*0.55 + L374*0.45</f>
        <v>0.64640175</v>
      </c>
      <c r="Q374" s="2">
        <f>F374*0.55 + M374*0.45</f>
        <v>466.27222222222218</v>
      </c>
      <c r="R374" s="2">
        <f>P374*0.55+Q374*0.45</f>
        <v>210.1780209625</v>
      </c>
      <c r="S374" s="8">
        <f>E374/SUM($E$2:$E$2772)</f>
        <v>1.0315798293228288E-4</v>
      </c>
      <c r="T374" s="8">
        <f>Tabla13[[#This Row],[rsi_earning]]/SUM(Tabla13[rsi_earning])</f>
        <v>1.1155479417992455E-3</v>
      </c>
      <c r="U374" s="10">
        <f>Tabla13[[#This Row],[P(D)]]+Tabla13[[#This Row],[P_RSI(D)]]</f>
        <v>1.2187059247315284E-3</v>
      </c>
    </row>
    <row r="375" spans="1:21" x14ac:dyDescent="0.2">
      <c r="A375" t="s">
        <v>7252</v>
      </c>
      <c r="B375" t="s">
        <v>7253</v>
      </c>
      <c r="C375" s="1">
        <v>169.759994506835</v>
      </c>
      <c r="D375" s="1">
        <v>45363.51</v>
      </c>
      <c r="E375" s="6">
        <f>D375/100000</f>
        <v>0.45363510000000001</v>
      </c>
      <c r="F375" s="4">
        <v>103.875</v>
      </c>
      <c r="G375" s="1">
        <v>436.71</v>
      </c>
      <c r="H375">
        <v>162.52458563009</v>
      </c>
      <c r="I375">
        <v>170.46103935370201</v>
      </c>
      <c r="J375">
        <v>154.58813190647899</v>
      </c>
      <c r="K375" s="1">
        <v>104603.71</v>
      </c>
      <c r="L375" s="6">
        <f>K375/100000</f>
        <v>1.0460371000000002</v>
      </c>
      <c r="M375">
        <v>706</v>
      </c>
      <c r="N375">
        <v>148.16</v>
      </c>
      <c r="O375">
        <v>52.405429728345403</v>
      </c>
      <c r="P375" s="2">
        <f>E375*0.55 + L375*0.45</f>
        <v>0.72021600000000008</v>
      </c>
      <c r="Q375" s="2">
        <f>F375*0.55 + M375*0.45</f>
        <v>374.83125000000001</v>
      </c>
      <c r="R375" s="2">
        <f>P375*0.55+Q375*0.45</f>
        <v>169.07018130000003</v>
      </c>
      <c r="S375" s="8">
        <f>E375/SUM($E$2:$E$2772)</f>
        <v>2.450432548201606E-4</v>
      </c>
      <c r="T375" s="8">
        <f>Tabla13[[#This Row],[rsi_earning]]/SUM(Tabla13[rsi_earning])</f>
        <v>9.6996344671805232E-4</v>
      </c>
      <c r="U375" s="10">
        <f>Tabla13[[#This Row],[P(D)]]+Tabla13[[#This Row],[P_RSI(D)]]</f>
        <v>1.215006701538213E-3</v>
      </c>
    </row>
    <row r="376" spans="1:21" x14ac:dyDescent="0.2">
      <c r="A376" t="s">
        <v>2563</v>
      </c>
      <c r="B376" t="s">
        <v>2564</v>
      </c>
      <c r="C376" s="1">
        <v>96.120002746582003</v>
      </c>
      <c r="D376" s="1">
        <v>131050.66</v>
      </c>
      <c r="E376" s="6">
        <f>D376/100000</f>
        <v>1.3105066000000001</v>
      </c>
      <c r="F376" s="4">
        <v>71.3333333333333</v>
      </c>
      <c r="G376" s="1">
        <v>1837.16</v>
      </c>
      <c r="H376">
        <v>94.481575381370305</v>
      </c>
      <c r="I376">
        <v>97.273830980752805</v>
      </c>
      <c r="J376">
        <v>91.689319781987805</v>
      </c>
      <c r="K376" s="1">
        <v>54567.12</v>
      </c>
      <c r="L376" s="6">
        <f>K376/100000</f>
        <v>0.54567120000000002</v>
      </c>
      <c r="M376">
        <v>670</v>
      </c>
      <c r="N376">
        <v>81.44</v>
      </c>
      <c r="O376">
        <v>56.596785497579901</v>
      </c>
      <c r="P376" s="2">
        <f>E376*0.55 + L376*0.45</f>
        <v>0.96633067000000006</v>
      </c>
      <c r="Q376" s="2">
        <f>F376*0.55 + M376*0.45</f>
        <v>340.73333333333335</v>
      </c>
      <c r="R376" s="2">
        <f>P376*0.55+Q376*0.45</f>
        <v>153.86148186850002</v>
      </c>
      <c r="S376" s="8">
        <f>E376/SUM($E$2:$E$2772)</f>
        <v>7.0790554506761549E-4</v>
      </c>
      <c r="T376" s="8">
        <f>Tabla13[[#This Row],[rsi_earning]]/SUM(Tabla13[rsi_earning])</f>
        <v>5.0598694628209233E-4</v>
      </c>
      <c r="U376" s="10">
        <f>Tabla13[[#This Row],[P(D)]]+Tabla13[[#This Row],[P_RSI(D)]]</f>
        <v>1.2138924913497077E-3</v>
      </c>
    </row>
    <row r="377" spans="1:21" x14ac:dyDescent="0.2">
      <c r="A377" t="s">
        <v>6491</v>
      </c>
      <c r="B377" t="s">
        <v>6492</v>
      </c>
      <c r="C377" s="1">
        <v>31.670000076293899</v>
      </c>
      <c r="D377" s="1">
        <v>152527.97</v>
      </c>
      <c r="E377" s="6">
        <f>D377/100000</f>
        <v>1.5252797</v>
      </c>
      <c r="F377" s="4">
        <v>59.5</v>
      </c>
      <c r="G377" s="1">
        <v>2563.5</v>
      </c>
      <c r="H377">
        <v>32.359638237447101</v>
      </c>
      <c r="I377">
        <v>34.062389421126703</v>
      </c>
      <c r="J377">
        <v>30.656887053767601</v>
      </c>
      <c r="K377" s="1">
        <v>42030.79</v>
      </c>
      <c r="L377" s="6">
        <f>K377/100000</f>
        <v>0.42030790000000001</v>
      </c>
      <c r="M377">
        <v>805</v>
      </c>
      <c r="N377">
        <v>52.21</v>
      </c>
      <c r="O377">
        <v>48.837216443875299</v>
      </c>
      <c r="P377" s="2">
        <f>E377*0.55 + L377*0.45</f>
        <v>1.0280423900000002</v>
      </c>
      <c r="Q377" s="2">
        <f>F377*0.55 + M377*0.45</f>
        <v>394.97500000000002</v>
      </c>
      <c r="R377" s="2">
        <f>P377*0.55+Q377*0.45</f>
        <v>178.30417331450002</v>
      </c>
      <c r="S377" s="8">
        <f>E377/SUM($E$2:$E$2772)</f>
        <v>8.239210374133705E-4</v>
      </c>
      <c r="T377" s="8">
        <f>Tabla13[[#This Row],[rsi_earning]]/SUM(Tabla13[rsi_earning])</f>
        <v>3.8974076480349161E-4</v>
      </c>
      <c r="U377" s="10">
        <f>Tabla13[[#This Row],[P(D)]]+Tabla13[[#This Row],[P_RSI(D)]]</f>
        <v>1.2136618022168622E-3</v>
      </c>
    </row>
    <row r="378" spans="1:21" x14ac:dyDescent="0.2">
      <c r="A378" t="s">
        <v>7501</v>
      </c>
      <c r="B378" t="s">
        <v>7502</v>
      </c>
      <c r="C378" s="1">
        <v>11.640000343322701</v>
      </c>
      <c r="D378" s="1">
        <v>105260.77</v>
      </c>
      <c r="E378" s="6">
        <f>D378/100000</f>
        <v>1.0526077</v>
      </c>
      <c r="F378" s="4">
        <v>96.9</v>
      </c>
      <c r="G378" s="1">
        <v>1086.28</v>
      </c>
      <c r="H378">
        <v>11.6841422101565</v>
      </c>
      <c r="I378">
        <v>12.184376328477899</v>
      </c>
      <c r="J378">
        <v>11.1839080918352</v>
      </c>
      <c r="K378" s="1">
        <v>69298.14</v>
      </c>
      <c r="L378" s="6">
        <f>K378/100000</f>
        <v>0.69298139999999997</v>
      </c>
      <c r="M378">
        <v>960</v>
      </c>
      <c r="N378">
        <v>72.19</v>
      </c>
      <c r="O378">
        <v>46.2477871939208</v>
      </c>
      <c r="P378" s="2">
        <f>E378*0.55 + L378*0.45</f>
        <v>0.89077586500000006</v>
      </c>
      <c r="Q378" s="2">
        <f>F378*0.55 + M378*0.45</f>
        <v>485.29500000000002</v>
      </c>
      <c r="R378" s="2">
        <f>P378*0.55+Q378*0.45</f>
        <v>218.87267672575001</v>
      </c>
      <c r="S378" s="8">
        <f>E378/SUM($E$2:$E$2772)</f>
        <v>5.6859448675105413E-4</v>
      </c>
      <c r="T378" s="8">
        <f>Tabla13[[#This Row],[rsi_earning]]/SUM(Tabla13[rsi_earning])</f>
        <v>6.425839267608206E-4</v>
      </c>
      <c r="U378" s="10">
        <f>Tabla13[[#This Row],[P(D)]]+Tabla13[[#This Row],[P_RSI(D)]]</f>
        <v>1.2111784135118747E-3</v>
      </c>
    </row>
    <row r="379" spans="1:21" x14ac:dyDescent="0.2">
      <c r="A379" t="s">
        <v>5436</v>
      </c>
      <c r="B379" t="s">
        <v>5437</v>
      </c>
      <c r="C379" s="1">
        <v>128.71000671386699</v>
      </c>
      <c r="D379" s="1">
        <v>106765.12</v>
      </c>
      <c r="E379" s="6">
        <f>D379/100000</f>
        <v>1.0676512</v>
      </c>
      <c r="F379" s="4">
        <v>71.636363636363598</v>
      </c>
      <c r="G379" s="1">
        <v>1490.38</v>
      </c>
      <c r="H379">
        <v>124.827158063754</v>
      </c>
      <c r="I379">
        <v>128.07569046710299</v>
      </c>
      <c r="J379">
        <v>121.578625660405</v>
      </c>
      <c r="K379" s="1">
        <v>68336.929999999993</v>
      </c>
      <c r="L379" s="6">
        <f>K379/100000</f>
        <v>0.68336929999999996</v>
      </c>
      <c r="M379">
        <v>276.5</v>
      </c>
      <c r="N379">
        <v>247.15</v>
      </c>
      <c r="O379">
        <v>54.2592999442628</v>
      </c>
      <c r="P379" s="2">
        <f>E379*0.55 + L379*0.45</f>
        <v>0.89472434500000009</v>
      </c>
      <c r="Q379" s="2">
        <f>F379*0.55 + M379*0.45</f>
        <v>163.82499999999999</v>
      </c>
      <c r="R379" s="2">
        <f>P379*0.55+Q379*0.45</f>
        <v>74.213348389749996</v>
      </c>
      <c r="S379" s="8">
        <f>E379/SUM($E$2:$E$2772)</f>
        <v>5.7672063969620125E-4</v>
      </c>
      <c r="T379" s="8">
        <f>Tabla13[[#This Row],[rsi_earning]]/SUM(Tabla13[rsi_earning])</f>
        <v>6.3367087229439809E-4</v>
      </c>
      <c r="U379" s="10">
        <f>Tabla13[[#This Row],[P(D)]]+Tabla13[[#This Row],[P_RSI(D)]]</f>
        <v>1.2103915119905993E-3</v>
      </c>
    </row>
    <row r="380" spans="1:21" x14ac:dyDescent="0.2">
      <c r="A380" t="s">
        <v>516</v>
      </c>
      <c r="B380" t="s">
        <v>517</v>
      </c>
      <c r="C380" s="1">
        <v>30.6800003051757</v>
      </c>
      <c r="D380" s="1">
        <v>39577.620000000003</v>
      </c>
      <c r="E380" s="6">
        <f>D380/100000</f>
        <v>0.39577620000000002</v>
      </c>
      <c r="F380" s="4">
        <v>84.5555555555555</v>
      </c>
      <c r="G380" s="1">
        <v>468.07</v>
      </c>
      <c r="H380">
        <v>31.698247650851702</v>
      </c>
      <c r="I380">
        <v>33.928396261685897</v>
      </c>
      <c r="J380">
        <v>29.468099040017499</v>
      </c>
      <c r="K380" s="1">
        <v>107221.48</v>
      </c>
      <c r="L380" s="6">
        <f>K380/100000</f>
        <v>1.0722148</v>
      </c>
      <c r="M380">
        <v>168</v>
      </c>
      <c r="N380">
        <v>638.22</v>
      </c>
      <c r="O380">
        <v>42.960300989204498</v>
      </c>
      <c r="P380" s="2">
        <f>E380*0.55 + L380*0.45</f>
        <v>0.70017357000000002</v>
      </c>
      <c r="Q380" s="2">
        <f>F380*0.55 + M380*0.45</f>
        <v>122.10555555555554</v>
      </c>
      <c r="R380" s="2">
        <f>P380*0.55+Q380*0.45</f>
        <v>55.332595463499992</v>
      </c>
      <c r="S380" s="8">
        <f>E380/SUM($E$2:$E$2772)</f>
        <v>2.1378920685007584E-4</v>
      </c>
      <c r="T380" s="8">
        <f>Tabla13[[#This Row],[rsi_earning]]/SUM(Tabla13[rsi_earning])</f>
        <v>9.9423735834045174E-4</v>
      </c>
      <c r="U380" s="10">
        <f>Tabla13[[#This Row],[P(D)]]+Tabla13[[#This Row],[P_RSI(D)]]</f>
        <v>1.2080265651905277E-3</v>
      </c>
    </row>
    <row r="381" spans="1:21" x14ac:dyDescent="0.2">
      <c r="A381" t="s">
        <v>75</v>
      </c>
      <c r="B381" t="s">
        <v>76</v>
      </c>
      <c r="C381" s="1">
        <v>44.4799995422363</v>
      </c>
      <c r="D381" s="1">
        <v>166459.99</v>
      </c>
      <c r="E381" s="6">
        <f>D381/100000</f>
        <v>1.6645998999999998</v>
      </c>
      <c r="F381" s="4">
        <v>60.769230769230703</v>
      </c>
      <c r="G381" s="1">
        <v>2739.22</v>
      </c>
      <c r="H381">
        <v>42.605991760771701</v>
      </c>
      <c r="I381">
        <v>44.210264631292901</v>
      </c>
      <c r="J381">
        <v>41.001718890250402</v>
      </c>
      <c r="K381" s="1">
        <v>32933.269999999997</v>
      </c>
      <c r="L381" s="6">
        <f>K381/100000</f>
        <v>0.32933269999999998</v>
      </c>
      <c r="M381">
        <v>43</v>
      </c>
      <c r="N381">
        <v>765.89</v>
      </c>
      <c r="O381">
        <v>77.937070835801904</v>
      </c>
      <c r="P381" s="2">
        <f>E381*0.55 + L381*0.45</f>
        <v>1.0637296599999999</v>
      </c>
      <c r="Q381" s="2">
        <f>F381*0.55 + M381*0.45</f>
        <v>52.773076923076893</v>
      </c>
      <c r="R381" s="2">
        <f>P381*0.55+Q381*0.45</f>
        <v>24.332935928384604</v>
      </c>
      <c r="S381" s="8">
        <f>E381/SUM($E$2:$E$2772)</f>
        <v>8.9917860736374625E-4</v>
      </c>
      <c r="T381" s="8">
        <f>Tabla13[[#This Row],[rsi_earning]]/SUM(Tabla13[rsi_earning])</f>
        <v>3.0538178885716603E-4</v>
      </c>
      <c r="U381" s="10">
        <f>Tabla13[[#This Row],[P(D)]]+Tabla13[[#This Row],[P_RSI(D)]]</f>
        <v>1.2045603962209123E-3</v>
      </c>
    </row>
    <row r="382" spans="1:21" x14ac:dyDescent="0.2">
      <c r="A382" t="s">
        <v>7700</v>
      </c>
      <c r="B382" t="s">
        <v>7701</v>
      </c>
      <c r="C382" s="1">
        <v>129.47000122070301</v>
      </c>
      <c r="D382" s="1">
        <v>222735.15</v>
      </c>
      <c r="E382" s="6">
        <f>D382/100000</f>
        <v>2.2273515000000002</v>
      </c>
      <c r="F382" s="4">
        <v>49.692307692307601</v>
      </c>
      <c r="G382" s="1">
        <v>4482.29</v>
      </c>
      <c r="H382">
        <v>132.480767862249</v>
      </c>
      <c r="I382">
        <v>138.07113773511901</v>
      </c>
      <c r="J382">
        <v>126.890397989379</v>
      </c>
      <c r="K382" s="1">
        <v>0</v>
      </c>
      <c r="L382" s="6">
        <f>K382/100000</f>
        <v>0</v>
      </c>
      <c r="M382">
        <v>1</v>
      </c>
      <c r="N382">
        <v>0</v>
      </c>
      <c r="O382">
        <v>23.399306752120602</v>
      </c>
      <c r="P382" s="2">
        <f>E382*0.55 + L382*0.45</f>
        <v>1.2250433250000001</v>
      </c>
      <c r="Q382" s="2">
        <f>F382*0.55 + M382*0.45</f>
        <v>27.780769230769181</v>
      </c>
      <c r="R382" s="2">
        <f>P382*0.55+Q382*0.45</f>
        <v>13.175119982596133</v>
      </c>
      <c r="S382" s="8">
        <f>E382/SUM($E$2:$E$2772)</f>
        <v>1.2031640875861832E-3</v>
      </c>
      <c r="T382" s="8">
        <f>Tabla13[[#This Row],[rsi_earning]]/SUM(Tabla13[rsi_earning])</f>
        <v>0</v>
      </c>
      <c r="U382" s="10">
        <f>Tabla13[[#This Row],[P(D)]]+Tabla13[[#This Row],[P_RSI(D)]]</f>
        <v>1.2031640875861832E-3</v>
      </c>
    </row>
    <row r="383" spans="1:21" x14ac:dyDescent="0.2">
      <c r="A383" t="s">
        <v>9430</v>
      </c>
      <c r="B383" t="s">
        <v>9431</v>
      </c>
      <c r="C383" s="1">
        <v>33.4799995422363</v>
      </c>
      <c r="D383" s="1">
        <v>181615.61</v>
      </c>
      <c r="E383" s="6">
        <f>D383/100000</f>
        <v>1.8161560999999999</v>
      </c>
      <c r="F383" s="4">
        <v>74.8888888888888</v>
      </c>
      <c r="G383" s="1">
        <v>2425.13</v>
      </c>
      <c r="H383">
        <v>31.557840173262999</v>
      </c>
      <c r="I383">
        <v>33.164769195295399</v>
      </c>
      <c r="J383">
        <v>29.9509111512305</v>
      </c>
      <c r="K383" s="1">
        <v>23936.47</v>
      </c>
      <c r="L383" s="6">
        <f>K383/100000</f>
        <v>0.23936470000000001</v>
      </c>
      <c r="M383">
        <v>489</v>
      </c>
      <c r="N383">
        <v>48.95</v>
      </c>
      <c r="O383">
        <v>64.272912186502595</v>
      </c>
      <c r="P383" s="2">
        <f>E383*0.55 + L383*0.45</f>
        <v>1.10659997</v>
      </c>
      <c r="Q383" s="2">
        <f>F383*0.55 + M383*0.45</f>
        <v>261.23888888888882</v>
      </c>
      <c r="R383" s="2">
        <f>P383*0.55+Q383*0.45</f>
        <v>118.16612998349997</v>
      </c>
      <c r="S383" s="8">
        <f>E383/SUM($E$2:$E$2772)</f>
        <v>9.810457832859251E-4</v>
      </c>
      <c r="T383" s="8">
        <f>Tabla13[[#This Row],[rsi_earning]]/SUM(Tabla13[rsi_earning])</f>
        <v>2.2195676370812524E-4</v>
      </c>
      <c r="U383" s="10">
        <f>Tabla13[[#This Row],[P(D)]]+Tabla13[[#This Row],[P_RSI(D)]]</f>
        <v>1.2030025469940504E-3</v>
      </c>
    </row>
    <row r="384" spans="1:21" x14ac:dyDescent="0.2">
      <c r="A384" t="s">
        <v>8313</v>
      </c>
      <c r="B384" t="s">
        <v>8314</v>
      </c>
      <c r="C384" s="1">
        <v>6</v>
      </c>
      <c r="D384" s="1">
        <v>31478.29</v>
      </c>
      <c r="E384" s="6">
        <f>D384/100000</f>
        <v>0.31478290000000003</v>
      </c>
      <c r="F384" s="4">
        <v>99.571428571428498</v>
      </c>
      <c r="G384" s="1">
        <v>316.14</v>
      </c>
      <c r="H384">
        <v>6.2647345450863501</v>
      </c>
      <c r="I384">
        <v>6.6217797068466204</v>
      </c>
      <c r="J384">
        <v>5.9076893833260797</v>
      </c>
      <c r="K384" s="1">
        <v>110764.71</v>
      </c>
      <c r="L384" s="6">
        <f>K384/100000</f>
        <v>1.1076471000000001</v>
      </c>
      <c r="M384">
        <v>596.5</v>
      </c>
      <c r="N384">
        <v>185.69</v>
      </c>
      <c r="O384">
        <v>46.226416791873902</v>
      </c>
      <c r="P384" s="2">
        <f>E384*0.55 + L384*0.45</f>
        <v>0.67157179000000011</v>
      </c>
      <c r="Q384" s="2">
        <f>F384*0.55 + M384*0.45</f>
        <v>323.18928571428569</v>
      </c>
      <c r="R384" s="2">
        <f>P384*0.55+Q384*0.45</f>
        <v>145.80454305592858</v>
      </c>
      <c r="S384" s="8">
        <f>E384/SUM($E$2:$E$2772)</f>
        <v>1.7003848771342679E-4</v>
      </c>
      <c r="T384" s="8">
        <f>Tabla13[[#This Row],[rsi_earning]]/SUM(Tabla13[rsi_earning])</f>
        <v>1.0270928238236053E-3</v>
      </c>
      <c r="U384" s="10">
        <f>Tabla13[[#This Row],[P(D)]]+Tabla13[[#This Row],[P_RSI(D)]]</f>
        <v>1.197131311537032E-3</v>
      </c>
    </row>
    <row r="385" spans="1:21" x14ac:dyDescent="0.2">
      <c r="A385" t="s">
        <v>5352</v>
      </c>
      <c r="B385" t="s">
        <v>5353</v>
      </c>
      <c r="C385" s="1">
        <v>14.289999961853001</v>
      </c>
      <c r="D385" s="1">
        <v>136987.48000000001</v>
      </c>
      <c r="E385" s="6">
        <f>D385/100000</f>
        <v>1.3698748000000001</v>
      </c>
      <c r="F385" s="4">
        <v>87.8333333333333</v>
      </c>
      <c r="G385" s="1">
        <v>1559.63</v>
      </c>
      <c r="H385">
        <v>13.4874218098103</v>
      </c>
      <c r="I385">
        <v>15.2023597653658</v>
      </c>
      <c r="J385">
        <v>11.7724838542548</v>
      </c>
      <c r="K385" s="1">
        <v>48968.9</v>
      </c>
      <c r="L385" s="6">
        <f>K385/100000</f>
        <v>0.48968900000000004</v>
      </c>
      <c r="M385">
        <v>358</v>
      </c>
      <c r="N385">
        <v>136.78</v>
      </c>
      <c r="O385">
        <v>63.728814691713197</v>
      </c>
      <c r="P385" s="2">
        <f>E385*0.55 + L385*0.45</f>
        <v>0.97379119000000014</v>
      </c>
      <c r="Q385" s="2">
        <f>F385*0.55 + M385*0.45</f>
        <v>209.4083333333333</v>
      </c>
      <c r="R385" s="2">
        <f>P385*0.55+Q385*0.45</f>
        <v>94.769335154499984</v>
      </c>
      <c r="S385" s="8">
        <f>E385/SUM($E$2:$E$2772)</f>
        <v>7.3997488220844574E-4</v>
      </c>
      <c r="T385" s="8">
        <f>Tabla13[[#This Row],[rsi_earning]]/SUM(Tabla13[rsi_earning])</f>
        <v>4.5407608416557721E-4</v>
      </c>
      <c r="U385" s="10">
        <f>Tabla13[[#This Row],[P(D)]]+Tabla13[[#This Row],[P_RSI(D)]]</f>
        <v>1.194050966374023E-3</v>
      </c>
    </row>
    <row r="386" spans="1:21" x14ac:dyDescent="0.2">
      <c r="A386" t="s">
        <v>4642</v>
      </c>
      <c r="B386" t="s">
        <v>4643</v>
      </c>
      <c r="C386" s="1">
        <v>13.6000003814697</v>
      </c>
      <c r="D386" s="1">
        <v>19061.88</v>
      </c>
      <c r="E386" s="6">
        <f>D386/100000</f>
        <v>0.1906188</v>
      </c>
      <c r="F386" s="4">
        <v>115</v>
      </c>
      <c r="G386" s="1">
        <v>165.76</v>
      </c>
      <c r="H386">
        <v>13.4410804358328</v>
      </c>
      <c r="I386">
        <v>15.342219038610599</v>
      </c>
      <c r="J386">
        <v>11.539941833055</v>
      </c>
      <c r="K386" s="1">
        <v>116888.92</v>
      </c>
      <c r="L386" s="6">
        <f>K386/100000</f>
        <v>1.1688892</v>
      </c>
      <c r="M386">
        <v>200</v>
      </c>
      <c r="N386">
        <v>584.44000000000005</v>
      </c>
      <c r="O386">
        <v>44.732298258695501</v>
      </c>
      <c r="P386" s="2">
        <f>E386*0.55 + L386*0.45</f>
        <v>0.63084047999999993</v>
      </c>
      <c r="Q386" s="2">
        <f>F386*0.55 + M386*0.45</f>
        <v>153.25</v>
      </c>
      <c r="R386" s="2">
        <f>P386*0.55+Q386*0.45</f>
        <v>69.309462264000004</v>
      </c>
      <c r="S386" s="8">
        <f>E386/SUM($E$2:$E$2772)</f>
        <v>1.0296789464023667E-4</v>
      </c>
      <c r="T386" s="8">
        <f>Tabla13[[#This Row],[rsi_earning]]/SUM(Tabla13[rsi_earning])</f>
        <v>1.0838810566695068E-3</v>
      </c>
      <c r="U386" s="10">
        <f>Tabla13[[#This Row],[P(D)]]+Tabla13[[#This Row],[P_RSI(D)]]</f>
        <v>1.1868489513097435E-3</v>
      </c>
    </row>
    <row r="387" spans="1:21" x14ac:dyDescent="0.2">
      <c r="A387" t="s">
        <v>3077</v>
      </c>
      <c r="B387" t="s">
        <v>3078</v>
      </c>
      <c r="C387" s="1">
        <v>26.569999694824201</v>
      </c>
      <c r="D387" s="1">
        <v>36875.17</v>
      </c>
      <c r="E387" s="6">
        <f>D387/100000</f>
        <v>0.36875169999999996</v>
      </c>
      <c r="F387" s="4">
        <v>87.4</v>
      </c>
      <c r="G387" s="1">
        <v>421.91</v>
      </c>
      <c r="H387">
        <v>24.561637408842898</v>
      </c>
      <c r="I387">
        <v>25.198571020958202</v>
      </c>
      <c r="J387">
        <v>23.924703796727599</v>
      </c>
      <c r="K387" s="1">
        <v>105952.42</v>
      </c>
      <c r="L387" s="6">
        <f>K387/100000</f>
        <v>1.0595242</v>
      </c>
      <c r="M387">
        <v>1515</v>
      </c>
      <c r="N387">
        <v>69.94</v>
      </c>
      <c r="O387">
        <v>86.744003583983002</v>
      </c>
      <c r="P387" s="2">
        <f>E387*0.55 + L387*0.45</f>
        <v>0.67959932500000009</v>
      </c>
      <c r="Q387" s="2">
        <f>F387*0.55 + M387*0.45</f>
        <v>729.82</v>
      </c>
      <c r="R387" s="2">
        <f>P387*0.55+Q387*0.45</f>
        <v>328.79277962875005</v>
      </c>
      <c r="S387" s="8">
        <f>E387/SUM($E$2:$E$2772)</f>
        <v>1.9919119307228959E-4</v>
      </c>
      <c r="T387" s="8">
        <f>Tabla13[[#This Row],[rsi_earning]]/SUM(Tabla13[rsi_earning])</f>
        <v>9.8246968956759457E-4</v>
      </c>
      <c r="U387" s="10">
        <f>Tabla13[[#This Row],[P(D)]]+Tabla13[[#This Row],[P_RSI(D)]]</f>
        <v>1.1816608826398841E-3</v>
      </c>
    </row>
    <row r="388" spans="1:21" x14ac:dyDescent="0.2">
      <c r="A388" t="s">
        <v>7575</v>
      </c>
      <c r="B388" t="s">
        <v>7576</v>
      </c>
      <c r="C388" s="1">
        <v>33.4799995422363</v>
      </c>
      <c r="D388" s="1">
        <v>90992.63</v>
      </c>
      <c r="E388" s="6">
        <f>D388/100000</f>
        <v>0.90992630000000008</v>
      </c>
      <c r="F388" s="4">
        <v>86.25</v>
      </c>
      <c r="G388" s="1">
        <v>1054.99</v>
      </c>
      <c r="H388">
        <v>32.415449550566301</v>
      </c>
      <c r="I388">
        <v>34.373206203747699</v>
      </c>
      <c r="J388">
        <v>30.457692897385002</v>
      </c>
      <c r="K388" s="1">
        <v>73850.149999999994</v>
      </c>
      <c r="L388" s="6">
        <f>K388/100000</f>
        <v>0.73850149999999992</v>
      </c>
      <c r="M388">
        <v>186</v>
      </c>
      <c r="N388">
        <v>397.04</v>
      </c>
      <c r="O388">
        <v>69.680833794951994</v>
      </c>
      <c r="P388" s="2">
        <f>E388*0.55 + L388*0.45</f>
        <v>0.83278514000000003</v>
      </c>
      <c r="Q388" s="2">
        <f>F388*0.55 + M388*0.45</f>
        <v>131.13750000000002</v>
      </c>
      <c r="R388" s="2">
        <f>P388*0.55+Q388*0.45</f>
        <v>59.46990682700001</v>
      </c>
      <c r="S388" s="8">
        <f>E388/SUM($E$2:$E$2772)</f>
        <v>4.9152127381339294E-4</v>
      </c>
      <c r="T388" s="8">
        <f>Tabla13[[#This Row],[rsi_earning]]/SUM(Tabla13[rsi_earning])</f>
        <v>6.8479355115268052E-4</v>
      </c>
      <c r="U388" s="10">
        <f>Tabla13[[#This Row],[P(D)]]+Tabla13[[#This Row],[P_RSI(D)]]</f>
        <v>1.1763148249660735E-3</v>
      </c>
    </row>
    <row r="389" spans="1:21" x14ac:dyDescent="0.2">
      <c r="A389" t="s">
        <v>3001</v>
      </c>
      <c r="B389" t="s">
        <v>3002</v>
      </c>
      <c r="C389" s="1">
        <v>187.22999572753901</v>
      </c>
      <c r="D389" s="1">
        <v>120830.71</v>
      </c>
      <c r="E389" s="6">
        <f>D389/100000</f>
        <v>1.2083071000000001</v>
      </c>
      <c r="F389" s="4">
        <v>53.2</v>
      </c>
      <c r="G389" s="1">
        <v>2271.25</v>
      </c>
      <c r="H389">
        <v>197.43175705460999</v>
      </c>
      <c r="I389">
        <v>213.35804866761799</v>
      </c>
      <c r="J389">
        <v>181.50546544160301</v>
      </c>
      <c r="K389" s="1">
        <v>55988.09</v>
      </c>
      <c r="L389" s="6">
        <f>K389/100000</f>
        <v>0.55988090000000001</v>
      </c>
      <c r="M389">
        <v>74</v>
      </c>
      <c r="N389">
        <v>756.6</v>
      </c>
      <c r="O389">
        <v>41.576208863732496</v>
      </c>
      <c r="P389" s="2">
        <f>E389*0.55 + L389*0.45</f>
        <v>0.91651531000000008</v>
      </c>
      <c r="Q389" s="2">
        <f>F389*0.55 + M389*0.45</f>
        <v>62.560000000000009</v>
      </c>
      <c r="R389" s="2">
        <f>P389*0.55+Q389*0.45</f>
        <v>28.656083420500003</v>
      </c>
      <c r="S389" s="8">
        <f>E389/SUM($E$2:$E$2772)</f>
        <v>6.5269972408728792E-4</v>
      </c>
      <c r="T389" s="8">
        <f>Tabla13[[#This Row],[rsi_earning]]/SUM(Tabla13[rsi_earning])</f>
        <v>5.1916323762857459E-4</v>
      </c>
      <c r="U389" s="10">
        <f>Tabla13[[#This Row],[P(D)]]+Tabla13[[#This Row],[P_RSI(D)]]</f>
        <v>1.1718629617158624E-3</v>
      </c>
    </row>
    <row r="390" spans="1:21" x14ac:dyDescent="0.2">
      <c r="A390" t="s">
        <v>2545</v>
      </c>
      <c r="B390" t="s">
        <v>2546</v>
      </c>
      <c r="C390" s="1">
        <v>8.5799999237060494</v>
      </c>
      <c r="D390" s="1">
        <v>216779.16</v>
      </c>
      <c r="E390" s="6">
        <f>D390/100000</f>
        <v>2.1677916000000002</v>
      </c>
      <c r="F390" s="4">
        <v>100.333333333333</v>
      </c>
      <c r="G390" s="1">
        <v>2160.59</v>
      </c>
      <c r="H390">
        <v>7.8502881344202597</v>
      </c>
      <c r="I390">
        <v>8.6002519127801094</v>
      </c>
      <c r="J390">
        <v>7.1003243560604199</v>
      </c>
      <c r="K390" s="1">
        <v>0</v>
      </c>
      <c r="L390" s="6">
        <f>K390/100000</f>
        <v>0</v>
      </c>
      <c r="M390">
        <v>1</v>
      </c>
      <c r="N390">
        <v>0</v>
      </c>
      <c r="O390">
        <v>58.139538199442299</v>
      </c>
      <c r="P390" s="2">
        <f>E390*0.55 + L390*0.45</f>
        <v>1.1922853800000002</v>
      </c>
      <c r="Q390" s="2">
        <f>F390*0.55 + M390*0.45</f>
        <v>55.633333333333155</v>
      </c>
      <c r="R390" s="2">
        <f>P390*0.55+Q390*0.45</f>
        <v>25.690756958999923</v>
      </c>
      <c r="S390" s="8">
        <f>E390/SUM($E$2:$E$2772)</f>
        <v>1.1709911985113225E-3</v>
      </c>
      <c r="T390" s="8">
        <f>Tabla13[[#This Row],[rsi_earning]]/SUM(Tabla13[rsi_earning])</f>
        <v>0</v>
      </c>
      <c r="U390" s="10">
        <f>Tabla13[[#This Row],[P(D)]]+Tabla13[[#This Row],[P_RSI(D)]]</f>
        <v>1.1709911985113225E-3</v>
      </c>
    </row>
    <row r="391" spans="1:21" x14ac:dyDescent="0.2">
      <c r="A391" t="s">
        <v>2109</v>
      </c>
      <c r="B391" t="s">
        <v>2110</v>
      </c>
      <c r="C391" s="1">
        <v>44.419998168945298</v>
      </c>
      <c r="D391" s="1">
        <v>174348.11</v>
      </c>
      <c r="E391" s="6">
        <f>D391/100000</f>
        <v>1.7434810999999999</v>
      </c>
      <c r="F391" s="4">
        <v>70.25</v>
      </c>
      <c r="G391" s="1">
        <v>2481.8200000000002</v>
      </c>
      <c r="H391">
        <v>44.624901093694398</v>
      </c>
      <c r="I391">
        <v>46.783331391424298</v>
      </c>
      <c r="J391">
        <v>42.466470795964398</v>
      </c>
      <c r="K391" s="1">
        <v>24021.97</v>
      </c>
      <c r="L391" s="6">
        <f>K391/100000</f>
        <v>0.24021970000000001</v>
      </c>
      <c r="M391">
        <v>44</v>
      </c>
      <c r="N391">
        <v>545.95000000000005</v>
      </c>
      <c r="O391">
        <v>49.077996925781001</v>
      </c>
      <c r="P391" s="2">
        <f>E391*0.55 + L391*0.45</f>
        <v>1.06701347</v>
      </c>
      <c r="Q391" s="2">
        <f>F391*0.55 + M391*0.45</f>
        <v>58.4375</v>
      </c>
      <c r="R391" s="2">
        <f>P391*0.55+Q391*0.45</f>
        <v>26.883732408499998</v>
      </c>
      <c r="S391" s="8">
        <f>E391/SUM($E$2:$E$2772)</f>
        <v>9.4178841862420663E-4</v>
      </c>
      <c r="T391" s="8">
        <f>Tabla13[[#This Row],[rsi_earning]]/SUM(Tabla13[rsi_earning])</f>
        <v>2.2274958333846524E-4</v>
      </c>
      <c r="U391" s="10">
        <f>Tabla13[[#This Row],[P(D)]]+Tabla13[[#This Row],[P_RSI(D)]]</f>
        <v>1.1645380019626719E-3</v>
      </c>
    </row>
    <row r="392" spans="1:21" x14ac:dyDescent="0.2">
      <c r="A392" t="s">
        <v>3530</v>
      </c>
      <c r="B392" t="s">
        <v>3531</v>
      </c>
      <c r="C392" s="1">
        <v>26.909999847412099</v>
      </c>
      <c r="D392" s="1">
        <v>79119.899999999994</v>
      </c>
      <c r="E392" s="6">
        <f>D392/100000</f>
        <v>0.79119899999999999</v>
      </c>
      <c r="F392" s="4">
        <v>64.727272727272705</v>
      </c>
      <c r="G392" s="1">
        <v>1222.3599999999999</v>
      </c>
      <c r="H392">
        <v>28.0742374207064</v>
      </c>
      <c r="I392">
        <v>30.767229185348398</v>
      </c>
      <c r="J392">
        <v>25.381245656064301</v>
      </c>
      <c r="K392" s="1">
        <v>79266.02</v>
      </c>
      <c r="L392" s="6">
        <f>K392/100000</f>
        <v>0.79266020000000004</v>
      </c>
      <c r="M392">
        <v>291.5</v>
      </c>
      <c r="N392">
        <v>271.92</v>
      </c>
      <c r="O392">
        <v>61.847398248838601</v>
      </c>
      <c r="P392" s="2">
        <f>E392*0.55 + L392*0.45</f>
        <v>0.79185654000000005</v>
      </c>
      <c r="Q392" s="2">
        <f>F392*0.55 + M392*0.45</f>
        <v>166.77500000000001</v>
      </c>
      <c r="R392" s="2">
        <f>P392*0.55+Q392*0.45</f>
        <v>75.484271097000004</v>
      </c>
      <c r="S392" s="8">
        <f>E392/SUM($E$2:$E$2772)</f>
        <v>4.2738751514258093E-4</v>
      </c>
      <c r="T392" s="8">
        <f>Tabla13[[#This Row],[rsi_earning]]/SUM(Tabla13[rsi_earning])</f>
        <v>7.3501352836168109E-4</v>
      </c>
      <c r="U392" s="10">
        <f>Tabla13[[#This Row],[P(D)]]+Tabla13[[#This Row],[P_RSI(D)]]</f>
        <v>1.162401043504262E-3</v>
      </c>
    </row>
    <row r="393" spans="1:21" x14ac:dyDescent="0.2">
      <c r="A393" t="s">
        <v>2031</v>
      </c>
      <c r="B393" t="s">
        <v>2032</v>
      </c>
      <c r="C393" s="1">
        <v>91.809997558593693</v>
      </c>
      <c r="D393" s="1">
        <v>85084.69</v>
      </c>
      <c r="E393" s="6">
        <f>D393/100000</f>
        <v>0.85084690000000007</v>
      </c>
      <c r="F393" s="4">
        <v>71.25</v>
      </c>
      <c r="G393" s="1">
        <v>1194.17</v>
      </c>
      <c r="H393">
        <v>89.963970752515905</v>
      </c>
      <c r="I393">
        <v>94.844279841928298</v>
      </c>
      <c r="J393">
        <v>85.083661663103499</v>
      </c>
      <c r="K393" s="1">
        <v>75594.460000000006</v>
      </c>
      <c r="L393" s="6">
        <f>K393/100000</f>
        <v>0.75594460000000008</v>
      </c>
      <c r="M393">
        <v>574</v>
      </c>
      <c r="N393">
        <v>131.69999999999999</v>
      </c>
      <c r="O393">
        <v>58.447667850661503</v>
      </c>
      <c r="P393" s="2">
        <f>E393*0.55 + L393*0.45</f>
        <v>0.80814086500000015</v>
      </c>
      <c r="Q393" s="2">
        <f>F393*0.55 + M393*0.45</f>
        <v>297.48750000000001</v>
      </c>
      <c r="R393" s="2">
        <f>P393*0.55+Q393*0.45</f>
        <v>134.31385247575002</v>
      </c>
      <c r="S393" s="8">
        <f>E393/SUM($E$2:$E$2772)</f>
        <v>4.5960793979487853E-4</v>
      </c>
      <c r="T393" s="8">
        <f>Tabla13[[#This Row],[rsi_earning]]/SUM(Tabla13[rsi_earning])</f>
        <v>7.0096809161348042E-4</v>
      </c>
      <c r="U393" s="10">
        <f>Tabla13[[#This Row],[P(D)]]+Tabla13[[#This Row],[P_RSI(D)]]</f>
        <v>1.160576031408359E-3</v>
      </c>
    </row>
    <row r="394" spans="1:21" x14ac:dyDescent="0.2">
      <c r="A394" t="s">
        <v>5550</v>
      </c>
      <c r="B394" t="s">
        <v>5551</v>
      </c>
      <c r="C394" s="1">
        <v>276.33999633789</v>
      </c>
      <c r="D394" s="1">
        <v>3130.16</v>
      </c>
      <c r="E394" s="6">
        <f>D394/100000</f>
        <v>3.1301599999999999E-2</v>
      </c>
      <c r="F394" s="4">
        <v>107.142857142857</v>
      </c>
      <c r="G394" s="1">
        <v>29.21</v>
      </c>
      <c r="H394">
        <v>292.17233422796801</v>
      </c>
      <c r="I394">
        <v>309.78348937861898</v>
      </c>
      <c r="J394">
        <v>274.561179077318</v>
      </c>
      <c r="K394" s="1">
        <v>123263.67</v>
      </c>
      <c r="L394" s="6">
        <f>K394/100000</f>
        <v>1.2326367</v>
      </c>
      <c r="M394">
        <v>1266</v>
      </c>
      <c r="N394">
        <v>97.36</v>
      </c>
      <c r="O394">
        <v>45.214170099711602</v>
      </c>
      <c r="P394" s="2">
        <f>E394*0.55 + L394*0.45</f>
        <v>0.57190239499999995</v>
      </c>
      <c r="Q394" s="2">
        <f>F394*0.55 + M394*0.45</f>
        <v>628.62857142857138</v>
      </c>
      <c r="R394" s="2">
        <f>P394*0.55+Q394*0.45</f>
        <v>283.19740346010713</v>
      </c>
      <c r="S394" s="8">
        <f>E394/SUM($E$2:$E$2772)</f>
        <v>1.6908404894327486E-5</v>
      </c>
      <c r="T394" s="8">
        <f>Tabla13[[#This Row],[rsi_earning]]/SUM(Tabla13[rsi_earning])</f>
        <v>1.1429924828509101E-3</v>
      </c>
      <c r="U394" s="10">
        <f>Tabla13[[#This Row],[P(D)]]+Tabla13[[#This Row],[P_RSI(D)]]</f>
        <v>1.1599008877452375E-3</v>
      </c>
    </row>
    <row r="395" spans="1:21" x14ac:dyDescent="0.2">
      <c r="A395" t="s">
        <v>1969</v>
      </c>
      <c r="B395" t="s">
        <v>1970</v>
      </c>
      <c r="C395" s="1">
        <v>4.3099999427795401</v>
      </c>
      <c r="D395" s="1">
        <v>43793.51</v>
      </c>
      <c r="E395" s="6">
        <f>D395/100000</f>
        <v>0.43793510000000002</v>
      </c>
      <c r="F395" s="4">
        <v>112.333333333333</v>
      </c>
      <c r="G395" s="1">
        <v>389.85</v>
      </c>
      <c r="H395">
        <v>4.3169793821443196</v>
      </c>
      <c r="I395">
        <v>4.3826554980485701</v>
      </c>
      <c r="J395">
        <v>4.2513032662400798</v>
      </c>
      <c r="K395" s="1">
        <v>99381.78</v>
      </c>
      <c r="L395" s="6">
        <f>K395/100000</f>
        <v>0.99381779999999997</v>
      </c>
      <c r="M395">
        <v>365</v>
      </c>
      <c r="N395">
        <v>272.27999999999997</v>
      </c>
      <c r="O395">
        <v>59.090889386918199</v>
      </c>
      <c r="P395" s="2">
        <f>E395*0.55 + L395*0.45</f>
        <v>0.68808231500000006</v>
      </c>
      <c r="Q395" s="2">
        <f>F395*0.55 + M395*0.45</f>
        <v>226.03333333333316</v>
      </c>
      <c r="R395" s="2">
        <f>P395*0.55+Q395*0.45</f>
        <v>102.09344527324991</v>
      </c>
      <c r="S395" s="8">
        <f>E395/SUM($E$2:$E$2772)</f>
        <v>2.3656247566379346E-4</v>
      </c>
      <c r="T395" s="8">
        <f>Tabla13[[#This Row],[rsi_earning]]/SUM(Tabla13[rsi_earning])</f>
        <v>9.2154182552201241E-4</v>
      </c>
      <c r="U395" s="10">
        <f>Tabla13[[#This Row],[P(D)]]+Tabla13[[#This Row],[P_RSI(D)]]</f>
        <v>1.158104301185806E-3</v>
      </c>
    </row>
    <row r="396" spans="1:21" x14ac:dyDescent="0.2">
      <c r="A396" t="s">
        <v>3938</v>
      </c>
      <c r="B396" t="s">
        <v>3939</v>
      </c>
      <c r="C396" s="1">
        <v>23.610000610351499</v>
      </c>
      <c r="D396" s="1">
        <v>192140.78</v>
      </c>
      <c r="E396" s="6">
        <f>D396/100000</f>
        <v>1.9214077999999999</v>
      </c>
      <c r="F396" s="4">
        <v>64.090909090909093</v>
      </c>
      <c r="G396" s="1">
        <v>2997.94</v>
      </c>
      <c r="H396">
        <v>23.9330021296993</v>
      </c>
      <c r="I396">
        <v>24.811711324995699</v>
      </c>
      <c r="J396">
        <v>23.054292934403001</v>
      </c>
      <c r="K396" s="1">
        <v>12586.52</v>
      </c>
      <c r="L396" s="6">
        <f>K396/100000</f>
        <v>0.12586520000000001</v>
      </c>
      <c r="M396">
        <v>504.5</v>
      </c>
      <c r="N396">
        <v>24.95</v>
      </c>
      <c r="O396">
        <v>43.913892317309603</v>
      </c>
      <c r="P396" s="2">
        <f>E396*0.55 + L396*0.45</f>
        <v>1.1134136300000002</v>
      </c>
      <c r="Q396" s="2">
        <f>F396*0.55 + M396*0.45</f>
        <v>262.27500000000003</v>
      </c>
      <c r="R396" s="2">
        <f>P396*0.55+Q396*0.45</f>
        <v>118.63612749650002</v>
      </c>
      <c r="S396" s="8">
        <f>E396/SUM($E$2:$E$2772)</f>
        <v>1.0379003325554925E-3</v>
      </c>
      <c r="T396" s="8">
        <f>Tabla13[[#This Row],[rsi_earning]]/SUM(Tabla13[rsi_earning])</f>
        <v>1.1671158051072662E-4</v>
      </c>
      <c r="U396" s="10">
        <f>Tabla13[[#This Row],[P(D)]]+Tabla13[[#This Row],[P_RSI(D)]]</f>
        <v>1.154611913066219E-3</v>
      </c>
    </row>
    <row r="397" spans="1:21" x14ac:dyDescent="0.2">
      <c r="A397" t="s">
        <v>4394</v>
      </c>
      <c r="B397" t="s">
        <v>4395</v>
      </c>
      <c r="C397" s="1">
        <v>187.94000244140599</v>
      </c>
      <c r="D397" s="1">
        <v>93555.36</v>
      </c>
      <c r="E397" s="6">
        <f>D397/100000</f>
        <v>0.93555359999999999</v>
      </c>
      <c r="F397" s="4">
        <v>61.0833333333333</v>
      </c>
      <c r="G397" s="1">
        <v>1531.6</v>
      </c>
      <c r="H397">
        <v>187.183223997326</v>
      </c>
      <c r="I397">
        <v>193.56718225908301</v>
      </c>
      <c r="J397">
        <v>180.79926573556801</v>
      </c>
      <c r="K397" s="1">
        <v>70002.62</v>
      </c>
      <c r="L397" s="6">
        <f>K397/100000</f>
        <v>0.70002619999999993</v>
      </c>
      <c r="M397">
        <v>453.5</v>
      </c>
      <c r="N397">
        <v>154.36000000000001</v>
      </c>
      <c r="O397">
        <v>36.4310540416596</v>
      </c>
      <c r="P397" s="2">
        <f>E397*0.55 + L397*0.45</f>
        <v>0.82956626999999994</v>
      </c>
      <c r="Q397" s="2">
        <f>F397*0.55 + M397*0.45</f>
        <v>237.67083333333335</v>
      </c>
      <c r="R397" s="2">
        <f>P397*0.55+Q397*0.45</f>
        <v>107.40813644850002</v>
      </c>
      <c r="S397" s="8">
        <f>E397/SUM($E$2:$E$2772)</f>
        <v>5.0536455226396406E-4</v>
      </c>
      <c r="T397" s="8">
        <f>Tabla13[[#This Row],[rsi_earning]]/SUM(Tabla13[rsi_earning])</f>
        <v>6.4911638960505366E-4</v>
      </c>
      <c r="U397" s="10">
        <f>Tabla13[[#This Row],[P(D)]]+Tabla13[[#This Row],[P_RSI(D)]]</f>
        <v>1.1544809418690177E-3</v>
      </c>
    </row>
    <row r="398" spans="1:21" x14ac:dyDescent="0.2">
      <c r="A398" t="s">
        <v>6357</v>
      </c>
      <c r="B398" t="s">
        <v>6358</v>
      </c>
      <c r="C398" s="1">
        <v>859.04998779296795</v>
      </c>
      <c r="D398" s="1">
        <v>174172.36</v>
      </c>
      <c r="E398" s="6">
        <f>D398/100000</f>
        <v>1.7417235999999998</v>
      </c>
      <c r="F398" s="4">
        <v>54.4444444444444</v>
      </c>
      <c r="G398" s="1">
        <v>3199.08</v>
      </c>
      <c r="H398">
        <v>823.86149286035197</v>
      </c>
      <c r="I398">
        <v>895.14241281077295</v>
      </c>
      <c r="J398">
        <v>752.58057290993099</v>
      </c>
      <c r="K398" s="1">
        <v>22819.48</v>
      </c>
      <c r="L398" s="6">
        <f>K398/100000</f>
        <v>0.2281948</v>
      </c>
      <c r="M398">
        <v>60</v>
      </c>
      <c r="N398">
        <v>380.32</v>
      </c>
      <c r="O398">
        <v>43.856581606119398</v>
      </c>
      <c r="P398" s="2">
        <f>E398*0.55 + L398*0.45</f>
        <v>1.0606356399999999</v>
      </c>
      <c r="Q398" s="2">
        <f>F398*0.55 + M398*0.45</f>
        <v>56.944444444444422</v>
      </c>
      <c r="R398" s="2">
        <f>P398*0.55+Q398*0.45</f>
        <v>26.208349601999988</v>
      </c>
      <c r="S398" s="8">
        <f>E398/SUM($E$2:$E$2772)</f>
        <v>9.4083905751800811E-4</v>
      </c>
      <c r="T398" s="8">
        <f>Tabla13[[#This Row],[rsi_earning]]/SUM(Tabla13[rsi_earning])</f>
        <v>2.1159920114796748E-4</v>
      </c>
      <c r="U398" s="10">
        <f>Tabla13[[#This Row],[P(D)]]+Tabla13[[#This Row],[P_RSI(D)]]</f>
        <v>1.1524382586659756E-3</v>
      </c>
    </row>
    <row r="399" spans="1:21" x14ac:dyDescent="0.2">
      <c r="A399" t="s">
        <v>5218</v>
      </c>
      <c r="B399" t="s">
        <v>5219</v>
      </c>
      <c r="C399" s="1">
        <v>66.419998168945298</v>
      </c>
      <c r="D399" s="1">
        <v>35266.94</v>
      </c>
      <c r="E399" s="6">
        <f>D399/100000</f>
        <v>0.35266940000000002</v>
      </c>
      <c r="F399" s="4">
        <v>95.142857142857096</v>
      </c>
      <c r="G399" s="1">
        <v>370.67</v>
      </c>
      <c r="H399">
        <v>66.231515343593898</v>
      </c>
      <c r="I399">
        <v>70.187352363931396</v>
      </c>
      <c r="J399">
        <v>62.2756783232564</v>
      </c>
      <c r="K399" s="1">
        <v>103264.16</v>
      </c>
      <c r="L399" s="6">
        <f>K399/100000</f>
        <v>1.0326416</v>
      </c>
      <c r="M399">
        <v>370</v>
      </c>
      <c r="N399">
        <v>279.08999999999997</v>
      </c>
      <c r="O399">
        <v>48.380424175121497</v>
      </c>
      <c r="P399" s="2">
        <f>E399*0.55 + L399*0.45</f>
        <v>0.65865689000000005</v>
      </c>
      <c r="Q399" s="2">
        <f>F399*0.55 + M399*0.45</f>
        <v>218.82857142857142</v>
      </c>
      <c r="R399" s="2">
        <f>P399*0.55+Q399*0.45</f>
        <v>98.835118432357135</v>
      </c>
      <c r="S399" s="8">
        <f>E399/SUM($E$2:$E$2772)</f>
        <v>1.9050390424257986E-4</v>
      </c>
      <c r="T399" s="8">
        <f>Tabla13[[#This Row],[rsi_earning]]/SUM(Tabla13[rsi_earning])</f>
        <v>9.5754214220551475E-4</v>
      </c>
      <c r="U399" s="10">
        <f>Tabla13[[#This Row],[P(D)]]+Tabla13[[#This Row],[P_RSI(D)]]</f>
        <v>1.1480460464480947E-3</v>
      </c>
    </row>
    <row r="400" spans="1:21" x14ac:dyDescent="0.2">
      <c r="A400" t="s">
        <v>5378</v>
      </c>
      <c r="B400" t="s">
        <v>5379</v>
      </c>
      <c r="C400" s="1">
        <v>35.630001068115199</v>
      </c>
      <c r="D400" s="1">
        <v>26589.03</v>
      </c>
      <c r="E400" s="6">
        <f>D400/100000</f>
        <v>0.26589029999999997</v>
      </c>
      <c r="F400" s="4">
        <v>100.5</v>
      </c>
      <c r="G400" s="1">
        <v>264.57</v>
      </c>
      <c r="H400">
        <v>36.467636693025902</v>
      </c>
      <c r="I400">
        <v>38.367144042896797</v>
      </c>
      <c r="J400">
        <v>34.568129343155</v>
      </c>
      <c r="K400" s="1">
        <v>108012.02</v>
      </c>
      <c r="L400" s="6">
        <f>K400/100000</f>
        <v>1.0801202000000001</v>
      </c>
      <c r="M400">
        <v>271.5</v>
      </c>
      <c r="N400">
        <v>397.83</v>
      </c>
      <c r="O400">
        <v>46.798793252635399</v>
      </c>
      <c r="P400" s="2">
        <f>E400*0.55 + L400*0.45</f>
        <v>0.63229375500000007</v>
      </c>
      <c r="Q400" s="2">
        <f>F400*0.55 + M400*0.45</f>
        <v>177.45</v>
      </c>
      <c r="R400" s="2">
        <f>P400*0.55+Q400*0.45</f>
        <v>80.200261565249988</v>
      </c>
      <c r="S400" s="8">
        <f>E400/SUM($E$2:$E$2772)</f>
        <v>1.4362782892485376E-4</v>
      </c>
      <c r="T400" s="8">
        <f>Tabla13[[#This Row],[rsi_earning]]/SUM(Tabla13[rsi_earning])</f>
        <v>1.001567833551785E-3</v>
      </c>
      <c r="U400" s="10">
        <f>Tabla13[[#This Row],[P(D)]]+Tabla13[[#This Row],[P_RSI(D)]]</f>
        <v>1.1451956624766388E-3</v>
      </c>
    </row>
    <row r="401" spans="1:21" x14ac:dyDescent="0.2">
      <c r="A401" t="s">
        <v>7442</v>
      </c>
      <c r="B401" t="s">
        <v>7443</v>
      </c>
      <c r="C401" s="1">
        <v>74.569999694824205</v>
      </c>
      <c r="D401" s="1">
        <v>32340.05</v>
      </c>
      <c r="E401" s="6">
        <f>D401/100000</f>
        <v>0.32340049999999998</v>
      </c>
      <c r="F401" s="4">
        <v>68.818181818181799</v>
      </c>
      <c r="G401" s="1">
        <v>469.93</v>
      </c>
      <c r="H401">
        <v>77.908778038094695</v>
      </c>
      <c r="I401">
        <v>80.921047874338697</v>
      </c>
      <c r="J401">
        <v>74.896508201850693</v>
      </c>
      <c r="K401" s="1">
        <v>104631.54</v>
      </c>
      <c r="L401" s="6">
        <f>K401/100000</f>
        <v>1.0463153999999999</v>
      </c>
      <c r="M401">
        <v>635</v>
      </c>
      <c r="N401">
        <v>164.77</v>
      </c>
      <c r="O401">
        <v>25.014613013373499</v>
      </c>
      <c r="P401" s="2">
        <f>E401*0.55 + L401*0.45</f>
        <v>0.64871220499999993</v>
      </c>
      <c r="Q401" s="2">
        <f>F401*0.55 + M401*0.45</f>
        <v>323.60000000000002</v>
      </c>
      <c r="R401" s="2">
        <f>P401*0.55+Q401*0.45</f>
        <v>145.97679171275001</v>
      </c>
      <c r="S401" s="8">
        <f>E401/SUM($E$2:$E$2772)</f>
        <v>1.7469351716934456E-4</v>
      </c>
      <c r="T401" s="8">
        <f>Tabla13[[#This Row],[rsi_earning]]/SUM(Tabla13[rsi_earning])</f>
        <v>9.7022150718954173E-4</v>
      </c>
      <c r="U401" s="10">
        <f>Tabla13[[#This Row],[P(D)]]+Tabla13[[#This Row],[P_RSI(D)]]</f>
        <v>1.1449150243588863E-3</v>
      </c>
    </row>
    <row r="402" spans="1:21" x14ac:dyDescent="0.2">
      <c r="A402" t="s">
        <v>984</v>
      </c>
      <c r="B402" t="s">
        <v>985</v>
      </c>
      <c r="C402" s="1">
        <v>8.6300001144409109</v>
      </c>
      <c r="D402" s="1">
        <v>181207.76</v>
      </c>
      <c r="E402" s="6">
        <f>D402/100000</f>
        <v>1.8120776000000001</v>
      </c>
      <c r="F402" s="4">
        <v>72.090909090909093</v>
      </c>
      <c r="G402" s="1">
        <v>2513.6</v>
      </c>
      <c r="H402">
        <v>7.2530739748460604</v>
      </c>
      <c r="I402">
        <v>8.1167107479447491</v>
      </c>
      <c r="J402">
        <v>6.3894372017473797</v>
      </c>
      <c r="K402" s="1">
        <v>17845.099999999999</v>
      </c>
      <c r="L402" s="6">
        <f>K402/100000</f>
        <v>0.178451</v>
      </c>
      <c r="M402">
        <v>860</v>
      </c>
      <c r="N402">
        <v>20.75</v>
      </c>
      <c r="O402">
        <v>69.485274073284501</v>
      </c>
      <c r="P402" s="2">
        <f>E402*0.55 + L402*0.45</f>
        <v>1.0769456300000002</v>
      </c>
      <c r="Q402" s="2">
        <f>F402*0.55 + M402*0.45</f>
        <v>426.65</v>
      </c>
      <c r="R402" s="2">
        <f>P402*0.55+Q402*0.45</f>
        <v>192.58482009650001</v>
      </c>
      <c r="S402" s="8">
        <f>E402/SUM($E$2:$E$2772)</f>
        <v>9.7884267132482706E-4</v>
      </c>
      <c r="T402" s="8">
        <f>Tabla13[[#This Row],[rsi_earning]]/SUM(Tabla13[rsi_earning])</f>
        <v>1.6547304778222793E-4</v>
      </c>
      <c r="U402" s="10">
        <f>Tabla13[[#This Row],[P(D)]]+Tabla13[[#This Row],[P_RSI(D)]]</f>
        <v>1.1443157191070551E-3</v>
      </c>
    </row>
    <row r="403" spans="1:21" x14ac:dyDescent="0.2">
      <c r="A403" t="s">
        <v>3297</v>
      </c>
      <c r="B403" t="s">
        <v>3298</v>
      </c>
      <c r="C403" s="1">
        <v>47.139999389648402</v>
      </c>
      <c r="D403" s="1">
        <v>39536.339999999997</v>
      </c>
      <c r="E403" s="6">
        <f>D403/100000</f>
        <v>0.39536339999999998</v>
      </c>
      <c r="F403" s="4">
        <v>67.8888888888888</v>
      </c>
      <c r="G403" s="1">
        <v>582.37</v>
      </c>
      <c r="H403">
        <v>43.777791343311797</v>
      </c>
      <c r="I403">
        <v>45.143337956856897</v>
      </c>
      <c r="J403">
        <v>42.412244729766797</v>
      </c>
      <c r="K403" s="1">
        <v>99954.21</v>
      </c>
      <c r="L403" s="6">
        <f>K403/100000</f>
        <v>0.9995421000000001</v>
      </c>
      <c r="M403">
        <v>551</v>
      </c>
      <c r="N403">
        <v>181.41</v>
      </c>
      <c r="O403">
        <v>88.852387494430403</v>
      </c>
      <c r="P403" s="2">
        <f>E403*0.55 + L403*0.45</f>
        <v>0.66724381500000007</v>
      </c>
      <c r="Q403" s="2">
        <f>F403*0.55 + M403*0.45</f>
        <v>285.28888888888889</v>
      </c>
      <c r="R403" s="2">
        <f>P403*0.55+Q403*0.45</f>
        <v>128.74698409824998</v>
      </c>
      <c r="S403" s="8">
        <f>E403/SUM($E$2:$E$2772)</f>
        <v>2.1356622177773517E-4</v>
      </c>
      <c r="T403" s="8">
        <f>Tabla13[[#This Row],[rsi_earning]]/SUM(Tabla13[rsi_earning])</f>
        <v>9.268498224927204E-4</v>
      </c>
      <c r="U403" s="10">
        <f>Tabla13[[#This Row],[P(D)]]+Tabla13[[#This Row],[P_RSI(D)]]</f>
        <v>1.1404160442704556E-3</v>
      </c>
    </row>
    <row r="404" spans="1:21" x14ac:dyDescent="0.2">
      <c r="A404" t="s">
        <v>7254</v>
      </c>
      <c r="B404" t="s">
        <v>7255</v>
      </c>
      <c r="C404" s="1">
        <v>163.86999511718699</v>
      </c>
      <c r="D404" s="1">
        <v>118095.73</v>
      </c>
      <c r="E404" s="6">
        <f>D404/100000</f>
        <v>1.1809573</v>
      </c>
      <c r="F404" s="4">
        <v>79.2222222222222</v>
      </c>
      <c r="G404" s="1">
        <v>1490.69</v>
      </c>
      <c r="H404">
        <v>169.88335834193899</v>
      </c>
      <c r="I404">
        <v>177.70075585960399</v>
      </c>
      <c r="J404">
        <v>162.06596082427501</v>
      </c>
      <c r="K404" s="1">
        <v>54160.7</v>
      </c>
      <c r="L404" s="6">
        <f>K404/100000</f>
        <v>0.54160699999999995</v>
      </c>
      <c r="M404">
        <v>336</v>
      </c>
      <c r="N404">
        <v>161.19</v>
      </c>
      <c r="O404">
        <v>39.0869159030117</v>
      </c>
      <c r="P404" s="2">
        <f>E404*0.55 + L404*0.45</f>
        <v>0.89324966500000003</v>
      </c>
      <c r="Q404" s="2">
        <f>F404*0.55 + M404*0.45</f>
        <v>194.77222222222224</v>
      </c>
      <c r="R404" s="2">
        <f>P404*0.55+Q404*0.45</f>
        <v>88.138787315750008</v>
      </c>
      <c r="S404" s="8">
        <f>E404/SUM($E$2:$E$2772)</f>
        <v>6.3792599072608983E-4</v>
      </c>
      <c r="T404" s="8">
        <f>Tabla13[[#This Row],[rsi_earning]]/SUM(Tabla13[rsi_earning])</f>
        <v>5.0221831757843395E-4</v>
      </c>
      <c r="U404" s="10">
        <f>Tabla13[[#This Row],[P(D)]]+Tabla13[[#This Row],[P_RSI(D)]]</f>
        <v>1.1401443083045239E-3</v>
      </c>
    </row>
    <row r="405" spans="1:21" x14ac:dyDescent="0.2">
      <c r="A405" t="s">
        <v>3578</v>
      </c>
      <c r="B405" t="s">
        <v>3579</v>
      </c>
      <c r="C405" s="1">
        <v>6.1500000953674299</v>
      </c>
      <c r="D405" s="1">
        <v>39645.97</v>
      </c>
      <c r="E405" s="6">
        <f>D405/100000</f>
        <v>0.39645970000000003</v>
      </c>
      <c r="F405" s="4">
        <v>82.25</v>
      </c>
      <c r="G405" s="1">
        <v>482.02</v>
      </c>
      <c r="H405">
        <v>5.8003799550716399</v>
      </c>
      <c r="I405">
        <v>6.2263881629018396</v>
      </c>
      <c r="J405">
        <v>5.3743717472414403</v>
      </c>
      <c r="K405" s="1">
        <v>99298.14</v>
      </c>
      <c r="L405" s="6">
        <f>K405/100000</f>
        <v>0.99298140000000001</v>
      </c>
      <c r="M405">
        <v>438</v>
      </c>
      <c r="N405">
        <v>226.71</v>
      </c>
      <c r="O405">
        <v>69.736851599083806</v>
      </c>
      <c r="P405" s="2">
        <f>E405*0.55 + L405*0.45</f>
        <v>0.66489446500000005</v>
      </c>
      <c r="Q405" s="2">
        <f>F405*0.55 + M405*0.45</f>
        <v>242.33750000000001</v>
      </c>
      <c r="R405" s="2">
        <f>P405*0.55+Q405*0.45</f>
        <v>109.41756695575</v>
      </c>
      <c r="S405" s="8">
        <f>E405/SUM($E$2:$E$2772)</f>
        <v>2.141584178407368E-4</v>
      </c>
      <c r="T405" s="8">
        <f>Tabla13[[#This Row],[rsi_earning]]/SUM(Tabla13[rsi_earning])</f>
        <v>9.2076625319591134E-4</v>
      </c>
      <c r="U405" s="10">
        <f>Tabla13[[#This Row],[P(D)]]+Tabla13[[#This Row],[P_RSI(D)]]</f>
        <v>1.1349246710366482E-3</v>
      </c>
    </row>
    <row r="406" spans="1:21" x14ac:dyDescent="0.2">
      <c r="A406" t="s">
        <v>7961</v>
      </c>
      <c r="B406" t="s">
        <v>7962</v>
      </c>
      <c r="C406" s="1">
        <v>17.579999923706001</v>
      </c>
      <c r="D406" s="1">
        <v>170259.34</v>
      </c>
      <c r="E406" s="6">
        <f>D406/100000</f>
        <v>1.7025934</v>
      </c>
      <c r="F406" s="4">
        <v>84.6666666666666</v>
      </c>
      <c r="G406" s="1">
        <v>2010.94</v>
      </c>
      <c r="H406">
        <v>15.848730275555599</v>
      </c>
      <c r="I406">
        <v>16.7007112874448</v>
      </c>
      <c r="J406">
        <v>14.9967492636664</v>
      </c>
      <c r="K406" s="1">
        <v>22465</v>
      </c>
      <c r="L406" s="6">
        <f>K406/100000</f>
        <v>0.22464999999999999</v>
      </c>
      <c r="M406">
        <v>26</v>
      </c>
      <c r="N406">
        <v>864.04</v>
      </c>
      <c r="O406">
        <v>57.244224340883697</v>
      </c>
      <c r="P406" s="2">
        <f>E406*0.55 + L406*0.45</f>
        <v>1.03751887</v>
      </c>
      <c r="Q406" s="2">
        <f>F406*0.55 + M406*0.45</f>
        <v>58.266666666666637</v>
      </c>
      <c r="R406" s="2">
        <f>P406*0.55+Q406*0.45</f>
        <v>26.790635378499989</v>
      </c>
      <c r="S406" s="8">
        <f>E406/SUM($E$2:$E$2772)</f>
        <v>9.1970182283364669E-4</v>
      </c>
      <c r="T406" s="8">
        <f>Tabla13[[#This Row],[rsi_earning]]/SUM(Tabla13[rsi_earning])</f>
        <v>2.0831219877881046E-4</v>
      </c>
      <c r="U406" s="10">
        <f>Tabla13[[#This Row],[P(D)]]+Tabla13[[#This Row],[P_RSI(D)]]</f>
        <v>1.1280140216124571E-3</v>
      </c>
    </row>
    <row r="407" spans="1:21" x14ac:dyDescent="0.2">
      <c r="A407" t="s">
        <v>2763</v>
      </c>
      <c r="B407" t="s">
        <v>2764</v>
      </c>
      <c r="C407" s="1">
        <v>120.77999877929599</v>
      </c>
      <c r="D407" s="1">
        <v>229290.31</v>
      </c>
      <c r="E407" s="6">
        <f>D407/100000</f>
        <v>2.2929031000000002</v>
      </c>
      <c r="F407" s="4">
        <v>86.8888888888888</v>
      </c>
      <c r="G407" s="1">
        <v>2638.89</v>
      </c>
      <c r="H407">
        <v>117.61783095016099</v>
      </c>
      <c r="I407">
        <v>130.558335326605</v>
      </c>
      <c r="J407">
        <v>104.677326573716</v>
      </c>
      <c r="K407" s="1">
        <v>-11938.78</v>
      </c>
      <c r="L407" s="6">
        <f>K407/100000</f>
        <v>-0.1193878</v>
      </c>
      <c r="M407">
        <v>803</v>
      </c>
      <c r="N407">
        <v>-14.87</v>
      </c>
      <c r="O407">
        <v>61.100403569074203</v>
      </c>
      <c r="P407" s="2">
        <f>E407*0.55 + L407*0.45</f>
        <v>1.207372195</v>
      </c>
      <c r="Q407" s="2">
        <f>F407*0.55 + M407*0.45</f>
        <v>409.13888888888886</v>
      </c>
      <c r="R407" s="2">
        <f>P407*0.55+Q407*0.45</f>
        <v>184.77655470724997</v>
      </c>
      <c r="S407" s="8">
        <f>E407/SUM($E$2:$E$2772)</f>
        <v>1.2385735552897829E-3</v>
      </c>
      <c r="T407" s="8">
        <f>Tabla13[[#This Row],[rsi_earning]]/SUM(Tabla13[rsi_earning])</f>
        <v>-1.1070525317322443E-4</v>
      </c>
      <c r="U407" s="10">
        <f>Tabla13[[#This Row],[P(D)]]+Tabla13[[#This Row],[P_RSI(D)]]</f>
        <v>1.1278683021165585E-3</v>
      </c>
    </row>
    <row r="408" spans="1:21" x14ac:dyDescent="0.2">
      <c r="A408" t="s">
        <v>6623</v>
      </c>
      <c r="B408" t="s">
        <v>6624</v>
      </c>
      <c r="C408" s="1">
        <v>80.559997558593693</v>
      </c>
      <c r="D408" s="1">
        <v>148248.03</v>
      </c>
      <c r="E408" s="6">
        <f>D408/100000</f>
        <v>1.4824803</v>
      </c>
      <c r="F408" s="4">
        <v>69.4444444444444</v>
      </c>
      <c r="G408" s="1">
        <v>2134.77</v>
      </c>
      <c r="H408">
        <v>75.858244918204605</v>
      </c>
      <c r="I408">
        <v>80.665559127249495</v>
      </c>
      <c r="J408">
        <v>71.050930709159701</v>
      </c>
      <c r="K408" s="1">
        <v>35266.53</v>
      </c>
      <c r="L408" s="6">
        <f>K408/100000</f>
        <v>0.35266530000000001</v>
      </c>
      <c r="M408">
        <v>139.5</v>
      </c>
      <c r="N408">
        <v>252.81</v>
      </c>
      <c r="O408">
        <v>41.0756176794673</v>
      </c>
      <c r="P408" s="2">
        <f>E408*0.55 + L408*0.45</f>
        <v>0.97406355000000011</v>
      </c>
      <c r="Q408" s="2">
        <f>F408*0.55 + M408*0.45</f>
        <v>100.96944444444442</v>
      </c>
      <c r="R408" s="2">
        <f>P408*0.55+Q408*0.45</f>
        <v>45.971984952499987</v>
      </c>
      <c r="S408" s="8">
        <f>E408/SUM($E$2:$E$2772)</f>
        <v>8.008017852206941E-4</v>
      </c>
      <c r="T408" s="8">
        <f>Tabla13[[#This Row],[rsi_earning]]/SUM(Tabla13[rsi_earning])</f>
        <v>3.2701751202309735E-4</v>
      </c>
      <c r="U408" s="10">
        <f>Tabla13[[#This Row],[P(D)]]+Tabla13[[#This Row],[P_RSI(D)]]</f>
        <v>1.1278192972437914E-3</v>
      </c>
    </row>
    <row r="409" spans="1:21" x14ac:dyDescent="0.2">
      <c r="A409" t="s">
        <v>602</v>
      </c>
      <c r="B409" t="s">
        <v>603</v>
      </c>
      <c r="C409" s="1">
        <v>32.549999237060497</v>
      </c>
      <c r="D409" s="1">
        <v>171699.59</v>
      </c>
      <c r="E409" s="6">
        <f>D409/100000</f>
        <v>1.7169958999999999</v>
      </c>
      <c r="F409" s="4">
        <v>85.5</v>
      </c>
      <c r="G409" s="1">
        <v>2008.18</v>
      </c>
      <c r="H409">
        <v>34.260457706535703</v>
      </c>
      <c r="I409">
        <v>36.263584957284799</v>
      </c>
      <c r="J409">
        <v>32.257330455786601</v>
      </c>
      <c r="K409" s="1">
        <v>21565.279999999999</v>
      </c>
      <c r="L409" s="6">
        <f>K409/100000</f>
        <v>0.21565279999999998</v>
      </c>
      <c r="M409">
        <v>349.33333333333297</v>
      </c>
      <c r="N409">
        <v>61.73</v>
      </c>
      <c r="O409">
        <v>30.1556602163242</v>
      </c>
      <c r="P409" s="2">
        <f>E409*0.55 + L409*0.45</f>
        <v>1.041391505</v>
      </c>
      <c r="Q409" s="2">
        <f>F409*0.55 + M409*0.45</f>
        <v>204.22499999999985</v>
      </c>
      <c r="R409" s="2">
        <f>P409*0.55+Q409*0.45</f>
        <v>92.474015327749939</v>
      </c>
      <c r="S409" s="8">
        <f>E409/SUM($E$2:$E$2772)</f>
        <v>9.2748172231132671E-4</v>
      </c>
      <c r="T409" s="8">
        <f>Tabla13[[#This Row],[rsi_earning]]/SUM(Tabla13[rsi_earning])</f>
        <v>1.9996932535413779E-4</v>
      </c>
      <c r="U409" s="10">
        <f>Tabla13[[#This Row],[P(D)]]+Tabla13[[#This Row],[P_RSI(D)]]</f>
        <v>1.1274510476654645E-3</v>
      </c>
    </row>
    <row r="410" spans="1:21" x14ac:dyDescent="0.2">
      <c r="A410" t="s">
        <v>3017</v>
      </c>
      <c r="B410" t="s">
        <v>3018</v>
      </c>
      <c r="C410" s="1">
        <v>10.699999809265099</v>
      </c>
      <c r="D410" s="1">
        <v>31836.7</v>
      </c>
      <c r="E410" s="6">
        <f>D410/100000</f>
        <v>0.31836700000000001</v>
      </c>
      <c r="F410" s="4">
        <v>122.142857142857</v>
      </c>
      <c r="G410" s="1">
        <v>260.64999999999998</v>
      </c>
      <c r="H410">
        <v>11.0045317835957</v>
      </c>
      <c r="I410">
        <v>11.420088993489699</v>
      </c>
      <c r="J410">
        <v>10.5889745737016</v>
      </c>
      <c r="K410" s="1">
        <v>102361.43</v>
      </c>
      <c r="L410" s="6">
        <f>K410/100000</f>
        <v>1.0236143</v>
      </c>
      <c r="M410">
        <v>552</v>
      </c>
      <c r="N410">
        <v>185.44</v>
      </c>
      <c r="O410">
        <v>49.589905228681701</v>
      </c>
      <c r="P410" s="2">
        <f>E410*0.55 + L410*0.45</f>
        <v>0.635728285</v>
      </c>
      <c r="Q410" s="2">
        <f>F410*0.55 + M410*0.45</f>
        <v>315.57857142857137</v>
      </c>
      <c r="R410" s="2">
        <f>P410*0.55+Q410*0.45</f>
        <v>142.36000769960711</v>
      </c>
      <c r="S410" s="8">
        <f>E410/SUM($E$2:$E$2772)</f>
        <v>1.7197453615765197E-4</v>
      </c>
      <c r="T410" s="8">
        <f>Tabla13[[#This Row],[rsi_earning]]/SUM(Tabla13[rsi_earning])</f>
        <v>9.4917135782075627E-4</v>
      </c>
      <c r="U410" s="10">
        <f>Tabla13[[#This Row],[P(D)]]+Tabla13[[#This Row],[P_RSI(D)]]</f>
        <v>1.1211458939784083E-3</v>
      </c>
    </row>
    <row r="411" spans="1:21" x14ac:dyDescent="0.2">
      <c r="A411" t="s">
        <v>9264</v>
      </c>
      <c r="B411" t="s">
        <v>9265</v>
      </c>
      <c r="C411" s="1">
        <v>135.22999572753901</v>
      </c>
      <c r="D411" s="1">
        <v>21221.22</v>
      </c>
      <c r="E411" s="6">
        <f>D411/100000</f>
        <v>0.21221220000000002</v>
      </c>
      <c r="F411" s="4">
        <v>91.6666666666666</v>
      </c>
      <c r="G411" s="1">
        <v>231.5</v>
      </c>
      <c r="H411">
        <v>124.966149786188</v>
      </c>
      <c r="I411">
        <v>128.16739584397499</v>
      </c>
      <c r="J411">
        <v>121.76490372840099</v>
      </c>
      <c r="K411" s="1">
        <v>108202.89</v>
      </c>
      <c r="L411" s="6">
        <f>K411/100000</f>
        <v>1.0820289000000001</v>
      </c>
      <c r="M411">
        <v>1515</v>
      </c>
      <c r="N411">
        <v>71.42</v>
      </c>
      <c r="O411">
        <v>87.838784431114604</v>
      </c>
      <c r="P411" s="2">
        <f>E411*0.55 + L411*0.45</f>
        <v>0.60362971500000007</v>
      </c>
      <c r="Q411" s="2">
        <f>F411*0.55 + M411*0.45</f>
        <v>732.16666666666663</v>
      </c>
      <c r="R411" s="2">
        <f>P411*0.55+Q411*0.45</f>
        <v>329.80699634324998</v>
      </c>
      <c r="S411" s="8">
        <f>E411/SUM($E$2:$E$2772)</f>
        <v>1.1463215302463782E-4</v>
      </c>
      <c r="T411" s="8">
        <f>Tabla13[[#This Row],[rsi_earning]]/SUM(Tabla13[rsi_earning])</f>
        <v>1.0033377222400071E-3</v>
      </c>
      <c r="U411" s="10">
        <f>Tabla13[[#This Row],[P(D)]]+Tabla13[[#This Row],[P_RSI(D)]]</f>
        <v>1.117969875264645E-3</v>
      </c>
    </row>
    <row r="412" spans="1:21" x14ac:dyDescent="0.2">
      <c r="A412" t="s">
        <v>3560</v>
      </c>
      <c r="B412" t="s">
        <v>3561</v>
      </c>
      <c r="C412" s="1">
        <v>4.5500001907348597</v>
      </c>
      <c r="D412" s="1">
        <v>19298.759999999998</v>
      </c>
      <c r="E412" s="6">
        <f>D412/100000</f>
        <v>0.19298759999999998</v>
      </c>
      <c r="F412" s="4">
        <v>88.5</v>
      </c>
      <c r="G412" s="1">
        <v>218.07</v>
      </c>
      <c r="H412">
        <v>4.3499973079983301</v>
      </c>
      <c r="I412">
        <v>4.5820274669409597</v>
      </c>
      <c r="J412">
        <v>4.1179671490557004</v>
      </c>
      <c r="K412" s="1">
        <v>109276.95</v>
      </c>
      <c r="L412" s="6">
        <f>K412/100000</f>
        <v>1.0927694999999999</v>
      </c>
      <c r="M412">
        <v>246.333333333333</v>
      </c>
      <c r="N412">
        <v>443.61</v>
      </c>
      <c r="O412">
        <v>70.129885410525503</v>
      </c>
      <c r="P412" s="2">
        <f>E412*0.55 + L412*0.45</f>
        <v>0.59788945500000001</v>
      </c>
      <c r="Q412" s="2">
        <f>F412*0.55 + M412*0.45</f>
        <v>159.52499999999986</v>
      </c>
      <c r="R412" s="2">
        <f>P412*0.55+Q412*0.45</f>
        <v>72.11508920024994</v>
      </c>
      <c r="S412" s="8">
        <f>E412/SUM($E$2:$E$2772)</f>
        <v>1.0424746595651707E-4</v>
      </c>
      <c r="T412" s="8">
        <f>Tabla13[[#This Row],[rsi_earning]]/SUM(Tabla13[rsi_earning])</f>
        <v>1.0132972058910362E-3</v>
      </c>
      <c r="U412" s="10">
        <f>Tabla13[[#This Row],[P(D)]]+Tabla13[[#This Row],[P_RSI(D)]]</f>
        <v>1.1175446718475533E-3</v>
      </c>
    </row>
    <row r="413" spans="1:21" x14ac:dyDescent="0.2">
      <c r="A413" t="s">
        <v>4104</v>
      </c>
      <c r="B413" t="s">
        <v>4105</v>
      </c>
      <c r="C413" s="1">
        <v>37</v>
      </c>
      <c r="D413" s="1">
        <v>6322.43</v>
      </c>
      <c r="E413" s="6">
        <f>D413/100000</f>
        <v>6.3224299999999997E-2</v>
      </c>
      <c r="F413" s="4">
        <v>107.142857142857</v>
      </c>
      <c r="G413" s="1">
        <v>59.01</v>
      </c>
      <c r="H413">
        <v>36.727707809640101</v>
      </c>
      <c r="I413">
        <v>38.7010791449176</v>
      </c>
      <c r="J413">
        <v>34.754336474362603</v>
      </c>
      <c r="K413" s="1">
        <v>116786.5</v>
      </c>
      <c r="L413" s="6">
        <f>K413/100000</f>
        <v>1.1678649999999999</v>
      </c>
      <c r="M413">
        <v>638</v>
      </c>
      <c r="N413">
        <v>183.05</v>
      </c>
      <c r="O413">
        <v>68.199237449734099</v>
      </c>
      <c r="P413" s="2">
        <f>E413*0.55 + L413*0.45</f>
        <v>0.56031261499999996</v>
      </c>
      <c r="Q413" s="2">
        <f>F413*0.55 + M413*0.45</f>
        <v>346.02857142857135</v>
      </c>
      <c r="R413" s="2">
        <f>P413*0.55+Q413*0.45</f>
        <v>156.02102908110712</v>
      </c>
      <c r="S413" s="8">
        <f>E413/SUM($E$2:$E$2772)</f>
        <v>3.415231373349698E-5</v>
      </c>
      <c r="T413" s="8">
        <f>Tabla13[[#This Row],[rsi_earning]]/SUM(Tabla13[rsi_earning])</f>
        <v>1.0829313422070575E-3</v>
      </c>
      <c r="U413" s="10">
        <f>Tabla13[[#This Row],[P(D)]]+Tabla13[[#This Row],[P_RSI(D)]]</f>
        <v>1.1170836559405545E-3</v>
      </c>
    </row>
    <row r="414" spans="1:21" x14ac:dyDescent="0.2">
      <c r="A414" t="s">
        <v>1314</v>
      </c>
      <c r="B414" t="s">
        <v>1315</v>
      </c>
      <c r="C414" s="1">
        <v>50.75</v>
      </c>
      <c r="D414" s="1">
        <v>205946.86</v>
      </c>
      <c r="E414" s="6">
        <f>D414/100000</f>
        <v>2.0594685999999998</v>
      </c>
      <c r="F414" s="4">
        <v>54.923076923076898</v>
      </c>
      <c r="G414" s="1">
        <v>3749.73</v>
      </c>
      <c r="H414">
        <v>49.176745581795998</v>
      </c>
      <c r="I414">
        <v>51.6873415081389</v>
      </c>
      <c r="J414">
        <v>46.666149655453196</v>
      </c>
      <c r="K414" s="1">
        <v>0</v>
      </c>
      <c r="L414" s="6">
        <f>K414/100000</f>
        <v>0</v>
      </c>
      <c r="M414">
        <v>1</v>
      </c>
      <c r="N414">
        <v>0</v>
      </c>
      <c r="O414">
        <v>67.296776438307703</v>
      </c>
      <c r="P414" s="2">
        <f>E414*0.55 + L414*0.45</f>
        <v>1.1327077299999999</v>
      </c>
      <c r="Q414" s="2">
        <f>F414*0.55 + M414*0.45</f>
        <v>30.657692307692297</v>
      </c>
      <c r="R414" s="2">
        <f>P414*0.55+Q414*0.45</f>
        <v>14.418950789961533</v>
      </c>
      <c r="S414" s="8">
        <f>E414/SUM($E$2:$E$2772)</f>
        <v>1.1124776035715033E-3</v>
      </c>
      <c r="T414" s="8">
        <f>Tabla13[[#This Row],[rsi_earning]]/SUM(Tabla13[rsi_earning])</f>
        <v>0</v>
      </c>
      <c r="U414" s="10">
        <f>Tabla13[[#This Row],[P(D)]]+Tabla13[[#This Row],[P_RSI(D)]]</f>
        <v>1.1124776035715033E-3</v>
      </c>
    </row>
    <row r="415" spans="1:21" x14ac:dyDescent="0.2">
      <c r="A415" t="s">
        <v>890</v>
      </c>
      <c r="B415" t="s">
        <v>891</v>
      </c>
      <c r="C415" s="1">
        <v>3085.0400390625</v>
      </c>
      <c r="D415" s="1">
        <v>157634.88</v>
      </c>
      <c r="E415" s="6">
        <f>D415/100000</f>
        <v>1.5763488000000001</v>
      </c>
      <c r="F415" s="4">
        <v>45.909090909090899</v>
      </c>
      <c r="G415" s="1">
        <v>3433.63</v>
      </c>
      <c r="H415">
        <v>3019.9293017579598</v>
      </c>
      <c r="I415">
        <v>3127.9567548059299</v>
      </c>
      <c r="J415">
        <v>2911.9018487099802</v>
      </c>
      <c r="K415" s="1">
        <v>28105.14</v>
      </c>
      <c r="L415" s="6">
        <f>K415/100000</f>
        <v>0.28105140000000001</v>
      </c>
      <c r="M415">
        <v>165</v>
      </c>
      <c r="N415">
        <v>170.33</v>
      </c>
      <c r="O415">
        <v>45.750005187981898</v>
      </c>
      <c r="P415" s="2">
        <f>E415*0.55 + L415*0.45</f>
        <v>0.99346497000000022</v>
      </c>
      <c r="Q415" s="2">
        <f>F415*0.55 + M415*0.45</f>
        <v>99.5</v>
      </c>
      <c r="R415" s="2">
        <f>P415*0.55+Q415*0.45</f>
        <v>45.321405733500001</v>
      </c>
      <c r="S415" s="8">
        <f>E415/SUM($E$2:$E$2772)</f>
        <v>8.5150739147798386E-4</v>
      </c>
      <c r="T415" s="8">
        <f>Tabla13[[#This Row],[rsi_earning]]/SUM(Tabla13[rsi_earning])</f>
        <v>2.6061177433279754E-4</v>
      </c>
      <c r="U415" s="10">
        <f>Tabla13[[#This Row],[P(D)]]+Tabla13[[#This Row],[P_RSI(D)]]</f>
        <v>1.1121191658107813E-3</v>
      </c>
    </row>
    <row r="416" spans="1:21" x14ac:dyDescent="0.2">
      <c r="A416" t="s">
        <v>1066</v>
      </c>
      <c r="B416" t="s">
        <v>1067</v>
      </c>
      <c r="C416" s="1">
        <v>100.680000305175</v>
      </c>
      <c r="D416" s="1">
        <v>179680.56</v>
      </c>
      <c r="E416" s="6">
        <f>D416/100000</f>
        <v>1.7968055999999999</v>
      </c>
      <c r="F416" s="4">
        <v>83.2</v>
      </c>
      <c r="G416" s="1">
        <v>2159.62</v>
      </c>
      <c r="H416">
        <v>90.848050666548502</v>
      </c>
      <c r="I416">
        <v>95.516478892390197</v>
      </c>
      <c r="J416">
        <v>86.179622440706794</v>
      </c>
      <c r="K416" s="1">
        <v>15096.51</v>
      </c>
      <c r="L416" s="6">
        <f>K416/100000</f>
        <v>0.15096509999999999</v>
      </c>
      <c r="M416">
        <v>33</v>
      </c>
      <c r="N416">
        <v>457.47</v>
      </c>
      <c r="O416">
        <v>95.971393997320007</v>
      </c>
      <c r="P416" s="2">
        <f>E416*0.55 + L416*0.45</f>
        <v>1.0561773750000001</v>
      </c>
      <c r="Q416" s="2">
        <f>F416*0.55 + M416*0.45</f>
        <v>60.610000000000007</v>
      </c>
      <c r="R416" s="2">
        <f>P416*0.55+Q416*0.45</f>
        <v>27.855397556250004</v>
      </c>
      <c r="S416" s="8">
        <f>E416/SUM($E$2:$E$2772)</f>
        <v>9.7059308793144864E-4</v>
      </c>
      <c r="T416" s="8">
        <f>Tabla13[[#This Row],[rsi_earning]]/SUM(Tabla13[rsi_earning])</f>
        <v>1.3998607576168706E-4</v>
      </c>
      <c r="U416" s="10">
        <f>Tabla13[[#This Row],[P(D)]]+Tabla13[[#This Row],[P_RSI(D)]]</f>
        <v>1.1105791636931356E-3</v>
      </c>
    </row>
    <row r="417" spans="1:21" x14ac:dyDescent="0.2">
      <c r="A417" t="s">
        <v>526</v>
      </c>
      <c r="B417" t="s">
        <v>527</v>
      </c>
      <c r="C417" s="1">
        <v>41.520000457763601</v>
      </c>
      <c r="D417" s="1">
        <v>58937.93</v>
      </c>
      <c r="E417" s="6">
        <f>D417/100000</f>
        <v>0.58937930000000005</v>
      </c>
      <c r="F417" s="4">
        <v>80.7</v>
      </c>
      <c r="G417" s="1">
        <v>730.33</v>
      </c>
      <c r="H417">
        <v>47.073459075355402</v>
      </c>
      <c r="I417">
        <v>49.565427804267699</v>
      </c>
      <c r="J417">
        <v>44.581490346442997</v>
      </c>
      <c r="K417" s="1">
        <v>85398.88</v>
      </c>
      <c r="L417" s="6">
        <f>K417/100000</f>
        <v>0.85398879999999999</v>
      </c>
      <c r="M417">
        <v>485.5</v>
      </c>
      <c r="N417">
        <v>175.9</v>
      </c>
      <c r="O417">
        <v>38.881506698321999</v>
      </c>
      <c r="P417" s="2">
        <f>E417*0.55 + L417*0.45</f>
        <v>0.70845357500000006</v>
      </c>
      <c r="Q417" s="2">
        <f>F417*0.55 + M417*0.45</f>
        <v>262.86</v>
      </c>
      <c r="R417" s="2">
        <f>P417*0.55+Q417*0.45</f>
        <v>118.67664946625001</v>
      </c>
      <c r="S417" s="8">
        <f>E417/SUM($E$2:$E$2772)</f>
        <v>3.183691517601435E-4</v>
      </c>
      <c r="T417" s="8">
        <f>Tabla13[[#This Row],[rsi_earning]]/SUM(Tabla13[rsi_earning])</f>
        <v>7.9188197044503816E-4</v>
      </c>
      <c r="U417" s="10">
        <f>Tabla13[[#This Row],[P(D)]]+Tabla13[[#This Row],[P_RSI(D)]]</f>
        <v>1.1102511222051818E-3</v>
      </c>
    </row>
    <row r="418" spans="1:21" x14ac:dyDescent="0.2">
      <c r="A418" t="s">
        <v>3610</v>
      </c>
      <c r="B418" t="s">
        <v>3611</v>
      </c>
      <c r="C418" s="1">
        <v>44.959999084472599</v>
      </c>
      <c r="D418" s="1">
        <v>143279.13</v>
      </c>
      <c r="E418" s="6">
        <f>D418/100000</f>
        <v>1.4327913000000001</v>
      </c>
      <c r="F418" s="4">
        <v>68.099999999999994</v>
      </c>
      <c r="G418" s="1">
        <v>2103.9499999999998</v>
      </c>
      <c r="H418">
        <v>43.953397167462199</v>
      </c>
      <c r="I418">
        <v>46.070302668508297</v>
      </c>
      <c r="J418">
        <v>41.836491666416102</v>
      </c>
      <c r="K418" s="1">
        <v>36088.400000000001</v>
      </c>
      <c r="L418" s="6">
        <f>K418/100000</f>
        <v>0.36088400000000004</v>
      </c>
      <c r="M418">
        <v>802</v>
      </c>
      <c r="N418">
        <v>45</v>
      </c>
      <c r="O418">
        <v>54.874654326464501</v>
      </c>
      <c r="P418" s="2">
        <f>E418*0.55 + L418*0.45</f>
        <v>0.9504330150000001</v>
      </c>
      <c r="Q418" s="2">
        <f>F418*0.55 + M418*0.45</f>
        <v>398.35500000000002</v>
      </c>
      <c r="R418" s="2">
        <f>P418*0.55+Q418*0.45</f>
        <v>179.78248815825003</v>
      </c>
      <c r="S418" s="8">
        <f>E418/SUM($E$2:$E$2772)</f>
        <v>7.7396092945631668E-4</v>
      </c>
      <c r="T418" s="8">
        <f>Tabla13[[#This Row],[rsi_earning]]/SUM(Tabla13[rsi_earning])</f>
        <v>3.3463850231067098E-4</v>
      </c>
      <c r="U418" s="10">
        <f>Tabla13[[#This Row],[P(D)]]+Tabla13[[#This Row],[P_RSI(D)]]</f>
        <v>1.1085994317669877E-3</v>
      </c>
    </row>
    <row r="419" spans="1:21" x14ac:dyDescent="0.2">
      <c r="A419" t="s">
        <v>3808</v>
      </c>
      <c r="B419" t="s">
        <v>3809</v>
      </c>
      <c r="C419" s="1">
        <v>406.25</v>
      </c>
      <c r="D419" s="1">
        <v>139708.24</v>
      </c>
      <c r="E419" s="6">
        <f>D419/100000</f>
        <v>1.3970823999999999</v>
      </c>
      <c r="F419" s="4">
        <v>49.384615384615302</v>
      </c>
      <c r="G419" s="1">
        <v>2828.98</v>
      </c>
      <c r="H419">
        <v>394.41796217192302</v>
      </c>
      <c r="I419">
        <v>410.48440171045701</v>
      </c>
      <c r="J419">
        <v>378.35152263339</v>
      </c>
      <c r="K419" s="1">
        <v>37884.58</v>
      </c>
      <c r="L419" s="6">
        <f>K419/100000</f>
        <v>0.37884580000000001</v>
      </c>
      <c r="M419">
        <v>251.5</v>
      </c>
      <c r="N419">
        <v>150.63</v>
      </c>
      <c r="O419">
        <v>61.880399359393799</v>
      </c>
      <c r="P419" s="2">
        <f>E419*0.55 + L419*0.45</f>
        <v>0.93887593000000003</v>
      </c>
      <c r="Q419" s="2">
        <f>F419*0.55 + M419*0.45</f>
        <v>140.33653846153842</v>
      </c>
      <c r="R419" s="2">
        <f>P419*0.55+Q419*0.45</f>
        <v>63.667824069192292</v>
      </c>
      <c r="S419" s="8">
        <f>E419/SUM($E$2:$E$2772)</f>
        <v>7.5467180239792181E-4</v>
      </c>
      <c r="T419" s="8">
        <f>Tabla13[[#This Row],[rsi_earning]]/SUM(Tabla13[rsi_earning])</f>
        <v>3.5129402001387705E-4</v>
      </c>
      <c r="U419" s="10">
        <f>Tabla13[[#This Row],[P(D)]]+Tabla13[[#This Row],[P_RSI(D)]]</f>
        <v>1.1059658224117988E-3</v>
      </c>
    </row>
    <row r="420" spans="1:21" x14ac:dyDescent="0.2">
      <c r="A420" t="s">
        <v>580</v>
      </c>
      <c r="B420" t="s">
        <v>581</v>
      </c>
      <c r="C420" s="1">
        <v>57.049999237060497</v>
      </c>
      <c r="D420" s="1">
        <v>29454.86</v>
      </c>
      <c r="E420" s="6">
        <f>D420/100000</f>
        <v>0.29454859999999999</v>
      </c>
      <c r="F420" s="4">
        <v>82.625</v>
      </c>
      <c r="G420" s="1">
        <v>356.49</v>
      </c>
      <c r="H420">
        <v>54.7167394878811</v>
      </c>
      <c r="I420">
        <v>57.305549343253901</v>
      </c>
      <c r="J420">
        <v>52.127929632508298</v>
      </c>
      <c r="K420" s="1">
        <v>101817.17</v>
      </c>
      <c r="L420" s="6">
        <f>K420/100000</f>
        <v>1.0181716999999999</v>
      </c>
      <c r="M420">
        <v>817</v>
      </c>
      <c r="N420">
        <v>124.62</v>
      </c>
      <c r="O420">
        <v>75.451721184431904</v>
      </c>
      <c r="P420" s="2">
        <f>E420*0.55 + L420*0.45</f>
        <v>0.62017899499999996</v>
      </c>
      <c r="Q420" s="2">
        <f>F420*0.55 + M420*0.45</f>
        <v>413.09375000000006</v>
      </c>
      <c r="R420" s="2">
        <f>P420*0.55+Q420*0.45</f>
        <v>186.23328594725004</v>
      </c>
      <c r="S420" s="8">
        <f>E420/SUM($E$2:$E$2772)</f>
        <v>1.5910838391191851E-4</v>
      </c>
      <c r="T420" s="8">
        <f>Tabla13[[#This Row],[rsi_earning]]/SUM(Tabla13[rsi_earning])</f>
        <v>9.4412457405457088E-4</v>
      </c>
      <c r="U420" s="10">
        <f>Tabla13[[#This Row],[P(D)]]+Tabla13[[#This Row],[P_RSI(D)]]</f>
        <v>1.1032329579664893E-3</v>
      </c>
    </row>
    <row r="421" spans="1:21" x14ac:dyDescent="0.2">
      <c r="A421" t="s">
        <v>1380</v>
      </c>
      <c r="B421" t="s">
        <v>1381</v>
      </c>
      <c r="C421" s="1">
        <v>15.640000343322701</v>
      </c>
      <c r="D421" s="1">
        <v>114017.76</v>
      </c>
      <c r="E421" s="6">
        <f>D421/100000</f>
        <v>1.1401775999999999</v>
      </c>
      <c r="F421" s="4">
        <v>66</v>
      </c>
      <c r="G421" s="1">
        <v>1727.54</v>
      </c>
      <c r="H421">
        <v>14.998057157627301</v>
      </c>
      <c r="I421">
        <v>15.9183043219225</v>
      </c>
      <c r="J421">
        <v>14.077809993332</v>
      </c>
      <c r="K421" s="1">
        <v>52231.15</v>
      </c>
      <c r="L421" s="6">
        <f>K421/100000</f>
        <v>0.52231150000000004</v>
      </c>
      <c r="M421">
        <v>43</v>
      </c>
      <c r="N421">
        <v>1214.68</v>
      </c>
      <c r="O421">
        <v>71.381595767942002</v>
      </c>
      <c r="P421" s="2">
        <f>E421*0.55 + L421*0.45</f>
        <v>0.86213785500000006</v>
      </c>
      <c r="Q421" s="2">
        <f>F421*0.55 + M421*0.45</f>
        <v>55.650000000000006</v>
      </c>
      <c r="R421" s="2">
        <f>P421*0.55+Q421*0.45</f>
        <v>25.516675820250004</v>
      </c>
      <c r="S421" s="8">
        <f>E421/SUM($E$2:$E$2772)</f>
        <v>6.1589773405329321E-4</v>
      </c>
      <c r="T421" s="8">
        <f>Tabla13[[#This Row],[rsi_earning]]/SUM(Tabla13[rsi_earning])</f>
        <v>4.843260939793397E-4</v>
      </c>
      <c r="U421" s="10">
        <f>Tabla13[[#This Row],[P(D)]]+Tabla13[[#This Row],[P_RSI(D)]]</f>
        <v>1.1002238280326329E-3</v>
      </c>
    </row>
    <row r="422" spans="1:21" x14ac:dyDescent="0.2">
      <c r="A422" t="s">
        <v>882</v>
      </c>
      <c r="B422" t="s">
        <v>883</v>
      </c>
      <c r="C422" s="1">
        <v>117.930000305175</v>
      </c>
      <c r="D422" s="1">
        <v>80625.94</v>
      </c>
      <c r="E422" s="6">
        <f>D422/100000</f>
        <v>0.80625940000000007</v>
      </c>
      <c r="F422" s="4">
        <v>64.090909090909093</v>
      </c>
      <c r="G422" s="1">
        <v>1257.99</v>
      </c>
      <c r="H422">
        <v>116.23574163239</v>
      </c>
      <c r="I422">
        <v>120.36784687207501</v>
      </c>
      <c r="J422">
        <v>112.103636392705</v>
      </c>
      <c r="K422" s="1">
        <v>71620.759999999995</v>
      </c>
      <c r="L422" s="6">
        <f>K422/100000</f>
        <v>0.71620759999999994</v>
      </c>
      <c r="M422">
        <v>1222</v>
      </c>
      <c r="N422">
        <v>58.61</v>
      </c>
      <c r="O422">
        <v>38.795347060634299</v>
      </c>
      <c r="P422" s="2">
        <f>E422*0.55 + L422*0.45</f>
        <v>0.76573609000000009</v>
      </c>
      <c r="Q422" s="2">
        <f>F422*0.55 + M422*0.45</f>
        <v>585.15</v>
      </c>
      <c r="R422" s="2">
        <f>P422*0.55+Q422*0.45</f>
        <v>263.73865484949999</v>
      </c>
      <c r="S422" s="8">
        <f>E422/SUM($E$2:$E$2772)</f>
        <v>4.3552279707930402E-4</v>
      </c>
      <c r="T422" s="8">
        <f>Tabla13[[#This Row],[rsi_earning]]/SUM(Tabla13[rsi_earning])</f>
        <v>6.6412098792830961E-4</v>
      </c>
      <c r="U422" s="10">
        <f>Tabla13[[#This Row],[P(D)]]+Tabla13[[#This Row],[P_RSI(D)]]</f>
        <v>1.0996437850076136E-3</v>
      </c>
    </row>
    <row r="423" spans="1:21" x14ac:dyDescent="0.2">
      <c r="A423" t="s">
        <v>4000</v>
      </c>
      <c r="B423" t="s">
        <v>4001</v>
      </c>
      <c r="C423" s="1">
        <v>325.17001342773398</v>
      </c>
      <c r="D423" s="1">
        <v>165179.57</v>
      </c>
      <c r="E423" s="6">
        <f>D423/100000</f>
        <v>1.6517957000000001</v>
      </c>
      <c r="F423" s="4">
        <v>64</v>
      </c>
      <c r="G423" s="1">
        <v>2580.9299999999998</v>
      </c>
      <c r="H423">
        <v>317.28882847973102</v>
      </c>
      <c r="I423">
        <v>328.11502328821899</v>
      </c>
      <c r="J423">
        <v>306.462633671243</v>
      </c>
      <c r="K423" s="1">
        <v>22357.56</v>
      </c>
      <c r="L423" s="6">
        <f>K423/100000</f>
        <v>0.22357560000000001</v>
      </c>
      <c r="M423">
        <v>250</v>
      </c>
      <c r="N423">
        <v>89.43</v>
      </c>
      <c r="O423">
        <v>50.528045932558797</v>
      </c>
      <c r="P423" s="2">
        <f>E423*0.55 + L423*0.45</f>
        <v>1.009096655</v>
      </c>
      <c r="Q423" s="2">
        <f>F423*0.55 + M423*0.45</f>
        <v>147.69999999999999</v>
      </c>
      <c r="R423" s="2">
        <f>P423*0.55+Q423*0.45</f>
        <v>67.020003160249999</v>
      </c>
      <c r="S423" s="8">
        <f>E423/SUM($E$2:$E$2772)</f>
        <v>8.9226207281126505E-4</v>
      </c>
      <c r="T423" s="8">
        <f>Tabla13[[#This Row],[rsi_earning]]/SUM(Tabla13[rsi_earning])</f>
        <v>2.0731593514040426E-4</v>
      </c>
      <c r="U423" s="10">
        <f>Tabla13[[#This Row],[P(D)]]+Tabla13[[#This Row],[P_RSI(D)]]</f>
        <v>1.0995780079516692E-3</v>
      </c>
    </row>
    <row r="424" spans="1:21" x14ac:dyDescent="0.2">
      <c r="A424" t="s">
        <v>4170</v>
      </c>
      <c r="B424" t="s">
        <v>4171</v>
      </c>
      <c r="C424" s="1">
        <v>155.80000305175699</v>
      </c>
      <c r="D424" s="1">
        <v>104776.48</v>
      </c>
      <c r="E424" s="6">
        <f>D424/100000</f>
        <v>1.0477647999999999</v>
      </c>
      <c r="F424" s="4">
        <v>68.599999999999994</v>
      </c>
      <c r="G424" s="1">
        <v>1527.35</v>
      </c>
      <c r="H424">
        <v>150.14517721054099</v>
      </c>
      <c r="I424">
        <v>155.75975327507501</v>
      </c>
      <c r="J424">
        <v>144.530601146007</v>
      </c>
      <c r="K424" s="1">
        <v>57402.07</v>
      </c>
      <c r="L424" s="6">
        <f>K424/100000</f>
        <v>0.57402070000000005</v>
      </c>
      <c r="M424">
        <v>344</v>
      </c>
      <c r="N424">
        <v>166.87</v>
      </c>
      <c r="O424">
        <v>49.250335368072903</v>
      </c>
      <c r="P424" s="2">
        <f>E424*0.55 + L424*0.45</f>
        <v>0.83457995500000015</v>
      </c>
      <c r="Q424" s="2">
        <f>F424*0.55 + M424*0.45</f>
        <v>192.53</v>
      </c>
      <c r="R424" s="2">
        <f>P424*0.55+Q424*0.45</f>
        <v>87.097518975250011</v>
      </c>
      <c r="S424" s="8">
        <f>E424/SUM($E$2:$E$2772)</f>
        <v>5.6597846347867381E-4</v>
      </c>
      <c r="T424" s="8">
        <f>Tabla13[[#This Row],[rsi_earning]]/SUM(Tabla13[rsi_earning])</f>
        <v>5.3227471249299766E-4</v>
      </c>
      <c r="U424" s="10">
        <f>Tabla13[[#This Row],[P(D)]]+Tabla13[[#This Row],[P_RSI(D)]]</f>
        <v>1.0982531759716715E-3</v>
      </c>
    </row>
    <row r="425" spans="1:21" x14ac:dyDescent="0.2">
      <c r="A425" t="s">
        <v>8031</v>
      </c>
      <c r="B425" t="s">
        <v>8032</v>
      </c>
      <c r="C425" s="1">
        <v>15.140000343322701</v>
      </c>
      <c r="D425" s="1">
        <v>36568.86</v>
      </c>
      <c r="E425" s="6">
        <f>D425/100000</f>
        <v>0.36568860000000003</v>
      </c>
      <c r="F425" s="4">
        <v>102.3</v>
      </c>
      <c r="G425" s="1">
        <v>357.47</v>
      </c>
      <c r="H425">
        <v>17.059386632863799</v>
      </c>
      <c r="I425">
        <v>18.683597998194799</v>
      </c>
      <c r="J425">
        <v>15.4351752675329</v>
      </c>
      <c r="K425" s="1">
        <v>97008.960000000006</v>
      </c>
      <c r="L425" s="6">
        <f>K425/100000</f>
        <v>0.97008960000000011</v>
      </c>
      <c r="M425">
        <v>73.5</v>
      </c>
      <c r="N425">
        <v>1319.85</v>
      </c>
      <c r="O425">
        <v>46.855990600218703</v>
      </c>
      <c r="P425" s="2">
        <f>E425*0.55 + L425*0.45</f>
        <v>0.63766905000000007</v>
      </c>
      <c r="Q425" s="2">
        <f>F425*0.55 + M425*0.45</f>
        <v>89.34</v>
      </c>
      <c r="R425" s="2">
        <f>P425*0.55+Q425*0.45</f>
        <v>40.5537179775</v>
      </c>
      <c r="S425" s="8">
        <f>E425/SUM($E$2:$E$2772)</f>
        <v>1.9753657685357191E-4</v>
      </c>
      <c r="T425" s="8">
        <f>Tabla13[[#This Row],[rsi_earning]]/SUM(Tabla13[rsi_earning])</f>
        <v>8.9953927259495538E-4</v>
      </c>
      <c r="U425" s="10">
        <f>Tabla13[[#This Row],[P(D)]]+Tabla13[[#This Row],[P_RSI(D)]]</f>
        <v>1.0970758494485272E-3</v>
      </c>
    </row>
    <row r="426" spans="1:21" x14ac:dyDescent="0.2">
      <c r="A426" t="s">
        <v>1076</v>
      </c>
      <c r="B426" t="s">
        <v>1077</v>
      </c>
      <c r="C426" s="1">
        <v>149.57000732421801</v>
      </c>
      <c r="D426" s="1">
        <v>80003.850000000006</v>
      </c>
      <c r="E426" s="6">
        <f>D426/100000</f>
        <v>0.8000385000000001</v>
      </c>
      <c r="F426" s="4">
        <v>80.727272727272705</v>
      </c>
      <c r="G426" s="1">
        <v>991.04</v>
      </c>
      <c r="H426">
        <v>160.19463142774401</v>
      </c>
      <c r="I426">
        <v>171.75057963859101</v>
      </c>
      <c r="J426">
        <v>148.638683216896</v>
      </c>
      <c r="K426" s="1">
        <v>71609.960000000006</v>
      </c>
      <c r="L426" s="6">
        <f>K426/100000</f>
        <v>0.71609960000000006</v>
      </c>
      <c r="M426">
        <v>345</v>
      </c>
      <c r="N426">
        <v>207.57</v>
      </c>
      <c r="O426">
        <v>25.3506684142362</v>
      </c>
      <c r="P426" s="2">
        <f>E426*0.55 + L426*0.45</f>
        <v>0.76226599500000014</v>
      </c>
      <c r="Q426" s="2">
        <f>F426*0.55 + M426*0.45</f>
        <v>199.64999999999998</v>
      </c>
      <c r="R426" s="2">
        <f>P426*0.55+Q426*0.45</f>
        <v>90.261746297249985</v>
      </c>
      <c r="S426" s="8">
        <f>E426/SUM($E$2:$E$2772)</f>
        <v>4.3216240987842221E-4</v>
      </c>
      <c r="T426" s="8">
        <f>Tabla13[[#This Row],[rsi_earning]]/SUM(Tabla13[rsi_earning])</f>
        <v>6.6402084229079308E-4</v>
      </c>
      <c r="U426" s="10">
        <f>Tabla13[[#This Row],[P(D)]]+Tabla13[[#This Row],[P_RSI(D)]]</f>
        <v>1.0961832521692153E-3</v>
      </c>
    </row>
    <row r="427" spans="1:21" x14ac:dyDescent="0.2">
      <c r="A427" t="s">
        <v>1466</v>
      </c>
      <c r="B427" t="s">
        <v>1467</v>
      </c>
      <c r="C427" s="1">
        <v>25.899999618530199</v>
      </c>
      <c r="D427" s="1">
        <v>12432.58</v>
      </c>
      <c r="E427" s="6">
        <f>D427/100000</f>
        <v>0.1243258</v>
      </c>
      <c r="F427" s="4">
        <v>102.666666666666</v>
      </c>
      <c r="G427" s="1">
        <v>121.1</v>
      </c>
      <c r="H427">
        <v>26.108177076927099</v>
      </c>
      <c r="I427">
        <v>28.268544519666101</v>
      </c>
      <c r="J427">
        <v>23.947809634188101</v>
      </c>
      <c r="K427" s="1">
        <v>110953.22</v>
      </c>
      <c r="L427" s="6">
        <f>K427/100000</f>
        <v>1.1095322000000001</v>
      </c>
      <c r="M427">
        <v>546.5</v>
      </c>
      <c r="N427">
        <v>203.03</v>
      </c>
      <c r="O427">
        <v>52.230971325701901</v>
      </c>
      <c r="P427" s="2">
        <f>E427*0.55 + L427*0.45</f>
        <v>0.56766868000000004</v>
      </c>
      <c r="Q427" s="2">
        <f>F427*0.55 + M427*0.45</f>
        <v>302.39166666666631</v>
      </c>
      <c r="R427" s="2">
        <f>P427*0.55+Q427*0.45</f>
        <v>136.38846777399985</v>
      </c>
      <c r="S427" s="8">
        <f>E427/SUM($E$2:$E$2772)</f>
        <v>6.7157939696730525E-5</v>
      </c>
      <c r="T427" s="8">
        <f>Tabla13[[#This Row],[rsi_earning]]/SUM(Tabla13[rsi_earning])</f>
        <v>1.0288408288354814E-3</v>
      </c>
      <c r="U427" s="10">
        <f>Tabla13[[#This Row],[P(D)]]+Tabla13[[#This Row],[P_RSI(D)]]</f>
        <v>1.095998768532212E-3</v>
      </c>
    </row>
    <row r="428" spans="1:21" x14ac:dyDescent="0.2">
      <c r="A428" t="s">
        <v>5600</v>
      </c>
      <c r="B428" t="s">
        <v>5601</v>
      </c>
      <c r="C428" s="1">
        <v>256.41000366210898</v>
      </c>
      <c r="D428" s="1">
        <v>202890.69</v>
      </c>
      <c r="E428" s="6">
        <f>D428/100000</f>
        <v>2.0289069</v>
      </c>
      <c r="F428" s="4">
        <v>51.909090909090899</v>
      </c>
      <c r="G428" s="1">
        <v>3908.58</v>
      </c>
      <c r="H428">
        <v>259.47195910392702</v>
      </c>
      <c r="I428">
        <v>270.63251560260898</v>
      </c>
      <c r="J428">
        <v>248.31140260524501</v>
      </c>
      <c r="K428" s="1">
        <v>0</v>
      </c>
      <c r="L428" s="6">
        <f>K428/100000</f>
        <v>0</v>
      </c>
      <c r="M428">
        <v>1</v>
      </c>
      <c r="N428">
        <v>0</v>
      </c>
      <c r="O428">
        <v>41.351901399952901</v>
      </c>
      <c r="P428" s="2">
        <f>E428*0.55 + L428*0.45</f>
        <v>1.1158987950000001</v>
      </c>
      <c r="Q428" s="2">
        <f>F428*0.55 + M428*0.45</f>
        <v>28.999999999999996</v>
      </c>
      <c r="R428" s="2">
        <f>P428*0.55+Q428*0.45</f>
        <v>13.66374433725</v>
      </c>
      <c r="S428" s="8">
        <f>E428/SUM($E$2:$E$2772)</f>
        <v>1.0959688756515579E-3</v>
      </c>
      <c r="T428" s="8">
        <f>Tabla13[[#This Row],[rsi_earning]]/SUM(Tabla13[rsi_earning])</f>
        <v>0</v>
      </c>
      <c r="U428" s="10">
        <f>Tabla13[[#This Row],[P(D)]]+Tabla13[[#This Row],[P_RSI(D)]]</f>
        <v>1.0959688756515579E-3</v>
      </c>
    </row>
    <row r="429" spans="1:21" x14ac:dyDescent="0.2">
      <c r="A429" t="s">
        <v>2811</v>
      </c>
      <c r="B429" t="s">
        <v>2812</v>
      </c>
      <c r="C429" s="1">
        <v>76.099998474121094</v>
      </c>
      <c r="D429" s="1">
        <v>85172.49</v>
      </c>
      <c r="E429" s="6">
        <f>D429/100000</f>
        <v>0.85172490000000001</v>
      </c>
      <c r="F429" s="4">
        <v>68.4444444444444</v>
      </c>
      <c r="G429" s="1">
        <v>1244.4000000000001</v>
      </c>
      <c r="H429">
        <v>77.723676482671294</v>
      </c>
      <c r="I429">
        <v>81.862753369185498</v>
      </c>
      <c r="J429">
        <v>73.584599596157105</v>
      </c>
      <c r="K429" s="1">
        <v>68538.27</v>
      </c>
      <c r="L429" s="6">
        <f>K429/100000</f>
        <v>0.68538270000000001</v>
      </c>
      <c r="M429">
        <v>283</v>
      </c>
      <c r="N429">
        <v>242.18</v>
      </c>
      <c r="O429">
        <v>37.499980241537898</v>
      </c>
      <c r="P429" s="2">
        <f>E429*0.55 + L429*0.45</f>
        <v>0.77687090999999997</v>
      </c>
      <c r="Q429" s="2">
        <f>F429*0.55 + M429*0.45</f>
        <v>164.99444444444444</v>
      </c>
      <c r="R429" s="2">
        <f>P429*0.55+Q429*0.45</f>
        <v>74.674779000499996</v>
      </c>
      <c r="S429" s="8">
        <f>E429/SUM($E$2:$E$2772)</f>
        <v>4.6008221521521544E-4</v>
      </c>
      <c r="T429" s="8">
        <f>Tabla13[[#This Row],[rsi_earning]]/SUM(Tabla13[rsi_earning])</f>
        <v>6.355378466145463E-4</v>
      </c>
      <c r="U429" s="10">
        <f>Tabla13[[#This Row],[P(D)]]+Tabla13[[#This Row],[P_RSI(D)]]</f>
        <v>1.0956200618297616E-3</v>
      </c>
    </row>
    <row r="430" spans="1:21" x14ac:dyDescent="0.2">
      <c r="A430" t="s">
        <v>5780</v>
      </c>
      <c r="B430" t="s">
        <v>5781</v>
      </c>
      <c r="C430" s="1">
        <v>22.7000007629394</v>
      </c>
      <c r="D430" s="1">
        <v>14250.07</v>
      </c>
      <c r="E430" s="6">
        <f>D430/100000</f>
        <v>0.14250070000000001</v>
      </c>
      <c r="F430" s="4">
        <v>97.8</v>
      </c>
      <c r="G430" s="1">
        <v>145.71</v>
      </c>
      <c r="H430">
        <v>19.5289879767634</v>
      </c>
      <c r="I430">
        <v>21.933955604814301</v>
      </c>
      <c r="J430">
        <v>17.124020348712499</v>
      </c>
      <c r="K430" s="1">
        <v>109683.2</v>
      </c>
      <c r="L430" s="6">
        <f>K430/100000</f>
        <v>1.096832</v>
      </c>
      <c r="M430">
        <v>275</v>
      </c>
      <c r="N430">
        <v>398.85</v>
      </c>
      <c r="O430">
        <v>86.2330048229108</v>
      </c>
      <c r="P430" s="2">
        <f>E430*0.55 + L430*0.45</f>
        <v>0.57194978500000004</v>
      </c>
      <c r="Q430" s="2">
        <f>F430*0.55 + M430*0.45</f>
        <v>177.54000000000002</v>
      </c>
      <c r="R430" s="2">
        <f>P430*0.55+Q430*0.45</f>
        <v>80.207572381750012</v>
      </c>
      <c r="S430" s="8">
        <f>E430/SUM($E$2:$E$2772)</f>
        <v>7.6975602950810591E-5</v>
      </c>
      <c r="T430" s="8">
        <f>Tabla13[[#This Row],[rsi_earning]]/SUM(Tabla13[rsi_earning])</f>
        <v>1.0170642582281782E-3</v>
      </c>
      <c r="U430" s="10">
        <f>Tabla13[[#This Row],[P(D)]]+Tabla13[[#This Row],[P_RSI(D)]]</f>
        <v>1.0940398611789888E-3</v>
      </c>
    </row>
    <row r="431" spans="1:21" x14ac:dyDescent="0.2">
      <c r="A431" t="s">
        <v>8743</v>
      </c>
      <c r="B431" t="s">
        <v>8744</v>
      </c>
      <c r="C431" s="1">
        <v>35.270000457763601</v>
      </c>
      <c r="D431" s="1">
        <v>196833.74</v>
      </c>
      <c r="E431" s="6">
        <f>D431/100000</f>
        <v>1.9683374</v>
      </c>
      <c r="F431" s="4">
        <v>48.8888888888888</v>
      </c>
      <c r="G431" s="1">
        <v>4026.14</v>
      </c>
      <c r="H431">
        <v>34.121558110122997</v>
      </c>
      <c r="I431">
        <v>35.801734836007398</v>
      </c>
      <c r="J431">
        <v>32.441381384238603</v>
      </c>
      <c r="K431" s="1">
        <v>3261.27</v>
      </c>
      <c r="L431" s="6">
        <f>K431/100000</f>
        <v>3.2612700000000001E-2</v>
      </c>
      <c r="M431">
        <v>114</v>
      </c>
      <c r="N431">
        <v>28.61</v>
      </c>
      <c r="O431">
        <v>51.104971065738702</v>
      </c>
      <c r="P431" s="2">
        <f>E431*0.55 + L431*0.45</f>
        <v>1.0972612850000001</v>
      </c>
      <c r="Q431" s="2">
        <f>F431*0.55 + M431*0.45</f>
        <v>78.18888888888884</v>
      </c>
      <c r="R431" s="2">
        <f>P431*0.55+Q431*0.45</f>
        <v>35.788493706749982</v>
      </c>
      <c r="S431" s="8">
        <f>E431/SUM($E$2:$E$2772)</f>
        <v>1.0632506238610114E-3</v>
      </c>
      <c r="T431" s="8">
        <f>Tabla13[[#This Row],[rsi_earning]]/SUM(Tabla13[rsi_earning])</f>
        <v>3.0240922524432281E-5</v>
      </c>
      <c r="U431" s="10">
        <f>Tabla13[[#This Row],[P(D)]]+Tabla13[[#This Row],[P_RSI(D)]]</f>
        <v>1.0934915463854437E-3</v>
      </c>
    </row>
    <row r="432" spans="1:21" x14ac:dyDescent="0.2">
      <c r="A432" t="s">
        <v>8885</v>
      </c>
      <c r="B432" t="s">
        <v>8886</v>
      </c>
      <c r="C432" s="1">
        <v>16.879999160766602</v>
      </c>
      <c r="D432" s="1">
        <v>131664.13</v>
      </c>
      <c r="E432" s="6">
        <f>D432/100000</f>
        <v>1.3166413000000001</v>
      </c>
      <c r="F432" s="4">
        <v>77.2222222222222</v>
      </c>
      <c r="G432" s="1">
        <v>1705</v>
      </c>
      <c r="H432">
        <v>15.9593804549321</v>
      </c>
      <c r="I432">
        <v>17.243732391184501</v>
      </c>
      <c r="J432">
        <v>14.675028518679699</v>
      </c>
      <c r="K432" s="1">
        <v>41063.72</v>
      </c>
      <c r="L432" s="6">
        <f>K432/100000</f>
        <v>0.41063720000000004</v>
      </c>
      <c r="M432">
        <v>218</v>
      </c>
      <c r="N432">
        <v>188.37</v>
      </c>
      <c r="O432">
        <v>57.991792145865197</v>
      </c>
      <c r="P432" s="2">
        <f>E432*0.55 + L432*0.45</f>
        <v>0.90893945500000017</v>
      </c>
      <c r="Q432" s="2">
        <f>F432*0.55 + M432*0.45</f>
        <v>140.57222222222222</v>
      </c>
      <c r="R432" s="2">
        <f>P432*0.55+Q432*0.45</f>
        <v>63.757416700249998</v>
      </c>
      <c r="S432" s="8">
        <f>E432/SUM($E$2:$E$2772)</f>
        <v>7.112193690096898E-4</v>
      </c>
      <c r="T432" s="8">
        <f>Tabla13[[#This Row],[rsi_earning]]/SUM(Tabla13[rsi_earning])</f>
        <v>3.8077337205597218E-4</v>
      </c>
      <c r="U432" s="10">
        <f>Tabla13[[#This Row],[P(D)]]+Tabla13[[#This Row],[P_RSI(D)]]</f>
        <v>1.0919927410656619E-3</v>
      </c>
    </row>
    <row r="433" spans="1:21" x14ac:dyDescent="0.2">
      <c r="A433" t="s">
        <v>8249</v>
      </c>
      <c r="B433" t="s">
        <v>8250</v>
      </c>
      <c r="C433" s="1">
        <v>56.020000457763601</v>
      </c>
      <c r="D433" s="1">
        <v>201732.54</v>
      </c>
      <c r="E433" s="6">
        <f>D433/100000</f>
        <v>2.0173254000000003</v>
      </c>
      <c r="F433" s="4">
        <v>99.5</v>
      </c>
      <c r="G433" s="1">
        <v>2027.46</v>
      </c>
      <c r="H433">
        <v>59.267950296439899</v>
      </c>
      <c r="I433">
        <v>63.935771596367502</v>
      </c>
      <c r="J433">
        <v>54.600128996512403</v>
      </c>
      <c r="K433" s="1">
        <v>0</v>
      </c>
      <c r="L433" s="6">
        <f>K433/100000</f>
        <v>0</v>
      </c>
      <c r="M433">
        <v>1</v>
      </c>
      <c r="N433">
        <v>0</v>
      </c>
      <c r="O433">
        <v>48.521737976650698</v>
      </c>
      <c r="P433" s="2">
        <f>E433*0.55 + L433*0.45</f>
        <v>1.1095289700000002</v>
      </c>
      <c r="Q433" s="2">
        <f>F433*0.55 + M433*0.45</f>
        <v>55.175000000000004</v>
      </c>
      <c r="R433" s="2">
        <f>P433*0.55+Q433*0.45</f>
        <v>25.438990933500005</v>
      </c>
      <c r="S433" s="8">
        <f>E433/SUM($E$2:$E$2772)</f>
        <v>1.0897128155369423E-3</v>
      </c>
      <c r="T433" s="8">
        <f>Tabla13[[#This Row],[rsi_earning]]/SUM(Tabla13[rsi_earning])</f>
        <v>0</v>
      </c>
      <c r="U433" s="10">
        <f>Tabla13[[#This Row],[P(D)]]+Tabla13[[#This Row],[P_RSI(D)]]</f>
        <v>1.0897128155369423E-3</v>
      </c>
    </row>
    <row r="434" spans="1:21" x14ac:dyDescent="0.2">
      <c r="A434" t="s">
        <v>9044</v>
      </c>
      <c r="B434" t="s">
        <v>9045</v>
      </c>
      <c r="C434" s="1">
        <v>27.879999160766602</v>
      </c>
      <c r="D434" s="1">
        <v>111619.07</v>
      </c>
      <c r="E434" s="6">
        <f>D434/100000</f>
        <v>1.1161907</v>
      </c>
      <c r="F434" s="4">
        <v>63.2222222222222</v>
      </c>
      <c r="G434" s="1">
        <v>1765.5</v>
      </c>
      <c r="H434">
        <v>26.386233090381999</v>
      </c>
      <c r="I434">
        <v>27.756109753065601</v>
      </c>
      <c r="J434">
        <v>25.016356427698401</v>
      </c>
      <c r="K434" s="1">
        <v>52410.45</v>
      </c>
      <c r="L434" s="6">
        <f>K434/100000</f>
        <v>0.52410449999999997</v>
      </c>
      <c r="M434">
        <v>86</v>
      </c>
      <c r="N434">
        <v>609.41999999999996</v>
      </c>
      <c r="O434">
        <v>56.6810238517266</v>
      </c>
      <c r="P434" s="2">
        <f>E434*0.55 + L434*0.45</f>
        <v>0.84975191000000005</v>
      </c>
      <c r="Q434" s="2">
        <f>F434*0.55 + M434*0.45</f>
        <v>73.472222222222214</v>
      </c>
      <c r="R434" s="2">
        <f>P434*0.55+Q434*0.45</f>
        <v>33.529863550500004</v>
      </c>
      <c r="S434" s="8">
        <f>E434/SUM($E$2:$E$2772)</f>
        <v>6.0294056198030837E-4</v>
      </c>
      <c r="T434" s="8">
        <f>Tabla13[[#This Row],[rsi_earning]]/SUM(Tabla13[rsi_earning])</f>
        <v>4.8598869701700002E-4</v>
      </c>
      <c r="U434" s="10">
        <f>Tabla13[[#This Row],[P(D)]]+Tabla13[[#This Row],[P_RSI(D)]]</f>
        <v>1.0889292589973084E-3</v>
      </c>
    </row>
    <row r="435" spans="1:21" x14ac:dyDescent="0.2">
      <c r="A435" t="s">
        <v>5138</v>
      </c>
      <c r="B435" t="s">
        <v>5139</v>
      </c>
      <c r="C435" s="1">
        <v>14.5100002288818</v>
      </c>
      <c r="D435" s="1">
        <v>135438.17000000001</v>
      </c>
      <c r="E435" s="6">
        <f>D435/100000</f>
        <v>1.3543817</v>
      </c>
      <c r="F435" s="4">
        <v>78.1111111111111</v>
      </c>
      <c r="G435" s="1">
        <v>1733.92</v>
      </c>
      <c r="H435">
        <v>14.6006756623425</v>
      </c>
      <c r="I435">
        <v>15.283794622561601</v>
      </c>
      <c r="J435">
        <v>13.917556702123401</v>
      </c>
      <c r="K435" s="1">
        <v>38422.99</v>
      </c>
      <c r="L435" s="6">
        <f>K435/100000</f>
        <v>0.38422989999999996</v>
      </c>
      <c r="M435">
        <v>167</v>
      </c>
      <c r="N435">
        <v>230.08</v>
      </c>
      <c r="O435">
        <v>49.746187241491398</v>
      </c>
      <c r="P435" s="2">
        <f>E435*0.55 + L435*0.45</f>
        <v>0.91781339000000006</v>
      </c>
      <c r="Q435" s="2">
        <f>F435*0.55 + M435*0.45</f>
        <v>118.11111111111111</v>
      </c>
      <c r="R435" s="2">
        <f>P435*0.55+Q435*0.45</f>
        <v>53.654797364500006</v>
      </c>
      <c r="S435" s="8">
        <f>E435/SUM($E$2:$E$2772)</f>
        <v>7.3160586567675714E-4</v>
      </c>
      <c r="T435" s="8">
        <f>Tabla13[[#This Row],[rsi_earning]]/SUM(Tabla13[rsi_earning])</f>
        <v>3.5628655822640757E-4</v>
      </c>
      <c r="U435" s="10">
        <f>Tabla13[[#This Row],[P(D)]]+Tabla13[[#This Row],[P_RSI(D)]]</f>
        <v>1.0878924239031648E-3</v>
      </c>
    </row>
    <row r="436" spans="1:21" x14ac:dyDescent="0.2">
      <c r="A436" t="s">
        <v>299</v>
      </c>
      <c r="B436" t="s">
        <v>300</v>
      </c>
      <c r="C436" s="1">
        <v>20.9300003051757</v>
      </c>
      <c r="D436" s="1">
        <v>63192.61</v>
      </c>
      <c r="E436" s="6">
        <f>D436/100000</f>
        <v>0.63192610000000005</v>
      </c>
      <c r="F436" s="4">
        <v>107.875</v>
      </c>
      <c r="G436" s="1">
        <v>585.79</v>
      </c>
      <c r="H436">
        <v>21.512480340017198</v>
      </c>
      <c r="I436">
        <v>22.762330067560999</v>
      </c>
      <c r="J436">
        <v>20.262630612473401</v>
      </c>
      <c r="K436" s="1">
        <v>80413.17</v>
      </c>
      <c r="L436" s="6">
        <f>K436/100000</f>
        <v>0.8041317</v>
      </c>
      <c r="M436">
        <v>180.5</v>
      </c>
      <c r="N436">
        <v>445.5</v>
      </c>
      <c r="O436">
        <v>44.8202958125813</v>
      </c>
      <c r="P436" s="2">
        <f>E436*0.55 + L436*0.45</f>
        <v>0.70941862000000011</v>
      </c>
      <c r="Q436" s="2">
        <f>F436*0.55 + M436*0.45</f>
        <v>140.55625000000001</v>
      </c>
      <c r="R436" s="2">
        <f>P436*0.55+Q436*0.45</f>
        <v>63.64049274100001</v>
      </c>
      <c r="S436" s="8">
        <f>E436/SUM($E$2:$E$2772)</f>
        <v>3.4135195523849517E-4</v>
      </c>
      <c r="T436" s="8">
        <f>Tabla13[[#This Row],[rsi_earning]]/SUM(Tabla13[rsi_earning])</f>
        <v>7.456507568873482E-4</v>
      </c>
      <c r="U436" s="10">
        <f>Tabla13[[#This Row],[P(D)]]+Tabla13[[#This Row],[P_RSI(D)]]</f>
        <v>1.0870027121258434E-3</v>
      </c>
    </row>
    <row r="437" spans="1:21" x14ac:dyDescent="0.2">
      <c r="A437" t="s">
        <v>6730</v>
      </c>
      <c r="B437" t="s">
        <v>6731</v>
      </c>
      <c r="C437" s="1">
        <v>215.46000671386699</v>
      </c>
      <c r="D437" s="1">
        <v>85159.01</v>
      </c>
      <c r="E437" s="6">
        <f>D437/100000</f>
        <v>0.85159009999999991</v>
      </c>
      <c r="F437" s="4">
        <v>60.1666666666666</v>
      </c>
      <c r="G437" s="1">
        <v>1415.39</v>
      </c>
      <c r="H437">
        <v>235.248452860876</v>
      </c>
      <c r="I437">
        <v>250.66593679452899</v>
      </c>
      <c r="J437">
        <v>219.83096892722301</v>
      </c>
      <c r="K437" s="1">
        <v>67449.3</v>
      </c>
      <c r="L437" s="6">
        <f>K437/100000</f>
        <v>0.67449300000000001</v>
      </c>
      <c r="M437">
        <v>166</v>
      </c>
      <c r="N437">
        <v>406.32</v>
      </c>
      <c r="O437">
        <v>39.677435665898003</v>
      </c>
      <c r="P437" s="2">
        <f>E437*0.55 + L437*0.45</f>
        <v>0.77189640500000001</v>
      </c>
      <c r="Q437" s="2">
        <f>F437*0.55 + M437*0.45</f>
        <v>107.79166666666663</v>
      </c>
      <c r="R437" s="2">
        <f>P437*0.55+Q437*0.45</f>
        <v>48.930793022749988</v>
      </c>
      <c r="S437" s="8">
        <f>E437/SUM($E$2:$E$2772)</f>
        <v>4.6000939935341421E-4</v>
      </c>
      <c r="T437" s="8">
        <f>Tabla13[[#This Row],[rsi_earning]]/SUM(Tabla13[rsi_earning])</f>
        <v>6.2544010634727886E-4</v>
      </c>
      <c r="U437" s="10">
        <f>Tabla13[[#This Row],[P(D)]]+Tabla13[[#This Row],[P_RSI(D)]]</f>
        <v>1.0854495057006932E-3</v>
      </c>
    </row>
    <row r="438" spans="1:21" x14ac:dyDescent="0.2">
      <c r="A438" t="s">
        <v>203</v>
      </c>
      <c r="B438" t="s">
        <v>204</v>
      </c>
      <c r="C438" s="1">
        <v>86</v>
      </c>
      <c r="D438" s="1">
        <v>59108.39</v>
      </c>
      <c r="E438" s="6">
        <f>D438/100000</f>
        <v>0.5910839</v>
      </c>
      <c r="F438" s="4">
        <v>78.8888888888888</v>
      </c>
      <c r="G438" s="1">
        <v>749.26</v>
      </c>
      <c r="H438">
        <v>82.088442459077697</v>
      </c>
      <c r="I438">
        <v>85.474164265707699</v>
      </c>
      <c r="J438">
        <v>78.702720652447795</v>
      </c>
      <c r="K438" s="1">
        <v>82587.570000000007</v>
      </c>
      <c r="L438" s="6">
        <f>K438/100000</f>
        <v>0.8258757000000001</v>
      </c>
      <c r="M438">
        <v>1489</v>
      </c>
      <c r="N438">
        <v>55.47</v>
      </c>
      <c r="O438">
        <v>56.726644878992097</v>
      </c>
      <c r="P438" s="2">
        <f>E438*0.55 + L438*0.45</f>
        <v>0.69674021000000008</v>
      </c>
      <c r="Q438" s="2">
        <f>F438*0.55 + M438*0.45</f>
        <v>713.43888888888887</v>
      </c>
      <c r="R438" s="2">
        <f>P438*0.55+Q438*0.45</f>
        <v>321.43070711550001</v>
      </c>
      <c r="S438" s="8">
        <f>E438/SUM($E$2:$E$2772)</f>
        <v>3.192899375021781E-4</v>
      </c>
      <c r="T438" s="8">
        <f>Tabla13[[#This Row],[rsi_earning]]/SUM(Tabla13[rsi_earning])</f>
        <v>7.6581341190736364E-4</v>
      </c>
      <c r="U438" s="10">
        <f>Tabla13[[#This Row],[P(D)]]+Tabla13[[#This Row],[P_RSI(D)]]</f>
        <v>1.0851033494095417E-3</v>
      </c>
    </row>
    <row r="439" spans="1:21" x14ac:dyDescent="0.2">
      <c r="A439" t="s">
        <v>4246</v>
      </c>
      <c r="B439" t="s">
        <v>4247</v>
      </c>
      <c r="C439" s="1">
        <v>7.38000011444091</v>
      </c>
      <c r="D439" s="1">
        <v>129154.37</v>
      </c>
      <c r="E439" s="6">
        <f>D439/100000</f>
        <v>1.2915436999999999</v>
      </c>
      <c r="F439" s="4">
        <v>106.4</v>
      </c>
      <c r="G439" s="1">
        <v>1213.8599999999999</v>
      </c>
      <c r="H439">
        <v>7.3088878872384102</v>
      </c>
      <c r="I439">
        <v>7.8917333139571397</v>
      </c>
      <c r="J439">
        <v>6.72604246051967</v>
      </c>
      <c r="K439" s="1">
        <v>41672.26</v>
      </c>
      <c r="L439" s="6">
        <f>K439/100000</f>
        <v>0.4167226</v>
      </c>
      <c r="M439">
        <v>300</v>
      </c>
      <c r="N439">
        <v>138.91</v>
      </c>
      <c r="O439">
        <v>25.888332982361799</v>
      </c>
      <c r="P439" s="2">
        <f>E439*0.55 + L439*0.45</f>
        <v>0.89787420500000004</v>
      </c>
      <c r="Q439" s="2">
        <f>F439*0.55 + M439*0.45</f>
        <v>193.52</v>
      </c>
      <c r="R439" s="2">
        <f>P439*0.55+Q439*0.45</f>
        <v>87.577830812750008</v>
      </c>
      <c r="S439" s="8">
        <f>E439/SUM($E$2:$E$2772)</f>
        <v>6.9766222232466794E-4</v>
      </c>
      <c r="T439" s="8">
        <f>Tabla13[[#This Row],[rsi_earning]]/SUM(Tabla13[rsi_earning])</f>
        <v>3.8641620782026582E-4</v>
      </c>
      <c r="U439" s="10">
        <f>Tabla13[[#This Row],[P(D)]]+Tabla13[[#This Row],[P_RSI(D)]]</f>
        <v>1.0840784301449338E-3</v>
      </c>
    </row>
    <row r="440" spans="1:21" x14ac:dyDescent="0.2">
      <c r="A440" t="s">
        <v>780</v>
      </c>
      <c r="B440" t="s">
        <v>781</v>
      </c>
      <c r="C440" s="1">
        <v>98.540000915527301</v>
      </c>
      <c r="D440" s="1">
        <v>5325.22</v>
      </c>
      <c r="E440" s="6">
        <f>D440/100000</f>
        <v>5.32522E-2</v>
      </c>
      <c r="F440" s="4">
        <v>74.6666666666666</v>
      </c>
      <c r="G440" s="1">
        <v>71.319999999999993</v>
      </c>
      <c r="H440">
        <v>99.588167947174099</v>
      </c>
      <c r="I440">
        <v>104.34595296884601</v>
      </c>
      <c r="J440">
        <v>94.830382925502093</v>
      </c>
      <c r="K440" s="1">
        <v>113720.96000000001</v>
      </c>
      <c r="L440" s="6">
        <f>K440/100000</f>
        <v>1.1372096</v>
      </c>
      <c r="M440">
        <v>298.5</v>
      </c>
      <c r="N440">
        <v>380.97</v>
      </c>
      <c r="O440">
        <v>44.082245934306101</v>
      </c>
      <c r="P440" s="2">
        <f>E440*0.55 + L440*0.45</f>
        <v>0.54103303000000003</v>
      </c>
      <c r="Q440" s="2">
        <f>F440*0.55 + M440*0.45</f>
        <v>175.39166666666665</v>
      </c>
      <c r="R440" s="2">
        <f>P440*0.55+Q440*0.45</f>
        <v>79.223818166499996</v>
      </c>
      <c r="S440" s="8">
        <f>E440/SUM($E$2:$E$2772)</f>
        <v>2.8765614508961399E-5</v>
      </c>
      <c r="T440" s="8">
        <f>Tabla13[[#This Row],[rsi_earning]]/SUM(Tabla13[rsi_earning])</f>
        <v>1.0545053739077299E-3</v>
      </c>
      <c r="U440" s="10">
        <f>Tabla13[[#This Row],[P(D)]]+Tabla13[[#This Row],[P_RSI(D)]]</f>
        <v>1.0832709884166913E-3</v>
      </c>
    </row>
    <row r="441" spans="1:21" x14ac:dyDescent="0.2">
      <c r="A441" t="s">
        <v>2437</v>
      </c>
      <c r="B441" t="s">
        <v>2438</v>
      </c>
      <c r="C441" s="1">
        <v>42.369998931884702</v>
      </c>
      <c r="D441" s="1">
        <v>199035.51999999999</v>
      </c>
      <c r="E441" s="6">
        <f>D441/100000</f>
        <v>1.9903552</v>
      </c>
      <c r="F441" s="4">
        <v>65.599999999999994</v>
      </c>
      <c r="G441" s="1">
        <v>3034.08</v>
      </c>
      <c r="H441">
        <v>42.652442399194797</v>
      </c>
      <c r="I441">
        <v>49.810327437131697</v>
      </c>
      <c r="J441">
        <v>35.494557361258003</v>
      </c>
      <c r="K441" s="1">
        <v>0</v>
      </c>
      <c r="L441" s="6">
        <f>K441/100000</f>
        <v>0</v>
      </c>
      <c r="M441">
        <v>1</v>
      </c>
      <c r="N441">
        <v>0</v>
      </c>
      <c r="O441">
        <v>46.821500650156899</v>
      </c>
      <c r="P441" s="2">
        <f>E441*0.55 + L441*0.45</f>
        <v>1.09469536</v>
      </c>
      <c r="Q441" s="2">
        <f>F441*0.55 + M441*0.45</f>
        <v>36.53</v>
      </c>
      <c r="R441" s="2">
        <f>P441*0.55+Q441*0.45</f>
        <v>17.040582448000002</v>
      </c>
      <c r="S441" s="8">
        <f>E441/SUM($E$2:$E$2772)</f>
        <v>1.0751441333711428E-3</v>
      </c>
      <c r="T441" s="8">
        <f>Tabla13[[#This Row],[rsi_earning]]/SUM(Tabla13[rsi_earning])</f>
        <v>0</v>
      </c>
      <c r="U441" s="10">
        <f>Tabla13[[#This Row],[P(D)]]+Tabla13[[#This Row],[P_RSI(D)]]</f>
        <v>1.0751441333711428E-3</v>
      </c>
    </row>
    <row r="442" spans="1:21" x14ac:dyDescent="0.2">
      <c r="A442" t="s">
        <v>2959</v>
      </c>
      <c r="B442" t="s">
        <v>2960</v>
      </c>
      <c r="C442" s="1">
        <v>23.4899997711181</v>
      </c>
      <c r="D442" s="1">
        <v>199000.27</v>
      </c>
      <c r="E442" s="6">
        <f>D442/100000</f>
        <v>1.9900026999999998</v>
      </c>
      <c r="F442" s="4">
        <v>74.090909090909093</v>
      </c>
      <c r="G442" s="1">
        <v>2685.89</v>
      </c>
      <c r="H442">
        <v>22.760759821617398</v>
      </c>
      <c r="I442">
        <v>23.750785842987298</v>
      </c>
      <c r="J442">
        <v>21.770733800247498</v>
      </c>
      <c r="K442" s="1">
        <v>0</v>
      </c>
      <c r="L442" s="6">
        <f>K442/100000</f>
        <v>0</v>
      </c>
      <c r="M442">
        <v>1</v>
      </c>
      <c r="N442">
        <v>0</v>
      </c>
      <c r="O442">
        <v>64.965969403278905</v>
      </c>
      <c r="P442" s="2">
        <f>E442*0.55 + L442*0.45</f>
        <v>1.0945014849999999</v>
      </c>
      <c r="Q442" s="2">
        <f>F442*0.55 + M442*0.45</f>
        <v>41.20000000000001</v>
      </c>
      <c r="R442" s="2">
        <f>P442*0.55+Q442*0.45</f>
        <v>19.141975816750005</v>
      </c>
      <c r="S442" s="8">
        <f>E442/SUM($E$2:$E$2772)</f>
        <v>1.0749537209728867E-3</v>
      </c>
      <c r="T442" s="8">
        <f>Tabla13[[#This Row],[rsi_earning]]/SUM(Tabla13[rsi_earning])</f>
        <v>0</v>
      </c>
      <c r="U442" s="10">
        <f>Tabla13[[#This Row],[P(D)]]+Tabla13[[#This Row],[P_RSI(D)]]</f>
        <v>1.0749537209728867E-3</v>
      </c>
    </row>
    <row r="443" spans="1:21" x14ac:dyDescent="0.2">
      <c r="A443" t="s">
        <v>8243</v>
      </c>
      <c r="B443" t="s">
        <v>8244</v>
      </c>
      <c r="C443" s="1">
        <v>27.129999160766602</v>
      </c>
      <c r="D443" s="1">
        <v>12687.5</v>
      </c>
      <c r="E443" s="6">
        <f>D443/100000</f>
        <v>0.12687499999999999</v>
      </c>
      <c r="F443" s="4">
        <v>57.5</v>
      </c>
      <c r="G443" s="1">
        <v>220.65</v>
      </c>
      <c r="H443">
        <v>25.6241451229766</v>
      </c>
      <c r="I443">
        <v>27.940195758605</v>
      </c>
      <c r="J443">
        <v>23.3080944873482</v>
      </c>
      <c r="K443" s="1">
        <v>108395.64</v>
      </c>
      <c r="L443" s="6">
        <f>K443/100000</f>
        <v>1.0839563999999999</v>
      </c>
      <c r="M443">
        <v>377</v>
      </c>
      <c r="N443">
        <v>287.52</v>
      </c>
      <c r="O443">
        <v>72.258899402397901</v>
      </c>
      <c r="P443" s="2">
        <f>E443*0.55 + L443*0.45</f>
        <v>0.55756162999999992</v>
      </c>
      <c r="Q443" s="2">
        <f>F443*0.55 + M443*0.45</f>
        <v>201.27500000000001</v>
      </c>
      <c r="R443" s="2">
        <f>P443*0.55+Q443*0.45</f>
        <v>90.880408896500001</v>
      </c>
      <c r="S443" s="8">
        <f>E443/SUM($E$2:$E$2772)</f>
        <v>6.8534958946756696E-5</v>
      </c>
      <c r="T443" s="8">
        <f>Tabla13[[#This Row],[rsi_earning]]/SUM(Tabla13[rsi_earning])</f>
        <v>1.0051250436873527E-3</v>
      </c>
      <c r="U443" s="10">
        <f>Tabla13[[#This Row],[P(D)]]+Tabla13[[#This Row],[P_RSI(D)]]</f>
        <v>1.0736600026341094E-3</v>
      </c>
    </row>
    <row r="444" spans="1:21" x14ac:dyDescent="0.2">
      <c r="A444" t="s">
        <v>5252</v>
      </c>
      <c r="B444" t="s">
        <v>5253</v>
      </c>
      <c r="C444" s="1">
        <v>21.459999084472599</v>
      </c>
      <c r="D444" s="1">
        <v>55935.31</v>
      </c>
      <c r="E444" s="6">
        <f>D444/100000</f>
        <v>0.55935309999999994</v>
      </c>
      <c r="F444" s="4">
        <v>76.818181818181799</v>
      </c>
      <c r="G444" s="1">
        <v>728.15</v>
      </c>
      <c r="H444">
        <v>21.7886755482834</v>
      </c>
      <c r="I444">
        <v>22.8765320305199</v>
      </c>
      <c r="J444">
        <v>20.700819066046801</v>
      </c>
      <c r="K444" s="1">
        <v>83153.740000000005</v>
      </c>
      <c r="L444" s="6">
        <f>K444/100000</f>
        <v>0.83153740000000009</v>
      </c>
      <c r="M444">
        <v>771</v>
      </c>
      <c r="N444">
        <v>107.85</v>
      </c>
      <c r="O444">
        <v>61.4973095672919</v>
      </c>
      <c r="P444" s="2">
        <f>E444*0.55 + L444*0.45</f>
        <v>0.68183603500000012</v>
      </c>
      <c r="Q444" s="2">
        <f>F444*0.55 + M444*0.45</f>
        <v>389.2</v>
      </c>
      <c r="R444" s="2">
        <f>P444*0.55+Q444*0.45</f>
        <v>175.51500981925</v>
      </c>
      <c r="S444" s="8">
        <f>E444/SUM($E$2:$E$2772)</f>
        <v>3.0214968863244212E-4</v>
      </c>
      <c r="T444" s="8">
        <f>Tabla13[[#This Row],[rsi_earning]]/SUM(Tabla13[rsi_earning])</f>
        <v>7.7106336149928884E-4</v>
      </c>
      <c r="U444" s="10">
        <f>Tabla13[[#This Row],[P(D)]]+Tabla13[[#This Row],[P_RSI(D)]]</f>
        <v>1.073213050131731E-3</v>
      </c>
    </row>
    <row r="445" spans="1:21" x14ac:dyDescent="0.2">
      <c r="A445" t="s">
        <v>7368</v>
      </c>
      <c r="B445" t="s">
        <v>7369</v>
      </c>
      <c r="C445" s="1">
        <v>937.02001953125</v>
      </c>
      <c r="D445" s="1">
        <v>74196.149999999994</v>
      </c>
      <c r="E445" s="6">
        <f>D445/100000</f>
        <v>0.74196149999999994</v>
      </c>
      <c r="F445" s="4">
        <v>76.2</v>
      </c>
      <c r="G445" s="1">
        <v>973.7</v>
      </c>
      <c r="H445">
        <v>954.79948609657799</v>
      </c>
      <c r="I445">
        <v>986.27914988660496</v>
      </c>
      <c r="J445">
        <v>923.31982230655103</v>
      </c>
      <c r="K445" s="1">
        <v>72409.05</v>
      </c>
      <c r="L445" s="6">
        <f>K445/100000</f>
        <v>0.72409050000000008</v>
      </c>
      <c r="M445">
        <v>911</v>
      </c>
      <c r="N445">
        <v>79.48</v>
      </c>
      <c r="O445">
        <v>34.942574981406402</v>
      </c>
      <c r="P445" s="2">
        <f>E445*0.55 + L445*0.45</f>
        <v>0.73391954999999998</v>
      </c>
      <c r="Q445" s="2">
        <f>F445*0.55 + M445*0.45</f>
        <v>451.86</v>
      </c>
      <c r="R445" s="2">
        <f>P445*0.55+Q445*0.45</f>
        <v>203.7406557525</v>
      </c>
      <c r="S445" s="8">
        <f>E445/SUM($E$2:$E$2772)</f>
        <v>4.0079054930107602E-4</v>
      </c>
      <c r="T445" s="8">
        <f>Tabla13[[#This Row],[rsi_earning]]/SUM(Tabla13[rsi_earning])</f>
        <v>6.7143059946516022E-4</v>
      </c>
      <c r="U445" s="10">
        <f>Tabla13[[#This Row],[P(D)]]+Tabla13[[#This Row],[P_RSI(D)]]</f>
        <v>1.0722211487662362E-3</v>
      </c>
    </row>
    <row r="446" spans="1:21" x14ac:dyDescent="0.2">
      <c r="A446" t="s">
        <v>396</v>
      </c>
      <c r="B446" t="s">
        <v>397</v>
      </c>
      <c r="C446" s="1">
        <v>83.459999084472599</v>
      </c>
      <c r="D446" s="1">
        <v>42511.4</v>
      </c>
      <c r="E446" s="6">
        <f>D446/100000</f>
        <v>0.42511399999999999</v>
      </c>
      <c r="F446" s="4">
        <v>85.375</v>
      </c>
      <c r="G446" s="1">
        <v>497.94</v>
      </c>
      <c r="H446">
        <v>84.044454972754707</v>
      </c>
      <c r="I446">
        <v>88.767568176913301</v>
      </c>
      <c r="J446">
        <v>79.321341768596099</v>
      </c>
      <c r="K446" s="1">
        <v>90485.21</v>
      </c>
      <c r="L446" s="6">
        <f>K446/100000</f>
        <v>0.90485210000000005</v>
      </c>
      <c r="M446">
        <v>453</v>
      </c>
      <c r="N446">
        <v>199.75</v>
      </c>
      <c r="O446">
        <v>55.3837266666579</v>
      </c>
      <c r="P446" s="2">
        <f>E446*0.55 + L446*0.45</f>
        <v>0.64099614500000002</v>
      </c>
      <c r="Q446" s="2">
        <f>F446*0.55 + M446*0.45</f>
        <v>250.80625000000001</v>
      </c>
      <c r="R446" s="2">
        <f>P446*0.55+Q446*0.45</f>
        <v>113.21536037975001</v>
      </c>
      <c r="S446" s="8">
        <f>E446/SUM($E$2:$E$2772)</f>
        <v>2.296368121197362E-4</v>
      </c>
      <c r="T446" s="8">
        <f>Tabla13[[#This Row],[rsi_earning]]/SUM(Tabla13[rsi_earning])</f>
        <v>8.3904620752559131E-4</v>
      </c>
      <c r="U446" s="10">
        <f>Tabla13[[#This Row],[P(D)]]+Tabla13[[#This Row],[P_RSI(D)]]</f>
        <v>1.0686830196453274E-3</v>
      </c>
    </row>
    <row r="447" spans="1:21" x14ac:dyDescent="0.2">
      <c r="A447" t="s">
        <v>8447</v>
      </c>
      <c r="B447" t="s">
        <v>8448</v>
      </c>
      <c r="C447" s="1">
        <v>1.7300000190734801</v>
      </c>
      <c r="D447" s="1">
        <v>266058.95</v>
      </c>
      <c r="E447" s="6">
        <f>D447/100000</f>
        <v>2.6605894999999999</v>
      </c>
      <c r="F447" s="4">
        <v>143.142857142857</v>
      </c>
      <c r="G447" s="1">
        <v>1858.7</v>
      </c>
      <c r="H447">
        <v>1.79505089613667</v>
      </c>
      <c r="I447">
        <v>1.96275219089682</v>
      </c>
      <c r="J447">
        <v>1.6273496013765201</v>
      </c>
      <c r="K447" s="1">
        <v>-39857.440000000002</v>
      </c>
      <c r="L447" s="6">
        <f>K447/100000</f>
        <v>-0.39857440000000005</v>
      </c>
      <c r="M447">
        <v>861</v>
      </c>
      <c r="N447">
        <v>-46.29</v>
      </c>
      <c r="O447">
        <v>48.2758634864364</v>
      </c>
      <c r="P447" s="2">
        <f>E447*0.55 + L447*0.45</f>
        <v>1.2839657449999999</v>
      </c>
      <c r="Q447" s="2">
        <f>F447*0.55 + M447*0.45</f>
        <v>466.17857142857133</v>
      </c>
      <c r="R447" s="2">
        <f>P447*0.55+Q447*0.45</f>
        <v>210.4865383026071</v>
      </c>
      <c r="S447" s="8">
        <f>E447/SUM($E$2:$E$2772)</f>
        <v>1.4371892977865768E-3</v>
      </c>
      <c r="T447" s="8">
        <f>Tabla13[[#This Row],[rsi_earning]]/SUM(Tabla13[rsi_earning])</f>
        <v>-3.6958784616490149E-4</v>
      </c>
      <c r="U447" s="10">
        <f>Tabla13[[#This Row],[P(D)]]+Tabla13[[#This Row],[P_RSI(D)]]</f>
        <v>1.0676014516216754E-3</v>
      </c>
    </row>
    <row r="448" spans="1:21" x14ac:dyDescent="0.2">
      <c r="A448" t="s">
        <v>1138</v>
      </c>
      <c r="B448" t="s">
        <v>1139</v>
      </c>
      <c r="C448" s="1">
        <v>0.384999990463256</v>
      </c>
      <c r="D448" s="1">
        <v>263197.31</v>
      </c>
      <c r="E448" s="6">
        <f>D448/100000</f>
        <v>2.6319731000000002</v>
      </c>
      <c r="F448" s="4">
        <v>102.72727272727199</v>
      </c>
      <c r="G448" s="1">
        <v>2562.1</v>
      </c>
      <c r="H448">
        <v>0.43585557781593298</v>
      </c>
      <c r="I448">
        <v>0.49243686021302402</v>
      </c>
      <c r="J448">
        <v>0.379274295418841</v>
      </c>
      <c r="K448" s="1">
        <v>-38201</v>
      </c>
      <c r="L448" s="6">
        <f>K448/100000</f>
        <v>-0.38201000000000002</v>
      </c>
      <c r="M448">
        <v>341.33333333333297</v>
      </c>
      <c r="N448">
        <v>-111.92</v>
      </c>
      <c r="O448">
        <v>47.058825591856703</v>
      </c>
      <c r="P448" s="2">
        <f>E448*0.55 + L448*0.45</f>
        <v>1.2756807050000001</v>
      </c>
      <c r="Q448" s="2">
        <f>F448*0.55 + M448*0.45</f>
        <v>210.09999999999945</v>
      </c>
      <c r="R448" s="2">
        <f>P448*0.55+Q448*0.45</f>
        <v>95.246624387749762</v>
      </c>
      <c r="S448" s="8">
        <f>E448/SUM($E$2:$E$2772)</f>
        <v>1.4217313762164964E-3</v>
      </c>
      <c r="T448" s="8">
        <f>Tabla13[[#This Row],[rsi_earning]]/SUM(Tabla13[rsi_earning])</f>
        <v>-3.5422810173823003E-4</v>
      </c>
      <c r="U448" s="10">
        <f>Tabla13[[#This Row],[P(D)]]+Tabla13[[#This Row],[P_RSI(D)]]</f>
        <v>1.0675032744782663E-3</v>
      </c>
    </row>
    <row r="449" spans="1:21" x14ac:dyDescent="0.2">
      <c r="A449" t="s">
        <v>2643</v>
      </c>
      <c r="B449" t="s">
        <v>2644</v>
      </c>
      <c r="C449" s="1">
        <v>69.849998474121094</v>
      </c>
      <c r="D449" s="1">
        <v>104211.95</v>
      </c>
      <c r="E449" s="6">
        <f>D449/100000</f>
        <v>1.0421194999999999</v>
      </c>
      <c r="F449" s="4">
        <v>62</v>
      </c>
      <c r="G449" s="1">
        <v>1680.84</v>
      </c>
      <c r="H449">
        <v>68.1355255271354</v>
      </c>
      <c r="I449">
        <v>70.525344709200098</v>
      </c>
      <c r="J449">
        <v>65.745706345070701</v>
      </c>
      <c r="K449" s="1">
        <v>54105.81</v>
      </c>
      <c r="L449" s="6">
        <f>K449/100000</f>
        <v>0.54105809999999999</v>
      </c>
      <c r="M449">
        <v>188.5</v>
      </c>
      <c r="N449">
        <v>287.02999999999997</v>
      </c>
      <c r="O449">
        <v>64.029783256285597</v>
      </c>
      <c r="P449" s="2">
        <f>E449*0.55 + L449*0.45</f>
        <v>0.81664186999999999</v>
      </c>
      <c r="Q449" s="2">
        <f>F449*0.55 + M449*0.45</f>
        <v>118.92500000000001</v>
      </c>
      <c r="R449" s="2">
        <f>P449*0.55+Q449*0.45</f>
        <v>53.965403028500006</v>
      </c>
      <c r="S449" s="8">
        <f>E449/SUM($E$2:$E$2772)</f>
        <v>5.62929002168391E-4</v>
      </c>
      <c r="T449" s="8">
        <f>Tabla13[[#This Row],[rsi_earning]]/SUM(Tabla13[rsi_earning])</f>
        <v>5.0170933664849991E-4</v>
      </c>
      <c r="U449" s="10">
        <f>Tabla13[[#This Row],[P(D)]]+Tabla13[[#This Row],[P_RSI(D)]]</f>
        <v>1.0646383388168909E-3</v>
      </c>
    </row>
    <row r="450" spans="1:21" x14ac:dyDescent="0.2">
      <c r="A450" t="s">
        <v>6483</v>
      </c>
      <c r="B450" t="s">
        <v>6484</v>
      </c>
      <c r="C450" s="1">
        <v>1.3600000143051101</v>
      </c>
      <c r="D450" s="1">
        <v>292024.06</v>
      </c>
      <c r="E450" s="6">
        <f>D450/100000</f>
        <v>2.9202406000000001</v>
      </c>
      <c r="F450" s="4">
        <v>79</v>
      </c>
      <c r="G450" s="1">
        <v>3696.51</v>
      </c>
      <c r="H450">
        <v>1.0688757074903501</v>
      </c>
      <c r="I450">
        <v>1.2358362539687799</v>
      </c>
      <c r="J450">
        <v>0.90191516101191604</v>
      </c>
      <c r="K450" s="1">
        <v>-55590.86</v>
      </c>
      <c r="L450" s="6">
        <f>K450/100000</f>
        <v>-0.55590859999999997</v>
      </c>
      <c r="M450">
        <v>1307</v>
      </c>
      <c r="N450">
        <v>-42.53</v>
      </c>
      <c r="O450">
        <v>96.078435039116997</v>
      </c>
      <c r="P450" s="2">
        <f>E450*0.55 + L450*0.45</f>
        <v>1.3559734600000002</v>
      </c>
      <c r="Q450" s="2">
        <f>F450*0.55 + M450*0.45</f>
        <v>631.6</v>
      </c>
      <c r="R450" s="2">
        <f>P450*0.55+Q450*0.45</f>
        <v>284.96578540300004</v>
      </c>
      <c r="S450" s="8">
        <f>E450/SUM($E$2:$E$2772)</f>
        <v>1.5774468542711501E-3</v>
      </c>
      <c r="T450" s="8">
        <f>Tabla13[[#This Row],[rsi_earning]]/SUM(Tabla13[rsi_earning])</f>
        <v>-5.1547982544424768E-4</v>
      </c>
      <c r="U450" s="10">
        <f>Tabla13[[#This Row],[P(D)]]+Tabla13[[#This Row],[P_RSI(D)]]</f>
        <v>1.0619670288269023E-3</v>
      </c>
    </row>
    <row r="451" spans="1:21" x14ac:dyDescent="0.2">
      <c r="A451" t="s">
        <v>7228</v>
      </c>
      <c r="B451" t="s">
        <v>7229</v>
      </c>
      <c r="C451" s="1">
        <v>52.610000610351499</v>
      </c>
      <c r="D451" s="1">
        <v>109459.35</v>
      </c>
      <c r="E451" s="6">
        <f>D451/100000</f>
        <v>1.0945935</v>
      </c>
      <c r="F451" s="4">
        <v>66.9166666666666</v>
      </c>
      <c r="G451" s="1">
        <v>1635.76</v>
      </c>
      <c r="H451">
        <v>48.982038759232999</v>
      </c>
      <c r="I451">
        <v>53.035598381405201</v>
      </c>
      <c r="J451">
        <v>44.928479137060798</v>
      </c>
      <c r="K451" s="1">
        <v>50747.28</v>
      </c>
      <c r="L451" s="6">
        <f>K451/100000</f>
        <v>0.50747279999999995</v>
      </c>
      <c r="M451">
        <v>283</v>
      </c>
      <c r="N451">
        <v>179.32</v>
      </c>
      <c r="O451">
        <v>58.288287266577498</v>
      </c>
      <c r="P451" s="2">
        <f>E451*0.55 + L451*0.45</f>
        <v>0.83038918500000003</v>
      </c>
      <c r="Q451" s="2">
        <f>F451*0.55 + M451*0.45</f>
        <v>164.15416666666664</v>
      </c>
      <c r="R451" s="2">
        <f>P451*0.55+Q451*0.45</f>
        <v>74.326089051749989</v>
      </c>
      <c r="S451" s="8">
        <f>E451/SUM($E$2:$E$2772)</f>
        <v>5.9127425092324521E-4</v>
      </c>
      <c r="T451" s="8">
        <f>Tabla13[[#This Row],[rsi_earning]]/SUM(Tabla13[rsi_earning])</f>
        <v>4.7056654702176508E-4</v>
      </c>
      <c r="U451" s="10">
        <f>Tabla13[[#This Row],[P(D)]]+Tabla13[[#This Row],[P_RSI(D)]]</f>
        <v>1.0618407979450103E-3</v>
      </c>
    </row>
    <row r="452" spans="1:21" x14ac:dyDescent="0.2">
      <c r="A452" t="s">
        <v>5502</v>
      </c>
      <c r="B452" t="s">
        <v>5503</v>
      </c>
      <c r="C452" s="1">
        <v>99.339996337890597</v>
      </c>
      <c r="D452" s="1">
        <v>81619.05</v>
      </c>
      <c r="E452" s="6">
        <f>D452/100000</f>
        <v>0.81619050000000004</v>
      </c>
      <c r="F452" s="4">
        <v>85.6666666666666</v>
      </c>
      <c r="G452" s="1">
        <v>952.75</v>
      </c>
      <c r="H452">
        <v>97.363080255494495</v>
      </c>
      <c r="I452">
        <v>102.88075680644999</v>
      </c>
      <c r="J452">
        <v>91.845403704538199</v>
      </c>
      <c r="K452" s="1">
        <v>66492.850000000006</v>
      </c>
      <c r="L452" s="6">
        <f>K452/100000</f>
        <v>0.66492850000000003</v>
      </c>
      <c r="M452">
        <v>474</v>
      </c>
      <c r="N452">
        <v>140.28</v>
      </c>
      <c r="O452">
        <v>47.102110717475398</v>
      </c>
      <c r="P452" s="2">
        <f>E452*0.55 + L452*0.45</f>
        <v>0.74812260000000008</v>
      </c>
      <c r="Q452" s="2">
        <f>F452*0.55 + M452*0.45</f>
        <v>260.41666666666663</v>
      </c>
      <c r="R452" s="2">
        <f>P452*0.55+Q452*0.45</f>
        <v>117.59896742999999</v>
      </c>
      <c r="S452" s="8">
        <f>E452/SUM($E$2:$E$2772)</f>
        <v>4.4088734904617011E-4</v>
      </c>
      <c r="T452" s="8">
        <f>Tabla13[[#This Row],[rsi_earning]]/SUM(Tabla13[rsi_earning])</f>
        <v>6.1657119014331754E-4</v>
      </c>
      <c r="U452" s="10">
        <f>Tabla13[[#This Row],[P(D)]]+Tabla13[[#This Row],[P_RSI(D)]]</f>
        <v>1.0574585391894876E-3</v>
      </c>
    </row>
    <row r="453" spans="1:21" x14ac:dyDescent="0.2">
      <c r="A453" t="s">
        <v>2033</v>
      </c>
      <c r="B453" t="s">
        <v>2034</v>
      </c>
      <c r="C453" s="1">
        <v>704.88000488281205</v>
      </c>
      <c r="D453" s="1">
        <v>42604.160000000003</v>
      </c>
      <c r="E453" s="6">
        <f>D453/100000</f>
        <v>0.42604160000000002</v>
      </c>
      <c r="F453" s="4">
        <v>71.5</v>
      </c>
      <c r="G453" s="1">
        <v>595.86</v>
      </c>
      <c r="H453">
        <v>721.57206449977298</v>
      </c>
      <c r="I453">
        <v>744.91343895570503</v>
      </c>
      <c r="J453">
        <v>698.23069004384195</v>
      </c>
      <c r="K453" s="1">
        <v>89091.72</v>
      </c>
      <c r="L453" s="6">
        <f>K453/100000</f>
        <v>0.89091719999999996</v>
      </c>
      <c r="M453">
        <v>394.5</v>
      </c>
      <c r="N453">
        <v>225.83</v>
      </c>
      <c r="O453">
        <v>28.940388357443801</v>
      </c>
      <c r="P453" s="2">
        <f>E453*0.55 + L453*0.45</f>
        <v>0.63523562</v>
      </c>
      <c r="Q453" s="2">
        <f>F453*0.55 + M453*0.45</f>
        <v>216.85000000000002</v>
      </c>
      <c r="R453" s="2">
        <f>P453*0.55+Q453*0.45</f>
        <v>97.931879591000012</v>
      </c>
      <c r="S453" s="8">
        <f>E453/SUM($E$2:$E$2772)</f>
        <v>2.301378803200831E-4</v>
      </c>
      <c r="T453" s="8">
        <f>Tabla13[[#This Row],[rsi_earning]]/SUM(Tabla13[rsi_earning])</f>
        <v>8.2612473119012344E-4</v>
      </c>
      <c r="U453" s="10">
        <f>Tabla13[[#This Row],[P(D)]]+Tabla13[[#This Row],[P_RSI(D)]]</f>
        <v>1.0562626115102065E-3</v>
      </c>
    </row>
    <row r="454" spans="1:21" x14ac:dyDescent="0.2">
      <c r="A454" t="s">
        <v>2059</v>
      </c>
      <c r="B454" t="s">
        <v>2060</v>
      </c>
      <c r="C454" s="1">
        <v>21.639999389648398</v>
      </c>
      <c r="D454" s="1">
        <v>135937.16</v>
      </c>
      <c r="E454" s="6">
        <f>D454/100000</f>
        <v>1.3593716</v>
      </c>
      <c r="F454" s="4">
        <v>46.1666666666666</v>
      </c>
      <c r="G454" s="1">
        <v>2944.49</v>
      </c>
      <c r="H454">
        <v>21.198885784294699</v>
      </c>
      <c r="I454">
        <v>23.4648358572314</v>
      </c>
      <c r="J454">
        <v>18.932935711357899</v>
      </c>
      <c r="K454" s="1">
        <v>34511.85</v>
      </c>
      <c r="L454" s="6">
        <f>K454/100000</f>
        <v>0.34511849999999999</v>
      </c>
      <c r="M454">
        <v>64</v>
      </c>
      <c r="N454">
        <v>539.25</v>
      </c>
      <c r="O454">
        <v>66.814153317099297</v>
      </c>
      <c r="P454" s="2">
        <f>E454*0.55 + L454*0.45</f>
        <v>0.90295770500000005</v>
      </c>
      <c r="Q454" s="2">
        <f>F454*0.55 + M454*0.45</f>
        <v>54.191666666666634</v>
      </c>
      <c r="R454" s="2">
        <f>P454*0.55+Q454*0.45</f>
        <v>24.882876737749985</v>
      </c>
      <c r="S454" s="8">
        <f>E454/SUM($E$2:$E$2772)</f>
        <v>7.3430129497053772E-4</v>
      </c>
      <c r="T454" s="8">
        <f>Tabla13[[#This Row],[rsi_earning]]/SUM(Tabla13[rsi_earning])</f>
        <v>3.2001955741929621E-4</v>
      </c>
      <c r="U454" s="10">
        <f>Tabla13[[#This Row],[P(D)]]+Tabla13[[#This Row],[P_RSI(D)]]</f>
        <v>1.0543208523898339E-3</v>
      </c>
    </row>
    <row r="455" spans="1:21" x14ac:dyDescent="0.2">
      <c r="A455" t="s">
        <v>2087</v>
      </c>
      <c r="B455" t="s">
        <v>2088</v>
      </c>
      <c r="C455" s="1">
        <v>309.19000244140602</v>
      </c>
      <c r="D455" s="1">
        <v>52504.78</v>
      </c>
      <c r="E455" s="6">
        <f>D455/100000</f>
        <v>0.52504779999999995</v>
      </c>
      <c r="F455" s="4">
        <v>91.142857142857096</v>
      </c>
      <c r="G455" s="1">
        <v>576.07000000000005</v>
      </c>
      <c r="H455">
        <v>314.44183293514197</v>
      </c>
      <c r="I455">
        <v>338.46947517180899</v>
      </c>
      <c r="J455">
        <v>290.41419069847501</v>
      </c>
      <c r="K455" s="1">
        <v>83014.14</v>
      </c>
      <c r="L455" s="6">
        <f>K455/100000</f>
        <v>0.83014140000000003</v>
      </c>
      <c r="M455">
        <v>514</v>
      </c>
      <c r="N455">
        <v>161.51</v>
      </c>
      <c r="O455">
        <v>33.531429708342301</v>
      </c>
      <c r="P455" s="2">
        <f>E455*0.55 + L455*0.45</f>
        <v>0.66233991999999997</v>
      </c>
      <c r="Q455" s="2">
        <f>F455*0.55 + M455*0.45</f>
        <v>281.42857142857144</v>
      </c>
      <c r="R455" s="2">
        <f>P455*0.55+Q455*0.45</f>
        <v>127.00714409885715</v>
      </c>
      <c r="S455" s="8">
        <f>E455/SUM($E$2:$E$2772)</f>
        <v>2.8361875403416689E-4</v>
      </c>
      <c r="T455" s="8">
        <f>Tabla13[[#This Row],[rsi_earning]]/SUM(Tabla13[rsi_earning])</f>
        <v>7.6976888640694415E-4</v>
      </c>
      <c r="U455" s="10">
        <f>Tabla13[[#This Row],[P(D)]]+Tabla13[[#This Row],[P_RSI(D)]]</f>
        <v>1.053387640441111E-3</v>
      </c>
    </row>
    <row r="456" spans="1:21" x14ac:dyDescent="0.2">
      <c r="A456" t="s">
        <v>3562</v>
      </c>
      <c r="B456" t="s">
        <v>3563</v>
      </c>
      <c r="C456" s="1">
        <v>3.21000003814697</v>
      </c>
      <c r="D456" s="1">
        <v>194936.8</v>
      </c>
      <c r="E456" s="6">
        <f>D456/100000</f>
        <v>1.949368</v>
      </c>
      <c r="F456" s="4">
        <v>83.3333333333333</v>
      </c>
      <c r="G456" s="1">
        <v>2339.2399999999998</v>
      </c>
      <c r="H456">
        <v>2.6327700542464401</v>
      </c>
      <c r="I456">
        <v>3.0918748152212698</v>
      </c>
      <c r="J456">
        <v>2.1736652932716098</v>
      </c>
      <c r="K456" s="1">
        <v>0</v>
      </c>
      <c r="L456" s="6">
        <f>K456/100000</f>
        <v>0</v>
      </c>
      <c r="M456">
        <v>1</v>
      </c>
      <c r="N456">
        <v>0</v>
      </c>
      <c r="O456">
        <v>78.076924840374105</v>
      </c>
      <c r="P456" s="2">
        <f>E456*0.55 + L456*0.45</f>
        <v>1.0721524</v>
      </c>
      <c r="Q456" s="2">
        <f>F456*0.55 + M456*0.45</f>
        <v>46.283333333333324</v>
      </c>
      <c r="R456" s="2">
        <f>P456*0.55+Q456*0.45</f>
        <v>21.417183819999998</v>
      </c>
      <c r="S456" s="8">
        <f>E456/SUM($E$2:$E$2772)</f>
        <v>1.0530037899674578E-3</v>
      </c>
      <c r="T456" s="8">
        <f>Tabla13[[#This Row],[rsi_earning]]/SUM(Tabla13[rsi_earning])</f>
        <v>0</v>
      </c>
      <c r="U456" s="10">
        <f>Tabla13[[#This Row],[P(D)]]+Tabla13[[#This Row],[P_RSI(D)]]</f>
        <v>1.0530037899674578E-3</v>
      </c>
    </row>
    <row r="457" spans="1:21" x14ac:dyDescent="0.2">
      <c r="A457" t="s">
        <v>7206</v>
      </c>
      <c r="B457" t="s">
        <v>7207</v>
      </c>
      <c r="C457" s="1">
        <v>115.889999389648</v>
      </c>
      <c r="D457" s="1">
        <v>59555.03</v>
      </c>
      <c r="E457" s="6">
        <f>D457/100000</f>
        <v>0.59555029999999998</v>
      </c>
      <c r="F457" s="4">
        <v>65.454545454545396</v>
      </c>
      <c r="G457" s="1">
        <v>909.87</v>
      </c>
      <c r="H457">
        <v>111.214495769728</v>
      </c>
      <c r="I457">
        <v>114.466076817332</v>
      </c>
      <c r="J457">
        <v>107.962914722123</v>
      </c>
      <c r="K457" s="1">
        <v>78545.72</v>
      </c>
      <c r="L457" s="6">
        <f>K457/100000</f>
        <v>0.78545719999999997</v>
      </c>
      <c r="M457">
        <v>722.5</v>
      </c>
      <c r="N457">
        <v>108.71</v>
      </c>
      <c r="O457">
        <v>69.7430763903659</v>
      </c>
      <c r="P457" s="2">
        <f>E457*0.55 + L457*0.45</f>
        <v>0.68100840500000004</v>
      </c>
      <c r="Q457" s="2">
        <f>F457*0.55 + M457*0.45</f>
        <v>361.125</v>
      </c>
      <c r="R457" s="2">
        <f>P457*0.55+Q457*0.45</f>
        <v>162.88080462274999</v>
      </c>
      <c r="S457" s="8">
        <f>E457/SUM($E$2:$E$2772)</f>
        <v>3.2170258412791042E-4</v>
      </c>
      <c r="T457" s="8">
        <f>Tabla13[[#This Row],[rsi_earning]]/SUM(Tabla13[rsi_earning])</f>
        <v>7.2833437070397454E-4</v>
      </c>
      <c r="U457" s="10">
        <f>Tabla13[[#This Row],[P(D)]]+Tabla13[[#This Row],[P_RSI(D)]]</f>
        <v>1.0500369548318849E-3</v>
      </c>
    </row>
    <row r="458" spans="1:21" x14ac:dyDescent="0.2">
      <c r="A458" t="s">
        <v>2821</v>
      </c>
      <c r="B458" t="s">
        <v>2822</v>
      </c>
      <c r="C458" s="1">
        <v>2.2200000286102202</v>
      </c>
      <c r="D458" s="1">
        <v>86987.76</v>
      </c>
      <c r="E458" s="6">
        <f>D458/100000</f>
        <v>0.86987759999999992</v>
      </c>
      <c r="F458" s="4">
        <v>167.42857142857099</v>
      </c>
      <c r="G458" s="1">
        <v>519.54999999999995</v>
      </c>
      <c r="H458">
        <v>2.1672226615093302</v>
      </c>
      <c r="I458">
        <v>2.84527373727868</v>
      </c>
      <c r="J458">
        <v>1.4891715857399901</v>
      </c>
      <c r="K458" s="1">
        <v>62549.919999999998</v>
      </c>
      <c r="L458" s="6">
        <f>K458/100000</f>
        <v>0.62549920000000003</v>
      </c>
      <c r="M458">
        <v>807</v>
      </c>
      <c r="N458">
        <v>77.510000000000005</v>
      </c>
      <c r="O458">
        <v>41.951222121892499</v>
      </c>
      <c r="P458" s="2">
        <f>E458*0.55 + L458*0.45</f>
        <v>0.75990731999999994</v>
      </c>
      <c r="Q458" s="2">
        <f>F458*0.55 + M458*0.45</f>
        <v>455.2357142857141</v>
      </c>
      <c r="R458" s="2">
        <f>P458*0.55+Q458*0.45</f>
        <v>205.27402045457134</v>
      </c>
      <c r="S458" s="8">
        <f>E458/SUM($E$2:$E$2772)</f>
        <v>4.6988788653953297E-4</v>
      </c>
      <c r="T458" s="8">
        <f>Tabla13[[#This Row],[rsi_earning]]/SUM(Tabla13[rsi_earning])</f>
        <v>5.8000940879762708E-4</v>
      </c>
      <c r="U458" s="10">
        <f>Tabla13[[#This Row],[P(D)]]+Tabla13[[#This Row],[P_RSI(D)]]</f>
        <v>1.04989729533716E-3</v>
      </c>
    </row>
    <row r="459" spans="1:21" x14ac:dyDescent="0.2">
      <c r="A459" t="s">
        <v>8823</v>
      </c>
      <c r="B459" t="s">
        <v>8824</v>
      </c>
      <c r="C459" s="1">
        <v>47.990001678466797</v>
      </c>
      <c r="D459" s="1">
        <v>121191.87</v>
      </c>
      <c r="E459" s="6">
        <f>D459/100000</f>
        <v>1.2119187</v>
      </c>
      <c r="F459" s="4">
        <v>67.3</v>
      </c>
      <c r="G459" s="1">
        <v>1800.77</v>
      </c>
      <c r="H459">
        <v>43.4680231932618</v>
      </c>
      <c r="I459">
        <v>46.300864959193497</v>
      </c>
      <c r="J459">
        <v>40.635181427330103</v>
      </c>
      <c r="K459" s="1">
        <v>41561</v>
      </c>
      <c r="L459" s="6">
        <f>K459/100000</f>
        <v>0.41560999999999998</v>
      </c>
      <c r="M459">
        <v>961</v>
      </c>
      <c r="N459">
        <v>43.25</v>
      </c>
      <c r="O459">
        <v>69.507579178409898</v>
      </c>
      <c r="P459" s="2">
        <f>E459*0.55 + L459*0.45</f>
        <v>0.85357978499999998</v>
      </c>
      <c r="Q459" s="2">
        <f>F459*0.55 + M459*0.45</f>
        <v>469.46499999999997</v>
      </c>
      <c r="R459" s="2">
        <f>P459*0.55+Q459*0.45</f>
        <v>211.72871888174998</v>
      </c>
      <c r="S459" s="8">
        <f>E459/SUM($E$2:$E$2772)</f>
        <v>6.5465062739946214E-4</v>
      </c>
      <c r="T459" s="8">
        <f>Tabla13[[#This Row],[rsi_earning]]/SUM(Tabla13[rsi_earning])</f>
        <v>3.8538452229896022E-4</v>
      </c>
      <c r="U459" s="10">
        <f>Tabla13[[#This Row],[P(D)]]+Tabla13[[#This Row],[P_RSI(D)]]</f>
        <v>1.0400351496984224E-3</v>
      </c>
    </row>
    <row r="460" spans="1:21" x14ac:dyDescent="0.2">
      <c r="A460" t="s">
        <v>2823</v>
      </c>
      <c r="B460" t="s">
        <v>2824</v>
      </c>
      <c r="C460" s="1">
        <v>781.03997802734295</v>
      </c>
      <c r="D460" s="1">
        <v>154558.14000000001</v>
      </c>
      <c r="E460" s="6">
        <f>D460/100000</f>
        <v>1.5455814000000001</v>
      </c>
      <c r="F460" s="4">
        <v>52</v>
      </c>
      <c r="G460" s="1">
        <v>2972.27</v>
      </c>
      <c r="H460">
        <v>834.53740582560295</v>
      </c>
      <c r="I460">
        <v>870.91188570129998</v>
      </c>
      <c r="J460">
        <v>798.16292594990705</v>
      </c>
      <c r="K460" s="1">
        <v>21878.43</v>
      </c>
      <c r="L460" s="6">
        <f>K460/100000</f>
        <v>0.21878430000000001</v>
      </c>
      <c r="M460">
        <v>512.5</v>
      </c>
      <c r="N460">
        <v>42.69</v>
      </c>
      <c r="O460">
        <v>25.3621513759505</v>
      </c>
      <c r="P460" s="2">
        <f>E460*0.55 + L460*0.45</f>
        <v>0.94852270500000013</v>
      </c>
      <c r="Q460" s="2">
        <f>F460*0.55 + M460*0.45</f>
        <v>259.22500000000002</v>
      </c>
      <c r="R460" s="2">
        <f>P460*0.55+Q460*0.45</f>
        <v>117.17293748775002</v>
      </c>
      <c r="S460" s="8">
        <f>E460/SUM($E$2:$E$2772)</f>
        <v>8.3488754914577939E-4</v>
      </c>
      <c r="T460" s="8">
        <f>Tabla13[[#This Row],[rsi_earning]]/SUM(Tabla13[rsi_earning])</f>
        <v>2.0287308520490941E-4</v>
      </c>
      <c r="U460" s="10">
        <f>Tabla13[[#This Row],[P(D)]]+Tabla13[[#This Row],[P_RSI(D)]]</f>
        <v>1.0377606343506887E-3</v>
      </c>
    </row>
    <row r="461" spans="1:21" x14ac:dyDescent="0.2">
      <c r="A461" t="s">
        <v>6842</v>
      </c>
      <c r="B461" t="s">
        <v>6843</v>
      </c>
      <c r="C461" s="1">
        <v>1.2799999713897701</v>
      </c>
      <c r="D461" s="1">
        <v>101631.93</v>
      </c>
      <c r="E461" s="6">
        <f>D461/100000</f>
        <v>1.0163192999999999</v>
      </c>
      <c r="F461" s="4">
        <v>96.5555555555555</v>
      </c>
      <c r="G461" s="1">
        <v>1052.57</v>
      </c>
      <c r="H461">
        <v>1.1432233287274001</v>
      </c>
      <c r="I461">
        <v>1.3477607704143499</v>
      </c>
      <c r="J461">
        <v>0.93868588704044997</v>
      </c>
      <c r="K461" s="1">
        <v>52495.72</v>
      </c>
      <c r="L461" s="6">
        <f>K461/100000</f>
        <v>0.52495720000000001</v>
      </c>
      <c r="M461">
        <v>529.5</v>
      </c>
      <c r="N461">
        <v>99.14</v>
      </c>
      <c r="O461">
        <v>59.459459894847697</v>
      </c>
      <c r="P461" s="2">
        <f>E461*0.55 + L461*0.45</f>
        <v>0.79520635500000003</v>
      </c>
      <c r="Q461" s="2">
        <f>F461*0.55 + M461*0.45</f>
        <v>291.38055555555553</v>
      </c>
      <c r="R461" s="2">
        <f>P461*0.55+Q461*0.45</f>
        <v>131.55861349525</v>
      </c>
      <c r="S461" s="8">
        <f>E461/SUM($E$2:$E$2772)</f>
        <v>5.4899232711169655E-4</v>
      </c>
      <c r="T461" s="8">
        <f>Tabla13[[#This Row],[rsi_earning]]/SUM(Tabla13[rsi_earning])</f>
        <v>4.8677938391617073E-4</v>
      </c>
      <c r="U461" s="10">
        <f>Tabla13[[#This Row],[P(D)]]+Tabla13[[#This Row],[P_RSI(D)]]</f>
        <v>1.0357717110278672E-3</v>
      </c>
    </row>
    <row r="462" spans="1:21" x14ac:dyDescent="0.2">
      <c r="A462" t="s">
        <v>6768</v>
      </c>
      <c r="B462" t="s">
        <v>6769</v>
      </c>
      <c r="C462" s="1">
        <v>15.520000457763601</v>
      </c>
      <c r="D462" s="1">
        <v>21101.35</v>
      </c>
      <c r="E462" s="6">
        <f>D462/100000</f>
        <v>0.21101349999999999</v>
      </c>
      <c r="F462" s="4">
        <v>64.3333333333333</v>
      </c>
      <c r="G462" s="1">
        <v>328</v>
      </c>
      <c r="H462">
        <v>15.687002413085001</v>
      </c>
      <c r="I462">
        <v>16.606553030084601</v>
      </c>
      <c r="J462">
        <v>14.7674517960854</v>
      </c>
      <c r="K462" s="1">
        <v>99387.37</v>
      </c>
      <c r="L462" s="6">
        <f>K462/100000</f>
        <v>0.99387369999999997</v>
      </c>
      <c r="M462">
        <v>611.5</v>
      </c>
      <c r="N462">
        <v>162.53</v>
      </c>
      <c r="O462">
        <v>65.999997711182502</v>
      </c>
      <c r="P462" s="2">
        <f>E462*0.55 + L462*0.45</f>
        <v>0.56330058999999999</v>
      </c>
      <c r="Q462" s="2">
        <f>F462*0.55 + M462*0.45</f>
        <v>310.55833333333334</v>
      </c>
      <c r="R462" s="2">
        <f>P462*0.55+Q462*0.45</f>
        <v>140.06106532449999</v>
      </c>
      <c r="S462" s="8">
        <f>E462/SUM($E$2:$E$2772)</f>
        <v>1.139846428351641E-4</v>
      </c>
      <c r="T462" s="8">
        <f>Tabla13[[#This Row],[rsi_earning]]/SUM(Tabla13[rsi_earning])</f>
        <v>9.2159366016217141E-4</v>
      </c>
      <c r="U462" s="10">
        <f>Tabla13[[#This Row],[P(D)]]+Tabla13[[#This Row],[P_RSI(D)]]</f>
        <v>1.0355783029973354E-3</v>
      </c>
    </row>
    <row r="463" spans="1:21" x14ac:dyDescent="0.2">
      <c r="A463" t="s">
        <v>6022</v>
      </c>
      <c r="B463" t="s">
        <v>6023</v>
      </c>
      <c r="C463" s="1">
        <v>75.940002441406193</v>
      </c>
      <c r="D463" s="1">
        <v>104376.71</v>
      </c>
      <c r="E463" s="6">
        <f>D463/100000</f>
        <v>1.0437671000000002</v>
      </c>
      <c r="F463" s="4">
        <v>68.571428571428498</v>
      </c>
      <c r="G463" s="1">
        <v>1522.16</v>
      </c>
      <c r="H463">
        <v>73.019762137234295</v>
      </c>
      <c r="I463">
        <v>76.226519727340502</v>
      </c>
      <c r="J463">
        <v>69.813004547128003</v>
      </c>
      <c r="K463" s="1">
        <v>50346.3</v>
      </c>
      <c r="L463" s="6">
        <f>K463/100000</f>
        <v>0.50346299999999999</v>
      </c>
      <c r="M463">
        <v>601</v>
      </c>
      <c r="N463">
        <v>83.77</v>
      </c>
      <c r="O463">
        <v>59.611247117007601</v>
      </c>
      <c r="P463" s="2">
        <f>E463*0.55 + L463*0.45</f>
        <v>0.80063025500000018</v>
      </c>
      <c r="Q463" s="2">
        <f>F463*0.55 + M463*0.45</f>
        <v>308.16428571428565</v>
      </c>
      <c r="R463" s="2">
        <f>P463*0.55+Q463*0.45</f>
        <v>139.11427521167855</v>
      </c>
      <c r="S463" s="8">
        <f>E463/SUM($E$2:$E$2772)</f>
        <v>5.6381899782049507E-4</v>
      </c>
      <c r="T463" s="8">
        <f>Tabla13[[#This Row],[rsi_earning]]/SUM(Tabla13[rsi_earning])</f>
        <v>4.6684836204663368E-4</v>
      </c>
      <c r="U463" s="10">
        <f>Tabla13[[#This Row],[P(D)]]+Tabla13[[#This Row],[P_RSI(D)]]</f>
        <v>1.0306673598671288E-3</v>
      </c>
    </row>
    <row r="464" spans="1:21" x14ac:dyDescent="0.2">
      <c r="A464" t="s">
        <v>7018</v>
      </c>
      <c r="B464" t="s">
        <v>7019</v>
      </c>
      <c r="C464" s="1">
        <v>33.189998626708899</v>
      </c>
      <c r="D464" s="1">
        <v>150658.68</v>
      </c>
      <c r="E464" s="6">
        <f>D464/100000</f>
        <v>1.5065868</v>
      </c>
      <c r="F464" s="4">
        <v>65.642857142857096</v>
      </c>
      <c r="G464" s="1">
        <v>2295.13</v>
      </c>
      <c r="H464">
        <v>27.8477050654717</v>
      </c>
      <c r="I464">
        <v>30.4883169556723</v>
      </c>
      <c r="J464">
        <v>25.207093175271101</v>
      </c>
      <c r="K464" s="1">
        <v>23258.52</v>
      </c>
      <c r="L464" s="6">
        <f>K464/100000</f>
        <v>0.23258519999999999</v>
      </c>
      <c r="M464">
        <v>329</v>
      </c>
      <c r="N464">
        <v>70.69</v>
      </c>
      <c r="O464">
        <v>68.042928716217801</v>
      </c>
      <c r="P464" s="2">
        <f>E464*0.55 + L464*0.45</f>
        <v>0.93328608000000002</v>
      </c>
      <c r="Q464" s="2">
        <f>F464*0.55 + M464*0.45</f>
        <v>184.15357142857141</v>
      </c>
      <c r="R464" s="2">
        <f>P464*0.55+Q464*0.45</f>
        <v>83.38241448685713</v>
      </c>
      <c r="S464" s="8">
        <f>E464/SUM($E$2:$E$2772)</f>
        <v>8.1382356246483196E-4</v>
      </c>
      <c r="T464" s="8">
        <f>Tabla13[[#This Row],[rsi_earning]]/SUM(Tabla13[rsi_earning])</f>
        <v>2.1567030676790291E-4</v>
      </c>
      <c r="U464" s="10">
        <f>Tabla13[[#This Row],[P(D)]]+Tabla13[[#This Row],[P_RSI(D)]]</f>
        <v>1.0294938692327349E-3</v>
      </c>
    </row>
    <row r="465" spans="1:21" x14ac:dyDescent="0.2">
      <c r="A465" t="s">
        <v>5086</v>
      </c>
      <c r="B465" t="s">
        <v>5087</v>
      </c>
      <c r="C465" s="1">
        <v>6.4899997711181596</v>
      </c>
      <c r="D465" s="1">
        <v>22905.14</v>
      </c>
      <c r="E465" s="6">
        <f>D465/100000</f>
        <v>0.22905139999999999</v>
      </c>
      <c r="F465" s="4">
        <v>80</v>
      </c>
      <c r="G465" s="1">
        <v>286.31</v>
      </c>
      <c r="H465">
        <v>6.7124389072255903</v>
      </c>
      <c r="I465">
        <v>6.9912422756672798</v>
      </c>
      <c r="J465">
        <v>6.4336355387839097</v>
      </c>
      <c r="K465" s="1">
        <v>97467.41</v>
      </c>
      <c r="L465" s="6">
        <f>K465/100000</f>
        <v>0.97467409999999999</v>
      </c>
      <c r="M465">
        <v>339.5</v>
      </c>
      <c r="N465">
        <v>287.08999999999997</v>
      </c>
      <c r="O465">
        <v>30.903725555912001</v>
      </c>
      <c r="P465" s="2">
        <f>E465*0.55 + L465*0.45</f>
        <v>0.56458161500000004</v>
      </c>
      <c r="Q465" s="2">
        <f>F465*0.55 + M465*0.45</f>
        <v>196.77500000000001</v>
      </c>
      <c r="R465" s="2">
        <f>P465*0.55+Q465*0.45</f>
        <v>88.859269888249997</v>
      </c>
      <c r="S465" s="8">
        <f>E465/SUM($E$2:$E$2772)</f>
        <v>1.2372830183800707E-4</v>
      </c>
      <c r="T465" s="8">
        <f>Tabla13[[#This Row],[rsi_earning]]/SUM(Tabla13[rsi_earning])</f>
        <v>9.0379036218009431E-4</v>
      </c>
      <c r="U465" s="10">
        <f>Tabla13[[#This Row],[P(D)]]+Tabla13[[#This Row],[P_RSI(D)]]</f>
        <v>1.0275186640181014E-3</v>
      </c>
    </row>
    <row r="466" spans="1:21" x14ac:dyDescent="0.2">
      <c r="A466" t="s">
        <v>103</v>
      </c>
      <c r="B466" t="s">
        <v>104</v>
      </c>
      <c r="C466" s="1">
        <v>5.25</v>
      </c>
      <c r="D466" s="1">
        <v>85412.96</v>
      </c>
      <c r="E466" s="6">
        <f>D466/100000</f>
        <v>0.85412960000000004</v>
      </c>
      <c r="F466" s="4">
        <v>82.272727272727195</v>
      </c>
      <c r="G466" s="1">
        <v>1038.17</v>
      </c>
      <c r="H466">
        <v>5.5907204706585896</v>
      </c>
      <c r="I466">
        <v>5.9675135572742004</v>
      </c>
      <c r="J466">
        <v>5.2139273840429796</v>
      </c>
      <c r="K466" s="1">
        <v>61000.2</v>
      </c>
      <c r="L466" s="6">
        <f>K466/100000</f>
        <v>0.61000199999999993</v>
      </c>
      <c r="M466">
        <v>1475</v>
      </c>
      <c r="N466">
        <v>41.36</v>
      </c>
      <c r="O466">
        <v>50</v>
      </c>
      <c r="P466" s="2">
        <f>E466*0.55 + L466*0.45</f>
        <v>0.74427218000000006</v>
      </c>
      <c r="Q466" s="2">
        <f>F466*0.55 + M466*0.45</f>
        <v>709</v>
      </c>
      <c r="R466" s="2">
        <f>P466*0.55+Q466*0.45</f>
        <v>319.45934969900003</v>
      </c>
      <c r="S466" s="8">
        <f>E466/SUM($E$2:$E$2772)</f>
        <v>4.6138117888638207E-4</v>
      </c>
      <c r="T466" s="8">
        <f>Tabla13[[#This Row],[rsi_earning]]/SUM(Tabla13[rsi_earning])</f>
        <v>5.6563925163352743E-4</v>
      </c>
      <c r="U466" s="10">
        <f>Tabla13[[#This Row],[P(D)]]+Tabla13[[#This Row],[P_RSI(D)]]</f>
        <v>1.0270204305199095E-3</v>
      </c>
    </row>
    <row r="467" spans="1:21" x14ac:dyDescent="0.2">
      <c r="A467" t="s">
        <v>9729</v>
      </c>
      <c r="B467" t="s">
        <v>9730</v>
      </c>
      <c r="C467" s="1">
        <v>42.209999084472599</v>
      </c>
      <c r="D467" s="1">
        <v>160081.07</v>
      </c>
      <c r="E467" s="6">
        <f>D467/100000</f>
        <v>1.6008107</v>
      </c>
      <c r="F467" s="4">
        <v>82.428571428571402</v>
      </c>
      <c r="G467" s="1">
        <v>1942.06</v>
      </c>
      <c r="H467">
        <v>44.374538229043601</v>
      </c>
      <c r="I467">
        <v>47.2260810679768</v>
      </c>
      <c r="J467">
        <v>41.522995390110303</v>
      </c>
      <c r="K467" s="1">
        <v>17427.59</v>
      </c>
      <c r="L467" s="6">
        <f>K467/100000</f>
        <v>0.17427590000000001</v>
      </c>
      <c r="M467">
        <v>194</v>
      </c>
      <c r="N467">
        <v>89.83</v>
      </c>
      <c r="O467">
        <v>41.570440223314002</v>
      </c>
      <c r="P467" s="2">
        <f>E467*0.55 + L467*0.45</f>
        <v>0.95887004000000009</v>
      </c>
      <c r="Q467" s="2">
        <f>F467*0.55 + M467*0.45</f>
        <v>132.63571428571427</v>
      </c>
      <c r="R467" s="2">
        <f>P467*0.55+Q467*0.45</f>
        <v>60.213449950571423</v>
      </c>
      <c r="S467" s="8">
        <f>E467/SUM($E$2:$E$2772)</f>
        <v>8.6472114763372506E-4</v>
      </c>
      <c r="T467" s="8">
        <f>Tabla13[[#This Row],[rsi_earning]]/SUM(Tabla13[rsi_earning])</f>
        <v>1.6160158434523077E-4</v>
      </c>
      <c r="U467" s="10">
        <f>Tabla13[[#This Row],[P(D)]]+Tabla13[[#This Row],[P_RSI(D)]]</f>
        <v>1.0263227319789558E-3</v>
      </c>
    </row>
    <row r="468" spans="1:21" x14ac:dyDescent="0.2">
      <c r="A468" t="s">
        <v>5752</v>
      </c>
      <c r="B468" t="s">
        <v>5753</v>
      </c>
      <c r="C468" s="1">
        <v>469.76998901367102</v>
      </c>
      <c r="D468" s="1">
        <v>73471.5</v>
      </c>
      <c r="E468" s="6">
        <f>D468/100000</f>
        <v>0.73471500000000001</v>
      </c>
      <c r="F468" s="4">
        <v>74.75</v>
      </c>
      <c r="G468" s="1">
        <v>982.9</v>
      </c>
      <c r="H468">
        <v>469.09393900807999</v>
      </c>
      <c r="I468">
        <v>482.620065372824</v>
      </c>
      <c r="J468">
        <v>455.56781264333603</v>
      </c>
      <c r="K468" s="1">
        <v>67820.02</v>
      </c>
      <c r="L468" s="6">
        <f>K468/100000</f>
        <v>0.67820020000000003</v>
      </c>
      <c r="M468">
        <v>520.5</v>
      </c>
      <c r="N468">
        <v>130.30000000000001</v>
      </c>
      <c r="O468">
        <v>39.979352637798101</v>
      </c>
      <c r="P468" s="2">
        <f>E468*0.55 + L468*0.45</f>
        <v>0.70928334000000004</v>
      </c>
      <c r="Q468" s="2">
        <f>F468*0.55 + M468*0.45</f>
        <v>275.33749999999998</v>
      </c>
      <c r="R468" s="2">
        <f>P468*0.55+Q468*0.45</f>
        <v>124.29198083699998</v>
      </c>
      <c r="S468" s="8">
        <f>E468/SUM($E$2:$E$2772)</f>
        <v>3.9687615655224713E-4</v>
      </c>
      <c r="T468" s="8">
        <f>Tabla13[[#This Row],[rsi_earning]]/SUM(Tabla13[rsi_earning])</f>
        <v>6.2887769808247943E-4</v>
      </c>
      <c r="U468" s="10">
        <f>Tabla13[[#This Row],[P(D)]]+Tabla13[[#This Row],[P_RSI(D)]]</f>
        <v>1.0257538546347266E-3</v>
      </c>
    </row>
    <row r="469" spans="1:21" x14ac:dyDescent="0.2">
      <c r="A469" t="s">
        <v>2641</v>
      </c>
      <c r="B469" t="s">
        <v>2642</v>
      </c>
      <c r="C469" s="1">
        <v>36.430000305175703</v>
      </c>
      <c r="D469" s="1">
        <v>138734.12</v>
      </c>
      <c r="E469" s="6">
        <f>D469/100000</f>
        <v>1.3873412000000001</v>
      </c>
      <c r="F469" s="4">
        <v>84.909090909090907</v>
      </c>
      <c r="G469" s="1">
        <v>1633.91</v>
      </c>
      <c r="H469">
        <v>37.6013674261605</v>
      </c>
      <c r="I469">
        <v>39.010130846928199</v>
      </c>
      <c r="J469">
        <v>36.192604005392802</v>
      </c>
      <c r="K469" s="1">
        <v>29764.26</v>
      </c>
      <c r="L469" s="6">
        <f>K469/100000</f>
        <v>0.29764259999999998</v>
      </c>
      <c r="M469">
        <v>1159</v>
      </c>
      <c r="N469">
        <v>25.68</v>
      </c>
      <c r="O469">
        <v>44.444419214912401</v>
      </c>
      <c r="P469" s="2">
        <f>E469*0.55 + L469*0.45</f>
        <v>0.89697683000000006</v>
      </c>
      <c r="Q469" s="2">
        <f>F469*0.55 + M469*0.45</f>
        <v>568.25000000000011</v>
      </c>
      <c r="R469" s="2">
        <f>P469*0.55+Q469*0.45</f>
        <v>256.20583725650005</v>
      </c>
      <c r="S469" s="8">
        <f>E469/SUM($E$2:$E$2772)</f>
        <v>7.4940983004645662E-4</v>
      </c>
      <c r="T469" s="8">
        <f>Tabla13[[#This Row],[rsi_earning]]/SUM(Tabla13[rsi_earning])</f>
        <v>2.7599636971396379E-4</v>
      </c>
      <c r="U469" s="10">
        <f>Tabla13[[#This Row],[P(D)]]+Tabla13[[#This Row],[P_RSI(D)]]</f>
        <v>1.0254061997604204E-3</v>
      </c>
    </row>
    <row r="470" spans="1:21" x14ac:dyDescent="0.2">
      <c r="A470" t="s">
        <v>8053</v>
      </c>
      <c r="B470" t="s">
        <v>8054</v>
      </c>
      <c r="C470" s="1">
        <v>19.309999465942301</v>
      </c>
      <c r="D470" s="1">
        <v>175312.68</v>
      </c>
      <c r="E470" s="6">
        <f>D470/100000</f>
        <v>1.7531268</v>
      </c>
      <c r="F470" s="4">
        <v>75.099999999999994</v>
      </c>
      <c r="G470" s="1">
        <v>2334.39</v>
      </c>
      <c r="H470">
        <v>20.4716229083635</v>
      </c>
      <c r="I470">
        <v>21.289992159104401</v>
      </c>
      <c r="J470">
        <v>19.6532536576225</v>
      </c>
      <c r="K470" s="1">
        <v>8394.4699999999993</v>
      </c>
      <c r="L470" s="6">
        <f>K470/100000</f>
        <v>8.3944699999999997E-2</v>
      </c>
      <c r="M470">
        <v>281</v>
      </c>
      <c r="N470">
        <v>29.87</v>
      </c>
      <c r="O470">
        <v>44.816026843240003</v>
      </c>
      <c r="P470" s="2">
        <f>E470*0.55 + L470*0.45</f>
        <v>1.0019948550000002</v>
      </c>
      <c r="Q470" s="2">
        <f>F470*0.55 + M470*0.45</f>
        <v>167.755</v>
      </c>
      <c r="R470" s="2">
        <f>P470*0.55+Q470*0.45</f>
        <v>76.040847170250004</v>
      </c>
      <c r="S470" s="8">
        <f>E470/SUM($E$2:$E$2772)</f>
        <v>9.4699880407061239E-4</v>
      </c>
      <c r="T470" s="8">
        <f>Tabla13[[#This Row],[rsi_earning]]/SUM(Tabla13[rsi_earning])</f>
        <v>7.7839773126319202E-5</v>
      </c>
      <c r="U470" s="10">
        <f>Tabla13[[#This Row],[P(D)]]+Tabla13[[#This Row],[P_RSI(D)]]</f>
        <v>1.0248385771969317E-3</v>
      </c>
    </row>
    <row r="471" spans="1:21" x14ac:dyDescent="0.2">
      <c r="A471" t="s">
        <v>8197</v>
      </c>
      <c r="B471" t="s">
        <v>8198</v>
      </c>
      <c r="C471" s="1">
        <v>159.13999938964801</v>
      </c>
      <c r="D471" s="1">
        <v>20822.45</v>
      </c>
      <c r="E471" s="6">
        <f>D471/100000</f>
        <v>0.20822450000000001</v>
      </c>
      <c r="F471" s="4">
        <v>89.2</v>
      </c>
      <c r="G471" s="1">
        <v>233.44</v>
      </c>
      <c r="H471">
        <v>145.74670362728301</v>
      </c>
      <c r="I471">
        <v>150.57208005501499</v>
      </c>
      <c r="J471">
        <v>140.92132719955001</v>
      </c>
      <c r="K471" s="1">
        <v>97809.34</v>
      </c>
      <c r="L471" s="6">
        <f>K471/100000</f>
        <v>0.9780934</v>
      </c>
      <c r="M471">
        <v>1631</v>
      </c>
      <c r="N471">
        <v>59.97</v>
      </c>
      <c r="O471">
        <v>84.101782687946994</v>
      </c>
      <c r="P471" s="2">
        <f>E471*0.55 + L471*0.45</f>
        <v>0.554665505</v>
      </c>
      <c r="Q471" s="2">
        <f>F471*0.55 + M471*0.45</f>
        <v>783.01</v>
      </c>
      <c r="R471" s="2">
        <f>P471*0.55+Q471*0.45</f>
        <v>352.65956602775003</v>
      </c>
      <c r="S471" s="8">
        <f>E471/SUM($E$2:$E$2772)</f>
        <v>1.124780891366222E-4</v>
      </c>
      <c r="T471" s="8">
        <f>Tabla13[[#This Row],[rsi_earning]]/SUM(Tabla13[rsi_earning])</f>
        <v>9.0696099160935924E-4</v>
      </c>
      <c r="U471" s="10">
        <f>Tabla13[[#This Row],[P(D)]]+Tabla13[[#This Row],[P_RSI(D)]]</f>
        <v>1.0194390807459815E-3</v>
      </c>
    </row>
    <row r="472" spans="1:21" x14ac:dyDescent="0.2">
      <c r="A472" t="s">
        <v>8615</v>
      </c>
      <c r="B472" t="s">
        <v>8616</v>
      </c>
      <c r="C472" s="1">
        <v>148.27000427246</v>
      </c>
      <c r="D472" s="1">
        <v>27557.75</v>
      </c>
      <c r="E472" s="6">
        <f>D472/100000</f>
        <v>0.27557749999999998</v>
      </c>
      <c r="F472" s="4">
        <v>124</v>
      </c>
      <c r="G472" s="1">
        <v>222.24</v>
      </c>
      <c r="H472">
        <v>145.96374360787499</v>
      </c>
      <c r="I472">
        <v>151.508576622124</v>
      </c>
      <c r="J472">
        <v>140.41891059362499</v>
      </c>
      <c r="K472" s="1">
        <v>93795.4</v>
      </c>
      <c r="L472" s="6">
        <f>K472/100000</f>
        <v>0.93795399999999995</v>
      </c>
      <c r="M472">
        <v>854</v>
      </c>
      <c r="N472">
        <v>109.83</v>
      </c>
      <c r="O472">
        <v>36.3423654682951</v>
      </c>
      <c r="P472" s="2">
        <f>E472*0.55 + L472*0.45</f>
        <v>0.57364692500000003</v>
      </c>
      <c r="Q472" s="2">
        <f>F472*0.55 + M472*0.45</f>
        <v>452.5</v>
      </c>
      <c r="R472" s="2">
        <f>P472*0.55+Q472*0.45</f>
        <v>203.94050580875</v>
      </c>
      <c r="S472" s="8">
        <f>E472/SUM($E$2:$E$2772)</f>
        <v>1.4886063171743718E-4</v>
      </c>
      <c r="T472" s="8">
        <f>Tabla13[[#This Row],[rsi_earning]]/SUM(Tabla13[rsi_earning])</f>
        <v>8.6974075269699699E-4</v>
      </c>
      <c r="U472" s="10">
        <f>Tabla13[[#This Row],[P(D)]]+Tabla13[[#This Row],[P_RSI(D)]]</f>
        <v>1.0186013844144342E-3</v>
      </c>
    </row>
    <row r="473" spans="1:21" x14ac:dyDescent="0.2">
      <c r="A473" t="s">
        <v>1362</v>
      </c>
      <c r="B473" t="s">
        <v>1363</v>
      </c>
      <c r="C473" s="1">
        <v>71.769996643066406</v>
      </c>
      <c r="D473" s="1">
        <v>22400.29</v>
      </c>
      <c r="E473" s="6">
        <f>D473/100000</f>
        <v>0.2240029</v>
      </c>
      <c r="F473" s="4">
        <v>80.3</v>
      </c>
      <c r="G473" s="1">
        <v>278.95999999999998</v>
      </c>
      <c r="H473">
        <v>66.1265833240398</v>
      </c>
      <c r="I473">
        <v>72.294097425571806</v>
      </c>
      <c r="J473">
        <v>59.9590692225079</v>
      </c>
      <c r="K473" s="1">
        <v>96721.26</v>
      </c>
      <c r="L473" s="6">
        <f>K473/100000</f>
        <v>0.96721259999999998</v>
      </c>
      <c r="M473">
        <v>252</v>
      </c>
      <c r="N473">
        <v>383.81</v>
      </c>
      <c r="O473">
        <v>71.261245192537302</v>
      </c>
      <c r="P473" s="2">
        <f>E473*0.55 + L473*0.45</f>
        <v>0.55844726499999997</v>
      </c>
      <c r="Q473" s="2">
        <f>F473*0.55 + M473*0.45</f>
        <v>157.565</v>
      </c>
      <c r="R473" s="2">
        <f>P473*0.55+Q473*0.45</f>
        <v>71.21139599575001</v>
      </c>
      <c r="S473" s="8">
        <f>E473/SUM($E$2:$E$2772)</f>
        <v>1.2100121817106954E-4</v>
      </c>
      <c r="T473" s="8">
        <f>Tabla13[[#This Row],[rsi_earning]]/SUM(Tabla13[rsi_earning])</f>
        <v>8.9687150408444274E-4</v>
      </c>
      <c r="U473" s="10">
        <f>Tabla13[[#This Row],[P(D)]]+Tabla13[[#This Row],[P_RSI(D)]]</f>
        <v>1.0178727222555123E-3</v>
      </c>
    </row>
    <row r="474" spans="1:21" x14ac:dyDescent="0.2">
      <c r="A474" t="s">
        <v>1274</v>
      </c>
      <c r="B474" t="s">
        <v>1275</v>
      </c>
      <c r="C474" s="1">
        <v>27.620000839233398</v>
      </c>
      <c r="D474" s="1">
        <v>122240.63</v>
      </c>
      <c r="E474" s="6">
        <f>D474/100000</f>
        <v>1.2224063000000001</v>
      </c>
      <c r="F474" s="4">
        <v>69.3</v>
      </c>
      <c r="G474" s="1">
        <v>1763.93</v>
      </c>
      <c r="H474">
        <v>27.737533271089401</v>
      </c>
      <c r="I474">
        <v>28.858272105875901</v>
      </c>
      <c r="J474">
        <v>26.6167944363029</v>
      </c>
      <c r="K474" s="1">
        <v>38432.730000000003</v>
      </c>
      <c r="L474" s="6">
        <f>K474/100000</f>
        <v>0.38432730000000004</v>
      </c>
      <c r="M474">
        <v>300.5</v>
      </c>
      <c r="N474">
        <v>127.9</v>
      </c>
      <c r="O474">
        <v>18.6046835831261</v>
      </c>
      <c r="P474" s="2">
        <f>E474*0.55 + L474*0.45</f>
        <v>0.84527075000000007</v>
      </c>
      <c r="Q474" s="2">
        <f>F474*0.55 + M474*0.45</f>
        <v>173.34</v>
      </c>
      <c r="R474" s="2">
        <f>P474*0.55+Q474*0.45</f>
        <v>78.467898912500004</v>
      </c>
      <c r="S474" s="8">
        <f>E474/SUM($E$2:$E$2772)</f>
        <v>6.6031578787591541E-4</v>
      </c>
      <c r="T474" s="8">
        <f>Tabla13[[#This Row],[rsi_earning]]/SUM(Tabla13[rsi_earning])</f>
        <v>3.5637687475505685E-4</v>
      </c>
      <c r="U474" s="10">
        <f>Tabla13[[#This Row],[P(D)]]+Tabla13[[#This Row],[P_RSI(D)]]</f>
        <v>1.0166926626309723E-3</v>
      </c>
    </row>
    <row r="475" spans="1:21" x14ac:dyDescent="0.2">
      <c r="A475" t="s">
        <v>5978</v>
      </c>
      <c r="B475" t="s">
        <v>5979</v>
      </c>
      <c r="C475" s="1">
        <v>643.14001464843705</v>
      </c>
      <c r="D475" s="1">
        <v>188069.11</v>
      </c>
      <c r="E475" s="6">
        <f>D475/100000</f>
        <v>1.8806910999999999</v>
      </c>
      <c r="F475" s="4">
        <v>68.2</v>
      </c>
      <c r="G475" s="1">
        <v>2757.61</v>
      </c>
      <c r="H475">
        <v>676.11243778668802</v>
      </c>
      <c r="I475">
        <v>721.19221398297896</v>
      </c>
      <c r="J475">
        <v>631.03266159039697</v>
      </c>
      <c r="K475" s="1">
        <v>0</v>
      </c>
      <c r="L475" s="6">
        <f>K475/100000</f>
        <v>0</v>
      </c>
      <c r="M475">
        <v>1</v>
      </c>
      <c r="N475">
        <v>0</v>
      </c>
      <c r="O475">
        <v>30.495800869684999</v>
      </c>
      <c r="P475" s="2">
        <f>E475*0.55 + L475*0.45</f>
        <v>1.0343801050000001</v>
      </c>
      <c r="Q475" s="2">
        <f>F475*0.55 + M475*0.45</f>
        <v>37.960000000000008</v>
      </c>
      <c r="R475" s="2">
        <f>P475*0.55+Q475*0.45</f>
        <v>17.650909057750006</v>
      </c>
      <c r="S475" s="8">
        <f>E475/SUM($E$2:$E$2772)</f>
        <v>1.0159061070347248E-3</v>
      </c>
      <c r="T475" s="8">
        <f>Tabla13[[#This Row],[rsi_earning]]/SUM(Tabla13[rsi_earning])</f>
        <v>0</v>
      </c>
      <c r="U475" s="10">
        <f>Tabla13[[#This Row],[P(D)]]+Tabla13[[#This Row],[P_RSI(D)]]</f>
        <v>1.0159061070347248E-3</v>
      </c>
    </row>
    <row r="476" spans="1:21" x14ac:dyDescent="0.2">
      <c r="A476" t="s">
        <v>9761</v>
      </c>
      <c r="B476" t="s">
        <v>9762</v>
      </c>
      <c r="C476" s="1">
        <v>40.159999847412102</v>
      </c>
      <c r="D476" s="1">
        <v>77395.88</v>
      </c>
      <c r="E476" s="6">
        <f>D476/100000</f>
        <v>0.77395880000000006</v>
      </c>
      <c r="F476" s="4">
        <v>83.9</v>
      </c>
      <c r="G476" s="1">
        <v>922.48</v>
      </c>
      <c r="H476">
        <v>39.828874652290601</v>
      </c>
      <c r="I476">
        <v>41.589309393243902</v>
      </c>
      <c r="J476">
        <v>38.0684399113374</v>
      </c>
      <c r="K476" s="1">
        <v>64009.2</v>
      </c>
      <c r="L476" s="6">
        <f>K476/100000</f>
        <v>0.64009199999999999</v>
      </c>
      <c r="M476">
        <v>208</v>
      </c>
      <c r="N476">
        <v>307.74</v>
      </c>
      <c r="O476">
        <v>69.913051439368203</v>
      </c>
      <c r="P476" s="2">
        <f>E476*0.55 + L476*0.45</f>
        <v>0.71371874000000002</v>
      </c>
      <c r="Q476" s="2">
        <f>F476*0.55 + M476*0.45</f>
        <v>139.745</v>
      </c>
      <c r="R476" s="2">
        <f>P476*0.55+Q476*0.45</f>
        <v>63.277795307000005</v>
      </c>
      <c r="S476" s="8">
        <f>E476/SUM($E$2:$E$2772)</f>
        <v>4.1807475534566372E-4</v>
      </c>
      <c r="T476" s="8">
        <f>Tabla13[[#This Row],[rsi_earning]]/SUM(Tabla13[rsi_earning])</f>
        <v>5.9354093897496694E-4</v>
      </c>
      <c r="U476" s="10">
        <f>Tabla13[[#This Row],[P(D)]]+Tabla13[[#This Row],[P_RSI(D)]]</f>
        <v>1.0116156943206307E-3</v>
      </c>
    </row>
    <row r="477" spans="1:21" x14ac:dyDescent="0.2">
      <c r="A477" t="s">
        <v>5808</v>
      </c>
      <c r="B477" t="s">
        <v>5809</v>
      </c>
      <c r="C477" s="1">
        <v>389.20001220703102</v>
      </c>
      <c r="D477" s="1">
        <v>187050.26</v>
      </c>
      <c r="E477" s="6">
        <f>D477/100000</f>
        <v>1.8705026</v>
      </c>
      <c r="F477" s="4">
        <v>71.25</v>
      </c>
      <c r="G477" s="1">
        <v>2625.27</v>
      </c>
      <c r="H477">
        <v>382.11327860443998</v>
      </c>
      <c r="I477">
        <v>401.995373653451</v>
      </c>
      <c r="J477">
        <v>362.23118355542903</v>
      </c>
      <c r="K477" s="1">
        <v>0</v>
      </c>
      <c r="L477" s="6">
        <f>K477/100000</f>
        <v>0</v>
      </c>
      <c r="M477">
        <v>1</v>
      </c>
      <c r="N477">
        <v>0</v>
      </c>
      <c r="O477">
        <v>39.446662124486302</v>
      </c>
      <c r="P477" s="2">
        <f>E477*0.55 + L477*0.45</f>
        <v>1.0287764300000002</v>
      </c>
      <c r="Q477" s="2">
        <f>F477*0.55 + M477*0.45</f>
        <v>39.637500000000003</v>
      </c>
      <c r="R477" s="2">
        <f>P477*0.55+Q477*0.45</f>
        <v>18.402702036500003</v>
      </c>
      <c r="S477" s="8">
        <f>E477/SUM($E$2:$E$2772)</f>
        <v>1.0104025135038556E-3</v>
      </c>
      <c r="T477" s="8">
        <f>Tabla13[[#This Row],[rsi_earning]]/SUM(Tabla13[rsi_earning])</f>
        <v>0</v>
      </c>
      <c r="U477" s="10">
        <f>Tabla13[[#This Row],[P(D)]]+Tabla13[[#This Row],[P_RSI(D)]]</f>
        <v>1.0104025135038556E-3</v>
      </c>
    </row>
    <row r="478" spans="1:21" x14ac:dyDescent="0.2">
      <c r="A478" t="s">
        <v>8727</v>
      </c>
      <c r="B478" t="s">
        <v>8728</v>
      </c>
      <c r="C478" s="1">
        <v>95.75</v>
      </c>
      <c r="D478" s="1">
        <v>105382.72</v>
      </c>
      <c r="E478" s="6">
        <f>D478/100000</f>
        <v>1.0538272</v>
      </c>
      <c r="F478" s="4">
        <v>60.4444444444444</v>
      </c>
      <c r="G478" s="1">
        <v>1743.46</v>
      </c>
      <c r="H478">
        <v>97.707783062632501</v>
      </c>
      <c r="I478">
        <v>101.031510893318</v>
      </c>
      <c r="J478">
        <v>94.384055231946306</v>
      </c>
      <c r="K478" s="1">
        <v>47421.72</v>
      </c>
      <c r="L478" s="6">
        <f>K478/100000</f>
        <v>0.47421720000000001</v>
      </c>
      <c r="M478">
        <v>933</v>
      </c>
      <c r="N478">
        <v>50.83</v>
      </c>
      <c r="O478">
        <v>40.931997003972697</v>
      </c>
      <c r="P478" s="2">
        <f>E478*0.55 + L478*0.45</f>
        <v>0.79300270000000006</v>
      </c>
      <c r="Q478" s="2">
        <f>F478*0.55 + M478*0.45</f>
        <v>453.09444444444443</v>
      </c>
      <c r="R478" s="2">
        <f>P478*0.55+Q478*0.45</f>
        <v>204.32865148500002</v>
      </c>
      <c r="S478" s="8">
        <f>E478/SUM($E$2:$E$2772)</f>
        <v>5.6925323262246755E-4</v>
      </c>
      <c r="T478" s="8">
        <f>Tabla13[[#This Row],[rsi_earning]]/SUM(Tabla13[rsi_earning])</f>
        <v>4.3972947977178239E-4</v>
      </c>
      <c r="U478" s="10">
        <f>Tabla13[[#This Row],[P(D)]]+Tabla13[[#This Row],[P_RSI(D)]]</f>
        <v>1.00898271239425E-3</v>
      </c>
    </row>
    <row r="479" spans="1:21" x14ac:dyDescent="0.2">
      <c r="A479" t="s">
        <v>2271</v>
      </c>
      <c r="B479" t="s">
        <v>2272</v>
      </c>
      <c r="C479" s="1">
        <v>133.33999633789</v>
      </c>
      <c r="D479" s="1">
        <v>116607.87</v>
      </c>
      <c r="E479" s="6">
        <f>D479/100000</f>
        <v>1.1660786999999999</v>
      </c>
      <c r="F479" s="4">
        <v>66.625</v>
      </c>
      <c r="G479" s="1">
        <v>1750.21</v>
      </c>
      <c r="H479">
        <v>129.78558084347401</v>
      </c>
      <c r="I479">
        <v>137.973456165253</v>
      </c>
      <c r="J479">
        <v>121.597705521694</v>
      </c>
      <c r="K479" s="1">
        <v>40814.1</v>
      </c>
      <c r="L479" s="6">
        <f>K479/100000</f>
        <v>0.40814099999999998</v>
      </c>
      <c r="M479">
        <v>569</v>
      </c>
      <c r="N479">
        <v>71.73</v>
      </c>
      <c r="O479">
        <v>57.407387784512302</v>
      </c>
      <c r="P479" s="2">
        <f>E479*0.55 + L479*0.45</f>
        <v>0.8250067350000001</v>
      </c>
      <c r="Q479" s="2">
        <f>F479*0.55 + M479*0.45</f>
        <v>292.69375000000002</v>
      </c>
      <c r="R479" s="2">
        <f>P479*0.55+Q479*0.45</f>
        <v>132.16594120425003</v>
      </c>
      <c r="S479" s="8">
        <f>E479/SUM($E$2:$E$2772)</f>
        <v>6.2988891297093539E-4</v>
      </c>
      <c r="T479" s="8">
        <f>Tabla13[[#This Row],[rsi_earning]]/SUM(Tabla13[rsi_earning])</f>
        <v>3.784587096451479E-4</v>
      </c>
      <c r="U479" s="10">
        <f>Tabla13[[#This Row],[P(D)]]+Tabla13[[#This Row],[P_RSI(D)]]</f>
        <v>1.0083476226160834E-3</v>
      </c>
    </row>
    <row r="480" spans="1:21" x14ac:dyDescent="0.2">
      <c r="A480" t="s">
        <v>4082</v>
      </c>
      <c r="B480" t="s">
        <v>4083</v>
      </c>
      <c r="C480" s="1">
        <v>45.189998626708899</v>
      </c>
      <c r="D480" s="1">
        <v>42143.02</v>
      </c>
      <c r="E480" s="6">
        <f>D480/100000</f>
        <v>0.42143019999999998</v>
      </c>
      <c r="F480" s="4">
        <v>80.4444444444444</v>
      </c>
      <c r="G480" s="1">
        <v>523.88</v>
      </c>
      <c r="H480">
        <v>45.051573583559502</v>
      </c>
      <c r="I480">
        <v>47.517271564860202</v>
      </c>
      <c r="J480">
        <v>42.585875602258902</v>
      </c>
      <c r="K480" s="1">
        <v>84003.48</v>
      </c>
      <c r="L480" s="6">
        <f>K480/100000</f>
        <v>0.84003479999999997</v>
      </c>
      <c r="M480">
        <v>347</v>
      </c>
      <c r="N480">
        <v>242.08</v>
      </c>
      <c r="O480">
        <v>54.7523357995236</v>
      </c>
      <c r="P480" s="2">
        <f>E480*0.55 + L480*0.45</f>
        <v>0.60980226999999998</v>
      </c>
      <c r="Q480" s="2">
        <f>F480*0.55 + M480*0.45</f>
        <v>200.39444444444445</v>
      </c>
      <c r="R480" s="2">
        <f>P480*0.55+Q480*0.45</f>
        <v>90.512891248500011</v>
      </c>
      <c r="S480" s="8">
        <f>E480/SUM($E$2:$E$2772)</f>
        <v>2.2764690802698297E-4</v>
      </c>
      <c r="T480" s="8">
        <f>Tabla13[[#This Row],[rsi_earning]]/SUM(Tabla13[rsi_earning])</f>
        <v>7.7894278316812055E-4</v>
      </c>
      <c r="U480" s="10">
        <f>Tabla13[[#This Row],[P(D)]]+Tabla13[[#This Row],[P_RSI(D)]]</f>
        <v>1.0065896911951035E-3</v>
      </c>
    </row>
    <row r="481" spans="1:21" x14ac:dyDescent="0.2">
      <c r="A481" t="s">
        <v>720</v>
      </c>
      <c r="B481" t="s">
        <v>721</v>
      </c>
      <c r="C481" s="1">
        <v>288.76998901367102</v>
      </c>
      <c r="D481" s="1">
        <v>190431.67</v>
      </c>
      <c r="E481" s="6">
        <f>D481/100000</f>
        <v>1.9043167000000001</v>
      </c>
      <c r="F481" s="4">
        <v>52.8333333333333</v>
      </c>
      <c r="G481" s="1">
        <v>3604.38</v>
      </c>
      <c r="H481">
        <v>281.22105977956301</v>
      </c>
      <c r="I481">
        <v>302.369109673129</v>
      </c>
      <c r="J481">
        <v>260.07300988599798</v>
      </c>
      <c r="K481" s="1">
        <v>-2398.5</v>
      </c>
      <c r="L481" s="6">
        <f>K481/100000</f>
        <v>-2.3984999999999999E-2</v>
      </c>
      <c r="M481">
        <v>256</v>
      </c>
      <c r="N481">
        <v>-9.3699999999999992</v>
      </c>
      <c r="O481">
        <v>52.474216315889798</v>
      </c>
      <c r="P481" s="2">
        <f>E481*0.55 + L481*0.45</f>
        <v>1.0365809350000001</v>
      </c>
      <c r="Q481" s="2">
        <f>F481*0.55 + M481*0.45</f>
        <v>144.25833333333333</v>
      </c>
      <c r="R481" s="2">
        <f>P481*0.55+Q481*0.45</f>
        <v>65.486369514250001</v>
      </c>
      <c r="S481" s="8">
        <f>E481/SUM($E$2:$E$2772)</f>
        <v>1.02866811315171E-3</v>
      </c>
      <c r="T481" s="8">
        <f>Tabla13[[#This Row],[rsi_earning]]/SUM(Tabla13[rsi_earning])</f>
        <v>-2.2240676998485504E-5</v>
      </c>
      <c r="U481" s="10">
        <f>Tabla13[[#This Row],[P(D)]]+Tabla13[[#This Row],[P_RSI(D)]]</f>
        <v>1.0064274361532245E-3</v>
      </c>
    </row>
    <row r="482" spans="1:21" x14ac:dyDescent="0.2">
      <c r="A482" t="s">
        <v>2573</v>
      </c>
      <c r="B482" t="s">
        <v>2574</v>
      </c>
      <c r="C482" s="1">
        <v>32.490001678466797</v>
      </c>
      <c r="D482" s="1">
        <v>116711.66</v>
      </c>
      <c r="E482" s="6">
        <f>D482/100000</f>
        <v>1.1671165999999999</v>
      </c>
      <c r="F482" s="4">
        <v>91.8333333333333</v>
      </c>
      <c r="G482" s="1">
        <v>1270.9100000000001</v>
      </c>
      <c r="H482">
        <v>31.309471870965599</v>
      </c>
      <c r="I482">
        <v>33.898262574718203</v>
      </c>
      <c r="J482">
        <v>28.720681167213002</v>
      </c>
      <c r="K482" s="1">
        <v>40501.839999999997</v>
      </c>
      <c r="L482" s="6">
        <f>K482/100000</f>
        <v>0.40501839999999995</v>
      </c>
      <c r="M482">
        <v>188</v>
      </c>
      <c r="N482">
        <v>215.44</v>
      </c>
      <c r="O482">
        <v>42.066439536586998</v>
      </c>
      <c r="P482" s="2">
        <f>E482*0.55 + L482*0.45</f>
        <v>0.82417240999999997</v>
      </c>
      <c r="Q482" s="2">
        <f>F482*0.55 + M482*0.45</f>
        <v>135.10833333333332</v>
      </c>
      <c r="R482" s="2">
        <f>P482*0.55+Q482*0.45</f>
        <v>61.252044825500001</v>
      </c>
      <c r="S482" s="8">
        <f>E482/SUM($E$2:$E$2772)</f>
        <v>6.3044956269618332E-4</v>
      </c>
      <c r="T482" s="8">
        <f>Tabla13[[#This Row],[rsi_earning]]/SUM(Tabla13[rsi_earning])</f>
        <v>3.7556320253672717E-4</v>
      </c>
      <c r="U482" s="10">
        <f>Tabla13[[#This Row],[P(D)]]+Tabla13[[#This Row],[P_RSI(D)]]</f>
        <v>1.0060127652329106E-3</v>
      </c>
    </row>
    <row r="483" spans="1:21" x14ac:dyDescent="0.2">
      <c r="A483" t="s">
        <v>9038</v>
      </c>
      <c r="B483" t="s">
        <v>9039</v>
      </c>
      <c r="C483" s="1">
        <v>13.640000343322701</v>
      </c>
      <c r="D483" s="1">
        <v>187812.07</v>
      </c>
      <c r="E483" s="6">
        <f>D483/100000</f>
        <v>1.8781207</v>
      </c>
      <c r="F483" s="4">
        <v>80.909090909090907</v>
      </c>
      <c r="G483" s="1">
        <v>2321.27</v>
      </c>
      <c r="H483">
        <v>15.8676868558686</v>
      </c>
      <c r="I483">
        <v>18.148202123893</v>
      </c>
      <c r="J483">
        <v>13.5871715878442</v>
      </c>
      <c r="K483" s="1">
        <v>-953.92</v>
      </c>
      <c r="L483" s="6">
        <f>K483/100000</f>
        <v>-9.5391999999999994E-3</v>
      </c>
      <c r="M483">
        <v>378</v>
      </c>
      <c r="N483">
        <v>-2.52</v>
      </c>
      <c r="O483">
        <v>43.828269733163999</v>
      </c>
      <c r="P483" s="2">
        <f>E483*0.55 + L483*0.45</f>
        <v>1.0286737450000001</v>
      </c>
      <c r="Q483" s="2">
        <f>F483*0.55 + M483*0.45</f>
        <v>214.6</v>
      </c>
      <c r="R483" s="2">
        <f>P483*0.55+Q483*0.45</f>
        <v>97.13577055975</v>
      </c>
      <c r="S483" s="8">
        <f>E483/SUM($E$2:$E$2772)</f>
        <v>1.0145176360319525E-3</v>
      </c>
      <c r="T483" s="8">
        <f>Tabla13[[#This Row],[rsi_earning]]/SUM(Tabla13[rsi_earning])</f>
        <v>-8.8454561610987259E-6</v>
      </c>
      <c r="U483" s="10">
        <f>Tabla13[[#This Row],[P(D)]]+Tabla13[[#This Row],[P_RSI(D)]]</f>
        <v>1.0056721798708539E-3</v>
      </c>
    </row>
    <row r="484" spans="1:21" x14ac:dyDescent="0.2">
      <c r="A484" t="s">
        <v>8431</v>
      </c>
      <c r="B484" t="s">
        <v>8432</v>
      </c>
      <c r="C484" s="1">
        <v>61.159999847412102</v>
      </c>
      <c r="D484" s="1">
        <v>31942.14</v>
      </c>
      <c r="E484" s="6">
        <f>D484/100000</f>
        <v>0.31942139999999997</v>
      </c>
      <c r="F484" s="4">
        <v>80.75</v>
      </c>
      <c r="G484" s="1">
        <v>395.57</v>
      </c>
      <c r="H484">
        <v>57.982823640217802</v>
      </c>
      <c r="I484">
        <v>61.393571269410103</v>
      </c>
      <c r="J484">
        <v>54.572076011025501</v>
      </c>
      <c r="K484" s="1">
        <v>89822.12</v>
      </c>
      <c r="L484" s="6">
        <f>K484/100000</f>
        <v>0.89822119999999994</v>
      </c>
      <c r="M484">
        <v>173.5</v>
      </c>
      <c r="N484">
        <v>517.71</v>
      </c>
      <c r="O484">
        <v>51.578945092445402</v>
      </c>
      <c r="P484" s="2">
        <f>E484*0.55 + L484*0.45</f>
        <v>0.57988130999999998</v>
      </c>
      <c r="Q484" s="2">
        <f>F484*0.55 + M484*0.45</f>
        <v>122.48750000000001</v>
      </c>
      <c r="R484" s="2">
        <f>P484*0.55+Q484*0.45</f>
        <v>55.438309720500008</v>
      </c>
      <c r="S484" s="8">
        <f>E484/SUM($E$2:$E$2772)</f>
        <v>1.7254409880366935E-4</v>
      </c>
      <c r="T484" s="8">
        <f>Tabla13[[#This Row],[rsi_earning]]/SUM(Tabla13[rsi_earning])</f>
        <v>8.3289754356439638E-4</v>
      </c>
      <c r="U484" s="10">
        <f>Tabla13[[#This Row],[P(D)]]+Tabla13[[#This Row],[P_RSI(D)]]</f>
        <v>1.0054416423680658E-3</v>
      </c>
    </row>
    <row r="485" spans="1:21" x14ac:dyDescent="0.2">
      <c r="A485" t="s">
        <v>7334</v>
      </c>
      <c r="B485" t="s">
        <v>7335</v>
      </c>
      <c r="C485" s="1">
        <v>261.60998535156199</v>
      </c>
      <c r="D485" s="1">
        <v>171530.47</v>
      </c>
      <c r="E485" s="6">
        <f>D485/100000</f>
        <v>1.7153046999999999</v>
      </c>
      <c r="F485" s="4">
        <v>70.2222222222222</v>
      </c>
      <c r="G485" s="1">
        <v>2442.6799999999998</v>
      </c>
      <c r="H485">
        <v>266.91335167353799</v>
      </c>
      <c r="I485">
        <v>277.08697620628902</v>
      </c>
      <c r="J485">
        <v>256.73972714078798</v>
      </c>
      <c r="K485" s="1">
        <v>8419.35</v>
      </c>
      <c r="L485" s="6">
        <f>K485/100000</f>
        <v>8.4193500000000004E-2</v>
      </c>
      <c r="M485">
        <v>232</v>
      </c>
      <c r="N485">
        <v>36.29</v>
      </c>
      <c r="O485">
        <v>51.9813875592898</v>
      </c>
      <c r="P485" s="2">
        <f>E485*0.55 + L485*0.45</f>
        <v>0.98130466000000005</v>
      </c>
      <c r="Q485" s="2">
        <f>F485*0.55 + M485*0.45</f>
        <v>143.02222222222221</v>
      </c>
      <c r="R485" s="2">
        <f>P485*0.55+Q485*0.45</f>
        <v>64.899717562999996</v>
      </c>
      <c r="S485" s="8">
        <f>E485/SUM($E$2:$E$2772)</f>
        <v>9.265681749413109E-4</v>
      </c>
      <c r="T485" s="8">
        <f>Tabla13[[#This Row],[rsi_earning]]/SUM(Tabla13[rsi_earning])</f>
        <v>7.8070479002376043E-5</v>
      </c>
      <c r="U485" s="10">
        <f>Tabla13[[#This Row],[P(D)]]+Tabla13[[#This Row],[P_RSI(D)]]</f>
        <v>1.0046386539436869E-3</v>
      </c>
    </row>
    <row r="486" spans="1:21" x14ac:dyDescent="0.2">
      <c r="A486" t="s">
        <v>3616</v>
      </c>
      <c r="B486" t="s">
        <v>3617</v>
      </c>
      <c r="C486" s="1">
        <v>45.5</v>
      </c>
      <c r="D486" s="1">
        <v>65146</v>
      </c>
      <c r="E486" s="6">
        <f>D486/100000</f>
        <v>0.65146000000000004</v>
      </c>
      <c r="F486" s="4">
        <v>53.5555555555555</v>
      </c>
      <c r="G486" s="1">
        <v>1216.42</v>
      </c>
      <c r="H486">
        <v>45.615877647822799</v>
      </c>
      <c r="I486">
        <v>48.687102397129898</v>
      </c>
      <c r="J486">
        <v>42.544652898515601</v>
      </c>
      <c r="K486" s="1">
        <v>69830.48</v>
      </c>
      <c r="L486" s="6">
        <f>K486/100000</f>
        <v>0.69830479999999995</v>
      </c>
      <c r="M486">
        <v>191.5</v>
      </c>
      <c r="N486">
        <v>364.65</v>
      </c>
      <c r="O486">
        <v>50.217577297459798</v>
      </c>
      <c r="P486" s="2">
        <f>E486*0.55 + L486*0.45</f>
        <v>0.67254016000000005</v>
      </c>
      <c r="Q486" s="2">
        <f>F486*0.55 + M486*0.45</f>
        <v>115.63055555555553</v>
      </c>
      <c r="R486" s="2">
        <f>P486*0.55+Q486*0.45</f>
        <v>52.403647087999992</v>
      </c>
      <c r="S486" s="8">
        <f>E486/SUM($E$2:$E$2772)</f>
        <v>3.5190371905776649E-4</v>
      </c>
      <c r="T486" s="8">
        <f>Tabla13[[#This Row],[rsi_earning]]/SUM(Tabla13[rsi_earning])</f>
        <v>6.4752017941596912E-4</v>
      </c>
      <c r="U486" s="10">
        <f>Tabla13[[#This Row],[P(D)]]+Tabla13[[#This Row],[P_RSI(D)]]</f>
        <v>9.9942389847373567E-4</v>
      </c>
    </row>
    <row r="487" spans="1:21" x14ac:dyDescent="0.2">
      <c r="A487" t="s">
        <v>6627</v>
      </c>
      <c r="B487" t="s">
        <v>6628</v>
      </c>
      <c r="C487" s="1">
        <v>16.690000534057599</v>
      </c>
      <c r="D487" s="1">
        <v>159769.94</v>
      </c>
      <c r="E487" s="6">
        <f>D487/100000</f>
        <v>1.5976994</v>
      </c>
      <c r="F487" s="4">
        <v>77.1666666666666</v>
      </c>
      <c r="G487" s="1">
        <v>2070.4499999999998</v>
      </c>
      <c r="H487">
        <v>14.2409020988854</v>
      </c>
      <c r="I487">
        <v>15.404976213537299</v>
      </c>
      <c r="J487">
        <v>13.076827984233599</v>
      </c>
      <c r="K487" s="1">
        <v>14358.49</v>
      </c>
      <c r="L487" s="6">
        <f>K487/100000</f>
        <v>0.14358489999999999</v>
      </c>
      <c r="M487">
        <v>404</v>
      </c>
      <c r="N487">
        <v>35.54</v>
      </c>
      <c r="O487">
        <v>72.549038607342297</v>
      </c>
      <c r="P487" s="2">
        <f>E487*0.55 + L487*0.45</f>
        <v>0.94334787500000006</v>
      </c>
      <c r="Q487" s="2">
        <f>F487*0.55 + M487*0.45</f>
        <v>224.24166666666665</v>
      </c>
      <c r="R487" s="2">
        <f>P487*0.55+Q487*0.45</f>
        <v>101.42759133125</v>
      </c>
      <c r="S487" s="8">
        <f>E487/SUM($E$2:$E$2772)</f>
        <v>8.6304049488282019E-4</v>
      </c>
      <c r="T487" s="8">
        <f>Tabla13[[#This Row],[rsi_earning]]/SUM(Tabla13[rsi_earning])</f>
        <v>1.3314260507649953E-4</v>
      </c>
      <c r="U487" s="10">
        <f>Tabla13[[#This Row],[P(D)]]+Tabla13[[#This Row],[P_RSI(D)]]</f>
        <v>9.9618309995931978E-4</v>
      </c>
    </row>
    <row r="488" spans="1:21" x14ac:dyDescent="0.2">
      <c r="A488" t="s">
        <v>5964</v>
      </c>
      <c r="B488" t="s">
        <v>5965</v>
      </c>
      <c r="C488" s="1">
        <v>375.29998779296801</v>
      </c>
      <c r="D488" s="1">
        <v>184360.18</v>
      </c>
      <c r="E488" s="6">
        <f>D488/100000</f>
        <v>1.8436017999999998</v>
      </c>
      <c r="F488" s="4">
        <v>46</v>
      </c>
      <c r="G488" s="1">
        <v>4007.83</v>
      </c>
      <c r="H488">
        <v>395.248229218348</v>
      </c>
      <c r="I488">
        <v>414.00179035894598</v>
      </c>
      <c r="J488">
        <v>376.494668077749</v>
      </c>
      <c r="K488" s="1">
        <v>0</v>
      </c>
      <c r="L488" s="6">
        <f>K488/100000</f>
        <v>0</v>
      </c>
      <c r="M488">
        <v>1</v>
      </c>
      <c r="N488">
        <v>0</v>
      </c>
      <c r="O488">
        <v>29.6233734527191</v>
      </c>
      <c r="P488" s="2">
        <f>E488*0.55 + L488*0.45</f>
        <v>1.0139809900000001</v>
      </c>
      <c r="Q488" s="2">
        <f>F488*0.55 + M488*0.45</f>
        <v>25.75</v>
      </c>
      <c r="R488" s="2">
        <f>P488*0.55+Q488*0.45</f>
        <v>12.145189544500001</v>
      </c>
      <c r="S488" s="8">
        <f>E488/SUM($E$2:$E$2772)</f>
        <v>9.9587131962298927E-4</v>
      </c>
      <c r="T488" s="8">
        <f>Tabla13[[#This Row],[rsi_earning]]/SUM(Tabla13[rsi_earning])</f>
        <v>0</v>
      </c>
      <c r="U488" s="10">
        <f>Tabla13[[#This Row],[P(D)]]+Tabla13[[#This Row],[P_RSI(D)]]</f>
        <v>9.9587131962298927E-4</v>
      </c>
    </row>
    <row r="489" spans="1:21" x14ac:dyDescent="0.2">
      <c r="A489" t="s">
        <v>6694</v>
      </c>
      <c r="B489" t="s">
        <v>6695</v>
      </c>
      <c r="C489" s="1">
        <v>117.470001220703</v>
      </c>
      <c r="D489" s="1">
        <v>1546.49</v>
      </c>
      <c r="E489" s="6">
        <f>D489/100000</f>
        <v>1.54649E-2</v>
      </c>
      <c r="F489" s="4">
        <v>100.375</v>
      </c>
      <c r="G489" s="1">
        <v>15.41</v>
      </c>
      <c r="H489">
        <v>124.10267907316999</v>
      </c>
      <c r="I489">
        <v>134.95182425760501</v>
      </c>
      <c r="J489">
        <v>113.25353388873501</v>
      </c>
      <c r="K489" s="1">
        <v>106456</v>
      </c>
      <c r="L489" s="6">
        <f>K489/100000</f>
        <v>1.06456</v>
      </c>
      <c r="M489">
        <v>1154</v>
      </c>
      <c r="N489">
        <v>92.25</v>
      </c>
      <c r="O489">
        <v>42.030603318563998</v>
      </c>
      <c r="P489" s="2">
        <f>E489*0.55 + L489*0.45</f>
        <v>0.48755769499999996</v>
      </c>
      <c r="Q489" s="2">
        <f>F489*0.55 + M489*0.45</f>
        <v>574.50625000000002</v>
      </c>
      <c r="R489" s="2">
        <f>P489*0.55+Q489*0.45</f>
        <v>258.79596923225006</v>
      </c>
      <c r="S489" s="8">
        <f>E489/SUM($E$2:$E$2772)</f>
        <v>8.3537835398281594E-6</v>
      </c>
      <c r="T489" s="8">
        <f>Tabla13[[#This Row],[rsi_earning]]/SUM(Tabla13[rsi_earning])</f>
        <v>9.8713925809913402E-4</v>
      </c>
      <c r="U489" s="10">
        <f>Tabla13[[#This Row],[P(D)]]+Tabla13[[#This Row],[P_RSI(D)]]</f>
        <v>9.954930416389621E-4</v>
      </c>
    </row>
    <row r="490" spans="1:21" x14ac:dyDescent="0.2">
      <c r="A490" t="s">
        <v>838</v>
      </c>
      <c r="B490" t="s">
        <v>839</v>
      </c>
      <c r="C490" s="1">
        <v>33.200000762939403</v>
      </c>
      <c r="D490" s="1">
        <v>69715.41</v>
      </c>
      <c r="E490" s="6">
        <f>D490/100000</f>
        <v>0.6971541</v>
      </c>
      <c r="F490" s="4">
        <v>81.1111111111111</v>
      </c>
      <c r="G490" s="1">
        <v>859.51</v>
      </c>
      <c r="H490">
        <v>34.013438571545599</v>
      </c>
      <c r="I490">
        <v>35.9803549967165</v>
      </c>
      <c r="J490">
        <v>32.046522146374798</v>
      </c>
      <c r="K490" s="1">
        <v>66617.53</v>
      </c>
      <c r="L490" s="6">
        <f>K490/100000</f>
        <v>0.66617530000000003</v>
      </c>
      <c r="M490">
        <v>1486</v>
      </c>
      <c r="N490">
        <v>44.83</v>
      </c>
      <c r="O490">
        <v>50.625013411025797</v>
      </c>
      <c r="P490" s="2">
        <f>E490*0.55 + L490*0.45</f>
        <v>0.68321363999999996</v>
      </c>
      <c r="Q490" s="2">
        <f>F490*0.55 + M490*0.45</f>
        <v>713.31111111111113</v>
      </c>
      <c r="R490" s="2">
        <f>P490*0.55+Q490*0.45</f>
        <v>321.36576750199998</v>
      </c>
      <c r="S490" s="8">
        <f>E490/SUM($E$2:$E$2772)</f>
        <v>3.7658662165961077E-4</v>
      </c>
      <c r="T490" s="8">
        <f>Tabla13[[#This Row],[rsi_earning]]/SUM(Tabla13[rsi_earning])</f>
        <v>6.1772731589198172E-4</v>
      </c>
      <c r="U490" s="10">
        <f>Tabla13[[#This Row],[P(D)]]+Tabla13[[#This Row],[P_RSI(D)]]</f>
        <v>9.9431393755159249E-4</v>
      </c>
    </row>
    <row r="491" spans="1:21" x14ac:dyDescent="0.2">
      <c r="A491" t="s">
        <v>2283</v>
      </c>
      <c r="B491" t="s">
        <v>2284</v>
      </c>
      <c r="C491" s="1">
        <v>201.05000305175699</v>
      </c>
      <c r="D491" s="1">
        <v>104122.3</v>
      </c>
      <c r="E491" s="6">
        <f>D491/100000</f>
        <v>1.041223</v>
      </c>
      <c r="F491" s="4">
        <v>66.1666666666666</v>
      </c>
      <c r="G491" s="1">
        <v>1573.64</v>
      </c>
      <c r="H491">
        <v>183.310539306354</v>
      </c>
      <c r="I491">
        <v>189.19775845044899</v>
      </c>
      <c r="J491">
        <v>177.42332016226001</v>
      </c>
      <c r="K491" s="1">
        <v>46289.09</v>
      </c>
      <c r="L491" s="6">
        <f>K491/100000</f>
        <v>0.46289089999999994</v>
      </c>
      <c r="M491">
        <v>618</v>
      </c>
      <c r="N491">
        <v>74.900000000000006</v>
      </c>
      <c r="O491">
        <v>78.074884557609906</v>
      </c>
      <c r="P491" s="2">
        <f>E491*0.55 + L491*0.45</f>
        <v>0.78097355499999999</v>
      </c>
      <c r="Q491" s="2">
        <f>F491*0.55 + M491*0.45</f>
        <v>314.49166666666667</v>
      </c>
      <c r="R491" s="2">
        <f>P491*0.55+Q491*0.45</f>
        <v>141.95078545525001</v>
      </c>
      <c r="S491" s="8">
        <f>E491/SUM($E$2:$E$2772)</f>
        <v>5.6244473347325202E-4</v>
      </c>
      <c r="T491" s="8">
        <f>Tabla13[[#This Row],[rsi_earning]]/SUM(Tabla13[rsi_earning])</f>
        <v>4.2922689149210979E-4</v>
      </c>
      <c r="U491" s="10">
        <f>Tabla13[[#This Row],[P(D)]]+Tabla13[[#This Row],[P_RSI(D)]]</f>
        <v>9.9167162496536176E-4</v>
      </c>
    </row>
    <row r="492" spans="1:21" x14ac:dyDescent="0.2">
      <c r="A492" t="s">
        <v>2175</v>
      </c>
      <c r="B492" t="s">
        <v>2176</v>
      </c>
      <c r="C492" s="1">
        <v>12.4300003051757</v>
      </c>
      <c r="D492" s="1">
        <v>41041.199999999997</v>
      </c>
      <c r="E492" s="6">
        <f>D492/100000</f>
        <v>0.41041199999999994</v>
      </c>
      <c r="F492" s="4">
        <v>74</v>
      </c>
      <c r="G492" s="1">
        <v>554.61</v>
      </c>
      <c r="H492">
        <v>12.554292339085499</v>
      </c>
      <c r="I492">
        <v>13.261606390096899</v>
      </c>
      <c r="J492">
        <v>11.846978288074199</v>
      </c>
      <c r="K492" s="1">
        <v>82975.66</v>
      </c>
      <c r="L492" s="6">
        <f>K492/100000</f>
        <v>0.82975660000000007</v>
      </c>
      <c r="M492">
        <v>124</v>
      </c>
      <c r="N492">
        <v>669.16</v>
      </c>
      <c r="O492">
        <v>69.298266527965396</v>
      </c>
      <c r="P492" s="2">
        <f>E492*0.55 + L492*0.45</f>
        <v>0.59911707000000003</v>
      </c>
      <c r="Q492" s="2">
        <f>F492*0.55 + M492*0.45</f>
        <v>96.5</v>
      </c>
      <c r="R492" s="2">
        <f>P492*0.55+Q492*0.45</f>
        <v>43.754514388500006</v>
      </c>
      <c r="S492" s="8">
        <f>E492/SUM($E$2:$E$2772)</f>
        <v>2.2169512962566548E-4</v>
      </c>
      <c r="T492" s="8">
        <f>Tabla13[[#This Row],[rsi_earning]]/SUM(Tabla13[rsi_earning])</f>
        <v>7.6941207120957006E-4</v>
      </c>
      <c r="U492" s="10">
        <f>Tabla13[[#This Row],[P(D)]]+Tabla13[[#This Row],[P_RSI(D)]]</f>
        <v>9.9110720083523556E-4</v>
      </c>
    </row>
    <row r="493" spans="1:21" x14ac:dyDescent="0.2">
      <c r="A493" t="s">
        <v>289</v>
      </c>
      <c r="B493" t="s">
        <v>290</v>
      </c>
      <c r="C493" s="1">
        <v>21.129999160766602</v>
      </c>
      <c r="D493" s="1">
        <v>43893.67</v>
      </c>
      <c r="E493" s="6">
        <f>D493/100000</f>
        <v>0.43893669999999996</v>
      </c>
      <c r="F493" s="4">
        <v>72.714285714285694</v>
      </c>
      <c r="G493" s="1">
        <v>603.65</v>
      </c>
      <c r="H493">
        <v>21.142689173629201</v>
      </c>
      <c r="I493">
        <v>21.725240533447302</v>
      </c>
      <c r="J493">
        <v>20.5601378138111</v>
      </c>
      <c r="K493" s="1">
        <v>81262.23</v>
      </c>
      <c r="L493" s="6">
        <f>K493/100000</f>
        <v>0.81262229999999991</v>
      </c>
      <c r="M493">
        <v>538</v>
      </c>
      <c r="N493">
        <v>151.05000000000001</v>
      </c>
      <c r="O493">
        <v>63.934366427362399</v>
      </c>
      <c r="P493" s="2">
        <f>E493*0.55 + L493*0.45</f>
        <v>0.60709521999999994</v>
      </c>
      <c r="Q493" s="2">
        <f>F493*0.55 + M493*0.45</f>
        <v>282.09285714285716</v>
      </c>
      <c r="R493" s="2">
        <f>P493*0.55+Q493*0.45</f>
        <v>127.27568808528572</v>
      </c>
      <c r="S493" s="8">
        <f>E493/SUM($E$2:$E$2772)</f>
        <v>2.3710351696334866E-4</v>
      </c>
      <c r="T493" s="8">
        <f>Tabla13[[#This Row],[rsi_earning]]/SUM(Tabla13[rsi_earning])</f>
        <v>7.5352387309011407E-4</v>
      </c>
      <c r="U493" s="10">
        <f>Tabla13[[#This Row],[P(D)]]+Tabla13[[#This Row],[P_RSI(D)]]</f>
        <v>9.9062739005346262E-4</v>
      </c>
    </row>
    <row r="494" spans="1:21" x14ac:dyDescent="0.2">
      <c r="A494" t="s">
        <v>8901</v>
      </c>
      <c r="B494" t="s">
        <v>8902</v>
      </c>
      <c r="C494" s="1">
        <v>4.0900001525878897</v>
      </c>
      <c r="D494" s="1">
        <v>77600.86</v>
      </c>
      <c r="E494" s="6">
        <f>D494/100000</f>
        <v>0.77600860000000005</v>
      </c>
      <c r="F494" s="4">
        <v>108.8</v>
      </c>
      <c r="G494" s="1">
        <v>713.24</v>
      </c>
      <c r="H494">
        <v>3.67704790867927</v>
      </c>
      <c r="I494">
        <v>4.1919773274301004</v>
      </c>
      <c r="J494">
        <v>3.16211848992844</v>
      </c>
      <c r="K494" s="1">
        <v>61573.13</v>
      </c>
      <c r="L494" s="6">
        <f>K494/100000</f>
        <v>0.61573129999999998</v>
      </c>
      <c r="M494">
        <v>331.5</v>
      </c>
      <c r="N494">
        <v>185.74</v>
      </c>
      <c r="O494">
        <v>63.225813695967602</v>
      </c>
      <c r="P494" s="2">
        <f>E494*0.55 + L494*0.45</f>
        <v>0.70388381500000008</v>
      </c>
      <c r="Q494" s="2">
        <f>F494*0.55 + M494*0.45</f>
        <v>209.01500000000001</v>
      </c>
      <c r="R494" s="2">
        <f>P494*0.55+Q494*0.45</f>
        <v>94.443886098250005</v>
      </c>
      <c r="S494" s="8">
        <f>E494/SUM($E$2:$E$2772)</f>
        <v>4.1918201019373516E-4</v>
      </c>
      <c r="T494" s="8">
        <f>Tabla13[[#This Row],[rsi_earning]]/SUM(Tabla13[rsi_earning])</f>
        <v>5.7095188497634263E-4</v>
      </c>
      <c r="U494" s="10">
        <f>Tabla13[[#This Row],[P(D)]]+Tabla13[[#This Row],[P_RSI(D)]]</f>
        <v>9.9013389517007785E-4</v>
      </c>
    </row>
    <row r="495" spans="1:21" x14ac:dyDescent="0.2">
      <c r="A495" t="s">
        <v>8299</v>
      </c>
      <c r="B495" t="s">
        <v>8300</v>
      </c>
      <c r="C495" s="1">
        <v>23.799999237060501</v>
      </c>
      <c r="D495" s="1">
        <v>63107.55</v>
      </c>
      <c r="E495" s="6">
        <f>D495/100000</f>
        <v>0.63107550000000001</v>
      </c>
      <c r="F495" s="4">
        <v>84.857142857142804</v>
      </c>
      <c r="G495" s="1">
        <v>743.69</v>
      </c>
      <c r="H495">
        <v>23.2641900251413</v>
      </c>
      <c r="I495">
        <v>24.513213965609602</v>
      </c>
      <c r="J495">
        <v>22.015166084673002</v>
      </c>
      <c r="K495" s="1">
        <v>69841.789999999994</v>
      </c>
      <c r="L495" s="6">
        <f>K495/100000</f>
        <v>0.69841789999999992</v>
      </c>
      <c r="M495">
        <v>386</v>
      </c>
      <c r="N495">
        <v>180.94</v>
      </c>
      <c r="O495">
        <v>50.542290553875297</v>
      </c>
      <c r="P495" s="2">
        <f>E495*0.55 + L495*0.45</f>
        <v>0.66137957999999997</v>
      </c>
      <c r="Q495" s="2">
        <f>F495*0.55 + M495*0.45</f>
        <v>220.37142857142857</v>
      </c>
      <c r="R495" s="2">
        <f>P495*0.55+Q495*0.45</f>
        <v>99.530901626142864</v>
      </c>
      <c r="S495" s="8">
        <f>E495/SUM($E$2:$E$2772)</f>
        <v>3.4089248066840561E-4</v>
      </c>
      <c r="T495" s="8">
        <f>Tabla13[[#This Row],[rsi_earning]]/SUM(Tabla13[rsi_earning])</f>
        <v>6.4762505415303512E-4</v>
      </c>
      <c r="U495" s="10">
        <f>Tabla13[[#This Row],[P(D)]]+Tabla13[[#This Row],[P_RSI(D)]]</f>
        <v>9.8851753482144078E-4</v>
      </c>
    </row>
    <row r="496" spans="1:21" x14ac:dyDescent="0.2">
      <c r="A496" t="s">
        <v>924</v>
      </c>
      <c r="B496" t="s">
        <v>925</v>
      </c>
      <c r="C496" s="1">
        <v>48.130001068115199</v>
      </c>
      <c r="D496" s="1">
        <v>111320.95</v>
      </c>
      <c r="E496" s="6">
        <f>D496/100000</f>
        <v>1.1132095</v>
      </c>
      <c r="F496" s="4">
        <v>73.3333333333333</v>
      </c>
      <c r="G496" s="1">
        <v>1518.01</v>
      </c>
      <c r="H496">
        <v>47.40730216923</v>
      </c>
      <c r="I496">
        <v>49.360543030590797</v>
      </c>
      <c r="J496">
        <v>45.454061307869203</v>
      </c>
      <c r="K496" s="1">
        <v>41717.57</v>
      </c>
      <c r="L496" s="6">
        <f>K496/100000</f>
        <v>0.41717569999999998</v>
      </c>
      <c r="M496">
        <v>929</v>
      </c>
      <c r="N496">
        <v>44.91</v>
      </c>
      <c r="O496">
        <v>54.3448326664193</v>
      </c>
      <c r="P496" s="2">
        <f>E496*0.55 + L496*0.45</f>
        <v>0.79999429</v>
      </c>
      <c r="Q496" s="2">
        <f>F496*0.55 + M496*0.45</f>
        <v>458.38333333333333</v>
      </c>
      <c r="R496" s="2">
        <f>P496*0.55+Q496*0.45</f>
        <v>206.71249685950002</v>
      </c>
      <c r="S496" s="8">
        <f>E496/SUM($E$2:$E$2772)</f>
        <v>6.0133018625922806E-4</v>
      </c>
      <c r="T496" s="8">
        <f>Tabla13[[#This Row],[rsi_earning]]/SUM(Tabla13[rsi_earning])</f>
        <v>3.8683635586062492E-4</v>
      </c>
      <c r="U496" s="10">
        <f>Tabla13[[#This Row],[P(D)]]+Tabla13[[#This Row],[P_RSI(D)]]</f>
        <v>9.8816654211985287E-4</v>
      </c>
    </row>
    <row r="497" spans="1:21" x14ac:dyDescent="0.2">
      <c r="A497" t="s">
        <v>3384</v>
      </c>
      <c r="B497" t="s">
        <v>3385</v>
      </c>
      <c r="C497" s="1">
        <v>49.180000305175703</v>
      </c>
      <c r="D497" s="1">
        <v>89013.57</v>
      </c>
      <c r="E497" s="6">
        <f>D497/100000</f>
        <v>0.89013570000000009</v>
      </c>
      <c r="F497" s="4">
        <v>73.363636363636303</v>
      </c>
      <c r="G497" s="1">
        <v>1213.32</v>
      </c>
      <c r="H497">
        <v>42.905131890327901</v>
      </c>
      <c r="I497">
        <v>45.5087864688442</v>
      </c>
      <c r="J497">
        <v>40.301477311811702</v>
      </c>
      <c r="K497" s="1">
        <v>54703.48</v>
      </c>
      <c r="L497" s="6">
        <f>K497/100000</f>
        <v>0.54703480000000004</v>
      </c>
      <c r="M497">
        <v>288</v>
      </c>
      <c r="N497">
        <v>189.94</v>
      </c>
      <c r="O497">
        <v>77.129624789308593</v>
      </c>
      <c r="P497" s="2">
        <f>E497*0.55 + L497*0.45</f>
        <v>0.73574029500000016</v>
      </c>
      <c r="Q497" s="2">
        <f>F497*0.55 + M497*0.45</f>
        <v>169.94999999999996</v>
      </c>
      <c r="R497" s="2">
        <f>P497*0.55+Q497*0.45</f>
        <v>76.882157162249982</v>
      </c>
      <c r="S497" s="8">
        <f>E497/SUM($E$2:$E$2772)</f>
        <v>4.8083084655402991E-4</v>
      </c>
      <c r="T497" s="8">
        <f>Tabla13[[#This Row],[rsi_earning]]/SUM(Tabla13[rsi_earning])</f>
        <v>5.0725137768318194E-4</v>
      </c>
      <c r="U497" s="10">
        <f>Tabla13[[#This Row],[P(D)]]+Tabla13[[#This Row],[P_RSI(D)]]</f>
        <v>9.8808222423721185E-4</v>
      </c>
    </row>
    <row r="498" spans="1:21" x14ac:dyDescent="0.2">
      <c r="A498" t="s">
        <v>6930</v>
      </c>
      <c r="B498" t="s">
        <v>6931</v>
      </c>
      <c r="C498" s="1">
        <v>69.779998779296804</v>
      </c>
      <c r="D498" s="1">
        <v>59425.01</v>
      </c>
      <c r="E498" s="6">
        <f>D498/100000</f>
        <v>0.5942501</v>
      </c>
      <c r="F498" s="4">
        <v>124</v>
      </c>
      <c r="G498" s="1">
        <v>479.23</v>
      </c>
      <c r="H498">
        <v>70.092795197583698</v>
      </c>
      <c r="I498">
        <v>72.804145745120096</v>
      </c>
      <c r="J498">
        <v>67.3814446500473</v>
      </c>
      <c r="K498" s="1">
        <v>71770.320000000007</v>
      </c>
      <c r="L498" s="6">
        <f>K498/100000</f>
        <v>0.7177032000000001</v>
      </c>
      <c r="M498">
        <v>1243</v>
      </c>
      <c r="N498">
        <v>57.74</v>
      </c>
      <c r="O498">
        <v>27.253229599759599</v>
      </c>
      <c r="P498" s="2">
        <f>E498*0.55 + L498*0.45</f>
        <v>0.64980399500000008</v>
      </c>
      <c r="Q498" s="2">
        <f>F498*0.55 + M498*0.45</f>
        <v>627.55000000000007</v>
      </c>
      <c r="R498" s="2">
        <f>P498*0.55+Q498*0.45</f>
        <v>282.75489219725006</v>
      </c>
      <c r="S498" s="8">
        <f>E498/SUM($E$2:$E$2772)</f>
        <v>3.2100024597127937E-4</v>
      </c>
      <c r="T498" s="8">
        <f>Tabla13[[#This Row],[rsi_earning]]/SUM(Tabla13[rsi_earning])</f>
        <v>6.6550781955303077E-4</v>
      </c>
      <c r="U498" s="10">
        <f>Tabla13[[#This Row],[P(D)]]+Tabla13[[#This Row],[P_RSI(D)]]</f>
        <v>9.8650806552431003E-4</v>
      </c>
    </row>
    <row r="499" spans="1:21" x14ac:dyDescent="0.2">
      <c r="A499" t="s">
        <v>6162</v>
      </c>
      <c r="B499" t="s">
        <v>6163</v>
      </c>
      <c r="C499" s="1">
        <v>137.61000061035099</v>
      </c>
      <c r="D499" s="1">
        <v>82476.11</v>
      </c>
      <c r="E499" s="6">
        <f>D499/100000</f>
        <v>0.82476110000000002</v>
      </c>
      <c r="F499" s="4">
        <v>117.125</v>
      </c>
      <c r="G499" s="1">
        <v>704.17</v>
      </c>
      <c r="H499">
        <v>137.00611708453999</v>
      </c>
      <c r="I499">
        <v>145.59008356874</v>
      </c>
      <c r="J499">
        <v>128.42215060033899</v>
      </c>
      <c r="K499" s="1">
        <v>58312.99</v>
      </c>
      <c r="L499" s="6">
        <f>K499/100000</f>
        <v>0.58312989999999998</v>
      </c>
      <c r="M499">
        <v>577</v>
      </c>
      <c r="N499">
        <v>101.06</v>
      </c>
      <c r="O499">
        <v>46.169053285010101</v>
      </c>
      <c r="P499" s="2">
        <f>E499*0.55 + L499*0.45</f>
        <v>0.71602706000000005</v>
      </c>
      <c r="Q499" s="2">
        <f>F499*0.55 + M499*0.45</f>
        <v>324.06875000000002</v>
      </c>
      <c r="R499" s="2">
        <f>P499*0.55+Q499*0.45</f>
        <v>146.22475238300001</v>
      </c>
      <c r="S499" s="8">
        <f>E499/SUM($E$2:$E$2772)</f>
        <v>4.4551699018232044E-4</v>
      </c>
      <c r="T499" s="8">
        <f>Tabla13[[#This Row],[rsi_earning]]/SUM(Tabla13[rsi_earning])</f>
        <v>5.4072144065287267E-4</v>
      </c>
      <c r="U499" s="10">
        <f>Tabla13[[#This Row],[P(D)]]+Tabla13[[#This Row],[P_RSI(D)]]</f>
        <v>9.86238430835193E-4</v>
      </c>
    </row>
    <row r="500" spans="1:21" x14ac:dyDescent="0.2">
      <c r="A500" t="s">
        <v>2739</v>
      </c>
      <c r="B500" t="s">
        <v>2740</v>
      </c>
      <c r="C500" s="1">
        <v>20.030000686645501</v>
      </c>
      <c r="D500" s="1">
        <v>56929.09</v>
      </c>
      <c r="E500" s="6">
        <f>D500/100000</f>
        <v>0.56929089999999993</v>
      </c>
      <c r="F500" s="4">
        <v>81.8</v>
      </c>
      <c r="G500" s="1">
        <v>695.95</v>
      </c>
      <c r="H500">
        <v>17.941713926803502</v>
      </c>
      <c r="I500">
        <v>18.624899298120699</v>
      </c>
      <c r="J500">
        <v>17.258528555486301</v>
      </c>
      <c r="K500" s="1">
        <v>73166.09</v>
      </c>
      <c r="L500" s="6">
        <f>K500/100000</f>
        <v>0.73166089999999995</v>
      </c>
      <c r="M500">
        <v>622</v>
      </c>
      <c r="N500">
        <v>117.63</v>
      </c>
      <c r="O500">
        <v>85.660406963478906</v>
      </c>
      <c r="P500" s="2">
        <f>E500*0.55 + L500*0.45</f>
        <v>0.64235739999999997</v>
      </c>
      <c r="Q500" s="2">
        <f>F500*0.55 + M500*0.45</f>
        <v>324.89000000000004</v>
      </c>
      <c r="R500" s="2">
        <f>P500*0.55+Q500*0.45</f>
        <v>146.55379657000003</v>
      </c>
      <c r="S500" s="8">
        <f>E500/SUM($E$2:$E$2772)</f>
        <v>3.0751785978531758E-4</v>
      </c>
      <c r="T500" s="8">
        <f>Tabla13[[#This Row],[rsi_earning]]/SUM(Tabla13[rsi_earning])</f>
        <v>6.784504377453076E-4</v>
      </c>
      <c r="U500" s="10">
        <f>Tabla13[[#This Row],[P(D)]]+Tabla13[[#This Row],[P_RSI(D)]]</f>
        <v>9.8596829753062518E-4</v>
      </c>
    </row>
    <row r="501" spans="1:21" x14ac:dyDescent="0.2">
      <c r="A501" t="s">
        <v>4666</v>
      </c>
      <c r="B501" t="s">
        <v>4667</v>
      </c>
      <c r="C501" s="1">
        <v>9.1400003433227504</v>
      </c>
      <c r="D501" s="1">
        <v>36541.410000000003</v>
      </c>
      <c r="E501" s="6">
        <f>D501/100000</f>
        <v>0.36541410000000002</v>
      </c>
      <c r="F501" s="4">
        <v>141.142857142857</v>
      </c>
      <c r="G501" s="1">
        <v>258.89999999999998</v>
      </c>
      <c r="H501">
        <v>8.5398545237936698</v>
      </c>
      <c r="I501">
        <v>9.3494903703528394</v>
      </c>
      <c r="J501">
        <v>7.7302186772345003</v>
      </c>
      <c r="K501" s="1">
        <v>84991.29</v>
      </c>
      <c r="L501" s="6">
        <f>K501/100000</f>
        <v>0.84991289999999997</v>
      </c>
      <c r="M501">
        <v>811</v>
      </c>
      <c r="N501">
        <v>104.8</v>
      </c>
      <c r="O501">
        <v>65.137628057044296</v>
      </c>
      <c r="P501" s="2">
        <f>E501*0.55 + L501*0.45</f>
        <v>0.58343856000000005</v>
      </c>
      <c r="Q501" s="2">
        <f>F501*0.55 + M501*0.45</f>
        <v>442.57857142857131</v>
      </c>
      <c r="R501" s="2">
        <f>P501*0.55+Q501*0.45</f>
        <v>199.4812483508571</v>
      </c>
      <c r="S501" s="8">
        <f>E501/SUM($E$2:$E$2772)</f>
        <v>1.9738829826258957E-4</v>
      </c>
      <c r="T501" s="8">
        <f>Tabla13[[#This Row],[rsi_earning]]/SUM(Tabla13[rsi_earning])</f>
        <v>7.8810249263064878E-4</v>
      </c>
      <c r="U501" s="10">
        <f>Tabla13[[#This Row],[P(D)]]+Tabla13[[#This Row],[P_RSI(D)]]</f>
        <v>9.8549079089323838E-4</v>
      </c>
    </row>
    <row r="502" spans="1:21" x14ac:dyDescent="0.2">
      <c r="A502" t="s">
        <v>2553</v>
      </c>
      <c r="B502" t="s">
        <v>2554</v>
      </c>
      <c r="C502" s="1">
        <v>23.2299995422363</v>
      </c>
      <c r="D502" s="1">
        <v>42835.7</v>
      </c>
      <c r="E502" s="6">
        <f>D502/100000</f>
        <v>0.42835699999999999</v>
      </c>
      <c r="F502" s="4">
        <v>106.375</v>
      </c>
      <c r="G502" s="1">
        <v>402.69</v>
      </c>
      <c r="H502">
        <v>25.4912233841833</v>
      </c>
      <c r="I502">
        <v>26.477493907818701</v>
      </c>
      <c r="J502">
        <v>24.504952860547899</v>
      </c>
      <c r="K502" s="1">
        <v>81031.55</v>
      </c>
      <c r="L502" s="6">
        <f>K502/100000</f>
        <v>0.81031550000000008</v>
      </c>
      <c r="M502">
        <v>758</v>
      </c>
      <c r="N502">
        <v>106.9</v>
      </c>
      <c r="O502">
        <v>32.490979700884097</v>
      </c>
      <c r="P502" s="2">
        <f>E502*0.55 + L502*0.45</f>
        <v>0.60023832500000007</v>
      </c>
      <c r="Q502" s="2">
        <f>F502*0.55 + M502*0.45</f>
        <v>399.60625000000005</v>
      </c>
      <c r="R502" s="2">
        <f>P502*0.55+Q502*0.45</f>
        <v>180.15294357875004</v>
      </c>
      <c r="S502" s="8">
        <f>E502/SUM($E$2:$E$2772)</f>
        <v>2.3138860618369153E-4</v>
      </c>
      <c r="T502" s="8">
        <f>Tabla13[[#This Row],[rsi_earning]]/SUM(Tabla13[rsi_earning])</f>
        <v>7.5138483645471258E-4</v>
      </c>
      <c r="U502" s="10">
        <f>Tabla13[[#This Row],[P(D)]]+Tabla13[[#This Row],[P_RSI(D)]]</f>
        <v>9.8277344263840417E-4</v>
      </c>
    </row>
    <row r="503" spans="1:21" x14ac:dyDescent="0.2">
      <c r="A503" t="s">
        <v>6900</v>
      </c>
      <c r="B503" t="s">
        <v>6901</v>
      </c>
      <c r="C503" s="1">
        <v>131.38000488281199</v>
      </c>
      <c r="D503" s="1">
        <v>60613.24</v>
      </c>
      <c r="E503" s="6">
        <f>D503/100000</f>
        <v>0.60613240000000002</v>
      </c>
      <c r="F503" s="4">
        <v>69.125</v>
      </c>
      <c r="G503" s="1">
        <v>876.86</v>
      </c>
      <c r="H503">
        <v>141.31250851037501</v>
      </c>
      <c r="I503">
        <v>156.20417440702701</v>
      </c>
      <c r="J503">
        <v>126.420842613722</v>
      </c>
      <c r="K503" s="1">
        <v>70308.67</v>
      </c>
      <c r="L503" s="6">
        <f>K503/100000</f>
        <v>0.70308669999999995</v>
      </c>
      <c r="M503">
        <v>1194</v>
      </c>
      <c r="N503">
        <v>58.88</v>
      </c>
      <c r="O503">
        <v>18.377281545464999</v>
      </c>
      <c r="P503" s="2">
        <f>E503*0.55 + L503*0.45</f>
        <v>0.64976183500000007</v>
      </c>
      <c r="Q503" s="2">
        <f>F503*0.55 + M503*0.45</f>
        <v>575.31875000000002</v>
      </c>
      <c r="R503" s="2">
        <f>P503*0.55+Q503*0.45</f>
        <v>259.25080650925003</v>
      </c>
      <c r="S503" s="8">
        <f>E503/SUM($E$2:$E$2772)</f>
        <v>3.2741879133240683E-4</v>
      </c>
      <c r="T503" s="8">
        <f>Tabla13[[#This Row],[rsi_earning]]/SUM(Tabla13[rsi_earning])</f>
        <v>6.5195431297190235E-4</v>
      </c>
      <c r="U503" s="10">
        <f>Tabla13[[#This Row],[P(D)]]+Tabla13[[#This Row],[P_RSI(D)]]</f>
        <v>9.7937310430430908E-4</v>
      </c>
    </row>
    <row r="504" spans="1:21" x14ac:dyDescent="0.2">
      <c r="A504" t="s">
        <v>9470</v>
      </c>
      <c r="B504" t="s">
        <v>9471</v>
      </c>
      <c r="C504" s="1">
        <v>70.779998779296804</v>
      </c>
      <c r="D504" s="1">
        <v>180830.53</v>
      </c>
      <c r="E504" s="6">
        <f>D504/100000</f>
        <v>1.8083053</v>
      </c>
      <c r="F504" s="4">
        <v>50.785714285714199</v>
      </c>
      <c r="G504" s="1">
        <v>3560.66</v>
      </c>
      <c r="H504">
        <v>70.647718865419606</v>
      </c>
      <c r="I504">
        <v>73.462148034018497</v>
      </c>
      <c r="J504">
        <v>67.8332896968207</v>
      </c>
      <c r="K504" s="1">
        <v>0</v>
      </c>
      <c r="L504" s="6">
        <f>K504/100000</f>
        <v>0</v>
      </c>
      <c r="M504">
        <v>1</v>
      </c>
      <c r="N504">
        <v>0</v>
      </c>
      <c r="O504">
        <v>54.368930731298597</v>
      </c>
      <c r="P504" s="2">
        <f>E504*0.55 + L504*0.45</f>
        <v>0.99456791500000008</v>
      </c>
      <c r="Q504" s="2">
        <f>F504*0.55 + M504*0.45</f>
        <v>28.38214285714281</v>
      </c>
      <c r="R504" s="2">
        <f>P504*0.55+Q504*0.45</f>
        <v>13.318976638964266</v>
      </c>
      <c r="S504" s="8">
        <f>E504/SUM($E$2:$E$2772)</f>
        <v>9.7680496156612854E-4</v>
      </c>
      <c r="T504" s="8">
        <f>Tabla13[[#This Row],[rsi_earning]]/SUM(Tabla13[rsi_earning])</f>
        <v>0</v>
      </c>
      <c r="U504" s="10">
        <f>Tabla13[[#This Row],[P(D)]]+Tabla13[[#This Row],[P_RSI(D)]]</f>
        <v>9.7680496156612854E-4</v>
      </c>
    </row>
    <row r="505" spans="1:21" x14ac:dyDescent="0.2">
      <c r="A505" t="s">
        <v>4268</v>
      </c>
      <c r="B505" t="s">
        <v>4269</v>
      </c>
      <c r="C505" s="1">
        <v>42.340000152587798</v>
      </c>
      <c r="D505" s="1">
        <v>180548.48000000001</v>
      </c>
      <c r="E505" s="6">
        <f>D505/100000</f>
        <v>1.8054848000000001</v>
      </c>
      <c r="F505" s="4">
        <v>71.8888888888888</v>
      </c>
      <c r="G505" s="1">
        <v>2511.4899999999998</v>
      </c>
      <c r="H505">
        <v>48.403177349268702</v>
      </c>
      <c r="I505">
        <v>53.284319302326402</v>
      </c>
      <c r="J505">
        <v>43.522035396210903</v>
      </c>
      <c r="K505" s="1">
        <v>0</v>
      </c>
      <c r="L505" s="6">
        <f>K505/100000</f>
        <v>0</v>
      </c>
      <c r="M505">
        <v>1</v>
      </c>
      <c r="N505">
        <v>0</v>
      </c>
      <c r="O505">
        <v>54.071828234012898</v>
      </c>
      <c r="P505" s="2">
        <f>E505*0.55 + L505*0.45</f>
        <v>0.99301664000000012</v>
      </c>
      <c r="Q505" s="2">
        <f>F505*0.55 + M505*0.45</f>
        <v>39.988888888888845</v>
      </c>
      <c r="R505" s="2">
        <f>P505*0.55+Q505*0.45</f>
        <v>18.541159151999981</v>
      </c>
      <c r="S505" s="8">
        <f>E505/SUM($E$2:$E$2772)</f>
        <v>9.7528139229157242E-4</v>
      </c>
      <c r="T505" s="8">
        <f>Tabla13[[#This Row],[rsi_earning]]/SUM(Tabla13[rsi_earning])</f>
        <v>0</v>
      </c>
      <c r="U505" s="10">
        <f>Tabla13[[#This Row],[P(D)]]+Tabla13[[#This Row],[P_RSI(D)]]</f>
        <v>9.7528139229157242E-4</v>
      </c>
    </row>
    <row r="506" spans="1:21" x14ac:dyDescent="0.2">
      <c r="A506" t="s">
        <v>2771</v>
      </c>
      <c r="B506" t="s">
        <v>2772</v>
      </c>
      <c r="C506" s="1">
        <v>296.73001098632801</v>
      </c>
      <c r="D506" s="1">
        <v>25655.78</v>
      </c>
      <c r="E506" s="6">
        <f>D506/100000</f>
        <v>0.2565578</v>
      </c>
      <c r="F506" s="4">
        <v>93.25</v>
      </c>
      <c r="G506" s="1">
        <v>275.13</v>
      </c>
      <c r="H506">
        <v>294.37024594946502</v>
      </c>
      <c r="I506">
        <v>308.12777462810698</v>
      </c>
      <c r="J506">
        <v>280.612717270823</v>
      </c>
      <c r="K506" s="1">
        <v>90230.42</v>
      </c>
      <c r="L506" s="6">
        <f>K506/100000</f>
        <v>0.9023042</v>
      </c>
      <c r="M506">
        <v>277.5</v>
      </c>
      <c r="N506">
        <v>325.14999999999998</v>
      </c>
      <c r="O506">
        <v>46.699718820950103</v>
      </c>
      <c r="P506" s="2">
        <f>E506*0.55 + L506*0.45</f>
        <v>0.54714368000000002</v>
      </c>
      <c r="Q506" s="2">
        <f>F506*0.55 + M506*0.45</f>
        <v>176.16249999999999</v>
      </c>
      <c r="R506" s="2">
        <f>P506*0.55+Q506*0.45</f>
        <v>79.574054023999992</v>
      </c>
      <c r="S506" s="8">
        <f>E506/SUM($E$2:$E$2772)</f>
        <v>1.3858662691996232E-4</v>
      </c>
      <c r="T506" s="8">
        <f>Tabla13[[#This Row],[rsi_earning]]/SUM(Tabla13[rsi_earning])</f>
        <v>8.3668360502717806E-4</v>
      </c>
      <c r="U506" s="10">
        <f>Tabla13[[#This Row],[P(D)]]+Tabla13[[#This Row],[P_RSI(D)]]</f>
        <v>9.752702319471404E-4</v>
      </c>
    </row>
    <row r="507" spans="1:21" x14ac:dyDescent="0.2">
      <c r="A507" t="s">
        <v>1753</v>
      </c>
      <c r="B507" t="s">
        <v>1754</v>
      </c>
      <c r="C507" s="1">
        <v>119.51000213623</v>
      </c>
      <c r="D507" s="1">
        <v>67502.45</v>
      </c>
      <c r="E507" s="6">
        <f>D507/100000</f>
        <v>0.67502449999999992</v>
      </c>
      <c r="F507" s="4">
        <v>78.875</v>
      </c>
      <c r="G507" s="1">
        <v>855.82</v>
      </c>
      <c r="H507">
        <v>119.89297535644</v>
      </c>
      <c r="I507">
        <v>126.20414430660701</v>
      </c>
      <c r="J507">
        <v>113.581806406273</v>
      </c>
      <c r="K507" s="1">
        <v>65773.66</v>
      </c>
      <c r="L507" s="6">
        <f>K507/100000</f>
        <v>0.6577366</v>
      </c>
      <c r="M507">
        <v>158</v>
      </c>
      <c r="N507">
        <v>416.29</v>
      </c>
      <c r="O507">
        <v>57.701823890438298</v>
      </c>
      <c r="P507" s="2">
        <f>E507*0.55 + L507*0.45</f>
        <v>0.66724494499999998</v>
      </c>
      <c r="Q507" s="2">
        <f>F507*0.55 + M507*0.45</f>
        <v>114.48125000000002</v>
      </c>
      <c r="R507" s="2">
        <f>P507*0.55+Q507*0.45</f>
        <v>51.883547219750007</v>
      </c>
      <c r="S507" s="8">
        <f>E507/SUM($E$2:$E$2772)</f>
        <v>3.6463272035905392E-4</v>
      </c>
      <c r="T507" s="8">
        <f>Tabla13[[#This Row],[rsi_earning]]/SUM(Tabla13[rsi_earning])</f>
        <v>6.0990232523168908E-4</v>
      </c>
      <c r="U507" s="10">
        <f>Tabla13[[#This Row],[P(D)]]+Tabla13[[#This Row],[P_RSI(D)]]</f>
        <v>9.7453504559074299E-4</v>
      </c>
    </row>
    <row r="508" spans="1:21" x14ac:dyDescent="0.2">
      <c r="A508" t="s">
        <v>3858</v>
      </c>
      <c r="B508" t="s">
        <v>3859</v>
      </c>
      <c r="C508" s="1">
        <v>28.649999618530199</v>
      </c>
      <c r="D508" s="1">
        <v>180335.67</v>
      </c>
      <c r="E508" s="6">
        <f>D508/100000</f>
        <v>1.8033567000000001</v>
      </c>
      <c r="F508" s="4">
        <v>52</v>
      </c>
      <c r="G508" s="1">
        <v>3467.99</v>
      </c>
      <c r="H508">
        <v>27.0647852168862</v>
      </c>
      <c r="I508">
        <v>28.256947435626699</v>
      </c>
      <c r="J508">
        <v>25.8726229981458</v>
      </c>
      <c r="K508" s="1">
        <v>0</v>
      </c>
      <c r="L508" s="6">
        <f>K508/100000</f>
        <v>0</v>
      </c>
      <c r="M508">
        <v>1</v>
      </c>
      <c r="N508">
        <v>0</v>
      </c>
      <c r="O508">
        <v>60.436875337663103</v>
      </c>
      <c r="P508" s="2">
        <f>E508*0.55 + L508*0.45</f>
        <v>0.99184618500000021</v>
      </c>
      <c r="Q508" s="2">
        <f>F508*0.55 + M508*0.45</f>
        <v>29.05</v>
      </c>
      <c r="R508" s="2">
        <f>P508*0.55+Q508*0.45</f>
        <v>13.61801540175</v>
      </c>
      <c r="S508" s="8">
        <f>E508/SUM($E$2:$E$2772)</f>
        <v>9.7413184158312246E-4</v>
      </c>
      <c r="T508" s="8">
        <f>Tabla13[[#This Row],[rsi_earning]]/SUM(Tabla13[rsi_earning])</f>
        <v>0</v>
      </c>
      <c r="U508" s="10">
        <f>Tabla13[[#This Row],[P(D)]]+Tabla13[[#This Row],[P_RSI(D)]]</f>
        <v>9.7413184158312246E-4</v>
      </c>
    </row>
    <row r="509" spans="1:21" x14ac:dyDescent="0.2">
      <c r="A509" t="s">
        <v>2239</v>
      </c>
      <c r="B509" t="s">
        <v>2240</v>
      </c>
      <c r="C509" s="1">
        <v>127.16000366210901</v>
      </c>
      <c r="D509" s="1">
        <v>20154.7</v>
      </c>
      <c r="E509" s="6">
        <f>D509/100000</f>
        <v>0.201547</v>
      </c>
      <c r="F509" s="4">
        <v>97.714285714285694</v>
      </c>
      <c r="G509" s="1">
        <v>206.26</v>
      </c>
      <c r="H509">
        <v>105.87804934737299</v>
      </c>
      <c r="I509">
        <v>117.344934482292</v>
      </c>
      <c r="J509">
        <v>94.411164212453301</v>
      </c>
      <c r="K509" s="1">
        <v>92871.81</v>
      </c>
      <c r="L509" s="6">
        <f>K509/100000</f>
        <v>0.92871809999999999</v>
      </c>
      <c r="M509">
        <v>104</v>
      </c>
      <c r="N509">
        <v>893</v>
      </c>
      <c r="O509">
        <v>78.581286825557896</v>
      </c>
      <c r="P509" s="2">
        <f>E509*0.55 + L509*0.45</f>
        <v>0.528773995</v>
      </c>
      <c r="Q509" s="2">
        <f>F509*0.55 + M509*0.45</f>
        <v>100.54285714285714</v>
      </c>
      <c r="R509" s="2">
        <f>P509*0.55+Q509*0.45</f>
        <v>45.535111411535716</v>
      </c>
      <c r="S509" s="8">
        <f>E509/SUM($E$2:$E$2772)</f>
        <v>1.0887105711008452E-4</v>
      </c>
      <c r="T509" s="8">
        <f>Tabla13[[#This Row],[rsi_earning]]/SUM(Tabla13[rsi_earning])</f>
        <v>8.611765388679242E-4</v>
      </c>
      <c r="U509" s="10">
        <f>Tabla13[[#This Row],[P(D)]]+Tabla13[[#This Row],[P_RSI(D)]]</f>
        <v>9.7004759597800873E-4</v>
      </c>
    </row>
    <row r="510" spans="1:21" x14ac:dyDescent="0.2">
      <c r="A510" t="s">
        <v>2285</v>
      </c>
      <c r="B510" t="s">
        <v>2286</v>
      </c>
      <c r="C510" s="1">
        <v>9.3500003814697195</v>
      </c>
      <c r="D510" s="1">
        <v>96865.48</v>
      </c>
      <c r="E510" s="6">
        <f>D510/100000</f>
        <v>0.96865479999999993</v>
      </c>
      <c r="F510" s="4">
        <v>105.111111111111</v>
      </c>
      <c r="G510" s="1">
        <v>921.55</v>
      </c>
      <c r="H510">
        <v>9.3846853031840496</v>
      </c>
      <c r="I510">
        <v>9.7953971933054493</v>
      </c>
      <c r="J510">
        <v>8.9739734130626498</v>
      </c>
      <c r="K510" s="1">
        <v>48127.9</v>
      </c>
      <c r="L510" s="6">
        <f>K510/100000</f>
        <v>0.48127900000000001</v>
      </c>
      <c r="M510">
        <v>961</v>
      </c>
      <c r="N510">
        <v>50.08</v>
      </c>
      <c r="O510">
        <v>49.996487175379798</v>
      </c>
      <c r="P510" s="2">
        <f>E510*0.55 + L510*0.45</f>
        <v>0.74933569000000011</v>
      </c>
      <c r="Q510" s="2">
        <f>F510*0.55 + M510*0.45</f>
        <v>490.26111111111106</v>
      </c>
      <c r="R510" s="2">
        <f>P510*0.55+Q510*0.45</f>
        <v>221.02963462949998</v>
      </c>
      <c r="S510" s="8">
        <f>E510/SUM($E$2:$E$2772)</f>
        <v>5.2324505971687737E-4</v>
      </c>
      <c r="T510" s="8">
        <f>Tabla13[[#This Row],[rsi_earning]]/SUM(Tabla13[rsi_earning])</f>
        <v>4.4627770628118016E-4</v>
      </c>
      <c r="U510" s="10">
        <f>Tabla13[[#This Row],[P(D)]]+Tabla13[[#This Row],[P_RSI(D)]]</f>
        <v>9.6952276599805752E-4</v>
      </c>
    </row>
    <row r="511" spans="1:21" x14ac:dyDescent="0.2">
      <c r="A511" t="s">
        <v>3992</v>
      </c>
      <c r="B511" t="s">
        <v>3993</v>
      </c>
      <c r="C511" s="1">
        <v>76.419998168945298</v>
      </c>
      <c r="D511" s="1">
        <v>179301.97</v>
      </c>
      <c r="E511" s="6">
        <f>D511/100000</f>
        <v>1.7930197000000001</v>
      </c>
      <c r="F511" s="4">
        <v>43.2222222222222</v>
      </c>
      <c r="G511" s="1">
        <v>4148.37</v>
      </c>
      <c r="H511">
        <v>71.958757762237397</v>
      </c>
      <c r="I511">
        <v>76.480659954177796</v>
      </c>
      <c r="J511">
        <v>67.436855570297098</v>
      </c>
      <c r="K511" s="1">
        <v>0</v>
      </c>
      <c r="L511" s="6">
        <f>K511/100000</f>
        <v>0</v>
      </c>
      <c r="M511">
        <v>1</v>
      </c>
      <c r="N511">
        <v>0</v>
      </c>
      <c r="O511">
        <v>55.723423006470497</v>
      </c>
      <c r="P511" s="2">
        <f>E511*0.55 + L511*0.45</f>
        <v>0.98616083500000018</v>
      </c>
      <c r="Q511" s="2">
        <f>F511*0.55 + M511*0.45</f>
        <v>24.222222222222211</v>
      </c>
      <c r="R511" s="2">
        <f>P511*0.55+Q511*0.45</f>
        <v>11.442388459249996</v>
      </c>
      <c r="S511" s="8">
        <f>E511/SUM($E$2:$E$2772)</f>
        <v>9.6854803176532828E-4</v>
      </c>
      <c r="T511" s="8">
        <f>Tabla13[[#This Row],[rsi_earning]]/SUM(Tabla13[rsi_earning])</f>
        <v>0</v>
      </c>
      <c r="U511" s="10">
        <f>Tabla13[[#This Row],[P(D)]]+Tabla13[[#This Row],[P_RSI(D)]]</f>
        <v>9.6854803176532828E-4</v>
      </c>
    </row>
    <row r="512" spans="1:21" x14ac:dyDescent="0.2">
      <c r="A512" t="s">
        <v>6465</v>
      </c>
      <c r="B512" t="s">
        <v>6466</v>
      </c>
      <c r="C512" s="1">
        <v>184.63000488281199</v>
      </c>
      <c r="D512" s="1">
        <v>178930.59</v>
      </c>
      <c r="E512" s="6">
        <f>D512/100000</f>
        <v>1.7893059</v>
      </c>
      <c r="F512" s="4">
        <v>50.25</v>
      </c>
      <c r="G512" s="1">
        <v>3560.81</v>
      </c>
      <c r="H512">
        <v>177.57143737357899</v>
      </c>
      <c r="I512">
        <v>191.85637005506999</v>
      </c>
      <c r="J512">
        <v>163.28650469208699</v>
      </c>
      <c r="K512" s="1">
        <v>0</v>
      </c>
      <c r="L512" s="6">
        <f>K512/100000</f>
        <v>0</v>
      </c>
      <c r="M512">
        <v>1</v>
      </c>
      <c r="N512">
        <v>0</v>
      </c>
      <c r="O512">
        <v>66.889047596341101</v>
      </c>
      <c r="P512" s="2">
        <f>E512*0.55 + L512*0.45</f>
        <v>0.98411824500000011</v>
      </c>
      <c r="Q512" s="2">
        <f>F512*0.55 + M512*0.45</f>
        <v>28.087500000000002</v>
      </c>
      <c r="R512" s="2">
        <f>P512*0.55+Q512*0.45</f>
        <v>13.180640034750001</v>
      </c>
      <c r="S512" s="8">
        <f>E512/SUM($E$2:$E$2772)</f>
        <v>9.6654192236208516E-4</v>
      </c>
      <c r="T512" s="8">
        <f>Tabla13[[#This Row],[rsi_earning]]/SUM(Tabla13[rsi_earning])</f>
        <v>0</v>
      </c>
      <c r="U512" s="10">
        <f>Tabla13[[#This Row],[P(D)]]+Tabla13[[#This Row],[P_RSI(D)]]</f>
        <v>9.6654192236208516E-4</v>
      </c>
    </row>
    <row r="513" spans="1:21" x14ac:dyDescent="0.2">
      <c r="A513" t="s">
        <v>57</v>
      </c>
      <c r="B513" t="s">
        <v>58</v>
      </c>
      <c r="C513" s="1">
        <v>13.449999809265099</v>
      </c>
      <c r="D513" s="1">
        <v>171209.9</v>
      </c>
      <c r="E513" s="6">
        <f>D513/100000</f>
        <v>1.712099</v>
      </c>
      <c r="F513" s="4">
        <v>63.3333333333333</v>
      </c>
      <c r="G513" s="1">
        <v>2703.31</v>
      </c>
      <c r="H513">
        <v>13.5187095600948</v>
      </c>
      <c r="I513">
        <v>14.167767808288399</v>
      </c>
      <c r="J513">
        <v>12.869651311901199</v>
      </c>
      <c r="K513" s="1">
        <v>4412.43</v>
      </c>
      <c r="L513" s="6">
        <f>K513/100000</f>
        <v>4.4124300000000005E-2</v>
      </c>
      <c r="M513">
        <v>573</v>
      </c>
      <c r="N513">
        <v>7.7</v>
      </c>
      <c r="O513">
        <v>30.483237108979601</v>
      </c>
      <c r="P513" s="2">
        <f>E513*0.55 + L513*0.45</f>
        <v>0.96151038500000019</v>
      </c>
      <c r="Q513" s="2">
        <f>F513*0.55 + M513*0.45</f>
        <v>292.68333333333334</v>
      </c>
      <c r="R513" s="2">
        <f>P513*0.55+Q513*0.45</f>
        <v>132.23633071175001</v>
      </c>
      <c r="S513" s="8">
        <f>E513/SUM($E$2:$E$2772)</f>
        <v>9.2483652948006467E-4</v>
      </c>
      <c r="T513" s="8">
        <f>Tabla13[[#This Row],[rsi_earning]]/SUM(Tabla13[rsi_earning])</f>
        <v>4.0915334754399585E-5</v>
      </c>
      <c r="U513" s="10">
        <f>Tabla13[[#This Row],[P(D)]]+Tabla13[[#This Row],[P_RSI(D)]]</f>
        <v>9.6575186423446431E-4</v>
      </c>
    </row>
    <row r="514" spans="1:21" x14ac:dyDescent="0.2">
      <c r="A514" t="s">
        <v>6549</v>
      </c>
      <c r="B514" t="s">
        <v>6550</v>
      </c>
      <c r="C514" s="1">
        <v>85.290000915527301</v>
      </c>
      <c r="D514" s="1">
        <v>205.89</v>
      </c>
      <c r="E514" s="6">
        <f>D514/100000</f>
        <v>2.0588999999999998E-3</v>
      </c>
      <c r="F514" s="4">
        <v>89.857142857142804</v>
      </c>
      <c r="G514" s="1">
        <v>2.29</v>
      </c>
      <c r="H514">
        <v>85.025881896177495</v>
      </c>
      <c r="I514">
        <v>88.590275727439206</v>
      </c>
      <c r="J514">
        <v>81.461488064915798</v>
      </c>
      <c r="K514" s="1">
        <v>104004.34</v>
      </c>
      <c r="L514" s="6">
        <f>K514/100000</f>
        <v>1.0400434000000001</v>
      </c>
      <c r="M514">
        <v>1496</v>
      </c>
      <c r="N514">
        <v>69.52</v>
      </c>
      <c r="O514">
        <v>69.438827735778801</v>
      </c>
      <c r="P514" s="2">
        <f>E514*0.55 + L514*0.45</f>
        <v>0.46915192500000003</v>
      </c>
      <c r="Q514" s="2">
        <f>F514*0.55 + M514*0.45</f>
        <v>722.62142857142862</v>
      </c>
      <c r="R514" s="2">
        <f>P514*0.55+Q514*0.45</f>
        <v>325.43767641589289</v>
      </c>
      <c r="S514" s="8">
        <f>E514/SUM($E$2:$E$2772)</f>
        <v>1.1121704589200187E-6</v>
      </c>
      <c r="T514" s="8">
        <f>Tabla13[[#This Row],[rsi_earning]]/SUM(Tabla13[rsi_earning])</f>
        <v>9.6440564201820552E-4</v>
      </c>
      <c r="U514" s="10">
        <f>Tabla13[[#This Row],[P(D)]]+Tabla13[[#This Row],[P_RSI(D)]]</f>
        <v>9.6551781247712555E-4</v>
      </c>
    </row>
    <row r="515" spans="1:21" x14ac:dyDescent="0.2">
      <c r="A515" t="s">
        <v>8954</v>
      </c>
      <c r="B515" t="s">
        <v>8955</v>
      </c>
      <c r="C515" s="1">
        <v>8</v>
      </c>
      <c r="D515" s="1">
        <v>178721.71</v>
      </c>
      <c r="E515" s="6">
        <f>D515/100000</f>
        <v>1.7872170999999999</v>
      </c>
      <c r="F515" s="4">
        <v>66.900000000000006</v>
      </c>
      <c r="G515" s="1">
        <v>2671.48</v>
      </c>
      <c r="H515">
        <v>8.0196051387009</v>
      </c>
      <c r="I515">
        <v>8.3489529243725293</v>
      </c>
      <c r="J515">
        <v>7.6902573530292697</v>
      </c>
      <c r="K515" s="1">
        <v>0</v>
      </c>
      <c r="L515" s="6">
        <f>K515/100000</f>
        <v>0</v>
      </c>
      <c r="M515">
        <v>1</v>
      </c>
      <c r="N515">
        <v>0</v>
      </c>
      <c r="O515">
        <v>41.958048953557999</v>
      </c>
      <c r="P515" s="2">
        <f>E515*0.55 + L515*0.45</f>
        <v>0.98296940500000007</v>
      </c>
      <c r="Q515" s="2">
        <f>F515*0.55 + M515*0.45</f>
        <v>37.245000000000012</v>
      </c>
      <c r="R515" s="2">
        <f>P515*0.55+Q515*0.45</f>
        <v>17.300883172750005</v>
      </c>
      <c r="S515" s="8">
        <f>E515/SUM($E$2:$E$2772)</f>
        <v>9.654136006103769E-4</v>
      </c>
      <c r="T515" s="8">
        <f>Tabla13[[#This Row],[rsi_earning]]/SUM(Tabla13[rsi_earning])</f>
        <v>0</v>
      </c>
      <c r="U515" s="10">
        <f>Tabla13[[#This Row],[P(D)]]+Tabla13[[#This Row],[P_RSI(D)]]</f>
        <v>9.654136006103769E-4</v>
      </c>
    </row>
    <row r="516" spans="1:21" x14ac:dyDescent="0.2">
      <c r="A516" t="s">
        <v>9028</v>
      </c>
      <c r="B516" t="s">
        <v>9029</v>
      </c>
      <c r="C516" s="1">
        <v>7.2699999809265101</v>
      </c>
      <c r="D516" s="1">
        <v>164484</v>
      </c>
      <c r="E516" s="6">
        <f>D516/100000</f>
        <v>1.6448400000000001</v>
      </c>
      <c r="F516" s="4">
        <v>92.875</v>
      </c>
      <c r="G516" s="1">
        <v>1771.03</v>
      </c>
      <c r="H516">
        <v>6.8931720563590604</v>
      </c>
      <c r="I516">
        <v>7.6430399112890104</v>
      </c>
      <c r="J516">
        <v>6.1433042014291104</v>
      </c>
      <c r="K516" s="1">
        <v>8045.94</v>
      </c>
      <c r="L516" s="6">
        <f>K516/100000</f>
        <v>8.04594E-2</v>
      </c>
      <c r="M516">
        <v>144</v>
      </c>
      <c r="N516">
        <v>55.87</v>
      </c>
      <c r="O516">
        <v>68.145170051154196</v>
      </c>
      <c r="P516" s="2">
        <f>E516*0.55 + L516*0.45</f>
        <v>0.94086873000000004</v>
      </c>
      <c r="Q516" s="2">
        <f>F516*0.55 + M516*0.45</f>
        <v>115.88124999999999</v>
      </c>
      <c r="R516" s="2">
        <f>P516*0.55+Q516*0.45</f>
        <v>52.664040301500002</v>
      </c>
      <c r="S516" s="8">
        <f>E516/SUM($E$2:$E$2772)</f>
        <v>8.8850476353878464E-4</v>
      </c>
      <c r="T516" s="8">
        <f>Tabla13[[#This Row],[rsi_earning]]/SUM(Tabla13[rsi_earning])</f>
        <v>7.4607943585238467E-5</v>
      </c>
      <c r="U516" s="10">
        <f>Tabla13[[#This Row],[P(D)]]+Tabla13[[#This Row],[P_RSI(D)]]</f>
        <v>9.6311270712402309E-4</v>
      </c>
    </row>
    <row r="517" spans="1:21" x14ac:dyDescent="0.2">
      <c r="A517" t="s">
        <v>7768</v>
      </c>
      <c r="B517" t="s">
        <v>7769</v>
      </c>
      <c r="C517" s="1">
        <v>104.389999389648</v>
      </c>
      <c r="D517" s="1">
        <v>113853.27</v>
      </c>
      <c r="E517" s="6">
        <f>D517/100000</f>
        <v>1.1385327000000001</v>
      </c>
      <c r="F517" s="4">
        <v>70.900000000000006</v>
      </c>
      <c r="G517" s="1">
        <v>1605.83</v>
      </c>
      <c r="H517">
        <v>103.91310456909299</v>
      </c>
      <c r="I517">
        <v>107.690565877152</v>
      </c>
      <c r="J517">
        <v>100.13564326103401</v>
      </c>
      <c r="K517" s="1">
        <v>37018.03</v>
      </c>
      <c r="L517" s="6">
        <f>K517/100000</f>
        <v>0.37018029999999996</v>
      </c>
      <c r="M517">
        <v>871</v>
      </c>
      <c r="N517">
        <v>42.5</v>
      </c>
      <c r="O517">
        <v>53.541252312616102</v>
      </c>
      <c r="P517" s="2">
        <f>E517*0.55 + L517*0.45</f>
        <v>0.79277412000000003</v>
      </c>
      <c r="Q517" s="2">
        <f>F517*0.55 + M517*0.45</f>
        <v>430.94499999999999</v>
      </c>
      <c r="R517" s="2">
        <f>P517*0.55+Q517*0.45</f>
        <v>194.36127576600001</v>
      </c>
      <c r="S517" s="8">
        <f>E517/SUM($E$2:$E$2772)</f>
        <v>6.1500919687913357E-4</v>
      </c>
      <c r="T517" s="8">
        <f>Tabla13[[#This Row],[rsi_earning]]/SUM(Tabla13[rsi_earning])</f>
        <v>3.4325872351479938E-4</v>
      </c>
      <c r="U517" s="10">
        <f>Tabla13[[#This Row],[P(D)]]+Tabla13[[#This Row],[P_RSI(D)]]</f>
        <v>9.58267920393933E-4</v>
      </c>
    </row>
    <row r="518" spans="1:21" x14ac:dyDescent="0.2">
      <c r="A518" t="s">
        <v>5594</v>
      </c>
      <c r="B518" t="s">
        <v>5595</v>
      </c>
      <c r="C518" s="1">
        <v>80.680000305175696</v>
      </c>
      <c r="D518" s="1">
        <v>91946.46</v>
      </c>
      <c r="E518" s="6">
        <f>D518/100000</f>
        <v>0.91946460000000008</v>
      </c>
      <c r="F518" s="4">
        <v>63</v>
      </c>
      <c r="G518" s="1">
        <v>1459.47</v>
      </c>
      <c r="H518">
        <v>76.488670820514002</v>
      </c>
      <c r="I518">
        <v>80.660319481570497</v>
      </c>
      <c r="J518">
        <v>72.317022159457395</v>
      </c>
      <c r="K518" s="1">
        <v>49776.84</v>
      </c>
      <c r="L518" s="6">
        <f>K518/100000</f>
        <v>0.49776839999999994</v>
      </c>
      <c r="M518">
        <v>129</v>
      </c>
      <c r="N518">
        <v>385.87</v>
      </c>
      <c r="O518">
        <v>64.785840355464003</v>
      </c>
      <c r="P518" s="2">
        <f>E518*0.55 + L518*0.45</f>
        <v>0.72970131000000005</v>
      </c>
      <c r="Q518" s="2">
        <f>F518*0.55 + M518*0.45</f>
        <v>92.700000000000017</v>
      </c>
      <c r="R518" s="2">
        <f>P518*0.55+Q518*0.45</f>
        <v>42.116335720500011</v>
      </c>
      <c r="S518" s="8">
        <f>E518/SUM($E$2:$E$2772)</f>
        <v>4.9667364424824491E-4</v>
      </c>
      <c r="T518" s="8">
        <f>Tabla13[[#This Row],[rsi_earning]]/SUM(Tabla13[rsi_earning])</f>
        <v>4.6156790512624269E-4</v>
      </c>
      <c r="U518" s="10">
        <f>Tabla13[[#This Row],[P(D)]]+Tabla13[[#This Row],[P_RSI(D)]]</f>
        <v>9.5824154937448761E-4</v>
      </c>
    </row>
    <row r="519" spans="1:21" x14ac:dyDescent="0.2">
      <c r="A519" t="s">
        <v>7306</v>
      </c>
      <c r="B519" t="s">
        <v>7307</v>
      </c>
      <c r="C519" s="1">
        <v>35.139999389648402</v>
      </c>
      <c r="D519" s="1">
        <v>82970.210000000006</v>
      </c>
      <c r="E519" s="6">
        <f>D519/100000</f>
        <v>0.82970210000000011</v>
      </c>
      <c r="F519" s="4">
        <v>99</v>
      </c>
      <c r="G519" s="1">
        <v>838.08</v>
      </c>
      <c r="H519">
        <v>32.490096935554298</v>
      </c>
      <c r="I519">
        <v>33.912334768694102</v>
      </c>
      <c r="J519">
        <v>31.067859102414602</v>
      </c>
      <c r="K519" s="1">
        <v>54998.42</v>
      </c>
      <c r="L519" s="6">
        <f>K519/100000</f>
        <v>0.54998420000000003</v>
      </c>
      <c r="M519">
        <v>76</v>
      </c>
      <c r="N519">
        <v>723.66</v>
      </c>
      <c r="O519">
        <v>88.431855178771002</v>
      </c>
      <c r="P519" s="2">
        <f>E519*0.55 + L519*0.45</f>
        <v>0.7038290450000001</v>
      </c>
      <c r="Q519" s="2">
        <f>F519*0.55 + M519*0.45</f>
        <v>88.65</v>
      </c>
      <c r="R519" s="2">
        <f>P519*0.55+Q519*0.45</f>
        <v>40.279605974750005</v>
      </c>
      <c r="S519" s="8">
        <f>E519/SUM($E$2:$E$2772)</f>
        <v>4.4818600482000263E-4</v>
      </c>
      <c r="T519" s="8">
        <f>Tabla13[[#This Row],[rsi_earning]]/SUM(Tabla13[rsi_earning])</f>
        <v>5.0998628086180748E-4</v>
      </c>
      <c r="U519" s="10">
        <f>Tabla13[[#This Row],[P(D)]]+Tabla13[[#This Row],[P_RSI(D)]]</f>
        <v>9.581722856818101E-4</v>
      </c>
    </row>
    <row r="520" spans="1:21" x14ac:dyDescent="0.2">
      <c r="A520" t="s">
        <v>5284</v>
      </c>
      <c r="B520" t="s">
        <v>5285</v>
      </c>
      <c r="C520" s="1">
        <v>672.75</v>
      </c>
      <c r="D520" s="1">
        <v>145015.49</v>
      </c>
      <c r="E520" s="6">
        <f>D520/100000</f>
        <v>1.4501548999999998</v>
      </c>
      <c r="F520" s="4">
        <v>58</v>
      </c>
      <c r="G520" s="1">
        <v>2500.27</v>
      </c>
      <c r="H520">
        <v>674.36018710656401</v>
      </c>
      <c r="I520">
        <v>715.96721659452703</v>
      </c>
      <c r="J520">
        <v>632.75315761859997</v>
      </c>
      <c r="K520" s="1">
        <v>18648.22</v>
      </c>
      <c r="L520" s="6">
        <f>K520/100000</f>
        <v>0.18648220000000001</v>
      </c>
      <c r="M520">
        <v>19</v>
      </c>
      <c r="N520">
        <v>981.49</v>
      </c>
      <c r="O520">
        <v>43.448875543359001</v>
      </c>
      <c r="P520" s="2">
        <f>E520*0.55 + L520*0.45</f>
        <v>0.88150218499999988</v>
      </c>
      <c r="Q520" s="2">
        <f>F520*0.55 + M520*0.45</f>
        <v>40.450000000000003</v>
      </c>
      <c r="R520" s="2">
        <f>P520*0.55+Q520*0.45</f>
        <v>18.68732620175</v>
      </c>
      <c r="S520" s="8">
        <f>E520/SUM($E$2:$E$2772)</f>
        <v>7.8334034709704879E-4</v>
      </c>
      <c r="T520" s="8">
        <f>Tabla13[[#This Row],[rsi_earning]]/SUM(Tabla13[rsi_earning])</f>
        <v>1.7292017411577962E-4</v>
      </c>
      <c r="U520" s="10">
        <f>Tabla13[[#This Row],[P(D)]]+Tabla13[[#This Row],[P_RSI(D)]]</f>
        <v>9.5626052121282844E-4</v>
      </c>
    </row>
    <row r="521" spans="1:21" x14ac:dyDescent="0.2">
      <c r="A521" t="s">
        <v>1328</v>
      </c>
      <c r="B521" t="s">
        <v>1329</v>
      </c>
      <c r="C521" s="1">
        <v>88.139999389648395</v>
      </c>
      <c r="D521" s="1">
        <v>22596.86</v>
      </c>
      <c r="E521" s="6">
        <f>D521/100000</f>
        <v>0.22596860000000002</v>
      </c>
      <c r="F521" s="4">
        <v>85.5555555555555</v>
      </c>
      <c r="G521" s="1">
        <v>264.12</v>
      </c>
      <c r="H521">
        <v>85.590239766886697</v>
      </c>
      <c r="I521">
        <v>89.3567979004428</v>
      </c>
      <c r="J521">
        <v>81.823681633330693</v>
      </c>
      <c r="K521" s="1">
        <v>89562.25</v>
      </c>
      <c r="L521" s="6">
        <f>K521/100000</f>
        <v>0.89562249999999999</v>
      </c>
      <c r="M521">
        <v>551</v>
      </c>
      <c r="N521">
        <v>162.54</v>
      </c>
      <c r="O521">
        <v>66.354423262927597</v>
      </c>
      <c r="P521" s="2">
        <f>E521*0.55 + L521*0.45</f>
        <v>0.52731285500000002</v>
      </c>
      <c r="Q521" s="2">
        <f>F521*0.55 + M521*0.45</f>
        <v>295.00555555555553</v>
      </c>
      <c r="R521" s="2">
        <f>P521*0.55+Q521*0.45</f>
        <v>133.04252207024999</v>
      </c>
      <c r="S521" s="8">
        <f>E521/SUM($E$2:$E$2772)</f>
        <v>1.220630441320677E-4</v>
      </c>
      <c r="T521" s="8">
        <f>Tabla13[[#This Row],[rsi_earning]]/SUM(Tabla13[rsi_earning])</f>
        <v>8.3048783552537358E-4</v>
      </c>
      <c r="U521" s="10">
        <f>Tabla13[[#This Row],[P(D)]]+Tabla13[[#This Row],[P_RSI(D)]]</f>
        <v>9.5255087965744132E-4</v>
      </c>
    </row>
    <row r="522" spans="1:21" x14ac:dyDescent="0.2">
      <c r="A522" t="s">
        <v>1873</v>
      </c>
      <c r="B522" t="s">
        <v>1874</v>
      </c>
      <c r="C522" s="1">
        <v>31.620000839233398</v>
      </c>
      <c r="D522" s="1">
        <v>13228.78</v>
      </c>
      <c r="E522" s="6">
        <f>D522/100000</f>
        <v>0.13228780000000001</v>
      </c>
      <c r="F522" s="4">
        <v>105.714285714285</v>
      </c>
      <c r="G522" s="1">
        <v>125.14</v>
      </c>
      <c r="H522">
        <v>32.140111678868799</v>
      </c>
      <c r="I522">
        <v>34.204137963645799</v>
      </c>
      <c r="J522">
        <v>30.076085394091699</v>
      </c>
      <c r="K522" s="1">
        <v>94801.25</v>
      </c>
      <c r="L522" s="6">
        <f>K522/100000</f>
        <v>0.94801250000000004</v>
      </c>
      <c r="M522">
        <v>239.5</v>
      </c>
      <c r="N522">
        <v>395.83</v>
      </c>
      <c r="O522">
        <v>53.628536747072403</v>
      </c>
      <c r="P522" s="2">
        <f>E522*0.55 + L522*0.45</f>
        <v>0.49936391500000005</v>
      </c>
      <c r="Q522" s="2">
        <f>F522*0.55 + M522*0.45</f>
        <v>165.91785714285675</v>
      </c>
      <c r="R522" s="2">
        <f>P522*0.55+Q522*0.45</f>
        <v>74.937685867535535</v>
      </c>
      <c r="S522" s="8">
        <f>E522/SUM($E$2:$E$2772)</f>
        <v>7.1458829100742955E-5</v>
      </c>
      <c r="T522" s="8">
        <f>Tabla13[[#This Row],[rsi_earning]]/SUM(Tabla13[rsi_earning])</f>
        <v>8.7906774246515487E-4</v>
      </c>
      <c r="U522" s="10">
        <f>Tabla13[[#This Row],[P(D)]]+Tabla13[[#This Row],[P_RSI(D)]]</f>
        <v>9.5052657156589784E-4</v>
      </c>
    </row>
    <row r="523" spans="1:21" x14ac:dyDescent="0.2">
      <c r="A523" t="s">
        <v>9010</v>
      </c>
      <c r="B523" t="s">
        <v>9011</v>
      </c>
      <c r="C523" s="1">
        <v>14.670000076293899</v>
      </c>
      <c r="D523" s="1">
        <v>173727.38</v>
      </c>
      <c r="E523" s="6">
        <f>D523/100000</f>
        <v>1.7372738000000001</v>
      </c>
      <c r="F523" s="4">
        <v>70.625</v>
      </c>
      <c r="G523" s="1">
        <v>2459.86</v>
      </c>
      <c r="H523">
        <v>14.705122861745499</v>
      </c>
      <c r="I523">
        <v>15.780628737598599</v>
      </c>
      <c r="J523">
        <v>13.629616985892399</v>
      </c>
      <c r="K523" s="1">
        <v>1300.5</v>
      </c>
      <c r="L523" s="6">
        <f>K523/100000</f>
        <v>1.3004999999999999E-2</v>
      </c>
      <c r="M523">
        <v>338</v>
      </c>
      <c r="N523">
        <v>3.85</v>
      </c>
      <c r="O523">
        <v>51.123594602631101</v>
      </c>
      <c r="P523" s="2">
        <f>E523*0.55 + L523*0.45</f>
        <v>0.9613528400000001</v>
      </c>
      <c r="Q523" s="2">
        <f>F523*0.55 + M523*0.45</f>
        <v>190.94374999999999</v>
      </c>
      <c r="R523" s="2">
        <f>P523*0.55+Q523*0.45</f>
        <v>86.453431562000006</v>
      </c>
      <c r="S523" s="8">
        <f>E523/SUM($E$2:$E$2772)</f>
        <v>9.3843537783074699E-4</v>
      </c>
      <c r="T523" s="8">
        <f>Tabla13[[#This Row],[rsi_earning]]/SUM(Tabla13[rsi_earning])</f>
        <v>1.2059203850961184E-5</v>
      </c>
      <c r="U523" s="10">
        <f>Tabla13[[#This Row],[P(D)]]+Tabla13[[#This Row],[P_RSI(D)]]</f>
        <v>9.504945816817082E-4</v>
      </c>
    </row>
    <row r="524" spans="1:21" x14ac:dyDescent="0.2">
      <c r="A524" t="s">
        <v>4068</v>
      </c>
      <c r="B524" t="s">
        <v>4069</v>
      </c>
      <c r="C524" s="1">
        <v>70.099998474121094</v>
      </c>
      <c r="D524" s="1">
        <v>18759.57</v>
      </c>
      <c r="E524" s="6">
        <f>D524/100000</f>
        <v>0.1875957</v>
      </c>
      <c r="F524" s="4">
        <v>91.125</v>
      </c>
      <c r="G524" s="1">
        <v>205.87</v>
      </c>
      <c r="H524">
        <v>72.778794562900302</v>
      </c>
      <c r="I524">
        <v>79.183096557895198</v>
      </c>
      <c r="J524">
        <v>66.374492567905307</v>
      </c>
      <c r="K524" s="1">
        <v>91296.5</v>
      </c>
      <c r="L524" s="6">
        <f>K524/100000</f>
        <v>0.91296500000000003</v>
      </c>
      <c r="M524">
        <v>1252</v>
      </c>
      <c r="N524">
        <v>72.92</v>
      </c>
      <c r="O524">
        <v>44.791792925289101</v>
      </c>
      <c r="P524" s="2">
        <f>E524*0.55 + L524*0.45</f>
        <v>0.51401188500000006</v>
      </c>
      <c r="Q524" s="2">
        <f>F524*0.55 + M524*0.45</f>
        <v>613.51874999999995</v>
      </c>
      <c r="R524" s="2">
        <f>P524*0.55+Q524*0.45</f>
        <v>276.36614403675003</v>
      </c>
      <c r="S524" s="8">
        <f>E524/SUM($E$2:$E$2772)</f>
        <v>1.0133488550217212E-4</v>
      </c>
      <c r="T524" s="8">
        <f>Tabla13[[#This Row],[rsi_earning]]/SUM(Tabla13[rsi_earning])</f>
        <v>8.4656909217937538E-4</v>
      </c>
      <c r="U524" s="10">
        <f>Tabla13[[#This Row],[P(D)]]+Tabla13[[#This Row],[P_RSI(D)]]</f>
        <v>9.4790397768154753E-4</v>
      </c>
    </row>
    <row r="525" spans="1:21" x14ac:dyDescent="0.2">
      <c r="A525" t="s">
        <v>7280</v>
      </c>
      <c r="B525" t="s">
        <v>7281</v>
      </c>
      <c r="C525" s="1">
        <v>4.1100001335143999</v>
      </c>
      <c r="D525" s="1">
        <v>37733.370000000003</v>
      </c>
      <c r="E525" s="6">
        <f>D525/100000</f>
        <v>0.37733370000000005</v>
      </c>
      <c r="F525" s="4">
        <v>82.545454545454504</v>
      </c>
      <c r="G525" s="1">
        <v>457.12</v>
      </c>
      <c r="H525">
        <v>4.3480243748697296</v>
      </c>
      <c r="I525">
        <v>4.6116664390645496</v>
      </c>
      <c r="J525">
        <v>4.0843823106748998</v>
      </c>
      <c r="K525" s="1">
        <v>80239.81</v>
      </c>
      <c r="L525" s="6">
        <f>K525/100000</f>
        <v>0.8023981</v>
      </c>
      <c r="M525">
        <v>258.666666666666</v>
      </c>
      <c r="N525">
        <v>310.20999999999998</v>
      </c>
      <c r="O525">
        <v>56.451607941339702</v>
      </c>
      <c r="P525" s="2">
        <f>E525*0.55 + L525*0.45</f>
        <v>0.56861267999999998</v>
      </c>
      <c r="Q525" s="2">
        <f>F525*0.55 + M525*0.45</f>
        <v>161.7999999999997</v>
      </c>
      <c r="R525" s="2">
        <f>P525*0.55+Q525*0.45</f>
        <v>73.122736973999864</v>
      </c>
      <c r="S525" s="8">
        <f>E525/SUM($E$2:$E$2772)</f>
        <v>2.0382699222642613E-4</v>
      </c>
      <c r="T525" s="8">
        <f>Tabla13[[#This Row],[rsi_earning]]/SUM(Tabla13[rsi_earning])</f>
        <v>7.440432339503219E-4</v>
      </c>
      <c r="U525" s="10">
        <f>Tabla13[[#This Row],[P(D)]]+Tabla13[[#This Row],[P_RSI(D)]]</f>
        <v>9.4787022617674808E-4</v>
      </c>
    </row>
    <row r="526" spans="1:21" x14ac:dyDescent="0.2">
      <c r="A526" t="s">
        <v>7586</v>
      </c>
      <c r="B526" t="s">
        <v>7587</v>
      </c>
      <c r="C526" s="1">
        <v>14.25</v>
      </c>
      <c r="D526" s="1">
        <v>8540.92</v>
      </c>
      <c r="E526" s="6">
        <f>D526/100000</f>
        <v>8.5409200000000005E-2</v>
      </c>
      <c r="F526" s="4">
        <v>112.142857142857</v>
      </c>
      <c r="G526" s="1">
        <v>76.16</v>
      </c>
      <c r="H526">
        <v>14.110756094914001</v>
      </c>
      <c r="I526">
        <v>14.690071438006701</v>
      </c>
      <c r="J526">
        <v>13.5314407518213</v>
      </c>
      <c r="K526" s="1">
        <v>97036.58</v>
      </c>
      <c r="L526" s="6">
        <f>K526/100000</f>
        <v>0.97036580000000006</v>
      </c>
      <c r="M526">
        <v>1292</v>
      </c>
      <c r="N526">
        <v>75.11</v>
      </c>
      <c r="O526">
        <v>52.941179008981301</v>
      </c>
      <c r="P526" s="2">
        <f>E526*0.55 + L526*0.45</f>
        <v>0.48363967000000002</v>
      </c>
      <c r="Q526" s="2">
        <f>F526*0.55 + M526*0.45</f>
        <v>643.07857142857131</v>
      </c>
      <c r="R526" s="2">
        <f>P526*0.55+Q526*0.45</f>
        <v>289.65135896135712</v>
      </c>
      <c r="S526" s="8">
        <f>E526/SUM($E$2:$E$2772)</f>
        <v>4.6136086823056814E-5</v>
      </c>
      <c r="T526" s="8">
        <f>Tabla13[[#This Row],[rsi_earning]]/SUM(Tabla13[rsi_earning])</f>
        <v>8.9979538579015991E-4</v>
      </c>
      <c r="U526" s="10">
        <f>Tabla13[[#This Row],[P(D)]]+Tabla13[[#This Row],[P_RSI(D)]]</f>
        <v>9.4593147261321669E-4</v>
      </c>
    </row>
    <row r="527" spans="1:21" x14ac:dyDescent="0.2">
      <c r="A527" t="s">
        <v>1641</v>
      </c>
      <c r="B527" t="s">
        <v>1642</v>
      </c>
      <c r="C527" s="1">
        <v>72.050003051757798</v>
      </c>
      <c r="D527" s="1">
        <v>154109.13</v>
      </c>
      <c r="E527" s="6">
        <f>D527/100000</f>
        <v>1.5410912999999999</v>
      </c>
      <c r="F527" s="4">
        <v>66.5833333333333</v>
      </c>
      <c r="G527" s="1">
        <v>2314.5300000000002</v>
      </c>
      <c r="H527">
        <v>76.6874297739827</v>
      </c>
      <c r="I527">
        <v>80.172466098118804</v>
      </c>
      <c r="J527">
        <v>73.202393449846596</v>
      </c>
      <c r="K527" s="1">
        <v>12195.84</v>
      </c>
      <c r="L527" s="6">
        <f>K527/100000</f>
        <v>0.12195839999999999</v>
      </c>
      <c r="M527">
        <v>389</v>
      </c>
      <c r="N527">
        <v>31.35</v>
      </c>
      <c r="O527">
        <v>36.431484025378801</v>
      </c>
      <c r="P527" s="2">
        <f>E527*0.55 + L527*0.45</f>
        <v>0.90248149500000008</v>
      </c>
      <c r="Q527" s="2">
        <f>F527*0.55 + M527*0.45</f>
        <v>211.67083333333332</v>
      </c>
      <c r="R527" s="2">
        <f>P527*0.55+Q527*0.45</f>
        <v>95.74823982225</v>
      </c>
      <c r="S527" s="8">
        <f>E527/SUM($E$2:$E$2772)</f>
        <v>8.3246210032475996E-4</v>
      </c>
      <c r="T527" s="8">
        <f>Tabla13[[#This Row],[rsi_earning]]/SUM(Tabla13[rsi_earning])</f>
        <v>1.1308890480100457E-4</v>
      </c>
      <c r="U527" s="10">
        <f>Tabla13[[#This Row],[P(D)]]+Tabla13[[#This Row],[P_RSI(D)]]</f>
        <v>9.4555100512576449E-4</v>
      </c>
    </row>
    <row r="528" spans="1:21" x14ac:dyDescent="0.2">
      <c r="A528" t="s">
        <v>2651</v>
      </c>
      <c r="B528" t="s">
        <v>2652</v>
      </c>
      <c r="C528" s="1">
        <v>6.2699999809265101</v>
      </c>
      <c r="D528" s="1">
        <v>87452.479999999996</v>
      </c>
      <c r="E528" s="6">
        <f>D528/100000</f>
        <v>0.87452479999999999</v>
      </c>
      <c r="F528" s="4">
        <v>114.888888888888</v>
      </c>
      <c r="G528" s="1">
        <v>761.19</v>
      </c>
      <c r="H528">
        <v>6.4889527419937396</v>
      </c>
      <c r="I528">
        <v>6.8907235397169497</v>
      </c>
      <c r="J528">
        <v>6.0871819442705197</v>
      </c>
      <c r="K528" s="1">
        <v>50984.63</v>
      </c>
      <c r="L528" s="6">
        <f>K528/100000</f>
        <v>0.50984629999999997</v>
      </c>
      <c r="M528">
        <v>1044</v>
      </c>
      <c r="N528">
        <v>48.84</v>
      </c>
      <c r="O528">
        <v>45.348839788195498</v>
      </c>
      <c r="P528" s="2">
        <f>E528*0.55 + L528*0.45</f>
        <v>0.71041947500000002</v>
      </c>
      <c r="Q528" s="2">
        <f>F528*0.55 + M528*0.45</f>
        <v>532.98888888888837</v>
      </c>
      <c r="R528" s="2">
        <f>P528*0.55+Q528*0.45</f>
        <v>240.23573071124977</v>
      </c>
      <c r="S528" s="8">
        <f>E528/SUM($E$2:$E$2772)</f>
        <v>4.7239819716981765E-4</v>
      </c>
      <c r="T528" s="8">
        <f>Tabla13[[#This Row],[rsi_earning]]/SUM(Tabla13[rsi_earning])</f>
        <v>4.7276743286107735E-4</v>
      </c>
      <c r="U528" s="10">
        <f>Tabla13[[#This Row],[P(D)]]+Tabla13[[#This Row],[P_RSI(D)]]</f>
        <v>9.4516563003089506E-4</v>
      </c>
    </row>
    <row r="529" spans="1:21" x14ac:dyDescent="0.2">
      <c r="A529" t="s">
        <v>9072</v>
      </c>
      <c r="B529" t="s">
        <v>9073</v>
      </c>
      <c r="C529" s="1">
        <v>180.61000061035099</v>
      </c>
      <c r="D529" s="1">
        <v>86925.9</v>
      </c>
      <c r="E529" s="6">
        <f>D529/100000</f>
        <v>0.86925899999999989</v>
      </c>
      <c r="F529" s="4">
        <v>64.181818181818102</v>
      </c>
      <c r="G529" s="1">
        <v>1354.37</v>
      </c>
      <c r="H529">
        <v>156.60715637730101</v>
      </c>
      <c r="I529">
        <v>165.51678043871701</v>
      </c>
      <c r="J529">
        <v>147.69753231588601</v>
      </c>
      <c r="K529" s="1">
        <v>50836.02</v>
      </c>
      <c r="L529" s="6">
        <f>K529/100000</f>
        <v>0.50836019999999993</v>
      </c>
      <c r="M529">
        <v>326</v>
      </c>
      <c r="N529">
        <v>155.94</v>
      </c>
      <c r="O529">
        <v>86.994432775121098</v>
      </c>
      <c r="P529" s="2">
        <f>E529*0.55 + L529*0.45</f>
        <v>0.70685453999999992</v>
      </c>
      <c r="Q529" s="2">
        <f>F529*0.55 + M529*0.45</f>
        <v>181.99999999999997</v>
      </c>
      <c r="R529" s="2">
        <f>P529*0.55+Q529*0.45</f>
        <v>82.288769996999989</v>
      </c>
      <c r="S529" s="8">
        <f>E529/SUM($E$2:$E$2772)</f>
        <v>4.6955373303723177E-4</v>
      </c>
      <c r="T529" s="8">
        <f>Tabla13[[#This Row],[rsi_earning]]/SUM(Tabla13[rsi_earning])</f>
        <v>4.7138941034336005E-4</v>
      </c>
      <c r="U529" s="10">
        <f>Tabla13[[#This Row],[P(D)]]+Tabla13[[#This Row],[P_RSI(D)]]</f>
        <v>9.4094314338059176E-4</v>
      </c>
    </row>
    <row r="530" spans="1:21" x14ac:dyDescent="0.2">
      <c r="A530" t="s">
        <v>1254</v>
      </c>
      <c r="B530" t="s">
        <v>1255</v>
      </c>
      <c r="C530" s="1">
        <v>3521.92993164062</v>
      </c>
      <c r="D530" s="1">
        <v>122334.01</v>
      </c>
      <c r="E530" s="6">
        <f>D530/100000</f>
        <v>1.2233400999999999</v>
      </c>
      <c r="F530" s="4">
        <v>71.400000000000006</v>
      </c>
      <c r="G530" s="1">
        <v>1713.36</v>
      </c>
      <c r="H530">
        <v>3554.9278846923598</v>
      </c>
      <c r="I530">
        <v>3718.1215254192498</v>
      </c>
      <c r="J530">
        <v>3391.7342439654699</v>
      </c>
      <c r="K530" s="1">
        <v>30207.43</v>
      </c>
      <c r="L530" s="6">
        <f>K530/100000</f>
        <v>0.30207430000000002</v>
      </c>
      <c r="M530">
        <v>391</v>
      </c>
      <c r="N530">
        <v>77.260000000000005</v>
      </c>
      <c r="O530">
        <v>50.754271422640201</v>
      </c>
      <c r="P530" s="2">
        <f>E530*0.55 + L530*0.45</f>
        <v>0.80877049000000001</v>
      </c>
      <c r="Q530" s="2">
        <f>F530*0.55 + M530*0.45</f>
        <v>215.22000000000003</v>
      </c>
      <c r="R530" s="2">
        <f>P530*0.55+Q530*0.45</f>
        <v>97.293823769500023</v>
      </c>
      <c r="S530" s="8">
        <f>E530/SUM($E$2:$E$2772)</f>
        <v>6.608202051737634E-4</v>
      </c>
      <c r="T530" s="8">
        <f>Tabla13[[#This Row],[rsi_earning]]/SUM(Tabla13[rsi_earning])</f>
        <v>2.801057717675051E-4</v>
      </c>
      <c r="U530" s="10">
        <f>Tabla13[[#This Row],[P(D)]]+Tabla13[[#This Row],[P_RSI(D)]]</f>
        <v>9.4092597694126856E-4</v>
      </c>
    </row>
    <row r="531" spans="1:21" x14ac:dyDescent="0.2">
      <c r="A531" t="s">
        <v>8215</v>
      </c>
      <c r="B531" t="s">
        <v>8216</v>
      </c>
      <c r="C531" s="1">
        <v>46.630001068115199</v>
      </c>
      <c r="D531" s="1">
        <v>152022.24</v>
      </c>
      <c r="E531" s="6">
        <f>D531/100000</f>
        <v>1.5202224</v>
      </c>
      <c r="F531" s="4">
        <v>80.8888888888888</v>
      </c>
      <c r="G531" s="1">
        <v>1879.4</v>
      </c>
      <c r="H531">
        <v>44.5627167178192</v>
      </c>
      <c r="I531">
        <v>48.535088147968203</v>
      </c>
      <c r="J531">
        <v>40.590345287670203</v>
      </c>
      <c r="K531" s="1">
        <v>12873.26</v>
      </c>
      <c r="L531" s="6">
        <f>K531/100000</f>
        <v>0.1287326</v>
      </c>
      <c r="M531">
        <v>437</v>
      </c>
      <c r="N531">
        <v>29.46</v>
      </c>
      <c r="O531">
        <v>42.015509560996101</v>
      </c>
      <c r="P531" s="2">
        <f>E531*0.55 + L531*0.45</f>
        <v>0.89405199000000013</v>
      </c>
      <c r="Q531" s="2">
        <f>F531*0.55 + M531*0.45</f>
        <v>241.13888888888886</v>
      </c>
      <c r="R531" s="2">
        <f>P531*0.55+Q531*0.45</f>
        <v>109.00422859449999</v>
      </c>
      <c r="S531" s="8">
        <f>E531/SUM($E$2:$E$2772)</f>
        <v>8.2118920018868925E-4</v>
      </c>
      <c r="T531" s="8">
        <f>Tabla13[[#This Row],[rsi_earning]]/SUM(Tabla13[rsi_earning])</f>
        <v>1.1937044718679321E-4</v>
      </c>
      <c r="U531" s="10">
        <f>Tabla13[[#This Row],[P(D)]]+Tabla13[[#This Row],[P_RSI(D)]]</f>
        <v>9.4055964737548242E-4</v>
      </c>
    </row>
    <row r="532" spans="1:21" x14ac:dyDescent="0.2">
      <c r="A532" t="s">
        <v>5220</v>
      </c>
      <c r="B532" t="s">
        <v>5221</v>
      </c>
      <c r="C532" s="1">
        <v>64.319999694824205</v>
      </c>
      <c r="D532" s="1">
        <v>107249.82</v>
      </c>
      <c r="E532" s="6">
        <f>D532/100000</f>
        <v>1.0724982000000001</v>
      </c>
      <c r="F532" s="4">
        <v>69.7777777777777</v>
      </c>
      <c r="G532" s="1">
        <v>1537.02</v>
      </c>
      <c r="H532">
        <v>59.911888834839097</v>
      </c>
      <c r="I532">
        <v>61.930628153929298</v>
      </c>
      <c r="J532">
        <v>57.893149515748902</v>
      </c>
      <c r="K532" s="1">
        <v>38656.75</v>
      </c>
      <c r="L532" s="6">
        <f>K532/100000</f>
        <v>0.38656750000000001</v>
      </c>
      <c r="M532">
        <v>405</v>
      </c>
      <c r="N532">
        <v>95.45</v>
      </c>
      <c r="O532">
        <v>74.470900071601207</v>
      </c>
      <c r="P532" s="2">
        <f>E532*0.55 + L532*0.45</f>
        <v>0.76382938500000008</v>
      </c>
      <c r="Q532" s="2">
        <f>F532*0.55 + M532*0.45</f>
        <v>220.62777777777774</v>
      </c>
      <c r="R532" s="2">
        <f>P532*0.55+Q532*0.45</f>
        <v>99.702606161749983</v>
      </c>
      <c r="S532" s="8">
        <f>E532/SUM($E$2:$E$2772)</f>
        <v>5.793388776943485E-4</v>
      </c>
      <c r="T532" s="8">
        <f>Tabla13[[#This Row],[rsi_earning]]/SUM(Tabla13[rsi_earning])</f>
        <v>3.5845415491398981E-4</v>
      </c>
      <c r="U532" s="10">
        <f>Tabla13[[#This Row],[P(D)]]+Tabla13[[#This Row],[P_RSI(D)]]</f>
        <v>9.3779303260833826E-4</v>
      </c>
    </row>
    <row r="533" spans="1:21" x14ac:dyDescent="0.2">
      <c r="A533" t="s">
        <v>5654</v>
      </c>
      <c r="B533" t="s">
        <v>5655</v>
      </c>
      <c r="C533" s="1">
        <v>11.770000457763601</v>
      </c>
      <c r="D533" s="1">
        <v>216312.84</v>
      </c>
      <c r="E533" s="6">
        <f>D533/100000</f>
        <v>2.1631284000000002</v>
      </c>
      <c r="F533" s="4">
        <v>90.090909090909093</v>
      </c>
      <c r="G533" s="1">
        <v>2401.0500000000002</v>
      </c>
      <c r="H533">
        <v>9.6628693317557897</v>
      </c>
      <c r="I533">
        <v>10.726291654337899</v>
      </c>
      <c r="J533">
        <v>8.5994470091736392</v>
      </c>
      <c r="K533" s="1">
        <v>-25075.79</v>
      </c>
      <c r="L533" s="6">
        <f>K533/100000</f>
        <v>-0.25075790000000003</v>
      </c>
      <c r="M533">
        <v>858</v>
      </c>
      <c r="N533">
        <v>-29.23</v>
      </c>
      <c r="O533">
        <v>74.217315179915104</v>
      </c>
      <c r="P533" s="2">
        <f>E533*0.55 + L533*0.45</f>
        <v>1.076879565</v>
      </c>
      <c r="Q533" s="2">
        <f>F533*0.55 + M533*0.45</f>
        <v>435.65000000000003</v>
      </c>
      <c r="R533" s="2">
        <f>P533*0.55+Q533*0.45</f>
        <v>196.63478376075003</v>
      </c>
      <c r="S533" s="8">
        <f>E533/SUM($E$2:$E$2772)</f>
        <v>1.1684722450487767E-3</v>
      </c>
      <c r="T533" s="8">
        <f>Tabla13[[#This Row],[rsi_earning]]/SUM(Tabla13[rsi_earning])</f>
        <v>-2.325213866465928E-4</v>
      </c>
      <c r="U533" s="10">
        <f>Tabla13[[#This Row],[P(D)]]+Tabla13[[#This Row],[P_RSI(D)]]</f>
        <v>9.3595085840218382E-4</v>
      </c>
    </row>
    <row r="534" spans="1:21" x14ac:dyDescent="0.2">
      <c r="A534" t="s">
        <v>6690</v>
      </c>
      <c r="B534" t="s">
        <v>6691</v>
      </c>
      <c r="C534" s="1">
        <v>65.019996643066406</v>
      </c>
      <c r="D534" s="1">
        <v>170058.06</v>
      </c>
      <c r="E534" s="6">
        <f>D534/100000</f>
        <v>1.7005805999999999</v>
      </c>
      <c r="F534" s="4">
        <v>83.5555555555555</v>
      </c>
      <c r="G534" s="1">
        <v>2035.27</v>
      </c>
      <c r="H534">
        <v>65.338058341689504</v>
      </c>
      <c r="I534">
        <v>68.227661948292507</v>
      </c>
      <c r="J534">
        <v>62.4484547350865</v>
      </c>
      <c r="K534" s="1">
        <v>1864.8</v>
      </c>
      <c r="L534" s="6">
        <f>K534/100000</f>
        <v>1.8647999999999998E-2</v>
      </c>
      <c r="M534">
        <v>19</v>
      </c>
      <c r="N534">
        <v>98.15</v>
      </c>
      <c r="O534">
        <v>54.326361028405898</v>
      </c>
      <c r="P534" s="2">
        <f>E534*0.55 + L534*0.45</f>
        <v>0.94371092999999995</v>
      </c>
      <c r="Q534" s="2">
        <f>F534*0.55 + M534*0.45</f>
        <v>54.505555555555532</v>
      </c>
      <c r="R534" s="2">
        <f>P534*0.55+Q534*0.45</f>
        <v>25.04654101149999</v>
      </c>
      <c r="S534" s="8">
        <f>E534/SUM($E$2:$E$2772)</f>
        <v>9.1861455453517927E-4</v>
      </c>
      <c r="T534" s="8">
        <f>Tabla13[[#This Row],[rsi_earning]]/SUM(Tabla13[rsi_earning])</f>
        <v>1.7291813411205241E-5</v>
      </c>
      <c r="U534" s="10">
        <f>Tabla13[[#This Row],[P(D)]]+Tabla13[[#This Row],[P_RSI(D)]]</f>
        <v>9.3590636794638454E-4</v>
      </c>
    </row>
    <row r="535" spans="1:21" x14ac:dyDescent="0.2">
      <c r="A535" t="s">
        <v>5412</v>
      </c>
      <c r="B535" t="s">
        <v>5413</v>
      </c>
      <c r="C535" s="1">
        <v>74.010002136230398</v>
      </c>
      <c r="D535" s="1">
        <v>107633.58</v>
      </c>
      <c r="E535" s="6">
        <f>D535/100000</f>
        <v>1.0763358000000001</v>
      </c>
      <c r="F535" s="4">
        <v>71.285714285714207</v>
      </c>
      <c r="G535" s="1">
        <v>1509.89</v>
      </c>
      <c r="H535">
        <v>75.183024516979799</v>
      </c>
      <c r="I535">
        <v>80.9855098154421</v>
      </c>
      <c r="J535">
        <v>69.380539218517598</v>
      </c>
      <c r="K535" s="1">
        <v>38216.800000000003</v>
      </c>
      <c r="L535" s="6">
        <f>K535/100000</f>
        <v>0.38216800000000001</v>
      </c>
      <c r="M535">
        <v>799</v>
      </c>
      <c r="N535">
        <v>47.83</v>
      </c>
      <c r="O535">
        <v>42.054883959614301</v>
      </c>
      <c r="P535" s="2">
        <f>E535*0.55 + L535*0.45</f>
        <v>0.7639602900000001</v>
      </c>
      <c r="Q535" s="2">
        <f>F535*0.55 + M535*0.45</f>
        <v>398.75714285714281</v>
      </c>
      <c r="R535" s="2">
        <f>P535*0.55+Q535*0.45</f>
        <v>179.86089244521429</v>
      </c>
      <c r="S535" s="8">
        <f>E535/SUM($E$2:$E$2772)</f>
        <v>5.8141186101221313E-4</v>
      </c>
      <c r="T535" s="8">
        <f>Tabla13[[#This Row],[rsi_earning]]/SUM(Tabla13[rsi_earning])</f>
        <v>3.5437461109681922E-4</v>
      </c>
      <c r="U535" s="10">
        <f>Tabla13[[#This Row],[P(D)]]+Tabla13[[#This Row],[P_RSI(D)]]</f>
        <v>9.3578647210903229E-4</v>
      </c>
    </row>
    <row r="536" spans="1:21" x14ac:dyDescent="0.2">
      <c r="A536" t="s">
        <v>4148</v>
      </c>
      <c r="B536" t="s">
        <v>4149</v>
      </c>
      <c r="C536" s="1">
        <v>11.140000343322701</v>
      </c>
      <c r="D536" s="1">
        <v>209361.09</v>
      </c>
      <c r="E536" s="6">
        <f>D536/100000</f>
        <v>2.0936108999999998</v>
      </c>
      <c r="F536" s="4">
        <v>65.5</v>
      </c>
      <c r="G536" s="1">
        <v>3196.35</v>
      </c>
      <c r="H536">
        <v>12.3510291041932</v>
      </c>
      <c r="I536">
        <v>13.3010849947708</v>
      </c>
      <c r="J536">
        <v>11.4009732136157</v>
      </c>
      <c r="K536" s="1">
        <v>-21295.3</v>
      </c>
      <c r="L536" s="6">
        <f>K536/100000</f>
        <v>-0.212953</v>
      </c>
      <c r="M536">
        <v>380</v>
      </c>
      <c r="N536">
        <v>-56.04</v>
      </c>
      <c r="O536">
        <v>42.320820667851997</v>
      </c>
      <c r="P536" s="2">
        <f>E536*0.55 + L536*0.45</f>
        <v>1.0556571450000001</v>
      </c>
      <c r="Q536" s="2">
        <f>F536*0.55 + M536*0.45</f>
        <v>207.02500000000001</v>
      </c>
      <c r="R536" s="2">
        <f>P536*0.55+Q536*0.45</f>
        <v>93.741861429750003</v>
      </c>
      <c r="S536" s="8">
        <f>E536/SUM($E$2:$E$2772)</f>
        <v>1.130920489316117E-3</v>
      </c>
      <c r="T536" s="8">
        <f>Tabla13[[#This Row],[rsi_earning]]/SUM(Tabla13[rsi_earning])</f>
        <v>-1.9746586987110627E-4</v>
      </c>
      <c r="U536" s="10">
        <f>Tabla13[[#This Row],[P(D)]]+Tabla13[[#This Row],[P_RSI(D)]]</f>
        <v>9.334546194450107E-4</v>
      </c>
    </row>
    <row r="537" spans="1:21" x14ac:dyDescent="0.2">
      <c r="A537" t="s">
        <v>1975</v>
      </c>
      <c r="B537" t="s">
        <v>1976</v>
      </c>
      <c r="C537" s="1">
        <v>264.30999755859301</v>
      </c>
      <c r="D537" s="1">
        <v>100085.64</v>
      </c>
      <c r="E537" s="6">
        <f>D537/100000</f>
        <v>1.0008564</v>
      </c>
      <c r="F537" s="4">
        <v>78.818181818181799</v>
      </c>
      <c r="G537" s="1">
        <v>1269.83</v>
      </c>
      <c r="H537">
        <v>259.02408329528799</v>
      </c>
      <c r="I537">
        <v>266.94379446070502</v>
      </c>
      <c r="J537">
        <v>251.104372129871</v>
      </c>
      <c r="K537" s="1">
        <v>42327.040000000001</v>
      </c>
      <c r="L537" s="6">
        <f>K537/100000</f>
        <v>0.42327039999999999</v>
      </c>
      <c r="M537">
        <v>382</v>
      </c>
      <c r="N537">
        <v>110.8</v>
      </c>
      <c r="O537">
        <v>55.9264337039574</v>
      </c>
      <c r="P537" s="2">
        <f>E537*0.55 + L537*0.45</f>
        <v>0.74094270000000007</v>
      </c>
      <c r="Q537" s="2">
        <f>F537*0.55 + M537*0.45</f>
        <v>215.25</v>
      </c>
      <c r="R537" s="2">
        <f>P537*0.55+Q537*0.45</f>
        <v>97.270018484999994</v>
      </c>
      <c r="S537" s="8">
        <f>E537/SUM($E$2:$E$2772)</f>
        <v>5.4063962392590116E-4</v>
      </c>
      <c r="T537" s="8">
        <f>Tabla13[[#This Row],[rsi_earning]]/SUM(Tabla13[rsi_earning])</f>
        <v>3.9248781527703811E-4</v>
      </c>
      <c r="U537" s="10">
        <f>Tabla13[[#This Row],[P(D)]]+Tabla13[[#This Row],[P_RSI(D)]]</f>
        <v>9.3312743920293928E-4</v>
      </c>
    </row>
    <row r="538" spans="1:21" x14ac:dyDescent="0.2">
      <c r="A538" t="s">
        <v>4166</v>
      </c>
      <c r="B538" t="s">
        <v>4167</v>
      </c>
      <c r="C538" s="1">
        <v>16.870000839233398</v>
      </c>
      <c r="D538" s="1">
        <v>16354.32</v>
      </c>
      <c r="E538" s="6">
        <f>D538/100000</f>
        <v>0.1635432</v>
      </c>
      <c r="F538" s="4">
        <v>106.666666666666</v>
      </c>
      <c r="G538" s="1">
        <v>153.32</v>
      </c>
      <c r="H538">
        <v>16.070119795459199</v>
      </c>
      <c r="I538">
        <v>17.537972153677799</v>
      </c>
      <c r="J538">
        <v>14.602267437240601</v>
      </c>
      <c r="K538" s="1">
        <v>91078.03</v>
      </c>
      <c r="L538" s="6">
        <f>K538/100000</f>
        <v>0.91078029999999999</v>
      </c>
      <c r="M538">
        <v>551</v>
      </c>
      <c r="N538">
        <v>165.3</v>
      </c>
      <c r="O538">
        <v>51.206435275997698</v>
      </c>
      <c r="P538" s="2">
        <f>E538*0.55 + L538*0.45</f>
        <v>0.49979989499999999</v>
      </c>
      <c r="Q538" s="2">
        <f>F538*0.55 + M538*0.45</f>
        <v>306.61666666666633</v>
      </c>
      <c r="R538" s="2">
        <f>P538*0.55+Q538*0.45</f>
        <v>138.25238994224986</v>
      </c>
      <c r="S538" s="8">
        <f>E538/SUM($E$2:$E$2772)</f>
        <v>8.8342277816916027E-5</v>
      </c>
      <c r="T538" s="8">
        <f>Tabla13[[#This Row],[rsi_earning]]/SUM(Tabla13[rsi_earning])</f>
        <v>8.4454327575083287E-4</v>
      </c>
      <c r="U538" s="10">
        <f>Tabla13[[#This Row],[P(D)]]+Tabla13[[#This Row],[P_RSI(D)]]</f>
        <v>9.3288555356774887E-4</v>
      </c>
    </row>
    <row r="539" spans="1:21" x14ac:dyDescent="0.2">
      <c r="A539" t="s">
        <v>4130</v>
      </c>
      <c r="B539" t="s">
        <v>4131</v>
      </c>
      <c r="C539" s="1">
        <v>1.6100000143051101</v>
      </c>
      <c r="D539" s="1">
        <v>186231.54</v>
      </c>
      <c r="E539" s="6">
        <f>D539/100000</f>
        <v>1.8623154000000002</v>
      </c>
      <c r="F539" s="4">
        <v>164.5</v>
      </c>
      <c r="G539" s="1">
        <v>1132.1099999999999</v>
      </c>
      <c r="H539">
        <v>1.41508326037404</v>
      </c>
      <c r="I539">
        <v>1.6604320196823299</v>
      </c>
      <c r="J539">
        <v>1.1697345010657501</v>
      </c>
      <c r="K539" s="1">
        <v>-7985.84</v>
      </c>
      <c r="L539" s="6">
        <f>K539/100000</f>
        <v>-7.9858399999999996E-2</v>
      </c>
      <c r="M539">
        <v>342</v>
      </c>
      <c r="N539">
        <v>-23.35</v>
      </c>
      <c r="O539">
        <v>68.421045201639302</v>
      </c>
      <c r="P539" s="2">
        <f>E539*0.55 + L539*0.45</f>
        <v>0.9883371900000002</v>
      </c>
      <c r="Q539" s="2">
        <f>F539*0.55 + M539*0.45</f>
        <v>244.375</v>
      </c>
      <c r="R539" s="2">
        <f>P539*0.55+Q539*0.45</f>
        <v>110.5123354545</v>
      </c>
      <c r="S539" s="8">
        <f>E539/SUM($E$2:$E$2772)</f>
        <v>1.005979976235766E-3</v>
      </c>
      <c r="T539" s="8">
        <f>Tabla13[[#This Row],[rsi_earning]]/SUM(Tabla13[rsi_earning])</f>
        <v>-7.405065165794684E-5</v>
      </c>
      <c r="U539" s="10">
        <f>Tabla13[[#This Row],[P(D)]]+Tabla13[[#This Row],[P_RSI(D)]]</f>
        <v>9.3192932457781912E-4</v>
      </c>
    </row>
    <row r="540" spans="1:21" x14ac:dyDescent="0.2">
      <c r="A540" t="s">
        <v>3283</v>
      </c>
      <c r="B540" t="s">
        <v>3284</v>
      </c>
      <c r="C540" s="1">
        <v>28.590000152587798</v>
      </c>
      <c r="D540" s="1">
        <v>172408.26</v>
      </c>
      <c r="E540" s="6">
        <f>D540/100000</f>
        <v>1.7240826</v>
      </c>
      <c r="F540" s="4">
        <v>68.3</v>
      </c>
      <c r="G540" s="1">
        <v>2524.2800000000002</v>
      </c>
      <c r="H540">
        <v>27.896518869352501</v>
      </c>
      <c r="I540">
        <v>29.466749778193702</v>
      </c>
      <c r="J540">
        <v>26.326287960511301</v>
      </c>
      <c r="K540" s="1">
        <v>0</v>
      </c>
      <c r="L540" s="6">
        <f>K540/100000</f>
        <v>0</v>
      </c>
      <c r="M540">
        <v>1</v>
      </c>
      <c r="N540">
        <v>0</v>
      </c>
      <c r="O540">
        <v>53.383469429314601</v>
      </c>
      <c r="P540" s="2">
        <f>E540*0.55 + L540*0.45</f>
        <v>0.94824543000000006</v>
      </c>
      <c r="Q540" s="2">
        <f>F540*0.55 + M540*0.45</f>
        <v>38.015000000000008</v>
      </c>
      <c r="R540" s="2">
        <f>P540*0.55+Q540*0.45</f>
        <v>17.628284986500006</v>
      </c>
      <c r="S540" s="8">
        <f>E540/SUM($E$2:$E$2772)</f>
        <v>9.313097947729463E-4</v>
      </c>
      <c r="T540" s="8">
        <f>Tabla13[[#This Row],[rsi_earning]]/SUM(Tabla13[rsi_earning])</f>
        <v>0</v>
      </c>
      <c r="U540" s="10">
        <f>Tabla13[[#This Row],[P(D)]]+Tabla13[[#This Row],[P_RSI(D)]]</f>
        <v>9.313097947729463E-4</v>
      </c>
    </row>
    <row r="541" spans="1:21" x14ac:dyDescent="0.2">
      <c r="A541" t="s">
        <v>277</v>
      </c>
      <c r="B541" t="s">
        <v>278</v>
      </c>
      <c r="C541" s="1">
        <v>216.38999938964801</v>
      </c>
      <c r="D541" s="1">
        <v>112657.27</v>
      </c>
      <c r="E541" s="6">
        <f>D541/100000</f>
        <v>1.1265727000000001</v>
      </c>
      <c r="F541" s="4">
        <v>65</v>
      </c>
      <c r="G541" s="1">
        <v>1733.19</v>
      </c>
      <c r="H541">
        <v>210.89231006042101</v>
      </c>
      <c r="I541">
        <v>222.71249019818401</v>
      </c>
      <c r="J541">
        <v>199.07212992265701</v>
      </c>
      <c r="K541" s="1">
        <v>34146.33</v>
      </c>
      <c r="L541" s="6">
        <f>K541/100000</f>
        <v>0.34146330000000003</v>
      </c>
      <c r="M541">
        <v>261.5</v>
      </c>
      <c r="N541">
        <v>130.58000000000001</v>
      </c>
      <c r="O541">
        <v>61.335803047906303</v>
      </c>
      <c r="P541" s="2">
        <f>E541*0.55 + L541*0.45</f>
        <v>0.77327347000000013</v>
      </c>
      <c r="Q541" s="2">
        <f>F541*0.55 + M541*0.45</f>
        <v>153.42500000000001</v>
      </c>
      <c r="R541" s="2">
        <f>P541*0.55+Q541*0.45</f>
        <v>69.466550408500012</v>
      </c>
      <c r="S541" s="8">
        <f>E541/SUM($E$2:$E$2772)</f>
        <v>6.0854867976383733E-4</v>
      </c>
      <c r="T541" s="8">
        <f>Tabla13[[#This Row],[rsi_earning]]/SUM(Tabla13[rsi_earning])</f>
        <v>3.1663018395401108E-4</v>
      </c>
      <c r="U541" s="10">
        <f>Tabla13[[#This Row],[P(D)]]+Tabla13[[#This Row],[P_RSI(D)]]</f>
        <v>9.2517886371784835E-4</v>
      </c>
    </row>
    <row r="542" spans="1:21" x14ac:dyDescent="0.2">
      <c r="A542" t="s">
        <v>9434</v>
      </c>
      <c r="B542" t="s">
        <v>9435</v>
      </c>
      <c r="C542" s="1">
        <v>111</v>
      </c>
      <c r="D542" s="1">
        <v>163839.72</v>
      </c>
      <c r="E542" s="6">
        <f>D542/100000</f>
        <v>1.6383972</v>
      </c>
      <c r="F542" s="4">
        <v>73.909090909090907</v>
      </c>
      <c r="G542" s="1">
        <v>2216.77</v>
      </c>
      <c r="H542">
        <v>115.904465095544</v>
      </c>
      <c r="I542">
        <v>122.45255622014299</v>
      </c>
      <c r="J542">
        <v>109.35637397094401</v>
      </c>
      <c r="K542" s="1">
        <v>4320.1099999999997</v>
      </c>
      <c r="L542" s="6">
        <f>K542/100000</f>
        <v>4.3201099999999999E-2</v>
      </c>
      <c r="M542">
        <v>34</v>
      </c>
      <c r="N542">
        <v>127.06</v>
      </c>
      <c r="O542">
        <v>43.050851841075797</v>
      </c>
      <c r="P542" s="2">
        <f>E542*0.55 + L542*0.45</f>
        <v>0.92055895500000007</v>
      </c>
      <c r="Q542" s="2">
        <f>F542*0.55 + M542*0.45</f>
        <v>55.95</v>
      </c>
      <c r="R542" s="2">
        <f>P542*0.55+Q542*0.45</f>
        <v>25.683807425250002</v>
      </c>
      <c r="S542" s="8">
        <f>E542/SUM($E$2:$E$2772)</f>
        <v>8.8502451105797934E-4</v>
      </c>
      <c r="T542" s="8">
        <f>Tabla13[[#This Row],[rsi_earning]]/SUM(Tabla13[rsi_earning])</f>
        <v>4.0059275008516662E-5</v>
      </c>
      <c r="U542" s="10">
        <f>Tabla13[[#This Row],[P(D)]]+Tabla13[[#This Row],[P_RSI(D)]]</f>
        <v>9.2508378606649601E-4</v>
      </c>
    </row>
    <row r="543" spans="1:21" x14ac:dyDescent="0.2">
      <c r="A543" t="s">
        <v>3045</v>
      </c>
      <c r="B543" t="s">
        <v>3046</v>
      </c>
      <c r="C543" s="1">
        <v>414.02999877929602</v>
      </c>
      <c r="D543" s="1">
        <v>106894.26</v>
      </c>
      <c r="E543" s="6">
        <f>D543/100000</f>
        <v>1.0689426</v>
      </c>
      <c r="F543" s="4">
        <v>55.454545454545404</v>
      </c>
      <c r="G543" s="1">
        <v>1927.6</v>
      </c>
      <c r="H543">
        <v>411.68170074951303</v>
      </c>
      <c r="I543">
        <v>426.33210774012798</v>
      </c>
      <c r="J543">
        <v>397.03129375889699</v>
      </c>
      <c r="K543" s="1">
        <v>37395.03</v>
      </c>
      <c r="L543" s="6">
        <f>K543/100000</f>
        <v>0.37395030000000001</v>
      </c>
      <c r="M543">
        <v>324</v>
      </c>
      <c r="N543">
        <v>115.42</v>
      </c>
      <c r="O543">
        <v>44.033076640282303</v>
      </c>
      <c r="P543" s="2">
        <f>E543*0.55 + L543*0.45</f>
        <v>0.75619606500000003</v>
      </c>
      <c r="Q543" s="2">
        <f>F543*0.55 + M543*0.45</f>
        <v>176.29999999999998</v>
      </c>
      <c r="R543" s="2">
        <f>P543*0.55+Q543*0.45</f>
        <v>79.750907835749999</v>
      </c>
      <c r="S543" s="8">
        <f>E543/SUM($E$2:$E$2772)</f>
        <v>5.7741822429508859E-4</v>
      </c>
      <c r="T543" s="8">
        <f>Tabla13[[#This Row],[rsi_earning]]/SUM(Tabla13[rsi_earning])</f>
        <v>3.4675454808366705E-4</v>
      </c>
      <c r="U543" s="10">
        <f>Tabla13[[#This Row],[P(D)]]+Tabla13[[#This Row],[P_RSI(D)]]</f>
        <v>9.2417277237875559E-4</v>
      </c>
    </row>
    <row r="544" spans="1:21" x14ac:dyDescent="0.2">
      <c r="A544" t="s">
        <v>59</v>
      </c>
      <c r="B544" t="s">
        <v>60</v>
      </c>
      <c r="C544" s="1">
        <v>85.660003662109304</v>
      </c>
      <c r="D544" s="1">
        <v>48421.2</v>
      </c>
      <c r="E544" s="6">
        <f>D544/100000</f>
        <v>0.48421199999999998</v>
      </c>
      <c r="F544" s="4">
        <v>106.833333333333</v>
      </c>
      <c r="G544" s="1">
        <v>453.24</v>
      </c>
      <c r="H544">
        <v>82.274302496897306</v>
      </c>
      <c r="I544">
        <v>86.902055441738895</v>
      </c>
      <c r="J544">
        <v>77.646549552055703</v>
      </c>
      <c r="K544" s="1">
        <v>71221</v>
      </c>
      <c r="L544" s="6">
        <f>K544/100000</f>
        <v>0.71221000000000001</v>
      </c>
      <c r="M544">
        <v>705</v>
      </c>
      <c r="N544">
        <v>101.02</v>
      </c>
      <c r="O544">
        <v>63.012904679958901</v>
      </c>
      <c r="P544" s="2">
        <f>E544*0.55 + L544*0.45</f>
        <v>0.58681110000000003</v>
      </c>
      <c r="Q544" s="2">
        <f>F544*0.55 + M544*0.45</f>
        <v>376.00833333333316</v>
      </c>
      <c r="R544" s="2">
        <f>P544*0.55+Q544*0.45</f>
        <v>169.52649610499992</v>
      </c>
      <c r="S544" s="8">
        <f>E544/SUM($E$2:$E$2772)</f>
        <v>2.6156019343075431E-4</v>
      </c>
      <c r="T544" s="8">
        <f>Tabla13[[#This Row],[rsi_earning]]/SUM(Tabla13[rsi_earning])</f>
        <v>6.6041411570111992E-4</v>
      </c>
      <c r="U544" s="10">
        <f>Tabla13[[#This Row],[P(D)]]+Tabla13[[#This Row],[P_RSI(D)]]</f>
        <v>9.2197430913187428E-4</v>
      </c>
    </row>
    <row r="545" spans="1:21" x14ac:dyDescent="0.2">
      <c r="A545" t="s">
        <v>343</v>
      </c>
      <c r="B545" t="s">
        <v>344</v>
      </c>
      <c r="C545" s="1">
        <v>33.119998931884702</v>
      </c>
      <c r="D545" s="1">
        <v>54135.76</v>
      </c>
      <c r="E545" s="6">
        <f>D545/100000</f>
        <v>0.54135759999999999</v>
      </c>
      <c r="F545" s="4">
        <v>75.2222222222222</v>
      </c>
      <c r="G545" s="1">
        <v>719.68</v>
      </c>
      <c r="H545">
        <v>31.815053154962701</v>
      </c>
      <c r="I545">
        <v>34.441162192980897</v>
      </c>
      <c r="J545">
        <v>29.188944116944501</v>
      </c>
      <c r="K545" s="1">
        <v>67791.320000000007</v>
      </c>
      <c r="L545" s="6">
        <f>K545/100000</f>
        <v>0.6779132000000001</v>
      </c>
      <c r="M545">
        <v>357.5</v>
      </c>
      <c r="N545">
        <v>189.63</v>
      </c>
      <c r="O545">
        <v>57.494105909995199</v>
      </c>
      <c r="P545" s="2">
        <f>E545*0.55 + L545*0.45</f>
        <v>0.6028076200000001</v>
      </c>
      <c r="Q545" s="2">
        <f>F545*0.55 + M545*0.45</f>
        <v>202.24722222222221</v>
      </c>
      <c r="R545" s="2">
        <f>P545*0.55+Q545*0.45</f>
        <v>91.342794190999996</v>
      </c>
      <c r="S545" s="8">
        <f>E545/SUM($E$2:$E$2772)</f>
        <v>2.9242893313509151E-4</v>
      </c>
      <c r="T545" s="8">
        <f>Tabla13[[#This Row],[rsi_earning]]/SUM(Tabla13[rsi_earning])</f>
        <v>6.2861157032352327E-4</v>
      </c>
      <c r="U545" s="10">
        <f>Tabla13[[#This Row],[P(D)]]+Tabla13[[#This Row],[P_RSI(D)]]</f>
        <v>9.2104050345861478E-4</v>
      </c>
    </row>
    <row r="546" spans="1:21" x14ac:dyDescent="0.2">
      <c r="A546" t="s">
        <v>2635</v>
      </c>
      <c r="B546" t="s">
        <v>2636</v>
      </c>
      <c r="C546" s="1">
        <v>12.1300001144409</v>
      </c>
      <c r="D546" s="1">
        <v>94609.1</v>
      </c>
      <c r="E546" s="6">
        <f>D546/100000</f>
        <v>0.94609100000000002</v>
      </c>
      <c r="F546" s="4">
        <v>61.076923076923002</v>
      </c>
      <c r="G546" s="1">
        <v>1549.02</v>
      </c>
      <c r="H546">
        <v>11.4894875887254</v>
      </c>
      <c r="I546">
        <v>12.3067505238583</v>
      </c>
      <c r="J546">
        <v>10.672224653592499</v>
      </c>
      <c r="K546" s="1">
        <v>44036.62</v>
      </c>
      <c r="L546" s="6">
        <f>K546/100000</f>
        <v>0.44036620000000004</v>
      </c>
      <c r="M546">
        <v>345.33333333333297</v>
      </c>
      <c r="N546">
        <v>127.52</v>
      </c>
      <c r="O546">
        <v>67.616577430578801</v>
      </c>
      <c r="P546" s="2">
        <f>E546*0.55 + L546*0.45</f>
        <v>0.7185148400000001</v>
      </c>
      <c r="Q546" s="2">
        <f>F546*0.55 + M546*0.45</f>
        <v>188.99230769230749</v>
      </c>
      <c r="R546" s="2">
        <f>P546*0.55+Q546*0.45</f>
        <v>85.441721623538371</v>
      </c>
      <c r="S546" s="8">
        <f>E546/SUM($E$2:$E$2772)</f>
        <v>5.1105661355583057E-4</v>
      </c>
      <c r="T546" s="8">
        <f>Tabla13[[#This Row],[rsi_earning]]/SUM(Tabla13[rsi_earning])</f>
        <v>4.083403133312682E-4</v>
      </c>
      <c r="U546" s="10">
        <f>Tabla13[[#This Row],[P(D)]]+Tabla13[[#This Row],[P_RSI(D)]]</f>
        <v>9.1939692688709882E-4</v>
      </c>
    </row>
    <row r="547" spans="1:21" x14ac:dyDescent="0.2">
      <c r="A547" t="s">
        <v>6760</v>
      </c>
      <c r="B547" t="s">
        <v>6761</v>
      </c>
      <c r="C547" s="1">
        <v>31.4500007629394</v>
      </c>
      <c r="D547" s="1">
        <v>169296.8</v>
      </c>
      <c r="E547" s="6">
        <f>D547/100000</f>
        <v>1.6929679999999998</v>
      </c>
      <c r="F547" s="4">
        <v>76.071428571428498</v>
      </c>
      <c r="G547" s="1">
        <v>2225.5</v>
      </c>
      <c r="H547">
        <v>30.7849110054965</v>
      </c>
      <c r="I547">
        <v>32.526276327249697</v>
      </c>
      <c r="J547">
        <v>29.0435456837434</v>
      </c>
      <c r="K547" s="1">
        <v>497.36</v>
      </c>
      <c r="L547" s="6">
        <f>K547/100000</f>
        <v>4.9735999999999999E-3</v>
      </c>
      <c r="M547">
        <v>266.5</v>
      </c>
      <c r="N547">
        <v>1.87</v>
      </c>
      <c r="O547">
        <v>54.692557233590698</v>
      </c>
      <c r="P547" s="2">
        <f>E547*0.55 + L547*0.45</f>
        <v>0.93337051999999998</v>
      </c>
      <c r="Q547" s="2">
        <f>F547*0.55 + M547*0.45</f>
        <v>161.76428571428568</v>
      </c>
      <c r="R547" s="2">
        <f>P547*0.55+Q547*0.45</f>
        <v>73.307282357428548</v>
      </c>
      <c r="S547" s="8">
        <f>E547/SUM($E$2:$E$2772)</f>
        <v>9.1450240298067225E-4</v>
      </c>
      <c r="T547" s="8">
        <f>Tabla13[[#This Row],[rsi_earning]]/SUM(Tabla13[rsi_earning])</f>
        <v>4.6118920625252249E-6</v>
      </c>
      <c r="U547" s="10">
        <f>Tabla13[[#This Row],[P(D)]]+Tabla13[[#This Row],[P_RSI(D)]]</f>
        <v>9.1911429504319751E-4</v>
      </c>
    </row>
    <row r="548" spans="1:21" x14ac:dyDescent="0.2">
      <c r="A548" t="s">
        <v>3974</v>
      </c>
      <c r="B548" t="s">
        <v>3975</v>
      </c>
      <c r="C548" s="1">
        <v>13.149999618530201</v>
      </c>
      <c r="D548" s="1">
        <v>44052.31</v>
      </c>
      <c r="E548" s="6">
        <f>D548/100000</f>
        <v>0.4405231</v>
      </c>
      <c r="F548" s="4">
        <v>106.28571428571399</v>
      </c>
      <c r="G548" s="1">
        <v>414.47</v>
      </c>
      <c r="H548">
        <v>11.385884913673801</v>
      </c>
      <c r="I548">
        <v>12.9688307546038</v>
      </c>
      <c r="J548">
        <v>9.8029390727439392</v>
      </c>
      <c r="K548" s="1">
        <v>73411.899999999994</v>
      </c>
      <c r="L548" s="6">
        <f>K548/100000</f>
        <v>0.73411899999999997</v>
      </c>
      <c r="M548">
        <v>1096</v>
      </c>
      <c r="N548">
        <v>66.98</v>
      </c>
      <c r="O548">
        <v>80.121718332767102</v>
      </c>
      <c r="P548" s="2">
        <f>E548*0.55 + L548*0.45</f>
        <v>0.57264125499999996</v>
      </c>
      <c r="Q548" s="2">
        <f>F548*0.55 + M548*0.45</f>
        <v>551.65714285714273</v>
      </c>
      <c r="R548" s="2">
        <f>P548*0.55+Q548*0.45</f>
        <v>248.56066697596424</v>
      </c>
      <c r="S548" s="8">
        <f>E548/SUM($E$2:$E$2772)</f>
        <v>2.379604537820532E-4</v>
      </c>
      <c r="T548" s="8">
        <f>Tabla13[[#This Row],[rsi_earning]]/SUM(Tabla13[rsi_earning])</f>
        <v>6.8072977100067458E-4</v>
      </c>
      <c r="U548" s="10">
        <f>Tabla13[[#This Row],[P(D)]]+Tabla13[[#This Row],[P_RSI(D)]]</f>
        <v>9.1869022478272781E-4</v>
      </c>
    </row>
    <row r="549" spans="1:21" x14ac:dyDescent="0.2">
      <c r="A549" t="s">
        <v>532</v>
      </c>
      <c r="B549" t="s">
        <v>533</v>
      </c>
      <c r="C549" s="1">
        <v>6.8400001525878897</v>
      </c>
      <c r="D549" s="1">
        <v>7555.07</v>
      </c>
      <c r="E549" s="6">
        <f>D549/100000</f>
        <v>7.5550699999999998E-2</v>
      </c>
      <c r="F549" s="4">
        <v>80.545454545454504</v>
      </c>
      <c r="G549" s="1">
        <v>93.8</v>
      </c>
      <c r="H549">
        <v>6.2882514052198903</v>
      </c>
      <c r="I549">
        <v>6.8849658342314797</v>
      </c>
      <c r="J549">
        <v>5.6915369762082904</v>
      </c>
      <c r="K549" s="1">
        <v>94657.21</v>
      </c>
      <c r="L549" s="6">
        <f>K549/100000</f>
        <v>0.94657210000000003</v>
      </c>
      <c r="M549">
        <v>875</v>
      </c>
      <c r="N549">
        <v>108.18</v>
      </c>
      <c r="O549">
        <v>70.899476639512997</v>
      </c>
      <c r="P549" s="2">
        <f>E549*0.55 + L549*0.45</f>
        <v>0.46751033000000003</v>
      </c>
      <c r="Q549" s="2">
        <f>F549*0.55 + M549*0.45</f>
        <v>438.04999999999995</v>
      </c>
      <c r="R549" s="2">
        <f>P549*0.55+Q549*0.45</f>
        <v>197.37963068149998</v>
      </c>
      <c r="S549" s="8">
        <f>E549/SUM($E$2:$E$2772)</f>
        <v>4.0810751707576208E-5</v>
      </c>
      <c r="T549" s="8">
        <f>Tabla13[[#This Row],[rsi_earning]]/SUM(Tabla13[rsi_earning])</f>
        <v>8.7773209638849798E-4</v>
      </c>
      <c r="U549" s="10">
        <f>Tabla13[[#This Row],[P(D)]]+Tabla13[[#This Row],[P_RSI(D)]]</f>
        <v>9.1854284809607422E-4</v>
      </c>
    </row>
    <row r="550" spans="1:21" x14ac:dyDescent="0.2">
      <c r="A550" t="s">
        <v>662</v>
      </c>
      <c r="B550" t="s">
        <v>663</v>
      </c>
      <c r="C550" s="1">
        <v>2.0299999713897701</v>
      </c>
      <c r="D550" s="1">
        <v>141818.67000000001</v>
      </c>
      <c r="E550" s="6">
        <f>D550/100000</f>
        <v>1.4181867000000001</v>
      </c>
      <c r="F550" s="4">
        <v>84</v>
      </c>
      <c r="G550" s="1">
        <v>1688.32</v>
      </c>
      <c r="H550">
        <v>1.95431549237316</v>
      </c>
      <c r="I550">
        <v>2.3499964174915702</v>
      </c>
      <c r="J550">
        <v>1.5586345672547399</v>
      </c>
      <c r="K550" s="1">
        <v>16401.07</v>
      </c>
      <c r="L550" s="6">
        <f>K550/100000</f>
        <v>0.16401070000000001</v>
      </c>
      <c r="M550">
        <v>219</v>
      </c>
      <c r="N550">
        <v>74.89</v>
      </c>
      <c r="O550">
        <v>58.479530859171298</v>
      </c>
      <c r="P550" s="2">
        <f>E550*0.55 + L550*0.45</f>
        <v>0.85380750000000016</v>
      </c>
      <c r="Q550" s="2">
        <f>F550*0.55 + M550*0.45</f>
        <v>144.75</v>
      </c>
      <c r="R550" s="2">
        <f>P550*0.55+Q550*0.45</f>
        <v>65.607094125000003</v>
      </c>
      <c r="S550" s="8">
        <f>E550/SUM($E$2:$E$2772)</f>
        <v>7.6607186020363641E-4</v>
      </c>
      <c r="T550" s="8">
        <f>Tabla13[[#This Row],[rsi_earning]]/SUM(Tabla13[rsi_earning])</f>
        <v>1.5208292695415913E-4</v>
      </c>
      <c r="U550" s="10">
        <f>Tabla13[[#This Row],[P(D)]]+Tabla13[[#This Row],[P_RSI(D)]]</f>
        <v>9.1815478715779556E-4</v>
      </c>
    </row>
    <row r="551" spans="1:21" x14ac:dyDescent="0.2">
      <c r="A551" t="s">
        <v>9549</v>
      </c>
      <c r="B551" t="s">
        <v>9550</v>
      </c>
      <c r="C551" s="1">
        <v>170.19999694824199</v>
      </c>
      <c r="D551" s="1">
        <v>102497.42</v>
      </c>
      <c r="E551" s="6">
        <f>D551/100000</f>
        <v>1.0249741999999999</v>
      </c>
      <c r="F551" s="4">
        <v>67.3333333333333</v>
      </c>
      <c r="G551" s="1">
        <v>1522.24</v>
      </c>
      <c r="H551">
        <v>164.41485816321801</v>
      </c>
      <c r="I551">
        <v>173.46851117038599</v>
      </c>
      <c r="J551">
        <v>155.36120515605</v>
      </c>
      <c r="K551" s="1">
        <v>39095.440000000002</v>
      </c>
      <c r="L551" s="6">
        <f>K551/100000</f>
        <v>0.39095440000000004</v>
      </c>
      <c r="M551">
        <v>298</v>
      </c>
      <c r="N551">
        <v>131.19</v>
      </c>
      <c r="O551">
        <v>67.624705422741997</v>
      </c>
      <c r="P551" s="2">
        <f>E551*0.55 + L551*0.45</f>
        <v>0.73966529000000003</v>
      </c>
      <c r="Q551" s="2">
        <f>F551*0.55 + M551*0.45</f>
        <v>171.13333333333333</v>
      </c>
      <c r="R551" s="2">
        <f>P551*0.55+Q551*0.45</f>
        <v>77.416815909500002</v>
      </c>
      <c r="S551" s="8">
        <f>E551/SUM($E$2:$E$2772)</f>
        <v>5.5366750517032352E-4</v>
      </c>
      <c r="T551" s="8">
        <f>Tabla13[[#This Row],[rsi_earning]]/SUM(Tabla13[rsi_earning])</f>
        <v>3.6252201507345013E-4</v>
      </c>
      <c r="U551" s="10">
        <f>Tabla13[[#This Row],[P(D)]]+Tabla13[[#This Row],[P_RSI(D)]]</f>
        <v>9.161895202437736E-4</v>
      </c>
    </row>
    <row r="552" spans="1:21" x14ac:dyDescent="0.2">
      <c r="A552" t="s">
        <v>1567</v>
      </c>
      <c r="B552" t="s">
        <v>1568</v>
      </c>
      <c r="C552" s="1">
        <v>93.860000610351506</v>
      </c>
      <c r="D552" s="1">
        <v>124950.28</v>
      </c>
      <c r="E552" s="6">
        <f>D552/100000</f>
        <v>1.2495027999999999</v>
      </c>
      <c r="F552" s="4">
        <v>74.4444444444444</v>
      </c>
      <c r="G552" s="1">
        <v>1678.44</v>
      </c>
      <c r="H552">
        <v>93.238720589226205</v>
      </c>
      <c r="I552">
        <v>97.067701552277398</v>
      </c>
      <c r="J552">
        <v>89.409739626174996</v>
      </c>
      <c r="K552" s="1">
        <v>25930.25</v>
      </c>
      <c r="L552" s="6">
        <f>K552/100000</f>
        <v>0.25930249999999999</v>
      </c>
      <c r="M552">
        <v>481</v>
      </c>
      <c r="N552">
        <v>53.91</v>
      </c>
      <c r="O552">
        <v>47.835062574098103</v>
      </c>
      <c r="P552" s="2">
        <f>E552*0.55 + L552*0.45</f>
        <v>0.80391266500000003</v>
      </c>
      <c r="Q552" s="2">
        <f>F552*0.55 + M552*0.45</f>
        <v>257.39444444444445</v>
      </c>
      <c r="R552" s="2">
        <f>P552*0.55+Q552*0.45</f>
        <v>116.26965196575</v>
      </c>
      <c r="S552" s="8">
        <f>E552/SUM($E$2:$E$2772)</f>
        <v>6.749526943988772E-4</v>
      </c>
      <c r="T552" s="8">
        <f>Tabla13[[#This Row],[rsi_earning]]/SUM(Tabla13[rsi_earning])</f>
        <v>2.4044457566811705E-4</v>
      </c>
      <c r="U552" s="10">
        <f>Tabla13[[#This Row],[P(D)]]+Tabla13[[#This Row],[P_RSI(D)]]</f>
        <v>9.1539727006699424E-4</v>
      </c>
    </row>
    <row r="553" spans="1:21" x14ac:dyDescent="0.2">
      <c r="A553" t="s">
        <v>1709</v>
      </c>
      <c r="B553" t="s">
        <v>1710</v>
      </c>
      <c r="C553" s="1">
        <v>629.32000732421795</v>
      </c>
      <c r="D553" s="1">
        <v>72065.31</v>
      </c>
      <c r="E553" s="6">
        <f>D553/100000</f>
        <v>0.72065309999999994</v>
      </c>
      <c r="F553" s="4">
        <v>61.875</v>
      </c>
      <c r="G553" s="1">
        <v>1164.69</v>
      </c>
      <c r="H553">
        <v>625.58310827335004</v>
      </c>
      <c r="I553">
        <v>643.14386520862502</v>
      </c>
      <c r="J553">
        <v>608.02235133807403</v>
      </c>
      <c r="K553" s="1">
        <v>56629.72</v>
      </c>
      <c r="L553" s="6">
        <f>K553/100000</f>
        <v>0.56629720000000006</v>
      </c>
      <c r="M553">
        <v>905</v>
      </c>
      <c r="N553">
        <v>62.57</v>
      </c>
      <c r="O553">
        <v>30.983867353797901</v>
      </c>
      <c r="P553" s="2">
        <f>E553*0.55 + L553*0.45</f>
        <v>0.65119294500000002</v>
      </c>
      <c r="Q553" s="2">
        <f>F553*0.55 + M553*0.45</f>
        <v>441.28125</v>
      </c>
      <c r="R553" s="2">
        <f>P553*0.55+Q553*0.45</f>
        <v>198.93471861974999</v>
      </c>
      <c r="S553" s="8">
        <f>E553/SUM($E$2:$E$2772)</f>
        <v>3.8928024136632866E-4</v>
      </c>
      <c r="T553" s="8">
        <f>Tabla13[[#This Row],[rsi_earning]]/SUM(Tabla13[rsi_earning])</f>
        <v>5.2511290849892626E-4</v>
      </c>
      <c r="U553" s="10">
        <f>Tabla13[[#This Row],[P(D)]]+Tabla13[[#This Row],[P_RSI(D)]]</f>
        <v>9.1439314986525486E-4</v>
      </c>
    </row>
    <row r="554" spans="1:21" x14ac:dyDescent="0.2">
      <c r="A554" t="s">
        <v>966</v>
      </c>
      <c r="B554" t="s">
        <v>967</v>
      </c>
      <c r="C554" s="1">
        <v>155.82000732421801</v>
      </c>
      <c r="D554" s="1">
        <v>52128.1</v>
      </c>
      <c r="E554" s="6">
        <f>D554/100000</f>
        <v>0.52128099999999999</v>
      </c>
      <c r="F554" s="4">
        <v>74.857142857142804</v>
      </c>
      <c r="G554" s="1">
        <v>696.37</v>
      </c>
      <c r="H554">
        <v>156.23912934423299</v>
      </c>
      <c r="I554">
        <v>162.84494677382</v>
      </c>
      <c r="J554">
        <v>149.63331191464701</v>
      </c>
      <c r="K554" s="1">
        <v>68011.37</v>
      </c>
      <c r="L554" s="6">
        <f>K554/100000</f>
        <v>0.68011369999999993</v>
      </c>
      <c r="M554">
        <v>809</v>
      </c>
      <c r="N554">
        <v>84.07</v>
      </c>
      <c r="O554">
        <v>58.625624633897601</v>
      </c>
      <c r="P554" s="2">
        <f>E554*0.55 + L554*0.45</f>
        <v>0.59275571500000002</v>
      </c>
      <c r="Q554" s="2">
        <f>F554*0.55 + M554*0.45</f>
        <v>405.22142857142853</v>
      </c>
      <c r="R554" s="2">
        <f>P554*0.55+Q554*0.45</f>
        <v>182.67565850039284</v>
      </c>
      <c r="S554" s="8">
        <f>E554/SUM($E$2:$E$2772)</f>
        <v>2.815840152490584E-4</v>
      </c>
      <c r="T554" s="8">
        <f>Tabla13[[#This Row],[rsi_earning]]/SUM(Tabla13[rsi_earning])</f>
        <v>6.306520376879245E-4</v>
      </c>
      <c r="U554" s="10">
        <f>Tabla13[[#This Row],[P(D)]]+Tabla13[[#This Row],[P_RSI(D)]]</f>
        <v>9.1223605293698289E-4</v>
      </c>
    </row>
    <row r="555" spans="1:21" x14ac:dyDescent="0.2">
      <c r="A555" t="s">
        <v>145</v>
      </c>
      <c r="B555" t="s">
        <v>146</v>
      </c>
      <c r="C555" s="1">
        <v>102.16000366210901</v>
      </c>
      <c r="D555" s="1">
        <v>82421.960000000006</v>
      </c>
      <c r="E555" s="6">
        <f>D555/100000</f>
        <v>0.82421960000000005</v>
      </c>
      <c r="F555" s="4">
        <v>78.75</v>
      </c>
      <c r="G555" s="1">
        <v>1046.6300000000001</v>
      </c>
      <c r="H555">
        <v>97.838593935730799</v>
      </c>
      <c r="I555">
        <v>102.48158131142699</v>
      </c>
      <c r="J555">
        <v>93.195606560034605</v>
      </c>
      <c r="K555" s="1">
        <v>50285.22</v>
      </c>
      <c r="L555" s="6">
        <f>K555/100000</f>
        <v>0.50285219999999997</v>
      </c>
      <c r="M555">
        <v>199.5</v>
      </c>
      <c r="N555">
        <v>252.06</v>
      </c>
      <c r="O555">
        <v>63.7827230488978</v>
      </c>
      <c r="P555" s="2">
        <f>E555*0.55 + L555*0.45</f>
        <v>0.67960427000000012</v>
      </c>
      <c r="Q555" s="2">
        <f>F555*0.55 + M555*0.45</f>
        <v>133.08750000000001</v>
      </c>
      <c r="R555" s="2">
        <f>P555*0.55+Q555*0.45</f>
        <v>60.263157348500002</v>
      </c>
      <c r="S555" s="8">
        <f>E555/SUM($E$2:$E$2772)</f>
        <v>4.452244843279782E-4</v>
      </c>
      <c r="T555" s="8">
        <f>Tabla13[[#This Row],[rsi_earning]]/SUM(Tabla13[rsi_earning])</f>
        <v>4.662819828300118E-4</v>
      </c>
      <c r="U555" s="10">
        <f>Tabla13[[#This Row],[P(D)]]+Tabla13[[#This Row],[P_RSI(D)]]</f>
        <v>9.1150646715799E-4</v>
      </c>
    </row>
    <row r="556" spans="1:21" x14ac:dyDescent="0.2">
      <c r="A556" t="s">
        <v>3536</v>
      </c>
      <c r="B556" t="s">
        <v>3537</v>
      </c>
      <c r="C556" s="1">
        <v>15.420000076293899</v>
      </c>
      <c r="D556" s="1">
        <v>47974.06</v>
      </c>
      <c r="E556" s="6">
        <f>D556/100000</f>
        <v>0.47974059999999996</v>
      </c>
      <c r="F556" s="4">
        <v>85.625</v>
      </c>
      <c r="G556" s="1">
        <v>560.28</v>
      </c>
      <c r="H556">
        <v>17.327079434138501</v>
      </c>
      <c r="I556">
        <v>18.6199233437572</v>
      </c>
      <c r="J556">
        <v>16.034235524519801</v>
      </c>
      <c r="K556" s="1">
        <v>70257.89</v>
      </c>
      <c r="L556" s="6">
        <f>K556/100000</f>
        <v>0.70257890000000001</v>
      </c>
      <c r="M556">
        <v>215</v>
      </c>
      <c r="N556">
        <v>326.77999999999997</v>
      </c>
      <c r="O556">
        <v>41.1140584225368</v>
      </c>
      <c r="P556" s="2">
        <f>E556*0.55 + L556*0.45</f>
        <v>0.58001783500000004</v>
      </c>
      <c r="Q556" s="2">
        <f>F556*0.55 + M556*0.45</f>
        <v>143.84375</v>
      </c>
      <c r="R556" s="2">
        <f>P556*0.55+Q556*0.45</f>
        <v>65.048697309250002</v>
      </c>
      <c r="S556" s="8">
        <f>E556/SUM($E$2:$E$2772)</f>
        <v>2.5914484591994032E-4</v>
      </c>
      <c r="T556" s="8">
        <f>Tabla13[[#This Row],[rsi_earning]]/SUM(Tabla13[rsi_earning])</f>
        <v>6.5148344302068991E-4</v>
      </c>
      <c r="U556" s="10">
        <f>Tabla13[[#This Row],[P(D)]]+Tabla13[[#This Row],[P_RSI(D)]]</f>
        <v>9.1062828894063023E-4</v>
      </c>
    </row>
    <row r="557" spans="1:21" x14ac:dyDescent="0.2">
      <c r="A557" t="s">
        <v>6712</v>
      </c>
      <c r="B557" t="s">
        <v>6713</v>
      </c>
      <c r="C557" s="1">
        <v>35.709999084472599</v>
      </c>
      <c r="D557" s="1">
        <v>13863.56</v>
      </c>
      <c r="E557" s="6">
        <f>D557/100000</f>
        <v>0.1386356</v>
      </c>
      <c r="F557" s="4">
        <v>84</v>
      </c>
      <c r="G557" s="1">
        <v>165.04</v>
      </c>
      <c r="H557">
        <v>34.612511656765598</v>
      </c>
      <c r="I557">
        <v>35.385011199156096</v>
      </c>
      <c r="J557">
        <v>33.840012114375099</v>
      </c>
      <c r="K557" s="1">
        <v>89864.68</v>
      </c>
      <c r="L557" s="6">
        <f>K557/100000</f>
        <v>0.89864679999999997</v>
      </c>
      <c r="M557">
        <v>815</v>
      </c>
      <c r="N557">
        <v>110.26</v>
      </c>
      <c r="O557">
        <v>68.823460773798004</v>
      </c>
      <c r="P557" s="2">
        <f>E557*0.55 + L557*0.45</f>
        <v>0.48064063999999995</v>
      </c>
      <c r="Q557" s="2">
        <f>F557*0.55 + M557*0.45</f>
        <v>412.95</v>
      </c>
      <c r="R557" s="2">
        <f>P557*0.55+Q557*0.45</f>
        <v>186.09185235199999</v>
      </c>
      <c r="S557" s="8">
        <f>E557/SUM($E$2:$E$2772)</f>
        <v>7.4887764764996912E-5</v>
      </c>
      <c r="T557" s="8">
        <f>Tabla13[[#This Row],[rsi_earning]]/SUM(Tabla13[rsi_earning])</f>
        <v>8.3329219155816561E-4</v>
      </c>
      <c r="U557" s="10">
        <f>Tabla13[[#This Row],[P(D)]]+Tabla13[[#This Row],[P_RSI(D)]]</f>
        <v>9.0817995632316254E-4</v>
      </c>
    </row>
    <row r="558" spans="1:21" x14ac:dyDescent="0.2">
      <c r="A558" t="s">
        <v>7830</v>
      </c>
      <c r="B558" t="s">
        <v>7831</v>
      </c>
      <c r="C558" s="1">
        <v>319.989990234375</v>
      </c>
      <c r="D558" s="1">
        <v>35520.46</v>
      </c>
      <c r="E558" s="6">
        <f>D558/100000</f>
        <v>0.35520459999999998</v>
      </c>
      <c r="F558" s="4">
        <v>96</v>
      </c>
      <c r="G558" s="1">
        <v>370</v>
      </c>
      <c r="H558">
        <v>273.915439285746</v>
      </c>
      <c r="I558">
        <v>294.81487349712302</v>
      </c>
      <c r="J558">
        <v>253.01600507436899</v>
      </c>
      <c r="K558" s="1">
        <v>77097.279999999999</v>
      </c>
      <c r="L558" s="6">
        <f>K558/100000</f>
        <v>0.77097280000000001</v>
      </c>
      <c r="M558">
        <v>146</v>
      </c>
      <c r="N558">
        <v>528.05999999999995</v>
      </c>
      <c r="O558">
        <v>85.355228339563993</v>
      </c>
      <c r="P558" s="2">
        <f>E558*0.55 + L558*0.45</f>
        <v>0.54230029000000002</v>
      </c>
      <c r="Q558" s="2">
        <f>F558*0.55 + M558*0.45</f>
        <v>118.5</v>
      </c>
      <c r="R558" s="2">
        <f>P558*0.55+Q558*0.45</f>
        <v>53.623265159500001</v>
      </c>
      <c r="S558" s="8">
        <f>E558/SUM($E$2:$E$2772)</f>
        <v>1.9187336101437742E-4</v>
      </c>
      <c r="T558" s="8">
        <f>Tabla13[[#This Row],[rsi_earning]]/SUM(Tabla13[rsi_earning])</f>
        <v>7.1490335707391972E-4</v>
      </c>
      <c r="U558" s="10">
        <f>Tabla13[[#This Row],[P(D)]]+Tabla13[[#This Row],[P_RSI(D)]]</f>
        <v>9.0677671808829714E-4</v>
      </c>
    </row>
    <row r="559" spans="1:21" x14ac:dyDescent="0.2">
      <c r="A559" t="s">
        <v>8371</v>
      </c>
      <c r="B559" t="s">
        <v>8372</v>
      </c>
      <c r="C559" s="1">
        <v>46.549999237060497</v>
      </c>
      <c r="D559" s="1">
        <v>82512.759999999995</v>
      </c>
      <c r="E559" s="6">
        <f>D559/100000</f>
        <v>0.82512759999999996</v>
      </c>
      <c r="F559" s="4">
        <v>102</v>
      </c>
      <c r="G559" s="1">
        <v>808.95</v>
      </c>
      <c r="H559">
        <v>44.901892636795999</v>
      </c>
      <c r="I559">
        <v>46.323469947778598</v>
      </c>
      <c r="J559">
        <v>43.4803153258135</v>
      </c>
      <c r="K559" s="1">
        <v>49712.42</v>
      </c>
      <c r="L559" s="6">
        <f>K559/100000</f>
        <v>0.49712419999999996</v>
      </c>
      <c r="M559">
        <v>1688</v>
      </c>
      <c r="N559">
        <v>29.45</v>
      </c>
      <c r="O559">
        <v>71.207416811833795</v>
      </c>
      <c r="P559" s="2">
        <f>E559*0.55 + L559*0.45</f>
        <v>0.67752606999999998</v>
      </c>
      <c r="Q559" s="2">
        <f>F559*0.55 + M559*0.45</f>
        <v>815.7</v>
      </c>
      <c r="R559" s="2">
        <f>P559*0.55+Q559*0.45</f>
        <v>367.43763933850005</v>
      </c>
      <c r="S559" s="8">
        <f>E559/SUM($E$2:$E$2772)</f>
        <v>4.45714965058805E-4</v>
      </c>
      <c r="T559" s="8">
        <f>Tabla13[[#This Row],[rsi_earning]]/SUM(Tabla13[rsi_earning])</f>
        <v>4.6097055494394442E-4</v>
      </c>
      <c r="U559" s="10">
        <f>Tabla13[[#This Row],[P(D)]]+Tabla13[[#This Row],[P_RSI(D)]]</f>
        <v>9.0668552000274937E-4</v>
      </c>
    </row>
    <row r="560" spans="1:21" x14ac:dyDescent="0.2">
      <c r="A560" t="s">
        <v>9476</v>
      </c>
      <c r="B560" t="s">
        <v>9477</v>
      </c>
      <c r="C560" s="1">
        <v>76.669998168945298</v>
      </c>
      <c r="D560" s="1">
        <v>20441.16</v>
      </c>
      <c r="E560" s="6">
        <f>D560/100000</f>
        <v>0.2044116</v>
      </c>
      <c r="F560" s="4">
        <v>83.714285714285694</v>
      </c>
      <c r="G560" s="1">
        <v>244.18</v>
      </c>
      <c r="H560">
        <v>74.018395397409606</v>
      </c>
      <c r="I560">
        <v>78.539149111229193</v>
      </c>
      <c r="J560">
        <v>69.497641683590103</v>
      </c>
      <c r="K560" s="1">
        <v>85712.1</v>
      </c>
      <c r="L560" s="6">
        <f>K560/100000</f>
        <v>0.85712100000000002</v>
      </c>
      <c r="M560">
        <v>761</v>
      </c>
      <c r="N560">
        <v>112.63</v>
      </c>
      <c r="O560">
        <v>54.227208820668899</v>
      </c>
      <c r="P560" s="2">
        <f>E560*0.55 + L560*0.45</f>
        <v>0.49813083000000002</v>
      </c>
      <c r="Q560" s="2">
        <f>F560*0.55 + M560*0.45</f>
        <v>388.49285714285713</v>
      </c>
      <c r="R560" s="2">
        <f>P560*0.55+Q560*0.45</f>
        <v>175.0957576707857</v>
      </c>
      <c r="S560" s="8">
        <f>E560/SUM($E$2:$E$2772)</f>
        <v>1.1041844819106091E-4</v>
      </c>
      <c r="T560" s="8">
        <f>Tabla13[[#This Row],[rsi_earning]]/SUM(Tabla13[rsi_earning])</f>
        <v>7.9478637938790479E-4</v>
      </c>
      <c r="U560" s="10">
        <f>Tabla13[[#This Row],[P(D)]]+Tabla13[[#This Row],[P_RSI(D)]]</f>
        <v>9.052048275789657E-4</v>
      </c>
    </row>
    <row r="561" spans="1:21" x14ac:dyDescent="0.2">
      <c r="A561" t="s">
        <v>1971</v>
      </c>
      <c r="B561" t="s">
        <v>1972</v>
      </c>
      <c r="C561" s="1">
        <v>90.190002441406193</v>
      </c>
      <c r="D561" s="1">
        <v>49650.76</v>
      </c>
      <c r="E561" s="6">
        <f>D561/100000</f>
        <v>0.49650759999999999</v>
      </c>
      <c r="F561" s="4">
        <v>78.900000000000006</v>
      </c>
      <c r="G561" s="1">
        <v>629.29</v>
      </c>
      <c r="H561">
        <v>89.207694614796907</v>
      </c>
      <c r="I561">
        <v>91.909324357906698</v>
      </c>
      <c r="J561">
        <v>86.506064871687002</v>
      </c>
      <c r="K561" s="1">
        <v>68676.11</v>
      </c>
      <c r="L561" s="6">
        <f>K561/100000</f>
        <v>0.68676110000000001</v>
      </c>
      <c r="M561">
        <v>673</v>
      </c>
      <c r="N561">
        <v>102.04</v>
      </c>
      <c r="O561">
        <v>59.026155599813698</v>
      </c>
      <c r="P561" s="2">
        <f>E561*0.55 + L561*0.45</f>
        <v>0.58212167500000001</v>
      </c>
      <c r="Q561" s="2">
        <f>F561*0.55 + M561*0.45</f>
        <v>346.245</v>
      </c>
      <c r="R561" s="2">
        <f>P561*0.55+Q561*0.45</f>
        <v>156.13041692125</v>
      </c>
      <c r="S561" s="8">
        <f>E561/SUM($E$2:$E$2772)</f>
        <v>2.6820199395273064E-4</v>
      </c>
      <c r="T561" s="8">
        <f>Tabla13[[#This Row],[rsi_earning]]/SUM(Tabla13[rsi_earning])</f>
        <v>6.3681600167707331E-4</v>
      </c>
      <c r="U561" s="10">
        <f>Tabla13[[#This Row],[P(D)]]+Tabla13[[#This Row],[P_RSI(D)]]</f>
        <v>9.0501799562980401E-4</v>
      </c>
    </row>
    <row r="562" spans="1:21" x14ac:dyDescent="0.2">
      <c r="A562" t="s">
        <v>2677</v>
      </c>
      <c r="B562" t="s">
        <v>2678</v>
      </c>
      <c r="C562" s="1">
        <v>498.600006103515</v>
      </c>
      <c r="D562" s="1">
        <v>167428.29999999999</v>
      </c>
      <c r="E562" s="6">
        <f>D562/100000</f>
        <v>1.674283</v>
      </c>
      <c r="F562" s="4">
        <v>62.090909090909001</v>
      </c>
      <c r="G562" s="1">
        <v>2696.5</v>
      </c>
      <c r="H562">
        <v>504.084808126609</v>
      </c>
      <c r="I562">
        <v>519.99897701685495</v>
      </c>
      <c r="J562">
        <v>488.17063923636402</v>
      </c>
      <c r="K562" s="1">
        <v>0</v>
      </c>
      <c r="L562" s="6">
        <f>K562/100000</f>
        <v>0</v>
      </c>
      <c r="M562">
        <v>1</v>
      </c>
      <c r="N562">
        <v>0</v>
      </c>
      <c r="O562">
        <v>39.949644833624497</v>
      </c>
      <c r="P562" s="2">
        <f>E562*0.55 + L562*0.45</f>
        <v>0.92085565000000003</v>
      </c>
      <c r="Q562" s="2">
        <f>F562*0.55 + M562*0.45</f>
        <v>34.599999999999959</v>
      </c>
      <c r="R562" s="2">
        <f>P562*0.55+Q562*0.45</f>
        <v>16.076470607499981</v>
      </c>
      <c r="S562" s="8">
        <f>E562/SUM($E$2:$E$2772)</f>
        <v>9.044091954305628E-4</v>
      </c>
      <c r="T562" s="8">
        <f>Tabla13[[#This Row],[rsi_earning]]/SUM(Tabla13[rsi_earning])</f>
        <v>0</v>
      </c>
      <c r="U562" s="10">
        <f>Tabla13[[#This Row],[P(D)]]+Tabla13[[#This Row],[P_RSI(D)]]</f>
        <v>9.044091954305628E-4</v>
      </c>
    </row>
    <row r="563" spans="1:21" x14ac:dyDescent="0.2">
      <c r="A563" t="s">
        <v>4342</v>
      </c>
      <c r="B563" t="s">
        <v>4343</v>
      </c>
      <c r="C563" s="1">
        <v>185.61999511718699</v>
      </c>
      <c r="D563" s="1">
        <v>141848.07999999999</v>
      </c>
      <c r="E563" s="6">
        <f>D563/100000</f>
        <v>1.4184807999999998</v>
      </c>
      <c r="F563" s="4">
        <v>59.2</v>
      </c>
      <c r="G563" s="1">
        <v>2396.08</v>
      </c>
      <c r="H563">
        <v>184.44144298035101</v>
      </c>
      <c r="I563">
        <v>191.33927369575801</v>
      </c>
      <c r="J563">
        <v>177.54361226494399</v>
      </c>
      <c r="K563" s="1">
        <v>14855.24</v>
      </c>
      <c r="L563" s="6">
        <f>K563/100000</f>
        <v>0.1485524</v>
      </c>
      <c r="M563">
        <v>167</v>
      </c>
      <c r="N563">
        <v>88.95</v>
      </c>
      <c r="O563">
        <v>52.807406358422398</v>
      </c>
      <c r="P563" s="2">
        <f>E563*0.55 + L563*0.45</f>
        <v>0.84701302000000001</v>
      </c>
      <c r="Q563" s="2">
        <f>F563*0.55 + M563*0.45</f>
        <v>107.71000000000001</v>
      </c>
      <c r="R563" s="2">
        <f>P563*0.55+Q563*0.45</f>
        <v>48.935357161000006</v>
      </c>
      <c r="S563" s="8">
        <f>E563/SUM($E$2:$E$2772)</f>
        <v>7.6623072626413869E-4</v>
      </c>
      <c r="T563" s="8">
        <f>Tabla13[[#This Row],[rsi_earning]]/SUM(Tabla13[rsi_earning])</f>
        <v>1.3774884076505391E-4</v>
      </c>
      <c r="U563" s="10">
        <f>Tabla13[[#This Row],[P(D)]]+Tabla13[[#This Row],[P_RSI(D)]]</f>
        <v>9.0397956702919255E-4</v>
      </c>
    </row>
    <row r="564" spans="1:21" x14ac:dyDescent="0.2">
      <c r="A564" t="s">
        <v>9597</v>
      </c>
      <c r="B564" t="s">
        <v>9598</v>
      </c>
      <c r="C564" s="1">
        <v>28.25</v>
      </c>
      <c r="D564" s="1">
        <v>116056.26</v>
      </c>
      <c r="E564" s="6">
        <f>D564/100000</f>
        <v>1.1605626</v>
      </c>
      <c r="F564" s="4">
        <v>85.727272727272705</v>
      </c>
      <c r="G564" s="1">
        <v>1353.78</v>
      </c>
      <c r="H564">
        <v>24.964758031390001</v>
      </c>
      <c r="I564">
        <v>27.2137363076288</v>
      </c>
      <c r="J564">
        <v>22.715779755151299</v>
      </c>
      <c r="K564" s="1">
        <v>29867.79</v>
      </c>
      <c r="L564" s="6">
        <f>K564/100000</f>
        <v>0.2986779</v>
      </c>
      <c r="M564">
        <v>646.5</v>
      </c>
      <c r="N564">
        <v>46.2</v>
      </c>
      <c r="O564">
        <v>54.985339703840701</v>
      </c>
      <c r="P564" s="2">
        <f>E564*0.55 + L564*0.45</f>
        <v>0.77271448500000006</v>
      </c>
      <c r="Q564" s="2">
        <f>F564*0.55 + M564*0.45</f>
        <v>338.07499999999999</v>
      </c>
      <c r="R564" s="2">
        <f>P564*0.55+Q564*0.45</f>
        <v>152.55874296675</v>
      </c>
      <c r="S564" s="8">
        <f>E564/SUM($E$2:$E$2772)</f>
        <v>6.2690924253116229E-4</v>
      </c>
      <c r="T564" s="8">
        <f>Tabla13[[#This Row],[rsi_earning]]/SUM(Tabla13[rsi_earning])</f>
        <v>2.7695637692249129E-4</v>
      </c>
      <c r="U564" s="10">
        <f>Tabla13[[#This Row],[P(D)]]+Tabla13[[#This Row],[P_RSI(D)]]</f>
        <v>9.0386561945365353E-4</v>
      </c>
    </row>
    <row r="565" spans="1:21" x14ac:dyDescent="0.2">
      <c r="A565" t="s">
        <v>7610</v>
      </c>
      <c r="B565" t="s">
        <v>7611</v>
      </c>
      <c r="C565" s="1">
        <v>33.75</v>
      </c>
      <c r="D565" s="1">
        <v>88237.24</v>
      </c>
      <c r="E565" s="6">
        <f>D565/100000</f>
        <v>0.88237240000000006</v>
      </c>
      <c r="F565" s="4">
        <v>72</v>
      </c>
      <c r="G565" s="1">
        <v>1225.52</v>
      </c>
      <c r="H565">
        <v>35.372280564310003</v>
      </c>
      <c r="I565">
        <v>38.936982651313599</v>
      </c>
      <c r="J565">
        <v>31.8075784773065</v>
      </c>
      <c r="K565" s="1">
        <v>46034.45</v>
      </c>
      <c r="L565" s="6">
        <f>K565/100000</f>
        <v>0.46034449999999999</v>
      </c>
      <c r="M565">
        <v>191</v>
      </c>
      <c r="N565">
        <v>241.02</v>
      </c>
      <c r="O565">
        <v>37.479950660024699</v>
      </c>
      <c r="P565" s="2">
        <f>E565*0.55 + L565*0.45</f>
        <v>0.69245984500000013</v>
      </c>
      <c r="Q565" s="2">
        <f>F565*0.55 + M565*0.45</f>
        <v>125.55000000000001</v>
      </c>
      <c r="R565" s="2">
        <f>P565*0.55+Q565*0.45</f>
        <v>56.87835291475001</v>
      </c>
      <c r="S565" s="8">
        <f>E565/SUM($E$2:$E$2772)</f>
        <v>4.7663729032316207E-4</v>
      </c>
      <c r="T565" s="8">
        <f>Tabla13[[#This Row],[rsi_earning]]/SUM(Tabla13[rsi_earning])</f>
        <v>4.2686567990532872E-4</v>
      </c>
      <c r="U565" s="10">
        <f>Tabla13[[#This Row],[P(D)]]+Tabla13[[#This Row],[P_RSI(D)]]</f>
        <v>9.0350297022849079E-4</v>
      </c>
    </row>
    <row r="566" spans="1:21" x14ac:dyDescent="0.2">
      <c r="A566" t="s">
        <v>1152</v>
      </c>
      <c r="B566" t="s">
        <v>1153</v>
      </c>
      <c r="C566" s="1">
        <v>86.889999389648395</v>
      </c>
      <c r="D566" s="1">
        <v>117826.78</v>
      </c>
      <c r="E566" s="6">
        <f>D566/100000</f>
        <v>1.1782678</v>
      </c>
      <c r="F566" s="4">
        <v>88.545454545454504</v>
      </c>
      <c r="G566" s="1">
        <v>1330.69</v>
      </c>
      <c r="H566">
        <v>87.412722972215604</v>
      </c>
      <c r="I566">
        <v>90.530719897701104</v>
      </c>
      <c r="J566">
        <v>84.294726046730105</v>
      </c>
      <c r="K566" s="1">
        <v>28771.88</v>
      </c>
      <c r="L566" s="6">
        <f>K566/100000</f>
        <v>0.2877188</v>
      </c>
      <c r="M566">
        <v>559</v>
      </c>
      <c r="N566">
        <v>51.47</v>
      </c>
      <c r="O566">
        <v>62.966805800239598</v>
      </c>
      <c r="P566" s="2">
        <f>E566*0.55 + L566*0.45</f>
        <v>0.77752075000000009</v>
      </c>
      <c r="Q566" s="2">
        <f>F566*0.55 + M566*0.45</f>
        <v>300.25</v>
      </c>
      <c r="R566" s="2">
        <f>P566*0.55+Q566*0.45</f>
        <v>135.5401364125</v>
      </c>
      <c r="S566" s="8">
        <f>E566/SUM($E$2:$E$2772)</f>
        <v>6.3647318464067257E-4</v>
      </c>
      <c r="T566" s="8">
        <f>Tabla13[[#This Row],[rsi_earning]]/SUM(Tabla13[rsi_earning])</f>
        <v>2.6679428381037531E-4</v>
      </c>
      <c r="U566" s="10">
        <f>Tabla13[[#This Row],[P(D)]]+Tabla13[[#This Row],[P_RSI(D)]]</f>
        <v>9.0326746845104783E-4</v>
      </c>
    </row>
    <row r="567" spans="1:21" x14ac:dyDescent="0.2">
      <c r="A567" t="s">
        <v>9364</v>
      </c>
      <c r="B567" t="s">
        <v>9365</v>
      </c>
      <c r="C567" s="1">
        <v>11.7600002288818</v>
      </c>
      <c r="D567" s="1">
        <v>99576.22</v>
      </c>
      <c r="E567" s="6">
        <f>D567/100000</f>
        <v>0.99576220000000004</v>
      </c>
      <c r="F567" s="4">
        <v>70.846153846153797</v>
      </c>
      <c r="G567" s="1">
        <v>1405.53</v>
      </c>
      <c r="H567">
        <v>11.923736668994501</v>
      </c>
      <c r="I567">
        <v>12.499376388491401</v>
      </c>
      <c r="J567">
        <v>11.348096949497601</v>
      </c>
      <c r="K567" s="1">
        <v>39391.78</v>
      </c>
      <c r="L567" s="6">
        <f>K567/100000</f>
        <v>0.39391779999999998</v>
      </c>
      <c r="M567">
        <v>355.33333333333297</v>
      </c>
      <c r="N567">
        <v>110.86</v>
      </c>
      <c r="O567">
        <v>48.170747308776598</v>
      </c>
      <c r="P567" s="2">
        <f>E567*0.55 + L567*0.45</f>
        <v>0.72493222000000002</v>
      </c>
      <c r="Q567" s="2">
        <f>F567*0.55 + M567*0.45</f>
        <v>198.86538461538441</v>
      </c>
      <c r="R567" s="2">
        <f>P567*0.55+Q567*0.45</f>
        <v>89.888135797922985</v>
      </c>
      <c r="S567" s="8">
        <f>E567/SUM($E$2:$E$2772)</f>
        <v>5.3788785416931733E-4</v>
      </c>
      <c r="T567" s="8">
        <f>Tabla13[[#This Row],[rsi_earning]]/SUM(Tabla13[rsi_earning])</f>
        <v>3.6526990009397596E-4</v>
      </c>
      <c r="U567" s="10">
        <f>Tabla13[[#This Row],[P(D)]]+Tabla13[[#This Row],[P_RSI(D)]]</f>
        <v>9.0315775426329323E-4</v>
      </c>
    </row>
    <row r="568" spans="1:21" x14ac:dyDescent="0.2">
      <c r="A568" t="s">
        <v>1629</v>
      </c>
      <c r="B568" t="s">
        <v>1630</v>
      </c>
      <c r="C568" s="1">
        <v>79.470001220703097</v>
      </c>
      <c r="D568" s="1">
        <v>166973</v>
      </c>
      <c r="E568" s="6">
        <f>D568/100000</f>
        <v>1.6697299999999999</v>
      </c>
      <c r="F568" s="4">
        <v>90.4</v>
      </c>
      <c r="G568" s="1">
        <v>1847.05</v>
      </c>
      <c r="H568">
        <v>78.227922571307204</v>
      </c>
      <c r="I568">
        <v>86.963402765456905</v>
      </c>
      <c r="J568">
        <v>69.492442377157403</v>
      </c>
      <c r="K568" s="1">
        <v>0</v>
      </c>
      <c r="L568" s="6">
        <f>K568/100000</f>
        <v>0</v>
      </c>
      <c r="M568">
        <v>1</v>
      </c>
      <c r="N568">
        <v>0</v>
      </c>
      <c r="O568">
        <v>28.010056125595</v>
      </c>
      <c r="P568" s="2">
        <f>E568*0.55 + L568*0.45</f>
        <v>0.91835149999999999</v>
      </c>
      <c r="Q568" s="2">
        <f>F568*0.55 + M568*0.45</f>
        <v>50.170000000000009</v>
      </c>
      <c r="R568" s="2">
        <f>P568*0.55+Q568*0.45</f>
        <v>23.081593325000004</v>
      </c>
      <c r="S568" s="8">
        <f>E568/SUM($E$2:$E$2772)</f>
        <v>9.0194976947521627E-4</v>
      </c>
      <c r="T568" s="8">
        <f>Tabla13[[#This Row],[rsi_earning]]/SUM(Tabla13[rsi_earning])</f>
        <v>0</v>
      </c>
      <c r="U568" s="10">
        <f>Tabla13[[#This Row],[P(D)]]+Tabla13[[#This Row],[P_RSI(D)]]</f>
        <v>9.0194976947521627E-4</v>
      </c>
    </row>
    <row r="569" spans="1:21" x14ac:dyDescent="0.2">
      <c r="A569" t="s">
        <v>686</v>
      </c>
      <c r="B569" t="s">
        <v>687</v>
      </c>
      <c r="C569" s="1">
        <v>21.069999694824201</v>
      </c>
      <c r="D569" s="1">
        <v>32926.519999999997</v>
      </c>
      <c r="E569" s="6">
        <f>D569/100000</f>
        <v>0.32926519999999998</v>
      </c>
      <c r="F569" s="4">
        <v>64.8888888888888</v>
      </c>
      <c r="G569" s="1">
        <v>507.43</v>
      </c>
      <c r="H569">
        <v>18.463992755360898</v>
      </c>
      <c r="I569">
        <v>19.5875838244718</v>
      </c>
      <c r="J569">
        <v>17.3404016862501</v>
      </c>
      <c r="K569" s="1">
        <v>77762.039999999994</v>
      </c>
      <c r="L569" s="6">
        <f>K569/100000</f>
        <v>0.77762039999999999</v>
      </c>
      <c r="M569">
        <v>78</v>
      </c>
      <c r="N569">
        <v>996.95</v>
      </c>
      <c r="O569">
        <v>79.601990285803396</v>
      </c>
      <c r="P569" s="2">
        <f>E569*0.55 + L569*0.45</f>
        <v>0.53102504000000006</v>
      </c>
      <c r="Q569" s="2">
        <f>F569*0.55 + M569*0.45</f>
        <v>70.788888888888835</v>
      </c>
      <c r="R569" s="2">
        <f>P569*0.55+Q569*0.45</f>
        <v>32.147063771999974</v>
      </c>
      <c r="S569" s="8">
        <f>E569/SUM($E$2:$E$2772)</f>
        <v>1.7786149331700993E-4</v>
      </c>
      <c r="T569" s="8">
        <f>Tabla13[[#This Row],[rsi_earning]]/SUM(Tabla13[rsi_earning])</f>
        <v>7.2106750651795273E-4</v>
      </c>
      <c r="U569" s="10">
        <f>Tabla13[[#This Row],[P(D)]]+Tabla13[[#This Row],[P_RSI(D)]]</f>
        <v>8.9892899983496266E-4</v>
      </c>
    </row>
    <row r="570" spans="1:21" x14ac:dyDescent="0.2">
      <c r="A570" t="s">
        <v>2199</v>
      </c>
      <c r="B570" t="s">
        <v>2200</v>
      </c>
      <c r="C570" s="1">
        <v>132.94999694824199</v>
      </c>
      <c r="D570" s="1">
        <v>130724.4</v>
      </c>
      <c r="E570" s="6">
        <f>D570/100000</f>
        <v>1.3072439999999999</v>
      </c>
      <c r="F570" s="4">
        <v>64.090909090909093</v>
      </c>
      <c r="G570" s="1">
        <v>2039.67</v>
      </c>
      <c r="H570">
        <v>128.942299273575</v>
      </c>
      <c r="I570">
        <v>135.16707570771899</v>
      </c>
      <c r="J570">
        <v>122.717522839431</v>
      </c>
      <c r="K570" s="1">
        <v>20703.97</v>
      </c>
      <c r="L570" s="6">
        <f>K570/100000</f>
        <v>0.20703970000000002</v>
      </c>
      <c r="M570">
        <v>20</v>
      </c>
      <c r="N570">
        <v>1035.2</v>
      </c>
      <c r="O570">
        <v>41.024125763275997</v>
      </c>
      <c r="P570" s="2">
        <f>E570*0.55 + L570*0.45</f>
        <v>0.81215206500000003</v>
      </c>
      <c r="Q570" s="2">
        <f>F570*0.55 + M570*0.45</f>
        <v>44.250000000000007</v>
      </c>
      <c r="R570" s="2">
        <f>P570*0.55+Q570*0.45</f>
        <v>20.359183635750004</v>
      </c>
      <c r="S570" s="8">
        <f>E570/SUM($E$2:$E$2772)</f>
        <v>7.0614316353414001E-4</v>
      </c>
      <c r="T570" s="8">
        <f>Tabla13[[#This Row],[rsi_earning]]/SUM(Tabla13[rsi_earning])</f>
        <v>1.919826180347442E-4</v>
      </c>
      <c r="U570" s="10">
        <f>Tabla13[[#This Row],[P(D)]]+Tabla13[[#This Row],[P_RSI(D)]]</f>
        <v>8.9812578156888421E-4</v>
      </c>
    </row>
    <row r="571" spans="1:21" x14ac:dyDescent="0.2">
      <c r="A571" t="s">
        <v>542</v>
      </c>
      <c r="B571" t="s">
        <v>543</v>
      </c>
      <c r="C571" s="1">
        <v>10.800000190734799</v>
      </c>
      <c r="D571" s="1">
        <v>194558.27</v>
      </c>
      <c r="E571" s="6">
        <f>D571/100000</f>
        <v>1.9455826999999999</v>
      </c>
      <c r="F571" s="4">
        <v>71</v>
      </c>
      <c r="G571" s="1">
        <v>2740.26</v>
      </c>
      <c r="H571">
        <v>9.3603718241512901</v>
      </c>
      <c r="I571">
        <v>10.015953050852501</v>
      </c>
      <c r="J571">
        <v>8.7047905974500299</v>
      </c>
      <c r="K571" s="1">
        <v>-16485.32</v>
      </c>
      <c r="L571" s="6">
        <f>K571/100000</f>
        <v>-0.16485320000000001</v>
      </c>
      <c r="M571">
        <v>728</v>
      </c>
      <c r="N571">
        <v>-22.64</v>
      </c>
      <c r="O571">
        <v>71.844651804171505</v>
      </c>
      <c r="P571" s="2">
        <f>E571*0.55 + L571*0.45</f>
        <v>0.99588654500000007</v>
      </c>
      <c r="Q571" s="2">
        <f>F571*0.55 + M571*0.45</f>
        <v>366.65000000000003</v>
      </c>
      <c r="R571" s="2">
        <f>P571*0.55+Q571*0.45</f>
        <v>165.54023759975001</v>
      </c>
      <c r="S571" s="8">
        <f>E571/SUM($E$2:$E$2772)</f>
        <v>1.0509590579075472E-3</v>
      </c>
      <c r="T571" s="8">
        <f>Tabla13[[#This Row],[rsi_earning]]/SUM(Tabla13[rsi_earning])</f>
        <v>-1.5286415565423099E-4</v>
      </c>
      <c r="U571" s="10">
        <f>Tabla13[[#This Row],[P(D)]]+Tabla13[[#This Row],[P_RSI(D)]]</f>
        <v>8.9809490225331622E-4</v>
      </c>
    </row>
    <row r="572" spans="1:21" x14ac:dyDescent="0.2">
      <c r="A572" t="s">
        <v>8511</v>
      </c>
      <c r="B572" t="s">
        <v>8512</v>
      </c>
      <c r="C572" s="1">
        <v>144.47999572753901</v>
      </c>
      <c r="D572" s="1">
        <v>104584.65</v>
      </c>
      <c r="E572" s="6">
        <f>D572/100000</f>
        <v>1.0458464999999999</v>
      </c>
      <c r="F572" s="4">
        <v>61.0833333333333</v>
      </c>
      <c r="G572" s="1">
        <v>1712.16</v>
      </c>
      <c r="H572">
        <v>141.69858797196</v>
      </c>
      <c r="I572">
        <v>146.40943624012999</v>
      </c>
      <c r="J572">
        <v>136.98773970379</v>
      </c>
      <c r="K572" s="1">
        <v>35553.910000000003</v>
      </c>
      <c r="L572" s="6">
        <f>K572/100000</f>
        <v>0.35553910000000005</v>
      </c>
      <c r="M572">
        <v>551</v>
      </c>
      <c r="N572">
        <v>64.53</v>
      </c>
      <c r="O572">
        <v>64.073867245937194</v>
      </c>
      <c r="P572" s="2">
        <f>E572*0.55 + L572*0.45</f>
        <v>0.73520816999999994</v>
      </c>
      <c r="Q572" s="2">
        <f>F572*0.55 + M572*0.45</f>
        <v>281.54583333333335</v>
      </c>
      <c r="R572" s="2">
        <f>P572*0.55+Q572*0.45</f>
        <v>127.0999894935</v>
      </c>
      <c r="S572" s="8">
        <f>E572/SUM($E$2:$E$2772)</f>
        <v>5.6494224190824964E-4</v>
      </c>
      <c r="T572" s="8">
        <f>Tabla13[[#This Row],[rsi_earning]]/SUM(Tabla13[rsi_earning])</f>
        <v>3.2968231325546126E-4</v>
      </c>
      <c r="U572" s="10">
        <f>Tabla13[[#This Row],[P(D)]]+Tabla13[[#This Row],[P_RSI(D)]]</f>
        <v>8.9462455516371091E-4</v>
      </c>
    </row>
    <row r="573" spans="1:21" x14ac:dyDescent="0.2">
      <c r="A573" t="s">
        <v>4030</v>
      </c>
      <c r="B573" t="s">
        <v>4031</v>
      </c>
      <c r="C573" s="1">
        <v>11.5100002288818</v>
      </c>
      <c r="D573" s="1">
        <v>20537.22</v>
      </c>
      <c r="E573" s="6">
        <f>D573/100000</f>
        <v>0.2053722</v>
      </c>
      <c r="F573" s="4">
        <v>74.2</v>
      </c>
      <c r="G573" s="1">
        <v>276.77999999999997</v>
      </c>
      <c r="H573">
        <v>10.2133008132136</v>
      </c>
      <c r="I573">
        <v>10.851994926868</v>
      </c>
      <c r="J573">
        <v>9.5746066995591708</v>
      </c>
      <c r="K573" s="1">
        <v>84457.61</v>
      </c>
      <c r="L573" s="6">
        <f>K573/100000</f>
        <v>0.84457610000000005</v>
      </c>
      <c r="M573">
        <v>278</v>
      </c>
      <c r="N573">
        <v>303.8</v>
      </c>
      <c r="O573">
        <v>86.808530152145494</v>
      </c>
      <c r="P573" s="2">
        <f>E573*0.55 + L573*0.45</f>
        <v>0.49301395500000006</v>
      </c>
      <c r="Q573" s="2">
        <f>F573*0.55 + M573*0.45</f>
        <v>165.91000000000003</v>
      </c>
      <c r="R573" s="2">
        <f>P573*0.55+Q573*0.45</f>
        <v>74.930657675250004</v>
      </c>
      <c r="S573" s="8">
        <f>E573/SUM($E$2:$E$2772)</f>
        <v>1.1093734223294667E-4</v>
      </c>
      <c r="T573" s="8">
        <f>Tabla13[[#This Row],[rsi_earning]]/SUM(Tabla13[rsi_earning])</f>
        <v>7.8315381449825278E-4</v>
      </c>
      <c r="U573" s="10">
        <f>Tabla13[[#This Row],[P(D)]]+Tabla13[[#This Row],[P_RSI(D)]]</f>
        <v>8.9409115673119949E-4</v>
      </c>
    </row>
    <row r="574" spans="1:21" x14ac:dyDescent="0.2">
      <c r="A574" t="s">
        <v>1438</v>
      </c>
      <c r="B574" t="s">
        <v>1439</v>
      </c>
      <c r="C574" s="1">
        <v>31.25</v>
      </c>
      <c r="D574" s="1">
        <v>32610.12</v>
      </c>
      <c r="E574" s="6">
        <f>D574/100000</f>
        <v>0.32610119999999998</v>
      </c>
      <c r="F574" s="4">
        <v>73.8888888888888</v>
      </c>
      <c r="G574" s="1">
        <v>441.34</v>
      </c>
      <c r="H574">
        <v>34.746012064222903</v>
      </c>
      <c r="I574">
        <v>36.628212693722801</v>
      </c>
      <c r="J574">
        <v>32.863811434723097</v>
      </c>
      <c r="K574" s="1">
        <v>77361.47</v>
      </c>
      <c r="L574" s="6">
        <f>K574/100000</f>
        <v>0.77361469999999999</v>
      </c>
      <c r="M574">
        <v>471</v>
      </c>
      <c r="N574">
        <v>164.25</v>
      </c>
      <c r="O574">
        <v>29.122800442504801</v>
      </c>
      <c r="P574" s="2">
        <f>E574*0.55 + L574*0.45</f>
        <v>0.527482275</v>
      </c>
      <c r="Q574" s="2">
        <f>F574*0.55 + M574*0.45</f>
        <v>252.58888888888885</v>
      </c>
      <c r="R574" s="2">
        <f>P574*0.55+Q574*0.45</f>
        <v>113.95511525124998</v>
      </c>
      <c r="S574" s="8">
        <f>E574/SUM($E$2:$E$2772)</f>
        <v>1.761523732373446E-4</v>
      </c>
      <c r="T574" s="8">
        <f>Tabla13[[#This Row],[rsi_earning]]/SUM(Tabla13[rsi_earning])</f>
        <v>7.1735312336794932E-4</v>
      </c>
      <c r="U574" s="10">
        <f>Tabla13[[#This Row],[P(D)]]+Tabla13[[#This Row],[P_RSI(D)]]</f>
        <v>8.9350549660529395E-4</v>
      </c>
    </row>
    <row r="575" spans="1:21" x14ac:dyDescent="0.2">
      <c r="A575" t="s">
        <v>5766</v>
      </c>
      <c r="B575" t="s">
        <v>5767</v>
      </c>
      <c r="C575" s="1">
        <v>110.09999847412099</v>
      </c>
      <c r="D575" s="1">
        <v>78648.92</v>
      </c>
      <c r="E575" s="6">
        <f>D575/100000</f>
        <v>0.7864892</v>
      </c>
      <c r="F575" s="4">
        <v>65.3</v>
      </c>
      <c r="G575" s="1">
        <v>1204.42</v>
      </c>
      <c r="H575">
        <v>109.742335214728</v>
      </c>
      <c r="I575">
        <v>116.1055645438</v>
      </c>
      <c r="J575">
        <v>103.379105885656</v>
      </c>
      <c r="K575" s="1">
        <v>50505.04</v>
      </c>
      <c r="L575" s="6">
        <f>K575/100000</f>
        <v>0.50505040000000001</v>
      </c>
      <c r="M575">
        <v>372</v>
      </c>
      <c r="N575">
        <v>135.77000000000001</v>
      </c>
      <c r="O575">
        <v>59.092718253685099</v>
      </c>
      <c r="P575" s="2">
        <f>E575*0.55 + L575*0.45</f>
        <v>0.65984174000000007</v>
      </c>
      <c r="Q575" s="2">
        <f>F575*0.55 + M575*0.45</f>
        <v>203.315</v>
      </c>
      <c r="R575" s="2">
        <f>P575*0.55+Q575*0.45</f>
        <v>91.854662957000002</v>
      </c>
      <c r="S575" s="8">
        <f>E575/SUM($E$2:$E$2772)</f>
        <v>4.2484338943107408E-4</v>
      </c>
      <c r="T575" s="8">
        <f>Tabla13[[#This Row],[rsi_earning]]/SUM(Tabla13[rsi_earning])</f>
        <v>4.6832031746324383E-4</v>
      </c>
      <c r="U575" s="10">
        <f>Tabla13[[#This Row],[P(D)]]+Tabla13[[#This Row],[P_RSI(D)]]</f>
        <v>8.9316370689431792E-4</v>
      </c>
    </row>
    <row r="576" spans="1:21" x14ac:dyDescent="0.2">
      <c r="A576" t="s">
        <v>2733</v>
      </c>
      <c r="B576" t="s">
        <v>2734</v>
      </c>
      <c r="C576" s="1">
        <v>15.810000419616699</v>
      </c>
      <c r="D576" s="1">
        <v>32537.27</v>
      </c>
      <c r="E576" s="6">
        <f>D576/100000</f>
        <v>0.32537270000000001</v>
      </c>
      <c r="F576" s="4">
        <v>74</v>
      </c>
      <c r="G576" s="1">
        <v>439.69</v>
      </c>
      <c r="H576">
        <v>15.0614273867201</v>
      </c>
      <c r="I576">
        <v>15.4739476850466</v>
      </c>
      <c r="J576">
        <v>14.648907088393599</v>
      </c>
      <c r="K576" s="1">
        <v>77332.91</v>
      </c>
      <c r="L576" s="6">
        <f>K576/100000</f>
        <v>0.77332909999999999</v>
      </c>
      <c r="M576">
        <v>308</v>
      </c>
      <c r="N576">
        <v>251.08</v>
      </c>
      <c r="O576">
        <v>73.913048629078801</v>
      </c>
      <c r="P576" s="2">
        <f>E576*0.55 + L576*0.45</f>
        <v>0.52695307999999996</v>
      </c>
      <c r="Q576" s="2">
        <f>F576*0.55 + M576*0.45</f>
        <v>179.3</v>
      </c>
      <c r="R576" s="2">
        <f>P576*0.55+Q576*0.45</f>
        <v>80.974824194000007</v>
      </c>
      <c r="S576" s="8">
        <f>E576/SUM($E$2:$E$2772)</f>
        <v>1.7575885428094886E-4</v>
      </c>
      <c r="T576" s="8">
        <f>Tabla13[[#This Row],[rsi_earning]]/SUM(Tabla13[rsi_earning])</f>
        <v>7.170882937931832E-4</v>
      </c>
      <c r="U576" s="10">
        <f>Tabla13[[#This Row],[P(D)]]+Tabla13[[#This Row],[P_RSI(D)]]</f>
        <v>8.9284714807413206E-4</v>
      </c>
    </row>
    <row r="577" spans="1:21" x14ac:dyDescent="0.2">
      <c r="A577" t="s">
        <v>4060</v>
      </c>
      <c r="B577" t="s">
        <v>4061</v>
      </c>
      <c r="C577" s="1">
        <v>17.940000534057599</v>
      </c>
      <c r="D577" s="1">
        <v>31115.31</v>
      </c>
      <c r="E577" s="6">
        <f>D577/100000</f>
        <v>0.31115310000000002</v>
      </c>
      <c r="F577" s="4">
        <v>77.2</v>
      </c>
      <c r="G577" s="1">
        <v>403.05</v>
      </c>
      <c r="H577">
        <v>16.895974784662702</v>
      </c>
      <c r="I577">
        <v>17.999975749412101</v>
      </c>
      <c r="J577">
        <v>15.7919738199134</v>
      </c>
      <c r="K577" s="1">
        <v>78089.320000000007</v>
      </c>
      <c r="L577" s="6">
        <f>K577/100000</f>
        <v>0.78089320000000007</v>
      </c>
      <c r="M577">
        <v>546.5</v>
      </c>
      <c r="N577">
        <v>142.88999999999999</v>
      </c>
      <c r="O577">
        <v>55.710304038797197</v>
      </c>
      <c r="P577" s="2">
        <f>E577*0.55 + L577*0.45</f>
        <v>0.52253614500000001</v>
      </c>
      <c r="Q577" s="2">
        <f>F577*0.55 + M577*0.45</f>
        <v>288.38499999999999</v>
      </c>
      <c r="R577" s="2">
        <f>P577*0.55+Q577*0.45</f>
        <v>130.06064487974999</v>
      </c>
      <c r="S577" s="8">
        <f>E577/SUM($E$2:$E$2772)</f>
        <v>1.6807775317955536E-4</v>
      </c>
      <c r="T577" s="8">
        <f>Tabla13[[#This Row],[rsi_earning]]/SUM(Tabla13[rsi_earning])</f>
        <v>7.2410229024447539E-4</v>
      </c>
      <c r="U577" s="10">
        <f>Tabla13[[#This Row],[P(D)]]+Tabla13[[#This Row],[P_RSI(D)]]</f>
        <v>8.9218004342403077E-4</v>
      </c>
    </row>
    <row r="578" spans="1:21" x14ac:dyDescent="0.2">
      <c r="A578" t="s">
        <v>6070</v>
      </c>
      <c r="B578" t="s">
        <v>6071</v>
      </c>
      <c r="C578" s="1">
        <v>40.409999847412102</v>
      </c>
      <c r="D578" s="1">
        <v>92587.81</v>
      </c>
      <c r="E578" s="6">
        <f>D578/100000</f>
        <v>0.92587809999999993</v>
      </c>
      <c r="F578" s="4">
        <v>73.8333333333333</v>
      </c>
      <c r="G578" s="1">
        <v>1254.01</v>
      </c>
      <c r="H578">
        <v>39.976207316273801</v>
      </c>
      <c r="I578">
        <v>42.215942692621603</v>
      </c>
      <c r="J578">
        <v>37.736471939926098</v>
      </c>
      <c r="K578" s="1">
        <v>41851.53</v>
      </c>
      <c r="L578" s="6">
        <f>K578/100000</f>
        <v>0.41851529999999998</v>
      </c>
      <c r="M578">
        <v>665</v>
      </c>
      <c r="N578">
        <v>62.93</v>
      </c>
      <c r="O578">
        <v>59.4912045483727</v>
      </c>
      <c r="P578" s="2">
        <f>E578*0.55 + L578*0.45</f>
        <v>0.69756483999999996</v>
      </c>
      <c r="Q578" s="2">
        <f>F578*0.55 + M578*0.45</f>
        <v>339.85833333333335</v>
      </c>
      <c r="R578" s="2">
        <f>P578*0.55+Q578*0.45</f>
        <v>153.31991066200001</v>
      </c>
      <c r="S578" s="8">
        <f>E578/SUM($E$2:$E$2772)</f>
        <v>5.0013806954247162E-4</v>
      </c>
      <c r="T578" s="8">
        <f>Tabla13[[#This Row],[rsi_earning]]/SUM(Tabla13[rsi_earning])</f>
        <v>3.8807853267559979E-4</v>
      </c>
      <c r="U578" s="10">
        <f>Tabla13[[#This Row],[P(D)]]+Tabla13[[#This Row],[P_RSI(D)]]</f>
        <v>8.8821660221807147E-4</v>
      </c>
    </row>
    <row r="579" spans="1:21" x14ac:dyDescent="0.2">
      <c r="A579" t="s">
        <v>9553</v>
      </c>
      <c r="B579" t="s">
        <v>9554</v>
      </c>
      <c r="C579" s="1">
        <v>82.510002136230398</v>
      </c>
      <c r="D579" s="1">
        <v>91463.7</v>
      </c>
      <c r="E579" s="6">
        <f>D579/100000</f>
        <v>0.91463699999999992</v>
      </c>
      <c r="F579" s="4">
        <v>49.285714285714199</v>
      </c>
      <c r="G579" s="1">
        <v>1855.79</v>
      </c>
      <c r="H579">
        <v>82.450741214051206</v>
      </c>
      <c r="I579">
        <v>87.178389407982493</v>
      </c>
      <c r="J579">
        <v>77.723093020119904</v>
      </c>
      <c r="K579" s="1">
        <v>42407.67</v>
      </c>
      <c r="L579" s="6">
        <f>K579/100000</f>
        <v>0.42407669999999997</v>
      </c>
      <c r="M579">
        <v>232.75</v>
      </c>
      <c r="N579">
        <v>182.2</v>
      </c>
      <c r="O579">
        <v>55.6415235970222</v>
      </c>
      <c r="P579" s="2">
        <f>E579*0.55 + L579*0.45</f>
        <v>0.69388486500000002</v>
      </c>
      <c r="Q579" s="2">
        <f>F579*0.55 + M579*0.45</f>
        <v>131.84464285714282</v>
      </c>
      <c r="R579" s="2">
        <f>P579*0.55+Q579*0.45</f>
        <v>59.711725961464268</v>
      </c>
      <c r="S579" s="8">
        <f>E579/SUM($E$2:$E$2772)</f>
        <v>4.9406588568421447E-4</v>
      </c>
      <c r="T579" s="8">
        <f>Tabla13[[#This Row],[rsi_earning]]/SUM(Tabla13[rsi_earning])</f>
        <v>3.9323547664305345E-4</v>
      </c>
      <c r="U579" s="10">
        <f>Tabla13[[#This Row],[P(D)]]+Tabla13[[#This Row],[P_RSI(D)]]</f>
        <v>8.8730136232726786E-4</v>
      </c>
    </row>
    <row r="580" spans="1:21" x14ac:dyDescent="0.2">
      <c r="A580" t="s">
        <v>6790</v>
      </c>
      <c r="B580" t="s">
        <v>6791</v>
      </c>
      <c r="C580" s="1">
        <v>27.889999389648398</v>
      </c>
      <c r="D580" s="1">
        <v>110950.56</v>
      </c>
      <c r="E580" s="6">
        <f>D580/100000</f>
        <v>1.1095055999999999</v>
      </c>
      <c r="F580" s="4">
        <v>63.2</v>
      </c>
      <c r="G580" s="1">
        <v>1755.55</v>
      </c>
      <c r="H580">
        <v>28.840759607161399</v>
      </c>
      <c r="I580">
        <v>31.047860016193798</v>
      </c>
      <c r="J580">
        <v>26.6336591981289</v>
      </c>
      <c r="K580" s="1">
        <v>30897.919999999998</v>
      </c>
      <c r="L580" s="6">
        <f>K580/100000</f>
        <v>0.30897920000000001</v>
      </c>
      <c r="M580">
        <v>252</v>
      </c>
      <c r="N580">
        <v>122.61</v>
      </c>
      <c r="O580">
        <v>45.293316350228402</v>
      </c>
      <c r="P580" s="2">
        <f>E580*0.55 + L580*0.45</f>
        <v>0.74926872</v>
      </c>
      <c r="Q580" s="2">
        <f>F580*0.55 + M580*0.45</f>
        <v>148.16000000000003</v>
      </c>
      <c r="R580" s="2">
        <f>P580*0.55+Q580*0.45</f>
        <v>67.084097796000009</v>
      </c>
      <c r="S580" s="8">
        <f>E580/SUM($E$2:$E$2772)</f>
        <v>5.993294246084465E-4</v>
      </c>
      <c r="T580" s="8">
        <f>Tabla13[[#This Row],[rsi_earning]]/SUM(Tabla13[rsi_earning])</f>
        <v>2.8650850892017731E-4</v>
      </c>
      <c r="U580" s="10">
        <f>Tabla13[[#This Row],[P(D)]]+Tabla13[[#This Row],[P_RSI(D)]]</f>
        <v>8.8583793352862376E-4</v>
      </c>
    </row>
    <row r="581" spans="1:21" x14ac:dyDescent="0.2">
      <c r="A581" t="s">
        <v>2499</v>
      </c>
      <c r="B581" t="s">
        <v>2500</v>
      </c>
      <c r="C581" s="1">
        <v>1.20000004768371</v>
      </c>
      <c r="D581" s="1">
        <v>87411.9</v>
      </c>
      <c r="E581" s="6">
        <f>D581/100000</f>
        <v>0.87411899999999998</v>
      </c>
      <c r="F581" s="4">
        <v>113.333333333333</v>
      </c>
      <c r="G581" s="1">
        <v>771.28</v>
      </c>
      <c r="H581">
        <v>1.36284432085707</v>
      </c>
      <c r="I581">
        <v>1.5900624109931401</v>
      </c>
      <c r="J581">
        <v>1.1356262307210001</v>
      </c>
      <c r="K581" s="1">
        <v>44439.63</v>
      </c>
      <c r="L581" s="6">
        <f>K581/100000</f>
        <v>0.44439629999999997</v>
      </c>
      <c r="M581">
        <v>429.5</v>
      </c>
      <c r="N581">
        <v>103.47</v>
      </c>
      <c r="O581">
        <v>40.983617129550296</v>
      </c>
      <c r="P581" s="2">
        <f>E581*0.55 + L581*0.45</f>
        <v>0.68074378499999999</v>
      </c>
      <c r="Q581" s="2">
        <f>F581*0.55 + M581*0.45</f>
        <v>255.60833333333318</v>
      </c>
      <c r="R581" s="2">
        <f>P581*0.55+Q581*0.45</f>
        <v>115.39815908174994</v>
      </c>
      <c r="S581" s="8">
        <f>E581/SUM($E$2:$E$2772)</f>
        <v>4.7217899333659133E-4</v>
      </c>
      <c r="T581" s="8">
        <f>Tabla13[[#This Row],[rsi_earning]]/SUM(Tabla13[rsi_earning])</f>
        <v>4.1207732197715501E-4</v>
      </c>
      <c r="U581" s="10">
        <f>Tabla13[[#This Row],[P(D)]]+Tabla13[[#This Row],[P_RSI(D)]]</f>
        <v>8.842563153137464E-4</v>
      </c>
    </row>
    <row r="582" spans="1:21" x14ac:dyDescent="0.2">
      <c r="A582" t="s">
        <v>716</v>
      </c>
      <c r="B582" t="s">
        <v>717</v>
      </c>
      <c r="C582" s="1">
        <v>15.4600000381469</v>
      </c>
      <c r="D582" s="1">
        <v>9031.8700000000008</v>
      </c>
      <c r="E582" s="6">
        <f>D582/100000</f>
        <v>9.0318700000000002E-2</v>
      </c>
      <c r="F582" s="4">
        <v>98.25</v>
      </c>
      <c r="G582" s="1">
        <v>91.93</v>
      </c>
      <c r="H582">
        <v>13.802281620084701</v>
      </c>
      <c r="I582">
        <v>15.372704410412201</v>
      </c>
      <c r="J582">
        <v>12.231858829757099</v>
      </c>
      <c r="K582" s="1">
        <v>90085.27</v>
      </c>
      <c r="L582" s="6">
        <f>K582/100000</f>
        <v>0.90085270000000006</v>
      </c>
      <c r="M582">
        <v>383</v>
      </c>
      <c r="N582">
        <v>235.21</v>
      </c>
      <c r="O582">
        <v>52.601689738363397</v>
      </c>
      <c r="P582" s="2">
        <f>E582*0.55 + L582*0.45</f>
        <v>0.45505900000000005</v>
      </c>
      <c r="Q582" s="2">
        <f>F582*0.55 + M582*0.45</f>
        <v>226.38749999999999</v>
      </c>
      <c r="R582" s="2">
        <f>P582*0.55+Q582*0.45</f>
        <v>102.12465745</v>
      </c>
      <c r="S582" s="8">
        <f>E582/SUM($E$2:$E$2772)</f>
        <v>4.8788085884724613E-5</v>
      </c>
      <c r="T582" s="8">
        <f>Tabla13[[#This Row],[rsi_earning]]/SUM(Tabla13[rsi_earning])</f>
        <v>8.3533766620444297E-4</v>
      </c>
      <c r="U582" s="10">
        <f>Tabla13[[#This Row],[P(D)]]+Tabla13[[#This Row],[P_RSI(D)]]</f>
        <v>8.8412575208916756E-4</v>
      </c>
    </row>
    <row r="583" spans="1:21" x14ac:dyDescent="0.2">
      <c r="A583" t="s">
        <v>7212</v>
      </c>
      <c r="B583" t="s">
        <v>7213</v>
      </c>
      <c r="C583" s="1">
        <v>27.819999694824201</v>
      </c>
      <c r="D583" s="1">
        <v>10283.67</v>
      </c>
      <c r="E583" s="6">
        <f>D583/100000</f>
        <v>0.1028367</v>
      </c>
      <c r="F583" s="4">
        <v>109.875</v>
      </c>
      <c r="G583" s="1">
        <v>93.59</v>
      </c>
      <c r="H583">
        <v>28.5976618399187</v>
      </c>
      <c r="I583">
        <v>31.639100478514798</v>
      </c>
      <c r="J583">
        <v>25.556223201322702</v>
      </c>
      <c r="K583" s="1">
        <v>89276.65</v>
      </c>
      <c r="L583" s="6">
        <f>K583/100000</f>
        <v>0.89276649999999991</v>
      </c>
      <c r="M583">
        <v>112</v>
      </c>
      <c r="N583">
        <v>797.11</v>
      </c>
      <c r="O583">
        <v>45.004671311026598</v>
      </c>
      <c r="P583" s="2">
        <f>E583*0.55 + L583*0.45</f>
        <v>0.45830510999999996</v>
      </c>
      <c r="Q583" s="2">
        <f>F583*0.55 + M583*0.45</f>
        <v>110.83125000000001</v>
      </c>
      <c r="R583" s="2">
        <f>P583*0.55+Q583*0.45</f>
        <v>50.12613031050001</v>
      </c>
      <c r="S583" s="8">
        <f>E583/SUM($E$2:$E$2772)</f>
        <v>5.5550021775132494E-5</v>
      </c>
      <c r="T583" s="8">
        <f>Tabla13[[#This Row],[rsi_earning]]/SUM(Tabla13[rsi_earning])</f>
        <v>8.2783953977771138E-4</v>
      </c>
      <c r="U583" s="10">
        <f>Tabla13[[#This Row],[P(D)]]+Tabla13[[#This Row],[P_RSI(D)]]</f>
        <v>8.8338956155284388E-4</v>
      </c>
    </row>
    <row r="584" spans="1:21" x14ac:dyDescent="0.2">
      <c r="A584" t="s">
        <v>4450</v>
      </c>
      <c r="B584" t="s">
        <v>4451</v>
      </c>
      <c r="C584" s="1">
        <v>21.5</v>
      </c>
      <c r="D584" s="1">
        <v>3038.27</v>
      </c>
      <c r="E584" s="6">
        <f>D584/100000</f>
        <v>3.0382699999999999E-2</v>
      </c>
      <c r="F584" s="4">
        <v>87.5</v>
      </c>
      <c r="G584" s="1">
        <v>34.72</v>
      </c>
      <c r="H584">
        <v>20.4195320137263</v>
      </c>
      <c r="I584">
        <v>20.9317504549145</v>
      </c>
      <c r="J584">
        <v>19.9073135725382</v>
      </c>
      <c r="K584" s="1">
        <v>93332.479999999996</v>
      </c>
      <c r="L584" s="6">
        <f>K584/100000</f>
        <v>0.93332479999999995</v>
      </c>
      <c r="M584">
        <v>774</v>
      </c>
      <c r="N584">
        <v>120.58</v>
      </c>
      <c r="O584">
        <v>70.925157881646697</v>
      </c>
      <c r="P584" s="2">
        <f>E584*0.55 + L584*0.45</f>
        <v>0.436706645</v>
      </c>
      <c r="Q584" s="2">
        <f>F584*0.55 + M584*0.45</f>
        <v>396.42500000000001</v>
      </c>
      <c r="R584" s="2">
        <f>P584*0.55+Q584*0.45</f>
        <v>178.63143865475001</v>
      </c>
      <c r="S584" s="8">
        <f>E584/SUM($E$2:$E$2772)</f>
        <v>1.641203623402266E-5</v>
      </c>
      <c r="T584" s="8">
        <f>Tabla13[[#This Row],[rsi_earning]]/SUM(Tabla13[rsi_earning])</f>
        <v>8.6544821394521929E-4</v>
      </c>
      <c r="U584" s="10">
        <f>Tabla13[[#This Row],[P(D)]]+Tabla13[[#This Row],[P_RSI(D)]]</f>
        <v>8.8186025017924195E-4</v>
      </c>
    </row>
    <row r="585" spans="1:21" x14ac:dyDescent="0.2">
      <c r="A585" t="s">
        <v>8521</v>
      </c>
      <c r="B585" t="s">
        <v>8522</v>
      </c>
      <c r="C585" s="1">
        <v>7.5599999427795401</v>
      </c>
      <c r="D585" s="1">
        <v>108928.74</v>
      </c>
      <c r="E585" s="6">
        <f>D585/100000</f>
        <v>1.0892874000000001</v>
      </c>
      <c r="F585" s="4">
        <v>64</v>
      </c>
      <c r="G585" s="1">
        <v>1702.01</v>
      </c>
      <c r="H585">
        <v>7.5218614032132898</v>
      </c>
      <c r="I585">
        <v>7.8873905068318502</v>
      </c>
      <c r="J585">
        <v>7.1563322995947303</v>
      </c>
      <c r="K585" s="1">
        <v>31559.4</v>
      </c>
      <c r="L585" s="6">
        <f>K585/100000</f>
        <v>0.31559400000000004</v>
      </c>
      <c r="M585">
        <v>621</v>
      </c>
      <c r="N585">
        <v>50.82</v>
      </c>
      <c r="O585">
        <v>61.788611582563703</v>
      </c>
      <c r="P585" s="2">
        <f>E585*0.55 + L585*0.45</f>
        <v>0.74112537000000012</v>
      </c>
      <c r="Q585" s="2">
        <f>F585*0.55 + M585*0.45</f>
        <v>314.64999999999998</v>
      </c>
      <c r="R585" s="2">
        <f>P585*0.55+Q585*0.45</f>
        <v>142.00011895349999</v>
      </c>
      <c r="S585" s="8">
        <f>E585/SUM($E$2:$E$2772)</f>
        <v>5.8840801765690134E-4</v>
      </c>
      <c r="T585" s="8">
        <f>Tabla13[[#This Row],[rsi_earning]]/SUM(Tabla13[rsi_earning])</f>
        <v>2.9264224376318679E-4</v>
      </c>
      <c r="U585" s="10">
        <f>Tabla13[[#This Row],[P(D)]]+Tabla13[[#This Row],[P_RSI(D)]]</f>
        <v>8.8105026142008813E-4</v>
      </c>
    </row>
    <row r="586" spans="1:21" x14ac:dyDescent="0.2">
      <c r="A586" t="s">
        <v>4366</v>
      </c>
      <c r="B586" t="s">
        <v>4367</v>
      </c>
      <c r="C586" s="1">
        <v>31.899999618530199</v>
      </c>
      <c r="D586" s="1">
        <v>7349.46</v>
      </c>
      <c r="E586" s="6">
        <f>D586/100000</f>
        <v>7.3494600000000007E-2</v>
      </c>
      <c r="F586" s="4">
        <v>108.2</v>
      </c>
      <c r="G586" s="1">
        <v>67.92</v>
      </c>
      <c r="H586">
        <v>36.203875993615704</v>
      </c>
      <c r="I586">
        <v>38.429936376453597</v>
      </c>
      <c r="J586">
        <v>33.977815610777697</v>
      </c>
      <c r="K586" s="1">
        <v>90625.68</v>
      </c>
      <c r="L586" s="6">
        <f>K586/100000</f>
        <v>0.90625679999999997</v>
      </c>
      <c r="M586">
        <v>118</v>
      </c>
      <c r="N586">
        <v>768.01</v>
      </c>
      <c r="O586">
        <v>40.482220386412401</v>
      </c>
      <c r="P586" s="2">
        <f>E586*0.55 + L586*0.45</f>
        <v>0.44823759000000002</v>
      </c>
      <c r="Q586" s="2">
        <f>F586*0.55 + M586*0.45</f>
        <v>112.61000000000001</v>
      </c>
      <c r="R586" s="2">
        <f>P586*0.55+Q586*0.45</f>
        <v>50.92103067450001</v>
      </c>
      <c r="S586" s="8">
        <f>E586/SUM($E$2:$E$2772)</f>
        <v>3.9700093744301915E-5</v>
      </c>
      <c r="T586" s="8">
        <f>Tabla13[[#This Row],[rsi_earning]]/SUM(Tabla13[rsi_earning])</f>
        <v>8.4034874990540241E-4</v>
      </c>
      <c r="U586" s="10">
        <f>Tabla13[[#This Row],[P(D)]]+Tabla13[[#This Row],[P_RSI(D)]]</f>
        <v>8.8004884364970438E-4</v>
      </c>
    </row>
    <row r="587" spans="1:21" x14ac:dyDescent="0.2">
      <c r="A587" t="s">
        <v>2289</v>
      </c>
      <c r="B587" t="s">
        <v>2290</v>
      </c>
      <c r="C587" s="1">
        <v>208.759994506835</v>
      </c>
      <c r="D587" s="1">
        <v>1638.21</v>
      </c>
      <c r="E587" s="6">
        <f>D587/100000</f>
        <v>1.63821E-2</v>
      </c>
      <c r="F587" s="4">
        <v>96.428571428571402</v>
      </c>
      <c r="G587" s="1">
        <v>16.989999999999998</v>
      </c>
      <c r="H587">
        <v>192.429278980395</v>
      </c>
      <c r="I587">
        <v>204.16617199087901</v>
      </c>
      <c r="J587">
        <v>180.69238596991099</v>
      </c>
      <c r="K587" s="1">
        <v>93942.96</v>
      </c>
      <c r="L587" s="6">
        <f>K587/100000</f>
        <v>0.93942960000000009</v>
      </c>
      <c r="M587">
        <v>314</v>
      </c>
      <c r="N587">
        <v>299.18</v>
      </c>
      <c r="O587">
        <v>42.758273314578702</v>
      </c>
      <c r="P587" s="2">
        <f>E587*0.55 + L587*0.45</f>
        <v>0.43175347500000005</v>
      </c>
      <c r="Q587" s="2">
        <f>F587*0.55 + M587*0.45</f>
        <v>194.33571428571429</v>
      </c>
      <c r="R587" s="2">
        <f>P587*0.55+Q587*0.45</f>
        <v>87.688535839821441</v>
      </c>
      <c r="S587" s="8">
        <f>E587/SUM($E$2:$E$2772)</f>
        <v>8.8492338992052252E-6</v>
      </c>
      <c r="T587" s="8">
        <f>Tabla13[[#This Row],[rsi_earning]]/SUM(Tabla13[rsi_earning])</f>
        <v>8.7110903883328913E-4</v>
      </c>
      <c r="U587" s="10">
        <f>Tabla13[[#This Row],[P(D)]]+Tabla13[[#This Row],[P_RSI(D)]]</f>
        <v>8.7995827273249438E-4</v>
      </c>
    </row>
    <row r="588" spans="1:21" x14ac:dyDescent="0.2">
      <c r="A588" t="s">
        <v>2713</v>
      </c>
      <c r="B588" t="s">
        <v>2714</v>
      </c>
      <c r="C588" s="1">
        <v>81</v>
      </c>
      <c r="D588" s="1">
        <v>98676.07</v>
      </c>
      <c r="E588" s="6">
        <f>D588/100000</f>
        <v>0.98676070000000005</v>
      </c>
      <c r="F588" s="4">
        <v>82.3333333333333</v>
      </c>
      <c r="G588" s="1">
        <v>1198.49</v>
      </c>
      <c r="H588">
        <v>76.098841823504898</v>
      </c>
      <c r="I588">
        <v>79.689126906401697</v>
      </c>
      <c r="J588">
        <v>72.5085567406081</v>
      </c>
      <c r="K588" s="1">
        <v>37291.5</v>
      </c>
      <c r="L588" s="6">
        <f>K588/100000</f>
        <v>0.372915</v>
      </c>
      <c r="M588">
        <v>1021</v>
      </c>
      <c r="N588">
        <v>36.520000000000003</v>
      </c>
      <c r="O588">
        <v>69.974319284273093</v>
      </c>
      <c r="P588" s="2">
        <f>E588*0.55 + L588*0.45</f>
        <v>0.71053013500000006</v>
      </c>
      <c r="Q588" s="2">
        <f>F588*0.55 + M588*0.45</f>
        <v>504.73333333333329</v>
      </c>
      <c r="R588" s="2">
        <f>P588*0.55+Q588*0.45</f>
        <v>227.52079157424998</v>
      </c>
      <c r="S588" s="8">
        <f>E588/SUM($E$2:$E$2772)</f>
        <v>5.3302545075683085E-4</v>
      </c>
      <c r="T588" s="8">
        <f>Tabla13[[#This Row],[rsi_earning]]/SUM(Tabla13[rsi_earning])</f>
        <v>3.4579454087513956E-4</v>
      </c>
      <c r="U588" s="10">
        <f>Tabla13[[#This Row],[P(D)]]+Tabla13[[#This Row],[P_RSI(D)]]</f>
        <v>8.7881999163197042E-4</v>
      </c>
    </row>
    <row r="589" spans="1:21" x14ac:dyDescent="0.2">
      <c r="A589" t="s">
        <v>9000</v>
      </c>
      <c r="B589" t="s">
        <v>9001</v>
      </c>
      <c r="C589" s="1">
        <v>162.66000366210901</v>
      </c>
      <c r="D589" s="1">
        <v>45567.55</v>
      </c>
      <c r="E589" s="6">
        <f>D589/100000</f>
        <v>0.45567550000000001</v>
      </c>
      <c r="F589" s="4">
        <v>83.1</v>
      </c>
      <c r="G589" s="1">
        <v>548.35</v>
      </c>
      <c r="H589">
        <v>168.813592135249</v>
      </c>
      <c r="I589">
        <v>176.777720479473</v>
      </c>
      <c r="J589">
        <v>160.84946379102601</v>
      </c>
      <c r="K589" s="1">
        <v>68205.850000000006</v>
      </c>
      <c r="L589" s="6">
        <f>K589/100000</f>
        <v>0.68205850000000001</v>
      </c>
      <c r="M589">
        <v>322.5</v>
      </c>
      <c r="N589">
        <v>211.49</v>
      </c>
      <c r="O589">
        <v>57.135377555611399</v>
      </c>
      <c r="P589" s="2">
        <f>E589*0.55 + L589*0.45</f>
        <v>0.55754784999999996</v>
      </c>
      <c r="Q589" s="2">
        <f>F589*0.55 + M589*0.45</f>
        <v>190.82999999999998</v>
      </c>
      <c r="R589" s="2">
        <f>P589*0.55+Q589*0.45</f>
        <v>86.180151317499991</v>
      </c>
      <c r="S589" s="8">
        <f>E589/SUM($E$2:$E$2772)</f>
        <v>2.4614543200427851E-4</v>
      </c>
      <c r="T589" s="8">
        <f>Tabla13[[#This Row],[rsi_earning]]/SUM(Tabla13[rsi_earning])</f>
        <v>6.3245540098276118E-4</v>
      </c>
      <c r="U589" s="10">
        <f>Tabla13[[#This Row],[P(D)]]+Tabla13[[#This Row],[P_RSI(D)]]</f>
        <v>8.7860083298703969E-4</v>
      </c>
    </row>
    <row r="590" spans="1:21" x14ac:dyDescent="0.2">
      <c r="A590" t="s">
        <v>736</v>
      </c>
      <c r="B590" t="s">
        <v>737</v>
      </c>
      <c r="C590" s="1">
        <v>5.0999999046325604</v>
      </c>
      <c r="D590" s="1">
        <v>104789.7</v>
      </c>
      <c r="E590" s="6">
        <f>D590/100000</f>
        <v>1.0478970000000001</v>
      </c>
      <c r="F590" s="4">
        <v>94.9</v>
      </c>
      <c r="G590" s="1">
        <v>1104.21</v>
      </c>
      <c r="H590">
        <v>6.3839518419692904</v>
      </c>
      <c r="I590">
        <v>6.9477332705816703</v>
      </c>
      <c r="J590">
        <v>5.8201704133568999</v>
      </c>
      <c r="K590" s="1">
        <v>33468.92</v>
      </c>
      <c r="L590" s="6">
        <f>K590/100000</f>
        <v>0.33468919999999996</v>
      </c>
      <c r="M590">
        <v>128.75</v>
      </c>
      <c r="N590">
        <v>259.95</v>
      </c>
      <c r="O590">
        <v>38.755970163215203</v>
      </c>
      <c r="P590" s="2">
        <f>E590*0.55 + L590*0.45</f>
        <v>0.72695349000000009</v>
      </c>
      <c r="Q590" s="2">
        <f>F590*0.55 + M590*0.45</f>
        <v>110.13250000000001</v>
      </c>
      <c r="R590" s="2">
        <f>P590*0.55+Q590*0.45</f>
        <v>49.959449419500004</v>
      </c>
      <c r="S590" s="8">
        <f>E590/SUM($E$2:$E$2772)</f>
        <v>5.6604987488023261E-4</v>
      </c>
      <c r="T590" s="8">
        <f>Tabla13[[#This Row],[rsi_earning]]/SUM(Tabla13[rsi_earning])</f>
        <v>3.1034873429566459E-4</v>
      </c>
      <c r="U590" s="10">
        <f>Tabla13[[#This Row],[P(D)]]+Tabla13[[#This Row],[P_RSI(D)]]</f>
        <v>8.7639860917589725E-4</v>
      </c>
    </row>
    <row r="591" spans="1:21" x14ac:dyDescent="0.2">
      <c r="A591" t="s">
        <v>3269</v>
      </c>
      <c r="B591" t="s">
        <v>3270</v>
      </c>
      <c r="C591" s="1">
        <v>154.91000366210901</v>
      </c>
      <c r="D591" s="1">
        <v>79654.44</v>
      </c>
      <c r="E591" s="6">
        <f>D591/100000</f>
        <v>0.79654440000000004</v>
      </c>
      <c r="F591" s="4">
        <v>85.9</v>
      </c>
      <c r="G591" s="1">
        <v>927.29</v>
      </c>
      <c r="H591">
        <v>151.06858644892401</v>
      </c>
      <c r="I591">
        <v>155.37224192016299</v>
      </c>
      <c r="J591">
        <v>146.764930977685</v>
      </c>
      <c r="K591" s="1">
        <v>48060.21</v>
      </c>
      <c r="L591" s="6">
        <f>K591/100000</f>
        <v>0.48060209999999998</v>
      </c>
      <c r="M591">
        <v>135.5</v>
      </c>
      <c r="N591">
        <v>354.69</v>
      </c>
      <c r="O591">
        <v>65.980692502889795</v>
      </c>
      <c r="P591" s="2">
        <f>E591*0.55 + L591*0.45</f>
        <v>0.65437036500000012</v>
      </c>
      <c r="Q591" s="2">
        <f>F591*0.55 + M591*0.45</f>
        <v>108.22</v>
      </c>
      <c r="R591" s="2">
        <f>P591*0.55+Q591*0.45</f>
        <v>49.058903700750001</v>
      </c>
      <c r="S591" s="8">
        <f>E591/SUM($E$2:$E$2772)</f>
        <v>4.3027497736566661E-4</v>
      </c>
      <c r="T591" s="8">
        <f>Tabla13[[#This Row],[rsi_earning]]/SUM(Tabla13[rsi_earning])</f>
        <v>4.456500342253004E-4</v>
      </c>
      <c r="U591" s="10">
        <f>Tabla13[[#This Row],[P(D)]]+Tabla13[[#This Row],[P_RSI(D)]]</f>
        <v>8.7592501159096696E-4</v>
      </c>
    </row>
    <row r="592" spans="1:21" x14ac:dyDescent="0.2">
      <c r="A592" t="s">
        <v>1182</v>
      </c>
      <c r="B592" t="s">
        <v>1183</v>
      </c>
      <c r="C592" s="1">
        <v>76.029998779296804</v>
      </c>
      <c r="D592" s="1">
        <v>82900.88</v>
      </c>
      <c r="E592" s="6">
        <f>D592/100000</f>
        <v>0.8290088000000001</v>
      </c>
      <c r="F592" s="4">
        <v>88.142857142857096</v>
      </c>
      <c r="G592" s="1">
        <v>940.53</v>
      </c>
      <c r="H592">
        <v>73.054524405853201</v>
      </c>
      <c r="I592">
        <v>76.690783090612101</v>
      </c>
      <c r="J592">
        <v>69.418265721094301</v>
      </c>
      <c r="K592" s="1">
        <v>45795.88</v>
      </c>
      <c r="L592" s="6">
        <f>K592/100000</f>
        <v>0.4579588</v>
      </c>
      <c r="M592">
        <v>61</v>
      </c>
      <c r="N592">
        <v>750.75</v>
      </c>
      <c r="O592">
        <v>58.362015778626599</v>
      </c>
      <c r="P592" s="2">
        <f>E592*0.55 + L592*0.45</f>
        <v>0.66203630000000002</v>
      </c>
      <c r="Q592" s="2">
        <f>F592*0.55 + M592*0.45</f>
        <v>75.928571428571402</v>
      </c>
      <c r="R592" s="2">
        <f>P592*0.55+Q592*0.45</f>
        <v>34.531977107857131</v>
      </c>
      <c r="S592" s="8">
        <f>E592/SUM($E$2:$E$2772)</f>
        <v>4.4781150009458163E-4</v>
      </c>
      <c r="T592" s="8">
        <f>Tabla13[[#This Row],[rsi_earning]]/SUM(Tabla13[rsi_earning])</f>
        <v>4.2465348131807474E-4</v>
      </c>
      <c r="U592" s="10">
        <f>Tabla13[[#This Row],[P(D)]]+Tabla13[[#This Row],[P_RSI(D)]]</f>
        <v>8.7246498141265632E-4</v>
      </c>
    </row>
    <row r="593" spans="1:21" x14ac:dyDescent="0.2">
      <c r="A593" t="s">
        <v>3281</v>
      </c>
      <c r="B593" t="s">
        <v>3282</v>
      </c>
      <c r="C593" s="1">
        <v>25.889999389648398</v>
      </c>
      <c r="D593" s="1">
        <v>42197.16</v>
      </c>
      <c r="E593" s="6">
        <f>D593/100000</f>
        <v>0.42197160000000006</v>
      </c>
      <c r="F593" s="4">
        <v>76.25</v>
      </c>
      <c r="G593" s="1">
        <v>553.41</v>
      </c>
      <c r="H593">
        <v>25.942391424721201</v>
      </c>
      <c r="I593">
        <v>26.785212988609899</v>
      </c>
      <c r="J593">
        <v>25.099569860832599</v>
      </c>
      <c r="K593" s="1">
        <v>69478.47</v>
      </c>
      <c r="L593" s="6">
        <f>K593/100000</f>
        <v>0.69478470000000003</v>
      </c>
      <c r="M593">
        <v>658</v>
      </c>
      <c r="N593">
        <v>105.59</v>
      </c>
      <c r="O593">
        <v>55.405408888516497</v>
      </c>
      <c r="P593" s="2">
        <f>E593*0.55 + L593*0.45</f>
        <v>0.54473749500000013</v>
      </c>
      <c r="Q593" s="2">
        <f>F593*0.55 + M593*0.45</f>
        <v>338.03750000000002</v>
      </c>
      <c r="R593" s="2">
        <f>P593*0.55+Q593*0.45</f>
        <v>152.41648062225002</v>
      </c>
      <c r="S593" s="8">
        <f>E593/SUM($E$2:$E$2772)</f>
        <v>2.279393598636236E-4</v>
      </c>
      <c r="T593" s="8">
        <f>Tabla13[[#This Row],[rsi_earning]]/SUM(Tabla13[rsi_earning])</f>
        <v>6.44256080725022E-4</v>
      </c>
      <c r="U593" s="10">
        <f>Tabla13[[#This Row],[P(D)]]+Tabla13[[#This Row],[P_RSI(D)]]</f>
        <v>8.7219544058864563E-4</v>
      </c>
    </row>
    <row r="594" spans="1:21" x14ac:dyDescent="0.2">
      <c r="A594" t="s">
        <v>794</v>
      </c>
      <c r="B594" t="s">
        <v>795</v>
      </c>
      <c r="C594" s="1">
        <v>34.5</v>
      </c>
      <c r="D594" s="1">
        <v>63998.96</v>
      </c>
      <c r="E594" s="6">
        <f>D594/100000</f>
        <v>0.63998959999999994</v>
      </c>
      <c r="F594" s="4">
        <v>95.1111111111111</v>
      </c>
      <c r="G594" s="1">
        <v>672.89</v>
      </c>
      <c r="H594">
        <v>34.112413777045198</v>
      </c>
      <c r="I594">
        <v>35.468562159296503</v>
      </c>
      <c r="J594">
        <v>32.7562653947939</v>
      </c>
      <c r="K594" s="1">
        <v>56645.58</v>
      </c>
      <c r="L594" s="6">
        <f>K594/100000</f>
        <v>0.56645580000000006</v>
      </c>
      <c r="M594">
        <v>523.5</v>
      </c>
      <c r="N594">
        <v>108.21</v>
      </c>
      <c r="O594">
        <v>29.3296919803213</v>
      </c>
      <c r="P594" s="2">
        <f>E594*0.55 + L594*0.45</f>
        <v>0.60689939000000004</v>
      </c>
      <c r="Q594" s="2">
        <f>F594*0.55 + M594*0.45</f>
        <v>287.88611111111112</v>
      </c>
      <c r="R594" s="2">
        <f>P594*0.55+Q594*0.45</f>
        <v>129.88254466450002</v>
      </c>
      <c r="S594" s="8">
        <f>E594/SUM($E$2:$E$2772)</f>
        <v>3.4570767260966496E-4</v>
      </c>
      <c r="T594" s="8">
        <f>Tabla13[[#This Row],[rsi_earning]]/SUM(Tabla13[rsi_earning])</f>
        <v>5.2525997422216825E-4</v>
      </c>
      <c r="U594" s="10">
        <f>Tabla13[[#This Row],[P(D)]]+Tabla13[[#This Row],[P_RSI(D)]]</f>
        <v>8.7096764683183316E-4</v>
      </c>
    </row>
    <row r="595" spans="1:21" x14ac:dyDescent="0.2">
      <c r="A595" t="s">
        <v>3203</v>
      </c>
      <c r="B595" t="s">
        <v>3204</v>
      </c>
      <c r="C595" s="1">
        <v>55.029998779296797</v>
      </c>
      <c r="D595" s="1">
        <v>57035.38</v>
      </c>
      <c r="E595" s="6">
        <f>D595/100000</f>
        <v>0.57035380000000002</v>
      </c>
      <c r="F595" s="4">
        <v>70.599999999999994</v>
      </c>
      <c r="G595" s="1">
        <v>807.87</v>
      </c>
      <c r="H595">
        <v>56.211415749800402</v>
      </c>
      <c r="I595">
        <v>57.949918221269101</v>
      </c>
      <c r="J595">
        <v>54.472913278331603</v>
      </c>
      <c r="K595" s="1">
        <v>60651.19</v>
      </c>
      <c r="L595" s="6">
        <f>K595/100000</f>
        <v>0.60651189999999999</v>
      </c>
      <c r="M595">
        <v>357</v>
      </c>
      <c r="N595">
        <v>169.89</v>
      </c>
      <c r="O595">
        <v>30.277854246378698</v>
      </c>
      <c r="P595" s="2">
        <f>E595*0.55 + L595*0.45</f>
        <v>0.58662494500000006</v>
      </c>
      <c r="Q595" s="2">
        <f>F595*0.55 + M595*0.45</f>
        <v>199.48000000000002</v>
      </c>
      <c r="R595" s="2">
        <f>P595*0.55+Q595*0.45</f>
        <v>90.08864371975001</v>
      </c>
      <c r="S595" s="8">
        <f>E595/SUM($E$2:$E$2772)</f>
        <v>3.0809201393597389E-4</v>
      </c>
      <c r="T595" s="8">
        <f>Tabla13[[#This Row],[rsi_earning]]/SUM(Tabla13[rsi_earning])</f>
        <v>5.6240297117522372E-4</v>
      </c>
      <c r="U595" s="10">
        <f>Tabla13[[#This Row],[P(D)]]+Tabla13[[#This Row],[P_RSI(D)]]</f>
        <v>8.7049498511119756E-4</v>
      </c>
    </row>
    <row r="596" spans="1:21" x14ac:dyDescent="0.2">
      <c r="A596" t="s">
        <v>3470</v>
      </c>
      <c r="B596" t="s">
        <v>3471</v>
      </c>
      <c r="C596" s="1">
        <v>1.4900000095367401</v>
      </c>
      <c r="D596" s="1">
        <v>44000.959999999999</v>
      </c>
      <c r="E596" s="6">
        <f>D596/100000</f>
        <v>0.4400096</v>
      </c>
      <c r="F596" s="4">
        <v>116.571428571428</v>
      </c>
      <c r="G596" s="1">
        <v>377.46</v>
      </c>
      <c r="H596">
        <v>1.15942540036083</v>
      </c>
      <c r="I596">
        <v>1.37058888605581</v>
      </c>
      <c r="J596">
        <v>0.94826191466584597</v>
      </c>
      <c r="K596" s="1">
        <v>68168.25</v>
      </c>
      <c r="L596" s="6">
        <f>K596/100000</f>
        <v>0.68168249999999997</v>
      </c>
      <c r="M596">
        <v>487</v>
      </c>
      <c r="N596">
        <v>139.97999999999999</v>
      </c>
      <c r="O596">
        <v>69.736833024225803</v>
      </c>
      <c r="P596" s="2">
        <f>E596*0.55 + L596*0.45</f>
        <v>0.54876240500000006</v>
      </c>
      <c r="Q596" s="2">
        <f>F596*0.55 + M596*0.45</f>
        <v>283.26428571428539</v>
      </c>
      <c r="R596" s="2">
        <f>P596*0.55+Q596*0.45</f>
        <v>127.77074789417844</v>
      </c>
      <c r="S596" s="8">
        <f>E596/SUM($E$2:$E$2772)</f>
        <v>2.3768307288416819E-4</v>
      </c>
      <c r="T596" s="8">
        <f>Tabla13[[#This Row],[rsi_earning]]/SUM(Tabla13[rsi_earning])</f>
        <v>6.3210674580029577E-4</v>
      </c>
      <c r="U596" s="10">
        <f>Tabla13[[#This Row],[P(D)]]+Tabla13[[#This Row],[P_RSI(D)]]</f>
        <v>8.6978981868446391E-4</v>
      </c>
    </row>
    <row r="597" spans="1:21" x14ac:dyDescent="0.2">
      <c r="A597" t="s">
        <v>9420</v>
      </c>
      <c r="B597" t="s">
        <v>9421</v>
      </c>
      <c r="C597" s="1">
        <v>274</v>
      </c>
      <c r="D597" s="1">
        <v>67880.23</v>
      </c>
      <c r="E597" s="6">
        <f>D597/100000</f>
        <v>0.67880229999999997</v>
      </c>
      <c r="F597" s="4">
        <v>57</v>
      </c>
      <c r="G597" s="1">
        <v>1190.8800000000001</v>
      </c>
      <c r="H597">
        <v>278.81704343938497</v>
      </c>
      <c r="I597">
        <v>286.73049688620603</v>
      </c>
      <c r="J597">
        <v>270.90358999256398</v>
      </c>
      <c r="K597" s="1">
        <v>54183.1</v>
      </c>
      <c r="L597" s="6">
        <f>K597/100000</f>
        <v>0.54183099999999995</v>
      </c>
      <c r="M597">
        <v>480</v>
      </c>
      <c r="N597">
        <v>112.88</v>
      </c>
      <c r="O597">
        <v>27.444541942011</v>
      </c>
      <c r="P597" s="2">
        <f>E597*0.55 + L597*0.45</f>
        <v>0.61716521499999999</v>
      </c>
      <c r="Q597" s="2">
        <f>F597*0.55 + M597*0.45</f>
        <v>247.35</v>
      </c>
      <c r="R597" s="2">
        <f>P597*0.55+Q597*0.45</f>
        <v>111.64694086825</v>
      </c>
      <c r="S597" s="8">
        <f>E597/SUM($E$2:$E$2772)</f>
        <v>3.6667340109134208E-4</v>
      </c>
      <c r="T597" s="8">
        <f>Tabla13[[#This Row],[rsi_earning]]/SUM(Tabla13[rsi_earning])</f>
        <v>5.024260270488388E-4</v>
      </c>
      <c r="U597" s="10">
        <f>Tabla13[[#This Row],[P(D)]]+Tabla13[[#This Row],[P_RSI(D)]]</f>
        <v>8.6909942814018088E-4</v>
      </c>
    </row>
    <row r="598" spans="1:21" x14ac:dyDescent="0.2">
      <c r="A598" t="s">
        <v>4856</v>
      </c>
      <c r="B598" t="s">
        <v>4857</v>
      </c>
      <c r="C598" s="1">
        <v>45.700000762939403</v>
      </c>
      <c r="D598" s="1">
        <v>71257.2</v>
      </c>
      <c r="E598" s="6">
        <f>D598/100000</f>
        <v>0.71257199999999998</v>
      </c>
      <c r="F598" s="4">
        <v>60.818181818181799</v>
      </c>
      <c r="G598" s="1">
        <v>1171.6400000000001</v>
      </c>
      <c r="H598">
        <v>46.865492914849298</v>
      </c>
      <c r="I598">
        <v>48.176115109559497</v>
      </c>
      <c r="J598">
        <v>45.5548707201391</v>
      </c>
      <c r="K598" s="1">
        <v>52159.040000000001</v>
      </c>
      <c r="L598" s="6">
        <f>K598/100000</f>
        <v>0.52159040000000001</v>
      </c>
      <c r="M598">
        <v>308</v>
      </c>
      <c r="N598">
        <v>169.35</v>
      </c>
      <c r="O598">
        <v>24.773481095957301</v>
      </c>
      <c r="P598" s="2">
        <f>E598*0.55 + L598*0.45</f>
        <v>0.62663027999999998</v>
      </c>
      <c r="Q598" s="2">
        <f>F598*0.55 + M598*0.45</f>
        <v>172.04999999999998</v>
      </c>
      <c r="R598" s="2">
        <f>P598*0.55+Q598*0.45</f>
        <v>77.767146654000001</v>
      </c>
      <c r="S598" s="8">
        <f>E598/SUM($E$2:$E$2772)</f>
        <v>3.8491501687967149E-4</v>
      </c>
      <c r="T598" s="8">
        <f>Tabla13[[#This Row],[rsi_earning]]/SUM(Tabla13[rsi_earning])</f>
        <v>4.8365743639403188E-4</v>
      </c>
      <c r="U598" s="10">
        <f>Tabla13[[#This Row],[P(D)]]+Tabla13[[#This Row],[P_RSI(D)]]</f>
        <v>8.6857245327370337E-4</v>
      </c>
    </row>
    <row r="599" spans="1:21" x14ac:dyDescent="0.2">
      <c r="A599" t="s">
        <v>1538</v>
      </c>
      <c r="B599" t="s">
        <v>1539</v>
      </c>
      <c r="C599" s="1">
        <v>16.159999847412099</v>
      </c>
      <c r="D599" s="1">
        <v>25710.49</v>
      </c>
      <c r="E599" s="6">
        <f>D599/100000</f>
        <v>0.25710490000000003</v>
      </c>
      <c r="F599" s="4">
        <v>60.125</v>
      </c>
      <c r="G599" s="1">
        <v>427.62</v>
      </c>
      <c r="H599">
        <v>15.6219548898966</v>
      </c>
      <c r="I599">
        <v>16.087831364241701</v>
      </c>
      <c r="J599">
        <v>15.1560784155515</v>
      </c>
      <c r="K599" s="1">
        <v>78626.2</v>
      </c>
      <c r="L599" s="6">
        <f>K599/100000</f>
        <v>0.78626200000000002</v>
      </c>
      <c r="M599">
        <v>1291</v>
      </c>
      <c r="N599">
        <v>60.9</v>
      </c>
      <c r="O599">
        <v>68.010402058945004</v>
      </c>
      <c r="P599" s="2">
        <f>E599*0.55 + L599*0.45</f>
        <v>0.49522559500000007</v>
      </c>
      <c r="Q599" s="2">
        <f>F599*0.55 + M599*0.45</f>
        <v>614.01875000000007</v>
      </c>
      <c r="R599" s="2">
        <f>P599*0.55+Q599*0.45</f>
        <v>276.58081157725002</v>
      </c>
      <c r="S599" s="8">
        <f>E599/SUM($E$2:$E$2772)</f>
        <v>1.3888215776559597E-4</v>
      </c>
      <c r="T599" s="8">
        <f>Tabla13[[#This Row],[rsi_earning]]/SUM(Tabla13[rsi_earning])</f>
        <v>7.2908064115835775E-4</v>
      </c>
      <c r="U599" s="10">
        <f>Tabla13[[#This Row],[P(D)]]+Tabla13[[#This Row],[P_RSI(D)]]</f>
        <v>8.6796279892395369E-4</v>
      </c>
    </row>
    <row r="600" spans="1:21" x14ac:dyDescent="0.2">
      <c r="A600" t="s">
        <v>7216</v>
      </c>
      <c r="B600" t="s">
        <v>7217</v>
      </c>
      <c r="C600" s="1">
        <v>66.110000610351506</v>
      </c>
      <c r="D600" s="1">
        <v>101494.6</v>
      </c>
      <c r="E600" s="6">
        <f>D600/100000</f>
        <v>1.0149460000000001</v>
      </c>
      <c r="F600" s="4">
        <v>48.9166666666666</v>
      </c>
      <c r="G600" s="1">
        <v>2074.85</v>
      </c>
      <c r="H600">
        <v>63.354838960343201</v>
      </c>
      <c r="I600">
        <v>65.469752643395097</v>
      </c>
      <c r="J600">
        <v>61.239925277291199</v>
      </c>
      <c r="K600" s="1">
        <v>34148.57</v>
      </c>
      <c r="L600" s="6">
        <f>K600/100000</f>
        <v>0.3414857</v>
      </c>
      <c r="M600">
        <v>219</v>
      </c>
      <c r="N600">
        <v>155.93</v>
      </c>
      <c r="O600">
        <v>72.175709010581301</v>
      </c>
      <c r="P600" s="2">
        <f>E600*0.55 + L600*0.45</f>
        <v>0.71188886500000015</v>
      </c>
      <c r="Q600" s="2">
        <f>F600*0.55 + M600*0.45</f>
        <v>125.45416666666662</v>
      </c>
      <c r="R600" s="2">
        <f>P600*0.55+Q600*0.45</f>
        <v>56.845913875749986</v>
      </c>
      <c r="S600" s="8">
        <f>E600/SUM($E$2:$E$2772)</f>
        <v>5.4825050201517196E-4</v>
      </c>
      <c r="T600" s="8">
        <f>Tabla13[[#This Row],[rsi_earning]]/SUM(Tabla13[rsi_earning])</f>
        <v>3.1665095490105154E-4</v>
      </c>
      <c r="U600" s="10">
        <f>Tabla13[[#This Row],[P(D)]]+Tabla13[[#This Row],[P_RSI(D)]]</f>
        <v>8.6490145691622356E-4</v>
      </c>
    </row>
    <row r="601" spans="1:21" x14ac:dyDescent="0.2">
      <c r="A601" t="s">
        <v>6341</v>
      </c>
      <c r="B601" t="s">
        <v>6342</v>
      </c>
      <c r="C601" s="1">
        <v>56.189998626708899</v>
      </c>
      <c r="D601" s="1">
        <v>16251.95</v>
      </c>
      <c r="E601" s="6">
        <f>D601/100000</f>
        <v>0.16251950000000001</v>
      </c>
      <c r="F601" s="4">
        <v>103.5</v>
      </c>
      <c r="G601" s="1">
        <v>157.02000000000001</v>
      </c>
      <c r="H601">
        <v>52.805082962404803</v>
      </c>
      <c r="I601">
        <v>55.2132465297152</v>
      </c>
      <c r="J601">
        <v>50.3969193950944</v>
      </c>
      <c r="K601" s="1">
        <v>83805.27</v>
      </c>
      <c r="L601" s="6">
        <f>K601/100000</f>
        <v>0.83805270000000009</v>
      </c>
      <c r="M601">
        <v>260</v>
      </c>
      <c r="N601">
        <v>322.33</v>
      </c>
      <c r="O601">
        <v>71.575088659978405</v>
      </c>
      <c r="P601" s="2">
        <f>E601*0.55 + L601*0.45</f>
        <v>0.46650944000000005</v>
      </c>
      <c r="Q601" s="2">
        <f>F601*0.55 + M601*0.45</f>
        <v>173.92500000000001</v>
      </c>
      <c r="R601" s="2">
        <f>P601*0.55+Q601*0.45</f>
        <v>78.522830192000015</v>
      </c>
      <c r="S601" s="8">
        <f>E601/SUM($E$2:$E$2772)</f>
        <v>8.778929860529992E-5</v>
      </c>
      <c r="T601" s="8">
        <f>Tabla13[[#This Row],[rsi_earning]]/SUM(Tabla13[rsi_earning])</f>
        <v>7.7710483253736395E-4</v>
      </c>
      <c r="U601" s="10">
        <f>Tabla13[[#This Row],[P(D)]]+Tabla13[[#This Row],[P_RSI(D)]]</f>
        <v>8.6489413114266384E-4</v>
      </c>
    </row>
    <row r="602" spans="1:21" x14ac:dyDescent="0.2">
      <c r="A602" t="s">
        <v>6660</v>
      </c>
      <c r="B602" t="s">
        <v>6661</v>
      </c>
      <c r="C602" s="1">
        <v>14.319999694824199</v>
      </c>
      <c r="D602" s="1">
        <v>133787.89000000001</v>
      </c>
      <c r="E602" s="6">
        <f>D602/100000</f>
        <v>1.3378789000000002</v>
      </c>
      <c r="F602" s="4">
        <v>43.571428571428498</v>
      </c>
      <c r="G602" s="1">
        <v>3070.54</v>
      </c>
      <c r="H602">
        <v>14.5473729669426</v>
      </c>
      <c r="I602">
        <v>15.1341073922581</v>
      </c>
      <c r="J602">
        <v>13.9606385416271</v>
      </c>
      <c r="K602" s="1">
        <v>15257.23</v>
      </c>
      <c r="L602" s="6">
        <f>K602/100000</f>
        <v>0.15257229999999999</v>
      </c>
      <c r="M602">
        <v>737</v>
      </c>
      <c r="N602">
        <v>20.7</v>
      </c>
      <c r="O602">
        <v>40.462427427019001</v>
      </c>
      <c r="P602" s="2">
        <f>E602*0.55 + L602*0.45</f>
        <v>0.80449093000000027</v>
      </c>
      <c r="Q602" s="2">
        <f>F602*0.55 + M602*0.45</f>
        <v>355.6142857142857</v>
      </c>
      <c r="R602" s="2">
        <f>P602*0.55+Q602*0.45</f>
        <v>160.46889858292857</v>
      </c>
      <c r="S602" s="8">
        <f>E602/SUM($E$2:$E$2772)</f>
        <v>7.2269143241168103E-4</v>
      </c>
      <c r="T602" s="8">
        <f>Tabla13[[#This Row],[rsi_earning]]/SUM(Tabla13[rsi_earning])</f>
        <v>1.4147639121184197E-4</v>
      </c>
      <c r="U602" s="10">
        <f>Tabla13[[#This Row],[P(D)]]+Tabla13[[#This Row],[P_RSI(D)]]</f>
        <v>8.64167823623523E-4</v>
      </c>
    </row>
    <row r="603" spans="1:21" x14ac:dyDescent="0.2">
      <c r="A603" t="s">
        <v>2829</v>
      </c>
      <c r="B603" t="s">
        <v>2830</v>
      </c>
      <c r="C603" s="1">
        <v>37.590000152587798</v>
      </c>
      <c r="D603" s="1">
        <v>159518.6</v>
      </c>
      <c r="E603" s="6">
        <f>D603/100000</f>
        <v>1.595186</v>
      </c>
      <c r="F603" s="4">
        <v>53.384615384615302</v>
      </c>
      <c r="G603" s="1">
        <v>2988.1</v>
      </c>
      <c r="H603">
        <v>35.296975173159197</v>
      </c>
      <c r="I603">
        <v>36.6284820594731</v>
      </c>
      <c r="J603">
        <v>33.965468286845301</v>
      </c>
      <c r="K603" s="1">
        <v>0</v>
      </c>
      <c r="L603" s="6">
        <f>K603/100000</f>
        <v>0</v>
      </c>
      <c r="M603">
        <v>1</v>
      </c>
      <c r="N603">
        <v>0</v>
      </c>
      <c r="O603">
        <v>71.508427511044502</v>
      </c>
      <c r="P603" s="2">
        <f>E603*0.55 + L603*0.45</f>
        <v>0.87735230000000008</v>
      </c>
      <c r="Q603" s="2">
        <f>F603*0.55 + M603*0.45</f>
        <v>29.811538461538419</v>
      </c>
      <c r="R603" s="2">
        <f>P603*0.55+Q603*0.45</f>
        <v>13.89773607269229</v>
      </c>
      <c r="S603" s="8">
        <f>E603/SUM($E$2:$E$2772)</f>
        <v>8.6168281396997867E-4</v>
      </c>
      <c r="T603" s="8">
        <f>Tabla13[[#This Row],[rsi_earning]]/SUM(Tabla13[rsi_earning])</f>
        <v>0</v>
      </c>
      <c r="U603" s="10">
        <f>Tabla13[[#This Row],[P(D)]]+Tabla13[[#This Row],[P_RSI(D)]]</f>
        <v>8.6168281396997867E-4</v>
      </c>
    </row>
    <row r="604" spans="1:21" x14ac:dyDescent="0.2">
      <c r="A604" t="s">
        <v>808</v>
      </c>
      <c r="B604" t="s">
        <v>809</v>
      </c>
      <c r="C604" s="1">
        <v>41.389999389648402</v>
      </c>
      <c r="D604" s="1">
        <v>63394.35</v>
      </c>
      <c r="E604" s="6">
        <f>D604/100000</f>
        <v>0.63394349999999999</v>
      </c>
      <c r="F604" s="4">
        <v>93</v>
      </c>
      <c r="G604" s="1">
        <v>681.66</v>
      </c>
      <c r="H604">
        <v>40.467949177385798</v>
      </c>
      <c r="I604">
        <v>43.717870240177</v>
      </c>
      <c r="J604">
        <v>37.218028114594503</v>
      </c>
      <c r="K604" s="1">
        <v>55902.04</v>
      </c>
      <c r="L604" s="6">
        <f>K604/100000</f>
        <v>0.55902039999999997</v>
      </c>
      <c r="M604">
        <v>311</v>
      </c>
      <c r="N604">
        <v>179.75</v>
      </c>
      <c r="O604">
        <v>57.850241712818502</v>
      </c>
      <c r="P604" s="2">
        <f>E604*0.55 + L604*0.45</f>
        <v>0.60022810500000001</v>
      </c>
      <c r="Q604" s="2">
        <f>F604*0.55 + M604*0.45</f>
        <v>191.10000000000002</v>
      </c>
      <c r="R604" s="2">
        <f>P604*0.55+Q604*0.45</f>
        <v>86.325125457750019</v>
      </c>
      <c r="S604" s="8">
        <f>E604/SUM($E$2:$E$2772)</f>
        <v>3.424417083512375E-4</v>
      </c>
      <c r="T604" s="8">
        <f>Tabla13[[#This Row],[rsi_earning]]/SUM(Tabla13[rsi_earning])</f>
        <v>5.1836531798891668E-4</v>
      </c>
      <c r="U604" s="10">
        <f>Tabla13[[#This Row],[P(D)]]+Tabla13[[#This Row],[P_RSI(D)]]</f>
        <v>8.6080702634015412E-4</v>
      </c>
    </row>
    <row r="605" spans="1:21" x14ac:dyDescent="0.2">
      <c r="A605" t="s">
        <v>5024</v>
      </c>
      <c r="B605" t="s">
        <v>5025</v>
      </c>
      <c r="C605" s="1">
        <v>65.940002441406193</v>
      </c>
      <c r="D605" s="1">
        <v>57940.18</v>
      </c>
      <c r="E605" s="6">
        <f>D605/100000</f>
        <v>0.57940179999999997</v>
      </c>
      <c r="F605" s="4">
        <v>46.692307692307601</v>
      </c>
      <c r="G605" s="1">
        <v>1240.8900000000001</v>
      </c>
      <c r="H605">
        <v>66.529604474284099</v>
      </c>
      <c r="I605">
        <v>67.986905811411106</v>
      </c>
      <c r="J605">
        <v>65.072303137156993</v>
      </c>
      <c r="K605" s="1">
        <v>58821.49</v>
      </c>
      <c r="L605" s="6">
        <f>K605/100000</f>
        <v>0.58821489999999998</v>
      </c>
      <c r="M605">
        <v>1414</v>
      </c>
      <c r="N605">
        <v>41.6</v>
      </c>
      <c r="O605">
        <v>40.842912618854101</v>
      </c>
      <c r="P605" s="2">
        <f>E605*0.55 + L605*0.45</f>
        <v>0.58336769499999996</v>
      </c>
      <c r="Q605" s="2">
        <f>F605*0.55 + M605*0.45</f>
        <v>661.98076923076928</v>
      </c>
      <c r="R605" s="2">
        <f>P605*0.55+Q605*0.45</f>
        <v>298.21219838609619</v>
      </c>
      <c r="S605" s="8">
        <f>E605/SUM($E$2:$E$2772)</f>
        <v>3.1297953557971969E-4</v>
      </c>
      <c r="T605" s="8">
        <f>Tabla13[[#This Row],[rsi_earning]]/SUM(Tabla13[rsi_earning])</f>
        <v>5.4543663108594755E-4</v>
      </c>
      <c r="U605" s="10">
        <f>Tabla13[[#This Row],[P(D)]]+Tabla13[[#This Row],[P_RSI(D)]]</f>
        <v>8.5841616666566724E-4</v>
      </c>
    </row>
    <row r="606" spans="1:21" x14ac:dyDescent="0.2">
      <c r="A606" t="s">
        <v>1649</v>
      </c>
      <c r="B606" t="s">
        <v>1650</v>
      </c>
      <c r="C606" s="1">
        <v>35.490001678466797</v>
      </c>
      <c r="D606" s="1">
        <v>158583.74</v>
      </c>
      <c r="E606" s="6">
        <f>D606/100000</f>
        <v>1.5858374</v>
      </c>
      <c r="F606" s="4">
        <v>78.3333333333333</v>
      </c>
      <c r="G606" s="1">
        <v>2024.47</v>
      </c>
      <c r="H606">
        <v>35.983565939707297</v>
      </c>
      <c r="I606">
        <v>37.787329477582396</v>
      </c>
      <c r="J606">
        <v>34.179802401832198</v>
      </c>
      <c r="K606" s="1">
        <v>0</v>
      </c>
      <c r="L606" s="6">
        <f>K606/100000</f>
        <v>0</v>
      </c>
      <c r="M606">
        <v>1</v>
      </c>
      <c r="N606">
        <v>0</v>
      </c>
      <c r="O606">
        <v>41.342759994203803</v>
      </c>
      <c r="P606" s="2">
        <f>E606*0.55 + L606*0.45</f>
        <v>0.87221057000000002</v>
      </c>
      <c r="Q606" s="2">
        <f>F606*0.55 + M606*0.45</f>
        <v>43.533333333333324</v>
      </c>
      <c r="R606" s="2">
        <f>P606*0.55+Q606*0.45</f>
        <v>20.069715813499997</v>
      </c>
      <c r="S606" s="8">
        <f>E606/SUM($E$2:$E$2772)</f>
        <v>8.5663291511512427E-4</v>
      </c>
      <c r="T606" s="8">
        <f>Tabla13[[#This Row],[rsi_earning]]/SUM(Tabla13[rsi_earning])</f>
        <v>0</v>
      </c>
      <c r="U606" s="10">
        <f>Tabla13[[#This Row],[P(D)]]+Tabla13[[#This Row],[P_RSI(D)]]</f>
        <v>8.5663291511512427E-4</v>
      </c>
    </row>
    <row r="607" spans="1:21" x14ac:dyDescent="0.2">
      <c r="A607" t="s">
        <v>9084</v>
      </c>
      <c r="B607" t="s">
        <v>9085</v>
      </c>
      <c r="C607" s="1">
        <v>42.520000457763601</v>
      </c>
      <c r="D607" s="1">
        <v>45844.95</v>
      </c>
      <c r="E607" s="6">
        <f>D607/100000</f>
        <v>0.45844949999999995</v>
      </c>
      <c r="F607" s="4">
        <v>68.4444444444444</v>
      </c>
      <c r="G607" s="1">
        <v>669.81</v>
      </c>
      <c r="H607">
        <v>42.291804992784598</v>
      </c>
      <c r="I607">
        <v>44.0628309914092</v>
      </c>
      <c r="J607">
        <v>40.520778994159997</v>
      </c>
      <c r="K607" s="1">
        <v>65646.149999999994</v>
      </c>
      <c r="L607" s="6">
        <f>K607/100000</f>
        <v>0.65646149999999992</v>
      </c>
      <c r="M607">
        <v>415</v>
      </c>
      <c r="N607">
        <v>158.18</v>
      </c>
      <c r="O607">
        <v>46.393049284056701</v>
      </c>
      <c r="P607" s="2">
        <f>E607*0.55 + L607*0.45</f>
        <v>0.54755489999999996</v>
      </c>
      <c r="Q607" s="2">
        <f>F607*0.55 + M607*0.45</f>
        <v>224.39444444444442</v>
      </c>
      <c r="R607" s="2">
        <f>P607*0.55+Q607*0.45</f>
        <v>101.278655195</v>
      </c>
      <c r="S607" s="8">
        <f>E607/SUM($E$2:$E$2772)</f>
        <v>2.4764388304757546E-4</v>
      </c>
      <c r="T607" s="8">
        <f>Tabla13[[#This Row],[rsi_earning]]/SUM(Tabla13[rsi_earning])</f>
        <v>6.0871995761689764E-4</v>
      </c>
      <c r="U607" s="10">
        <f>Tabla13[[#This Row],[P(D)]]+Tabla13[[#This Row],[P_RSI(D)]]</f>
        <v>8.5636384066447311E-4</v>
      </c>
    </row>
    <row r="608" spans="1:21" x14ac:dyDescent="0.2">
      <c r="A608" t="s">
        <v>9034</v>
      </c>
      <c r="B608" t="s">
        <v>9035</v>
      </c>
      <c r="C608" s="1">
        <v>2.3399999141693102</v>
      </c>
      <c r="D608" s="1">
        <v>158857.9</v>
      </c>
      <c r="E608" s="6">
        <f>D608/100000</f>
        <v>1.588579</v>
      </c>
      <c r="F608" s="4">
        <v>117.4</v>
      </c>
      <c r="G608" s="1">
        <v>1353.13</v>
      </c>
      <c r="H608">
        <v>2.8369917212488298</v>
      </c>
      <c r="I608">
        <v>3.2779793699887998</v>
      </c>
      <c r="J608">
        <v>2.3960040725088598</v>
      </c>
      <c r="K608" s="1">
        <v>-329.1</v>
      </c>
      <c r="L608" s="6">
        <f>K608/100000</f>
        <v>-3.2910000000000001E-3</v>
      </c>
      <c r="M608">
        <v>450</v>
      </c>
      <c r="N608">
        <v>-0.73</v>
      </c>
      <c r="O608">
        <v>55.828215743964698</v>
      </c>
      <c r="P608" s="2">
        <f>E608*0.55 + L608*0.45</f>
        <v>0.8722375</v>
      </c>
      <c r="Q608" s="2">
        <f>F608*0.55 + M608*0.45</f>
        <v>267.07</v>
      </c>
      <c r="R608" s="2">
        <f>P608*0.55+Q608*0.45</f>
        <v>120.661230625</v>
      </c>
      <c r="S608" s="8">
        <f>E608/SUM($E$2:$E$2772)</f>
        <v>8.5811386442309211E-4</v>
      </c>
      <c r="T608" s="8">
        <f>Tabla13[[#This Row],[rsi_earning]]/SUM(Tabla13[rsi_earning])</f>
        <v>-3.0516601209929455E-6</v>
      </c>
      <c r="U608" s="10">
        <f>Tabla13[[#This Row],[P(D)]]+Tabla13[[#This Row],[P_RSI(D)]]</f>
        <v>8.5506220430209918E-4</v>
      </c>
    </row>
    <row r="609" spans="1:21" x14ac:dyDescent="0.2">
      <c r="A609" t="s">
        <v>3125</v>
      </c>
      <c r="B609" t="s">
        <v>3126</v>
      </c>
      <c r="C609" s="1">
        <v>17.100000381469702</v>
      </c>
      <c r="D609" s="1">
        <v>65315.87</v>
      </c>
      <c r="E609" s="6">
        <f>D609/100000</f>
        <v>0.65315869999999998</v>
      </c>
      <c r="F609" s="4">
        <v>59.8</v>
      </c>
      <c r="G609" s="1">
        <v>1092.24</v>
      </c>
      <c r="H609">
        <v>16.801110233270698</v>
      </c>
      <c r="I609">
        <v>17.6128555469381</v>
      </c>
      <c r="J609">
        <v>15.9893649196034</v>
      </c>
      <c r="K609" s="1">
        <v>53874.65</v>
      </c>
      <c r="L609" s="6">
        <f>K609/100000</f>
        <v>0.53874650000000002</v>
      </c>
      <c r="M609">
        <v>385</v>
      </c>
      <c r="N609">
        <v>139.93</v>
      </c>
      <c r="O609">
        <v>62.975781287124001</v>
      </c>
      <c r="P609" s="2">
        <f>E609*0.55 + L609*0.45</f>
        <v>0.60167321000000007</v>
      </c>
      <c r="Q609" s="2">
        <f>F609*0.55 + M609*0.45</f>
        <v>206.14</v>
      </c>
      <c r="R609" s="2">
        <f>P609*0.55+Q609*0.45</f>
        <v>93.093920265499989</v>
      </c>
      <c r="S609" s="8">
        <f>E609/SUM($E$2:$E$2772)</f>
        <v>3.5282131775540474E-4</v>
      </c>
      <c r="T609" s="8">
        <f>Tabla13[[#This Row],[rsi_earning]]/SUM(Tabla13[rsi_earning])</f>
        <v>4.9956584909587542E-4</v>
      </c>
      <c r="U609" s="10">
        <f>Tabla13[[#This Row],[P(D)]]+Tabla13[[#This Row],[P_RSI(D)]]</f>
        <v>8.5238716685128021E-4</v>
      </c>
    </row>
    <row r="610" spans="1:21" x14ac:dyDescent="0.2">
      <c r="A610" t="s">
        <v>7432</v>
      </c>
      <c r="B610" t="s">
        <v>7433</v>
      </c>
      <c r="C610" s="1">
        <v>8.1199998855590803</v>
      </c>
      <c r="D610" s="1">
        <v>55694.03</v>
      </c>
      <c r="E610" s="6">
        <f>D610/100000</f>
        <v>0.55694029999999994</v>
      </c>
      <c r="F610" s="4">
        <v>127.333333333333</v>
      </c>
      <c r="G610" s="1">
        <v>437.39</v>
      </c>
      <c r="H610">
        <v>7.4015429502489098</v>
      </c>
      <c r="I610">
        <v>7.9638752716263799</v>
      </c>
      <c r="J610">
        <v>6.8392106288714496</v>
      </c>
      <c r="K610" s="1">
        <v>59429.279999999999</v>
      </c>
      <c r="L610" s="6">
        <f>K610/100000</f>
        <v>0.59429279999999995</v>
      </c>
      <c r="M610">
        <v>182.5</v>
      </c>
      <c r="N610">
        <v>325.64</v>
      </c>
      <c r="O610">
        <v>78.688510493932796</v>
      </c>
      <c r="P610" s="2">
        <f>E610*0.55 + L610*0.45</f>
        <v>0.57374892499999997</v>
      </c>
      <c r="Q610" s="2">
        <f>F610*0.55 + M610*0.45</f>
        <v>152.15833333333316</v>
      </c>
      <c r="R610" s="2">
        <f>P610*0.55+Q610*0.45</f>
        <v>68.786811908749925</v>
      </c>
      <c r="S610" s="8">
        <f>E610/SUM($E$2:$E$2772)</f>
        <v>3.0084634952744324E-4</v>
      </c>
      <c r="T610" s="8">
        <f>Tabla13[[#This Row],[rsi_earning]]/SUM(Tabla13[rsi_earning])</f>
        <v>5.5107251229208028E-4</v>
      </c>
      <c r="U610" s="10">
        <f>Tabla13[[#This Row],[P(D)]]+Tabla13[[#This Row],[P_RSI(D)]]</f>
        <v>8.5191886181952353E-4</v>
      </c>
    </row>
    <row r="611" spans="1:21" x14ac:dyDescent="0.2">
      <c r="A611" t="s">
        <v>7931</v>
      </c>
      <c r="B611" t="s">
        <v>7932</v>
      </c>
      <c r="C611" s="1">
        <v>79.010002136230398</v>
      </c>
      <c r="D611" s="1">
        <v>80741.72</v>
      </c>
      <c r="E611" s="6">
        <f>D611/100000</f>
        <v>0.80741720000000006</v>
      </c>
      <c r="F611" s="4">
        <v>72</v>
      </c>
      <c r="G611" s="1">
        <v>1121.4100000000001</v>
      </c>
      <c r="H611">
        <v>80.423371461805999</v>
      </c>
      <c r="I611">
        <v>86.234507120847198</v>
      </c>
      <c r="J611">
        <v>74.6122358027649</v>
      </c>
      <c r="K611" s="1">
        <v>44538.96</v>
      </c>
      <c r="L611" s="6">
        <f>K611/100000</f>
        <v>0.4453896</v>
      </c>
      <c r="M611">
        <v>580</v>
      </c>
      <c r="N611">
        <v>76.790000000000006</v>
      </c>
      <c r="O611">
        <v>47.623325811144198</v>
      </c>
      <c r="P611" s="2">
        <f>E611*0.55 + L611*0.45</f>
        <v>0.64450478000000011</v>
      </c>
      <c r="Q611" s="2">
        <f>F611*0.55 + M611*0.45</f>
        <v>300.60000000000002</v>
      </c>
      <c r="R611" s="2">
        <f>P611*0.55+Q611*0.45</f>
        <v>135.62447762900001</v>
      </c>
      <c r="S611" s="8">
        <f>E611/SUM($E$2:$E$2772)</f>
        <v>4.3614821402880984E-4</v>
      </c>
      <c r="T611" s="8">
        <f>Tabla13[[#This Row],[rsi_earning]]/SUM(Tabla13[rsi_earning])</f>
        <v>4.1299838365998164E-4</v>
      </c>
      <c r="U611" s="10">
        <f>Tabla13[[#This Row],[P(D)]]+Tabla13[[#This Row],[P_RSI(D)]]</f>
        <v>8.4914659768879153E-4</v>
      </c>
    </row>
    <row r="612" spans="1:21" x14ac:dyDescent="0.2">
      <c r="A612" t="s">
        <v>7479</v>
      </c>
      <c r="B612" t="s">
        <v>7480</v>
      </c>
      <c r="C612" s="1">
        <v>27.600000381469702</v>
      </c>
      <c r="D612" s="1">
        <v>64396.73</v>
      </c>
      <c r="E612" s="6">
        <f>D612/100000</f>
        <v>0.64396730000000002</v>
      </c>
      <c r="F612" s="4">
        <v>141.333333333333</v>
      </c>
      <c r="G612" s="1">
        <v>455.64</v>
      </c>
      <c r="H612">
        <v>28.096187143443998</v>
      </c>
      <c r="I612">
        <v>31.434248290761602</v>
      </c>
      <c r="J612">
        <v>24.758125996126498</v>
      </c>
      <c r="K612" s="1">
        <v>54010.1</v>
      </c>
      <c r="L612" s="6">
        <f>K612/100000</f>
        <v>0.54010099999999994</v>
      </c>
      <c r="M612">
        <v>999</v>
      </c>
      <c r="N612">
        <v>54.06</v>
      </c>
      <c r="O612">
        <v>46.913581538958198</v>
      </c>
      <c r="P612" s="2">
        <f>E612*0.55 + L612*0.45</f>
        <v>0.59722746500000001</v>
      </c>
      <c r="Q612" s="2">
        <f>F612*0.55 + M612*0.45</f>
        <v>527.28333333333319</v>
      </c>
      <c r="R612" s="2">
        <f>P612*0.55+Q612*0.45</f>
        <v>237.60597510574993</v>
      </c>
      <c r="S612" s="8">
        <f>E612/SUM($E$2:$E$2772)</f>
        <v>3.4785633472751731E-4</v>
      </c>
      <c r="T612" s="8">
        <f>Tabla13[[#This Row],[rsi_earning]]/SUM(Tabla13[rsi_earning])</f>
        <v>5.0082184229972978E-4</v>
      </c>
      <c r="U612" s="10">
        <f>Tabla13[[#This Row],[P(D)]]+Tabla13[[#This Row],[P_RSI(D)]]</f>
        <v>8.4867817702724709E-4</v>
      </c>
    </row>
    <row r="613" spans="1:21" x14ac:dyDescent="0.2">
      <c r="A613" t="s">
        <v>5588</v>
      </c>
      <c r="B613" t="s">
        <v>5589</v>
      </c>
      <c r="C613" s="1">
        <v>18.4899997711181</v>
      </c>
      <c r="D613" s="1">
        <v>131502.73000000001</v>
      </c>
      <c r="E613" s="6">
        <f>D613/100000</f>
        <v>1.3150273000000001</v>
      </c>
      <c r="F613" s="4">
        <v>82.3333333333333</v>
      </c>
      <c r="G613" s="1">
        <v>1597.2</v>
      </c>
      <c r="H613">
        <v>19.945593808976099</v>
      </c>
      <c r="I613">
        <v>22.789454203676499</v>
      </c>
      <c r="J613">
        <v>17.101733414275799</v>
      </c>
      <c r="K613" s="1">
        <v>14913.1</v>
      </c>
      <c r="L613" s="6">
        <f>K613/100000</f>
        <v>0.14913100000000001</v>
      </c>
      <c r="M613">
        <v>526</v>
      </c>
      <c r="N613">
        <v>28.35</v>
      </c>
      <c r="O613">
        <v>47.530866668566098</v>
      </c>
      <c r="P613" s="2">
        <f>E613*0.55 + L613*0.45</f>
        <v>0.79037396500000023</v>
      </c>
      <c r="Q613" s="2">
        <f>F613*0.55 + M613*0.45</f>
        <v>281.98333333333335</v>
      </c>
      <c r="R613" s="2">
        <f>P613*0.55+Q613*0.45</f>
        <v>127.32720568075001</v>
      </c>
      <c r="S613" s="8">
        <f>E613/SUM($E$2:$E$2772)</f>
        <v>7.1034752330533457E-4</v>
      </c>
      <c r="T613" s="8">
        <f>Tabla13[[#This Row],[rsi_earning]]/SUM(Tabla13[rsi_earning])</f>
        <v>1.3828536174530505E-4</v>
      </c>
      <c r="U613" s="10">
        <f>Tabla13[[#This Row],[P(D)]]+Tabla13[[#This Row],[P_RSI(D)]]</f>
        <v>8.4863288505063964E-4</v>
      </c>
    </row>
    <row r="614" spans="1:21" x14ac:dyDescent="0.2">
      <c r="A614" t="s">
        <v>5884</v>
      </c>
      <c r="B614" t="s">
        <v>5885</v>
      </c>
      <c r="C614" s="1">
        <v>417.88000488281199</v>
      </c>
      <c r="D614" s="1">
        <v>73435.08</v>
      </c>
      <c r="E614" s="6">
        <f>D614/100000</f>
        <v>0.73435079999999997</v>
      </c>
      <c r="F614" s="4">
        <v>51.75</v>
      </c>
      <c r="G614" s="1">
        <v>1419.04</v>
      </c>
      <c r="H614">
        <v>412.80484454223898</v>
      </c>
      <c r="I614">
        <v>426.14945203653502</v>
      </c>
      <c r="J614">
        <v>399.46023704794197</v>
      </c>
      <c r="K614" s="1">
        <v>48524.41</v>
      </c>
      <c r="L614" s="6">
        <f>K614/100000</f>
        <v>0.48524410000000001</v>
      </c>
      <c r="M614">
        <v>440</v>
      </c>
      <c r="N614">
        <v>110.28</v>
      </c>
      <c r="O614">
        <v>41.035660269201898</v>
      </c>
      <c r="P614" s="2">
        <f>E614*0.55 + L614*0.45</f>
        <v>0.62225278500000003</v>
      </c>
      <c r="Q614" s="2">
        <f>F614*0.55 + M614*0.45</f>
        <v>226.46250000000001</v>
      </c>
      <c r="R614" s="2">
        <f>P614*0.55+Q614*0.45</f>
        <v>102.25036403175</v>
      </c>
      <c r="S614" s="8">
        <f>E614/SUM($E$2:$E$2772)</f>
        <v>3.9667942408290002E-4</v>
      </c>
      <c r="T614" s="8">
        <f>Tabla13[[#This Row],[rsi_earning]]/SUM(Tabla13[rsi_earning])</f>
        <v>4.4995444208967278E-4</v>
      </c>
      <c r="U614" s="10">
        <f>Tabla13[[#This Row],[P(D)]]+Tabla13[[#This Row],[P_RSI(D)]]</f>
        <v>8.4663386617257275E-4</v>
      </c>
    </row>
    <row r="615" spans="1:21" x14ac:dyDescent="0.2">
      <c r="A615" t="s">
        <v>8035</v>
      </c>
      <c r="B615" t="s">
        <v>8036</v>
      </c>
      <c r="C615" s="1">
        <v>70.050003051757798</v>
      </c>
      <c r="D615" s="1">
        <v>110744.57</v>
      </c>
      <c r="E615" s="6">
        <f>D615/100000</f>
        <v>1.1074457</v>
      </c>
      <c r="F615" s="4">
        <v>58</v>
      </c>
      <c r="G615" s="1">
        <v>1909.39</v>
      </c>
      <c r="H615">
        <v>69.290304286349595</v>
      </c>
      <c r="I615">
        <v>71.484741329911401</v>
      </c>
      <c r="J615">
        <v>67.095867242787904</v>
      </c>
      <c r="K615" s="1">
        <v>26636.05</v>
      </c>
      <c r="L615" s="6">
        <f>K615/100000</f>
        <v>0.2663605</v>
      </c>
      <c r="M615">
        <v>918</v>
      </c>
      <c r="N615">
        <v>29.02</v>
      </c>
      <c r="O615">
        <v>54.765328503196599</v>
      </c>
      <c r="P615" s="2">
        <f>E615*0.55 + L615*0.45</f>
        <v>0.72895736</v>
      </c>
      <c r="Q615" s="2">
        <f>F615*0.55 + M615*0.45</f>
        <v>445</v>
      </c>
      <c r="R615" s="2">
        <f>P615*0.55+Q615*0.45</f>
        <v>200.650926548</v>
      </c>
      <c r="S615" s="8">
        <f>E615/SUM($E$2:$E$2772)</f>
        <v>5.9821671397251028E-4</v>
      </c>
      <c r="T615" s="8">
        <f>Tabla13[[#This Row],[rsi_earning]]/SUM(Tabla13[rsi_earning])</f>
        <v>2.4698927853471328E-4</v>
      </c>
      <c r="U615" s="10">
        <f>Tabla13[[#This Row],[P(D)]]+Tabla13[[#This Row],[P_RSI(D)]]</f>
        <v>8.4520599250722357E-4</v>
      </c>
    </row>
    <row r="616" spans="1:21" x14ac:dyDescent="0.2">
      <c r="A616" t="s">
        <v>910</v>
      </c>
      <c r="B616" t="s">
        <v>911</v>
      </c>
      <c r="C616" s="1">
        <v>6.3400001525878897</v>
      </c>
      <c r="D616" s="1">
        <v>58926.74</v>
      </c>
      <c r="E616" s="6">
        <f>D616/100000</f>
        <v>0.5892674</v>
      </c>
      <c r="F616" s="4">
        <v>98.5</v>
      </c>
      <c r="G616" s="1">
        <v>598.24</v>
      </c>
      <c r="H616">
        <v>6.8467699934176496</v>
      </c>
      <c r="I616">
        <v>7.78681007473911</v>
      </c>
      <c r="J616">
        <v>5.9067299120961998</v>
      </c>
      <c r="K616" s="1">
        <v>56788.07</v>
      </c>
      <c r="L616" s="6">
        <f>K616/100000</f>
        <v>0.56788070000000002</v>
      </c>
      <c r="M616">
        <v>726.5</v>
      </c>
      <c r="N616">
        <v>78.17</v>
      </c>
      <c r="O616">
        <v>54.480286799609097</v>
      </c>
      <c r="P616" s="2">
        <f>E616*0.55 + L616*0.45</f>
        <v>0.57964338500000001</v>
      </c>
      <c r="Q616" s="2">
        <f>F616*0.55 + M616*0.45</f>
        <v>381.1</v>
      </c>
      <c r="R616" s="2">
        <f>P616*0.55+Q616*0.45</f>
        <v>171.81380386175002</v>
      </c>
      <c r="S616" s="8">
        <f>E616/SUM($E$2:$E$2772)</f>
        <v>3.1830870595201625E-4</v>
      </c>
      <c r="T616" s="8">
        <f>Tabla13[[#This Row],[rsi_earning]]/SUM(Tabla13[rsi_earning])</f>
        <v>5.2658124754529278E-4</v>
      </c>
      <c r="U616" s="10">
        <f>Tabla13[[#This Row],[P(D)]]+Tabla13[[#This Row],[P_RSI(D)]]</f>
        <v>8.4488995349730903E-4</v>
      </c>
    </row>
    <row r="617" spans="1:21" x14ac:dyDescent="0.2">
      <c r="A617" t="s">
        <v>1158</v>
      </c>
      <c r="B617" t="s">
        <v>1159</v>
      </c>
      <c r="C617" s="1">
        <v>89.940002441406193</v>
      </c>
      <c r="D617" s="1">
        <v>82138.570000000007</v>
      </c>
      <c r="E617" s="6">
        <f>D617/100000</f>
        <v>0.82138570000000011</v>
      </c>
      <c r="F617" s="4">
        <v>88.7777777777777</v>
      </c>
      <c r="G617" s="1">
        <v>925.22</v>
      </c>
      <c r="H617">
        <v>93.273339983558401</v>
      </c>
      <c r="I617">
        <v>98.287650951743302</v>
      </c>
      <c r="J617">
        <v>88.2590290153735</v>
      </c>
      <c r="K617" s="1">
        <v>43164.21</v>
      </c>
      <c r="L617" s="6">
        <f>K617/100000</f>
        <v>0.43164209999999997</v>
      </c>
      <c r="M617">
        <v>147</v>
      </c>
      <c r="N617">
        <v>293.63</v>
      </c>
      <c r="O617">
        <v>41.186943190235802</v>
      </c>
      <c r="P617" s="2">
        <f>E617*0.55 + L617*0.45</f>
        <v>0.64600108000000012</v>
      </c>
      <c r="Q617" s="2">
        <f>F617*0.55 + M617*0.45</f>
        <v>114.97777777777775</v>
      </c>
      <c r="R617" s="2">
        <f>P617*0.55+Q617*0.45</f>
        <v>52.095300593999987</v>
      </c>
      <c r="S617" s="8">
        <f>E617/SUM($E$2:$E$2772)</f>
        <v>4.4369367668140318E-4</v>
      </c>
      <c r="T617" s="8">
        <f>Tabla13[[#This Row],[rsi_earning]]/SUM(Tabla13[rsi_earning])</f>
        <v>4.0025067855109362E-4</v>
      </c>
      <c r="U617" s="10">
        <f>Tabla13[[#This Row],[P(D)]]+Tabla13[[#This Row],[P_RSI(D)]]</f>
        <v>8.4394435523249675E-4</v>
      </c>
    </row>
    <row r="618" spans="1:21" x14ac:dyDescent="0.2">
      <c r="A618" t="s">
        <v>1232</v>
      </c>
      <c r="B618" t="s">
        <v>1233</v>
      </c>
      <c r="C618" s="1">
        <v>15.329999923706</v>
      </c>
      <c r="D618" s="1">
        <v>24044.53</v>
      </c>
      <c r="E618" s="6">
        <f>D618/100000</f>
        <v>0.2404453</v>
      </c>
      <c r="F618" s="4">
        <v>92.8333333333333</v>
      </c>
      <c r="G618" s="1">
        <v>259.01</v>
      </c>
      <c r="H618">
        <v>14.8575686175549</v>
      </c>
      <c r="I618">
        <v>15.181973768063299</v>
      </c>
      <c r="J618">
        <v>14.533163467046499</v>
      </c>
      <c r="K618" s="1">
        <v>76472.2</v>
      </c>
      <c r="L618" s="6">
        <f>K618/100000</f>
        <v>0.76472200000000001</v>
      </c>
      <c r="M618">
        <v>552</v>
      </c>
      <c r="N618">
        <v>138.54</v>
      </c>
      <c r="O618">
        <v>81.552538288524502</v>
      </c>
      <c r="P618" s="2">
        <f>E618*0.55 + L618*0.45</f>
        <v>0.47636981500000003</v>
      </c>
      <c r="Q618" s="2">
        <f>F618*0.55 + M618*0.45</f>
        <v>299.45833333333331</v>
      </c>
      <c r="R618" s="2">
        <f>P618*0.55+Q618*0.45</f>
        <v>135.01825339824998</v>
      </c>
      <c r="S618" s="8">
        <f>E618/SUM($E$2:$E$2772)</f>
        <v>1.2988302474435941E-4</v>
      </c>
      <c r="T618" s="8">
        <f>Tabla13[[#This Row],[rsi_earning]]/SUM(Tabla13[rsi_earning])</f>
        <v>7.0910715012031814E-4</v>
      </c>
      <c r="U618" s="10">
        <f>Tabla13[[#This Row],[P(D)]]+Tabla13[[#This Row],[P_RSI(D)]]</f>
        <v>8.389901748646776E-4</v>
      </c>
    </row>
    <row r="619" spans="1:21" x14ac:dyDescent="0.2">
      <c r="A619" t="s">
        <v>9775</v>
      </c>
      <c r="B619" t="s">
        <v>9776</v>
      </c>
      <c r="C619" s="1">
        <v>136.27999877929599</v>
      </c>
      <c r="D619" s="1">
        <v>31830.83</v>
      </c>
      <c r="E619" s="6">
        <f>D619/100000</f>
        <v>0.31830830000000004</v>
      </c>
      <c r="F619" s="4">
        <v>66.7777777777777</v>
      </c>
      <c r="G619" s="1">
        <v>476.67</v>
      </c>
      <c r="H619">
        <v>136.02049494417801</v>
      </c>
      <c r="I619">
        <v>140.12604620337001</v>
      </c>
      <c r="J619">
        <v>131.91494368498601</v>
      </c>
      <c r="K619" s="1">
        <v>71919.520000000004</v>
      </c>
      <c r="L619" s="6">
        <f>K619/100000</f>
        <v>0.71919520000000003</v>
      </c>
      <c r="M619">
        <v>1341</v>
      </c>
      <c r="N619">
        <v>53.63</v>
      </c>
      <c r="O619">
        <v>47.109057004792099</v>
      </c>
      <c r="P619" s="2">
        <f>E619*0.55 + L619*0.45</f>
        <v>0.49870740500000005</v>
      </c>
      <c r="Q619" s="2">
        <f>F619*0.55 + M619*0.45</f>
        <v>640.17777777777781</v>
      </c>
      <c r="R619" s="2">
        <f>P619*0.55+Q619*0.45</f>
        <v>288.35428907275002</v>
      </c>
      <c r="S619" s="8">
        <f>E619/SUM($E$2:$E$2772)</f>
        <v>1.7194282776679347E-4</v>
      </c>
      <c r="T619" s="8">
        <f>Tabla13[[#This Row],[rsi_earning]]/SUM(Tabla13[rsi_earning])</f>
        <v>6.6689131298983465E-4</v>
      </c>
      <c r="U619" s="10">
        <f>Tabla13[[#This Row],[P(D)]]+Tabla13[[#This Row],[P_RSI(D)]]</f>
        <v>8.3883414075662814E-4</v>
      </c>
    </row>
    <row r="620" spans="1:21" x14ac:dyDescent="0.2">
      <c r="A620" t="s">
        <v>5704</v>
      </c>
      <c r="B620" t="s">
        <v>5705</v>
      </c>
      <c r="C620" s="1">
        <v>216.25</v>
      </c>
      <c r="D620" s="1">
        <v>8380.1</v>
      </c>
      <c r="E620" s="6">
        <f>D620/100000</f>
        <v>8.3801E-2</v>
      </c>
      <c r="F620" s="4">
        <v>73.428571428571402</v>
      </c>
      <c r="G620" s="1">
        <v>114.13</v>
      </c>
      <c r="H620">
        <v>186.106945911064</v>
      </c>
      <c r="I620">
        <v>195.687015499577</v>
      </c>
      <c r="J620">
        <v>176.526876322551</v>
      </c>
      <c r="K620" s="1">
        <v>85299.16</v>
      </c>
      <c r="L620" s="6">
        <f>K620/100000</f>
        <v>0.85299160000000007</v>
      </c>
      <c r="M620">
        <v>348</v>
      </c>
      <c r="N620">
        <v>245.11</v>
      </c>
      <c r="O620">
        <v>89.694339942811695</v>
      </c>
      <c r="P620" s="2">
        <f>E620*0.55 + L620*0.45</f>
        <v>0.42993677000000002</v>
      </c>
      <c r="Q620" s="2">
        <f>F620*0.55 + M620*0.45</f>
        <v>196.98571428571427</v>
      </c>
      <c r="R620" s="2">
        <f>P620*0.55+Q620*0.45</f>
        <v>88.880036652071425</v>
      </c>
      <c r="S620" s="8">
        <f>E620/SUM($E$2:$E$2772)</f>
        <v>4.5267374145396324E-5</v>
      </c>
      <c r="T620" s="8">
        <f>Tabla13[[#This Row],[rsi_earning]]/SUM(Tabla13[rsi_earning])</f>
        <v>7.9095729239196785E-4</v>
      </c>
      <c r="U620" s="10">
        <f>Tabla13[[#This Row],[P(D)]]+Tabla13[[#This Row],[P_RSI(D)]]</f>
        <v>8.3622466653736414E-4</v>
      </c>
    </row>
    <row r="621" spans="1:21" x14ac:dyDescent="0.2">
      <c r="A621" t="s">
        <v>3357</v>
      </c>
      <c r="B621" t="s">
        <v>3356</v>
      </c>
      <c r="C621" s="1">
        <v>28.420000076293899</v>
      </c>
      <c r="D621" s="1">
        <v>74278.31</v>
      </c>
      <c r="E621" s="6">
        <f>D621/100000</f>
        <v>0.74278310000000003</v>
      </c>
      <c r="F621" s="4">
        <v>74.5833333333333</v>
      </c>
      <c r="G621" s="1">
        <v>995.91</v>
      </c>
      <c r="H621">
        <v>27.6628507554402</v>
      </c>
      <c r="I621">
        <v>28.805698350054499</v>
      </c>
      <c r="J621">
        <v>26.520003160826001</v>
      </c>
      <c r="K621" s="1">
        <v>46707.199999999997</v>
      </c>
      <c r="L621" s="6">
        <f>K621/100000</f>
        <v>0.46707199999999999</v>
      </c>
      <c r="M621">
        <v>289</v>
      </c>
      <c r="N621">
        <v>161.62</v>
      </c>
      <c r="O621">
        <v>73.553713363041695</v>
      </c>
      <c r="P621" s="2">
        <f>E621*0.55 + L621*0.45</f>
        <v>0.6187131050000001</v>
      </c>
      <c r="Q621" s="2">
        <f>F621*0.55 + M621*0.45</f>
        <v>171.07083333333333</v>
      </c>
      <c r="R621" s="2">
        <f>P621*0.55+Q621*0.45</f>
        <v>77.322167207749999</v>
      </c>
      <c r="S621" s="8">
        <f>E621/SUM($E$2:$E$2772)</f>
        <v>4.012343587376921E-4</v>
      </c>
      <c r="T621" s="8">
        <f>Tabla13[[#This Row],[rsi_earning]]/SUM(Tabla13[rsi_earning])</f>
        <v>4.3310391857563564E-4</v>
      </c>
      <c r="U621" s="10">
        <f>Tabla13[[#This Row],[P(D)]]+Tabla13[[#This Row],[P_RSI(D)]]</f>
        <v>8.3433827731332769E-4</v>
      </c>
    </row>
    <row r="622" spans="1:21" x14ac:dyDescent="0.2">
      <c r="A622" t="s">
        <v>4162</v>
      </c>
      <c r="B622" t="s">
        <v>4163</v>
      </c>
      <c r="C622" s="1">
        <v>93.830001831054602</v>
      </c>
      <c r="D622" s="1">
        <v>107465.25</v>
      </c>
      <c r="E622" s="6">
        <f>D622/100000</f>
        <v>1.0746525</v>
      </c>
      <c r="F622" s="4">
        <v>106.375</v>
      </c>
      <c r="G622" s="1">
        <v>1010.25</v>
      </c>
      <c r="H622">
        <v>98.402620463071003</v>
      </c>
      <c r="I622">
        <v>102.587935957177</v>
      </c>
      <c r="J622">
        <v>94.217304968964598</v>
      </c>
      <c r="K622" s="1">
        <v>27216.2</v>
      </c>
      <c r="L622" s="6">
        <f>K622/100000</f>
        <v>0.27216200000000002</v>
      </c>
      <c r="M622">
        <v>257</v>
      </c>
      <c r="N622">
        <v>105.9</v>
      </c>
      <c r="O622">
        <v>41.210643183845399</v>
      </c>
      <c r="P622" s="2">
        <f>E622*0.55 + L622*0.45</f>
        <v>0.71353177500000009</v>
      </c>
      <c r="Q622" s="2">
        <f>F622*0.55 + M622*0.45</f>
        <v>174.15625</v>
      </c>
      <c r="R622" s="2">
        <f>P622*0.55+Q622*0.45</f>
        <v>78.762754976249994</v>
      </c>
      <c r="S622" s="8">
        <f>E622/SUM($E$2:$E$2772)</f>
        <v>5.805025810406263E-4</v>
      </c>
      <c r="T622" s="8">
        <f>Tabla13[[#This Row],[rsi_earning]]/SUM(Tabla13[rsi_earning])</f>
        <v>2.5236886109075723E-4</v>
      </c>
      <c r="U622" s="10">
        <f>Tabla13[[#This Row],[P(D)]]+Tabla13[[#This Row],[P_RSI(D)]]</f>
        <v>8.3287144213138359E-4</v>
      </c>
    </row>
    <row r="623" spans="1:21" x14ac:dyDescent="0.2">
      <c r="A623" t="s">
        <v>123</v>
      </c>
      <c r="B623" t="s">
        <v>124</v>
      </c>
      <c r="C623" s="1">
        <v>9.1300001144409109</v>
      </c>
      <c r="D623" s="1">
        <v>21541.29</v>
      </c>
      <c r="E623" s="6">
        <f>D623/100000</f>
        <v>0.21541290000000002</v>
      </c>
      <c r="F623" s="4">
        <v>141.142857142857</v>
      </c>
      <c r="G623" s="1">
        <v>152.62</v>
      </c>
      <c r="H623">
        <v>7.4550305477566301</v>
      </c>
      <c r="I623">
        <v>8.8466702391349799</v>
      </c>
      <c r="J623">
        <v>6.0633908563782697</v>
      </c>
      <c r="K623" s="1">
        <v>76987.37</v>
      </c>
      <c r="L623" s="6">
        <f>K623/100000</f>
        <v>0.76987369999999999</v>
      </c>
      <c r="M623">
        <v>772.5</v>
      </c>
      <c r="N623">
        <v>99.66</v>
      </c>
      <c r="O623">
        <v>73.754154008105402</v>
      </c>
      <c r="P623" s="2">
        <f>E623*0.55 + L623*0.45</f>
        <v>0.46492026000000003</v>
      </c>
      <c r="Q623" s="2">
        <f>F623*0.55 + M623*0.45</f>
        <v>425.25357142857138</v>
      </c>
      <c r="R623" s="2">
        <f>P623*0.55+Q623*0.45</f>
        <v>191.61981328585713</v>
      </c>
      <c r="S623" s="8">
        <f>E623/SUM($E$2:$E$2772)</f>
        <v>1.1636109760080243E-4</v>
      </c>
      <c r="T623" s="8">
        <f>Tabla13[[#This Row],[rsi_earning]]/SUM(Tabla13[rsi_earning])</f>
        <v>7.1388418975730364E-4</v>
      </c>
      <c r="U623" s="10">
        <f>Tabla13[[#This Row],[P(D)]]+Tabla13[[#This Row],[P_RSI(D)]]</f>
        <v>8.3024528735810613E-4</v>
      </c>
    </row>
    <row r="624" spans="1:21" x14ac:dyDescent="0.2">
      <c r="A624" t="s">
        <v>4244</v>
      </c>
      <c r="B624" t="s">
        <v>4245</v>
      </c>
      <c r="C624" s="1">
        <v>10.7100000381469</v>
      </c>
      <c r="D624" s="1">
        <v>66180.28</v>
      </c>
      <c r="E624" s="6">
        <f>D624/100000</f>
        <v>0.66180280000000002</v>
      </c>
      <c r="F624" s="4">
        <v>120.142857142857</v>
      </c>
      <c r="G624" s="1">
        <v>550.85</v>
      </c>
      <c r="H624">
        <v>11.452149590372001</v>
      </c>
      <c r="I624">
        <v>12.6079045306585</v>
      </c>
      <c r="J624">
        <v>10.296394650085499</v>
      </c>
      <c r="K624" s="1">
        <v>50633.53</v>
      </c>
      <c r="L624" s="6">
        <f>K624/100000</f>
        <v>0.50633530000000004</v>
      </c>
      <c r="M624">
        <v>414.5</v>
      </c>
      <c r="N624">
        <v>122.16</v>
      </c>
      <c r="O624">
        <v>32.707777609315201</v>
      </c>
      <c r="P624" s="2">
        <f>E624*0.55 + L624*0.45</f>
        <v>0.59184242500000006</v>
      </c>
      <c r="Q624" s="2">
        <f>F624*0.55 + M624*0.45</f>
        <v>252.60357142857134</v>
      </c>
      <c r="R624" s="2">
        <f>P624*0.55+Q624*0.45</f>
        <v>113.99712047660711</v>
      </c>
      <c r="S624" s="8">
        <f>E624/SUM($E$2:$E$2772)</f>
        <v>3.574906619022553E-4</v>
      </c>
      <c r="T624" s="8">
        <f>Tabla13[[#This Row],[rsi_earning]]/SUM(Tabla13[rsi_earning])</f>
        <v>4.6951177236736531E-4</v>
      </c>
      <c r="U624" s="10">
        <f>Tabla13[[#This Row],[P(D)]]+Tabla13[[#This Row],[P_RSI(D)]]</f>
        <v>8.2700243426962056E-4</v>
      </c>
    </row>
    <row r="625" spans="1:21" x14ac:dyDescent="0.2">
      <c r="A625" t="s">
        <v>6942</v>
      </c>
      <c r="B625" t="s">
        <v>6943</v>
      </c>
      <c r="C625" s="1">
        <v>17.940000534057599</v>
      </c>
      <c r="D625" s="1">
        <v>63670.95</v>
      </c>
      <c r="E625" s="6">
        <f>D625/100000</f>
        <v>0.63670949999999993</v>
      </c>
      <c r="F625" s="4">
        <v>82.4</v>
      </c>
      <c r="G625" s="1">
        <v>772.71</v>
      </c>
      <c r="H625">
        <v>16.8547666344699</v>
      </c>
      <c r="I625">
        <v>17.5401980079595</v>
      </c>
      <c r="J625">
        <v>16.169335260980201</v>
      </c>
      <c r="K625" s="1">
        <v>51971.040000000001</v>
      </c>
      <c r="L625" s="6">
        <f>K625/100000</f>
        <v>0.51971040000000002</v>
      </c>
      <c r="M625">
        <v>711.5</v>
      </c>
      <c r="N625">
        <v>73.040000000000006</v>
      </c>
      <c r="O625">
        <v>64.848447016855104</v>
      </c>
      <c r="P625" s="2">
        <f>E625*0.55 + L625*0.45</f>
        <v>0.58405990499999993</v>
      </c>
      <c r="Q625" s="2">
        <f>F625*0.55 + M625*0.45</f>
        <v>365.495</v>
      </c>
      <c r="R625" s="2">
        <f>P625*0.55+Q625*0.45</f>
        <v>164.79398294775001</v>
      </c>
      <c r="S625" s="8">
        <f>E625/SUM($E$2:$E$2772)</f>
        <v>3.4393583797840381E-4</v>
      </c>
      <c r="T625" s="8">
        <f>Tabla13[[#This Row],[rsi_earning]]/SUM(Tabla13[rsi_earning])</f>
        <v>4.819141604817053E-4</v>
      </c>
      <c r="U625" s="10">
        <f>Tabla13[[#This Row],[P(D)]]+Tabla13[[#This Row],[P_RSI(D)]]</f>
        <v>8.2584999846010911E-4</v>
      </c>
    </row>
    <row r="626" spans="1:21" x14ac:dyDescent="0.2">
      <c r="A626" t="s">
        <v>1434</v>
      </c>
      <c r="B626" t="s">
        <v>1435</v>
      </c>
      <c r="C626" s="1">
        <v>54.180000305175703</v>
      </c>
      <c r="D626" s="1">
        <v>152761.64000000001</v>
      </c>
      <c r="E626" s="6">
        <f>D626/100000</f>
        <v>1.5276164000000001</v>
      </c>
      <c r="F626" s="4">
        <v>63.3333333333333</v>
      </c>
      <c r="G626" s="1">
        <v>2412.0300000000002</v>
      </c>
      <c r="H626">
        <v>53.108579127540999</v>
      </c>
      <c r="I626">
        <v>56.304938204316599</v>
      </c>
      <c r="J626">
        <v>49.912220050765299</v>
      </c>
      <c r="K626" s="1">
        <v>0</v>
      </c>
      <c r="L626" s="6">
        <f>K626/100000</f>
        <v>0</v>
      </c>
      <c r="M626">
        <v>1</v>
      </c>
      <c r="N626">
        <v>0</v>
      </c>
      <c r="O626">
        <v>50.677965498970501</v>
      </c>
      <c r="P626" s="2">
        <f>E626*0.55 + L626*0.45</f>
        <v>0.84018902000000018</v>
      </c>
      <c r="Q626" s="2">
        <f>F626*0.55 + M626*0.45</f>
        <v>35.283333333333317</v>
      </c>
      <c r="R626" s="2">
        <f>P626*0.55+Q626*0.45</f>
        <v>16.339603960999991</v>
      </c>
      <c r="S626" s="8">
        <f>E626/SUM($E$2:$E$2772)</f>
        <v>8.2518326904742676E-4</v>
      </c>
      <c r="T626" s="8">
        <f>Tabla13[[#This Row],[rsi_earning]]/SUM(Tabla13[rsi_earning])</f>
        <v>0</v>
      </c>
      <c r="U626" s="10">
        <f>Tabla13[[#This Row],[P(D)]]+Tabla13[[#This Row],[P_RSI(D)]]</f>
        <v>8.2518326904742676E-4</v>
      </c>
    </row>
    <row r="627" spans="1:21" x14ac:dyDescent="0.2">
      <c r="A627" t="s">
        <v>7316</v>
      </c>
      <c r="B627" t="s">
        <v>7317</v>
      </c>
      <c r="C627" s="1">
        <v>8.0100002288818306</v>
      </c>
      <c r="D627" s="1">
        <v>61507.81</v>
      </c>
      <c r="E627" s="6">
        <f>D627/100000</f>
        <v>0.61507809999999996</v>
      </c>
      <c r="F627" s="4">
        <v>97.285714285714207</v>
      </c>
      <c r="G627" s="1">
        <v>632.24</v>
      </c>
      <c r="H627">
        <v>11.7407125131806</v>
      </c>
      <c r="I627">
        <v>12.9680689962734</v>
      </c>
      <c r="J627">
        <v>10.513356030087699</v>
      </c>
      <c r="K627" s="1">
        <v>53115.98</v>
      </c>
      <c r="L627" s="6">
        <f>K627/100000</f>
        <v>0.53115980000000007</v>
      </c>
      <c r="M627">
        <v>610.5</v>
      </c>
      <c r="N627">
        <v>87</v>
      </c>
      <c r="O627">
        <v>43.197282221556101</v>
      </c>
      <c r="P627" s="2">
        <f>E627*0.55 + L627*0.45</f>
        <v>0.57731486500000007</v>
      </c>
      <c r="Q627" s="2">
        <f>F627*0.55 + M627*0.45</f>
        <v>328.23214285714283</v>
      </c>
      <c r="R627" s="2">
        <f>P627*0.55+Q627*0.45</f>
        <v>148.02198746146428</v>
      </c>
      <c r="S627" s="8">
        <f>E627/SUM($E$2:$E$2772)</f>
        <v>3.3225105286738217E-4</v>
      </c>
      <c r="T627" s="8">
        <f>Tabla13[[#This Row],[rsi_earning]]/SUM(Tabla13[rsi_earning])</f>
        <v>4.9253089624265846E-4</v>
      </c>
      <c r="U627" s="10">
        <f>Tabla13[[#This Row],[P(D)]]+Tabla13[[#This Row],[P_RSI(D)]]</f>
        <v>8.2478194911004069E-4</v>
      </c>
    </row>
    <row r="628" spans="1:21" x14ac:dyDescent="0.2">
      <c r="A628" t="s">
        <v>9735</v>
      </c>
      <c r="B628" t="s">
        <v>9736</v>
      </c>
      <c r="C628" s="1">
        <v>25.799999237060501</v>
      </c>
      <c r="D628" s="1">
        <v>152639.12</v>
      </c>
      <c r="E628" s="6">
        <f>D628/100000</f>
        <v>1.5263911999999999</v>
      </c>
      <c r="F628" s="4">
        <v>89.285714285714207</v>
      </c>
      <c r="G628" s="1">
        <v>1709.56</v>
      </c>
      <c r="H628">
        <v>23.838306752846101</v>
      </c>
      <c r="I628">
        <v>26.497501773470301</v>
      </c>
      <c r="J628">
        <v>21.179111732221902</v>
      </c>
      <c r="K628" s="1">
        <v>0</v>
      </c>
      <c r="L628" s="6">
        <f>K628/100000</f>
        <v>0</v>
      </c>
      <c r="M628">
        <v>1</v>
      </c>
      <c r="N628">
        <v>0</v>
      </c>
      <c r="O628">
        <v>50.186327839378897</v>
      </c>
      <c r="P628" s="2">
        <f>E628*0.55 + L628*0.45</f>
        <v>0.83951516000000004</v>
      </c>
      <c r="Q628" s="2">
        <f>F628*0.55 + M628*0.45</f>
        <v>49.557142857142821</v>
      </c>
      <c r="R628" s="2">
        <f>P628*0.55+Q628*0.45</f>
        <v>22.762447623714269</v>
      </c>
      <c r="S628" s="8">
        <f>E628/SUM($E$2:$E$2772)</f>
        <v>8.2452144416702026E-4</v>
      </c>
      <c r="T628" s="8">
        <f>Tabla13[[#This Row],[rsi_earning]]/SUM(Tabla13[rsi_earning])</f>
        <v>0</v>
      </c>
      <c r="U628" s="10">
        <f>Tabla13[[#This Row],[P(D)]]+Tabla13[[#This Row],[P_RSI(D)]]</f>
        <v>8.2452144416702026E-4</v>
      </c>
    </row>
    <row r="629" spans="1:21" x14ac:dyDescent="0.2">
      <c r="A629" t="s">
        <v>7573</v>
      </c>
      <c r="B629" t="s">
        <v>7574</v>
      </c>
      <c r="C629" s="1">
        <v>117.620002746582</v>
      </c>
      <c r="D629" s="1">
        <v>55925.35</v>
      </c>
      <c r="E629" s="6">
        <f>D629/100000</f>
        <v>0.55925349999999996</v>
      </c>
      <c r="F629" s="4">
        <v>72.8888888888888</v>
      </c>
      <c r="G629" s="1">
        <v>767.27</v>
      </c>
      <c r="H629">
        <v>114.893395608235</v>
      </c>
      <c r="I629">
        <v>119.82994550468401</v>
      </c>
      <c r="J629">
        <v>109.956845711786</v>
      </c>
      <c r="K629" s="1">
        <v>56158.71</v>
      </c>
      <c r="L629" s="6">
        <f>K629/100000</f>
        <v>0.56158710000000001</v>
      </c>
      <c r="M629">
        <v>476</v>
      </c>
      <c r="N629">
        <v>117.98</v>
      </c>
      <c r="O629">
        <v>62.117297903163198</v>
      </c>
      <c r="P629" s="2">
        <f>E629*0.55 + L629*0.45</f>
        <v>0.56030362</v>
      </c>
      <c r="Q629" s="2">
        <f>F629*0.55 + M629*0.45</f>
        <v>254.28888888888886</v>
      </c>
      <c r="R629" s="2">
        <f>P629*0.55+Q629*0.45</f>
        <v>114.73816699099999</v>
      </c>
      <c r="S629" s="8">
        <f>E629/SUM($E$2:$E$2772)</f>
        <v>3.0209588700161577E-4</v>
      </c>
      <c r="T629" s="8">
        <f>Tabla13[[#This Row],[rsi_earning]]/SUM(Tabla13[rsi_earning])</f>
        <v>5.2074535324645311E-4</v>
      </c>
      <c r="U629" s="10">
        <f>Tabla13[[#This Row],[P(D)]]+Tabla13[[#This Row],[P_RSI(D)]]</f>
        <v>8.2284124024806888E-4</v>
      </c>
    </row>
    <row r="630" spans="1:21" x14ac:dyDescent="0.2">
      <c r="A630" t="s">
        <v>7728</v>
      </c>
      <c r="B630" t="s">
        <v>7729</v>
      </c>
      <c r="C630" s="1">
        <v>90.760002136230398</v>
      </c>
      <c r="D630" s="1">
        <v>8991.8799999999992</v>
      </c>
      <c r="E630" s="6">
        <f>D630/100000</f>
        <v>8.9918799999999993E-2</v>
      </c>
      <c r="F630" s="4">
        <v>94.285714285714207</v>
      </c>
      <c r="G630" s="1">
        <v>95.37</v>
      </c>
      <c r="H630">
        <v>89.102158910602398</v>
      </c>
      <c r="I630">
        <v>95.432035889272598</v>
      </c>
      <c r="J630">
        <v>82.772281931932099</v>
      </c>
      <c r="K630" s="1">
        <v>83370.62</v>
      </c>
      <c r="L630" s="6">
        <f>K630/100000</f>
        <v>0.83370619999999995</v>
      </c>
      <c r="M630">
        <v>551</v>
      </c>
      <c r="N630">
        <v>151.31</v>
      </c>
      <c r="O630">
        <v>64.793238165242897</v>
      </c>
      <c r="P630" s="2">
        <f>E630*0.55 + L630*0.45</f>
        <v>0.42462313000000002</v>
      </c>
      <c r="Q630" s="2">
        <f>F630*0.55 + M630*0.45</f>
        <v>299.80714285714282</v>
      </c>
      <c r="R630" s="2">
        <f>P630*0.55+Q630*0.45</f>
        <v>135.14675700721426</v>
      </c>
      <c r="S630" s="8">
        <f>E630/SUM($E$2:$E$2772)</f>
        <v>4.8572069095894589E-5</v>
      </c>
      <c r="T630" s="8">
        <f>Tabla13[[#This Row],[rsi_earning]]/SUM(Tabla13[rsi_earning])</f>
        <v>7.7307443426453016E-4</v>
      </c>
      <c r="U630" s="10">
        <f>Tabla13[[#This Row],[P(D)]]+Tabla13[[#This Row],[P_RSI(D)]]</f>
        <v>8.2164650336042473E-4</v>
      </c>
    </row>
    <row r="631" spans="1:21" x14ac:dyDescent="0.2">
      <c r="A631" t="s">
        <v>9485</v>
      </c>
      <c r="B631" t="s">
        <v>9486</v>
      </c>
      <c r="C631" s="1">
        <v>28.5</v>
      </c>
      <c r="D631" s="1">
        <v>49847.93</v>
      </c>
      <c r="E631" s="6">
        <f>D631/100000</f>
        <v>0.49847930000000001</v>
      </c>
      <c r="F631" s="4">
        <v>91.8888888888888</v>
      </c>
      <c r="G631" s="1">
        <v>542.48</v>
      </c>
      <c r="H631">
        <v>27.363871859290398</v>
      </c>
      <c r="I631">
        <v>29.264997257251999</v>
      </c>
      <c r="J631">
        <v>25.462746461328798</v>
      </c>
      <c r="K631" s="1">
        <v>59520.959999999999</v>
      </c>
      <c r="L631" s="6">
        <f>K631/100000</f>
        <v>0.59520960000000001</v>
      </c>
      <c r="M631">
        <v>224</v>
      </c>
      <c r="N631">
        <v>265.72000000000003</v>
      </c>
      <c r="O631">
        <v>61.156597319921197</v>
      </c>
      <c r="P631" s="2">
        <f>E631*0.55 + L631*0.45</f>
        <v>0.542007935</v>
      </c>
      <c r="Q631" s="2">
        <f>F631*0.55 + M631*0.45</f>
        <v>151.33888888888885</v>
      </c>
      <c r="R631" s="2">
        <f>P631*0.55+Q631*0.45</f>
        <v>68.400604364249972</v>
      </c>
      <c r="S631" s="8">
        <f>E631/SUM($E$2:$E$2772)</f>
        <v>2.6926706097582677E-4</v>
      </c>
      <c r="T631" s="8">
        <f>Tabla13[[#This Row],[rsi_earning]]/SUM(Tabla13[rsi_earning])</f>
        <v>5.5192263748166592E-4</v>
      </c>
      <c r="U631" s="10">
        <f>Tabla13[[#This Row],[P(D)]]+Tabla13[[#This Row],[P_RSI(D)]]</f>
        <v>8.2118969845749274E-4</v>
      </c>
    </row>
    <row r="632" spans="1:21" x14ac:dyDescent="0.2">
      <c r="A632" t="s">
        <v>7766</v>
      </c>
      <c r="B632" t="s">
        <v>7767</v>
      </c>
      <c r="C632" s="1">
        <v>9.3299999237060494</v>
      </c>
      <c r="D632" s="1">
        <v>84815.32</v>
      </c>
      <c r="E632" s="6">
        <f>D632/100000</f>
        <v>0.84815320000000005</v>
      </c>
      <c r="F632" s="4">
        <v>109</v>
      </c>
      <c r="G632" s="1">
        <v>778.12</v>
      </c>
      <c r="H632">
        <v>8.6545031333517706</v>
      </c>
      <c r="I632">
        <v>9.0932113171080395</v>
      </c>
      <c r="J632">
        <v>8.2157949495954998</v>
      </c>
      <c r="K632" s="1">
        <v>38808.25</v>
      </c>
      <c r="L632" s="6">
        <f>K632/100000</f>
        <v>0.3880825</v>
      </c>
      <c r="M632">
        <v>1524</v>
      </c>
      <c r="N632">
        <v>25.46</v>
      </c>
      <c r="O632">
        <v>65.671665160238803</v>
      </c>
      <c r="P632" s="2">
        <f>E632*0.55 + L632*0.45</f>
        <v>0.64112138500000004</v>
      </c>
      <c r="Q632" s="2">
        <f>F632*0.55 + M632*0.45</f>
        <v>745.75000000000011</v>
      </c>
      <c r="R632" s="2">
        <f>P632*0.55+Q632*0.45</f>
        <v>335.94011676175006</v>
      </c>
      <c r="S632" s="8">
        <f>E632/SUM($E$2:$E$2772)</f>
        <v>4.5815286496599279E-4</v>
      </c>
      <c r="T632" s="8">
        <f>Tabla13[[#This Row],[rsi_earning]]/SUM(Tabla13[rsi_earning])</f>
        <v>3.5985897566248701E-4</v>
      </c>
      <c r="U632" s="10">
        <f>Tabla13[[#This Row],[P(D)]]+Tabla13[[#This Row],[P_RSI(D)]]</f>
        <v>8.180118406284798E-4</v>
      </c>
    </row>
    <row r="633" spans="1:21" x14ac:dyDescent="0.2">
      <c r="A633" t="s">
        <v>2475</v>
      </c>
      <c r="B633" t="s">
        <v>2476</v>
      </c>
      <c r="C633" s="1">
        <v>13.2299995422363</v>
      </c>
      <c r="D633" s="1">
        <v>157404.29</v>
      </c>
      <c r="E633" s="6">
        <f>D633/100000</f>
        <v>1.5740429</v>
      </c>
      <c r="F633" s="4">
        <v>79.1111111111111</v>
      </c>
      <c r="G633" s="1">
        <v>1989.66</v>
      </c>
      <c r="H633">
        <v>14.4850009652697</v>
      </c>
      <c r="I633">
        <v>15.5898657736478</v>
      </c>
      <c r="J633">
        <v>13.3801361568916</v>
      </c>
      <c r="K633" s="1">
        <v>-3560.25</v>
      </c>
      <c r="L633" s="6">
        <f>K633/100000</f>
        <v>-3.5602500000000002E-2</v>
      </c>
      <c r="M633">
        <v>854</v>
      </c>
      <c r="N633">
        <v>-4.17</v>
      </c>
      <c r="O633">
        <v>40.857135461299201</v>
      </c>
      <c r="P633" s="2">
        <f>E633*0.55 + L633*0.45</f>
        <v>0.8497024700000001</v>
      </c>
      <c r="Q633" s="2">
        <f>F633*0.55 + M633*0.45</f>
        <v>427.81111111111113</v>
      </c>
      <c r="R633" s="2">
        <f>P633*0.55+Q633*0.45</f>
        <v>192.98233635850002</v>
      </c>
      <c r="S633" s="8">
        <f>E633/SUM($E$2:$E$2772)</f>
        <v>8.5026179729603046E-4</v>
      </c>
      <c r="T633" s="8">
        <f>Tabla13[[#This Row],[rsi_earning]]/SUM(Tabla13[rsi_earning])</f>
        <v>-3.3013287589684391E-5</v>
      </c>
      <c r="U633" s="10">
        <f>Tabla13[[#This Row],[P(D)]]+Tabla13[[#This Row],[P_RSI(D)]]</f>
        <v>8.1724850970634605E-4</v>
      </c>
    </row>
    <row r="634" spans="1:21" x14ac:dyDescent="0.2">
      <c r="A634" t="s">
        <v>8863</v>
      </c>
      <c r="B634" t="s">
        <v>8864</v>
      </c>
      <c r="C634" s="1">
        <v>14.5900001525878</v>
      </c>
      <c r="D634" s="1">
        <v>111561.43</v>
      </c>
      <c r="E634" s="6">
        <f>D634/100000</f>
        <v>1.1156142999999998</v>
      </c>
      <c r="F634" s="4">
        <v>64.181818181818102</v>
      </c>
      <c r="G634" s="1">
        <v>1738.21</v>
      </c>
      <c r="H634">
        <v>14.8653282642293</v>
      </c>
      <c r="I634">
        <v>15.8046346919834</v>
      </c>
      <c r="J634">
        <v>13.926021836475201</v>
      </c>
      <c r="K634" s="1">
        <v>22859.77</v>
      </c>
      <c r="L634" s="6">
        <f>K634/100000</f>
        <v>0.22859770000000001</v>
      </c>
      <c r="M634">
        <v>250.666666666666</v>
      </c>
      <c r="N634">
        <v>91.2</v>
      </c>
      <c r="O634">
        <v>53.982307233323503</v>
      </c>
      <c r="P634" s="2">
        <f>E634*0.55 + L634*0.45</f>
        <v>0.71645682999999993</v>
      </c>
      <c r="Q634" s="2">
        <f>F634*0.55 + M634*0.45</f>
        <v>148.09999999999965</v>
      </c>
      <c r="R634" s="2">
        <f>P634*0.55+Q634*0.45</f>
        <v>67.039051256499846</v>
      </c>
      <c r="S634" s="8">
        <f>E634/SUM($E$2:$E$2772)</f>
        <v>6.0262920394809618E-4</v>
      </c>
      <c r="T634" s="8">
        <f>Tabla13[[#This Row],[rsi_earning]]/SUM(Tabla13[rsi_earning])</f>
        <v>2.1197280001236982E-4</v>
      </c>
      <c r="U634" s="10">
        <f>Tabla13[[#This Row],[P(D)]]+Tabla13[[#This Row],[P_RSI(D)]]</f>
        <v>8.1460200396046606E-4</v>
      </c>
    </row>
    <row r="635" spans="1:21" x14ac:dyDescent="0.2">
      <c r="A635" t="s">
        <v>7471</v>
      </c>
      <c r="B635" t="s">
        <v>7472</v>
      </c>
      <c r="C635" s="1">
        <v>3.0399999618530198</v>
      </c>
      <c r="D635" s="1">
        <v>3292.52</v>
      </c>
      <c r="E635" s="6">
        <f>D635/100000</f>
        <v>3.2925200000000002E-2</v>
      </c>
      <c r="F635" s="4">
        <v>109.555555555555</v>
      </c>
      <c r="G635" s="1">
        <v>30.05</v>
      </c>
      <c r="H635">
        <v>3.02469816611123</v>
      </c>
      <c r="I635">
        <v>3.2850763351230401</v>
      </c>
      <c r="J635">
        <v>2.7643199970994199</v>
      </c>
      <c r="K635" s="1">
        <v>85805.06</v>
      </c>
      <c r="L635" s="6">
        <f>K635/100000</f>
        <v>0.8580506</v>
      </c>
      <c r="M635">
        <v>323.33333333333297</v>
      </c>
      <c r="N635">
        <v>265.38</v>
      </c>
      <c r="O635">
        <v>59.8130843203935</v>
      </c>
      <c r="P635" s="2">
        <f>E635*0.55 + L635*0.45</f>
        <v>0.40423163000000001</v>
      </c>
      <c r="Q635" s="2">
        <f>F635*0.55 + M635*0.45</f>
        <v>205.75555555555508</v>
      </c>
      <c r="R635" s="2">
        <f>P635*0.55+Q635*0.45</f>
        <v>92.812327396499796</v>
      </c>
      <c r="S635" s="8">
        <f>E635/SUM($E$2:$E$2772)</f>
        <v>1.7785436298039441E-5</v>
      </c>
      <c r="T635" s="8">
        <f>Tabla13[[#This Row],[rsi_earning]]/SUM(Tabla13[rsi_earning])</f>
        <v>7.9564837369008488E-4</v>
      </c>
      <c r="U635" s="10">
        <f>Tabla13[[#This Row],[P(D)]]+Tabla13[[#This Row],[P_RSI(D)]]</f>
        <v>8.1343380998812433E-4</v>
      </c>
    </row>
    <row r="636" spans="1:21" x14ac:dyDescent="0.2">
      <c r="A636" t="s">
        <v>6046</v>
      </c>
      <c r="B636" t="s">
        <v>6047</v>
      </c>
      <c r="C636" s="1">
        <v>22.090000152587798</v>
      </c>
      <c r="D636" s="1">
        <v>33563.21</v>
      </c>
      <c r="E636" s="6">
        <f>D636/100000</f>
        <v>0.33563209999999999</v>
      </c>
      <c r="F636" s="4">
        <v>84</v>
      </c>
      <c r="G636" s="1">
        <v>399.56</v>
      </c>
      <c r="H636">
        <v>20.983138009168901</v>
      </c>
      <c r="I636">
        <v>22.175638373504299</v>
      </c>
      <c r="J636">
        <v>19.790637644833499</v>
      </c>
      <c r="K636" s="1">
        <v>67975.710000000006</v>
      </c>
      <c r="L636" s="6">
        <f>K636/100000</f>
        <v>0.67975710000000011</v>
      </c>
      <c r="M636">
        <v>760</v>
      </c>
      <c r="N636">
        <v>89.44</v>
      </c>
      <c r="O636">
        <v>66.397860075299306</v>
      </c>
      <c r="P636" s="2">
        <f>E636*0.55 + L636*0.45</f>
        <v>0.49048835000000002</v>
      </c>
      <c r="Q636" s="2">
        <f>F636*0.55 + M636*0.45</f>
        <v>388.2</v>
      </c>
      <c r="R636" s="2">
        <f>P636*0.55+Q636*0.45</f>
        <v>174.95976859249998</v>
      </c>
      <c r="S636" s="8">
        <f>E636/SUM($E$2:$E$2772)</f>
        <v>1.8130074636227579E-4</v>
      </c>
      <c r="T636" s="8">
        <f>Tabla13[[#This Row],[rsi_earning]]/SUM(Tabla13[rsi_earning])</f>
        <v>6.3032137162923551E-4</v>
      </c>
      <c r="U636" s="10">
        <f>Tabla13[[#This Row],[P(D)]]+Tabla13[[#This Row],[P_RSI(D)]]</f>
        <v>8.1162211799151133E-4</v>
      </c>
    </row>
    <row r="637" spans="1:21" x14ac:dyDescent="0.2">
      <c r="A637" t="s">
        <v>2963</v>
      </c>
      <c r="B637" t="s">
        <v>2964</v>
      </c>
      <c r="C637" s="1">
        <v>30.590000152587798</v>
      </c>
      <c r="D637" s="1">
        <v>92340.66</v>
      </c>
      <c r="E637" s="6">
        <f>D637/100000</f>
        <v>0.92340660000000008</v>
      </c>
      <c r="F637" s="4">
        <v>61.571428571428498</v>
      </c>
      <c r="G637" s="1">
        <v>1499.73</v>
      </c>
      <c r="H637">
        <v>31.030009133218101</v>
      </c>
      <c r="I637">
        <v>32.696181755024803</v>
      </c>
      <c r="J637">
        <v>29.363836511411399</v>
      </c>
      <c r="K637" s="1">
        <v>33506.68</v>
      </c>
      <c r="L637" s="6">
        <f>K637/100000</f>
        <v>0.3350668</v>
      </c>
      <c r="M637">
        <v>206</v>
      </c>
      <c r="N637">
        <v>162.65</v>
      </c>
      <c r="O637">
        <v>48.9552279595801</v>
      </c>
      <c r="P637" s="2">
        <f>E637*0.55 + L637*0.45</f>
        <v>0.65865369000000007</v>
      </c>
      <c r="Q637" s="2">
        <f>F637*0.55 + M637*0.45</f>
        <v>126.56428571428569</v>
      </c>
      <c r="R637" s="2">
        <f>P637*0.55+Q637*0.45</f>
        <v>57.316188100928564</v>
      </c>
      <c r="S637" s="8">
        <f>E637/SUM($E$2:$E$2772)</f>
        <v>4.9880302204661435E-4</v>
      </c>
      <c r="T637" s="8">
        <f>Tabla13[[#This Row],[rsi_earning]]/SUM(Tabla13[rsi_earning])</f>
        <v>3.1069887311720423E-4</v>
      </c>
      <c r="U637" s="10">
        <f>Tabla13[[#This Row],[P(D)]]+Tabla13[[#This Row],[P_RSI(D)]]</f>
        <v>8.0950189516381852E-4</v>
      </c>
    </row>
    <row r="638" spans="1:21" x14ac:dyDescent="0.2">
      <c r="A638" t="s">
        <v>9569</v>
      </c>
      <c r="B638" t="s">
        <v>9570</v>
      </c>
      <c r="C638" s="1">
        <v>157.13999938964801</v>
      </c>
      <c r="D638" s="1">
        <v>34299.440000000002</v>
      </c>
      <c r="E638" s="6">
        <f>D638/100000</f>
        <v>0.34299440000000003</v>
      </c>
      <c r="F638" s="4">
        <v>72</v>
      </c>
      <c r="G638" s="1">
        <v>476.38</v>
      </c>
      <c r="H638">
        <v>145.33514933359601</v>
      </c>
      <c r="I638">
        <v>151.518414644405</v>
      </c>
      <c r="J638">
        <v>139.15188402278599</v>
      </c>
      <c r="K638" s="1">
        <v>66977.600000000006</v>
      </c>
      <c r="L638" s="6">
        <f>K638/100000</f>
        <v>0.66977600000000004</v>
      </c>
      <c r="M638">
        <v>651</v>
      </c>
      <c r="N638">
        <v>102.88</v>
      </c>
      <c r="O638">
        <v>81.5983326698111</v>
      </c>
      <c r="P638" s="2">
        <f>E638*0.55 + L638*0.45</f>
        <v>0.49004612000000003</v>
      </c>
      <c r="Q638" s="2">
        <f>F638*0.55 + M638*0.45</f>
        <v>332.55</v>
      </c>
      <c r="R638" s="2">
        <f>P638*0.55+Q638*0.45</f>
        <v>149.91702536600002</v>
      </c>
      <c r="S638" s="8">
        <f>E638/SUM($E$2:$E$2772)</f>
        <v>1.8527769160959568E-4</v>
      </c>
      <c r="T638" s="8">
        <f>Tabla13[[#This Row],[rsi_earning]]/SUM(Tabla13[rsi_earning])</f>
        <v>6.2106615290129783E-4</v>
      </c>
      <c r="U638" s="10">
        <f>Tabla13[[#This Row],[P(D)]]+Tabla13[[#This Row],[P_RSI(D)]]</f>
        <v>8.0634384451089345E-4</v>
      </c>
    </row>
    <row r="639" spans="1:21" x14ac:dyDescent="0.2">
      <c r="A639" t="s">
        <v>6902</v>
      </c>
      <c r="B639" t="s">
        <v>6903</v>
      </c>
      <c r="C639" s="1">
        <v>68.139999389648395</v>
      </c>
      <c r="D639" s="1">
        <v>148860.96</v>
      </c>
      <c r="E639" s="6">
        <f>D639/100000</f>
        <v>1.4886096</v>
      </c>
      <c r="F639" s="4">
        <v>70.099999999999994</v>
      </c>
      <c r="G639" s="1">
        <v>2123.5500000000002</v>
      </c>
      <c r="H639">
        <v>72.154880061959503</v>
      </c>
      <c r="I639">
        <v>76.339923827172797</v>
      </c>
      <c r="J639">
        <v>67.969836296746195</v>
      </c>
      <c r="K639" s="1">
        <v>0</v>
      </c>
      <c r="L639" s="6">
        <f>K639/100000</f>
        <v>0</v>
      </c>
      <c r="M639">
        <v>1</v>
      </c>
      <c r="N639">
        <v>0</v>
      </c>
      <c r="O639">
        <v>41.134750813666898</v>
      </c>
      <c r="P639" s="2">
        <f>E639*0.55 + L639*0.45</f>
        <v>0.81873528000000007</v>
      </c>
      <c r="Q639" s="2">
        <f>F639*0.55 + M639*0.45</f>
        <v>39.005000000000003</v>
      </c>
      <c r="R639" s="2">
        <f>P639*0.55+Q639*0.45</f>
        <v>18.002554404000001</v>
      </c>
      <c r="S639" s="8">
        <f>E639/SUM($E$2:$E$2772)</f>
        <v>8.0411269220688009E-4</v>
      </c>
      <c r="T639" s="8">
        <f>Tabla13[[#This Row],[rsi_earning]]/SUM(Tabla13[rsi_earning])</f>
        <v>0</v>
      </c>
      <c r="U639" s="10">
        <f>Tabla13[[#This Row],[P(D)]]+Tabla13[[#This Row],[P_RSI(D)]]</f>
        <v>8.0411269220688009E-4</v>
      </c>
    </row>
    <row r="640" spans="1:21" x14ac:dyDescent="0.2">
      <c r="A640" t="s">
        <v>5838</v>
      </c>
      <c r="B640" t="s">
        <v>5839</v>
      </c>
      <c r="C640" s="1">
        <v>14.699999809265099</v>
      </c>
      <c r="D640" s="1">
        <v>132563.96</v>
      </c>
      <c r="E640" s="6">
        <f>D640/100000</f>
        <v>1.3256395999999999</v>
      </c>
      <c r="F640" s="4">
        <v>134.6</v>
      </c>
      <c r="G640" s="1">
        <v>984.87</v>
      </c>
      <c r="H640">
        <v>14.463948160351601</v>
      </c>
      <c r="I640">
        <v>14.660437659725501</v>
      </c>
      <c r="J640">
        <v>14.267458660977701</v>
      </c>
      <c r="K640" s="1">
        <v>9374.7000000000007</v>
      </c>
      <c r="L640" s="6">
        <f>K640/100000</f>
        <v>9.3747000000000011E-2</v>
      </c>
      <c r="M640">
        <v>96</v>
      </c>
      <c r="N640">
        <v>97.65</v>
      </c>
      <c r="O640">
        <v>54.761888542993503</v>
      </c>
      <c r="P640" s="2">
        <f>E640*0.55 + L640*0.45</f>
        <v>0.77128793000000007</v>
      </c>
      <c r="Q640" s="2">
        <f>F640*0.55 + M640*0.45</f>
        <v>117.23</v>
      </c>
      <c r="R640" s="2">
        <f>P640*0.55+Q640*0.45</f>
        <v>53.177708361500002</v>
      </c>
      <c r="S640" s="8">
        <f>E640/SUM($E$2:$E$2772)</f>
        <v>7.1608004385572397E-4</v>
      </c>
      <c r="T640" s="8">
        <f>Tabla13[[#This Row],[rsi_earning]]/SUM(Tabla13[rsi_earning])</f>
        <v>8.6929195187701513E-5</v>
      </c>
      <c r="U640" s="10">
        <f>Tabla13[[#This Row],[P(D)]]+Tabla13[[#This Row],[P_RSI(D)]]</f>
        <v>8.030092390434255E-4</v>
      </c>
    </row>
    <row r="641" spans="1:21" x14ac:dyDescent="0.2">
      <c r="A641" t="s">
        <v>4374</v>
      </c>
      <c r="B641" t="s">
        <v>4375</v>
      </c>
      <c r="C641" s="1">
        <v>39.7299995422363</v>
      </c>
      <c r="D641" s="1">
        <v>54416.67</v>
      </c>
      <c r="E641" s="6">
        <f>D641/100000</f>
        <v>0.5441667</v>
      </c>
      <c r="F641" s="4">
        <v>76.5</v>
      </c>
      <c r="G641" s="1">
        <v>711.33</v>
      </c>
      <c r="H641">
        <v>43.298072205944699</v>
      </c>
      <c r="I641">
        <v>46.282795482740298</v>
      </c>
      <c r="J641">
        <v>40.313348929149001</v>
      </c>
      <c r="K641" s="1">
        <v>54473.38</v>
      </c>
      <c r="L641" s="6">
        <f>K641/100000</f>
        <v>0.54473379999999993</v>
      </c>
      <c r="M641">
        <v>134</v>
      </c>
      <c r="N641">
        <v>406.52</v>
      </c>
      <c r="O641">
        <v>34.237990171776801</v>
      </c>
      <c r="P641" s="2">
        <f>E641*0.55 + L641*0.45</f>
        <v>0.54442189500000004</v>
      </c>
      <c r="Q641" s="2">
        <f>F641*0.55 + M641*0.45</f>
        <v>102.375</v>
      </c>
      <c r="R641" s="2">
        <f>P641*0.55+Q641*0.45</f>
        <v>46.368182042249998</v>
      </c>
      <c r="S641" s="8">
        <f>E641/SUM($E$2:$E$2772)</f>
        <v>2.9394634439166163E-4</v>
      </c>
      <c r="T641" s="8">
        <f>Tabla13[[#This Row],[rsi_earning]]/SUM(Tabla13[rsi_earning])</f>
        <v>5.0511771923942477E-4</v>
      </c>
      <c r="U641" s="10">
        <f>Tabla13[[#This Row],[P(D)]]+Tabla13[[#This Row],[P_RSI(D)]]</f>
        <v>7.9906406363108645E-4</v>
      </c>
    </row>
    <row r="642" spans="1:21" x14ac:dyDescent="0.2">
      <c r="A642" t="s">
        <v>1334</v>
      </c>
      <c r="B642" t="s">
        <v>1335</v>
      </c>
      <c r="C642" s="1">
        <v>1317.5</v>
      </c>
      <c r="D642" s="1">
        <v>62766.79</v>
      </c>
      <c r="E642" s="6">
        <f>D642/100000</f>
        <v>0.62766790000000006</v>
      </c>
      <c r="F642" s="4">
        <v>70.571428571428498</v>
      </c>
      <c r="G642" s="1">
        <v>889.41</v>
      </c>
      <c r="H642">
        <v>1282.4981466551901</v>
      </c>
      <c r="I642">
        <v>1383.57817044337</v>
      </c>
      <c r="J642">
        <v>1181.41812286701</v>
      </c>
      <c r="K642" s="1">
        <v>49554.45</v>
      </c>
      <c r="L642" s="6">
        <f>K642/100000</f>
        <v>0.49554449999999994</v>
      </c>
      <c r="M642">
        <v>491</v>
      </c>
      <c r="N642">
        <v>100.93</v>
      </c>
      <c r="O642">
        <v>60.171884652166398</v>
      </c>
      <c r="P642" s="2">
        <f>E642*0.55 + L642*0.45</f>
        <v>0.56821237000000002</v>
      </c>
      <c r="Q642" s="2">
        <f>F642*0.55 + M642*0.45</f>
        <v>259.76428571428568</v>
      </c>
      <c r="R642" s="2">
        <f>P642*0.55+Q642*0.45</f>
        <v>117.20644537492856</v>
      </c>
      <c r="S642" s="8">
        <f>E642/SUM($E$2:$E$2772)</f>
        <v>3.3905177346756256E-4</v>
      </c>
      <c r="T642" s="8">
        <f>Tabla13[[#This Row],[rsi_earning]]/SUM(Tabla13[rsi_earning])</f>
        <v>4.5950573954037937E-4</v>
      </c>
      <c r="U642" s="10">
        <f>Tabla13[[#This Row],[P(D)]]+Tabla13[[#This Row],[P_RSI(D)]]</f>
        <v>7.9855751300794199E-4</v>
      </c>
    </row>
    <row r="643" spans="1:21" x14ac:dyDescent="0.2">
      <c r="A643" t="s">
        <v>9338</v>
      </c>
      <c r="B643" t="s">
        <v>9339</v>
      </c>
      <c r="C643" s="1">
        <v>16.540000915527301</v>
      </c>
      <c r="D643" s="1">
        <v>138707.06</v>
      </c>
      <c r="E643" s="6">
        <f>D643/100000</f>
        <v>1.3870705999999999</v>
      </c>
      <c r="F643" s="4">
        <v>119.571428571428</v>
      </c>
      <c r="G643" s="1">
        <v>1160.04</v>
      </c>
      <c r="H643">
        <v>16.518784709908399</v>
      </c>
      <c r="I643">
        <v>18.033817856474901</v>
      </c>
      <c r="J643">
        <v>15.003751563341901</v>
      </c>
      <c r="K643" s="1">
        <v>4912.6400000000003</v>
      </c>
      <c r="L643" s="6">
        <f>K643/100000</f>
        <v>4.9126400000000001E-2</v>
      </c>
      <c r="M643">
        <v>184</v>
      </c>
      <c r="N643">
        <v>26.7</v>
      </c>
      <c r="O643">
        <v>64.044963083948204</v>
      </c>
      <c r="P643" s="2">
        <f>E643*0.55 + L643*0.45</f>
        <v>0.78499571000000012</v>
      </c>
      <c r="Q643" s="2">
        <f>F643*0.55 + M643*0.45</f>
        <v>148.5642857142854</v>
      </c>
      <c r="R643" s="2">
        <f>P643*0.55+Q643*0.45</f>
        <v>67.285676211928447</v>
      </c>
      <c r="S643" s="8">
        <f>E643/SUM($E$2:$E$2772)</f>
        <v>7.4926365814583786E-4</v>
      </c>
      <c r="T643" s="8">
        <f>Tabla13[[#This Row],[rsi_earning]]/SUM(Tabla13[rsi_earning])</f>
        <v>4.5553654137936142E-5</v>
      </c>
      <c r="U643" s="10">
        <f>Tabla13[[#This Row],[P(D)]]+Tabla13[[#This Row],[P_RSI(D)]]</f>
        <v>7.94817312283774E-4</v>
      </c>
    </row>
    <row r="644" spans="1:21" x14ac:dyDescent="0.2">
      <c r="A644" t="s">
        <v>8621</v>
      </c>
      <c r="B644" t="s">
        <v>8622</v>
      </c>
      <c r="C644" s="1">
        <v>158</v>
      </c>
      <c r="D644" s="1">
        <v>121724.77</v>
      </c>
      <c r="E644" s="6">
        <f>D644/100000</f>
        <v>1.2172476999999999</v>
      </c>
      <c r="F644" s="4">
        <v>50.25</v>
      </c>
      <c r="G644" s="1">
        <v>2422.38</v>
      </c>
      <c r="H644">
        <v>149.94799745825799</v>
      </c>
      <c r="I644">
        <v>155.98487959750699</v>
      </c>
      <c r="J644">
        <v>143.91111531901001</v>
      </c>
      <c r="K644" s="1">
        <v>14764.14</v>
      </c>
      <c r="L644" s="6">
        <f>K644/100000</f>
        <v>0.14764140000000001</v>
      </c>
      <c r="M644">
        <v>82.5</v>
      </c>
      <c r="N644">
        <v>178.96</v>
      </c>
      <c r="O644">
        <v>73.932086054776505</v>
      </c>
      <c r="P644" s="2">
        <f>E644*0.55 + L644*0.45</f>
        <v>0.73592486500000009</v>
      </c>
      <c r="Q644" s="2">
        <f>F644*0.55 + M644*0.45</f>
        <v>64.762500000000003</v>
      </c>
      <c r="R644" s="2">
        <f>P644*0.55+Q644*0.45</f>
        <v>29.547883675750001</v>
      </c>
      <c r="S644" s="8">
        <f>E644/SUM($E$2:$E$2772)</f>
        <v>6.5752923071947988E-4</v>
      </c>
      <c r="T644" s="8">
        <f>Tabla13[[#This Row],[rsi_earning]]/SUM(Tabla13[rsi_earning])</f>
        <v>1.3690409376711267E-4</v>
      </c>
      <c r="U644" s="10">
        <f>Tabla13[[#This Row],[P(D)]]+Tabla13[[#This Row],[P_RSI(D)]]</f>
        <v>7.9443332448659253E-4</v>
      </c>
    </row>
    <row r="645" spans="1:21" x14ac:dyDescent="0.2">
      <c r="A645" t="s">
        <v>5354</v>
      </c>
      <c r="B645" t="s">
        <v>5355</v>
      </c>
      <c r="C645" s="1">
        <v>57.439998626708899</v>
      </c>
      <c r="D645" s="1">
        <v>58056.02</v>
      </c>
      <c r="E645" s="6">
        <f>D645/100000</f>
        <v>0.58056019999999997</v>
      </c>
      <c r="F645" s="4">
        <v>75.4444444444444</v>
      </c>
      <c r="G645" s="1">
        <v>769.52</v>
      </c>
      <c r="H645">
        <v>52.999158194198998</v>
      </c>
      <c r="I645">
        <v>54.720097311820602</v>
      </c>
      <c r="J645">
        <v>51.2782190765774</v>
      </c>
      <c r="K645" s="1">
        <v>51799.29</v>
      </c>
      <c r="L645" s="6">
        <f>K645/100000</f>
        <v>0.51799289999999998</v>
      </c>
      <c r="M645">
        <v>923</v>
      </c>
      <c r="N645">
        <v>56.12</v>
      </c>
      <c r="O645">
        <v>68.958730853457197</v>
      </c>
      <c r="P645" s="2">
        <f>E645*0.55 + L645*0.45</f>
        <v>0.552404915</v>
      </c>
      <c r="Q645" s="2">
        <f>F645*0.55 + M645*0.45</f>
        <v>456.84444444444443</v>
      </c>
      <c r="R645" s="2">
        <f>P645*0.55+Q645*0.45</f>
        <v>205.88382270325002</v>
      </c>
      <c r="S645" s="8">
        <f>E645/SUM($E$2:$E$2772)</f>
        <v>3.1360527663543537E-4</v>
      </c>
      <c r="T645" s="8">
        <f>Tabla13[[#This Row],[rsi_earning]]/SUM(Tabla13[rsi_earning])</f>
        <v>4.8032156666286439E-4</v>
      </c>
      <c r="U645" s="10">
        <f>Tabla13[[#This Row],[P(D)]]+Tabla13[[#This Row],[P_RSI(D)]]</f>
        <v>7.9392684329829982E-4</v>
      </c>
    </row>
    <row r="646" spans="1:21" x14ac:dyDescent="0.2">
      <c r="A646" t="s">
        <v>9535</v>
      </c>
      <c r="B646" t="s">
        <v>9536</v>
      </c>
      <c r="C646" s="1">
        <v>81.029998779296804</v>
      </c>
      <c r="D646" s="1">
        <v>134751.79999999999</v>
      </c>
      <c r="E646" s="6">
        <f>D646/100000</f>
        <v>1.347518</v>
      </c>
      <c r="F646" s="4">
        <v>72.25</v>
      </c>
      <c r="G646" s="1">
        <v>1865.08</v>
      </c>
      <c r="H646">
        <v>80.289724735991996</v>
      </c>
      <c r="I646">
        <v>82.980714840274004</v>
      </c>
      <c r="J646">
        <v>77.598734631710002</v>
      </c>
      <c r="K646" s="1">
        <v>6936.53</v>
      </c>
      <c r="L646" s="6">
        <f>K646/100000</f>
        <v>6.9365299999999991E-2</v>
      </c>
      <c r="M646">
        <v>1377</v>
      </c>
      <c r="N646">
        <v>5.04</v>
      </c>
      <c r="O646">
        <v>53.948974852672997</v>
      </c>
      <c r="P646" s="2">
        <f>E646*0.55 + L646*0.45</f>
        <v>0.772349285</v>
      </c>
      <c r="Q646" s="2">
        <f>F646*0.55 + M646*0.45</f>
        <v>659.38749999999993</v>
      </c>
      <c r="R646" s="2">
        <f>P646*0.55+Q646*0.45</f>
        <v>297.14916710674993</v>
      </c>
      <c r="S646" s="8">
        <f>E646/SUM($E$2:$E$2772)</f>
        <v>7.2789825268977898E-4</v>
      </c>
      <c r="T646" s="8">
        <f>Tabla13[[#This Row],[rsi_earning]]/SUM(Tabla13[rsi_earning])</f>
        <v>6.4320668426226662E-5</v>
      </c>
      <c r="U646" s="10">
        <f>Tabla13[[#This Row],[P(D)]]+Tabla13[[#This Row],[P_RSI(D)]]</f>
        <v>7.9221892111600565E-4</v>
      </c>
    </row>
    <row r="647" spans="1:21" x14ac:dyDescent="0.2">
      <c r="A647" t="s">
        <v>7132</v>
      </c>
      <c r="B647" t="s">
        <v>7133</v>
      </c>
      <c r="C647" s="1">
        <v>48.400001525878899</v>
      </c>
      <c r="D647" s="1">
        <v>9807.26</v>
      </c>
      <c r="E647" s="6">
        <f>D647/100000</f>
        <v>9.8072599999999996E-2</v>
      </c>
      <c r="F647" s="4">
        <v>93.8</v>
      </c>
      <c r="G647" s="1">
        <v>104.56</v>
      </c>
      <c r="H647">
        <v>41.6782259041332</v>
      </c>
      <c r="I647">
        <v>43.782360279271501</v>
      </c>
      <c r="J647">
        <v>39.574091528994998</v>
      </c>
      <c r="K647" s="1">
        <v>79584.740000000005</v>
      </c>
      <c r="L647" s="6">
        <f>K647/100000</f>
        <v>0.79584740000000009</v>
      </c>
      <c r="M647">
        <v>1515</v>
      </c>
      <c r="N647">
        <v>52.53</v>
      </c>
      <c r="O647">
        <v>86.047149160443595</v>
      </c>
      <c r="P647" s="2">
        <f>E647*0.55 + L647*0.45</f>
        <v>0.41207126000000005</v>
      </c>
      <c r="Q647" s="2">
        <f>F647*0.55 + M647*0.45</f>
        <v>733.34</v>
      </c>
      <c r="R647" s="2">
        <f>P647*0.55+Q647*0.45</f>
        <v>330.22963919300003</v>
      </c>
      <c r="S647" s="8">
        <f>E647/SUM($E$2:$E$2772)</f>
        <v>5.2976564451638948E-5</v>
      </c>
      <c r="T647" s="8">
        <f>Tabla13[[#This Row],[rsi_earning]]/SUM(Tabla13[rsi_earning])</f>
        <v>7.3796893739772756E-4</v>
      </c>
      <c r="U647" s="10">
        <f>Tabla13[[#This Row],[P(D)]]+Tabla13[[#This Row],[P_RSI(D)]]</f>
        <v>7.9094550184936646E-4</v>
      </c>
    </row>
    <row r="648" spans="1:21" x14ac:dyDescent="0.2">
      <c r="A648" t="s">
        <v>570</v>
      </c>
      <c r="B648" t="s">
        <v>571</v>
      </c>
      <c r="C648" s="1">
        <v>5.1999998092651296</v>
      </c>
      <c r="D648" s="1">
        <v>127155.03</v>
      </c>
      <c r="E648" s="6">
        <f>D648/100000</f>
        <v>1.2715502999999999</v>
      </c>
      <c r="F648" s="4">
        <v>103.7</v>
      </c>
      <c r="G648" s="1">
        <v>1226.18</v>
      </c>
      <c r="H648">
        <v>4.9445849890486002</v>
      </c>
      <c r="I648">
        <v>5.3352292675239399</v>
      </c>
      <c r="J648">
        <v>4.5539407105732597</v>
      </c>
      <c r="K648" s="1">
        <v>11219.46</v>
      </c>
      <c r="L648" s="6">
        <f>K648/100000</f>
        <v>0.11219459999999999</v>
      </c>
      <c r="M648">
        <v>271</v>
      </c>
      <c r="N648">
        <v>41.4</v>
      </c>
      <c r="O648">
        <v>67.407400866430805</v>
      </c>
      <c r="P648" s="2">
        <f>E648*0.55 + L648*0.45</f>
        <v>0.74984023500000008</v>
      </c>
      <c r="Q648" s="2">
        <f>F648*0.55 + M648*0.45</f>
        <v>178.98500000000001</v>
      </c>
      <c r="R648" s="2">
        <f>P648*0.55+Q648*0.45</f>
        <v>80.955662129250015</v>
      </c>
      <c r="S648" s="8">
        <f>E648/SUM($E$2:$E$2772)</f>
        <v>6.8686224716639347E-4</v>
      </c>
      <c r="T648" s="8">
        <f>Tabla13[[#This Row],[rsi_earning]]/SUM(Tabla13[rsi_earning])</f>
        <v>1.040351828048481E-4</v>
      </c>
      <c r="U648" s="10">
        <f>Tabla13[[#This Row],[P(D)]]+Tabla13[[#This Row],[P_RSI(D)]]</f>
        <v>7.9089742997124159E-4</v>
      </c>
    </row>
    <row r="649" spans="1:21" x14ac:dyDescent="0.2">
      <c r="A649" t="s">
        <v>7957</v>
      </c>
      <c r="B649" t="s">
        <v>7958</v>
      </c>
      <c r="C649" s="1">
        <v>38.099998474121001</v>
      </c>
      <c r="D649" s="1">
        <v>150944.93</v>
      </c>
      <c r="E649" s="6">
        <f>D649/100000</f>
        <v>1.5094493</v>
      </c>
      <c r="F649" s="4">
        <v>79.8</v>
      </c>
      <c r="G649" s="1">
        <v>1891.54</v>
      </c>
      <c r="H649">
        <v>40.998029065567401</v>
      </c>
      <c r="I649">
        <v>43.437810105721397</v>
      </c>
      <c r="J649">
        <v>38.558248025413398</v>
      </c>
      <c r="K649" s="1">
        <v>-2678.55</v>
      </c>
      <c r="L649" s="6">
        <f>K649/100000</f>
        <v>-2.67855E-2</v>
      </c>
      <c r="M649">
        <v>336</v>
      </c>
      <c r="N649">
        <v>-7.97</v>
      </c>
      <c r="O649">
        <v>36.215533276065003</v>
      </c>
      <c r="P649" s="2">
        <f>E649*0.55 + L649*0.45</f>
        <v>0.81814364000000006</v>
      </c>
      <c r="Q649" s="2">
        <f>F649*0.55 + M649*0.45</f>
        <v>195.09000000000003</v>
      </c>
      <c r="R649" s="2">
        <f>P649*0.55+Q649*0.45</f>
        <v>88.240479002000029</v>
      </c>
      <c r="S649" s="8">
        <f>E649/SUM($E$2:$E$2772)</f>
        <v>8.1536981917407409E-4</v>
      </c>
      <c r="T649" s="8">
        <f>Tabla13[[#This Row],[rsi_earning]]/SUM(Tabla13[rsi_earning])</f>
        <v>-2.4837509015757078E-5</v>
      </c>
      <c r="U649" s="10">
        <f>Tabla13[[#This Row],[P(D)]]+Tabla13[[#This Row],[P_RSI(D)]]</f>
        <v>7.9053231015831704E-4</v>
      </c>
    </row>
    <row r="650" spans="1:21" x14ac:dyDescent="0.2">
      <c r="A650" t="s">
        <v>1272</v>
      </c>
      <c r="B650" t="s">
        <v>1273</v>
      </c>
      <c r="C650" s="1">
        <v>13.1800003051757</v>
      </c>
      <c r="D650" s="1">
        <v>49702.03</v>
      </c>
      <c r="E650" s="6">
        <f>D650/100000</f>
        <v>0.49702029999999997</v>
      </c>
      <c r="F650" s="4">
        <v>78.5</v>
      </c>
      <c r="G650" s="1">
        <v>633.15</v>
      </c>
      <c r="H650">
        <v>13.0862951701707</v>
      </c>
      <c r="I650">
        <v>14.399042772477699</v>
      </c>
      <c r="J650">
        <v>11.7735475678637</v>
      </c>
      <c r="K650" s="1">
        <v>56263.73</v>
      </c>
      <c r="L650" s="6">
        <f>K650/100000</f>
        <v>0.56263730000000001</v>
      </c>
      <c r="M650">
        <v>352</v>
      </c>
      <c r="N650">
        <v>159.84</v>
      </c>
      <c r="O650">
        <v>48.235300277481798</v>
      </c>
      <c r="P650" s="2">
        <f>E650*0.55 + L650*0.45</f>
        <v>0.5265479500000001</v>
      </c>
      <c r="Q650" s="2">
        <f>F650*0.55 + M650*0.45</f>
        <v>201.57500000000002</v>
      </c>
      <c r="R650" s="2">
        <f>P650*0.55+Q650*0.45</f>
        <v>90.998351372500011</v>
      </c>
      <c r="S650" s="8">
        <f>E650/SUM($E$2:$E$2772)</f>
        <v>2.6847894270900255E-4</v>
      </c>
      <c r="T650" s="8">
        <f>Tabla13[[#This Row],[rsi_earning]]/SUM(Tabla13[rsi_earning])</f>
        <v>5.2171917684386033E-4</v>
      </c>
      <c r="U650" s="10">
        <f>Tabla13[[#This Row],[P(D)]]+Tabla13[[#This Row],[P_RSI(D)]]</f>
        <v>7.9019811955286282E-4</v>
      </c>
    </row>
    <row r="651" spans="1:21" x14ac:dyDescent="0.2">
      <c r="A651" t="s">
        <v>8909</v>
      </c>
      <c r="B651" t="s">
        <v>8910</v>
      </c>
      <c r="C651" s="1">
        <v>31.049999237060501</v>
      </c>
      <c r="D651" s="1">
        <v>146167.42000000001</v>
      </c>
      <c r="E651" s="6">
        <f>D651/100000</f>
        <v>1.4616742</v>
      </c>
      <c r="F651" s="4">
        <v>45.142857142857103</v>
      </c>
      <c r="G651" s="1">
        <v>3237.89</v>
      </c>
      <c r="H651">
        <v>30.159268902907598</v>
      </c>
      <c r="I651">
        <v>31.169552736447098</v>
      </c>
      <c r="J651">
        <v>29.148985069367999</v>
      </c>
      <c r="K651" s="1">
        <v>0</v>
      </c>
      <c r="L651" s="6">
        <f>K651/100000</f>
        <v>0</v>
      </c>
      <c r="M651">
        <v>1</v>
      </c>
      <c r="N651">
        <v>0</v>
      </c>
      <c r="O651">
        <v>46.766168210020702</v>
      </c>
      <c r="P651" s="2">
        <f>E651*0.55 + L651*0.45</f>
        <v>0.80392081000000004</v>
      </c>
      <c r="Q651" s="2">
        <f>F651*0.55 + M651*0.45</f>
        <v>25.278571428571407</v>
      </c>
      <c r="R651" s="2">
        <f>P651*0.55+Q651*0.45</f>
        <v>11.817513588357134</v>
      </c>
      <c r="S651" s="8">
        <f>E651/SUM($E$2:$E$2772)</f>
        <v>7.8956280820124893E-4</v>
      </c>
      <c r="T651" s="8">
        <f>Tabla13[[#This Row],[rsi_earning]]/SUM(Tabla13[rsi_earning])</f>
        <v>0</v>
      </c>
      <c r="U651" s="10">
        <f>Tabla13[[#This Row],[P(D)]]+Tabla13[[#This Row],[P_RSI(D)]]</f>
        <v>7.8956280820124893E-4</v>
      </c>
    </row>
    <row r="652" spans="1:21" x14ac:dyDescent="0.2">
      <c r="A652" t="s">
        <v>2737</v>
      </c>
      <c r="B652" t="s">
        <v>2738</v>
      </c>
      <c r="C652" s="1">
        <v>34.830001831054602</v>
      </c>
      <c r="D652" s="1">
        <v>83956.74</v>
      </c>
      <c r="E652" s="6">
        <f>D652/100000</f>
        <v>0.83956740000000007</v>
      </c>
      <c r="F652" s="4">
        <v>64.454545454545396</v>
      </c>
      <c r="G652" s="1">
        <v>1302.57</v>
      </c>
      <c r="H652">
        <v>33.643071247425901</v>
      </c>
      <c r="I652">
        <v>35.158027062705699</v>
      </c>
      <c r="J652">
        <v>32.128115432146103</v>
      </c>
      <c r="K652" s="1">
        <v>36173.230000000003</v>
      </c>
      <c r="L652" s="6">
        <f>K652/100000</f>
        <v>0.36173230000000001</v>
      </c>
      <c r="M652">
        <v>260</v>
      </c>
      <c r="N652">
        <v>139.13</v>
      </c>
      <c r="O652">
        <v>71.529433306525704</v>
      </c>
      <c r="P652" s="2">
        <f>E652*0.55 + L652*0.45</f>
        <v>0.62454160500000011</v>
      </c>
      <c r="Q652" s="2">
        <f>F652*0.55 + M652*0.45</f>
        <v>152.44999999999999</v>
      </c>
      <c r="R652" s="2">
        <f>P652*0.55+Q652*0.45</f>
        <v>68.945997882749992</v>
      </c>
      <c r="S652" s="8">
        <f>E652/SUM($E$2:$E$2772)</f>
        <v>4.5351501313919425E-4</v>
      </c>
      <c r="T652" s="8">
        <f>Tabla13[[#This Row],[rsi_earning]]/SUM(Tabla13[rsi_earning])</f>
        <v>3.3542510920238729E-4</v>
      </c>
      <c r="U652" s="10">
        <f>Tabla13[[#This Row],[P(D)]]+Tabla13[[#This Row],[P_RSI(D)]]</f>
        <v>7.8894012234158155E-4</v>
      </c>
    </row>
    <row r="653" spans="1:21" x14ac:dyDescent="0.2">
      <c r="A653" t="s">
        <v>5824</v>
      </c>
      <c r="B653" t="s">
        <v>5825</v>
      </c>
      <c r="C653" s="1">
        <v>41.759998321533203</v>
      </c>
      <c r="D653" s="1">
        <v>23891.81</v>
      </c>
      <c r="E653" s="6">
        <f>D653/100000</f>
        <v>0.23891810000000002</v>
      </c>
      <c r="F653" s="4">
        <v>101.28571428571399</v>
      </c>
      <c r="G653" s="1">
        <v>235.89</v>
      </c>
      <c r="H653">
        <v>41.640485024473598</v>
      </c>
      <c r="I653">
        <v>44.300892870094899</v>
      </c>
      <c r="J653">
        <v>38.980077178852397</v>
      </c>
      <c r="K653" s="1">
        <v>71042.92</v>
      </c>
      <c r="L653" s="6">
        <f>K653/100000</f>
        <v>0.71042919999999998</v>
      </c>
      <c r="M653">
        <v>195.5</v>
      </c>
      <c r="N653">
        <v>363.39</v>
      </c>
      <c r="O653">
        <v>55.1494923981707</v>
      </c>
      <c r="P653" s="2">
        <f>E653*0.55 + L653*0.45</f>
        <v>0.45109809499999998</v>
      </c>
      <c r="Q653" s="2">
        <f>F653*0.55 + M653*0.45</f>
        <v>143.68214285714271</v>
      </c>
      <c r="R653" s="2">
        <f>P653*0.55+Q653*0.45</f>
        <v>64.90506823796423</v>
      </c>
      <c r="S653" s="8">
        <f>E653/SUM($E$2:$E$2772)</f>
        <v>1.290580664050216E-4</v>
      </c>
      <c r="T653" s="8">
        <f>Tabla13[[#This Row],[rsi_earning]]/SUM(Tabla13[rsi_earning])</f>
        <v>6.5876282541140125E-4</v>
      </c>
      <c r="U653" s="10">
        <f>Tabla13[[#This Row],[P(D)]]+Tabla13[[#This Row],[P_RSI(D)]]</f>
        <v>7.8782089181642285E-4</v>
      </c>
    </row>
    <row r="654" spans="1:21" x14ac:dyDescent="0.2">
      <c r="A654" t="s">
        <v>5740</v>
      </c>
      <c r="B654" t="s">
        <v>5741</v>
      </c>
      <c r="C654" s="1">
        <v>70.879997253417898</v>
      </c>
      <c r="D654" s="1">
        <v>145159.76999999999</v>
      </c>
      <c r="E654" s="6">
        <f>D654/100000</f>
        <v>1.4515977</v>
      </c>
      <c r="F654" s="4">
        <v>77</v>
      </c>
      <c r="G654" s="1">
        <v>1885.19</v>
      </c>
      <c r="H654">
        <v>69.569024229205894</v>
      </c>
      <c r="I654">
        <v>76.091536199055895</v>
      </c>
      <c r="J654">
        <v>63.0465122593559</v>
      </c>
      <c r="K654" s="1">
        <v>0</v>
      </c>
      <c r="L654" s="6">
        <f>K654/100000</f>
        <v>0</v>
      </c>
      <c r="M654">
        <v>1</v>
      </c>
      <c r="N654">
        <v>0</v>
      </c>
      <c r="O654">
        <v>63.114755806996897</v>
      </c>
      <c r="P654" s="2">
        <f>E654*0.55 + L654*0.45</f>
        <v>0.79837873500000001</v>
      </c>
      <c r="Q654" s="2">
        <f>F654*0.55 + M654*0.45</f>
        <v>42.800000000000004</v>
      </c>
      <c r="R654" s="2">
        <f>P654*0.55+Q654*0.45</f>
        <v>19.69910830425</v>
      </c>
      <c r="S654" s="8">
        <f>E654/SUM($E$2:$E$2772)</f>
        <v>7.8411971449620851E-4</v>
      </c>
      <c r="T654" s="8">
        <f>Tabla13[[#This Row],[rsi_earning]]/SUM(Tabla13[rsi_earning])</f>
        <v>0</v>
      </c>
      <c r="U654" s="10">
        <f>Tabla13[[#This Row],[P(D)]]+Tabla13[[#This Row],[P_RSI(D)]]</f>
        <v>7.8411971449620851E-4</v>
      </c>
    </row>
    <row r="655" spans="1:21" x14ac:dyDescent="0.2">
      <c r="A655" t="s">
        <v>4898</v>
      </c>
      <c r="B655" t="s">
        <v>4899</v>
      </c>
      <c r="C655" s="1">
        <v>41.020000457763601</v>
      </c>
      <c r="D655" s="1">
        <v>90568.62</v>
      </c>
      <c r="E655" s="6">
        <f>D655/100000</f>
        <v>0.9056862</v>
      </c>
      <c r="F655" s="4">
        <v>40.9375</v>
      </c>
      <c r="G655" s="1">
        <v>2212.36</v>
      </c>
      <c r="H655">
        <v>40.328327423312899</v>
      </c>
      <c r="I655">
        <v>41.275298169439701</v>
      </c>
      <c r="J655">
        <v>39.381356677186098</v>
      </c>
      <c r="K655" s="1">
        <v>31583.78</v>
      </c>
      <c r="L655" s="6">
        <f>K655/100000</f>
        <v>0.3158378</v>
      </c>
      <c r="M655">
        <v>317</v>
      </c>
      <c r="N655">
        <v>99.63</v>
      </c>
      <c r="O655">
        <v>61.759078870878596</v>
      </c>
      <c r="P655" s="2">
        <f>E655*0.55 + L655*0.45</f>
        <v>0.64025441999999999</v>
      </c>
      <c r="Q655" s="2">
        <f>F655*0.55 + M655*0.45</f>
        <v>165.16562500000001</v>
      </c>
      <c r="R655" s="2">
        <f>P655*0.55+Q655*0.45</f>
        <v>74.676671181000003</v>
      </c>
      <c r="S655" s="8">
        <f>E655/SUM($E$2:$E$2772)</f>
        <v>4.8923086924645585E-4</v>
      </c>
      <c r="T655" s="8">
        <f>Tabla13[[#This Row],[rsi_earning]]/SUM(Tabla13[rsi_earning])</f>
        <v>2.9286831326713635E-4</v>
      </c>
      <c r="U655" s="10">
        <f>Tabla13[[#This Row],[P(D)]]+Tabla13[[#This Row],[P_RSI(D)]]</f>
        <v>7.8209918251359221E-4</v>
      </c>
    </row>
    <row r="656" spans="1:21" x14ac:dyDescent="0.2">
      <c r="A656" t="s">
        <v>4084</v>
      </c>
      <c r="B656" t="s">
        <v>4085</v>
      </c>
      <c r="C656" s="1">
        <v>208.78999328613199</v>
      </c>
      <c r="D656" s="1">
        <v>144527.17000000001</v>
      </c>
      <c r="E656" s="6">
        <f>D656/100000</f>
        <v>1.4452717000000002</v>
      </c>
      <c r="F656" s="4">
        <v>49.5</v>
      </c>
      <c r="G656" s="1">
        <v>2919.74</v>
      </c>
      <c r="H656">
        <v>203.836609704208</v>
      </c>
      <c r="I656">
        <v>210.12402822663199</v>
      </c>
      <c r="J656">
        <v>197.54919118178501</v>
      </c>
      <c r="K656" s="1">
        <v>0</v>
      </c>
      <c r="L656" s="6">
        <f>K656/100000</f>
        <v>0</v>
      </c>
      <c r="M656">
        <v>1</v>
      </c>
      <c r="N656">
        <v>0</v>
      </c>
      <c r="O656">
        <v>53.987194336356801</v>
      </c>
      <c r="P656" s="2">
        <f>E656*0.55 + L656*0.45</f>
        <v>0.79489943500000015</v>
      </c>
      <c r="Q656" s="2">
        <f>F656*0.55 + M656*0.45</f>
        <v>27.675000000000001</v>
      </c>
      <c r="R656" s="2">
        <f>P656*0.55+Q656*0.45</f>
        <v>12.890944689250002</v>
      </c>
      <c r="S656" s="8">
        <f>E656/SUM($E$2:$E$2772)</f>
        <v>7.8070255469091059E-4</v>
      </c>
      <c r="T656" s="8">
        <f>Tabla13[[#This Row],[rsi_earning]]/SUM(Tabla13[rsi_earning])</f>
        <v>0</v>
      </c>
      <c r="U656" s="10">
        <f>Tabla13[[#This Row],[P(D)]]+Tabla13[[#This Row],[P_RSI(D)]]</f>
        <v>7.8070255469091059E-4</v>
      </c>
    </row>
    <row r="657" spans="1:21" x14ac:dyDescent="0.2">
      <c r="A657" t="s">
        <v>9252</v>
      </c>
      <c r="B657" t="s">
        <v>9253</v>
      </c>
      <c r="C657" s="1">
        <v>118.669998168945</v>
      </c>
      <c r="D657" s="1">
        <v>70673.149999999994</v>
      </c>
      <c r="E657" s="6">
        <f>D657/100000</f>
        <v>0.70673149999999996</v>
      </c>
      <c r="F657" s="4">
        <v>43.923076923076898</v>
      </c>
      <c r="G657" s="1">
        <v>1609.02</v>
      </c>
      <c r="H657">
        <v>116.538864404267</v>
      </c>
      <c r="I657">
        <v>118.669945987077</v>
      </c>
      <c r="J657">
        <v>114.407782821457</v>
      </c>
      <c r="K657" s="1">
        <v>42913.94</v>
      </c>
      <c r="L657" s="6">
        <f>K657/100000</f>
        <v>0.4291394</v>
      </c>
      <c r="M657">
        <v>270</v>
      </c>
      <c r="N657">
        <v>158.94</v>
      </c>
      <c r="O657">
        <v>59.713781418436902</v>
      </c>
      <c r="P657" s="2">
        <f>E657*0.55 + L657*0.45</f>
        <v>0.58181505500000008</v>
      </c>
      <c r="Q657" s="2">
        <f>F657*0.55 + M657*0.45</f>
        <v>145.65769230769229</v>
      </c>
      <c r="R657" s="2">
        <f>P657*0.55+Q657*0.45</f>
        <v>65.865959818711531</v>
      </c>
      <c r="S657" s="8">
        <f>E657/SUM($E$2:$E$2772)</f>
        <v>3.8176011301580123E-4</v>
      </c>
      <c r="T657" s="8">
        <f>Tabla13[[#This Row],[rsi_earning]]/SUM(Tabla13[rsi_earning])</f>
        <v>3.9792998885652996E-4</v>
      </c>
      <c r="U657" s="10">
        <f>Tabla13[[#This Row],[P(D)]]+Tabla13[[#This Row],[P_RSI(D)]]</f>
        <v>7.7969010187233119E-4</v>
      </c>
    </row>
    <row r="658" spans="1:21" x14ac:dyDescent="0.2">
      <c r="A658" t="s">
        <v>5854</v>
      </c>
      <c r="B658" t="s">
        <v>5855</v>
      </c>
      <c r="C658" s="1">
        <v>3.2899999618530198</v>
      </c>
      <c r="D658" s="1">
        <v>12934.79</v>
      </c>
      <c r="E658" s="6">
        <f>D658/100000</f>
        <v>0.12934790000000002</v>
      </c>
      <c r="F658" s="4">
        <v>136.75</v>
      </c>
      <c r="G658" s="1">
        <v>94.59</v>
      </c>
      <c r="H658">
        <v>2.9483727495461798</v>
      </c>
      <c r="I658">
        <v>3.2769697328224701</v>
      </c>
      <c r="J658">
        <v>2.6197757662698802</v>
      </c>
      <c r="K658" s="1">
        <v>76483.149999999994</v>
      </c>
      <c r="L658" s="6">
        <f>K658/100000</f>
        <v>0.76483149999999989</v>
      </c>
      <c r="M658">
        <v>286.5</v>
      </c>
      <c r="N658">
        <v>266.95999999999998</v>
      </c>
      <c r="O658">
        <v>59.090909911909698</v>
      </c>
      <c r="P658" s="2">
        <f>E658*0.55 + L658*0.45</f>
        <v>0.41531551999999999</v>
      </c>
      <c r="Q658" s="2">
        <f>F658*0.55 + M658*0.45</f>
        <v>204.13750000000002</v>
      </c>
      <c r="R658" s="2">
        <f>P658*0.55+Q658*0.45</f>
        <v>92.090298536000006</v>
      </c>
      <c r="S658" s="8">
        <f>E658/SUM($E$2:$E$2772)</f>
        <v>6.987076269043699E-5</v>
      </c>
      <c r="T658" s="8">
        <f>Tabla13[[#This Row],[rsi_earning]]/SUM(Tabla13[rsi_earning])</f>
        <v>7.0920868666946696E-4</v>
      </c>
      <c r="U658" s="10">
        <f>Tabla13[[#This Row],[P(D)]]+Tabla13[[#This Row],[P_RSI(D)]]</f>
        <v>7.790794493599039E-4</v>
      </c>
    </row>
    <row r="659" spans="1:21" x14ac:dyDescent="0.2">
      <c r="A659" t="s">
        <v>7606</v>
      </c>
      <c r="B659" t="s">
        <v>7607</v>
      </c>
      <c r="C659" s="1">
        <v>294.14001464843699</v>
      </c>
      <c r="D659" s="1">
        <v>34240</v>
      </c>
      <c r="E659" s="6">
        <f>D659/100000</f>
        <v>0.34239999999999998</v>
      </c>
      <c r="F659" s="4">
        <v>90</v>
      </c>
      <c r="G659" s="1">
        <v>380.44</v>
      </c>
      <c r="H659">
        <v>296.49651607173797</v>
      </c>
      <c r="I659">
        <v>311.377958535549</v>
      </c>
      <c r="J659">
        <v>281.615073607927</v>
      </c>
      <c r="K659" s="1">
        <v>63851.3</v>
      </c>
      <c r="L659" s="6">
        <f>K659/100000</f>
        <v>0.638513</v>
      </c>
      <c r="M659">
        <v>454</v>
      </c>
      <c r="N659">
        <v>140.63999999999999</v>
      </c>
      <c r="O659">
        <v>39.666835216233501</v>
      </c>
      <c r="P659" s="2">
        <f>E659*0.55 + L659*0.45</f>
        <v>0.47565085000000007</v>
      </c>
      <c r="Q659" s="2">
        <f>F659*0.55 + M659*0.45</f>
        <v>253.8</v>
      </c>
      <c r="R659" s="2">
        <f>P659*0.55+Q659*0.45</f>
        <v>114.47160796750001</v>
      </c>
      <c r="S659" s="8">
        <f>E659/SUM($E$2:$E$2772)</f>
        <v>1.8495661039108962E-4</v>
      </c>
      <c r="T659" s="8">
        <f>Tabla13[[#This Row],[rsi_earning]]/SUM(Tabla13[rsi_earning])</f>
        <v>5.9207677266349707E-4</v>
      </c>
      <c r="U659" s="10">
        <f>Tabla13[[#This Row],[P(D)]]+Tabla13[[#This Row],[P_RSI(D)]]</f>
        <v>7.7703338305458664E-4</v>
      </c>
    </row>
    <row r="660" spans="1:21" x14ac:dyDescent="0.2">
      <c r="A660" t="s">
        <v>3207</v>
      </c>
      <c r="B660" t="s">
        <v>3208</v>
      </c>
      <c r="C660" s="1">
        <v>32.139999389648402</v>
      </c>
      <c r="D660" s="1">
        <v>71971.27</v>
      </c>
      <c r="E660" s="6">
        <f>D660/100000</f>
        <v>0.71971270000000009</v>
      </c>
      <c r="F660" s="4">
        <v>51.153846153846096</v>
      </c>
      <c r="G660" s="1">
        <v>1406.96</v>
      </c>
      <c r="H660">
        <v>31.226873650866501</v>
      </c>
      <c r="I660">
        <v>31.968607130759601</v>
      </c>
      <c r="J660">
        <v>30.485140170973299</v>
      </c>
      <c r="K660" s="1">
        <v>41864.32</v>
      </c>
      <c r="L660" s="6">
        <f>K660/100000</f>
        <v>0.41864319999999999</v>
      </c>
      <c r="M660">
        <v>249</v>
      </c>
      <c r="N660">
        <v>168.13</v>
      </c>
      <c r="O660">
        <v>70.5584210889769</v>
      </c>
      <c r="P660" s="2">
        <f>E660*0.55 + L660*0.45</f>
        <v>0.58423142500000003</v>
      </c>
      <c r="Q660" s="2">
        <f>F660*0.55 + M660*0.45</f>
        <v>140.18461538461534</v>
      </c>
      <c r="R660" s="2">
        <f>P660*0.55+Q660*0.45</f>
        <v>63.404404206826904</v>
      </c>
      <c r="S660" s="8">
        <f>E660/SUM($E$2:$E$2772)</f>
        <v>3.8877225890017285E-4</v>
      </c>
      <c r="T660" s="8">
        <f>Tabla13[[#This Row],[rsi_earning]]/SUM(Tabla13[rsi_earning])</f>
        <v>3.881971310741033E-4</v>
      </c>
      <c r="U660" s="10">
        <f>Tabla13[[#This Row],[P(D)]]+Tabla13[[#This Row],[P_RSI(D)]]</f>
        <v>7.7696938997427615E-4</v>
      </c>
    </row>
    <row r="661" spans="1:21" x14ac:dyDescent="0.2">
      <c r="A661" t="s">
        <v>4128</v>
      </c>
      <c r="B661" t="s">
        <v>4129</v>
      </c>
      <c r="C661" s="1">
        <v>20.079999923706001</v>
      </c>
      <c r="D661" s="1">
        <v>143792.64000000001</v>
      </c>
      <c r="E661" s="6">
        <f>D661/100000</f>
        <v>1.4379264</v>
      </c>
      <c r="F661" s="4">
        <v>79.599999999999994</v>
      </c>
      <c r="G661" s="1">
        <v>1806.44</v>
      </c>
      <c r="H661">
        <v>20.164377775656899</v>
      </c>
      <c r="I661">
        <v>20.994259825028401</v>
      </c>
      <c r="J661">
        <v>19.3344957262854</v>
      </c>
      <c r="K661" s="1">
        <v>0</v>
      </c>
      <c r="L661" s="6">
        <f>K661/100000</f>
        <v>0</v>
      </c>
      <c r="M661">
        <v>1</v>
      </c>
      <c r="N661">
        <v>0</v>
      </c>
      <c r="O661">
        <v>43.419735948060897</v>
      </c>
      <c r="P661" s="2">
        <f>E661*0.55 + L661*0.45</f>
        <v>0.79085952000000004</v>
      </c>
      <c r="Q661" s="2">
        <f>F661*0.55 + M661*0.45</f>
        <v>44.230000000000004</v>
      </c>
      <c r="R661" s="2">
        <f>P661*0.55+Q661*0.45</f>
        <v>20.338472736</v>
      </c>
      <c r="S661" s="8">
        <f>E661/SUM($E$2:$E$2772)</f>
        <v>7.7673479245286825E-4</v>
      </c>
      <c r="T661" s="8">
        <f>Tabla13[[#This Row],[rsi_earning]]/SUM(Tabla13[rsi_earning])</f>
        <v>0</v>
      </c>
      <c r="U661" s="10">
        <f>Tabla13[[#This Row],[P(D)]]+Tabla13[[#This Row],[P_RSI(D)]]</f>
        <v>7.7673479245286825E-4</v>
      </c>
    </row>
    <row r="662" spans="1:21" x14ac:dyDescent="0.2">
      <c r="A662" t="s">
        <v>129</v>
      </c>
      <c r="B662" t="s">
        <v>130</v>
      </c>
      <c r="C662" s="1">
        <v>64.510002136230398</v>
      </c>
      <c r="D662" s="1">
        <v>126880.66</v>
      </c>
      <c r="E662" s="6">
        <f>D662/100000</f>
        <v>1.2688066</v>
      </c>
      <c r="F662" s="4">
        <v>66.6666666666666</v>
      </c>
      <c r="G662" s="1">
        <v>1903.21</v>
      </c>
      <c r="H662">
        <v>64.569757959625093</v>
      </c>
      <c r="I662">
        <v>67.643698118653901</v>
      </c>
      <c r="J662">
        <v>61.4958178005962</v>
      </c>
      <c r="K662" s="1">
        <v>9841.44</v>
      </c>
      <c r="L662" s="6">
        <f>K662/100000</f>
        <v>9.8414399999999999E-2</v>
      </c>
      <c r="M662">
        <v>20</v>
      </c>
      <c r="N662">
        <v>492.07</v>
      </c>
      <c r="O662">
        <v>61.047041983021003</v>
      </c>
      <c r="P662" s="2">
        <f>E662*0.55 + L662*0.45</f>
        <v>0.74213011000000007</v>
      </c>
      <c r="Q662" s="2">
        <f>F662*0.55 + M662*0.45</f>
        <v>45.666666666666636</v>
      </c>
      <c r="R662" s="2">
        <f>P662*0.55+Q662*0.45</f>
        <v>20.958171560499988</v>
      </c>
      <c r="S662" s="8">
        <f>E662/SUM($E$2:$E$2772)</f>
        <v>6.8538016348669128E-4</v>
      </c>
      <c r="T662" s="8">
        <f>Tabla13[[#This Row],[rsi_earning]]/SUM(Tabla13[rsi_earning])</f>
        <v>9.1257155822378652E-5</v>
      </c>
      <c r="U662" s="10">
        <f>Tabla13[[#This Row],[P(D)]]+Tabla13[[#This Row],[P_RSI(D)]]</f>
        <v>7.7663731930906991E-4</v>
      </c>
    </row>
    <row r="663" spans="1:21" x14ac:dyDescent="0.2">
      <c r="A663" t="s">
        <v>7945</v>
      </c>
      <c r="B663" t="s">
        <v>7946</v>
      </c>
      <c r="C663" s="1">
        <v>21.059999465942301</v>
      </c>
      <c r="D663" s="1">
        <v>143751.45000000001</v>
      </c>
      <c r="E663" s="6">
        <f>D663/100000</f>
        <v>1.4375145</v>
      </c>
      <c r="F663" s="4">
        <v>90.2</v>
      </c>
      <c r="G663" s="1">
        <v>1593.7</v>
      </c>
      <c r="H663">
        <v>20.518148159743902</v>
      </c>
      <c r="I663">
        <v>21.547769726362901</v>
      </c>
      <c r="J663">
        <v>19.488526593124799</v>
      </c>
      <c r="K663" s="1">
        <v>0</v>
      </c>
      <c r="L663" s="6">
        <f>K663/100000</f>
        <v>0</v>
      </c>
      <c r="M663">
        <v>1</v>
      </c>
      <c r="N663">
        <v>0</v>
      </c>
      <c r="O663">
        <v>52.8301712189323</v>
      </c>
      <c r="P663" s="2">
        <f>E663*0.55 + L663*0.45</f>
        <v>0.79063297500000007</v>
      </c>
      <c r="Q663" s="2">
        <f>F663*0.55 + M663*0.45</f>
        <v>50.060000000000009</v>
      </c>
      <c r="R663" s="2">
        <f>P663*0.55+Q663*0.45</f>
        <v>22.961848136250005</v>
      </c>
      <c r="S663" s="8">
        <f>E663/SUM($E$2:$E$2772)</f>
        <v>7.7651229353984232E-4</v>
      </c>
      <c r="T663" s="8">
        <f>Tabla13[[#This Row],[rsi_earning]]/SUM(Tabla13[rsi_earning])</f>
        <v>0</v>
      </c>
      <c r="U663" s="10">
        <f>Tabla13[[#This Row],[P(D)]]+Tabla13[[#This Row],[P_RSI(D)]]</f>
        <v>7.7651229353984232E-4</v>
      </c>
    </row>
    <row r="664" spans="1:21" x14ac:dyDescent="0.2">
      <c r="A664" t="s">
        <v>2497</v>
      </c>
      <c r="B664" t="s">
        <v>2498</v>
      </c>
      <c r="C664" s="1">
        <v>129.74000549316401</v>
      </c>
      <c r="D664" s="1">
        <v>102415.34</v>
      </c>
      <c r="E664" s="6">
        <f>D664/100000</f>
        <v>1.0241533999999999</v>
      </c>
      <c r="F664" s="4">
        <v>62.928571428571402</v>
      </c>
      <c r="G664" s="1">
        <v>1627.49</v>
      </c>
      <c r="H664">
        <v>135.49236685927701</v>
      </c>
      <c r="I664">
        <v>142.83595264198701</v>
      </c>
      <c r="J664">
        <v>128.14878107656699</v>
      </c>
      <c r="K664" s="1">
        <v>23950.05</v>
      </c>
      <c r="L664" s="6">
        <f>K664/100000</f>
        <v>0.23950050000000001</v>
      </c>
      <c r="M664">
        <v>653.5</v>
      </c>
      <c r="N664">
        <v>36.65</v>
      </c>
      <c r="O664">
        <v>60.180591028314801</v>
      </c>
      <c r="P664" s="2">
        <f>E664*0.55 + L664*0.45</f>
        <v>0.67105959500000001</v>
      </c>
      <c r="Q664" s="2">
        <f>F664*0.55 + M664*0.45</f>
        <v>328.68571428571425</v>
      </c>
      <c r="R664" s="2">
        <f>P664*0.55+Q664*0.45</f>
        <v>148.27765420582142</v>
      </c>
      <c r="S664" s="8">
        <f>E664/SUM($E$2:$E$2772)</f>
        <v>5.5322412787532052E-4</v>
      </c>
      <c r="T664" s="8">
        <f>Tabla13[[#This Row],[rsi_earning]]/SUM(Tabla13[rsi_earning])</f>
        <v>2.2208268757455815E-4</v>
      </c>
      <c r="U664" s="10">
        <f>Tabla13[[#This Row],[P(D)]]+Tabla13[[#This Row],[P_RSI(D)]]</f>
        <v>7.7530681544987865E-4</v>
      </c>
    </row>
    <row r="665" spans="1:21" x14ac:dyDescent="0.2">
      <c r="A665" t="s">
        <v>3059</v>
      </c>
      <c r="B665" t="s">
        <v>3060</v>
      </c>
      <c r="C665" s="1">
        <v>27.2399997711181</v>
      </c>
      <c r="D665" s="1">
        <v>20774.560000000001</v>
      </c>
      <c r="E665" s="6">
        <f>D665/100000</f>
        <v>0.2077456</v>
      </c>
      <c r="F665" s="4">
        <v>77.25</v>
      </c>
      <c r="G665" s="1">
        <v>268.93</v>
      </c>
      <c r="H665">
        <v>27.222718671101099</v>
      </c>
      <c r="I665">
        <v>30.518430264488501</v>
      </c>
      <c r="J665">
        <v>23.9270070777137</v>
      </c>
      <c r="K665" s="1">
        <v>71498.240000000005</v>
      </c>
      <c r="L665" s="6">
        <f>K665/100000</f>
        <v>0.71498240000000002</v>
      </c>
      <c r="M665">
        <v>315</v>
      </c>
      <c r="N665">
        <v>226.98</v>
      </c>
      <c r="O665">
        <v>57.011072123466597</v>
      </c>
      <c r="P665" s="2">
        <f>E665*0.55 + L665*0.45</f>
        <v>0.43600216000000003</v>
      </c>
      <c r="Q665" s="2">
        <f>F665*0.55 + M665*0.45</f>
        <v>184.23750000000001</v>
      </c>
      <c r="R665" s="2">
        <f>P665*0.55+Q665*0.45</f>
        <v>83.146676188000015</v>
      </c>
      <c r="S665" s="8">
        <f>E665/SUM($E$2:$E$2772)</f>
        <v>1.1221939836350218E-4</v>
      </c>
      <c r="T665" s="8">
        <f>Tabla13[[#This Row],[rsi_earning]]/SUM(Tabla13[rsi_earning])</f>
        <v>6.6298489130714878E-4</v>
      </c>
      <c r="U665" s="10">
        <f>Tabla13[[#This Row],[P(D)]]+Tabla13[[#This Row],[P_RSI(D)]]</f>
        <v>7.75204289670651E-4</v>
      </c>
    </row>
    <row r="666" spans="1:21" x14ac:dyDescent="0.2">
      <c r="A666" t="s">
        <v>1993</v>
      </c>
      <c r="B666" t="s">
        <v>1994</v>
      </c>
      <c r="C666" s="1">
        <v>15.8500003814697</v>
      </c>
      <c r="D666" s="1">
        <v>40706.76</v>
      </c>
      <c r="E666" s="6">
        <f>D666/100000</f>
        <v>0.40706760000000003</v>
      </c>
      <c r="F666" s="4">
        <v>84.0833333333333</v>
      </c>
      <c r="G666" s="1">
        <v>484.12</v>
      </c>
      <c r="H666">
        <v>15.5230073547211</v>
      </c>
      <c r="I666">
        <v>16.983629736700198</v>
      </c>
      <c r="J666">
        <v>14.062384972742</v>
      </c>
      <c r="K666" s="1">
        <v>59878.58</v>
      </c>
      <c r="L666" s="6">
        <f>K666/100000</f>
        <v>0.59878580000000003</v>
      </c>
      <c r="M666">
        <v>247.75</v>
      </c>
      <c r="N666">
        <v>241.69</v>
      </c>
      <c r="O666">
        <v>66.274531656685099</v>
      </c>
      <c r="P666" s="2">
        <f>E666*0.55 + L666*0.45</f>
        <v>0.49334079000000008</v>
      </c>
      <c r="Q666" s="2">
        <f>F666*0.55 + M666*0.45</f>
        <v>157.73333333333332</v>
      </c>
      <c r="R666" s="2">
        <f>P666*0.55+Q666*0.45</f>
        <v>71.251337434499987</v>
      </c>
      <c r="S666" s="8">
        <f>E666/SUM($E$2:$E$2772)</f>
        <v>2.1988856161225443E-4</v>
      </c>
      <c r="T666" s="8">
        <f>Tabla13[[#This Row],[rsi_earning]]/SUM(Tabla13[rsi_earning])</f>
        <v>5.5523875626765657E-4</v>
      </c>
      <c r="U666" s="10">
        <f>Tabla13[[#This Row],[P(D)]]+Tabla13[[#This Row],[P_RSI(D)]]</f>
        <v>7.75127317879911E-4</v>
      </c>
    </row>
    <row r="667" spans="1:21" x14ac:dyDescent="0.2">
      <c r="A667" t="s">
        <v>1226</v>
      </c>
      <c r="B667" t="s">
        <v>1227</v>
      </c>
      <c r="C667" s="1">
        <v>27.889999389648398</v>
      </c>
      <c r="D667" s="1">
        <v>18838.39</v>
      </c>
      <c r="E667" s="6">
        <f>D667/100000</f>
        <v>0.18838389999999999</v>
      </c>
      <c r="F667" s="4">
        <v>88.75</v>
      </c>
      <c r="G667" s="1">
        <v>212.26</v>
      </c>
      <c r="H667">
        <v>27.783159938473698</v>
      </c>
      <c r="I667">
        <v>29.224900036845</v>
      </c>
      <c r="J667">
        <v>26.3414198401025</v>
      </c>
      <c r="K667" s="1">
        <v>72267.88</v>
      </c>
      <c r="L667" s="6">
        <f>K667/100000</f>
        <v>0.72267880000000007</v>
      </c>
      <c r="M667">
        <v>176</v>
      </c>
      <c r="N667">
        <v>410.61</v>
      </c>
      <c r="O667">
        <v>43.799993972780598</v>
      </c>
      <c r="P667" s="2">
        <f>E667*0.55 + L667*0.45</f>
        <v>0.42881660500000007</v>
      </c>
      <c r="Q667" s="2">
        <f>F667*0.55 + M667*0.45</f>
        <v>128.01250000000002</v>
      </c>
      <c r="R667" s="2">
        <f>P667*0.55+Q667*0.45</f>
        <v>57.841474132750008</v>
      </c>
      <c r="S667" s="8">
        <f>E667/SUM($E$2:$E$2772)</f>
        <v>1.0176065302644272E-4</v>
      </c>
      <c r="T667" s="8">
        <f>Tabla13[[#This Row],[rsi_earning]]/SUM(Tabla13[rsi_earning])</f>
        <v>6.7012156616439887E-4</v>
      </c>
      <c r="U667" s="10">
        <f>Tabla13[[#This Row],[P(D)]]+Tabla13[[#This Row],[P_RSI(D)]]</f>
        <v>7.7188221919084158E-4</v>
      </c>
    </row>
    <row r="668" spans="1:21" x14ac:dyDescent="0.2">
      <c r="A668" t="s">
        <v>5676</v>
      </c>
      <c r="B668" t="s">
        <v>5677</v>
      </c>
      <c r="C668" s="1">
        <v>42.139999389648402</v>
      </c>
      <c r="D668" s="1">
        <v>46249.91</v>
      </c>
      <c r="E668" s="6">
        <f>D668/100000</f>
        <v>0.46249910000000005</v>
      </c>
      <c r="F668" s="4">
        <v>94.4</v>
      </c>
      <c r="G668" s="1">
        <v>489.94</v>
      </c>
      <c r="H668">
        <v>43.1472630227425</v>
      </c>
      <c r="I668">
        <v>45.888839714843897</v>
      </c>
      <c r="J668">
        <v>40.405686330640997</v>
      </c>
      <c r="K668" s="1">
        <v>56289.86</v>
      </c>
      <c r="L668" s="6">
        <f>K668/100000</f>
        <v>0.56289860000000003</v>
      </c>
      <c r="M668">
        <v>1703</v>
      </c>
      <c r="N668">
        <v>33.049999999999997</v>
      </c>
      <c r="O668">
        <v>70.397474638850696</v>
      </c>
      <c r="P668" s="2">
        <f>E668*0.55 + L668*0.45</f>
        <v>0.50767887500000008</v>
      </c>
      <c r="Q668" s="2">
        <f>F668*0.55 + M668*0.45</f>
        <v>818.27</v>
      </c>
      <c r="R668" s="2">
        <f>P668*0.55+Q668*0.45</f>
        <v>368.50072338125</v>
      </c>
      <c r="S668" s="8">
        <f>E668/SUM($E$2:$E$2772)</f>
        <v>2.498313838929019E-4</v>
      </c>
      <c r="T668" s="8">
        <f>Tabla13[[#This Row],[rsi_earning]]/SUM(Tabla13[rsi_earning])</f>
        <v>5.2196147365018519E-4</v>
      </c>
      <c r="U668" s="10">
        <f>Tabla13[[#This Row],[P(D)]]+Tabla13[[#This Row],[P_RSI(D)]]</f>
        <v>7.7179285754308709E-4</v>
      </c>
    </row>
    <row r="669" spans="1:21" x14ac:dyDescent="0.2">
      <c r="A669" t="s">
        <v>3740</v>
      </c>
      <c r="B669" t="s">
        <v>3741</v>
      </c>
      <c r="C669" s="1">
        <v>50.520000457763601</v>
      </c>
      <c r="D669" s="1">
        <v>112611.66</v>
      </c>
      <c r="E669" s="6">
        <f>D669/100000</f>
        <v>1.1261166</v>
      </c>
      <c r="F669" s="4">
        <v>72.571428571428498</v>
      </c>
      <c r="G669" s="1">
        <v>1551.74</v>
      </c>
      <c r="H669">
        <v>53.091408696610202</v>
      </c>
      <c r="I669">
        <v>55.995703624234302</v>
      </c>
      <c r="J669">
        <v>50.187113768986102</v>
      </c>
      <c r="K669" s="1">
        <v>17522.04</v>
      </c>
      <c r="L669" s="6">
        <f>K669/100000</f>
        <v>0.1752204</v>
      </c>
      <c r="M669">
        <v>253</v>
      </c>
      <c r="N669">
        <v>69.260000000000005</v>
      </c>
      <c r="O669">
        <v>36.821682884900397</v>
      </c>
      <c r="P669" s="2">
        <f>E669*0.55 + L669*0.45</f>
        <v>0.69821330999999998</v>
      </c>
      <c r="Q669" s="2">
        <f>F669*0.55 + M669*0.45</f>
        <v>153.76428571428568</v>
      </c>
      <c r="R669" s="2">
        <f>P669*0.55+Q669*0.45</f>
        <v>69.577945891928564</v>
      </c>
      <c r="S669" s="8">
        <f>E669/SUM($E$2:$E$2772)</f>
        <v>6.0830230502668958E-4</v>
      </c>
      <c r="T669" s="8">
        <f>Tabla13[[#This Row],[rsi_earning]]/SUM(Tabla13[rsi_earning])</f>
        <v>1.6247739503629058E-4</v>
      </c>
      <c r="U669" s="10">
        <f>Tabla13[[#This Row],[P(D)]]+Tabla13[[#This Row],[P_RSI(D)]]</f>
        <v>7.7077970006298011E-4</v>
      </c>
    </row>
    <row r="670" spans="1:21" x14ac:dyDescent="0.2">
      <c r="A670" t="s">
        <v>2539</v>
      </c>
      <c r="B670" t="s">
        <v>2540</v>
      </c>
      <c r="C670" s="1">
        <v>72.879997253417898</v>
      </c>
      <c r="D670" s="1">
        <v>115158.31</v>
      </c>
      <c r="E670" s="6">
        <f>D670/100000</f>
        <v>1.1515831000000001</v>
      </c>
      <c r="F670" s="4">
        <v>59.769230769230703</v>
      </c>
      <c r="G670" s="1">
        <v>1926.72</v>
      </c>
      <c r="H670">
        <v>73.758144983121895</v>
      </c>
      <c r="I670">
        <v>75.940992833439196</v>
      </c>
      <c r="J670">
        <v>71.575297132804494</v>
      </c>
      <c r="K670" s="1">
        <v>15980.91</v>
      </c>
      <c r="L670" s="6">
        <f>K670/100000</f>
        <v>0.15980910000000001</v>
      </c>
      <c r="M670">
        <v>267</v>
      </c>
      <c r="N670">
        <v>59.85</v>
      </c>
      <c r="O670">
        <v>33.246462586725599</v>
      </c>
      <c r="P670" s="2">
        <f>E670*0.55 + L670*0.45</f>
        <v>0.70528480000000016</v>
      </c>
      <c r="Q670" s="2">
        <f>F670*0.55 + M670*0.45</f>
        <v>153.0230769230769</v>
      </c>
      <c r="R670" s="2">
        <f>P670*0.55+Q670*0.45</f>
        <v>69.248291255384601</v>
      </c>
      <c r="S670" s="8">
        <f>E670/SUM($E$2:$E$2772)</f>
        <v>6.2205872301303506E-4</v>
      </c>
      <c r="T670" s="8">
        <f>Tabla13[[#This Row],[rsi_earning]]/SUM(Tabla13[rsi_earning])</f>
        <v>1.4818689074499355E-4</v>
      </c>
      <c r="U670" s="10">
        <f>Tabla13[[#This Row],[P(D)]]+Tabla13[[#This Row],[P_RSI(D)]]</f>
        <v>7.7024561375802858E-4</v>
      </c>
    </row>
    <row r="671" spans="1:21" x14ac:dyDescent="0.2">
      <c r="A671" t="s">
        <v>9302</v>
      </c>
      <c r="B671" t="s">
        <v>9303</v>
      </c>
      <c r="C671" s="1">
        <v>214.74000549316401</v>
      </c>
      <c r="D671" s="1">
        <v>89665.9</v>
      </c>
      <c r="E671" s="6">
        <f>D671/100000</f>
        <v>0.89665899999999998</v>
      </c>
      <c r="F671" s="4">
        <v>70.2222222222222</v>
      </c>
      <c r="G671" s="1">
        <v>1276.8900000000001</v>
      </c>
      <c r="H671">
        <v>222.00389541751201</v>
      </c>
      <c r="I671">
        <v>232.31478720885801</v>
      </c>
      <c r="J671">
        <v>211.69300362616599</v>
      </c>
      <c r="K671" s="1">
        <v>30593.64</v>
      </c>
      <c r="L671" s="6">
        <f>K671/100000</f>
        <v>0.3059364</v>
      </c>
      <c r="M671">
        <v>370</v>
      </c>
      <c r="N671">
        <v>82.69</v>
      </c>
      <c r="O671">
        <v>25.9037995977721</v>
      </c>
      <c r="P671" s="2">
        <f>E671*0.55 + L671*0.45</f>
        <v>0.63083383000000004</v>
      </c>
      <c r="Q671" s="2">
        <f>F671*0.55 + M671*0.45</f>
        <v>205.12222222222221</v>
      </c>
      <c r="R671" s="2">
        <f>P671*0.55+Q671*0.45</f>
        <v>92.651958606499988</v>
      </c>
      <c r="S671" s="8">
        <f>E671/SUM($E$2:$E$2772)</f>
        <v>4.8435458328464963E-4</v>
      </c>
      <c r="T671" s="8">
        <f>Tabla13[[#This Row],[rsi_earning]]/SUM(Tabla13[rsi_earning])</f>
        <v>2.8368699831058834E-4</v>
      </c>
      <c r="U671" s="10">
        <f>Tabla13[[#This Row],[P(D)]]+Tabla13[[#This Row],[P_RSI(D)]]</f>
        <v>7.6804158159523802E-4</v>
      </c>
    </row>
    <row r="672" spans="1:21" x14ac:dyDescent="0.2">
      <c r="A672" t="s">
        <v>4190</v>
      </c>
      <c r="B672" t="s">
        <v>4191</v>
      </c>
      <c r="C672" s="1">
        <v>3.5999999046325599</v>
      </c>
      <c r="D672" s="1">
        <v>20571.34</v>
      </c>
      <c r="E672" s="6">
        <f>D672/100000</f>
        <v>0.20571339999999999</v>
      </c>
      <c r="F672" s="4">
        <v>91</v>
      </c>
      <c r="G672" s="1">
        <v>226.06</v>
      </c>
      <c r="H672">
        <v>2.9938739463070498</v>
      </c>
      <c r="I672">
        <v>3.3023630315458301</v>
      </c>
      <c r="J672">
        <v>2.6853848610682598</v>
      </c>
      <c r="K672" s="1">
        <v>70559.28</v>
      </c>
      <c r="L672" s="6">
        <f>K672/100000</f>
        <v>0.70559280000000002</v>
      </c>
      <c r="M672">
        <v>700</v>
      </c>
      <c r="N672">
        <v>100.8</v>
      </c>
      <c r="O672">
        <v>73.043470328609104</v>
      </c>
      <c r="P672" s="2">
        <f>E672*0.55 + L672*0.45</f>
        <v>0.43065913</v>
      </c>
      <c r="Q672" s="2">
        <f>F672*0.55 + M672*0.45</f>
        <v>365.05</v>
      </c>
      <c r="R672" s="2">
        <f>P672*0.55+Q672*0.45</f>
        <v>164.50936252150001</v>
      </c>
      <c r="S672" s="8">
        <f>E672/SUM($E$2:$E$2772)</f>
        <v>1.1112165063091814E-4</v>
      </c>
      <c r="T672" s="8">
        <f>Tabla13[[#This Row],[rsi_earning]]/SUM(Tabla13[rsi_earning])</f>
        <v>6.5427815539949893E-4</v>
      </c>
      <c r="U672" s="10">
        <f>Tabla13[[#This Row],[P(D)]]+Tabla13[[#This Row],[P_RSI(D)]]</f>
        <v>7.6539980603041705E-4</v>
      </c>
    </row>
    <row r="673" spans="1:21" x14ac:dyDescent="0.2">
      <c r="A673" t="s">
        <v>9030</v>
      </c>
      <c r="B673" t="s">
        <v>9031</v>
      </c>
      <c r="C673" s="1">
        <v>2.5799999237060498</v>
      </c>
      <c r="D673" s="1">
        <v>141215.81</v>
      </c>
      <c r="E673" s="6">
        <f>D673/100000</f>
        <v>1.4121581000000001</v>
      </c>
      <c r="F673" s="4">
        <v>74.375</v>
      </c>
      <c r="G673" s="1">
        <v>1898.7</v>
      </c>
      <c r="H673">
        <v>2.6312907074271998</v>
      </c>
      <c r="I673">
        <v>2.90557706630024</v>
      </c>
      <c r="J673">
        <v>2.3570043485541499</v>
      </c>
      <c r="K673" s="1">
        <v>0</v>
      </c>
      <c r="L673" s="6">
        <f>K673/100000</f>
        <v>0</v>
      </c>
      <c r="M673">
        <v>1</v>
      </c>
      <c r="N673">
        <v>0</v>
      </c>
      <c r="O673">
        <v>61.702131437144303</v>
      </c>
      <c r="P673" s="2">
        <f>E673*0.55 + L673*0.45</f>
        <v>0.77668695500000007</v>
      </c>
      <c r="Q673" s="2">
        <f>F673*0.55 + M673*0.45</f>
        <v>41.356250000000003</v>
      </c>
      <c r="R673" s="2">
        <f>P673*0.55+Q673*0.45</f>
        <v>19.037490325250001</v>
      </c>
      <c r="S673" s="8">
        <f>E673/SUM($E$2:$E$2772)</f>
        <v>7.6281534904299472E-4</v>
      </c>
      <c r="T673" s="8">
        <f>Tabla13[[#This Row],[rsi_earning]]/SUM(Tabla13[rsi_earning])</f>
        <v>0</v>
      </c>
      <c r="U673" s="10">
        <f>Tabla13[[#This Row],[P(D)]]+Tabla13[[#This Row],[P_RSI(D)]]</f>
        <v>7.6281534904299472E-4</v>
      </c>
    </row>
    <row r="674" spans="1:21" x14ac:dyDescent="0.2">
      <c r="A674" t="s">
        <v>5610</v>
      </c>
      <c r="B674" t="s">
        <v>5611</v>
      </c>
      <c r="C674" s="1">
        <v>357.55999755859301</v>
      </c>
      <c r="D674" s="1">
        <v>141040.04999999999</v>
      </c>
      <c r="E674" s="6">
        <f>D674/100000</f>
        <v>1.4104004999999999</v>
      </c>
      <c r="F674" s="4">
        <v>55.3333333333333</v>
      </c>
      <c r="G674" s="1">
        <v>2548.92</v>
      </c>
      <c r="H674">
        <v>435.01273539760001</v>
      </c>
      <c r="I674">
        <v>462.34805945971499</v>
      </c>
      <c r="J674">
        <v>407.67741133548498</v>
      </c>
      <c r="K674" s="1">
        <v>0</v>
      </c>
      <c r="L674" s="6">
        <f>K674/100000</f>
        <v>0</v>
      </c>
      <c r="M674">
        <v>1</v>
      </c>
      <c r="N674">
        <v>0</v>
      </c>
      <c r="O674">
        <v>14.8615560784756</v>
      </c>
      <c r="P674" s="2">
        <f>E674*0.55 + L674*0.45</f>
        <v>0.77572027500000007</v>
      </c>
      <c r="Q674" s="2">
        <f>F674*0.55 + M674*0.45</f>
        <v>30.883333333333315</v>
      </c>
      <c r="R674" s="2">
        <f>P674*0.55+Q674*0.45</f>
        <v>14.324146151249993</v>
      </c>
      <c r="S674" s="8">
        <f>E674/SUM($E$2:$E$2772)</f>
        <v>7.6186593391909454E-4</v>
      </c>
      <c r="T674" s="8">
        <f>Tabla13[[#This Row],[rsi_earning]]/SUM(Tabla13[rsi_earning])</f>
        <v>0</v>
      </c>
      <c r="U674" s="10">
        <f>Tabla13[[#This Row],[P(D)]]+Tabla13[[#This Row],[P_RSI(D)]]</f>
        <v>7.6186593391909454E-4</v>
      </c>
    </row>
    <row r="675" spans="1:21" x14ac:dyDescent="0.2">
      <c r="A675" t="s">
        <v>2273</v>
      </c>
      <c r="B675" t="s">
        <v>2274</v>
      </c>
      <c r="C675" s="1">
        <v>2.4900000095367401</v>
      </c>
      <c r="D675" s="1">
        <v>116428.78</v>
      </c>
      <c r="E675" s="6">
        <f>D675/100000</f>
        <v>1.1642878000000001</v>
      </c>
      <c r="F675" s="4">
        <v>96</v>
      </c>
      <c r="G675" s="1">
        <v>1212.8</v>
      </c>
      <c r="H675">
        <v>2.5649960286988698</v>
      </c>
      <c r="I675">
        <v>2.8911326744701098</v>
      </c>
      <c r="J675">
        <v>2.2388593829276302</v>
      </c>
      <c r="K675" s="1">
        <v>14285.71</v>
      </c>
      <c r="L675" s="6">
        <f>K675/100000</f>
        <v>0.14285709999999999</v>
      </c>
      <c r="M675">
        <v>1496</v>
      </c>
      <c r="N675">
        <v>9.5500000000000007</v>
      </c>
      <c r="O675">
        <v>51.923075159625803</v>
      </c>
      <c r="P675" s="2">
        <f>E675*0.55 + L675*0.45</f>
        <v>0.70464398500000014</v>
      </c>
      <c r="Q675" s="2">
        <f>F675*0.55 + M675*0.45</f>
        <v>726</v>
      </c>
      <c r="R675" s="2">
        <f>P675*0.55+Q675*0.45</f>
        <v>327.08755419174997</v>
      </c>
      <c r="S675" s="8">
        <f>E675/SUM($E$2:$E$2772)</f>
        <v>6.2892150995239157E-4</v>
      </c>
      <c r="T675" s="8">
        <f>Tabla13[[#This Row],[rsi_earning]]/SUM(Tabla13[rsi_earning])</f>
        <v>1.32467734752568E-4</v>
      </c>
      <c r="U675" s="10">
        <f>Tabla13[[#This Row],[P(D)]]+Tabla13[[#This Row],[P_RSI(D)]]</f>
        <v>7.6138924470495954E-4</v>
      </c>
    </row>
    <row r="676" spans="1:21" x14ac:dyDescent="0.2">
      <c r="A676" t="s">
        <v>6998</v>
      </c>
      <c r="B676" t="s">
        <v>6999</v>
      </c>
      <c r="C676" s="1">
        <v>76.970001220703097</v>
      </c>
      <c r="D676" s="1">
        <v>45491.42</v>
      </c>
      <c r="E676" s="6">
        <f>D676/100000</f>
        <v>0.45491419999999999</v>
      </c>
      <c r="F676" s="4">
        <v>66.545454545454504</v>
      </c>
      <c r="G676" s="1">
        <v>683.61</v>
      </c>
      <c r="H676">
        <v>75.240541529665904</v>
      </c>
      <c r="I676">
        <v>76.825987639158697</v>
      </c>
      <c r="J676">
        <v>73.655095420172998</v>
      </c>
      <c r="K676" s="1">
        <v>55484.5</v>
      </c>
      <c r="L676" s="6">
        <f>K676/100000</f>
        <v>0.55484500000000003</v>
      </c>
      <c r="M676">
        <v>1496</v>
      </c>
      <c r="N676">
        <v>37.090000000000003</v>
      </c>
      <c r="O676">
        <v>62.206286859528902</v>
      </c>
      <c r="P676" s="2">
        <f>E676*0.55 + L676*0.45</f>
        <v>0.49988306000000005</v>
      </c>
      <c r="Q676" s="2">
        <f>F676*0.55 + M676*0.45</f>
        <v>709.80000000000007</v>
      </c>
      <c r="R676" s="2">
        <f>P676*0.55+Q676*0.45</f>
        <v>319.68493568300005</v>
      </c>
      <c r="S676" s="8">
        <f>E676/SUM($E$2:$E$2772)</f>
        <v>2.4573419524174714E-4</v>
      </c>
      <c r="T676" s="8">
        <f>Tabla13[[#This Row],[rsi_earning]]/SUM(Tabla13[rsi_earning])</f>
        <v>5.1449357636959309E-4</v>
      </c>
      <c r="U676" s="10">
        <f>Tabla13[[#This Row],[P(D)]]+Tabla13[[#This Row],[P_RSI(D)]]</f>
        <v>7.6022777161134018E-4</v>
      </c>
    </row>
    <row r="677" spans="1:21" x14ac:dyDescent="0.2">
      <c r="A677" t="s">
        <v>3832</v>
      </c>
      <c r="B677" t="s">
        <v>3833</v>
      </c>
      <c r="C677" s="1">
        <v>993.16998291015602</v>
      </c>
      <c r="D677" s="1">
        <v>94191.42</v>
      </c>
      <c r="E677" s="6">
        <f>D677/100000</f>
        <v>0.94191420000000003</v>
      </c>
      <c r="F677" s="4">
        <v>69.75</v>
      </c>
      <c r="G677" s="1">
        <v>1350.41</v>
      </c>
      <c r="H677">
        <v>972.19563393777105</v>
      </c>
      <c r="I677">
        <v>1004.55978538836</v>
      </c>
      <c r="J677">
        <v>939.83148248718203</v>
      </c>
      <c r="K677" s="1">
        <v>26773.03</v>
      </c>
      <c r="L677" s="6">
        <f>K677/100000</f>
        <v>0.26773029999999998</v>
      </c>
      <c r="M677">
        <v>355</v>
      </c>
      <c r="N677">
        <v>75.42</v>
      </c>
      <c r="O677">
        <v>50.636604885958199</v>
      </c>
      <c r="P677" s="2">
        <f>E677*0.55 + L677*0.45</f>
        <v>0.63853144500000003</v>
      </c>
      <c r="Q677" s="2">
        <f>F677*0.55 + M677*0.45</f>
        <v>198.11250000000001</v>
      </c>
      <c r="R677" s="2">
        <f>P677*0.55+Q677*0.45</f>
        <v>89.501817294750012</v>
      </c>
      <c r="S677" s="8">
        <f>E677/SUM($E$2:$E$2772)</f>
        <v>5.0880040219402711E-4</v>
      </c>
      <c r="T677" s="8">
        <f>Tabla13[[#This Row],[rsi_earning]]/SUM(Tabla13[rsi_earning])</f>
        <v>2.4825945903721592E-4</v>
      </c>
      <c r="U677" s="10">
        <f>Tabla13[[#This Row],[P(D)]]+Tabla13[[#This Row],[P_RSI(D)]]</f>
        <v>7.5705986123124304E-4</v>
      </c>
    </row>
    <row r="678" spans="1:21" x14ac:dyDescent="0.2">
      <c r="A678" t="s">
        <v>848</v>
      </c>
      <c r="B678" t="s">
        <v>849</v>
      </c>
      <c r="C678" s="1">
        <v>116.129997253417</v>
      </c>
      <c r="D678" s="1">
        <v>64267.21</v>
      </c>
      <c r="E678" s="6">
        <f>D678/100000</f>
        <v>0.64267209999999997</v>
      </c>
      <c r="F678" s="4">
        <v>90.4444444444444</v>
      </c>
      <c r="G678" s="1">
        <v>710.57</v>
      </c>
      <c r="H678">
        <v>115.294511568809</v>
      </c>
      <c r="I678">
        <v>118.835163228447</v>
      </c>
      <c r="J678">
        <v>111.753859909171</v>
      </c>
      <c r="K678" s="1">
        <v>44000.61</v>
      </c>
      <c r="L678" s="6">
        <f>K678/100000</f>
        <v>0.44000610000000001</v>
      </c>
      <c r="M678">
        <v>918</v>
      </c>
      <c r="N678">
        <v>47.93</v>
      </c>
      <c r="O678">
        <v>55.818329589615303</v>
      </c>
      <c r="P678" s="2">
        <f>E678*0.55 + L678*0.45</f>
        <v>0.55147239999999997</v>
      </c>
      <c r="Q678" s="2">
        <f>F678*0.55 + M678*0.45</f>
        <v>462.84444444444443</v>
      </c>
      <c r="R678" s="2">
        <f>P678*0.55+Q678*0.45</f>
        <v>208.58330982000001</v>
      </c>
      <c r="S678" s="8">
        <f>E678/SUM($E$2:$E$2772)</f>
        <v>3.4715669745596781E-4</v>
      </c>
      <c r="T678" s="8">
        <f>Tabla13[[#This Row],[rsi_earning]]/SUM(Tabla13[rsi_earning])</f>
        <v>4.0800640181210397E-4</v>
      </c>
      <c r="U678" s="10">
        <f>Tabla13[[#This Row],[P(D)]]+Tabla13[[#This Row],[P_RSI(D)]]</f>
        <v>7.5516309926807173E-4</v>
      </c>
    </row>
    <row r="679" spans="1:21" x14ac:dyDescent="0.2">
      <c r="A679" t="s">
        <v>2757</v>
      </c>
      <c r="B679" t="s">
        <v>2758</v>
      </c>
      <c r="C679" s="1">
        <v>62.009998321533203</v>
      </c>
      <c r="D679" s="1">
        <v>108537.95</v>
      </c>
      <c r="E679" s="6">
        <f>D679/100000</f>
        <v>1.0853794999999999</v>
      </c>
      <c r="F679" s="4">
        <v>64.8</v>
      </c>
      <c r="G679" s="1">
        <v>1674.97</v>
      </c>
      <c r="H679">
        <v>60.351870655388602</v>
      </c>
      <c r="I679">
        <v>63.550595231610899</v>
      </c>
      <c r="J679">
        <v>57.153146079166298</v>
      </c>
      <c r="K679" s="1">
        <v>18192.97</v>
      </c>
      <c r="L679" s="6">
        <f>K679/100000</f>
        <v>0.1819297</v>
      </c>
      <c r="M679">
        <v>75</v>
      </c>
      <c r="N679">
        <v>242.57</v>
      </c>
      <c r="O679">
        <v>57.057818909016497</v>
      </c>
      <c r="P679" s="2">
        <f>E679*0.55 + L679*0.45</f>
        <v>0.67882708999999997</v>
      </c>
      <c r="Q679" s="2">
        <f>F679*0.55 + M679*0.45</f>
        <v>69.39</v>
      </c>
      <c r="R679" s="2">
        <f>P679*0.55+Q679*0.45</f>
        <v>31.598854899500001</v>
      </c>
      <c r="S679" s="8">
        <f>E679/SUM($E$2:$E$2772)</f>
        <v>5.8629705989478873E-4</v>
      </c>
      <c r="T679" s="8">
        <f>Tabla13[[#This Row],[rsi_earning]]/SUM(Tabla13[rsi_earning])</f>
        <v>1.686987573121271E-4</v>
      </c>
      <c r="U679" s="10">
        <f>Tabla13[[#This Row],[P(D)]]+Tabla13[[#This Row],[P_RSI(D)]]</f>
        <v>7.549958172069158E-4</v>
      </c>
    </row>
    <row r="680" spans="1:21" x14ac:dyDescent="0.2">
      <c r="A680" t="s">
        <v>6664</v>
      </c>
      <c r="B680" t="s">
        <v>6665</v>
      </c>
      <c r="C680" s="1">
        <v>26.360000610351499</v>
      </c>
      <c r="D680" s="1">
        <v>110422.22</v>
      </c>
      <c r="E680" s="6">
        <f>D680/100000</f>
        <v>1.1042221999999999</v>
      </c>
      <c r="F680" s="4">
        <v>83</v>
      </c>
      <c r="G680" s="1">
        <v>1330.39</v>
      </c>
      <c r="H680">
        <v>27.5527627943951</v>
      </c>
      <c r="I680">
        <v>28.661726892159201</v>
      </c>
      <c r="J680">
        <v>26.443798696630999</v>
      </c>
      <c r="K680" s="1">
        <v>17072.900000000001</v>
      </c>
      <c r="L680" s="6">
        <f>K680/100000</f>
        <v>0.17072900000000002</v>
      </c>
      <c r="M680">
        <v>191.5</v>
      </c>
      <c r="N680">
        <v>89.15</v>
      </c>
      <c r="O680">
        <v>44.364516729551198</v>
      </c>
      <c r="P680" s="2">
        <f>E680*0.55 + L680*0.45</f>
        <v>0.68415026000000001</v>
      </c>
      <c r="Q680" s="2">
        <f>F680*0.55 + M680*0.45</f>
        <v>131.82499999999999</v>
      </c>
      <c r="R680" s="2">
        <f>P680*0.55+Q680*0.45</f>
        <v>59.697532643000002</v>
      </c>
      <c r="S680" s="8">
        <f>E680/SUM($E$2:$E$2772)</f>
        <v>5.9647545336037329E-4</v>
      </c>
      <c r="T680" s="8">
        <f>Tabla13[[#This Row],[rsi_earning]]/SUM(Tabla13[rsi_earning])</f>
        <v>1.5831263469978871E-4</v>
      </c>
      <c r="U680" s="10">
        <f>Tabla13[[#This Row],[P(D)]]+Tabla13[[#This Row],[P_RSI(D)]]</f>
        <v>7.5478808806016197E-4</v>
      </c>
    </row>
    <row r="681" spans="1:21" x14ac:dyDescent="0.2">
      <c r="A681" t="s">
        <v>1282</v>
      </c>
      <c r="B681" t="s">
        <v>1283</v>
      </c>
      <c r="C681" s="1">
        <v>59.099998474121001</v>
      </c>
      <c r="D681" s="1">
        <v>87330.19</v>
      </c>
      <c r="E681" s="6">
        <f>D681/100000</f>
        <v>0.87330190000000008</v>
      </c>
      <c r="F681" s="4">
        <v>61.818181818181799</v>
      </c>
      <c r="G681" s="1">
        <v>1412.69</v>
      </c>
      <c r="H681">
        <v>58.925202293104199</v>
      </c>
      <c r="I681">
        <v>60.870690335554002</v>
      </c>
      <c r="J681">
        <v>56.979714250654403</v>
      </c>
      <c r="K681" s="1">
        <v>30387.23</v>
      </c>
      <c r="L681" s="6">
        <f>K681/100000</f>
        <v>0.30387229999999998</v>
      </c>
      <c r="M681">
        <v>1051</v>
      </c>
      <c r="N681">
        <v>28.91</v>
      </c>
      <c r="O681">
        <v>61.850634874238899</v>
      </c>
      <c r="P681" s="2">
        <f>E681*0.55 + L681*0.45</f>
        <v>0.61705858000000013</v>
      </c>
      <c r="Q681" s="2">
        <f>F681*0.55 + M681*0.45</f>
        <v>506.95</v>
      </c>
      <c r="R681" s="2">
        <f>P681*0.55+Q681*0.45</f>
        <v>228.46688221899998</v>
      </c>
      <c r="S681" s="8">
        <f>E681/SUM($E$2:$E$2772)</f>
        <v>4.7173761469654883E-4</v>
      </c>
      <c r="T681" s="8">
        <f>Tabla13[[#This Row],[rsi_earning]]/SUM(Tabla13[rsi_earning])</f>
        <v>2.8177301117727273E-4</v>
      </c>
      <c r="U681" s="10">
        <f>Tabla13[[#This Row],[P(D)]]+Tabla13[[#This Row],[P_RSI(D)]]</f>
        <v>7.5351062587382151E-4</v>
      </c>
    </row>
    <row r="682" spans="1:21" x14ac:dyDescent="0.2">
      <c r="A682" t="s">
        <v>4402</v>
      </c>
      <c r="B682" t="s">
        <v>4403</v>
      </c>
      <c r="C682" s="1">
        <v>54.110000610351499</v>
      </c>
      <c r="D682" s="1">
        <v>144806.15</v>
      </c>
      <c r="E682" s="6">
        <f>D682/100000</f>
        <v>1.4480614999999999</v>
      </c>
      <c r="F682" s="4">
        <v>87.5</v>
      </c>
      <c r="G682" s="1">
        <v>1654.93</v>
      </c>
      <c r="H682">
        <v>51.802616053967398</v>
      </c>
      <c r="I682">
        <v>54.254258977002202</v>
      </c>
      <c r="J682">
        <v>49.350973130932701</v>
      </c>
      <c r="K682" s="1">
        <v>-3115.72</v>
      </c>
      <c r="L682" s="6">
        <f>K682/100000</f>
        <v>-3.1157199999999999E-2</v>
      </c>
      <c r="M682">
        <v>811</v>
      </c>
      <c r="N682">
        <v>-3.84</v>
      </c>
      <c r="O682">
        <v>60.845079200654098</v>
      </c>
      <c r="P682" s="2">
        <f>E682*0.55 + L682*0.45</f>
        <v>0.78241308500000006</v>
      </c>
      <c r="Q682" s="2">
        <f>F682*0.55 + M682*0.45</f>
        <v>413.07499999999999</v>
      </c>
      <c r="R682" s="2">
        <f>P682*0.55+Q682*0.45</f>
        <v>186.31407719674999</v>
      </c>
      <c r="S682" s="8">
        <f>E682/SUM($E$2:$E$2772)</f>
        <v>7.822095405310654E-4</v>
      </c>
      <c r="T682" s="8">
        <f>Tabla13[[#This Row],[rsi_earning]]/SUM(Tabla13[rsi_earning])</f>
        <v>-2.8891274604011363E-5</v>
      </c>
      <c r="U682" s="10">
        <f>Tabla13[[#This Row],[P(D)]]+Tabla13[[#This Row],[P_RSI(D)]]</f>
        <v>7.5331826592705403E-4</v>
      </c>
    </row>
    <row r="683" spans="1:21" x14ac:dyDescent="0.2">
      <c r="A683" t="s">
        <v>361</v>
      </c>
      <c r="B683" t="s">
        <v>362</v>
      </c>
      <c r="C683" s="1">
        <v>151.47999572753901</v>
      </c>
      <c r="D683" s="1">
        <v>52194.94</v>
      </c>
      <c r="E683" s="6">
        <f>D683/100000</f>
        <v>0.52194940000000001</v>
      </c>
      <c r="F683" s="4">
        <v>120.28571428571399</v>
      </c>
      <c r="G683" s="1">
        <v>433.92</v>
      </c>
      <c r="H683">
        <v>155.855024149358</v>
      </c>
      <c r="I683">
        <v>164.20455870626299</v>
      </c>
      <c r="J683">
        <v>147.50548959245299</v>
      </c>
      <c r="K683" s="1">
        <v>50719.51</v>
      </c>
      <c r="L683" s="6">
        <f>K683/100000</f>
        <v>0.50719510000000001</v>
      </c>
      <c r="M683">
        <v>514.5</v>
      </c>
      <c r="N683">
        <v>98.58</v>
      </c>
      <c r="O683">
        <v>55.883514740512503</v>
      </c>
      <c r="P683" s="2">
        <f>E683*0.55 + L683*0.45</f>
        <v>0.51530996500000004</v>
      </c>
      <c r="Q683" s="2">
        <f>F683*0.55 + M683*0.45</f>
        <v>297.68214285714271</v>
      </c>
      <c r="R683" s="2">
        <f>P683*0.55+Q683*0.45</f>
        <v>134.24038476646425</v>
      </c>
      <c r="S683" s="8">
        <f>E683/SUM($E$2:$E$2772)</f>
        <v>2.8194506956677278E-4</v>
      </c>
      <c r="T683" s="8">
        <f>Tabla13[[#This Row],[rsi_earning]]/SUM(Tabla13[rsi_earning])</f>
        <v>4.7030904291492831E-4</v>
      </c>
      <c r="U683" s="10">
        <f>Tabla13[[#This Row],[P(D)]]+Tabla13[[#This Row],[P_RSI(D)]]</f>
        <v>7.5225411248170109E-4</v>
      </c>
    </row>
    <row r="684" spans="1:21" x14ac:dyDescent="0.2">
      <c r="A684" t="s">
        <v>6666</v>
      </c>
      <c r="B684" t="s">
        <v>6667</v>
      </c>
      <c r="C684" s="1">
        <v>12.149999618530201</v>
      </c>
      <c r="D684" s="1">
        <v>15008.33</v>
      </c>
      <c r="E684" s="6">
        <f>D684/100000</f>
        <v>0.1500833</v>
      </c>
      <c r="F684" s="4">
        <v>92.1</v>
      </c>
      <c r="G684" s="1">
        <v>162.96</v>
      </c>
      <c r="H684">
        <v>11.5915333287502</v>
      </c>
      <c r="I684">
        <v>12.394583705474799</v>
      </c>
      <c r="J684">
        <v>10.7884829520255</v>
      </c>
      <c r="K684" s="1">
        <v>72373.509999999995</v>
      </c>
      <c r="L684" s="6">
        <f>K684/100000</f>
        <v>0.72373509999999996</v>
      </c>
      <c r="M684">
        <v>911</v>
      </c>
      <c r="N684">
        <v>79.44</v>
      </c>
      <c r="O684">
        <v>62.499972060358502</v>
      </c>
      <c r="P684" s="2">
        <f>E684*0.55 + L684*0.45</f>
        <v>0.40822660999999999</v>
      </c>
      <c r="Q684" s="2">
        <f>F684*0.55 + M684*0.45</f>
        <v>460.60500000000002</v>
      </c>
      <c r="R684" s="2">
        <f>P684*0.55+Q684*0.45</f>
        <v>207.4967746355</v>
      </c>
      <c r="S684" s="8">
        <f>E684/SUM($E$2:$E$2772)</f>
        <v>8.1071549194827754E-5</v>
      </c>
      <c r="T684" s="8">
        <f>Tabla13[[#This Row],[rsi_earning]]/SUM(Tabla13[rsi_earning])</f>
        <v>6.7110104613577674E-4</v>
      </c>
      <c r="U684" s="10">
        <f>Tabla13[[#This Row],[P(D)]]+Tabla13[[#This Row],[P_RSI(D)]]</f>
        <v>7.5217259533060454E-4</v>
      </c>
    </row>
    <row r="685" spans="1:21" x14ac:dyDescent="0.2">
      <c r="A685" t="s">
        <v>9058</v>
      </c>
      <c r="B685" t="s">
        <v>9059</v>
      </c>
      <c r="C685" s="1">
        <v>7.2399997711181596</v>
      </c>
      <c r="D685" s="1">
        <v>189078.92</v>
      </c>
      <c r="E685" s="6">
        <f>D685/100000</f>
        <v>1.8907892000000002</v>
      </c>
      <c r="F685" s="4">
        <v>78.400000000000006</v>
      </c>
      <c r="G685" s="1">
        <v>2411.7199999999998</v>
      </c>
      <c r="H685">
        <v>5.5198126955117903</v>
      </c>
      <c r="I685">
        <v>6.0985944826984699</v>
      </c>
      <c r="J685">
        <v>4.9410309083251001</v>
      </c>
      <c r="K685" s="1">
        <v>-29069.57</v>
      </c>
      <c r="L685" s="6">
        <f>K685/100000</f>
        <v>-0.2906957</v>
      </c>
      <c r="M685">
        <v>391</v>
      </c>
      <c r="N685">
        <v>-74.349999999999994</v>
      </c>
      <c r="O685">
        <v>84.4202919833632</v>
      </c>
      <c r="P685" s="2">
        <f>E685*0.55 + L685*0.45</f>
        <v>0.90912099500000021</v>
      </c>
      <c r="Q685" s="2">
        <f>F685*0.55 + M685*0.45</f>
        <v>219.07000000000002</v>
      </c>
      <c r="R685" s="2">
        <f>P685*0.55+Q685*0.45</f>
        <v>99.081516547250004</v>
      </c>
      <c r="S685" s="8">
        <f>E685/SUM($E$2:$E$2772)</f>
        <v>1.0213608685633179E-3</v>
      </c>
      <c r="T685" s="8">
        <f>Tabla13[[#This Row],[rsi_earning]]/SUM(Tabla13[rsi_earning])</f>
        <v>-2.6955468703559072E-4</v>
      </c>
      <c r="U685" s="10">
        <f>Tabla13[[#This Row],[P(D)]]+Tabla13[[#This Row],[P_RSI(D)]]</f>
        <v>7.5180618152772714E-4</v>
      </c>
    </row>
    <row r="686" spans="1:21" x14ac:dyDescent="0.2">
      <c r="A686" t="s">
        <v>2523</v>
      </c>
      <c r="B686" t="s">
        <v>2524</v>
      </c>
      <c r="C686" s="1">
        <v>33.200000762939403</v>
      </c>
      <c r="D686" s="1">
        <v>138944.38</v>
      </c>
      <c r="E686" s="6">
        <f>D686/100000</f>
        <v>1.3894438</v>
      </c>
      <c r="F686" s="4">
        <v>81.142857142857096</v>
      </c>
      <c r="G686" s="1">
        <v>1712.34</v>
      </c>
      <c r="H686">
        <v>34.982105343848303</v>
      </c>
      <c r="I686">
        <v>37.3801437981842</v>
      </c>
      <c r="J686">
        <v>32.5840668895123</v>
      </c>
      <c r="K686" s="1">
        <v>0</v>
      </c>
      <c r="L686" s="6">
        <f>K686/100000</f>
        <v>0</v>
      </c>
      <c r="M686">
        <v>1</v>
      </c>
      <c r="N686">
        <v>0</v>
      </c>
      <c r="O686">
        <v>52.459030373180902</v>
      </c>
      <c r="P686" s="2">
        <f>E686*0.55 + L686*0.45</f>
        <v>0.76419409000000005</v>
      </c>
      <c r="Q686" s="2">
        <f>F686*0.55 + M686*0.45</f>
        <v>45.078571428571408</v>
      </c>
      <c r="R686" s="2">
        <f>P686*0.55+Q686*0.45</f>
        <v>20.705663892357133</v>
      </c>
      <c r="S686" s="8">
        <f>E686/SUM($E$2:$E$2772)</f>
        <v>7.5054560624099017E-4</v>
      </c>
      <c r="T686" s="8">
        <f>Tabla13[[#This Row],[rsi_earning]]/SUM(Tabla13[rsi_earning])</f>
        <v>0</v>
      </c>
      <c r="U686" s="10">
        <f>Tabla13[[#This Row],[P(D)]]+Tabla13[[#This Row],[P_RSI(D)]]</f>
        <v>7.5054560624099017E-4</v>
      </c>
    </row>
    <row r="687" spans="1:21" x14ac:dyDescent="0.2">
      <c r="A687" t="s">
        <v>2585</v>
      </c>
      <c r="B687" t="s">
        <v>2586</v>
      </c>
      <c r="C687" s="1">
        <v>45.970001220703097</v>
      </c>
      <c r="D687" s="1">
        <v>79791.69</v>
      </c>
      <c r="E687" s="6">
        <f>D687/100000</f>
        <v>0.79791690000000004</v>
      </c>
      <c r="F687" s="4">
        <v>81.2222222222222</v>
      </c>
      <c r="G687" s="1">
        <v>982.39</v>
      </c>
      <c r="H687">
        <v>48.499781435899202</v>
      </c>
      <c r="I687">
        <v>50.766132932396999</v>
      </c>
      <c r="J687">
        <v>46.233429939401397</v>
      </c>
      <c r="K687" s="1">
        <v>34408.46</v>
      </c>
      <c r="L687" s="6">
        <f>K687/100000</f>
        <v>0.34408460000000002</v>
      </c>
      <c r="M687">
        <v>263</v>
      </c>
      <c r="N687">
        <v>130.83000000000001</v>
      </c>
      <c r="O687">
        <v>42.463537834713001</v>
      </c>
      <c r="P687" s="2">
        <f>E687*0.55 + L687*0.45</f>
        <v>0.59369236500000011</v>
      </c>
      <c r="Q687" s="2">
        <f>F687*0.55 + M687*0.45</f>
        <v>163.02222222222224</v>
      </c>
      <c r="R687" s="2">
        <f>P687*0.55+Q687*0.45</f>
        <v>73.68653080075002</v>
      </c>
      <c r="S687" s="8">
        <f>E687/SUM($E$2:$E$2772)</f>
        <v>4.3101637032057834E-4</v>
      </c>
      <c r="T687" s="8">
        <f>Tabla13[[#This Row],[rsi_earning]]/SUM(Tabla13[rsi_earning])</f>
        <v>3.1906084839495875E-4</v>
      </c>
      <c r="U687" s="10">
        <f>Tabla13[[#This Row],[P(D)]]+Tabla13[[#This Row],[P_RSI(D)]]</f>
        <v>7.5007721871553704E-4</v>
      </c>
    </row>
    <row r="688" spans="1:21" x14ac:dyDescent="0.2">
      <c r="A688" t="s">
        <v>1082</v>
      </c>
      <c r="B688" t="s">
        <v>1083</v>
      </c>
      <c r="C688" s="1">
        <v>57.5</v>
      </c>
      <c r="D688" s="1">
        <v>75603.179999999993</v>
      </c>
      <c r="E688" s="6">
        <f>D688/100000</f>
        <v>0.75603179999999992</v>
      </c>
      <c r="F688" s="4">
        <v>114.5</v>
      </c>
      <c r="G688" s="1">
        <v>660.29</v>
      </c>
      <c r="H688">
        <v>58.242293998818099</v>
      </c>
      <c r="I688">
        <v>61.805731755065999</v>
      </c>
      <c r="J688">
        <v>54.678856242570198</v>
      </c>
      <c r="K688" s="1">
        <v>36640.980000000003</v>
      </c>
      <c r="L688" s="6">
        <f>K688/100000</f>
        <v>0.36640980000000001</v>
      </c>
      <c r="M688">
        <v>318</v>
      </c>
      <c r="N688">
        <v>115.22</v>
      </c>
      <c r="O688">
        <v>40.878057385679099</v>
      </c>
      <c r="P688" s="2">
        <f>E688*0.55 + L688*0.45</f>
        <v>0.58070189999999999</v>
      </c>
      <c r="Q688" s="2">
        <f>F688*0.55 + M688*0.45</f>
        <v>206.07499999999999</v>
      </c>
      <c r="R688" s="2">
        <f>P688*0.55+Q688*0.45</f>
        <v>93.053136045000002</v>
      </c>
      <c r="S688" s="8">
        <f>E688/SUM($E$2:$E$2772)</f>
        <v>4.0839100197393157E-4</v>
      </c>
      <c r="T688" s="8">
        <f>Tabla13[[#This Row],[rsi_earning]]/SUM(Tabla13[rsi_earning])</f>
        <v>3.3976243530872105E-4</v>
      </c>
      <c r="U688" s="10">
        <f>Tabla13[[#This Row],[P(D)]]+Tabla13[[#This Row],[P_RSI(D)]]</f>
        <v>7.4815343728265268E-4</v>
      </c>
    </row>
    <row r="689" spans="1:21" x14ac:dyDescent="0.2">
      <c r="A689" t="s">
        <v>1248</v>
      </c>
      <c r="B689" t="s">
        <v>1249</v>
      </c>
      <c r="C689" s="1">
        <v>149.14999389648401</v>
      </c>
      <c r="D689" s="1">
        <v>138464.54999999999</v>
      </c>
      <c r="E689" s="6">
        <f>D689/100000</f>
        <v>1.3846455</v>
      </c>
      <c r="F689" s="4">
        <v>63.25</v>
      </c>
      <c r="G689" s="1">
        <v>2189.16</v>
      </c>
      <c r="H689">
        <v>139.25802979396599</v>
      </c>
      <c r="I689">
        <v>148.06851050187601</v>
      </c>
      <c r="J689">
        <v>130.44754908605699</v>
      </c>
      <c r="K689" s="1">
        <v>0</v>
      </c>
      <c r="L689" s="6">
        <f>K689/100000</f>
        <v>0</v>
      </c>
      <c r="M689">
        <v>1</v>
      </c>
      <c r="N689">
        <v>0</v>
      </c>
      <c r="O689">
        <v>78.222796506668601</v>
      </c>
      <c r="P689" s="2">
        <f>E689*0.55 + L689*0.45</f>
        <v>0.76155502500000005</v>
      </c>
      <c r="Q689" s="2">
        <f>F689*0.55 + M689*0.45</f>
        <v>35.237500000000004</v>
      </c>
      <c r="R689" s="2">
        <f>P689*0.55+Q689*0.45</f>
        <v>16.275730263750003</v>
      </c>
      <c r="S689" s="8">
        <f>E689/SUM($E$2:$E$2772)</f>
        <v>7.4795367486353819E-4</v>
      </c>
      <c r="T689" s="8">
        <f>Tabla13[[#This Row],[rsi_earning]]/SUM(Tabla13[rsi_earning])</f>
        <v>0</v>
      </c>
      <c r="U689" s="10">
        <f>Tabla13[[#This Row],[P(D)]]+Tabla13[[#This Row],[P_RSI(D)]]</f>
        <v>7.4795367486353819E-4</v>
      </c>
    </row>
    <row r="690" spans="1:21" x14ac:dyDescent="0.2">
      <c r="A690" t="s">
        <v>8251</v>
      </c>
      <c r="B690" t="s">
        <v>8252</v>
      </c>
      <c r="C690" s="1">
        <v>62.569999694824197</v>
      </c>
      <c r="D690" s="1">
        <v>75839.289999999994</v>
      </c>
      <c r="E690" s="6">
        <f>D690/100000</f>
        <v>0.75839289999999993</v>
      </c>
      <c r="F690" s="4">
        <v>93</v>
      </c>
      <c r="G690" s="1">
        <v>815.48</v>
      </c>
      <c r="H690">
        <v>59.9776037226762</v>
      </c>
      <c r="I690">
        <v>62.6205849474918</v>
      </c>
      <c r="J690">
        <v>57.3346224978607</v>
      </c>
      <c r="K690" s="1">
        <v>36476.9</v>
      </c>
      <c r="L690" s="6">
        <f>K690/100000</f>
        <v>0.36476900000000001</v>
      </c>
      <c r="M690">
        <v>907</v>
      </c>
      <c r="N690">
        <v>40.22</v>
      </c>
      <c r="O690">
        <v>47.388052664185899</v>
      </c>
      <c r="P690" s="2">
        <f>E690*0.55 + L690*0.45</f>
        <v>0.58126214500000006</v>
      </c>
      <c r="Q690" s="2">
        <f>F690*0.55 + M690*0.45</f>
        <v>459.30000000000007</v>
      </c>
      <c r="R690" s="2">
        <f>P690*0.55+Q690*0.45</f>
        <v>207.00469417975003</v>
      </c>
      <c r="S690" s="8">
        <f>E690/SUM($E$2:$E$2772)</f>
        <v>4.0966641392718625E-4</v>
      </c>
      <c r="T690" s="8">
        <f>Tabla13[[#This Row],[rsi_earning]]/SUM(Tabla13[rsi_earning])</f>
        <v>3.3824096343800539E-4</v>
      </c>
      <c r="U690" s="10">
        <f>Tabla13[[#This Row],[P(D)]]+Tabla13[[#This Row],[P_RSI(D)]]</f>
        <v>7.4790737736519163E-4</v>
      </c>
    </row>
    <row r="691" spans="1:21" x14ac:dyDescent="0.2">
      <c r="A691" t="s">
        <v>9036</v>
      </c>
      <c r="B691" t="s">
        <v>9037</v>
      </c>
      <c r="C691" s="1">
        <v>40.580001831054602</v>
      </c>
      <c r="D691" s="1">
        <v>14217.28</v>
      </c>
      <c r="E691" s="6">
        <f>D691/100000</f>
        <v>0.14217280000000002</v>
      </c>
      <c r="F691" s="4">
        <v>108.428571428571</v>
      </c>
      <c r="G691" s="1">
        <v>131.12</v>
      </c>
      <c r="H691">
        <v>42.066305412289097</v>
      </c>
      <c r="I691">
        <v>45.189285610516897</v>
      </c>
      <c r="J691">
        <v>38.943325214061403</v>
      </c>
      <c r="K691" s="1">
        <v>72177.56</v>
      </c>
      <c r="L691" s="6">
        <f>K691/100000</f>
        <v>0.72177559999999996</v>
      </c>
      <c r="M691">
        <v>1778</v>
      </c>
      <c r="N691">
        <v>40.590000000000003</v>
      </c>
      <c r="O691">
        <v>42.516450877003599</v>
      </c>
      <c r="P691" s="2">
        <f>E691*0.55 + L691*0.45</f>
        <v>0.40299406000000004</v>
      </c>
      <c r="Q691" s="2">
        <f>F691*0.55 + M691*0.45</f>
        <v>859.73571428571404</v>
      </c>
      <c r="R691" s="2">
        <f>P691*0.55+Q691*0.45</f>
        <v>387.10271816157132</v>
      </c>
      <c r="S691" s="8">
        <f>E691/SUM($E$2:$E$2772)</f>
        <v>7.6798478907156274E-5</v>
      </c>
      <c r="T691" s="8">
        <f>Tabla13[[#This Row],[rsi_earning]]/SUM(Tabla13[rsi_earning])</f>
        <v>6.6928405190694491E-4</v>
      </c>
      <c r="U691" s="10">
        <f>Tabla13[[#This Row],[P(D)]]+Tabla13[[#This Row],[P_RSI(D)]]</f>
        <v>7.4608253081410113E-4</v>
      </c>
    </row>
    <row r="692" spans="1:21" x14ac:dyDescent="0.2">
      <c r="A692" t="s">
        <v>6882</v>
      </c>
      <c r="B692" t="s">
        <v>6883</v>
      </c>
      <c r="C692" s="1">
        <v>85.099998474121094</v>
      </c>
      <c r="D692" s="1">
        <v>30459.759999999998</v>
      </c>
      <c r="E692" s="6">
        <f>D692/100000</f>
        <v>0.30459759999999997</v>
      </c>
      <c r="F692" s="4">
        <v>102.625</v>
      </c>
      <c r="G692" s="1">
        <v>296.81</v>
      </c>
      <c r="H692">
        <v>84.116440461058005</v>
      </c>
      <c r="I692">
        <v>87.782249935864499</v>
      </c>
      <c r="J692">
        <v>80.450630986251497</v>
      </c>
      <c r="K692" s="1">
        <v>62613.95</v>
      </c>
      <c r="L692" s="6">
        <f>K692/100000</f>
        <v>0.62613949999999996</v>
      </c>
      <c r="M692">
        <v>387</v>
      </c>
      <c r="N692">
        <v>161.79</v>
      </c>
      <c r="O692">
        <v>62.8215745566715</v>
      </c>
      <c r="P692" s="2">
        <f>E692*0.55 + L692*0.45</f>
        <v>0.44929145499999995</v>
      </c>
      <c r="Q692" s="2">
        <f>F692*0.55 + M692*0.45</f>
        <v>230.59375</v>
      </c>
      <c r="R692" s="2">
        <f>P692*0.55+Q692*0.45</f>
        <v>104.01429780025001</v>
      </c>
      <c r="S692" s="8">
        <f>E692/SUM($E$2:$E$2772)</f>
        <v>1.6453662274900979E-4</v>
      </c>
      <c r="T692" s="8">
        <f>Tabla13[[#This Row],[rsi_earning]]/SUM(Tabla13[rsi_earning])</f>
        <v>5.8060314260968162E-4</v>
      </c>
      <c r="U692" s="10">
        <f>Tabla13[[#This Row],[P(D)]]+Tabla13[[#This Row],[P_RSI(D)]]</f>
        <v>7.4513976535869138E-4</v>
      </c>
    </row>
    <row r="693" spans="1:21" x14ac:dyDescent="0.2">
      <c r="A693" t="s">
        <v>5736</v>
      </c>
      <c r="B693" t="s">
        <v>5737</v>
      </c>
      <c r="C693" s="1">
        <v>604.09002685546795</v>
      </c>
      <c r="D693" s="1">
        <v>18126.52</v>
      </c>
      <c r="E693" s="6">
        <f>D693/100000</f>
        <v>0.18126520000000002</v>
      </c>
      <c r="F693" s="4">
        <v>80.428571428571402</v>
      </c>
      <c r="G693" s="1">
        <v>225.37</v>
      </c>
      <c r="H693">
        <v>579.13636782785295</v>
      </c>
      <c r="I693">
        <v>600.12676778021398</v>
      </c>
      <c r="J693">
        <v>558.14596787549101</v>
      </c>
      <c r="K693" s="1">
        <v>69796.509999999995</v>
      </c>
      <c r="L693" s="6">
        <f>K693/100000</f>
        <v>0.69796509999999989</v>
      </c>
      <c r="M693">
        <v>387.5</v>
      </c>
      <c r="N693">
        <v>180.12</v>
      </c>
      <c r="O693">
        <v>48.266623828869903</v>
      </c>
      <c r="P693" s="2">
        <f>E693*0.55 + L693*0.45</f>
        <v>0.41378015499999998</v>
      </c>
      <c r="Q693" s="2">
        <f>F693*0.55 + M693*0.45</f>
        <v>218.61071428571427</v>
      </c>
      <c r="R693" s="2">
        <f>P693*0.55+Q693*0.45</f>
        <v>98.602400513821422</v>
      </c>
      <c r="S693" s="8">
        <f>E693/SUM($E$2:$E$2772)</f>
        <v>9.7915294900300645E-5</v>
      </c>
      <c r="T693" s="8">
        <f>Tabla13[[#This Row],[rsi_earning]]/SUM(Tabla13[rsi_earning])</f>
        <v>6.4720518429500242E-4</v>
      </c>
      <c r="U693" s="10">
        <f>Tabla13[[#This Row],[P(D)]]+Tabla13[[#This Row],[P_RSI(D)]]</f>
        <v>7.4512047919530306E-4</v>
      </c>
    </row>
    <row r="694" spans="1:21" x14ac:dyDescent="0.2">
      <c r="A694" t="s">
        <v>3512</v>
      </c>
      <c r="B694" t="s">
        <v>3513</v>
      </c>
      <c r="C694" s="1">
        <v>20.549999237060501</v>
      </c>
      <c r="D694" s="1">
        <v>21930.84</v>
      </c>
      <c r="E694" s="6">
        <f>D694/100000</f>
        <v>0.21930840000000001</v>
      </c>
      <c r="F694" s="4">
        <v>96.857142857142804</v>
      </c>
      <c r="G694" s="1">
        <v>226.42</v>
      </c>
      <c r="H694">
        <v>19.422879907708001</v>
      </c>
      <c r="I694">
        <v>20.471139867947201</v>
      </c>
      <c r="J694">
        <v>18.374619947468901</v>
      </c>
      <c r="K694" s="1">
        <v>67408.78</v>
      </c>
      <c r="L694" s="6">
        <f>K694/100000</f>
        <v>0.67408780000000001</v>
      </c>
      <c r="M694">
        <v>409.5</v>
      </c>
      <c r="N694">
        <v>164.61</v>
      </c>
      <c r="O694">
        <v>50.710894261907903</v>
      </c>
      <c r="P694" s="2">
        <f>E694*0.55 + L694*0.45</f>
        <v>0.42395913000000007</v>
      </c>
      <c r="Q694" s="2">
        <f>F694*0.55 + M694*0.45</f>
        <v>237.54642857142855</v>
      </c>
      <c r="R694" s="2">
        <f>P694*0.55+Q694*0.45</f>
        <v>107.12907037864285</v>
      </c>
      <c r="S694" s="8">
        <f>E694/SUM($E$2:$E$2772)</f>
        <v>1.184653571679125E-4</v>
      </c>
      <c r="T694" s="8">
        <f>Tabla13[[#This Row],[rsi_earning]]/SUM(Tabla13[rsi_earning])</f>
        <v>6.2506437475170725E-4</v>
      </c>
      <c r="U694" s="10">
        <f>Tabla13[[#This Row],[P(D)]]+Tabla13[[#This Row],[P_RSI(D)]]</f>
        <v>7.4352973191961979E-4</v>
      </c>
    </row>
    <row r="695" spans="1:21" x14ac:dyDescent="0.2">
      <c r="A695" t="s">
        <v>6545</v>
      </c>
      <c r="B695" t="s">
        <v>6546</v>
      </c>
      <c r="C695" s="1">
        <v>16.190000534057599</v>
      </c>
      <c r="D695" s="1">
        <v>47833.86</v>
      </c>
      <c r="E695" s="6">
        <f>D695/100000</f>
        <v>0.4783386</v>
      </c>
      <c r="F695" s="4">
        <v>93.8888888888888</v>
      </c>
      <c r="G695" s="1">
        <v>509.47</v>
      </c>
      <c r="H695">
        <v>15.4130914455548</v>
      </c>
      <c r="I695">
        <v>16.245823582934602</v>
      </c>
      <c r="J695">
        <v>14.580359308175</v>
      </c>
      <c r="K695" s="1">
        <v>52228.21</v>
      </c>
      <c r="L695" s="6">
        <f>K695/100000</f>
        <v>0.52228209999999997</v>
      </c>
      <c r="M695">
        <v>851</v>
      </c>
      <c r="N695">
        <v>61.37</v>
      </c>
      <c r="O695">
        <v>55.698369671337701</v>
      </c>
      <c r="P695" s="2">
        <f>E695*0.55 + L695*0.45</f>
        <v>0.49811317500000002</v>
      </c>
      <c r="Q695" s="2">
        <f>F695*0.55 + M695*0.45</f>
        <v>434.58888888888885</v>
      </c>
      <c r="R695" s="2">
        <f>P695*0.55+Q695*0.45</f>
        <v>195.83896224624999</v>
      </c>
      <c r="S695" s="8">
        <f>E695/SUM($E$2:$E$2772)</f>
        <v>2.583875177430469E-4</v>
      </c>
      <c r="T695" s="8">
        <f>Tabla13[[#This Row],[rsi_earning]]/SUM(Tabla13[rsi_earning])</f>
        <v>4.8429883211134904E-4</v>
      </c>
      <c r="U695" s="10">
        <f>Tabla13[[#This Row],[P(D)]]+Tabla13[[#This Row],[P_RSI(D)]]</f>
        <v>7.4268634985439588E-4</v>
      </c>
    </row>
    <row r="696" spans="1:21" x14ac:dyDescent="0.2">
      <c r="A696" t="s">
        <v>3424</v>
      </c>
      <c r="B696" t="s">
        <v>3425</v>
      </c>
      <c r="C696" s="1">
        <v>1.1399999856948799</v>
      </c>
      <c r="D696" s="1">
        <v>159893.81</v>
      </c>
      <c r="E696" s="6">
        <f>D696/100000</f>
        <v>1.5989381</v>
      </c>
      <c r="F696" s="4">
        <v>85.5833333333333</v>
      </c>
      <c r="G696" s="1">
        <v>1868.28</v>
      </c>
      <c r="H696">
        <v>1.17960682096818</v>
      </c>
      <c r="I696">
        <v>1.33578492588477</v>
      </c>
      <c r="J696">
        <v>1.02342871605158</v>
      </c>
      <c r="K696" s="1">
        <v>-13096</v>
      </c>
      <c r="L696" s="6">
        <f>K696/100000</f>
        <v>-0.13095999999999999</v>
      </c>
      <c r="M696">
        <v>592.5</v>
      </c>
      <c r="N696">
        <v>-22.1</v>
      </c>
      <c r="O696">
        <v>62.4999920172393</v>
      </c>
      <c r="P696" s="2">
        <f>E696*0.55 + L696*0.45</f>
        <v>0.82048395500000015</v>
      </c>
      <c r="Q696" s="2">
        <f>F696*0.55 + M696*0.45</f>
        <v>313.69583333333333</v>
      </c>
      <c r="R696" s="2">
        <f>P696*0.55+Q696*0.45</f>
        <v>141.61439117525001</v>
      </c>
      <c r="S696" s="8">
        <f>E696/SUM($E$2:$E$2772)</f>
        <v>8.6370961215294709E-4</v>
      </c>
      <c r="T696" s="8">
        <f>Tabla13[[#This Row],[rsi_earning]]/SUM(Tabla13[rsi_earning])</f>
        <v>-1.2143585823313161E-4</v>
      </c>
      <c r="U696" s="10">
        <f>Tabla13[[#This Row],[P(D)]]+Tabla13[[#This Row],[P_RSI(D)]]</f>
        <v>7.4227375391981547E-4</v>
      </c>
    </row>
    <row r="697" spans="1:21" x14ac:dyDescent="0.2">
      <c r="A697" t="s">
        <v>3289</v>
      </c>
      <c r="B697" t="s">
        <v>3290</v>
      </c>
      <c r="C697" s="1">
        <v>62.599998474121001</v>
      </c>
      <c r="D697" s="1">
        <v>26813.35</v>
      </c>
      <c r="E697" s="6">
        <f>D697/100000</f>
        <v>0.26813349999999997</v>
      </c>
      <c r="F697" s="4">
        <v>47.818181818181799</v>
      </c>
      <c r="G697" s="1">
        <v>560.74</v>
      </c>
      <c r="H697">
        <v>62.329552134890797</v>
      </c>
      <c r="I697">
        <v>63.320274205463299</v>
      </c>
      <c r="J697">
        <v>61.338830064318302</v>
      </c>
      <c r="K697" s="1">
        <v>64385.46</v>
      </c>
      <c r="L697" s="6">
        <f>K697/100000</f>
        <v>0.64385459999999994</v>
      </c>
      <c r="M697">
        <v>1495</v>
      </c>
      <c r="N697">
        <v>43.07</v>
      </c>
      <c r="O697">
        <v>47.837884358848001</v>
      </c>
      <c r="P697" s="2">
        <f>E697*0.55 + L697*0.45</f>
        <v>0.43720799499999996</v>
      </c>
      <c r="Q697" s="2">
        <f>F697*0.55 + M697*0.45</f>
        <v>699.05</v>
      </c>
      <c r="R697" s="2">
        <f>P697*0.55+Q697*0.45</f>
        <v>314.81296439724997</v>
      </c>
      <c r="S697" s="8">
        <f>E697/SUM($E$2:$E$2772)</f>
        <v>1.4483955400788326E-4</v>
      </c>
      <c r="T697" s="8">
        <f>Tabla13[[#This Row],[rsi_earning]]/SUM(Tabla13[rsi_earning])</f>
        <v>5.9702990171311596E-4</v>
      </c>
      <c r="U697" s="10">
        <f>Tabla13[[#This Row],[P(D)]]+Tabla13[[#This Row],[P_RSI(D)]]</f>
        <v>7.4186945572099917E-4</v>
      </c>
    </row>
    <row r="698" spans="1:21" x14ac:dyDescent="0.2">
      <c r="A698" t="s">
        <v>676</v>
      </c>
      <c r="B698" t="s">
        <v>677</v>
      </c>
      <c r="C698" s="1">
        <v>27.360000610351499</v>
      </c>
      <c r="D698" s="1">
        <v>85779.63</v>
      </c>
      <c r="E698" s="6">
        <f>D698/100000</f>
        <v>0.85779630000000007</v>
      </c>
      <c r="F698" s="4">
        <v>66.846153846153797</v>
      </c>
      <c r="G698" s="1">
        <v>1283.24</v>
      </c>
      <c r="H698">
        <v>26.894065502723901</v>
      </c>
      <c r="I698">
        <v>27.825570026604399</v>
      </c>
      <c r="J698">
        <v>25.962560978843399</v>
      </c>
      <c r="K698" s="1">
        <v>29933.27</v>
      </c>
      <c r="L698" s="6">
        <f>K698/100000</f>
        <v>0.29933270000000001</v>
      </c>
      <c r="M698">
        <v>560</v>
      </c>
      <c r="N698">
        <v>53.45</v>
      </c>
      <c r="O698">
        <v>68.060869867921397</v>
      </c>
      <c r="P698" s="2">
        <f>E698*0.55 + L698*0.45</f>
        <v>0.60648768000000008</v>
      </c>
      <c r="Q698" s="2">
        <f>F698*0.55 + M698*0.45</f>
        <v>288.76538461538462</v>
      </c>
      <c r="R698" s="2">
        <f>P698*0.55+Q698*0.45</f>
        <v>130.27799130092308</v>
      </c>
      <c r="S698" s="8">
        <f>E698/SUM($E$2:$E$2772)</f>
        <v>4.6336184595215606E-4</v>
      </c>
      <c r="T698" s="8">
        <f>Tabla13[[#This Row],[rsi_earning]]/SUM(Tabla13[rsi_earning])</f>
        <v>2.7756355621365699E-4</v>
      </c>
      <c r="U698" s="10">
        <f>Tabla13[[#This Row],[P(D)]]+Tabla13[[#This Row],[P_RSI(D)]]</f>
        <v>7.4092540216581305E-4</v>
      </c>
    </row>
    <row r="699" spans="1:21" x14ac:dyDescent="0.2">
      <c r="A699" t="s">
        <v>6976</v>
      </c>
      <c r="B699" t="s">
        <v>6977</v>
      </c>
      <c r="C699" s="1">
        <v>124.69000244140599</v>
      </c>
      <c r="D699" s="1">
        <v>43788.9</v>
      </c>
      <c r="E699" s="6">
        <f>D699/100000</f>
        <v>0.43788900000000003</v>
      </c>
      <c r="F699" s="4">
        <v>74.25</v>
      </c>
      <c r="G699" s="1">
        <v>589.75</v>
      </c>
      <c r="H699">
        <v>128.90586488013801</v>
      </c>
      <c r="I699">
        <v>134.35387301256199</v>
      </c>
      <c r="J699">
        <v>123.457856747715</v>
      </c>
      <c r="K699" s="1">
        <v>54308.03</v>
      </c>
      <c r="L699" s="6">
        <f>K699/100000</f>
        <v>0.54308029999999996</v>
      </c>
      <c r="M699">
        <v>398</v>
      </c>
      <c r="N699">
        <v>136.44999999999999</v>
      </c>
      <c r="O699">
        <v>37.475455515651497</v>
      </c>
      <c r="P699" s="2">
        <f>E699*0.55 + L699*0.45</f>
        <v>0.485225085</v>
      </c>
      <c r="Q699" s="2">
        <f>F699*0.55 + M699*0.45</f>
        <v>219.9375</v>
      </c>
      <c r="R699" s="2">
        <f>P699*0.55+Q699*0.45</f>
        <v>99.238748796750002</v>
      </c>
      <c r="S699" s="8">
        <f>E699/SUM($E$2:$E$2772)</f>
        <v>2.3653757350334067E-4</v>
      </c>
      <c r="T699" s="8">
        <f>Tabla13[[#This Row],[rsi_earning]]/SUM(Tabla13[rsi_earning])</f>
        <v>5.0358447098355669E-4</v>
      </c>
      <c r="U699" s="10">
        <f>Tabla13[[#This Row],[P(D)]]+Tabla13[[#This Row],[P_RSI(D)]]</f>
        <v>7.4012204448689741E-4</v>
      </c>
    </row>
    <row r="700" spans="1:21" x14ac:dyDescent="0.2">
      <c r="A700" t="s">
        <v>6561</v>
      </c>
      <c r="B700" t="s">
        <v>6562</v>
      </c>
      <c r="C700" s="1">
        <v>3.0499999523162802</v>
      </c>
      <c r="D700" s="1">
        <v>141835.76</v>
      </c>
      <c r="E700" s="6">
        <f>D700/100000</f>
        <v>1.4183576</v>
      </c>
      <c r="F700" s="4">
        <v>106.125</v>
      </c>
      <c r="G700" s="1">
        <v>1336.5</v>
      </c>
      <c r="H700">
        <v>3.18441304797105</v>
      </c>
      <c r="I700">
        <v>3.5203080110611298</v>
      </c>
      <c r="J700">
        <v>2.8485180848809599</v>
      </c>
      <c r="K700" s="1">
        <v>-2863.41</v>
      </c>
      <c r="L700" s="6">
        <f>K700/100000</f>
        <v>-2.8634099999999999E-2</v>
      </c>
      <c r="M700">
        <v>388.5</v>
      </c>
      <c r="N700">
        <v>-7.37</v>
      </c>
      <c r="O700">
        <v>67.857141843458294</v>
      </c>
      <c r="P700" s="2">
        <f>E700*0.55 + L700*0.45</f>
        <v>0.76721133500000005</v>
      </c>
      <c r="Q700" s="2">
        <f>F700*0.55 + M700*0.45</f>
        <v>233.19375000000002</v>
      </c>
      <c r="R700" s="2">
        <f>P700*0.55+Q700*0.45</f>
        <v>105.35915373425</v>
      </c>
      <c r="S700" s="8">
        <f>E700/SUM($E$2:$E$2772)</f>
        <v>7.6616417645572704E-4</v>
      </c>
      <c r="T700" s="8">
        <f>Tabla13[[#This Row],[rsi_earning]]/SUM(Tabla13[rsi_earning])</f>
        <v>-2.6551668511250104E-5</v>
      </c>
      <c r="U700" s="10">
        <f>Tabla13[[#This Row],[P(D)]]+Tabla13[[#This Row],[P_RSI(D)]]</f>
        <v>7.396125079444769E-4</v>
      </c>
    </row>
    <row r="701" spans="1:21" x14ac:dyDescent="0.2">
      <c r="A701" t="s">
        <v>1270</v>
      </c>
      <c r="B701" t="s">
        <v>1271</v>
      </c>
      <c r="C701" s="1">
        <v>67.75</v>
      </c>
      <c r="D701" s="1">
        <v>136652.57999999999</v>
      </c>
      <c r="E701" s="6">
        <f>D701/100000</f>
        <v>1.3665257999999998</v>
      </c>
      <c r="F701" s="4">
        <v>55.181818181818102</v>
      </c>
      <c r="G701" s="1">
        <v>2476.41</v>
      </c>
      <c r="H701">
        <v>66.169553445706995</v>
      </c>
      <c r="I701">
        <v>68.086037568061997</v>
      </c>
      <c r="J701">
        <v>64.253069323351895</v>
      </c>
      <c r="K701" s="1">
        <v>0</v>
      </c>
      <c r="L701" s="6">
        <f>K701/100000</f>
        <v>0</v>
      </c>
      <c r="M701">
        <v>1</v>
      </c>
      <c r="N701">
        <v>0</v>
      </c>
      <c r="O701">
        <v>56.732218664659797</v>
      </c>
      <c r="P701" s="2">
        <f>E701*0.55 + L701*0.45</f>
        <v>0.75158918999999991</v>
      </c>
      <c r="Q701" s="2">
        <f>F701*0.55 + M701*0.45</f>
        <v>30.799999999999958</v>
      </c>
      <c r="R701" s="2">
        <f>P701*0.55+Q701*0.45</f>
        <v>14.273374054499982</v>
      </c>
      <c r="S701" s="8">
        <f>E701/SUM($E$2:$E$2772)</f>
        <v>7.3816582938075943E-4</v>
      </c>
      <c r="T701" s="8">
        <f>Tabla13[[#This Row],[rsi_earning]]/SUM(Tabla13[rsi_earning])</f>
        <v>0</v>
      </c>
      <c r="U701" s="10">
        <f>Tabla13[[#This Row],[P(D)]]+Tabla13[[#This Row],[P_RSI(D)]]</f>
        <v>7.3816582938075943E-4</v>
      </c>
    </row>
    <row r="702" spans="1:21" x14ac:dyDescent="0.2">
      <c r="A702" t="s">
        <v>1276</v>
      </c>
      <c r="B702" t="s">
        <v>1277</v>
      </c>
      <c r="C702" s="1">
        <v>65.660003662109304</v>
      </c>
      <c r="D702" s="1">
        <v>67508.23</v>
      </c>
      <c r="E702" s="6">
        <f>D702/100000</f>
        <v>0.67508229999999991</v>
      </c>
      <c r="F702" s="4">
        <v>76.7777777777777</v>
      </c>
      <c r="G702" s="1">
        <v>879.27</v>
      </c>
      <c r="H702">
        <v>64.180795636635693</v>
      </c>
      <c r="I702">
        <v>66.790150423080505</v>
      </c>
      <c r="J702">
        <v>61.571440850190903</v>
      </c>
      <c r="K702" s="1">
        <v>40142.35</v>
      </c>
      <c r="L702" s="6">
        <f>K702/100000</f>
        <v>0.40142349999999999</v>
      </c>
      <c r="M702">
        <v>135</v>
      </c>
      <c r="N702">
        <v>297.35000000000002</v>
      </c>
      <c r="O702">
        <v>69.927183290581695</v>
      </c>
      <c r="P702" s="2">
        <f>E702*0.55 + L702*0.45</f>
        <v>0.55193583999999996</v>
      </c>
      <c r="Q702" s="2">
        <f>F702*0.55 + M702*0.45</f>
        <v>102.97777777777773</v>
      </c>
      <c r="R702" s="2">
        <f>P702*0.55+Q702*0.45</f>
        <v>46.643564711999986</v>
      </c>
      <c r="S702" s="8">
        <f>E702/SUM($E$2:$E$2772)</f>
        <v>3.6466394259059774E-4</v>
      </c>
      <c r="T702" s="8">
        <f>Tabla13[[#This Row],[rsi_earning]]/SUM(Tabla13[rsi_earning])</f>
        <v>3.7222974371905549E-4</v>
      </c>
      <c r="U702" s="10">
        <f>Tabla13[[#This Row],[P(D)]]+Tabla13[[#This Row],[P_RSI(D)]]</f>
        <v>7.3689368630965317E-4</v>
      </c>
    </row>
    <row r="703" spans="1:21" x14ac:dyDescent="0.2">
      <c r="A703" t="s">
        <v>834</v>
      </c>
      <c r="B703" t="s">
        <v>835</v>
      </c>
      <c r="C703" s="1">
        <v>179.52000427246</v>
      </c>
      <c r="D703" s="1">
        <v>88691.31</v>
      </c>
      <c r="E703" s="6">
        <f>D703/100000</f>
        <v>0.88691310000000001</v>
      </c>
      <c r="F703" s="4">
        <v>62</v>
      </c>
      <c r="G703" s="1">
        <v>1430.5</v>
      </c>
      <c r="H703">
        <v>171.31122655929201</v>
      </c>
      <c r="I703">
        <v>183.46546579176001</v>
      </c>
      <c r="J703">
        <v>159.15698732682401</v>
      </c>
      <c r="K703" s="1">
        <v>27758.89</v>
      </c>
      <c r="L703" s="6">
        <f>K703/100000</f>
        <v>0.27758889999999997</v>
      </c>
      <c r="M703">
        <v>80</v>
      </c>
      <c r="N703">
        <v>346.99</v>
      </c>
      <c r="O703">
        <v>55.423310220099502</v>
      </c>
      <c r="P703" s="2">
        <f>E703*0.55 + L703*0.45</f>
        <v>0.61271721000000001</v>
      </c>
      <c r="Q703" s="2">
        <f>F703*0.55 + M703*0.45</f>
        <v>70.099999999999994</v>
      </c>
      <c r="R703" s="2">
        <f>P703*0.55+Q703*0.45</f>
        <v>31.881994465499996</v>
      </c>
      <c r="S703" s="8">
        <f>E703/SUM($E$2:$E$2772)</f>
        <v>4.790900721012077E-4</v>
      </c>
      <c r="T703" s="8">
        <f>Tabla13[[#This Row],[rsi_earning]]/SUM(Tabla13[rsi_earning])</f>
        <v>2.5740108664852585E-4</v>
      </c>
      <c r="U703" s="10">
        <f>Tabla13[[#This Row],[P(D)]]+Tabla13[[#This Row],[P_RSI(D)]]</f>
        <v>7.3649115874973355E-4</v>
      </c>
    </row>
    <row r="704" spans="1:21" x14ac:dyDescent="0.2">
      <c r="A704" t="s">
        <v>5826</v>
      </c>
      <c r="B704" t="s">
        <v>5827</v>
      </c>
      <c r="C704" s="1">
        <v>127.66000366210901</v>
      </c>
      <c r="D704" s="1">
        <v>136239.60999999999</v>
      </c>
      <c r="E704" s="6">
        <f>D704/100000</f>
        <v>1.3623960999999998</v>
      </c>
      <c r="F704" s="4">
        <v>69.9166666666666</v>
      </c>
      <c r="G704" s="1">
        <v>1948.6</v>
      </c>
      <c r="H704">
        <v>124.444834799693</v>
      </c>
      <c r="I704">
        <v>129.29151152085899</v>
      </c>
      <c r="J704">
        <v>119.59815807852701</v>
      </c>
      <c r="K704" s="1">
        <v>0</v>
      </c>
      <c r="L704" s="6">
        <f>K704/100000</f>
        <v>0</v>
      </c>
      <c r="M704">
        <v>1</v>
      </c>
      <c r="N704">
        <v>0</v>
      </c>
      <c r="O704">
        <v>71.865490944334198</v>
      </c>
      <c r="P704" s="2">
        <f>E704*0.55 + L704*0.45</f>
        <v>0.74931785499999992</v>
      </c>
      <c r="Q704" s="2">
        <f>F704*0.55 + M704*0.45</f>
        <v>38.904166666666633</v>
      </c>
      <c r="R704" s="2">
        <f>P704*0.55+Q704*0.45</f>
        <v>17.918999820249986</v>
      </c>
      <c r="S704" s="8">
        <f>E704/SUM($E$2:$E$2772)</f>
        <v>7.35935060356425E-4</v>
      </c>
      <c r="T704" s="8">
        <f>Tabla13[[#This Row],[rsi_earning]]/SUM(Tabla13[rsi_earning])</f>
        <v>0</v>
      </c>
      <c r="U704" s="10">
        <f>Tabla13[[#This Row],[P(D)]]+Tabla13[[#This Row],[P_RSI(D)]]</f>
        <v>7.35935060356425E-4</v>
      </c>
    </row>
    <row r="705" spans="1:21" x14ac:dyDescent="0.2">
      <c r="A705" t="s">
        <v>2621</v>
      </c>
      <c r="B705" t="s">
        <v>2622</v>
      </c>
      <c r="C705" s="1">
        <v>99.669998168945298</v>
      </c>
      <c r="D705" s="1">
        <v>13745.37</v>
      </c>
      <c r="E705" s="6">
        <f>D705/100000</f>
        <v>0.13745370000000001</v>
      </c>
      <c r="F705" s="4">
        <v>84.4444444444444</v>
      </c>
      <c r="G705" s="1">
        <v>162.77000000000001</v>
      </c>
      <c r="H705">
        <v>91.991904816071496</v>
      </c>
      <c r="I705">
        <v>96.019912053943699</v>
      </c>
      <c r="J705">
        <v>87.963897578199393</v>
      </c>
      <c r="K705" s="1">
        <v>71266.47</v>
      </c>
      <c r="L705" s="6">
        <f>K705/100000</f>
        <v>0.71266470000000004</v>
      </c>
      <c r="M705">
        <v>287</v>
      </c>
      <c r="N705">
        <v>248.32</v>
      </c>
      <c r="O705">
        <v>77.396352222825598</v>
      </c>
      <c r="P705" s="2">
        <f>E705*0.55 + L705*0.45</f>
        <v>0.39629865000000003</v>
      </c>
      <c r="Q705" s="2">
        <f>F705*0.55 + M705*0.45</f>
        <v>175.59444444444443</v>
      </c>
      <c r="R705" s="2">
        <f>P705*0.55+Q705*0.45</f>
        <v>79.235464257499999</v>
      </c>
      <c r="S705" s="8">
        <f>E705/SUM($E$2:$E$2772)</f>
        <v>7.4249329549397537E-5</v>
      </c>
      <c r="T705" s="8">
        <f>Tabla13[[#This Row],[rsi_earning]]/SUM(Tabla13[rsi_earning])</f>
        <v>6.6083574738055341E-4</v>
      </c>
      <c r="U705" s="10">
        <f>Tabla13[[#This Row],[P(D)]]+Tabla13[[#This Row],[P_RSI(D)]]</f>
        <v>7.3508507692995092E-4</v>
      </c>
    </row>
    <row r="706" spans="1:21" x14ac:dyDescent="0.2">
      <c r="A706" t="s">
        <v>6541</v>
      </c>
      <c r="B706" t="s">
        <v>6542</v>
      </c>
      <c r="C706" s="1">
        <v>124.61000061035099</v>
      </c>
      <c r="D706" s="1">
        <v>4599.3999999999996</v>
      </c>
      <c r="E706" s="6">
        <f>D706/100000</f>
        <v>4.5993999999999993E-2</v>
      </c>
      <c r="F706" s="4">
        <v>100.75</v>
      </c>
      <c r="G706" s="1">
        <v>45.65</v>
      </c>
      <c r="H706">
        <v>115.908967256662</v>
      </c>
      <c r="I706">
        <v>120.996369566485</v>
      </c>
      <c r="J706">
        <v>110.821564946838</v>
      </c>
      <c r="K706" s="1">
        <v>76398.95</v>
      </c>
      <c r="L706" s="6">
        <f>K706/100000</f>
        <v>0.76398949999999999</v>
      </c>
      <c r="M706">
        <v>1497</v>
      </c>
      <c r="N706">
        <v>51.03</v>
      </c>
      <c r="O706">
        <v>74.118779105257204</v>
      </c>
      <c r="P706" s="2">
        <f>E706*0.55 + L706*0.45</f>
        <v>0.36909197500000002</v>
      </c>
      <c r="Q706" s="2">
        <f>F706*0.55 + M706*0.45</f>
        <v>729.0625</v>
      </c>
      <c r="R706" s="2">
        <f>P706*0.55+Q706*0.45</f>
        <v>328.28112558625003</v>
      </c>
      <c r="S706" s="8">
        <f>E706/SUM($E$2:$E$2772)</f>
        <v>2.4844901689041397E-5</v>
      </c>
      <c r="T706" s="8">
        <f>Tabla13[[#This Row],[rsi_earning]]/SUM(Tabla13[rsi_earning])</f>
        <v>7.0842792160660589E-4</v>
      </c>
      <c r="U706" s="10">
        <f>Tabla13[[#This Row],[P(D)]]+Tabla13[[#This Row],[P_RSI(D)]]</f>
        <v>7.3327282329564724E-4</v>
      </c>
    </row>
    <row r="707" spans="1:21" x14ac:dyDescent="0.2">
      <c r="A707" t="s">
        <v>974</v>
      </c>
      <c r="B707" t="s">
        <v>975</v>
      </c>
      <c r="C707" s="1">
        <v>150.86999511718699</v>
      </c>
      <c r="D707" s="1">
        <v>62851.92</v>
      </c>
      <c r="E707" s="6">
        <f>D707/100000</f>
        <v>0.62851919999999994</v>
      </c>
      <c r="F707" s="4">
        <v>69.75</v>
      </c>
      <c r="G707" s="1">
        <v>901.1</v>
      </c>
      <c r="H707">
        <v>151.768160935743</v>
      </c>
      <c r="I707">
        <v>157.51941230042101</v>
      </c>
      <c r="J707">
        <v>146.01690957106399</v>
      </c>
      <c r="K707" s="1">
        <v>42317.83</v>
      </c>
      <c r="L707" s="6">
        <f>K707/100000</f>
        <v>0.42317830000000001</v>
      </c>
      <c r="M707">
        <v>1160</v>
      </c>
      <c r="N707">
        <v>36.479999999999997</v>
      </c>
      <c r="O707">
        <v>40.680958661745599</v>
      </c>
      <c r="P707" s="2">
        <f>E707*0.55 + L707*0.45</f>
        <v>0.53611579499999995</v>
      </c>
      <c r="Q707" s="2">
        <f>F707*0.55 + M707*0.45</f>
        <v>560.36249999999995</v>
      </c>
      <c r="R707" s="2">
        <f>P707*0.55+Q707*0.45</f>
        <v>252.45798868724998</v>
      </c>
      <c r="S707" s="8">
        <f>E707/SUM($E$2:$E$2772)</f>
        <v>3.3951162616156343E-4</v>
      </c>
      <c r="T707" s="8">
        <f>Tabla13[[#This Row],[rsi_earning]]/SUM(Tabla13[rsi_earning])</f>
        <v>3.9240241330282255E-4</v>
      </c>
      <c r="U707" s="10">
        <f>Tabla13[[#This Row],[P(D)]]+Tabla13[[#This Row],[P_RSI(D)]]</f>
        <v>7.3191403946438593E-4</v>
      </c>
    </row>
    <row r="708" spans="1:21" x14ac:dyDescent="0.2">
      <c r="A708" t="s">
        <v>5586</v>
      </c>
      <c r="B708" t="s">
        <v>5587</v>
      </c>
      <c r="C708" s="1">
        <v>6.5199999809265101</v>
      </c>
      <c r="D708" s="1">
        <v>139929.87</v>
      </c>
      <c r="E708" s="6">
        <f>D708/100000</f>
        <v>1.3992986999999999</v>
      </c>
      <c r="F708" s="4">
        <v>73.2</v>
      </c>
      <c r="G708" s="1">
        <v>1911.61</v>
      </c>
      <c r="H708">
        <v>6.7632703268858503</v>
      </c>
      <c r="I708">
        <v>7.2821825203199699</v>
      </c>
      <c r="J708">
        <v>6.2443581334517297</v>
      </c>
      <c r="K708" s="1">
        <v>-2796.04</v>
      </c>
      <c r="L708" s="6">
        <f>K708/100000</f>
        <v>-2.79604E-2</v>
      </c>
      <c r="M708">
        <v>887</v>
      </c>
      <c r="N708">
        <v>-3.15</v>
      </c>
      <c r="O708">
        <v>42.187495343387297</v>
      </c>
      <c r="P708" s="2">
        <f>E708*0.55 + L708*0.45</f>
        <v>0.75703210499999996</v>
      </c>
      <c r="Q708" s="2">
        <f>F708*0.55 + M708*0.45</f>
        <v>439.41</v>
      </c>
      <c r="R708" s="2">
        <f>P708*0.55+Q708*0.45</f>
        <v>198.15086765775001</v>
      </c>
      <c r="S708" s="8">
        <f>E708/SUM($E$2:$E$2772)</f>
        <v>7.5586899671921197E-4</v>
      </c>
      <c r="T708" s="8">
        <f>Tabla13[[#This Row],[rsi_earning]]/SUM(Tabla13[rsi_earning])</f>
        <v>-2.5926963733519036E-5</v>
      </c>
      <c r="U708" s="10">
        <f>Tabla13[[#This Row],[P(D)]]+Tabla13[[#This Row],[P_RSI(D)]]</f>
        <v>7.2994203298569298E-4</v>
      </c>
    </row>
    <row r="709" spans="1:21" x14ac:dyDescent="0.2">
      <c r="A709" t="s">
        <v>6142</v>
      </c>
      <c r="B709" t="s">
        <v>6143</v>
      </c>
      <c r="C709" s="1">
        <v>13.800000190734799</v>
      </c>
      <c r="D709" s="1">
        <v>26377.1</v>
      </c>
      <c r="E709" s="6">
        <f>D709/100000</f>
        <v>0.26377099999999998</v>
      </c>
      <c r="F709" s="4">
        <v>85.6666666666666</v>
      </c>
      <c r="G709" s="1">
        <v>307.89999999999998</v>
      </c>
      <c r="H709">
        <v>15.1831088034229</v>
      </c>
      <c r="I709">
        <v>16.210050545677198</v>
      </c>
      <c r="J709">
        <v>14.1561670611687</v>
      </c>
      <c r="K709" s="1">
        <v>63316.43</v>
      </c>
      <c r="L709" s="6">
        <f>K709/100000</f>
        <v>0.63316430000000001</v>
      </c>
      <c r="M709">
        <v>328</v>
      </c>
      <c r="N709">
        <v>193.04</v>
      </c>
      <c r="O709">
        <v>25.434777245401399</v>
      </c>
      <c r="P709" s="2">
        <f>E709*0.55 + L709*0.45</f>
        <v>0.42999798500000003</v>
      </c>
      <c r="Q709" s="2">
        <f>F709*0.55 + M709*0.45</f>
        <v>194.71666666666664</v>
      </c>
      <c r="R709" s="2">
        <f>P709*0.55+Q709*0.45</f>
        <v>87.858998891749991</v>
      </c>
      <c r="S709" s="8">
        <f>E709/SUM($E$2:$E$2772)</f>
        <v>1.4248303177414747E-4</v>
      </c>
      <c r="T709" s="8">
        <f>Tabla13[[#This Row],[rsi_earning]]/SUM(Tabla13[rsi_earning])</f>
        <v>5.8711705996548577E-4</v>
      </c>
      <c r="U709" s="10">
        <f>Tabla13[[#This Row],[P(D)]]+Tabla13[[#This Row],[P_RSI(D)]]</f>
        <v>7.296000917396332E-4</v>
      </c>
    </row>
    <row r="710" spans="1:21" x14ac:dyDescent="0.2">
      <c r="A710" t="s">
        <v>7300</v>
      </c>
      <c r="B710" t="s">
        <v>7301</v>
      </c>
      <c r="C710" s="1">
        <v>171.13999938964801</v>
      </c>
      <c r="D710" s="1">
        <v>39021.25</v>
      </c>
      <c r="E710" s="6">
        <f>D710/100000</f>
        <v>0.39021250000000002</v>
      </c>
      <c r="F710" s="4">
        <v>115.875</v>
      </c>
      <c r="G710" s="1">
        <v>336.75</v>
      </c>
      <c r="H710">
        <v>175.10080870165899</v>
      </c>
      <c r="I710">
        <v>184.41756502634701</v>
      </c>
      <c r="J710">
        <v>165.784052376972</v>
      </c>
      <c r="K710" s="1">
        <v>55836.38</v>
      </c>
      <c r="L710" s="6">
        <f>K710/100000</f>
        <v>0.55836379999999997</v>
      </c>
      <c r="M710">
        <v>178</v>
      </c>
      <c r="N710">
        <v>313.69</v>
      </c>
      <c r="O710">
        <v>36.769702065379001</v>
      </c>
      <c r="P710" s="2">
        <f>E710*0.55 + L710*0.45</f>
        <v>0.46588058500000001</v>
      </c>
      <c r="Q710" s="2">
        <f>F710*0.55 + M710*0.45</f>
        <v>143.83125000000001</v>
      </c>
      <c r="R710" s="2">
        <f>P710*0.55+Q710*0.45</f>
        <v>64.980296821750002</v>
      </c>
      <c r="S710" s="8">
        <f>E710/SUM($E$2:$E$2772)</f>
        <v>2.1078382398432552E-4</v>
      </c>
      <c r="T710" s="8">
        <f>Tabla13[[#This Row],[rsi_earning]]/SUM(Tabla13[rsi_earning])</f>
        <v>5.1775646960379234E-4</v>
      </c>
      <c r="U710" s="10">
        <f>Tabla13[[#This Row],[P(D)]]+Tabla13[[#This Row],[P_RSI(D)]]</f>
        <v>7.2854029358811786E-4</v>
      </c>
    </row>
    <row r="711" spans="1:21" x14ac:dyDescent="0.2">
      <c r="A711" t="s">
        <v>8813</v>
      </c>
      <c r="B711" t="s">
        <v>8814</v>
      </c>
      <c r="C711" s="1">
        <v>127.84999847412099</v>
      </c>
      <c r="D711" s="1">
        <v>16217.07</v>
      </c>
      <c r="E711" s="6">
        <f>D711/100000</f>
        <v>0.1621707</v>
      </c>
      <c r="F711" s="4">
        <v>86.25</v>
      </c>
      <c r="G711" s="1">
        <v>188.02</v>
      </c>
      <c r="H711">
        <v>126.16452169556899</v>
      </c>
      <c r="I711">
        <v>131.757045461997</v>
      </c>
      <c r="J711">
        <v>120.57199792914101</v>
      </c>
      <c r="K711" s="1">
        <v>69025.2</v>
      </c>
      <c r="L711" s="6">
        <f>K711/100000</f>
        <v>0.69025199999999998</v>
      </c>
      <c r="M711">
        <v>199.333333333333</v>
      </c>
      <c r="N711">
        <v>346.28</v>
      </c>
      <c r="O711">
        <v>55.9521449537244</v>
      </c>
      <c r="P711" s="2">
        <f>E711*0.55 + L711*0.45</f>
        <v>0.39980728500000001</v>
      </c>
      <c r="Q711" s="2">
        <f>F711*0.55 + M711*0.45</f>
        <v>137.13749999999985</v>
      </c>
      <c r="R711" s="2">
        <f>P711*0.55+Q711*0.45</f>
        <v>61.931769006749938</v>
      </c>
      <c r="S711" s="8">
        <f>E711/SUM($E$2:$E$2772)</f>
        <v>8.7600884862004322E-5</v>
      </c>
      <c r="T711" s="8">
        <f>Tabla13[[#This Row],[rsi_earning]]/SUM(Tabla13[rsi_earning])</f>
        <v>6.4005302395491414E-4</v>
      </c>
      <c r="U711" s="10">
        <f>Tabla13[[#This Row],[P(D)]]+Tabla13[[#This Row],[P_RSI(D)]]</f>
        <v>7.276539088169184E-4</v>
      </c>
    </row>
    <row r="712" spans="1:21" x14ac:dyDescent="0.2">
      <c r="A712" t="s">
        <v>5272</v>
      </c>
      <c r="B712" t="s">
        <v>5273</v>
      </c>
      <c r="C712" s="1">
        <v>445.44000244140602</v>
      </c>
      <c r="D712" s="1">
        <v>134626.6</v>
      </c>
      <c r="E712" s="6">
        <f>D712/100000</f>
        <v>1.346266</v>
      </c>
      <c r="F712" s="4">
        <v>62.2222222222222</v>
      </c>
      <c r="G712" s="1">
        <v>2163.64</v>
      </c>
      <c r="H712">
        <v>484.47829452675802</v>
      </c>
      <c r="I712">
        <v>516.84185729973501</v>
      </c>
      <c r="J712">
        <v>452.11473175378097</v>
      </c>
      <c r="K712" s="1">
        <v>0</v>
      </c>
      <c r="L712" s="6">
        <f>K712/100000</f>
        <v>0</v>
      </c>
      <c r="M712">
        <v>1</v>
      </c>
      <c r="N712">
        <v>0</v>
      </c>
      <c r="O712">
        <v>25.356693739776599</v>
      </c>
      <c r="P712" s="2">
        <f>E712*0.55 + L712*0.45</f>
        <v>0.7404463</v>
      </c>
      <c r="Q712" s="2">
        <f>F712*0.55 + M712*0.45</f>
        <v>34.672222222222217</v>
      </c>
      <c r="R712" s="2">
        <f>P712*0.55+Q712*0.45</f>
        <v>16.009745464999998</v>
      </c>
      <c r="S712" s="8">
        <f>E712/SUM($E$2:$E$2772)</f>
        <v>7.2722195106533489E-4</v>
      </c>
      <c r="T712" s="8">
        <f>Tabla13[[#This Row],[rsi_earning]]/SUM(Tabla13[rsi_earning])</f>
        <v>0</v>
      </c>
      <c r="U712" s="10">
        <f>Tabla13[[#This Row],[P(D)]]+Tabla13[[#This Row],[P_RSI(D)]]</f>
        <v>7.2722195106533489E-4</v>
      </c>
    </row>
    <row r="713" spans="1:21" x14ac:dyDescent="0.2">
      <c r="A713" t="s">
        <v>7050</v>
      </c>
      <c r="B713" t="s">
        <v>7051</v>
      </c>
      <c r="C713" s="1">
        <v>97.760002136230398</v>
      </c>
      <c r="D713" s="1">
        <v>134484.29</v>
      </c>
      <c r="E713" s="6">
        <f>D713/100000</f>
        <v>1.3448429000000002</v>
      </c>
      <c r="F713" s="4">
        <v>48.266666666666602</v>
      </c>
      <c r="G713" s="1">
        <v>2786.28</v>
      </c>
      <c r="H713">
        <v>101.52309490694</v>
      </c>
      <c r="I713">
        <v>104.98016520666999</v>
      </c>
      <c r="J713">
        <v>98.0660246072094</v>
      </c>
      <c r="K713" s="1">
        <v>0</v>
      </c>
      <c r="L713" s="6">
        <f>K713/100000</f>
        <v>0</v>
      </c>
      <c r="M713">
        <v>1</v>
      </c>
      <c r="N713">
        <v>0</v>
      </c>
      <c r="O713">
        <v>34.3835072957338</v>
      </c>
      <c r="P713" s="2">
        <f>E713*0.55 + L713*0.45</f>
        <v>0.73966359500000012</v>
      </c>
      <c r="Q713" s="2">
        <f>F713*0.55 + M713*0.45</f>
        <v>26.996666666666634</v>
      </c>
      <c r="R713" s="2">
        <f>P713*0.55+Q713*0.45</f>
        <v>12.555314977249987</v>
      </c>
      <c r="S713" s="8">
        <f>E713/SUM($E$2:$E$2772)</f>
        <v>7.2645322515339696E-4</v>
      </c>
      <c r="T713" s="8">
        <f>Tabla13[[#This Row],[rsi_earning]]/SUM(Tabla13[rsi_earning])</f>
        <v>0</v>
      </c>
      <c r="U713" s="10">
        <f>Tabla13[[#This Row],[P(D)]]+Tabla13[[#This Row],[P_RSI(D)]]</f>
        <v>7.2645322515339696E-4</v>
      </c>
    </row>
    <row r="714" spans="1:21" x14ac:dyDescent="0.2">
      <c r="A714" t="s">
        <v>2561</v>
      </c>
      <c r="B714" t="s">
        <v>2562</v>
      </c>
      <c r="C714" s="1">
        <v>48.470001220703097</v>
      </c>
      <c r="D714" s="1">
        <v>157336.24</v>
      </c>
      <c r="E714" s="6">
        <f>D714/100000</f>
        <v>1.5733623999999999</v>
      </c>
      <c r="F714" s="4">
        <v>72.363636363636303</v>
      </c>
      <c r="G714" s="1">
        <v>2174.2399999999998</v>
      </c>
      <c r="H714">
        <v>49.679061085561699</v>
      </c>
      <c r="I714">
        <v>51.685853384489697</v>
      </c>
      <c r="J714">
        <v>47.672268786633701</v>
      </c>
      <c r="K714" s="1">
        <v>-13470.4</v>
      </c>
      <c r="L714" s="6">
        <f>K714/100000</f>
        <v>-0.13470399999999999</v>
      </c>
      <c r="M714">
        <v>278.5</v>
      </c>
      <c r="N714">
        <v>-48.37</v>
      </c>
      <c r="O714">
        <v>39.359252353417602</v>
      </c>
      <c r="P714" s="2">
        <f>E714*0.55 + L714*0.45</f>
        <v>0.80473252000000006</v>
      </c>
      <c r="Q714" s="2">
        <f>F714*0.55 + M714*0.45</f>
        <v>165.12499999999997</v>
      </c>
      <c r="R714" s="2">
        <f>P714*0.55+Q714*0.45</f>
        <v>74.748852885999995</v>
      </c>
      <c r="S714" s="8">
        <f>E714/SUM($E$2:$E$2772)</f>
        <v>8.4989420683641845E-4</v>
      </c>
      <c r="T714" s="8">
        <f>Tabla13[[#This Row],[rsi_earning]]/SUM(Tabla13[rsi_earning])</f>
        <v>-1.2490757366704155E-4</v>
      </c>
      <c r="U714" s="10">
        <f>Tabla13[[#This Row],[P(D)]]+Tabla13[[#This Row],[P_RSI(D)]]</f>
        <v>7.249866331693769E-4</v>
      </c>
    </row>
    <row r="715" spans="1:21" x14ac:dyDescent="0.2">
      <c r="A715" t="s">
        <v>5238</v>
      </c>
      <c r="B715" t="s">
        <v>5239</v>
      </c>
      <c r="C715" s="1">
        <v>61.709999084472599</v>
      </c>
      <c r="D715" s="1">
        <v>27909.73</v>
      </c>
      <c r="E715" s="6">
        <f>D715/100000</f>
        <v>0.27909729999999999</v>
      </c>
      <c r="F715" s="4">
        <v>113</v>
      </c>
      <c r="G715" s="1">
        <v>246.99</v>
      </c>
      <c r="H715">
        <v>62.611354079073301</v>
      </c>
      <c r="I715">
        <v>69.632604078055806</v>
      </c>
      <c r="J715">
        <v>55.590104080090804</v>
      </c>
      <c r="K715" s="1">
        <v>61744</v>
      </c>
      <c r="L715" s="6">
        <f>K715/100000</f>
        <v>0.61743999999999999</v>
      </c>
      <c r="M715">
        <v>403</v>
      </c>
      <c r="N715">
        <v>153.21</v>
      </c>
      <c r="O715">
        <v>43.423259703604799</v>
      </c>
      <c r="P715" s="2">
        <f>E715*0.55 + L715*0.45</f>
        <v>0.43135151500000002</v>
      </c>
      <c r="Q715" s="2">
        <f>F715*0.55 + M715*0.45</f>
        <v>243.5</v>
      </c>
      <c r="R715" s="2">
        <f>P715*0.55+Q715*0.45</f>
        <v>109.81224333325001</v>
      </c>
      <c r="S715" s="8">
        <f>E715/SUM($E$2:$E$2772)</f>
        <v>1.5076194677951242E-4</v>
      </c>
      <c r="T715" s="8">
        <f>Tabla13[[#This Row],[rsi_earning]]/SUM(Tabla13[rsi_earning])</f>
        <v>5.7253631878027476E-4</v>
      </c>
      <c r="U715" s="10">
        <f>Tabla13[[#This Row],[P(D)]]+Tabla13[[#This Row],[P_RSI(D)]]</f>
        <v>7.232982655597872E-4</v>
      </c>
    </row>
    <row r="716" spans="1:21" x14ac:dyDescent="0.2">
      <c r="A716" t="s">
        <v>6180</v>
      </c>
      <c r="B716" t="s">
        <v>6181</v>
      </c>
      <c r="C716" s="1">
        <v>12.539999961853001</v>
      </c>
      <c r="D716" s="1">
        <v>24316.31</v>
      </c>
      <c r="E716" s="6">
        <f>D716/100000</f>
        <v>0.24316310000000002</v>
      </c>
      <c r="F716" s="4">
        <v>68.25</v>
      </c>
      <c r="G716" s="1">
        <v>356.28</v>
      </c>
      <c r="H716">
        <v>12.4365084908369</v>
      </c>
      <c r="I716">
        <v>12.752985276204001</v>
      </c>
      <c r="J716">
        <v>12.120031705469801</v>
      </c>
      <c r="K716" s="1">
        <v>63737.91</v>
      </c>
      <c r="L716" s="6">
        <f>K716/100000</f>
        <v>0.63737910000000009</v>
      </c>
      <c r="M716">
        <v>77</v>
      </c>
      <c r="N716">
        <v>827.77</v>
      </c>
      <c r="O716">
        <v>61.904770554875299</v>
      </c>
      <c r="P716" s="2">
        <f>E716*0.55 + L716*0.45</f>
        <v>0.42056030000000011</v>
      </c>
      <c r="Q716" s="2">
        <f>F716*0.55 + M716*0.45</f>
        <v>72.1875</v>
      </c>
      <c r="R716" s="2">
        <f>P716*0.55+Q716*0.45</f>
        <v>32.715683165000002</v>
      </c>
      <c r="S716" s="8">
        <f>E716/SUM($E$2:$E$2772)</f>
        <v>1.3135111783933869E-4</v>
      </c>
      <c r="T716" s="8">
        <f>Tabla13[[#This Row],[rsi_earning]]/SUM(Tabla13[rsi_earning])</f>
        <v>5.9102533619701458E-4</v>
      </c>
      <c r="U716" s="10">
        <f>Tabla13[[#This Row],[P(D)]]+Tabla13[[#This Row],[P_RSI(D)]]</f>
        <v>7.2237645403635327E-4</v>
      </c>
    </row>
    <row r="717" spans="1:21" x14ac:dyDescent="0.2">
      <c r="A717" t="s">
        <v>2765</v>
      </c>
      <c r="B717" t="s">
        <v>2766</v>
      </c>
      <c r="C717" s="1">
        <v>168</v>
      </c>
      <c r="D717" s="1">
        <v>6778.6</v>
      </c>
      <c r="E717" s="6">
        <f>D717/100000</f>
        <v>6.7785999999999999E-2</v>
      </c>
      <c r="F717" s="4">
        <v>98.571428571428498</v>
      </c>
      <c r="G717" s="1">
        <v>68.77</v>
      </c>
      <c r="H717">
        <v>158.532405472714</v>
      </c>
      <c r="I717">
        <v>167.93692706633999</v>
      </c>
      <c r="J717">
        <v>149.12788387908799</v>
      </c>
      <c r="K717" s="1">
        <v>73670.289999999994</v>
      </c>
      <c r="L717" s="6">
        <f>K717/100000</f>
        <v>0.73670289999999994</v>
      </c>
      <c r="M717">
        <v>718</v>
      </c>
      <c r="N717">
        <v>102.6</v>
      </c>
      <c r="O717">
        <v>68.03414573485</v>
      </c>
      <c r="P717" s="2">
        <f>E717*0.55 + L717*0.45</f>
        <v>0.36879860499999995</v>
      </c>
      <c r="Q717" s="2">
        <f>F717*0.55 + M717*0.45</f>
        <v>377.31428571428569</v>
      </c>
      <c r="R717" s="2">
        <f>P717*0.55+Q717*0.45</f>
        <v>169.99426780417855</v>
      </c>
      <c r="S717" s="8">
        <f>E717/SUM($E$2:$E$2772)</f>
        <v>3.6616439228885518E-5</v>
      </c>
      <c r="T717" s="8">
        <f>Tabla13[[#This Row],[rsi_earning]]/SUM(Tabla13[rsi_earning])</f>
        <v>6.8312575537825997E-4</v>
      </c>
      <c r="U717" s="10">
        <f>Tabla13[[#This Row],[P(D)]]+Tabla13[[#This Row],[P_RSI(D)]]</f>
        <v>7.197421946071455E-4</v>
      </c>
    </row>
    <row r="718" spans="1:21" x14ac:dyDescent="0.2">
      <c r="A718" t="s">
        <v>3970</v>
      </c>
      <c r="B718" t="s">
        <v>3971</v>
      </c>
      <c r="C718" s="1">
        <v>31.2299995422363</v>
      </c>
      <c r="D718" s="1">
        <v>138952.57</v>
      </c>
      <c r="E718" s="6">
        <f>D718/100000</f>
        <v>1.3895257000000001</v>
      </c>
      <c r="F718" s="4">
        <v>102.571428571428</v>
      </c>
      <c r="G718" s="1">
        <v>1354.69</v>
      </c>
      <c r="H718">
        <v>32.147120564050198</v>
      </c>
      <c r="I718">
        <v>34.913087854634902</v>
      </c>
      <c r="J718">
        <v>29.3811532734655</v>
      </c>
      <c r="K718" s="1">
        <v>-3457.96</v>
      </c>
      <c r="L718" s="6">
        <f>K718/100000</f>
        <v>-3.4579600000000002E-2</v>
      </c>
      <c r="M718">
        <v>575</v>
      </c>
      <c r="N718">
        <v>-6.01</v>
      </c>
      <c r="O718">
        <v>49.244180037694498</v>
      </c>
      <c r="P718" s="2">
        <f>E718*0.55 + L718*0.45</f>
        <v>0.74867831500000004</v>
      </c>
      <c r="Q718" s="2">
        <f>F718*0.55 + M718*0.45</f>
        <v>315.16428571428543</v>
      </c>
      <c r="R718" s="2">
        <f>P718*0.55+Q718*0.45</f>
        <v>142.23570164467844</v>
      </c>
      <c r="S718" s="8">
        <f>E718/SUM($E$2:$E$2772)</f>
        <v>7.5058984673862764E-4</v>
      </c>
      <c r="T718" s="8">
        <f>Tabla13[[#This Row],[rsi_earning]]/SUM(Tabla13[rsi_earning])</f>
        <v>-3.2064778583982879E-5</v>
      </c>
      <c r="U718" s="10">
        <f>Tabla13[[#This Row],[P(D)]]+Tabla13[[#This Row],[P_RSI(D)]]</f>
        <v>7.1852506815464471E-4</v>
      </c>
    </row>
    <row r="719" spans="1:21" x14ac:dyDescent="0.2">
      <c r="A719" t="s">
        <v>1074</v>
      </c>
      <c r="B719" t="s">
        <v>1075</v>
      </c>
      <c r="C719" s="1">
        <v>243.05000305175699</v>
      </c>
      <c r="D719" s="1">
        <v>112558.66</v>
      </c>
      <c r="E719" s="6">
        <f>D719/100000</f>
        <v>1.1255866000000001</v>
      </c>
      <c r="F719" s="4">
        <v>68</v>
      </c>
      <c r="G719" s="1">
        <v>1655.27</v>
      </c>
      <c r="H719">
        <v>240.38044755675301</v>
      </c>
      <c r="I719">
        <v>248.72230555671399</v>
      </c>
      <c r="J719">
        <v>232.03858955679101</v>
      </c>
      <c r="K719" s="1">
        <v>11827.01</v>
      </c>
      <c r="L719" s="6">
        <f>K719/100000</f>
        <v>0.1182701</v>
      </c>
      <c r="M719">
        <v>551</v>
      </c>
      <c r="N719">
        <v>21.46</v>
      </c>
      <c r="O719">
        <v>58.487308857590101</v>
      </c>
      <c r="P719" s="2">
        <f>E719*0.55 + L719*0.45</f>
        <v>0.6722941750000001</v>
      </c>
      <c r="Q719" s="2">
        <f>F719*0.55 + M719*0.45</f>
        <v>285.35000000000002</v>
      </c>
      <c r="R719" s="2">
        <f>P719*0.55+Q719*0.45</f>
        <v>128.77726179625003</v>
      </c>
      <c r="S719" s="8">
        <f>E719/SUM($E$2:$E$2772)</f>
        <v>6.0801601120803522E-4</v>
      </c>
      <c r="T719" s="8">
        <f>Tabla13[[#This Row],[rsi_earning]]/SUM(Tabla13[rsi_earning])</f>
        <v>1.0966883855236942E-4</v>
      </c>
      <c r="U719" s="10">
        <f>Tabla13[[#This Row],[P(D)]]+Tabla13[[#This Row],[P_RSI(D)]]</f>
        <v>7.1768484976040463E-4</v>
      </c>
    </row>
    <row r="720" spans="1:21" x14ac:dyDescent="0.2">
      <c r="A720" t="s">
        <v>3376</v>
      </c>
      <c r="B720" t="s">
        <v>3377</v>
      </c>
      <c r="C720" s="1">
        <v>30.8103008270263</v>
      </c>
      <c r="D720" s="1">
        <v>78460.58</v>
      </c>
      <c r="E720" s="6">
        <f>D720/100000</f>
        <v>0.78460580000000002</v>
      </c>
      <c r="F720" s="4">
        <v>33.6111111111111</v>
      </c>
      <c r="G720" s="1">
        <v>2334.36</v>
      </c>
      <c r="H720">
        <v>30.193131036099299</v>
      </c>
      <c r="I720">
        <v>30.8770430663985</v>
      </c>
      <c r="J720">
        <v>29.509219005800201</v>
      </c>
      <c r="K720" s="1">
        <v>31685.98</v>
      </c>
      <c r="L720" s="6">
        <f>K720/100000</f>
        <v>0.31685979999999997</v>
      </c>
      <c r="M720">
        <v>317</v>
      </c>
      <c r="N720">
        <v>99.96</v>
      </c>
      <c r="O720">
        <v>64.006247403121293</v>
      </c>
      <c r="P720" s="2">
        <f>E720*0.55 + L720*0.45</f>
        <v>0.57412010000000002</v>
      </c>
      <c r="Q720" s="2">
        <f>F720*0.55 + M720*0.45</f>
        <v>161.13611111111112</v>
      </c>
      <c r="R720" s="2">
        <f>P720*0.55+Q720*0.45</f>
        <v>72.827016055000001</v>
      </c>
      <c r="S720" s="8">
        <f>E720/SUM($E$2:$E$2772)</f>
        <v>4.2382602003851981E-4</v>
      </c>
      <c r="T720" s="8">
        <f>Tabla13[[#This Row],[rsi_earning]]/SUM(Tabla13[rsi_earning])</f>
        <v>2.9381598772585857E-4</v>
      </c>
      <c r="U720" s="10">
        <f>Tabla13[[#This Row],[P(D)]]+Tabla13[[#This Row],[P_RSI(D)]]</f>
        <v>7.1764200776437844E-4</v>
      </c>
    </row>
    <row r="721" spans="1:21" x14ac:dyDescent="0.2">
      <c r="A721" t="s">
        <v>2263</v>
      </c>
      <c r="B721" t="s">
        <v>2264</v>
      </c>
      <c r="C721" s="1">
        <v>11.4799995422363</v>
      </c>
      <c r="D721" s="1">
        <v>1931.14</v>
      </c>
      <c r="E721" s="6">
        <f>D721/100000</f>
        <v>1.9311399999999999E-2</v>
      </c>
      <c r="F721" s="4">
        <v>89.3</v>
      </c>
      <c r="G721" s="1">
        <v>21.63</v>
      </c>
      <c r="H721">
        <v>10.403585585028701</v>
      </c>
      <c r="I721">
        <v>11.5849001923052</v>
      </c>
      <c r="J721">
        <v>9.2222709777521796</v>
      </c>
      <c r="K721" s="1">
        <v>76256.5</v>
      </c>
      <c r="L721" s="6">
        <f>K721/100000</f>
        <v>0.76256500000000005</v>
      </c>
      <c r="M721">
        <v>318</v>
      </c>
      <c r="N721">
        <v>239.8</v>
      </c>
      <c r="O721">
        <v>65.317918225422602</v>
      </c>
      <c r="P721" s="2">
        <f>E721*0.55 + L721*0.45</f>
        <v>0.35377552000000007</v>
      </c>
      <c r="Q721" s="2">
        <f>F721*0.55 + M721*0.45</f>
        <v>192.215</v>
      </c>
      <c r="R721" s="2">
        <f>P721*0.55+Q721*0.45</f>
        <v>86.691326536000005</v>
      </c>
      <c r="S721" s="8">
        <f>E721/SUM($E$2:$E$2772)</f>
        <v>1.0431574433138108E-5</v>
      </c>
      <c r="T721" s="8">
        <f>Tabla13[[#This Row],[rsi_earning]]/SUM(Tabla13[rsi_earning])</f>
        <v>7.0710701919324997E-4</v>
      </c>
      <c r="U721" s="10">
        <f>Tabla13[[#This Row],[P(D)]]+Tabla13[[#This Row],[P_RSI(D)]]</f>
        <v>7.1753859362638805E-4</v>
      </c>
    </row>
    <row r="722" spans="1:21" x14ac:dyDescent="0.2">
      <c r="A722" t="s">
        <v>2267</v>
      </c>
      <c r="B722" t="s">
        <v>2268</v>
      </c>
      <c r="C722" s="1">
        <v>15.949999809265099</v>
      </c>
      <c r="D722" s="1">
        <v>69198.84</v>
      </c>
      <c r="E722" s="6">
        <f>D722/100000</f>
        <v>0.69198839999999995</v>
      </c>
      <c r="F722" s="4">
        <v>71.6666666666666</v>
      </c>
      <c r="G722" s="1">
        <v>965.57</v>
      </c>
      <c r="H722">
        <v>14.4823101757543</v>
      </c>
      <c r="I722">
        <v>15.0571144983201</v>
      </c>
      <c r="J722">
        <v>13.9075058531885</v>
      </c>
      <c r="K722" s="1">
        <v>36856.83</v>
      </c>
      <c r="L722" s="6">
        <f>K722/100000</f>
        <v>0.36856830000000002</v>
      </c>
      <c r="M722">
        <v>1124</v>
      </c>
      <c r="N722">
        <v>32.79</v>
      </c>
      <c r="O722">
        <v>73.863646215646</v>
      </c>
      <c r="P722" s="2">
        <f>E722*0.55 + L722*0.45</f>
        <v>0.54644935500000003</v>
      </c>
      <c r="Q722" s="2">
        <f>F722*0.55 + M722*0.45</f>
        <v>545.2166666666667</v>
      </c>
      <c r="R722" s="2">
        <f>P722*0.55+Q722*0.45</f>
        <v>245.64804714525002</v>
      </c>
      <c r="S722" s="8">
        <f>E722/SUM($E$2:$E$2772)</f>
        <v>3.7379622924635944E-4</v>
      </c>
      <c r="T722" s="8">
        <f>Tabla13[[#This Row],[rsi_earning]]/SUM(Tabla13[rsi_earning])</f>
        <v>3.4176395714742152E-4</v>
      </c>
      <c r="U722" s="10">
        <f>Tabla13[[#This Row],[P(D)]]+Tabla13[[#This Row],[P_RSI(D)]]</f>
        <v>7.155601863937809E-4</v>
      </c>
    </row>
    <row r="723" spans="1:21" x14ac:dyDescent="0.2">
      <c r="A723" t="s">
        <v>3390</v>
      </c>
      <c r="B723" t="s">
        <v>3391</v>
      </c>
      <c r="C723" s="1">
        <v>25.4300003051757</v>
      </c>
      <c r="D723" s="1">
        <v>143340.12</v>
      </c>
      <c r="E723" s="6">
        <f>D723/100000</f>
        <v>1.4334012</v>
      </c>
      <c r="F723" s="4">
        <v>86.8333333333333</v>
      </c>
      <c r="G723" s="1">
        <v>1650.75</v>
      </c>
      <c r="H723">
        <v>24.804461812607698</v>
      </c>
      <c r="I723">
        <v>25.736887039785699</v>
      </c>
      <c r="J723">
        <v>23.8720365854298</v>
      </c>
      <c r="K723" s="1">
        <v>-6360.85</v>
      </c>
      <c r="L723" s="6">
        <f>K723/100000</f>
        <v>-6.3608499999999998E-2</v>
      </c>
      <c r="M723">
        <v>1632</v>
      </c>
      <c r="N723">
        <v>-3.9</v>
      </c>
      <c r="O723">
        <v>68.571454521784602</v>
      </c>
      <c r="P723" s="2">
        <f>E723*0.55 + L723*0.45</f>
        <v>0.75974683500000006</v>
      </c>
      <c r="Q723" s="2">
        <f>F723*0.55 + M723*0.45</f>
        <v>782.1583333333333</v>
      </c>
      <c r="R723" s="2">
        <f>P723*0.55+Q723*0.45</f>
        <v>352.38911075925</v>
      </c>
      <c r="S723" s="8">
        <f>E723/SUM($E$2:$E$2772)</f>
        <v>7.7429038341857571E-4</v>
      </c>
      <c r="T723" s="8">
        <f>Tabla13[[#This Row],[rsi_earning]]/SUM(Tabla13[rsi_earning])</f>
        <v>-5.8982535036821568E-5</v>
      </c>
      <c r="U723" s="10">
        <f>Tabla13[[#This Row],[P(D)]]+Tabla13[[#This Row],[P_RSI(D)]]</f>
        <v>7.1530784838175416E-4</v>
      </c>
    </row>
    <row r="724" spans="1:21" x14ac:dyDescent="0.2">
      <c r="A724" t="s">
        <v>8925</v>
      </c>
      <c r="B724" t="s">
        <v>8926</v>
      </c>
      <c r="C724" s="1">
        <v>45.069999694824197</v>
      </c>
      <c r="D724" s="1">
        <v>103614.37</v>
      </c>
      <c r="E724" s="6">
        <f>D724/100000</f>
        <v>1.0361437</v>
      </c>
      <c r="F724" s="4">
        <v>80.5555555555555</v>
      </c>
      <c r="G724" s="1">
        <v>1286.25</v>
      </c>
      <c r="H724">
        <v>43.195525159120102</v>
      </c>
      <c r="I724">
        <v>46.82807536944</v>
      </c>
      <c r="J724">
        <v>39.562974948800203</v>
      </c>
      <c r="K724" s="1">
        <v>16768.080000000002</v>
      </c>
      <c r="L724" s="6">
        <f>K724/100000</f>
        <v>0.16768080000000002</v>
      </c>
      <c r="M724">
        <v>1093</v>
      </c>
      <c r="N724">
        <v>15.34</v>
      </c>
      <c r="O724">
        <v>62.634748046964198</v>
      </c>
      <c r="P724" s="2">
        <f>E724*0.55 + L724*0.45</f>
        <v>0.64533539500000003</v>
      </c>
      <c r="Q724" s="2">
        <f>F724*0.55 + M724*0.45</f>
        <v>536.15555555555557</v>
      </c>
      <c r="R724" s="2">
        <f>P724*0.55+Q724*0.45</f>
        <v>241.62493446725</v>
      </c>
      <c r="S724" s="8">
        <f>E724/SUM($E$2:$E$2772)</f>
        <v>5.5970101235421163E-4</v>
      </c>
      <c r="T724" s="8">
        <f>Tabla13[[#This Row],[rsi_earning]]/SUM(Tabla13[rsi_earning])</f>
        <v>1.554861168083239E-4</v>
      </c>
      <c r="U724" s="10">
        <f>Tabla13[[#This Row],[P(D)]]+Tabla13[[#This Row],[P_RSI(D)]]</f>
        <v>7.1518712916253553E-4</v>
      </c>
    </row>
    <row r="725" spans="1:21" x14ac:dyDescent="0.2">
      <c r="A725" t="s">
        <v>1825</v>
      </c>
      <c r="B725" t="s">
        <v>1826</v>
      </c>
      <c r="C725" s="1">
        <v>23.459999084472599</v>
      </c>
      <c r="D725" s="1">
        <v>79478.59</v>
      </c>
      <c r="E725" s="6">
        <f>D725/100000</f>
        <v>0.79478589999999993</v>
      </c>
      <c r="F725" s="4">
        <v>101.625</v>
      </c>
      <c r="G725" s="1">
        <v>782.08</v>
      </c>
      <c r="H725">
        <v>22.536578355994799</v>
      </c>
      <c r="I725">
        <v>23.680892433511001</v>
      </c>
      <c r="J725">
        <v>21.3922642784785</v>
      </c>
      <c r="K725" s="1">
        <v>30674.18</v>
      </c>
      <c r="L725" s="6">
        <f>K725/100000</f>
        <v>0.30674180000000001</v>
      </c>
      <c r="M725">
        <v>181</v>
      </c>
      <c r="N725">
        <v>169.47</v>
      </c>
      <c r="O725">
        <v>91.318314959007296</v>
      </c>
      <c r="P725" s="2">
        <f>E725*0.55 + L725*0.45</f>
        <v>0.57516605499999995</v>
      </c>
      <c r="Q725" s="2">
        <f>F725*0.55 + M725*0.45</f>
        <v>137.34375</v>
      </c>
      <c r="R725" s="2">
        <f>P725*0.55+Q725*0.45</f>
        <v>62.121028830249998</v>
      </c>
      <c r="S725" s="8">
        <f>E725/SUM($E$2:$E$2772)</f>
        <v>4.2932507608245185E-4</v>
      </c>
      <c r="T725" s="8">
        <f>Tabla13[[#This Row],[rsi_earning]]/SUM(Tabla13[rsi_earning])</f>
        <v>2.8443382512962441E-4</v>
      </c>
      <c r="U725" s="10">
        <f>Tabla13[[#This Row],[P(D)]]+Tabla13[[#This Row],[P_RSI(D)]]</f>
        <v>7.137589012120762E-4</v>
      </c>
    </row>
    <row r="726" spans="1:21" x14ac:dyDescent="0.2">
      <c r="A726" t="s">
        <v>6958</v>
      </c>
      <c r="B726" t="s">
        <v>6959</v>
      </c>
      <c r="C726" s="1">
        <v>77.669998168945298</v>
      </c>
      <c r="D726" s="1">
        <v>54365.58</v>
      </c>
      <c r="E726" s="6">
        <f>D726/100000</f>
        <v>0.54365580000000002</v>
      </c>
      <c r="F726" s="4">
        <v>106.2</v>
      </c>
      <c r="G726" s="1">
        <v>511.92</v>
      </c>
      <c r="H726">
        <v>77.270700306589106</v>
      </c>
      <c r="I726">
        <v>81.409940129196997</v>
      </c>
      <c r="J726">
        <v>73.1314604839813</v>
      </c>
      <c r="K726" s="1">
        <v>45259.53</v>
      </c>
      <c r="L726" s="6">
        <f>K726/100000</f>
        <v>0.45259529999999998</v>
      </c>
      <c r="M726">
        <v>582</v>
      </c>
      <c r="N726">
        <v>77.77</v>
      </c>
      <c r="O726">
        <v>43.977044710735697</v>
      </c>
      <c r="P726" s="2">
        <f>E726*0.55 + L726*0.45</f>
        <v>0.50267857500000002</v>
      </c>
      <c r="Q726" s="2">
        <f>F726*0.55 + M726*0.45</f>
        <v>320.31000000000006</v>
      </c>
      <c r="R726" s="2">
        <f>P726*0.55+Q726*0.45</f>
        <v>144.41597321625002</v>
      </c>
      <c r="S726" s="8">
        <f>E726/SUM($E$2:$E$2772)</f>
        <v>2.9367036795401914E-4</v>
      </c>
      <c r="T726" s="8">
        <f>Tabla13[[#This Row],[rsi_earning]]/SUM(Tabla13[rsi_earning])</f>
        <v>4.1968004495862609E-4</v>
      </c>
      <c r="U726" s="10">
        <f>Tabla13[[#This Row],[P(D)]]+Tabla13[[#This Row],[P_RSI(D)]]</f>
        <v>7.1335041291264523E-4</v>
      </c>
    </row>
    <row r="727" spans="1:21" x14ac:dyDescent="0.2">
      <c r="A727" t="s">
        <v>434</v>
      </c>
      <c r="B727" t="s">
        <v>435</v>
      </c>
      <c r="C727" s="1">
        <v>88.069999694824205</v>
      </c>
      <c r="D727" s="1">
        <v>68432.649999999994</v>
      </c>
      <c r="E727" s="6">
        <f>D727/100000</f>
        <v>0.68432649999999995</v>
      </c>
      <c r="F727" s="4">
        <v>81.4444444444444</v>
      </c>
      <c r="G727" s="1">
        <v>840.24</v>
      </c>
      <c r="H727">
        <v>90.333220502180595</v>
      </c>
      <c r="I727">
        <v>92.901632802962695</v>
      </c>
      <c r="J727">
        <v>87.764808201398495</v>
      </c>
      <c r="K727" s="1">
        <v>36984.39</v>
      </c>
      <c r="L727" s="6">
        <f>K727/100000</f>
        <v>0.3698439</v>
      </c>
      <c r="M727">
        <v>495</v>
      </c>
      <c r="N727">
        <v>74.72</v>
      </c>
      <c r="O727">
        <v>28.909614419790501</v>
      </c>
      <c r="P727" s="2">
        <f>E727*0.55 + L727*0.45</f>
        <v>0.54280933000000009</v>
      </c>
      <c r="Q727" s="2">
        <f>F727*0.55 + M727*0.45</f>
        <v>267.54444444444442</v>
      </c>
      <c r="R727" s="2">
        <f>P727*0.55+Q727*0.45</f>
        <v>120.6935451315</v>
      </c>
      <c r="S727" s="8">
        <f>E727/SUM($E$2:$E$2772)</f>
        <v>3.6965744696494738E-4</v>
      </c>
      <c r="T727" s="8">
        <f>Tabla13[[#This Row],[rsi_earning]]/SUM(Tabla13[rsi_earning])</f>
        <v>3.429467883994235E-4</v>
      </c>
      <c r="U727" s="10">
        <f>Tabla13[[#This Row],[P(D)]]+Tabla13[[#This Row],[P_RSI(D)]]</f>
        <v>7.1260423536437093E-4</v>
      </c>
    </row>
    <row r="728" spans="1:21" x14ac:dyDescent="0.2">
      <c r="A728" t="s">
        <v>8229</v>
      </c>
      <c r="B728" t="s">
        <v>8230</v>
      </c>
      <c r="C728" s="1">
        <v>156.89999389648401</v>
      </c>
      <c r="D728" s="1">
        <v>91364.82</v>
      </c>
      <c r="E728" s="6">
        <f>D728/100000</f>
        <v>0.91364820000000002</v>
      </c>
      <c r="F728" s="4">
        <v>81</v>
      </c>
      <c r="G728" s="1">
        <v>1127.96</v>
      </c>
      <c r="H728">
        <v>155.010006689308</v>
      </c>
      <c r="I728">
        <v>155.62721097960701</v>
      </c>
      <c r="J728">
        <v>154.39280239900799</v>
      </c>
      <c r="K728" s="1">
        <v>23359.75</v>
      </c>
      <c r="L728" s="6">
        <f>K728/100000</f>
        <v>0.23359750000000001</v>
      </c>
      <c r="M728">
        <v>12</v>
      </c>
      <c r="N728">
        <v>1946.65</v>
      </c>
      <c r="O728">
        <v>80.092684167396598</v>
      </c>
      <c r="P728" s="2">
        <f>E728*0.55 + L728*0.45</f>
        <v>0.60762538500000007</v>
      </c>
      <c r="Q728" s="2">
        <f>F728*0.55 + M728*0.45</f>
        <v>49.95</v>
      </c>
      <c r="R728" s="2">
        <f>P728*0.55+Q728*0.45</f>
        <v>22.811693961750002</v>
      </c>
      <c r="S728" s="8">
        <f>E728/SUM($E$2:$E$2772)</f>
        <v>4.9353175865046825E-4</v>
      </c>
      <c r="T728" s="8">
        <f>Tabla13[[#This Row],[rsi_earning]]/SUM(Tabla13[rsi_earning])</f>
        <v>2.1660898666473702E-4</v>
      </c>
      <c r="U728" s="10">
        <f>Tabla13[[#This Row],[P(D)]]+Tabla13[[#This Row],[P_RSI(D)]]</f>
        <v>7.1014074531520533E-4</v>
      </c>
    </row>
    <row r="729" spans="1:21" x14ac:dyDescent="0.2">
      <c r="A729" t="s">
        <v>5432</v>
      </c>
      <c r="B729" t="s">
        <v>5433</v>
      </c>
      <c r="C729" s="1">
        <v>55.139999389648402</v>
      </c>
      <c r="D729" s="1">
        <v>131445.26999999999</v>
      </c>
      <c r="E729" s="6">
        <f>D729/100000</f>
        <v>1.3144526999999999</v>
      </c>
      <c r="F729" s="4">
        <v>93</v>
      </c>
      <c r="G729" s="1">
        <v>1413.39</v>
      </c>
      <c r="H729">
        <v>60.247372234244402</v>
      </c>
      <c r="I729">
        <v>65.375725544718804</v>
      </c>
      <c r="J729">
        <v>55.11901892377</v>
      </c>
      <c r="K729" s="1">
        <v>0</v>
      </c>
      <c r="L729" s="6">
        <f>K729/100000</f>
        <v>0</v>
      </c>
      <c r="M729">
        <v>1</v>
      </c>
      <c r="N729">
        <v>0</v>
      </c>
      <c r="O729">
        <v>16.898034638432801</v>
      </c>
      <c r="P729" s="2">
        <f>E729*0.55 + L729*0.45</f>
        <v>0.72294898500000004</v>
      </c>
      <c r="Q729" s="2">
        <f>F729*0.55 + M729*0.45</f>
        <v>51.600000000000009</v>
      </c>
      <c r="R729" s="2">
        <f>P729*0.55+Q729*0.45</f>
        <v>23.617621941750006</v>
      </c>
      <c r="S729" s="8">
        <f>E729/SUM($E$2:$E$2772)</f>
        <v>7.1003713759175175E-4</v>
      </c>
      <c r="T729" s="8">
        <f>Tabla13[[#This Row],[rsi_earning]]/SUM(Tabla13[rsi_earning])</f>
        <v>0</v>
      </c>
      <c r="U729" s="10">
        <f>Tabla13[[#This Row],[P(D)]]+Tabla13[[#This Row],[P_RSI(D)]]</f>
        <v>7.1003713759175175E-4</v>
      </c>
    </row>
    <row r="730" spans="1:21" x14ac:dyDescent="0.2">
      <c r="A730" t="s">
        <v>7760</v>
      </c>
      <c r="B730" t="s">
        <v>7761</v>
      </c>
      <c r="C730" s="1">
        <v>64.970001220703097</v>
      </c>
      <c r="D730" s="1">
        <v>60733.68</v>
      </c>
      <c r="E730" s="6">
        <f>D730/100000</f>
        <v>0.60733680000000001</v>
      </c>
      <c r="F730" s="4">
        <v>57.818181818181799</v>
      </c>
      <c r="G730" s="1">
        <v>1050.43</v>
      </c>
      <c r="H730">
        <v>63.091669310503498</v>
      </c>
      <c r="I730">
        <v>64.8920561696699</v>
      </c>
      <c r="J730">
        <v>61.291282451337104</v>
      </c>
      <c r="K730" s="1">
        <v>41121.53</v>
      </c>
      <c r="L730" s="6">
        <f>K730/100000</f>
        <v>0.41121530000000001</v>
      </c>
      <c r="M730">
        <v>248.5</v>
      </c>
      <c r="N730">
        <v>165.48</v>
      </c>
      <c r="O730">
        <v>69.771962579569603</v>
      </c>
      <c r="P730" s="2">
        <f>E730*0.55 + L730*0.45</f>
        <v>0.51908212499999995</v>
      </c>
      <c r="Q730" s="2">
        <f>F730*0.55 + M730*0.45</f>
        <v>143.625</v>
      </c>
      <c r="R730" s="2">
        <f>P730*0.55+Q730*0.45</f>
        <v>64.916745168750012</v>
      </c>
      <c r="S730" s="8">
        <f>E730/SUM($E$2:$E$2772)</f>
        <v>3.2806938053087358E-4</v>
      </c>
      <c r="T730" s="8">
        <f>Tabla13[[#This Row],[rsi_earning]]/SUM(Tabla13[rsi_earning])</f>
        <v>3.8130942939901258E-4</v>
      </c>
      <c r="U730" s="10">
        <f>Tabla13[[#This Row],[P(D)]]+Tabla13[[#This Row],[P_RSI(D)]]</f>
        <v>7.0937880992988616E-4</v>
      </c>
    </row>
    <row r="731" spans="1:21" x14ac:dyDescent="0.2">
      <c r="A731" t="s">
        <v>169</v>
      </c>
      <c r="B731" t="s">
        <v>170</v>
      </c>
      <c r="C731" s="1">
        <v>97.419998168945298</v>
      </c>
      <c r="D731" s="1">
        <v>133935.51</v>
      </c>
      <c r="E731" s="6">
        <f>D731/100000</f>
        <v>1.3393551000000001</v>
      </c>
      <c r="F731" s="4">
        <v>64.636363636363598</v>
      </c>
      <c r="G731" s="1">
        <v>2072.14</v>
      </c>
      <c r="H731">
        <v>100.103202774813</v>
      </c>
      <c r="I731">
        <v>106.10475050557</v>
      </c>
      <c r="J731">
        <v>94.101655044055704</v>
      </c>
      <c r="K731" s="1">
        <v>-1769.25</v>
      </c>
      <c r="L731" s="6">
        <f>K731/100000</f>
        <v>-1.76925E-2</v>
      </c>
      <c r="M731">
        <v>480</v>
      </c>
      <c r="N731">
        <v>-3.69</v>
      </c>
      <c r="O731">
        <v>51.712324740537397</v>
      </c>
      <c r="P731" s="2">
        <f>E731*0.55 + L731*0.45</f>
        <v>0.72868368000000017</v>
      </c>
      <c r="Q731" s="2">
        <f>F731*0.55 + M731*0.45</f>
        <v>251.54999999999998</v>
      </c>
      <c r="R731" s="2">
        <f>P731*0.55+Q731*0.45</f>
        <v>113.59827602399999</v>
      </c>
      <c r="S731" s="8">
        <f>E731/SUM($E$2:$E$2772)</f>
        <v>7.2348884172318605E-4</v>
      </c>
      <c r="T731" s="8">
        <f>Tabla13[[#This Row],[rsi_earning]]/SUM(Tabla13[rsi_earning])</f>
        <v>-1.6405802701509475E-5</v>
      </c>
      <c r="U731" s="10">
        <f>Tabla13[[#This Row],[P(D)]]+Tabla13[[#This Row],[P_RSI(D)]]</f>
        <v>7.0708303902167658E-4</v>
      </c>
    </row>
    <row r="732" spans="1:21" x14ac:dyDescent="0.2">
      <c r="A732" t="s">
        <v>9446</v>
      </c>
      <c r="B732" t="s">
        <v>9447</v>
      </c>
      <c r="C732" s="1">
        <v>5.6799998283386204</v>
      </c>
      <c r="D732" s="1">
        <v>85057.600000000006</v>
      </c>
      <c r="E732" s="6">
        <f>D732/100000</f>
        <v>0.85057600000000011</v>
      </c>
      <c r="F732" s="4">
        <v>78</v>
      </c>
      <c r="G732" s="1">
        <v>1090.48</v>
      </c>
      <c r="H732">
        <v>5.8251201213585402</v>
      </c>
      <c r="I732">
        <v>6.2693860686484397</v>
      </c>
      <c r="J732">
        <v>5.3808541740686398</v>
      </c>
      <c r="K732" s="1">
        <v>26287.9</v>
      </c>
      <c r="L732" s="6">
        <f>K732/100000</f>
        <v>0.26287900000000003</v>
      </c>
      <c r="M732">
        <v>75</v>
      </c>
      <c r="N732">
        <v>350.51</v>
      </c>
      <c r="O732">
        <v>43.023251623255497</v>
      </c>
      <c r="P732" s="2">
        <f>E732*0.55 + L732*0.45</f>
        <v>0.58611235000000006</v>
      </c>
      <c r="Q732" s="2">
        <f>F732*0.55 + M732*0.45</f>
        <v>76.650000000000006</v>
      </c>
      <c r="R732" s="2">
        <f>P732*0.55+Q732*0.45</f>
        <v>34.814861792500004</v>
      </c>
      <c r="S732" s="8">
        <f>E732/SUM($E$2:$E$2772)</f>
        <v>4.5946160584115501E-4</v>
      </c>
      <c r="T732" s="8">
        <f>Tabla13[[#This Row],[rsi_earning]]/SUM(Tabla13[rsi_earning])</f>
        <v>2.4376097263643408E-4</v>
      </c>
      <c r="U732" s="10">
        <f>Tabla13[[#This Row],[P(D)]]+Tabla13[[#This Row],[P_RSI(D)]]</f>
        <v>7.0322257847758906E-4</v>
      </c>
    </row>
    <row r="733" spans="1:21" x14ac:dyDescent="0.2">
      <c r="A733" t="s">
        <v>6970</v>
      </c>
      <c r="B733" t="s">
        <v>6971</v>
      </c>
      <c r="C733" s="1">
        <v>51.060001373291001</v>
      </c>
      <c r="D733" s="1">
        <v>100460.26</v>
      </c>
      <c r="E733" s="6">
        <f>D733/100000</f>
        <v>1.0046025999999999</v>
      </c>
      <c r="F733" s="4">
        <v>60.75</v>
      </c>
      <c r="G733" s="1">
        <v>1653.67</v>
      </c>
      <c r="H733">
        <v>53.541629803799196</v>
      </c>
      <c r="I733">
        <v>55.831097997488001</v>
      </c>
      <c r="J733">
        <v>51.252161610110299</v>
      </c>
      <c r="K733" s="1">
        <v>17183.349999999999</v>
      </c>
      <c r="L733" s="6">
        <f>K733/100000</f>
        <v>0.17183349999999997</v>
      </c>
      <c r="M733">
        <v>275</v>
      </c>
      <c r="N733">
        <v>62.48</v>
      </c>
      <c r="O733">
        <v>29.828305451592499</v>
      </c>
      <c r="P733" s="2">
        <f>E733*0.55 + L733*0.45</f>
        <v>0.62985650500000001</v>
      </c>
      <c r="Q733" s="2">
        <f>F733*0.55 + M733*0.45</f>
        <v>157.16249999999999</v>
      </c>
      <c r="R733" s="2">
        <f>P733*0.55+Q733*0.45</f>
        <v>71.06954607774999</v>
      </c>
      <c r="S733" s="8">
        <f>E733/SUM($E$2:$E$2772)</f>
        <v>5.4266323506447318E-4</v>
      </c>
      <c r="T733" s="8">
        <f>Tabla13[[#This Row],[rsi_earning]]/SUM(Tabla13[rsi_earning])</f>
        <v>1.5933680929828054E-4</v>
      </c>
      <c r="U733" s="10">
        <f>Tabla13[[#This Row],[P(D)]]+Tabla13[[#This Row],[P_RSI(D)]]</f>
        <v>7.0200004436275375E-4</v>
      </c>
    </row>
    <row r="734" spans="1:21" x14ac:dyDescent="0.2">
      <c r="A734" t="s">
        <v>4368</v>
      </c>
      <c r="B734" t="s">
        <v>4369</v>
      </c>
      <c r="C734" s="1">
        <v>115.01999664306599</v>
      </c>
      <c r="D734" s="1">
        <v>110538.16</v>
      </c>
      <c r="E734" s="6">
        <f>D734/100000</f>
        <v>1.1053816000000001</v>
      </c>
      <c r="F734" s="4">
        <v>92.6</v>
      </c>
      <c r="G734" s="1">
        <v>1193.72</v>
      </c>
      <c r="H734">
        <v>110.53362905467399</v>
      </c>
      <c r="I734">
        <v>115.714273529831</v>
      </c>
      <c r="J734">
        <v>105.35298457951799</v>
      </c>
      <c r="K734" s="1">
        <v>11278.86</v>
      </c>
      <c r="L734" s="6">
        <f>K734/100000</f>
        <v>0.1127886</v>
      </c>
      <c r="M734">
        <v>765</v>
      </c>
      <c r="N734">
        <v>14.74</v>
      </c>
      <c r="O734">
        <v>50.445721656207397</v>
      </c>
      <c r="P734" s="2">
        <f>E734*0.55 + L734*0.45</f>
        <v>0.65871475000000013</v>
      </c>
      <c r="Q734" s="2">
        <f>F734*0.55 + M734*0.45</f>
        <v>395.18</v>
      </c>
      <c r="R734" s="2">
        <f>P734*0.55+Q734*0.45</f>
        <v>178.19329311250002</v>
      </c>
      <c r="S734" s="8">
        <f>E734/SUM($E$2:$E$2772)</f>
        <v>5.9710173459310537E-4</v>
      </c>
      <c r="T734" s="8">
        <f>Tabla13[[#This Row],[rsi_earning]]/SUM(Tabla13[rsi_earning])</f>
        <v>1.0458598381118959E-4</v>
      </c>
      <c r="U734" s="10">
        <f>Tabla13[[#This Row],[P(D)]]+Tabla13[[#This Row],[P_RSI(D)]]</f>
        <v>7.0168771840429492E-4</v>
      </c>
    </row>
    <row r="735" spans="1:21" x14ac:dyDescent="0.2">
      <c r="A735" t="s">
        <v>6313</v>
      </c>
      <c r="B735" t="s">
        <v>6314</v>
      </c>
      <c r="C735" s="1">
        <v>167.55999755859301</v>
      </c>
      <c r="D735" s="1">
        <v>59805.49</v>
      </c>
      <c r="E735" s="6">
        <f>D735/100000</f>
        <v>0.59805489999999994</v>
      </c>
      <c r="F735" s="4">
        <v>79</v>
      </c>
      <c r="G735" s="1">
        <v>757.03</v>
      </c>
      <c r="H735">
        <v>168.54171768953199</v>
      </c>
      <c r="I735">
        <v>178.08176931170601</v>
      </c>
      <c r="J735">
        <v>159.001666067358</v>
      </c>
      <c r="K735" s="1">
        <v>40574.129999999997</v>
      </c>
      <c r="L735" s="6">
        <f>K735/100000</f>
        <v>0.40574129999999997</v>
      </c>
      <c r="M735">
        <v>190.5</v>
      </c>
      <c r="N735">
        <v>212.99</v>
      </c>
      <c r="O735">
        <v>44.545771291527402</v>
      </c>
      <c r="P735" s="2">
        <f>E735*0.55 + L735*0.45</f>
        <v>0.51151378000000003</v>
      </c>
      <c r="Q735" s="2">
        <f>F735*0.55 + M735*0.45</f>
        <v>129.17500000000001</v>
      </c>
      <c r="R735" s="2">
        <f>P735*0.55+Q735*0.45</f>
        <v>58.410082579000004</v>
      </c>
      <c r="S735" s="8">
        <f>E735/SUM($E$2:$E$2772)</f>
        <v>3.2305551148300833E-4</v>
      </c>
      <c r="T735" s="8">
        <f>Tabla13[[#This Row],[rsi_earning]]/SUM(Tabla13[rsi_earning])</f>
        <v>3.7623352921599358E-4</v>
      </c>
      <c r="U735" s="10">
        <f>Tabla13[[#This Row],[P(D)]]+Tabla13[[#This Row],[P_RSI(D)]]</f>
        <v>6.9928904069900197E-4</v>
      </c>
    </row>
    <row r="736" spans="1:21" x14ac:dyDescent="0.2">
      <c r="A736" t="s">
        <v>6202</v>
      </c>
      <c r="B736" t="s">
        <v>6203</v>
      </c>
      <c r="C736" s="1">
        <v>25.549999237060501</v>
      </c>
      <c r="D736" s="1">
        <v>20828.25</v>
      </c>
      <c r="E736" s="6">
        <f>D736/100000</f>
        <v>0.20828250000000001</v>
      </c>
      <c r="F736" s="4">
        <v>87.875</v>
      </c>
      <c r="G736" s="1">
        <v>237.02</v>
      </c>
      <c r="H736">
        <v>25.655059513144</v>
      </c>
      <c r="I736">
        <v>26.569908583329699</v>
      </c>
      <c r="J736">
        <v>24.740210442958301</v>
      </c>
      <c r="K736" s="1">
        <v>63260.66</v>
      </c>
      <c r="L736" s="6">
        <f>K736/100000</f>
        <v>0.63260660000000002</v>
      </c>
      <c r="M736">
        <v>389</v>
      </c>
      <c r="N736">
        <v>162.62</v>
      </c>
      <c r="O736">
        <v>41.867455343908702</v>
      </c>
      <c r="P736" s="2">
        <f>E736*0.55 + L736*0.45</f>
        <v>0.39922834500000004</v>
      </c>
      <c r="Q736" s="2">
        <f>F736*0.55 + M736*0.45</f>
        <v>223.38125000000002</v>
      </c>
      <c r="R736" s="2">
        <f>P736*0.55+Q736*0.45</f>
        <v>100.74113808975001</v>
      </c>
      <c r="S736" s="8">
        <f>E736/SUM($E$2:$E$2772)</f>
        <v>1.1250941940356929E-4</v>
      </c>
      <c r="T736" s="8">
        <f>Tabla13[[#This Row],[rsi_earning]]/SUM(Tabla13[rsi_earning])</f>
        <v>5.8659991902064294E-4</v>
      </c>
      <c r="U736" s="10">
        <f>Tabla13[[#This Row],[P(D)]]+Tabla13[[#This Row],[P_RSI(D)]]</f>
        <v>6.9910933842421222E-4</v>
      </c>
    </row>
    <row r="737" spans="1:21" x14ac:dyDescent="0.2">
      <c r="A737" t="s">
        <v>4826</v>
      </c>
      <c r="B737" t="s">
        <v>4827</v>
      </c>
      <c r="C737" s="1">
        <v>108.669998168945</v>
      </c>
      <c r="D737" s="1">
        <v>44124.02</v>
      </c>
      <c r="E737" s="6">
        <f>D737/100000</f>
        <v>0.44124019999999997</v>
      </c>
      <c r="F737" s="4">
        <v>55.0833333333333</v>
      </c>
      <c r="G737" s="1">
        <v>801.04</v>
      </c>
      <c r="H737">
        <v>106.419658619427</v>
      </c>
      <c r="I737">
        <v>108.19277172183899</v>
      </c>
      <c r="J737">
        <v>104.64654551701599</v>
      </c>
      <c r="K737" s="1">
        <v>49627.55</v>
      </c>
      <c r="L737" s="6">
        <f>K737/100000</f>
        <v>0.49627550000000004</v>
      </c>
      <c r="M737">
        <v>431</v>
      </c>
      <c r="N737">
        <v>115.15</v>
      </c>
      <c r="O737">
        <v>60.782902532145499</v>
      </c>
      <c r="P737" s="2">
        <f>E737*0.55 + L737*0.45</f>
        <v>0.46600608500000001</v>
      </c>
      <c r="Q737" s="2">
        <f>F737*0.55 + M737*0.45</f>
        <v>224.24583333333334</v>
      </c>
      <c r="R737" s="2">
        <f>P737*0.55+Q737*0.45</f>
        <v>101.16692834675001</v>
      </c>
      <c r="S737" s="8">
        <f>E737/SUM($E$2:$E$2772)</f>
        <v>2.3834781472046278E-4</v>
      </c>
      <c r="T737" s="8">
        <f>Tabla13[[#This Row],[rsi_earning]]/SUM(Tabla13[rsi_earning])</f>
        <v>4.6018357714245961E-4</v>
      </c>
      <c r="U737" s="10">
        <f>Tabla13[[#This Row],[P(D)]]+Tabla13[[#This Row],[P_RSI(D)]]</f>
        <v>6.9853139186292238E-4</v>
      </c>
    </row>
    <row r="738" spans="1:21" x14ac:dyDescent="0.2">
      <c r="A738" t="s">
        <v>8986</v>
      </c>
      <c r="B738" t="s">
        <v>8987</v>
      </c>
      <c r="C738" s="1">
        <v>233.92999267578099</v>
      </c>
      <c r="D738" s="1">
        <v>129248.38</v>
      </c>
      <c r="E738" s="6">
        <f>D738/100000</f>
        <v>1.2924838000000001</v>
      </c>
      <c r="F738" s="4">
        <v>86</v>
      </c>
      <c r="G738" s="1">
        <v>1502.89</v>
      </c>
      <c r="H738">
        <v>231.805696344198</v>
      </c>
      <c r="I738">
        <v>246.497054738824</v>
      </c>
      <c r="J738">
        <v>217.11433794957199</v>
      </c>
      <c r="K738" s="1">
        <v>0</v>
      </c>
      <c r="L738" s="6">
        <f>K738/100000</f>
        <v>0</v>
      </c>
      <c r="M738">
        <v>1</v>
      </c>
      <c r="N738">
        <v>0</v>
      </c>
      <c r="O738">
        <v>45.7031167896561</v>
      </c>
      <c r="P738" s="2">
        <f>E738*0.55 + L738*0.45</f>
        <v>0.71086609000000012</v>
      </c>
      <c r="Q738" s="2">
        <f>F738*0.55 + M738*0.45</f>
        <v>47.750000000000007</v>
      </c>
      <c r="R738" s="2">
        <f>P738*0.55+Q738*0.45</f>
        <v>21.878476349500005</v>
      </c>
      <c r="S738" s="8">
        <f>E738/SUM($E$2:$E$2772)</f>
        <v>6.9817004273771909E-4</v>
      </c>
      <c r="T738" s="8">
        <f>Tabla13[[#This Row],[rsi_earning]]/SUM(Tabla13[rsi_earning])</f>
        <v>0</v>
      </c>
      <c r="U738" s="10">
        <f>Tabla13[[#This Row],[P(D)]]+Tabla13[[#This Row],[P_RSI(D)]]</f>
        <v>6.9817004273771909E-4</v>
      </c>
    </row>
    <row r="739" spans="1:21" x14ac:dyDescent="0.2">
      <c r="A739" t="s">
        <v>6393</v>
      </c>
      <c r="B739" t="s">
        <v>6394</v>
      </c>
      <c r="C739" s="1">
        <v>35.650001525878899</v>
      </c>
      <c r="D739" s="1">
        <v>91488.15</v>
      </c>
      <c r="E739" s="6">
        <f>D739/100000</f>
        <v>0.9148814999999999</v>
      </c>
      <c r="F739" s="4">
        <v>54.1</v>
      </c>
      <c r="G739" s="1">
        <v>1691.09</v>
      </c>
      <c r="H739">
        <v>35.806107419576499</v>
      </c>
      <c r="I739">
        <v>37.596970238581697</v>
      </c>
      <c r="J739">
        <v>34.0152446005713</v>
      </c>
      <c r="K739" s="1">
        <v>21863.8</v>
      </c>
      <c r="L739" s="6">
        <f>K739/100000</f>
        <v>0.218638</v>
      </c>
      <c r="M739">
        <v>225</v>
      </c>
      <c r="N739">
        <v>97.17</v>
      </c>
      <c r="O739">
        <v>59.699639868281103</v>
      </c>
      <c r="P739" s="2">
        <f>E739*0.55 + L739*0.45</f>
        <v>0.60157192500000001</v>
      </c>
      <c r="Q739" s="2">
        <f>F739*0.55 + M739*0.45</f>
        <v>131.005</v>
      </c>
      <c r="R739" s="2">
        <f>P739*0.55+Q739*0.45</f>
        <v>59.28311455875</v>
      </c>
      <c r="S739" s="8">
        <f>E739/SUM($E$2:$E$2772)</f>
        <v>4.9419795896470694E-4</v>
      </c>
      <c r="T739" s="8">
        <f>Tabla13[[#This Row],[rsi_earning]]/SUM(Tabla13[rsi_earning])</f>
        <v>2.0273742495705122E-4</v>
      </c>
      <c r="U739" s="10">
        <f>Tabla13[[#This Row],[P(D)]]+Tabla13[[#This Row],[P_RSI(D)]]</f>
        <v>6.9693538392175819E-4</v>
      </c>
    </row>
    <row r="740" spans="1:21" x14ac:dyDescent="0.2">
      <c r="A740" t="s">
        <v>3353</v>
      </c>
      <c r="B740" t="s">
        <v>3354</v>
      </c>
      <c r="C740" s="1">
        <v>26.649999618530199</v>
      </c>
      <c r="D740" s="1">
        <v>84148.98</v>
      </c>
      <c r="E740" s="6">
        <f>D740/100000</f>
        <v>0.84148979999999995</v>
      </c>
      <c r="F740" s="4">
        <v>106.875</v>
      </c>
      <c r="G740" s="1">
        <v>787.36</v>
      </c>
      <c r="H740">
        <v>24.5854166231222</v>
      </c>
      <c r="I740">
        <v>26.372656296587898</v>
      </c>
      <c r="J740">
        <v>22.7981769496566</v>
      </c>
      <c r="K740" s="1">
        <v>26052.97</v>
      </c>
      <c r="L740" s="6">
        <f>K740/100000</f>
        <v>0.26052970000000003</v>
      </c>
      <c r="M740">
        <v>706</v>
      </c>
      <c r="N740">
        <v>36.9</v>
      </c>
      <c r="O740">
        <v>75.387272492696397</v>
      </c>
      <c r="P740" s="2">
        <f>E740*0.55 + L740*0.45</f>
        <v>0.58005775500000001</v>
      </c>
      <c r="Q740" s="2">
        <f>F740*0.55 + M740*0.45</f>
        <v>376.48124999999999</v>
      </c>
      <c r="R740" s="2">
        <f>P740*0.55+Q740*0.45</f>
        <v>169.73559426525</v>
      </c>
      <c r="S740" s="8">
        <f>E740/SUM($E$2:$E$2772)</f>
        <v>4.5455344943538529E-4</v>
      </c>
      <c r="T740" s="8">
        <f>Tabla13[[#This Row],[rsi_earning]]/SUM(Tabla13[rsi_earning])</f>
        <v>2.4158252683812088E-4</v>
      </c>
      <c r="U740" s="10">
        <f>Tabla13[[#This Row],[P(D)]]+Tabla13[[#This Row],[P_RSI(D)]]</f>
        <v>6.9613597627350612E-4</v>
      </c>
    </row>
    <row r="741" spans="1:21" x14ac:dyDescent="0.2">
      <c r="A741" t="s">
        <v>9689</v>
      </c>
      <c r="B741" t="s">
        <v>9690</v>
      </c>
      <c r="C741" s="1">
        <v>20.069999694824201</v>
      </c>
      <c r="D741" s="1">
        <v>24370.85</v>
      </c>
      <c r="E741" s="6">
        <f>D741/100000</f>
        <v>0.24370849999999999</v>
      </c>
      <c r="F741" s="4">
        <v>83.181818181818102</v>
      </c>
      <c r="G741" s="1">
        <v>292.98</v>
      </c>
      <c r="H741">
        <v>19.709752687696898</v>
      </c>
      <c r="I741">
        <v>20.305727938279102</v>
      </c>
      <c r="J741">
        <v>19.113777437114699</v>
      </c>
      <c r="K741" s="1">
        <v>60779.53</v>
      </c>
      <c r="L741" s="6">
        <f>K741/100000</f>
        <v>0.60779530000000004</v>
      </c>
      <c r="M741">
        <v>752</v>
      </c>
      <c r="N741">
        <v>80.819999999999993</v>
      </c>
      <c r="O741">
        <v>67.741935483870904</v>
      </c>
      <c r="P741" s="2">
        <f>E741*0.55 + L741*0.45</f>
        <v>0.40754756000000003</v>
      </c>
      <c r="Q741" s="2">
        <f>F741*0.55 + M741*0.45</f>
        <v>384.15</v>
      </c>
      <c r="R741" s="2">
        <f>P741*0.55+Q741*0.45</f>
        <v>173.09165115800002</v>
      </c>
      <c r="S741" s="8">
        <f>E741/SUM($E$2:$E$2772)</f>
        <v>1.3164573038404459E-4</v>
      </c>
      <c r="T741" s="8">
        <f>Tabla13[[#This Row],[rsi_earning]]/SUM(Tabla13[rsi_earning])</f>
        <v>5.6359303516771307E-4</v>
      </c>
      <c r="U741" s="10">
        <f>Tabla13[[#This Row],[P(D)]]+Tabla13[[#This Row],[P_RSI(D)]]</f>
        <v>6.9523876555175766E-4</v>
      </c>
    </row>
    <row r="742" spans="1:21" x14ac:dyDescent="0.2">
      <c r="A742" t="s">
        <v>3255</v>
      </c>
      <c r="B742" t="s">
        <v>3256</v>
      </c>
      <c r="C742" s="1">
        <v>41.279998779296797</v>
      </c>
      <c r="D742" s="1">
        <v>36862.69</v>
      </c>
      <c r="E742" s="6">
        <f>D742/100000</f>
        <v>0.36862690000000004</v>
      </c>
      <c r="F742" s="4">
        <v>46.5</v>
      </c>
      <c r="G742" s="1">
        <v>792.75</v>
      </c>
      <c r="H742">
        <v>41.093096850846102</v>
      </c>
      <c r="I742">
        <v>41.776170650996498</v>
      </c>
      <c r="J742">
        <v>40.4100230506956</v>
      </c>
      <c r="K742" s="1">
        <v>53468.72</v>
      </c>
      <c r="L742" s="6">
        <f>K742/100000</f>
        <v>0.53468720000000003</v>
      </c>
      <c r="M742">
        <v>660.5</v>
      </c>
      <c r="N742">
        <v>80.95</v>
      </c>
      <c r="O742">
        <v>52.026454446929698</v>
      </c>
      <c r="P742" s="2">
        <f>E742*0.55 + L742*0.45</f>
        <v>0.44335403500000004</v>
      </c>
      <c r="Q742" s="2">
        <f>F742*0.55 + M742*0.45</f>
        <v>322.8</v>
      </c>
      <c r="R742" s="2">
        <f>P742*0.55+Q742*0.45</f>
        <v>145.50384471925003</v>
      </c>
      <c r="S742" s="8">
        <f>E742/SUM($E$2:$E$2772)</f>
        <v>1.9912377898065176E-4</v>
      </c>
      <c r="T742" s="8">
        <f>Tabla13[[#This Row],[rsi_earning]]/SUM(Tabla13[rsi_earning])</f>
        <v>4.9580176403688219E-4</v>
      </c>
      <c r="U742" s="10">
        <f>Tabla13[[#This Row],[P(D)]]+Tabla13[[#This Row],[P_RSI(D)]]</f>
        <v>6.9492554301753392E-4</v>
      </c>
    </row>
    <row r="743" spans="1:21" x14ac:dyDescent="0.2">
      <c r="A743" t="s">
        <v>708</v>
      </c>
      <c r="B743" t="s">
        <v>709</v>
      </c>
      <c r="C743" s="1">
        <v>132.19999694824199</v>
      </c>
      <c r="D743" s="1">
        <v>128592.02</v>
      </c>
      <c r="E743" s="6">
        <f>D743/100000</f>
        <v>1.2859202000000001</v>
      </c>
      <c r="F743" s="4">
        <v>58.857142857142797</v>
      </c>
      <c r="G743" s="1">
        <v>2184.8200000000002</v>
      </c>
      <c r="H743">
        <v>130.57380051684601</v>
      </c>
      <c r="I743">
        <v>136.34433231549599</v>
      </c>
      <c r="J743">
        <v>124.80326871819599</v>
      </c>
      <c r="K743" s="1">
        <v>0</v>
      </c>
      <c r="L743" s="6">
        <f>K743/100000</f>
        <v>0</v>
      </c>
      <c r="M743">
        <v>1</v>
      </c>
      <c r="N743">
        <v>0</v>
      </c>
      <c r="O743">
        <v>48.246671716020799</v>
      </c>
      <c r="P743" s="2">
        <f>E743*0.55 + L743*0.45</f>
        <v>0.7072561100000001</v>
      </c>
      <c r="Q743" s="2">
        <f>F743*0.55 + M743*0.45</f>
        <v>32.821428571428541</v>
      </c>
      <c r="R743" s="2">
        <f>P743*0.55+Q743*0.45</f>
        <v>15.158633717642843</v>
      </c>
      <c r="S743" s="8">
        <f>E743/SUM($E$2:$E$2772)</f>
        <v>6.9462453687334127E-4</v>
      </c>
      <c r="T743" s="8">
        <f>Tabla13[[#This Row],[rsi_earning]]/SUM(Tabla13[rsi_earning])</f>
        <v>0</v>
      </c>
      <c r="U743" s="10">
        <f>Tabla13[[#This Row],[P(D)]]+Tabla13[[#This Row],[P_RSI(D)]]</f>
        <v>6.9462453687334127E-4</v>
      </c>
    </row>
    <row r="744" spans="1:21" x14ac:dyDescent="0.2">
      <c r="A744" t="s">
        <v>1585</v>
      </c>
      <c r="B744" t="s">
        <v>1586</v>
      </c>
      <c r="C744" s="1">
        <v>36.549999237060497</v>
      </c>
      <c r="D744" s="1">
        <v>74380.070000000007</v>
      </c>
      <c r="E744" s="6">
        <f>D744/100000</f>
        <v>0.74380070000000009</v>
      </c>
      <c r="F744" s="4">
        <v>66.272727272727195</v>
      </c>
      <c r="G744" s="1">
        <v>1122.33</v>
      </c>
      <c r="H744">
        <v>38.638381354085503</v>
      </c>
      <c r="I744">
        <v>40.601538364374797</v>
      </c>
      <c r="J744">
        <v>36.675224343796302</v>
      </c>
      <c r="K744" s="1">
        <v>31555.89</v>
      </c>
      <c r="L744" s="6">
        <f>K744/100000</f>
        <v>0.31555889999999998</v>
      </c>
      <c r="M744">
        <v>363</v>
      </c>
      <c r="N744">
        <v>86.93</v>
      </c>
      <c r="O744">
        <v>41.676932477073002</v>
      </c>
      <c r="P744" s="2">
        <f>E744*0.55 + L744*0.45</f>
        <v>0.55109189000000003</v>
      </c>
      <c r="Q744" s="2">
        <f>F744*0.55 + M744*0.45</f>
        <v>199.79999999999995</v>
      </c>
      <c r="R744" s="2">
        <f>P744*0.55+Q744*0.45</f>
        <v>90.213100539499976</v>
      </c>
      <c r="S744" s="8">
        <f>E744/SUM($E$2:$E$2772)</f>
        <v>4.0178404286950864E-4</v>
      </c>
      <c r="T744" s="8">
        <f>Tabla13[[#This Row],[rsi_earning]]/SUM(Tabla13[rsi_earning])</f>
        <v>2.9260969643099386E-4</v>
      </c>
      <c r="U744" s="10">
        <f>Tabla13[[#This Row],[P(D)]]+Tabla13[[#This Row],[P_RSI(D)]]</f>
        <v>6.9439373930050251E-4</v>
      </c>
    </row>
    <row r="745" spans="1:21" x14ac:dyDescent="0.2">
      <c r="A745" t="s">
        <v>5946</v>
      </c>
      <c r="B745" t="s">
        <v>5947</v>
      </c>
      <c r="C745" s="1">
        <v>31.780000686645501</v>
      </c>
      <c r="D745" s="1">
        <v>128549.11</v>
      </c>
      <c r="E745" s="6">
        <f>D745/100000</f>
        <v>1.2854911</v>
      </c>
      <c r="F745" s="4">
        <v>36.6</v>
      </c>
      <c r="G745" s="1">
        <v>3512.27</v>
      </c>
      <c r="H745">
        <v>29.774242053857101</v>
      </c>
      <c r="I745">
        <v>32.633399809874298</v>
      </c>
      <c r="J745">
        <v>26.915084297839901</v>
      </c>
      <c r="K745" s="1">
        <v>0</v>
      </c>
      <c r="L745" s="6">
        <f>K745/100000</f>
        <v>0</v>
      </c>
      <c r="M745">
        <v>1</v>
      </c>
      <c r="N745">
        <v>0</v>
      </c>
      <c r="O745">
        <v>67.078198748488703</v>
      </c>
      <c r="P745" s="2">
        <f>E745*0.55 + L745*0.45</f>
        <v>0.70702010500000001</v>
      </c>
      <c r="Q745" s="2">
        <f>F745*0.55 + M745*0.45</f>
        <v>20.580000000000002</v>
      </c>
      <c r="R745" s="2">
        <f>P745*0.55+Q745*0.45</f>
        <v>9.6498610577500017</v>
      </c>
      <c r="S745" s="8">
        <f>E745/SUM($E$2:$E$2772)</f>
        <v>6.9439274691563443E-4</v>
      </c>
      <c r="T745" s="8">
        <f>Tabla13[[#This Row],[rsi_earning]]/SUM(Tabla13[rsi_earning])</f>
        <v>0</v>
      </c>
      <c r="U745" s="10">
        <f>Tabla13[[#This Row],[P(D)]]+Tabla13[[#This Row],[P_RSI(D)]]</f>
        <v>6.9439274691563443E-4</v>
      </c>
    </row>
    <row r="746" spans="1:21" x14ac:dyDescent="0.2">
      <c r="A746" t="s">
        <v>6654</v>
      </c>
      <c r="B746" t="s">
        <v>6655</v>
      </c>
      <c r="C746" s="1">
        <v>83.010002136230398</v>
      </c>
      <c r="D746" s="1">
        <v>47389.64</v>
      </c>
      <c r="E746" s="6">
        <f>D746/100000</f>
        <v>0.4738964</v>
      </c>
      <c r="F746" s="4">
        <v>103</v>
      </c>
      <c r="G746" s="1">
        <v>460.09</v>
      </c>
      <c r="H746">
        <v>78.532054976828704</v>
      </c>
      <c r="I746">
        <v>81.371088464613706</v>
      </c>
      <c r="J746">
        <v>75.693021489043602</v>
      </c>
      <c r="K746" s="1">
        <v>47277</v>
      </c>
      <c r="L746" s="6">
        <f>K746/100000</f>
        <v>0.47277000000000002</v>
      </c>
      <c r="M746">
        <v>85</v>
      </c>
      <c r="N746">
        <v>556.20000000000005</v>
      </c>
      <c r="O746">
        <v>59.805129634792301</v>
      </c>
      <c r="P746" s="2">
        <f>E746*0.55 + L746*0.45</f>
        <v>0.47338952000000001</v>
      </c>
      <c r="Q746" s="2">
        <f>F746*0.55 + M746*0.45</f>
        <v>94.9</v>
      </c>
      <c r="R746" s="2">
        <f>P746*0.55+Q746*0.45</f>
        <v>42.965364236000006</v>
      </c>
      <c r="S746" s="8">
        <f>E746/SUM($E$2:$E$2772)</f>
        <v>2.5598794340110973E-4</v>
      </c>
      <c r="T746" s="8">
        <f>Tabla13[[#This Row],[rsi_earning]]/SUM(Tabla13[rsi_earning])</f>
        <v>4.3838752822905949E-4</v>
      </c>
      <c r="U746" s="10">
        <f>Tabla13[[#This Row],[P(D)]]+Tabla13[[#This Row],[P_RSI(D)]]</f>
        <v>6.9437547163016928E-4</v>
      </c>
    </row>
    <row r="747" spans="1:21" x14ac:dyDescent="0.2">
      <c r="A747" t="s">
        <v>2219</v>
      </c>
      <c r="B747" t="s">
        <v>2220</v>
      </c>
      <c r="C747" s="1">
        <v>73.260002136230398</v>
      </c>
      <c r="D747" s="1">
        <v>71060.05</v>
      </c>
      <c r="E747" s="6">
        <f>D747/100000</f>
        <v>0.71060050000000008</v>
      </c>
      <c r="F747" s="4">
        <v>42.4</v>
      </c>
      <c r="G747" s="1">
        <v>1675.94</v>
      </c>
      <c r="H747">
        <v>71.852880609625501</v>
      </c>
      <c r="I747">
        <v>73.5138273475917</v>
      </c>
      <c r="J747">
        <v>70.191933871659401</v>
      </c>
      <c r="K747" s="1">
        <v>33463.949999999997</v>
      </c>
      <c r="L747" s="6">
        <f>K747/100000</f>
        <v>0.33463949999999998</v>
      </c>
      <c r="M747">
        <v>316</v>
      </c>
      <c r="N747">
        <v>105.9</v>
      </c>
      <c r="O747">
        <v>62.540029947652599</v>
      </c>
      <c r="P747" s="2">
        <f>E747*0.55 + L747*0.45</f>
        <v>0.5414180500000001</v>
      </c>
      <c r="Q747" s="2">
        <f>F747*0.55 + M747*0.45</f>
        <v>165.52</v>
      </c>
      <c r="R747" s="2">
        <f>P747*0.55+Q747*0.45</f>
        <v>74.781779927500011</v>
      </c>
      <c r="S747" s="8">
        <f>E747/SUM($E$2:$E$2772)</f>
        <v>3.8385005789197868E-4</v>
      </c>
      <c r="T747" s="8">
        <f>Tabla13[[#This Row],[rsi_earning]]/SUM(Tabla13[rsi_earning])</f>
        <v>3.1030264875691845E-4</v>
      </c>
      <c r="U747" s="10">
        <f>Tabla13[[#This Row],[P(D)]]+Tabla13[[#This Row],[P_RSI(D)]]</f>
        <v>6.9415270664889713E-4</v>
      </c>
    </row>
    <row r="748" spans="1:21" x14ac:dyDescent="0.2">
      <c r="A748" t="s">
        <v>3279</v>
      </c>
      <c r="B748" t="s">
        <v>3280</v>
      </c>
      <c r="C748" s="1">
        <v>304.829986572265</v>
      </c>
      <c r="D748" s="1">
        <v>128365.31</v>
      </c>
      <c r="E748" s="6">
        <f>D748/100000</f>
        <v>1.2836531</v>
      </c>
      <c r="F748" s="4">
        <v>64.076923076922995</v>
      </c>
      <c r="G748" s="1">
        <v>2003.3</v>
      </c>
      <c r="H748">
        <v>294.24632059828701</v>
      </c>
      <c r="I748">
        <v>309.14918946135998</v>
      </c>
      <c r="J748">
        <v>279.34345173521302</v>
      </c>
      <c r="K748" s="1">
        <v>0</v>
      </c>
      <c r="L748" s="6">
        <f>K748/100000</f>
        <v>0</v>
      </c>
      <c r="M748">
        <v>1</v>
      </c>
      <c r="N748">
        <v>0</v>
      </c>
      <c r="O748">
        <v>58.829326284790099</v>
      </c>
      <c r="P748" s="2">
        <f>E748*0.55 + L748*0.45</f>
        <v>0.70600920500000008</v>
      </c>
      <c r="Q748" s="2">
        <f>F748*0.55 + M748*0.45</f>
        <v>35.692307692307651</v>
      </c>
      <c r="R748" s="2">
        <f>P748*0.55+Q748*0.45</f>
        <v>16.449843524288443</v>
      </c>
      <c r="S748" s="8">
        <f>E748/SUM($E$2:$E$2772)</f>
        <v>6.9339990155962148E-4</v>
      </c>
      <c r="T748" s="8">
        <f>Tabla13[[#This Row],[rsi_earning]]/SUM(Tabla13[rsi_earning])</f>
        <v>0</v>
      </c>
      <c r="U748" s="10">
        <f>Tabla13[[#This Row],[P(D)]]+Tabla13[[#This Row],[P_RSI(D)]]</f>
        <v>6.9339990155962148E-4</v>
      </c>
    </row>
    <row r="749" spans="1:21" x14ac:dyDescent="0.2">
      <c r="A749" t="s">
        <v>2731</v>
      </c>
      <c r="B749" t="s">
        <v>2732</v>
      </c>
      <c r="C749" s="1">
        <v>15.5100002288818</v>
      </c>
      <c r="D749" s="1">
        <v>123441.95</v>
      </c>
      <c r="E749" s="6">
        <f>D749/100000</f>
        <v>1.2344195</v>
      </c>
      <c r="F749" s="4">
        <v>76</v>
      </c>
      <c r="G749" s="1">
        <v>1624.24</v>
      </c>
      <c r="H749">
        <v>15.5682201962295</v>
      </c>
      <c r="I749">
        <v>16.868735682868099</v>
      </c>
      <c r="J749">
        <v>14.2677047095909</v>
      </c>
      <c r="K749" s="1">
        <v>2694.53</v>
      </c>
      <c r="L749" s="6">
        <f>K749/100000</f>
        <v>2.6945300000000002E-2</v>
      </c>
      <c r="M749">
        <v>322</v>
      </c>
      <c r="N749">
        <v>8.3699999999999992</v>
      </c>
      <c r="O749">
        <v>63.958342687956403</v>
      </c>
      <c r="P749" s="2">
        <f>E749*0.55 + L749*0.45</f>
        <v>0.69105611000000011</v>
      </c>
      <c r="Q749" s="2">
        <f>F749*0.55 + M749*0.45</f>
        <v>186.70000000000002</v>
      </c>
      <c r="R749" s="2">
        <f>P749*0.55+Q749*0.45</f>
        <v>84.395080860500016</v>
      </c>
      <c r="S749" s="8">
        <f>E749/SUM($E$2:$E$2772)</f>
        <v>6.6680504240848029E-4</v>
      </c>
      <c r="T749" s="8">
        <f>Tabla13[[#This Row],[rsi_earning]]/SUM(Tabla13[rsi_earning])</f>
        <v>2.4985687468304836E-5</v>
      </c>
      <c r="U749" s="10">
        <f>Tabla13[[#This Row],[P(D)]]+Tabla13[[#This Row],[P_RSI(D)]]</f>
        <v>6.9179072987678517E-4</v>
      </c>
    </row>
    <row r="750" spans="1:21" x14ac:dyDescent="0.2">
      <c r="A750" t="s">
        <v>8819</v>
      </c>
      <c r="B750" t="s">
        <v>8820</v>
      </c>
      <c r="C750" s="1">
        <v>27.2000007629394</v>
      </c>
      <c r="D750" s="1">
        <v>128055.86</v>
      </c>
      <c r="E750" s="6">
        <f>D750/100000</f>
        <v>1.2805586</v>
      </c>
      <c r="F750" s="4">
        <v>74.400000000000006</v>
      </c>
      <c r="G750" s="1">
        <v>1721.18</v>
      </c>
      <c r="H750">
        <v>26.272629196358199</v>
      </c>
      <c r="I750">
        <v>27.734285441250201</v>
      </c>
      <c r="J750">
        <v>24.810972951466201</v>
      </c>
      <c r="K750" s="1">
        <v>0</v>
      </c>
      <c r="L750" s="6">
        <f>K750/100000</f>
        <v>0</v>
      </c>
      <c r="M750">
        <v>1</v>
      </c>
      <c r="N750">
        <v>0</v>
      </c>
      <c r="O750">
        <v>65.813543571763503</v>
      </c>
      <c r="P750" s="2">
        <f>E750*0.55 + L750*0.45</f>
        <v>0.70430723000000006</v>
      </c>
      <c r="Q750" s="2">
        <f>F750*0.55 + M750*0.45</f>
        <v>41.370000000000012</v>
      </c>
      <c r="R750" s="2">
        <f>P750*0.55+Q750*0.45</f>
        <v>19.003868976500005</v>
      </c>
      <c r="S750" s="8">
        <f>E750/SUM($E$2:$E$2772)</f>
        <v>6.9172832378259109E-4</v>
      </c>
      <c r="T750" s="8">
        <f>Tabla13[[#This Row],[rsi_earning]]/SUM(Tabla13[rsi_earning])</f>
        <v>0</v>
      </c>
      <c r="U750" s="10">
        <f>Tabla13[[#This Row],[P(D)]]+Tabla13[[#This Row],[P_RSI(D)]]</f>
        <v>6.9172832378259109E-4</v>
      </c>
    </row>
    <row r="751" spans="1:21" x14ac:dyDescent="0.2">
      <c r="A751" t="s">
        <v>223</v>
      </c>
      <c r="B751" t="s">
        <v>224</v>
      </c>
      <c r="C751" s="1">
        <v>84.360000610351506</v>
      </c>
      <c r="D751" s="1">
        <v>44519.360000000001</v>
      </c>
      <c r="E751" s="6">
        <f>D751/100000</f>
        <v>0.44519360000000002</v>
      </c>
      <c r="F751" s="4">
        <v>64.7777777777777</v>
      </c>
      <c r="G751" s="1">
        <v>687.26</v>
      </c>
      <c r="H751">
        <v>82.940743168956601</v>
      </c>
      <c r="I751">
        <v>85.311101643256094</v>
      </c>
      <c r="J751">
        <v>80.570384694656994</v>
      </c>
      <c r="K751" s="1">
        <v>48431.199999999997</v>
      </c>
      <c r="L751" s="6">
        <f>K751/100000</f>
        <v>0.48431199999999996</v>
      </c>
      <c r="M751">
        <v>683</v>
      </c>
      <c r="N751">
        <v>70.91</v>
      </c>
      <c r="O751">
        <v>56.2599221582878</v>
      </c>
      <c r="P751" s="2">
        <f>E751*0.55 + L751*0.45</f>
        <v>0.46279688000000002</v>
      </c>
      <c r="Q751" s="2">
        <f>F751*0.55 + M751*0.45</f>
        <v>342.97777777777776</v>
      </c>
      <c r="R751" s="2">
        <f>P751*0.55+Q751*0.45</f>
        <v>154.59453828400001</v>
      </c>
      <c r="S751" s="8">
        <f>E751/SUM($E$2:$E$2772)</f>
        <v>2.4048335053681834E-4</v>
      </c>
      <c r="T751" s="8">
        <f>Tabla13[[#This Row],[rsi_earning]]/SUM(Tabla13[rsi_earning])</f>
        <v>4.4909012960143887E-4</v>
      </c>
      <c r="U751" s="10">
        <f>Tabla13[[#This Row],[P(D)]]+Tabla13[[#This Row],[P_RSI(D)]]</f>
        <v>6.8957348013825724E-4</v>
      </c>
    </row>
    <row r="752" spans="1:21" x14ac:dyDescent="0.2">
      <c r="A752" t="s">
        <v>5292</v>
      </c>
      <c r="B752" t="s">
        <v>5293</v>
      </c>
      <c r="C752" s="1">
        <v>53.349998474121001</v>
      </c>
      <c r="D752" s="1">
        <v>127541.88</v>
      </c>
      <c r="E752" s="6">
        <f>D752/100000</f>
        <v>1.2754188</v>
      </c>
      <c r="F752" s="4">
        <v>70.900000000000006</v>
      </c>
      <c r="G752" s="1">
        <v>1798.9</v>
      </c>
      <c r="H752">
        <v>55.065555713846102</v>
      </c>
      <c r="I752">
        <v>57.682028740150102</v>
      </c>
      <c r="J752">
        <v>52.449082687542102</v>
      </c>
      <c r="K752" s="1">
        <v>0</v>
      </c>
      <c r="L752" s="6">
        <f>K752/100000</f>
        <v>0</v>
      </c>
      <c r="M752">
        <v>1</v>
      </c>
      <c r="N752">
        <v>0</v>
      </c>
      <c r="O752">
        <v>44.538521667226497</v>
      </c>
      <c r="P752" s="2">
        <f>E752*0.55 + L752*0.45</f>
        <v>0.70148034000000004</v>
      </c>
      <c r="Q752" s="2">
        <f>F752*0.55 + M752*0.45</f>
        <v>39.445000000000007</v>
      </c>
      <c r="R752" s="2">
        <f>P752*0.55+Q752*0.45</f>
        <v>18.136064187000006</v>
      </c>
      <c r="S752" s="8">
        <f>E752/SUM($E$2:$E$2772)</f>
        <v>6.8895192195406261E-4</v>
      </c>
      <c r="T752" s="8">
        <f>Tabla13[[#This Row],[rsi_earning]]/SUM(Tabla13[rsi_earning])</f>
        <v>0</v>
      </c>
      <c r="U752" s="10">
        <f>Tabla13[[#This Row],[P(D)]]+Tabla13[[#This Row],[P_RSI(D)]]</f>
        <v>6.8895192195406261E-4</v>
      </c>
    </row>
    <row r="753" spans="1:21" x14ac:dyDescent="0.2">
      <c r="A753" t="s">
        <v>1851</v>
      </c>
      <c r="B753" t="s">
        <v>1852</v>
      </c>
      <c r="C753" s="1">
        <v>68.75</v>
      </c>
      <c r="D753" s="1">
        <v>38668.81</v>
      </c>
      <c r="E753" s="6">
        <f>D753/100000</f>
        <v>0.38668809999999998</v>
      </c>
      <c r="F753" s="4">
        <v>76.1111111111111</v>
      </c>
      <c r="G753" s="1">
        <v>508.06</v>
      </c>
      <c r="H753">
        <v>69.552540820176702</v>
      </c>
      <c r="I753">
        <v>72.056571943618806</v>
      </c>
      <c r="J753">
        <v>67.048509696734499</v>
      </c>
      <c r="K753" s="1">
        <v>51736.3</v>
      </c>
      <c r="L753" s="6">
        <f>K753/100000</f>
        <v>0.51736300000000002</v>
      </c>
      <c r="M753">
        <v>207</v>
      </c>
      <c r="N753">
        <v>249.93</v>
      </c>
      <c r="O753">
        <v>24.032299347318801</v>
      </c>
      <c r="P753" s="2">
        <f>E753*0.55 + L753*0.45</f>
        <v>0.44549180500000002</v>
      </c>
      <c r="Q753" s="2">
        <f>F753*0.55 + M753*0.45</f>
        <v>135.01111111111112</v>
      </c>
      <c r="R753" s="2">
        <f>P753*0.55+Q753*0.45</f>
        <v>61.000020492750004</v>
      </c>
      <c r="S753" s="8">
        <f>E753/SUM($E$2:$E$2772)</f>
        <v>2.0888002410797518E-4</v>
      </c>
      <c r="T753" s="8">
        <f>Tabla13[[#This Row],[rsi_earning]]/SUM(Tabla13[rsi_earning])</f>
        <v>4.7973747650479286E-4</v>
      </c>
      <c r="U753" s="10">
        <f>Tabla13[[#This Row],[P(D)]]+Tabla13[[#This Row],[P_RSI(D)]]</f>
        <v>6.8861750061276802E-4</v>
      </c>
    </row>
    <row r="754" spans="1:21" x14ac:dyDescent="0.2">
      <c r="A754" t="s">
        <v>4388</v>
      </c>
      <c r="B754" t="s">
        <v>4389</v>
      </c>
      <c r="C754" s="1">
        <v>95.779998779296804</v>
      </c>
      <c r="D754" s="1">
        <v>73220.33</v>
      </c>
      <c r="E754" s="6">
        <f>D754/100000</f>
        <v>0.7322033</v>
      </c>
      <c r="F754" s="4">
        <v>66.636363636363598</v>
      </c>
      <c r="G754" s="1">
        <v>1098.8</v>
      </c>
      <c r="H754">
        <v>103.789879098794</v>
      </c>
      <c r="I754">
        <v>108.54358313293</v>
      </c>
      <c r="J754">
        <v>99.036175064658394</v>
      </c>
      <c r="K754" s="1">
        <v>31590.95</v>
      </c>
      <c r="L754" s="6">
        <f>K754/100000</f>
        <v>0.31590950000000001</v>
      </c>
      <c r="M754">
        <v>228.666666666666</v>
      </c>
      <c r="N754">
        <v>138.15</v>
      </c>
      <c r="O754">
        <v>27.650026914686801</v>
      </c>
      <c r="P754" s="2">
        <f>E754*0.55 + L754*0.45</f>
        <v>0.54487109</v>
      </c>
      <c r="Q754" s="2">
        <f>F754*0.55 + M754*0.45</f>
        <v>139.5499999999997</v>
      </c>
      <c r="R754" s="2">
        <f>P754*0.55+Q754*0.45</f>
        <v>63.097179099499861</v>
      </c>
      <c r="S754" s="8">
        <f>E754/SUM($E$2:$E$2772)</f>
        <v>3.9551939394033325E-4</v>
      </c>
      <c r="T754" s="8">
        <f>Tabla13[[#This Row],[rsi_earning]]/SUM(Tabla13[rsi_earning])</f>
        <v>2.9293479884315434E-4</v>
      </c>
      <c r="U754" s="10">
        <f>Tabla13[[#This Row],[P(D)]]+Tabla13[[#This Row],[P_RSI(D)]]</f>
        <v>6.8845419278348754E-4</v>
      </c>
    </row>
    <row r="755" spans="1:21" x14ac:dyDescent="0.2">
      <c r="A755" t="s">
        <v>3836</v>
      </c>
      <c r="B755" t="s">
        <v>3837</v>
      </c>
      <c r="C755" s="1">
        <v>131.94000244140599</v>
      </c>
      <c r="D755" s="1">
        <v>100741.87</v>
      </c>
      <c r="E755" s="6">
        <f>D755/100000</f>
        <v>1.0074186999999999</v>
      </c>
      <c r="F755" s="4">
        <v>87.4</v>
      </c>
      <c r="G755" s="1">
        <v>1152.6500000000001</v>
      </c>
      <c r="H755">
        <v>133.07266847673</v>
      </c>
      <c r="I755">
        <v>137.69257923942899</v>
      </c>
      <c r="J755">
        <v>128.452757714032</v>
      </c>
      <c r="K755" s="1">
        <v>15389.74</v>
      </c>
      <c r="L755" s="6">
        <f>K755/100000</f>
        <v>0.15389739999999999</v>
      </c>
      <c r="M755">
        <v>242.5</v>
      </c>
      <c r="N755">
        <v>63.46</v>
      </c>
      <c r="O755">
        <v>51.168834771855998</v>
      </c>
      <c r="P755" s="2">
        <f>E755*0.55 + L755*0.45</f>
        <v>0.62333411499999991</v>
      </c>
      <c r="Q755" s="2">
        <f>F755*0.55 + M755*0.45</f>
        <v>157.19499999999999</v>
      </c>
      <c r="R755" s="2">
        <f>P755*0.55+Q755*0.45</f>
        <v>71.080583763250004</v>
      </c>
      <c r="S755" s="8">
        <f>E755/SUM($E$2:$E$2772)</f>
        <v>5.441844275601576E-4</v>
      </c>
      <c r="T755" s="8">
        <f>Tabla13[[#This Row],[rsi_earning]]/SUM(Tabla13[rsi_earning])</f>
        <v>1.4270512254770579E-4</v>
      </c>
      <c r="U755" s="10">
        <f>Tabla13[[#This Row],[P(D)]]+Tabla13[[#This Row],[P_RSI(D)]]</f>
        <v>6.8688955010786333E-4</v>
      </c>
    </row>
    <row r="756" spans="1:21" x14ac:dyDescent="0.2">
      <c r="A756" t="s">
        <v>1869</v>
      </c>
      <c r="B756" t="s">
        <v>1870</v>
      </c>
      <c r="C756" s="1">
        <v>57.569999694824197</v>
      </c>
      <c r="D756" s="1">
        <v>33466.720000000001</v>
      </c>
      <c r="E756" s="6">
        <f>D756/100000</f>
        <v>0.3346672</v>
      </c>
      <c r="F756" s="4">
        <v>79.909090909090907</v>
      </c>
      <c r="G756" s="1">
        <v>418.81</v>
      </c>
      <c r="H756">
        <v>58.4589878299712</v>
      </c>
      <c r="I756">
        <v>63.566763323997897</v>
      </c>
      <c r="J756">
        <v>53.351212335944602</v>
      </c>
      <c r="K756" s="1">
        <v>54486.75</v>
      </c>
      <c r="L756" s="6">
        <f>K756/100000</f>
        <v>0.54486749999999995</v>
      </c>
      <c r="M756">
        <v>412.5</v>
      </c>
      <c r="N756">
        <v>132.09</v>
      </c>
      <c r="O756">
        <v>43.966480101662697</v>
      </c>
      <c r="P756" s="2">
        <f>E756*0.55 + L756*0.45</f>
        <v>0.42925733499999996</v>
      </c>
      <c r="Q756" s="2">
        <f>F756*0.55 + M756*0.45</f>
        <v>229.57499999999999</v>
      </c>
      <c r="R756" s="2">
        <f>P756*0.55+Q756*0.45</f>
        <v>103.54484153425</v>
      </c>
      <c r="S756" s="8">
        <f>E756/SUM($E$2:$E$2772)</f>
        <v>1.8077952955921982E-4</v>
      </c>
      <c r="T756" s="8">
        <f>Tabla13[[#This Row],[rsi_earning]]/SUM(Tabla13[rsi_earning])</f>
        <v>5.052416958295727E-4</v>
      </c>
      <c r="U756" s="10">
        <f>Tabla13[[#This Row],[P(D)]]+Tabla13[[#This Row],[P_RSI(D)]]</f>
        <v>6.8602122538879247E-4</v>
      </c>
    </row>
    <row r="757" spans="1:21" x14ac:dyDescent="0.2">
      <c r="A757" t="s">
        <v>7923</v>
      </c>
      <c r="B757" t="s">
        <v>7924</v>
      </c>
      <c r="C757" s="1">
        <v>58.080001831054602</v>
      </c>
      <c r="D757" s="1">
        <v>69516.13</v>
      </c>
      <c r="E757" s="6">
        <f>D757/100000</f>
        <v>0.69516130000000009</v>
      </c>
      <c r="F757" s="4">
        <v>75</v>
      </c>
      <c r="G757" s="1">
        <v>926.88</v>
      </c>
      <c r="H757">
        <v>60.355116194539796</v>
      </c>
      <c r="I757">
        <v>63.131283841876296</v>
      </c>
      <c r="J757">
        <v>57.578948547203403</v>
      </c>
      <c r="K757" s="1">
        <v>33450</v>
      </c>
      <c r="L757" s="6">
        <f>K757/100000</f>
        <v>0.33450000000000002</v>
      </c>
      <c r="M757">
        <v>805</v>
      </c>
      <c r="N757">
        <v>41.55</v>
      </c>
      <c r="O757">
        <v>30.848630776405201</v>
      </c>
      <c r="P757" s="2">
        <f>E757*0.55 + L757*0.45</f>
        <v>0.53286371500000018</v>
      </c>
      <c r="Q757" s="2">
        <f>F757*0.55 + M757*0.45</f>
        <v>403.5</v>
      </c>
      <c r="R757" s="2">
        <f>P757*0.55+Q757*0.45</f>
        <v>181.86807504325003</v>
      </c>
      <c r="S757" s="8">
        <f>E757/SUM($E$2:$E$2772)</f>
        <v>3.7551015690147018E-4</v>
      </c>
      <c r="T757" s="8">
        <f>Tabla13[[#This Row],[rsi_earning]]/SUM(Tabla13[rsi_earning])</f>
        <v>3.1017329397512616E-4</v>
      </c>
      <c r="U757" s="10">
        <f>Tabla13[[#This Row],[P(D)]]+Tabla13[[#This Row],[P_RSI(D)]]</f>
        <v>6.8568345087659634E-4</v>
      </c>
    </row>
    <row r="758" spans="1:21" x14ac:dyDescent="0.2">
      <c r="A758" t="s">
        <v>4138</v>
      </c>
      <c r="B758" t="s">
        <v>4139</v>
      </c>
      <c r="C758" s="1">
        <v>40.169998168945298</v>
      </c>
      <c r="D758" s="1">
        <v>23249.06</v>
      </c>
      <c r="E758" s="6">
        <f>D758/100000</f>
        <v>0.23249060000000002</v>
      </c>
      <c r="F758" s="4">
        <v>70.214285714285694</v>
      </c>
      <c r="G758" s="1">
        <v>331.12</v>
      </c>
      <c r="H758">
        <v>38.433610655456803</v>
      </c>
      <c r="I758">
        <v>39.553363011865599</v>
      </c>
      <c r="J758">
        <v>37.3138582990481</v>
      </c>
      <c r="K758" s="1">
        <v>60281.599999999999</v>
      </c>
      <c r="L758" s="6">
        <f>K758/100000</f>
        <v>0.60281600000000002</v>
      </c>
      <c r="M758">
        <v>117.333333333333</v>
      </c>
      <c r="N758">
        <v>513.76</v>
      </c>
      <c r="O758">
        <v>81.730792155654399</v>
      </c>
      <c r="P758" s="2">
        <f>E758*0.55 + L758*0.45</f>
        <v>0.39913703000000006</v>
      </c>
      <c r="Q758" s="2">
        <f>F758*0.55 + M758*0.45</f>
        <v>91.417857142856988</v>
      </c>
      <c r="R758" s="2">
        <f>P758*0.55+Q758*0.45</f>
        <v>41.357561080785644</v>
      </c>
      <c r="S758" s="8">
        <f>E758/SUM($E$2:$E$2772)</f>
        <v>1.2558607863256618E-4</v>
      </c>
      <c r="T758" s="8">
        <f>Tabla13[[#This Row],[rsi_earning]]/SUM(Tabla13[rsi_earning])</f>
        <v>5.5897585764098554E-4</v>
      </c>
      <c r="U758" s="10">
        <f>Tabla13[[#This Row],[P(D)]]+Tabla13[[#This Row],[P_RSI(D)]]</f>
        <v>6.8456193627355172E-4</v>
      </c>
    </row>
    <row r="759" spans="1:21" x14ac:dyDescent="0.2">
      <c r="A759" t="s">
        <v>5422</v>
      </c>
      <c r="B759" t="s">
        <v>5423</v>
      </c>
      <c r="C759" s="1">
        <v>114.919998168945</v>
      </c>
      <c r="D759" s="1">
        <v>126660.75</v>
      </c>
      <c r="E759" s="6">
        <f>D759/100000</f>
        <v>1.2666075000000001</v>
      </c>
      <c r="F759" s="4">
        <v>64.909090909090907</v>
      </c>
      <c r="G759" s="1">
        <v>1951.36</v>
      </c>
      <c r="H759">
        <v>116.82926038525601</v>
      </c>
      <c r="I759">
        <v>124.20233742009</v>
      </c>
      <c r="J759">
        <v>109.456183350421</v>
      </c>
      <c r="K759" s="1">
        <v>0</v>
      </c>
      <c r="L759" s="6">
        <f>K759/100000</f>
        <v>0</v>
      </c>
      <c r="M759">
        <v>1</v>
      </c>
      <c r="N759">
        <v>0</v>
      </c>
      <c r="O759">
        <v>62.6509842913526</v>
      </c>
      <c r="P759" s="2">
        <f>E759*0.55 + L759*0.45</f>
        <v>0.6966341250000001</v>
      </c>
      <c r="Q759" s="2">
        <f>F759*0.55 + M759*0.45</f>
        <v>36.150000000000006</v>
      </c>
      <c r="R759" s="2">
        <f>P759*0.55+Q759*0.45</f>
        <v>16.650648768750003</v>
      </c>
      <c r="S759" s="8">
        <f>E759/SUM($E$2:$E$2772)</f>
        <v>6.8419226021008202E-4</v>
      </c>
      <c r="T759" s="8">
        <f>Tabla13[[#This Row],[rsi_earning]]/SUM(Tabla13[rsi_earning])</f>
        <v>0</v>
      </c>
      <c r="U759" s="10">
        <f>Tabla13[[#This Row],[P(D)]]+Tabla13[[#This Row],[P_RSI(D)]]</f>
        <v>6.8419226021008202E-4</v>
      </c>
    </row>
    <row r="760" spans="1:21" x14ac:dyDescent="0.2">
      <c r="A760" t="s">
        <v>2295</v>
      </c>
      <c r="B760" t="s">
        <v>2296</v>
      </c>
      <c r="C760" s="1">
        <v>139.88000488281199</v>
      </c>
      <c r="D760" s="1">
        <v>98841.13</v>
      </c>
      <c r="E760" s="6">
        <f>D760/100000</f>
        <v>0.98841129999999999</v>
      </c>
      <c r="F760" s="4">
        <v>51.25</v>
      </c>
      <c r="G760" s="1">
        <v>1928.61</v>
      </c>
      <c r="H760">
        <v>141.229931479106</v>
      </c>
      <c r="I760">
        <v>147.91545511603201</v>
      </c>
      <c r="J760">
        <v>134.544407842179</v>
      </c>
      <c r="K760" s="1">
        <v>16136.72</v>
      </c>
      <c r="L760" s="6">
        <f>K760/100000</f>
        <v>0.16136719999999999</v>
      </c>
      <c r="M760">
        <v>471.5</v>
      </c>
      <c r="N760">
        <v>34.22</v>
      </c>
      <c r="O760">
        <v>42.567240116620198</v>
      </c>
      <c r="P760" s="2">
        <f>E760*0.55 + L760*0.45</f>
        <v>0.61624145500000005</v>
      </c>
      <c r="Q760" s="2">
        <f>F760*0.55 + M760*0.45</f>
        <v>240.36250000000001</v>
      </c>
      <c r="R760" s="2">
        <f>P760*0.55+Q760*0.45</f>
        <v>108.50205780025001</v>
      </c>
      <c r="S760" s="8">
        <f>E760/SUM($E$2:$E$2772)</f>
        <v>5.3391706693998368E-4</v>
      </c>
      <c r="T760" s="8">
        <f>Tabla13[[#This Row],[rsi_earning]]/SUM(Tabla13[rsi_earning])</f>
        <v>1.4963167702105524E-4</v>
      </c>
      <c r="U760" s="10">
        <f>Tabla13[[#This Row],[P(D)]]+Tabla13[[#This Row],[P_RSI(D)]]</f>
        <v>6.835487439610389E-4</v>
      </c>
    </row>
    <row r="761" spans="1:21" x14ac:dyDescent="0.2">
      <c r="A761" t="s">
        <v>241</v>
      </c>
      <c r="B761" t="s">
        <v>242</v>
      </c>
      <c r="C761" s="1">
        <v>82.160003662109304</v>
      </c>
      <c r="D761" s="1">
        <v>44112.19</v>
      </c>
      <c r="E761" s="6">
        <f>D761/100000</f>
        <v>0.44112190000000001</v>
      </c>
      <c r="F761" s="4">
        <v>101.714285714285</v>
      </c>
      <c r="G761" s="1">
        <v>433.69</v>
      </c>
      <c r="H761">
        <v>80.553044611965205</v>
      </c>
      <c r="I761">
        <v>85.329055233499801</v>
      </c>
      <c r="J761">
        <v>75.777033990430695</v>
      </c>
      <c r="K761" s="1">
        <v>47462.400000000001</v>
      </c>
      <c r="L761" s="6">
        <f>K761/100000</f>
        <v>0.47462399999999999</v>
      </c>
      <c r="M761">
        <v>157</v>
      </c>
      <c r="N761">
        <v>302.31</v>
      </c>
      <c r="O761">
        <v>67.028421938732194</v>
      </c>
      <c r="P761" s="2">
        <f>E761*0.55 + L761*0.45</f>
        <v>0.45619784500000005</v>
      </c>
      <c r="Q761" s="2">
        <f>F761*0.55 + M761*0.45</f>
        <v>126.59285714285676</v>
      </c>
      <c r="R761" s="2">
        <f>P761*0.55+Q761*0.45</f>
        <v>57.217694529035541</v>
      </c>
      <c r="S761" s="8">
        <f>E761/SUM($E$2:$E$2772)</f>
        <v>2.3828391177943106E-4</v>
      </c>
      <c r="T761" s="8">
        <f>Tabla13[[#This Row],[rsi_earning]]/SUM(Tabla13[rsi_earning])</f>
        <v>4.4010669500642839E-4</v>
      </c>
      <c r="U761" s="10">
        <f>Tabla13[[#This Row],[P(D)]]+Tabla13[[#This Row],[P_RSI(D)]]</f>
        <v>6.7839060678585947E-4</v>
      </c>
    </row>
    <row r="762" spans="1:21" x14ac:dyDescent="0.2">
      <c r="A762" t="s">
        <v>3450</v>
      </c>
      <c r="B762" t="s">
        <v>3451</v>
      </c>
      <c r="C762" s="1">
        <v>8.1199998855590803</v>
      </c>
      <c r="D762" s="1">
        <v>110764.15</v>
      </c>
      <c r="E762" s="6">
        <f>D762/100000</f>
        <v>1.1076414999999999</v>
      </c>
      <c r="F762" s="4">
        <v>110.555555555555</v>
      </c>
      <c r="G762" s="1">
        <v>1001.89</v>
      </c>
      <c r="H762">
        <v>6.8991453881815898</v>
      </c>
      <c r="I762">
        <v>7.4555919595051101</v>
      </c>
      <c r="J762">
        <v>6.3426988168580696</v>
      </c>
      <c r="K762" s="1">
        <v>8412</v>
      </c>
      <c r="L762" s="6">
        <f>K762/100000</f>
        <v>8.412E-2</v>
      </c>
      <c r="M762">
        <v>273.5</v>
      </c>
      <c r="N762">
        <v>30.76</v>
      </c>
      <c r="O762">
        <v>77.927919413670693</v>
      </c>
      <c r="P762" s="2">
        <f>E762*0.55 + L762*0.45</f>
        <v>0.64705682499999995</v>
      </c>
      <c r="Q762" s="2">
        <f>F762*0.55 + M762*0.45</f>
        <v>183.88055555555525</v>
      </c>
      <c r="R762" s="2">
        <f>P762*0.55+Q762*0.45</f>
        <v>83.10213125374986</v>
      </c>
      <c r="S762" s="8">
        <f>E762/SUM($E$2:$E$2772)</f>
        <v>5.9832248063230748E-4</v>
      </c>
      <c r="T762" s="8">
        <f>Tabla13[[#This Row],[rsi_earning]]/SUM(Tabla13[rsi_earning])</f>
        <v>7.8002324332399441E-5</v>
      </c>
      <c r="U762" s="10">
        <f>Tabla13[[#This Row],[P(D)]]+Tabla13[[#This Row],[P_RSI(D)]]</f>
        <v>6.7632480496470694E-4</v>
      </c>
    </row>
    <row r="763" spans="1:21" x14ac:dyDescent="0.2">
      <c r="A763" t="s">
        <v>6018</v>
      </c>
      <c r="B763" t="s">
        <v>6019</v>
      </c>
      <c r="C763" s="1">
        <v>14.7399997711181</v>
      </c>
      <c r="D763" s="1">
        <v>198818.28</v>
      </c>
      <c r="E763" s="6">
        <f>D763/100000</f>
        <v>1.9881827999999999</v>
      </c>
      <c r="F763" s="4">
        <v>70.5</v>
      </c>
      <c r="G763" s="1">
        <v>2820.12</v>
      </c>
      <c r="H763">
        <v>14.995283760548901</v>
      </c>
      <c r="I763">
        <v>16.382921832305101</v>
      </c>
      <c r="J763">
        <v>13.607645688792701</v>
      </c>
      <c r="K763" s="1">
        <v>-42890.71</v>
      </c>
      <c r="L763" s="6">
        <f>K763/100000</f>
        <v>-0.42890709999999999</v>
      </c>
      <c r="M763">
        <v>377</v>
      </c>
      <c r="N763">
        <v>-113.77</v>
      </c>
      <c r="O763">
        <v>57.8414818915181</v>
      </c>
      <c r="P763" s="2">
        <f>E763*0.55 + L763*0.45</f>
        <v>0.90049234499999997</v>
      </c>
      <c r="Q763" s="2">
        <f>F763*0.55 + M763*0.45</f>
        <v>208.42500000000001</v>
      </c>
      <c r="R763" s="2">
        <f>P763*0.55+Q763*0.45</f>
        <v>94.28652078975</v>
      </c>
      <c r="S763" s="8">
        <f>E763/SUM($E$2:$E$2772)</f>
        <v>1.0739706528208692E-3</v>
      </c>
      <c r="T763" s="8">
        <f>Tabla13[[#This Row],[rsi_earning]]/SUM(Tabla13[rsi_earning])</f>
        <v>-3.9771458300842704E-4</v>
      </c>
      <c r="U763" s="10">
        <f>Tabla13[[#This Row],[P(D)]]+Tabla13[[#This Row],[P_RSI(D)]]</f>
        <v>6.7625606981244215E-4</v>
      </c>
    </row>
    <row r="764" spans="1:21" x14ac:dyDescent="0.2">
      <c r="A764" t="s">
        <v>9284</v>
      </c>
      <c r="B764" t="s">
        <v>9285</v>
      </c>
      <c r="C764" s="1">
        <v>141.08999633789</v>
      </c>
      <c r="D764" s="1">
        <v>54574.92</v>
      </c>
      <c r="E764" s="6">
        <f>D764/100000</f>
        <v>0.54574919999999993</v>
      </c>
      <c r="F764" s="4">
        <v>58.636363636363598</v>
      </c>
      <c r="G764" s="1">
        <v>930.74</v>
      </c>
      <c r="H764">
        <v>136.79880488265101</v>
      </c>
      <c r="I764">
        <v>140.53995530911001</v>
      </c>
      <c r="J764">
        <v>133.05765445619301</v>
      </c>
      <c r="K764" s="1">
        <v>41134.33</v>
      </c>
      <c r="L764" s="6">
        <f>K764/100000</f>
        <v>0.41134330000000002</v>
      </c>
      <c r="M764">
        <v>248.5</v>
      </c>
      <c r="N764">
        <v>165.53</v>
      </c>
      <c r="O764">
        <v>70.038671014552406</v>
      </c>
      <c r="P764" s="2">
        <f>E764*0.55 + L764*0.45</f>
        <v>0.48526654499999999</v>
      </c>
      <c r="Q764" s="2">
        <f>F764*0.55 + M764*0.45</f>
        <v>144.07499999999999</v>
      </c>
      <c r="R764" s="2">
        <f>P764*0.55+Q764*0.45</f>
        <v>65.100646599749993</v>
      </c>
      <c r="S764" s="8">
        <f>E764/SUM($E$2:$E$2772)</f>
        <v>2.9480117452000242E-4</v>
      </c>
      <c r="T764" s="8">
        <f>Tabla13[[#This Row],[rsi_earning]]/SUM(Tabla13[rsi_earning])</f>
        <v>3.8142812052495824E-4</v>
      </c>
      <c r="U764" s="10">
        <f>Tabla13[[#This Row],[P(D)]]+Tabla13[[#This Row],[P_RSI(D)]]</f>
        <v>6.7622929504496066E-4</v>
      </c>
    </row>
    <row r="765" spans="1:21" x14ac:dyDescent="0.2">
      <c r="A765" t="s">
        <v>139</v>
      </c>
      <c r="B765" t="s">
        <v>140</v>
      </c>
      <c r="C765" s="1">
        <v>1.3500000238418499</v>
      </c>
      <c r="D765" s="1">
        <v>78015.289999999994</v>
      </c>
      <c r="E765" s="6">
        <f>D765/100000</f>
        <v>0.78015289999999993</v>
      </c>
      <c r="F765" s="4">
        <v>115.222222222222</v>
      </c>
      <c r="G765" s="1">
        <v>677.09</v>
      </c>
      <c r="H765">
        <v>1.3694132404844801</v>
      </c>
      <c r="I765">
        <v>1.6513681430635301</v>
      </c>
      <c r="J765">
        <v>1.0874583379054299</v>
      </c>
      <c r="K765" s="1">
        <v>27397.84</v>
      </c>
      <c r="L765" s="6">
        <f>K765/100000</f>
        <v>0.27397840000000001</v>
      </c>
      <c r="M765">
        <v>300</v>
      </c>
      <c r="N765">
        <v>91.33</v>
      </c>
      <c r="O765">
        <v>41.538460127700603</v>
      </c>
      <c r="P765" s="2">
        <f>E765*0.55 + L765*0.45</f>
        <v>0.55237437499999997</v>
      </c>
      <c r="Q765" s="2">
        <f>F765*0.55 + M765*0.45</f>
        <v>198.37222222222209</v>
      </c>
      <c r="R765" s="2">
        <f>P765*0.55+Q765*0.45</f>
        <v>89.571305906249947</v>
      </c>
      <c r="S765" s="8">
        <f>E765/SUM($E$2:$E$2772)</f>
        <v>4.2142066580250784E-4</v>
      </c>
      <c r="T765" s="8">
        <f>Tabla13[[#This Row],[rsi_earning]]/SUM(Tabla13[rsi_earning])</f>
        <v>2.5405316234987954E-4</v>
      </c>
      <c r="U765" s="10">
        <f>Tabla13[[#This Row],[P(D)]]+Tabla13[[#This Row],[P_RSI(D)]]</f>
        <v>6.7547382815238738E-4</v>
      </c>
    </row>
    <row r="766" spans="1:21" x14ac:dyDescent="0.2">
      <c r="A766" t="s">
        <v>8929</v>
      </c>
      <c r="B766" t="s">
        <v>8930</v>
      </c>
      <c r="C766" s="1">
        <v>5.5999999046325604</v>
      </c>
      <c r="D766" s="1">
        <v>119970.55</v>
      </c>
      <c r="E766" s="6">
        <f>D766/100000</f>
        <v>1.1997055000000001</v>
      </c>
      <c r="F766" s="4">
        <v>77.818181818181799</v>
      </c>
      <c r="G766" s="1">
        <v>1541.68</v>
      </c>
      <c r="H766">
        <v>5.6958438400147697</v>
      </c>
      <c r="I766">
        <v>6.0063410982586101</v>
      </c>
      <c r="J766">
        <v>5.3853465817709196</v>
      </c>
      <c r="K766" s="1">
        <v>2573.5700000000002</v>
      </c>
      <c r="L766" s="6">
        <f>K766/100000</f>
        <v>2.57357E-2</v>
      </c>
      <c r="M766">
        <v>1130</v>
      </c>
      <c r="N766">
        <v>2.2799999999999998</v>
      </c>
      <c r="O766">
        <v>39.080449060328696</v>
      </c>
      <c r="P766" s="2">
        <f>E766*0.55 + L766*0.45</f>
        <v>0.67141909000000011</v>
      </c>
      <c r="Q766" s="2">
        <f>F766*0.55 + M766*0.45</f>
        <v>551.29999999999995</v>
      </c>
      <c r="R766" s="2">
        <f>P766*0.55+Q766*0.45</f>
        <v>248.45428049949999</v>
      </c>
      <c r="S766" s="8">
        <f>E766/SUM($E$2:$E$2772)</f>
        <v>6.4805333746363136E-4</v>
      </c>
      <c r="T766" s="8">
        <f>Tabla13[[#This Row],[rsi_earning]]/SUM(Tabla13[rsi_earning])</f>
        <v>2.3864056328118551E-5</v>
      </c>
      <c r="U766" s="10">
        <f>Tabla13[[#This Row],[P(D)]]+Tabla13[[#This Row],[P_RSI(D)]]</f>
        <v>6.7191739379174993E-4</v>
      </c>
    </row>
    <row r="767" spans="1:21" x14ac:dyDescent="0.2">
      <c r="A767" t="s">
        <v>6078</v>
      </c>
      <c r="B767" t="s">
        <v>6079</v>
      </c>
      <c r="C767" s="1">
        <v>49.209999084472599</v>
      </c>
      <c r="D767" s="1">
        <v>102223.48</v>
      </c>
      <c r="E767" s="6">
        <f>D767/100000</f>
        <v>1.0222347999999999</v>
      </c>
      <c r="F767" s="4">
        <v>73.099999999999994</v>
      </c>
      <c r="G767" s="1">
        <v>1398.41</v>
      </c>
      <c r="H767">
        <v>48.7447388892136</v>
      </c>
      <c r="I767">
        <v>51.259081554261201</v>
      </c>
      <c r="J767">
        <v>46.230396224166</v>
      </c>
      <c r="K767" s="1">
        <v>12902.86</v>
      </c>
      <c r="L767" s="6">
        <f>K767/100000</f>
        <v>0.12902859999999999</v>
      </c>
      <c r="M767">
        <v>662.5</v>
      </c>
      <c r="N767">
        <v>19.48</v>
      </c>
      <c r="O767">
        <v>66.275169181317906</v>
      </c>
      <c r="P767" s="2">
        <f>E767*0.55 + L767*0.45</f>
        <v>0.62029201</v>
      </c>
      <c r="Q767" s="2">
        <f>F767*0.55 + M767*0.45</f>
        <v>338.33</v>
      </c>
      <c r="R767" s="2">
        <f>P767*0.55+Q767*0.45</f>
        <v>152.5896606055</v>
      </c>
      <c r="S767" s="8">
        <f>E767/SUM($E$2:$E$2772)</f>
        <v>5.5218774425179148E-4</v>
      </c>
      <c r="T767" s="8">
        <f>Tabla13[[#This Row],[rsi_earning]]/SUM(Tabla13[rsi_earning])</f>
        <v>1.1964492041554251E-4</v>
      </c>
      <c r="U767" s="10">
        <f>Tabla13[[#This Row],[P(D)]]+Tabla13[[#This Row],[P_RSI(D)]]</f>
        <v>6.71832664667334E-4</v>
      </c>
    </row>
    <row r="768" spans="1:21" x14ac:dyDescent="0.2">
      <c r="A768" t="s">
        <v>1569</v>
      </c>
      <c r="B768" t="s">
        <v>1570</v>
      </c>
      <c r="C768" s="1">
        <v>311.17999267578102</v>
      </c>
      <c r="D768" s="1">
        <v>124250.41</v>
      </c>
      <c r="E768" s="6">
        <f>D768/100000</f>
        <v>1.2425041000000001</v>
      </c>
      <c r="F768" s="4">
        <v>55.8</v>
      </c>
      <c r="G768" s="1">
        <v>2226.71</v>
      </c>
      <c r="H768">
        <v>302.723630517186</v>
      </c>
      <c r="I768">
        <v>315.64545395992002</v>
      </c>
      <c r="J768">
        <v>289.80180707445101</v>
      </c>
      <c r="K768" s="1">
        <v>0</v>
      </c>
      <c r="L768" s="6">
        <f>K768/100000</f>
        <v>0</v>
      </c>
      <c r="M768">
        <v>1</v>
      </c>
      <c r="N768">
        <v>0</v>
      </c>
      <c r="O768">
        <v>65.487530353221899</v>
      </c>
      <c r="P768" s="2">
        <f>E768*0.55 + L768*0.45</f>
        <v>0.68337725500000013</v>
      </c>
      <c r="Q768" s="2">
        <f>F768*0.55 + M768*0.45</f>
        <v>31.14</v>
      </c>
      <c r="R768" s="2">
        <f>P768*0.55+Q768*0.45</f>
        <v>14.38885749025</v>
      </c>
      <c r="S768" s="8">
        <f>E768/SUM($E$2:$E$2772)</f>
        <v>6.7117215751469469E-4</v>
      </c>
      <c r="T768" s="8">
        <f>Tabla13[[#This Row],[rsi_earning]]/SUM(Tabla13[rsi_earning])</f>
        <v>0</v>
      </c>
      <c r="U768" s="10">
        <f>Tabla13[[#This Row],[P(D)]]+Tabla13[[#This Row],[P_RSI(D)]]</f>
        <v>6.7117215751469469E-4</v>
      </c>
    </row>
    <row r="769" spans="1:21" x14ac:dyDescent="0.2">
      <c r="A769" t="s">
        <v>3638</v>
      </c>
      <c r="B769" t="s">
        <v>3639</v>
      </c>
      <c r="C769" s="1">
        <v>29.059999465942301</v>
      </c>
      <c r="D769" s="1">
        <v>61074.559999999998</v>
      </c>
      <c r="E769" s="6">
        <f>D769/100000</f>
        <v>0.6107456</v>
      </c>
      <c r="F769" s="4">
        <v>57.5555555555555</v>
      </c>
      <c r="G769" s="1">
        <v>1061.1400000000001</v>
      </c>
      <c r="H769">
        <v>29.8458152918308</v>
      </c>
      <c r="I769">
        <v>30.901600761954199</v>
      </c>
      <c r="J769">
        <v>28.7900298217074</v>
      </c>
      <c r="K769" s="1">
        <v>36535.11</v>
      </c>
      <c r="L769" s="6">
        <f>K769/100000</f>
        <v>0.36535109999999998</v>
      </c>
      <c r="M769">
        <v>1130</v>
      </c>
      <c r="N769">
        <v>32.33</v>
      </c>
      <c r="O769">
        <v>28.865994922922901</v>
      </c>
      <c r="P769" s="2">
        <f>E769*0.55 + L769*0.45</f>
        <v>0.50031807500000003</v>
      </c>
      <c r="Q769" s="2">
        <f>F769*0.55 + M769*0.45</f>
        <v>540.15555555555557</v>
      </c>
      <c r="R769" s="2">
        <f>P769*0.55+Q769*0.45</f>
        <v>243.34517494125001</v>
      </c>
      <c r="S769" s="8">
        <f>E769/SUM($E$2:$E$2772)</f>
        <v>3.299107359441363E-4</v>
      </c>
      <c r="T769" s="8">
        <f>Tabla13[[#This Row],[rsi_earning]]/SUM(Tabla13[rsi_earning])</f>
        <v>3.3878072987873162E-4</v>
      </c>
      <c r="U769" s="10">
        <f>Tabla13[[#This Row],[P(D)]]+Tabla13[[#This Row],[P_RSI(D)]]</f>
        <v>6.6869146582286792E-4</v>
      </c>
    </row>
    <row r="770" spans="1:21" x14ac:dyDescent="0.2">
      <c r="A770" t="s">
        <v>622</v>
      </c>
      <c r="B770" t="s">
        <v>623</v>
      </c>
      <c r="C770" s="1">
        <v>58.430000305175703</v>
      </c>
      <c r="D770" s="1">
        <v>137838.07</v>
      </c>
      <c r="E770" s="6">
        <f>D770/100000</f>
        <v>1.3783807000000001</v>
      </c>
      <c r="F770" s="4">
        <v>64.181818181818102</v>
      </c>
      <c r="G770" s="1">
        <v>2147.62</v>
      </c>
      <c r="H770">
        <v>56.815068872518303</v>
      </c>
      <c r="I770">
        <v>59.208936542843901</v>
      </c>
      <c r="J770">
        <v>54.421201202192798</v>
      </c>
      <c r="K770" s="1">
        <v>-8407.9</v>
      </c>
      <c r="L770" s="6">
        <f>K770/100000</f>
        <v>-8.4079000000000001E-2</v>
      </c>
      <c r="M770">
        <v>438</v>
      </c>
      <c r="N770">
        <v>-19.2</v>
      </c>
      <c r="O770">
        <v>61.2756302834999</v>
      </c>
      <c r="P770" s="2">
        <f>E770*0.55 + L770*0.45</f>
        <v>0.72027383500000008</v>
      </c>
      <c r="Q770" s="2">
        <f>F770*0.55 + M770*0.45</f>
        <v>232.39999999999995</v>
      </c>
      <c r="R770" s="2">
        <f>P770*0.55+Q770*0.45</f>
        <v>104.97615060924998</v>
      </c>
      <c r="S770" s="8">
        <f>E770/SUM($E$2:$E$2772)</f>
        <v>7.4456957389163966E-4</v>
      </c>
      <c r="T770" s="8">
        <f>Tabla13[[#This Row],[rsi_earning]]/SUM(Tabla13[rsi_earning])</f>
        <v>-7.7964306081119977E-5</v>
      </c>
      <c r="U770" s="10">
        <f>Tabla13[[#This Row],[P(D)]]+Tabla13[[#This Row],[P_RSI(D)]]</f>
        <v>6.6660526781051966E-4</v>
      </c>
    </row>
    <row r="771" spans="1:21" x14ac:dyDescent="0.2">
      <c r="A771" t="s">
        <v>2063</v>
      </c>
      <c r="B771" t="s">
        <v>2064</v>
      </c>
      <c r="C771" s="1">
        <v>8.8100004196166992</v>
      </c>
      <c r="D771" s="1">
        <v>8524.66</v>
      </c>
      <c r="E771" s="6">
        <f>D771/100000</f>
        <v>8.5246599999999992E-2</v>
      </c>
      <c r="F771" s="4">
        <v>93.4444444444444</v>
      </c>
      <c r="G771" s="1">
        <v>91.23</v>
      </c>
      <c r="H771">
        <v>7.5834368412202204</v>
      </c>
      <c r="I771">
        <v>7.9877950019336401</v>
      </c>
      <c r="J771">
        <v>7.1790786805068096</v>
      </c>
      <c r="K771" s="1">
        <v>66817.649999999994</v>
      </c>
      <c r="L771" s="6">
        <f>K771/100000</f>
        <v>0.66817649999999995</v>
      </c>
      <c r="M771">
        <v>821</v>
      </c>
      <c r="N771">
        <v>81.39</v>
      </c>
      <c r="O771">
        <v>84.049116007811904</v>
      </c>
      <c r="P771" s="2">
        <f>E771*0.55 + L771*0.45</f>
        <v>0.34756505500000001</v>
      </c>
      <c r="Q771" s="2">
        <f>F771*0.55 + M771*0.45</f>
        <v>420.84444444444443</v>
      </c>
      <c r="R771" s="2">
        <f>P771*0.55+Q771*0.45</f>
        <v>189.57116078024998</v>
      </c>
      <c r="S771" s="8">
        <f>E771/SUM($E$2:$E$2772)</f>
        <v>4.6048254040201693E-5</v>
      </c>
      <c r="T771" s="8">
        <f>Tabla13[[#This Row],[rsi_earning]]/SUM(Tabla13[rsi_earning])</f>
        <v>6.1958297746418796E-4</v>
      </c>
      <c r="U771" s="10">
        <f>Tabla13[[#This Row],[P(D)]]+Tabla13[[#This Row],[P_RSI(D)]]</f>
        <v>6.6563123150438963E-4</v>
      </c>
    </row>
    <row r="772" spans="1:21" x14ac:dyDescent="0.2">
      <c r="A772" t="s">
        <v>1921</v>
      </c>
      <c r="B772" t="s">
        <v>1922</v>
      </c>
      <c r="C772" s="1">
        <v>7.8000001907348597</v>
      </c>
      <c r="D772" s="1">
        <v>94071.51</v>
      </c>
      <c r="E772" s="6">
        <f>D772/100000</f>
        <v>0.94071509999999992</v>
      </c>
      <c r="F772" s="4">
        <v>64.8</v>
      </c>
      <c r="G772" s="1">
        <v>1451.72</v>
      </c>
      <c r="H772">
        <v>8.0272100457221605</v>
      </c>
      <c r="I772">
        <v>8.4053271944129193</v>
      </c>
      <c r="J772">
        <v>7.6490928970314096</v>
      </c>
      <c r="K772" s="1">
        <v>16962.54</v>
      </c>
      <c r="L772" s="6">
        <f>K772/100000</f>
        <v>0.16962540000000001</v>
      </c>
      <c r="M772">
        <v>189</v>
      </c>
      <c r="N772">
        <v>89.75</v>
      </c>
      <c r="O772">
        <v>46.052634055595398</v>
      </c>
      <c r="P772" s="2">
        <f>E772*0.55 + L772*0.45</f>
        <v>0.593724735</v>
      </c>
      <c r="Q772" s="2">
        <f>F772*0.55 + M772*0.45</f>
        <v>120.69</v>
      </c>
      <c r="R772" s="2">
        <f>P772*0.55+Q772*0.45</f>
        <v>54.637048604249998</v>
      </c>
      <c r="S772" s="8">
        <f>E772/SUM($E$2:$E$2772)</f>
        <v>5.081526759337468E-4</v>
      </c>
      <c r="T772" s="8">
        <f>Tabla13[[#This Row],[rsi_earning]]/SUM(Tabla13[rsi_earning])</f>
        <v>1.5728929464827615E-4</v>
      </c>
      <c r="U772" s="10">
        <f>Tabla13[[#This Row],[P(D)]]+Tabla13[[#This Row],[P_RSI(D)]]</f>
        <v>6.6544197058202297E-4</v>
      </c>
    </row>
    <row r="773" spans="1:21" x14ac:dyDescent="0.2">
      <c r="A773" t="s">
        <v>2897</v>
      </c>
      <c r="B773" t="s">
        <v>2898</v>
      </c>
      <c r="C773" s="1">
        <v>106.69000244140599</v>
      </c>
      <c r="D773" s="1">
        <v>25557.34</v>
      </c>
      <c r="E773" s="6">
        <f>D773/100000</f>
        <v>0.25557340000000001</v>
      </c>
      <c r="F773" s="4">
        <v>101.777777777777</v>
      </c>
      <c r="G773" s="1">
        <v>251.11</v>
      </c>
      <c r="H773">
        <v>107.029910617624</v>
      </c>
      <c r="I773">
        <v>111.28025179271999</v>
      </c>
      <c r="J773">
        <v>102.779569442528</v>
      </c>
      <c r="K773" s="1">
        <v>56734.04</v>
      </c>
      <c r="L773" s="6">
        <f>K773/100000</f>
        <v>0.56734039999999997</v>
      </c>
      <c r="M773">
        <v>183</v>
      </c>
      <c r="N773">
        <v>310.02</v>
      </c>
      <c r="O773">
        <v>41.641790449924002</v>
      </c>
      <c r="P773" s="2">
        <f>E773*0.55 + L773*0.45</f>
        <v>0.39586855000000004</v>
      </c>
      <c r="Q773" s="2">
        <f>F773*0.55 + M773*0.45</f>
        <v>138.32777777777736</v>
      </c>
      <c r="R773" s="2">
        <f>P773*0.55+Q773*0.45</f>
        <v>62.46522770249981</v>
      </c>
      <c r="S773" s="8">
        <f>E773/SUM($E$2:$E$2772)</f>
        <v>1.3805487666508791E-4</v>
      </c>
      <c r="T773" s="8">
        <f>Tabla13[[#This Row],[rsi_earning]]/SUM(Tabla13[rsi_earning])</f>
        <v>5.2608024117538322E-4</v>
      </c>
      <c r="U773" s="10">
        <f>Tabla13[[#This Row],[P(D)]]+Tabla13[[#This Row],[P_RSI(D)]]</f>
        <v>6.6413511784047116E-4</v>
      </c>
    </row>
    <row r="774" spans="1:21" x14ac:dyDescent="0.2">
      <c r="A774" t="s">
        <v>6207</v>
      </c>
      <c r="B774" t="s">
        <v>6208</v>
      </c>
      <c r="C774" s="1">
        <v>7.3499999046325604</v>
      </c>
      <c r="D774" s="1">
        <v>116509.44</v>
      </c>
      <c r="E774" s="6">
        <f>D774/100000</f>
        <v>1.1650944000000001</v>
      </c>
      <c r="F774" s="4">
        <v>100.4</v>
      </c>
      <c r="G774" s="1">
        <v>1160.45</v>
      </c>
      <c r="H774">
        <v>7.0842142670852901</v>
      </c>
      <c r="I774">
        <v>7.4494161672949604</v>
      </c>
      <c r="J774">
        <v>6.7190123668756199</v>
      </c>
      <c r="K774" s="1">
        <v>3734.7</v>
      </c>
      <c r="L774" s="6">
        <f>K774/100000</f>
        <v>3.7346999999999998E-2</v>
      </c>
      <c r="M774">
        <v>835</v>
      </c>
      <c r="N774">
        <v>4.47</v>
      </c>
      <c r="O774">
        <v>55.660364627005798</v>
      </c>
      <c r="P774" s="2">
        <f>E774*0.55 + L774*0.45</f>
        <v>0.6576080700000001</v>
      </c>
      <c r="Q774" s="2">
        <f>F774*0.55 + M774*0.45</f>
        <v>430.97</v>
      </c>
      <c r="R774" s="2">
        <f>P774*0.55+Q774*0.45</f>
        <v>194.29818443850002</v>
      </c>
      <c r="S774" s="8">
        <f>E774/SUM($E$2:$E$2772)</f>
        <v>6.2935721673376265E-4</v>
      </c>
      <c r="T774" s="8">
        <f>Tabla13[[#This Row],[rsi_earning]]/SUM(Tabla13[rsi_earning])</f>
        <v>3.4630917817904447E-5</v>
      </c>
      <c r="U774" s="10">
        <f>Tabla13[[#This Row],[P(D)]]+Tabla13[[#This Row],[P_RSI(D)]]</f>
        <v>6.6398813455166713E-4</v>
      </c>
    </row>
    <row r="775" spans="1:21" x14ac:dyDescent="0.2">
      <c r="A775" t="s">
        <v>3434</v>
      </c>
      <c r="B775" t="s">
        <v>3435</v>
      </c>
      <c r="C775" s="1">
        <v>77.650001525878906</v>
      </c>
      <c r="D775" s="1">
        <v>70138.19</v>
      </c>
      <c r="E775" s="6">
        <f>D775/100000</f>
        <v>0.7013819</v>
      </c>
      <c r="F775" s="4">
        <v>67.909090909090907</v>
      </c>
      <c r="G775" s="1">
        <v>1032.82</v>
      </c>
      <c r="H775">
        <v>78.953397465309706</v>
      </c>
      <c r="I775">
        <v>82.621795095120504</v>
      </c>
      <c r="J775">
        <v>75.284999835498994</v>
      </c>
      <c r="K775" s="1">
        <v>30425.27</v>
      </c>
      <c r="L775" s="6">
        <f>K775/100000</f>
        <v>0.30425269999999999</v>
      </c>
      <c r="M775">
        <v>59</v>
      </c>
      <c r="N775">
        <v>515.67999999999995</v>
      </c>
      <c r="O775">
        <v>47.361103973271597</v>
      </c>
      <c r="P775" s="2">
        <f>E775*0.55 + L775*0.45</f>
        <v>0.52267375999999999</v>
      </c>
      <c r="Q775" s="2">
        <f>F775*0.55 + M775*0.45</f>
        <v>63.900000000000006</v>
      </c>
      <c r="R775" s="2">
        <f>P775*0.55+Q775*0.45</f>
        <v>29.042470568000002</v>
      </c>
      <c r="S775" s="8">
        <f>E775/SUM($E$2:$E$2772)</f>
        <v>3.7887038204924701E-4</v>
      </c>
      <c r="T775" s="8">
        <f>Tabla13[[#This Row],[rsi_earning]]/SUM(Tabla13[rsi_earning])</f>
        <v>2.8212574636719243E-4</v>
      </c>
      <c r="U775" s="10">
        <f>Tabla13[[#This Row],[P(D)]]+Tabla13[[#This Row],[P_RSI(D)]]</f>
        <v>6.6099612841643944E-4</v>
      </c>
    </row>
    <row r="776" spans="1:21" x14ac:dyDescent="0.2">
      <c r="A776" t="s">
        <v>8980</v>
      </c>
      <c r="B776" t="s">
        <v>8981</v>
      </c>
      <c r="C776" s="1">
        <v>72.839996337890597</v>
      </c>
      <c r="D776" s="1">
        <v>34415.17</v>
      </c>
      <c r="E776" s="6">
        <f>D776/100000</f>
        <v>0.3441517</v>
      </c>
      <c r="F776" s="4">
        <v>60.454545454545404</v>
      </c>
      <c r="G776" s="1">
        <v>569.27</v>
      </c>
      <c r="H776">
        <v>68.432914370817898</v>
      </c>
      <c r="I776">
        <v>70.729566738079797</v>
      </c>
      <c r="J776">
        <v>66.136262003556098</v>
      </c>
      <c r="K776" s="1">
        <v>51177.84</v>
      </c>
      <c r="L776" s="6">
        <f>K776/100000</f>
        <v>0.51177839999999997</v>
      </c>
      <c r="M776">
        <v>640</v>
      </c>
      <c r="N776">
        <v>79.97</v>
      </c>
      <c r="O776">
        <v>68.181787531150903</v>
      </c>
      <c r="P776" s="2">
        <f>E776*0.55 + L776*0.45</f>
        <v>0.41958371500000002</v>
      </c>
      <c r="Q776" s="2">
        <f>F776*0.55 + M776*0.45</f>
        <v>321.25</v>
      </c>
      <c r="R776" s="2">
        <f>P776*0.55+Q776*0.45</f>
        <v>144.79327104325</v>
      </c>
      <c r="S776" s="8">
        <f>E776/SUM($E$2:$E$2772)</f>
        <v>1.8590283847059333E-4</v>
      </c>
      <c r="T776" s="8">
        <f>Tabla13[[#This Row],[rsi_earning]]/SUM(Tabla13[rsi_earning])</f>
        <v>4.7455901977076147E-4</v>
      </c>
      <c r="U776" s="10">
        <f>Tabla13[[#This Row],[P(D)]]+Tabla13[[#This Row],[P_RSI(D)]]</f>
        <v>6.6046185824135482E-4</v>
      </c>
    </row>
    <row r="777" spans="1:21" x14ac:dyDescent="0.2">
      <c r="A777" t="s">
        <v>8944</v>
      </c>
      <c r="B777" t="s">
        <v>8945</v>
      </c>
      <c r="C777" s="1">
        <v>240.69000244140599</v>
      </c>
      <c r="D777" s="1">
        <v>61090.79</v>
      </c>
      <c r="E777" s="6">
        <f>D777/100000</f>
        <v>0.61090790000000006</v>
      </c>
      <c r="F777" s="4">
        <v>71</v>
      </c>
      <c r="G777" s="1">
        <v>860.43</v>
      </c>
      <c r="H777">
        <v>245.23951216214201</v>
      </c>
      <c r="I777">
        <v>252.72039284868299</v>
      </c>
      <c r="J777">
        <v>237.75863147560199</v>
      </c>
      <c r="K777" s="1">
        <v>35590.21</v>
      </c>
      <c r="L777" s="6">
        <f>K777/100000</f>
        <v>0.3559021</v>
      </c>
      <c r="M777">
        <v>87.5</v>
      </c>
      <c r="N777">
        <v>406.75</v>
      </c>
      <c r="O777">
        <v>40.095898074946597</v>
      </c>
      <c r="P777" s="2">
        <f>E777*0.55 + L777*0.45</f>
        <v>0.49615529000000003</v>
      </c>
      <c r="Q777" s="2">
        <f>F777*0.55 + M777*0.45</f>
        <v>78.425000000000011</v>
      </c>
      <c r="R777" s="2">
        <f>P777*0.55+Q777*0.45</f>
        <v>35.564135409500004</v>
      </c>
      <c r="S777" s="8">
        <f>E777/SUM($E$2:$E$2772)</f>
        <v>3.2999840667388654E-4</v>
      </c>
      <c r="T777" s="8">
        <f>Tabla13[[#This Row],[rsi_earning]]/SUM(Tabla13[rsi_earning])</f>
        <v>3.300189138704477E-4</v>
      </c>
      <c r="U777" s="10">
        <f>Tabla13[[#This Row],[P(D)]]+Tabla13[[#This Row],[P_RSI(D)]]</f>
        <v>6.6001732054433429E-4</v>
      </c>
    </row>
    <row r="778" spans="1:21" x14ac:dyDescent="0.2">
      <c r="A778" t="s">
        <v>1853</v>
      </c>
      <c r="B778" t="s">
        <v>1854</v>
      </c>
      <c r="C778" s="1">
        <v>95.879997253417898</v>
      </c>
      <c r="D778" s="1">
        <v>54020.46</v>
      </c>
      <c r="E778" s="6">
        <f>D778/100000</f>
        <v>0.54020460000000003</v>
      </c>
      <c r="F778" s="4">
        <v>72.8888888888888</v>
      </c>
      <c r="G778" s="1">
        <v>741.13</v>
      </c>
      <c r="H778">
        <v>96.346542635980299</v>
      </c>
      <c r="I778">
        <v>101.046323602275</v>
      </c>
      <c r="J778">
        <v>91.646761669685603</v>
      </c>
      <c r="K778" s="1">
        <v>39684.89</v>
      </c>
      <c r="L778" s="6">
        <f>K778/100000</f>
        <v>0.3968489</v>
      </c>
      <c r="M778">
        <v>340</v>
      </c>
      <c r="N778">
        <v>116.72</v>
      </c>
      <c r="O778">
        <v>38.235278671243002</v>
      </c>
      <c r="P778" s="2">
        <f>E778*0.55 + L778*0.45</f>
        <v>0.47569453500000003</v>
      </c>
      <c r="Q778" s="2">
        <f>F778*0.55 + M778*0.45</f>
        <v>193.08888888888885</v>
      </c>
      <c r="R778" s="2">
        <f>P778*0.55+Q778*0.45</f>
        <v>87.151631994249982</v>
      </c>
      <c r="S778" s="8">
        <f>E778/SUM($E$2:$E$2772)</f>
        <v>2.9180610903526408E-4</v>
      </c>
      <c r="T778" s="8">
        <f>Tabla13[[#This Row],[rsi_earning]]/SUM(Tabla13[rsi_earning])</f>
        <v>3.6798783415068896E-4</v>
      </c>
      <c r="U778" s="10">
        <f>Tabla13[[#This Row],[P(D)]]+Tabla13[[#This Row],[P_RSI(D)]]</f>
        <v>6.5979394318595305E-4</v>
      </c>
    </row>
    <row r="779" spans="1:21" x14ac:dyDescent="0.2">
      <c r="A779" t="s">
        <v>2023</v>
      </c>
      <c r="B779" t="s">
        <v>2024</v>
      </c>
      <c r="C779" s="1">
        <v>56.950000762939403</v>
      </c>
      <c r="D779" s="1">
        <v>80407.009999999995</v>
      </c>
      <c r="E779" s="6">
        <f>D779/100000</f>
        <v>0.8040700999999999</v>
      </c>
      <c r="F779" s="4">
        <v>95.5</v>
      </c>
      <c r="G779" s="1">
        <v>841.96</v>
      </c>
      <c r="H779">
        <v>54.384960720472399</v>
      </c>
      <c r="I779">
        <v>56.1862913530843</v>
      </c>
      <c r="J779">
        <v>52.583630087860499</v>
      </c>
      <c r="K779" s="1">
        <v>24244.15</v>
      </c>
      <c r="L779" s="6">
        <f>K779/100000</f>
        <v>0.2424415</v>
      </c>
      <c r="M779">
        <v>140</v>
      </c>
      <c r="N779">
        <v>173.17</v>
      </c>
      <c r="O779">
        <v>64.181510173546897</v>
      </c>
      <c r="P779" s="2">
        <f>E779*0.55 + L779*0.45</f>
        <v>0.55133723000000001</v>
      </c>
      <c r="Q779" s="2">
        <f>F779*0.55 + M779*0.45</f>
        <v>115.52500000000001</v>
      </c>
      <c r="R779" s="2">
        <f>P779*0.55+Q779*0.45</f>
        <v>52.289485476500005</v>
      </c>
      <c r="S779" s="8">
        <f>E779/SUM($E$2:$E$2772)</f>
        <v>4.3434018753745461E-4</v>
      </c>
      <c r="T779" s="8">
        <f>Tabla13[[#This Row],[rsi_earning]]/SUM(Tabla13[rsi_earning])</f>
        <v>2.2480980164804351E-4</v>
      </c>
      <c r="U779" s="10">
        <f>Tabla13[[#This Row],[P(D)]]+Tabla13[[#This Row],[P_RSI(D)]]</f>
        <v>6.5914998918549809E-4</v>
      </c>
    </row>
    <row r="780" spans="1:21" x14ac:dyDescent="0.2">
      <c r="A780" t="s">
        <v>3091</v>
      </c>
      <c r="B780" t="s">
        <v>3092</v>
      </c>
      <c r="C780" s="1">
        <v>41.959999084472599</v>
      </c>
      <c r="D780" s="1">
        <v>51835.53</v>
      </c>
      <c r="E780" s="6">
        <f>D780/100000</f>
        <v>0.51835529999999996</v>
      </c>
      <c r="F780" s="4">
        <v>58.181818181818102</v>
      </c>
      <c r="G780" s="1">
        <v>890.92</v>
      </c>
      <c r="H780">
        <v>40.697337576427401</v>
      </c>
      <c r="I780">
        <v>41.805638320124501</v>
      </c>
      <c r="J780">
        <v>39.589036832730301</v>
      </c>
      <c r="K780" s="1">
        <v>40866.22</v>
      </c>
      <c r="L780" s="6">
        <f>K780/100000</f>
        <v>0.40866220000000003</v>
      </c>
      <c r="M780">
        <v>183.5</v>
      </c>
      <c r="N780">
        <v>222.7</v>
      </c>
      <c r="O780">
        <v>70.305597324052201</v>
      </c>
      <c r="P780" s="2">
        <f>E780*0.55 + L780*0.45</f>
        <v>0.46899340500000003</v>
      </c>
      <c r="Q780" s="2">
        <f>F780*0.55 + M780*0.45</f>
        <v>114.57499999999996</v>
      </c>
      <c r="R780" s="2">
        <f>P780*0.55+Q780*0.45</f>
        <v>51.816696372749981</v>
      </c>
      <c r="S780" s="8">
        <f>E780/SUM($E$2:$E$2772)</f>
        <v>2.8000361935238423E-4</v>
      </c>
      <c r="T780" s="8">
        <f>Tabla13[[#This Row],[rsi_earning]]/SUM(Tabla13[rsi_earning])</f>
        <v>3.7894200507360783E-4</v>
      </c>
      <c r="U780" s="10">
        <f>Tabla13[[#This Row],[P(D)]]+Tabla13[[#This Row],[P_RSI(D)]]</f>
        <v>6.5894562442599201E-4</v>
      </c>
    </row>
    <row r="781" spans="1:21" x14ac:dyDescent="0.2">
      <c r="A781" t="s">
        <v>8017</v>
      </c>
      <c r="B781" t="s">
        <v>8018</v>
      </c>
      <c r="C781" s="1">
        <v>18.690000534057599</v>
      </c>
      <c r="D781" s="1">
        <v>39620.89</v>
      </c>
      <c r="E781" s="6">
        <f>D781/100000</f>
        <v>0.39620889999999997</v>
      </c>
      <c r="F781" s="4">
        <v>92.5555555555555</v>
      </c>
      <c r="G781" s="1">
        <v>428.08</v>
      </c>
      <c r="H781">
        <v>18.426219421414199</v>
      </c>
      <c r="I781">
        <v>19.510451649753701</v>
      </c>
      <c r="J781">
        <v>17.341987193074601</v>
      </c>
      <c r="K781" s="1">
        <v>47892.66</v>
      </c>
      <c r="L781" s="6">
        <f>K781/100000</f>
        <v>0.47892660000000004</v>
      </c>
      <c r="M781">
        <v>1360</v>
      </c>
      <c r="N781">
        <v>35.22</v>
      </c>
      <c r="O781">
        <v>50.501013494014401</v>
      </c>
      <c r="P781" s="2">
        <f>E781*0.55 + L781*0.45</f>
        <v>0.43343186500000003</v>
      </c>
      <c r="Q781" s="2">
        <f>F781*0.55 + M781*0.45</f>
        <v>662.90555555555557</v>
      </c>
      <c r="R781" s="2">
        <f>P781*0.55+Q781*0.45</f>
        <v>298.54588752575</v>
      </c>
      <c r="S781" s="8">
        <f>E781/SUM($E$2:$E$2772)</f>
        <v>2.1402294144504144E-4</v>
      </c>
      <c r="T781" s="8">
        <f>Tabla13[[#This Row],[rsi_earning]]/SUM(Tabla13[rsi_earning])</f>
        <v>4.4409638593216047E-4</v>
      </c>
      <c r="U781" s="10">
        <f>Tabla13[[#This Row],[P(D)]]+Tabla13[[#This Row],[P_RSI(D)]]</f>
        <v>6.5811932737720193E-4</v>
      </c>
    </row>
    <row r="782" spans="1:21" x14ac:dyDescent="0.2">
      <c r="A782" t="s">
        <v>8962</v>
      </c>
      <c r="B782" t="s">
        <v>8963</v>
      </c>
      <c r="C782" s="1">
        <v>693.83001708984295</v>
      </c>
      <c r="D782" s="1">
        <v>109203.46</v>
      </c>
      <c r="E782" s="6">
        <f>D782/100000</f>
        <v>1.0920346000000001</v>
      </c>
      <c r="F782" s="4">
        <v>62.2</v>
      </c>
      <c r="G782" s="1">
        <v>1755.68</v>
      </c>
      <c r="H782">
        <v>673.67874734681595</v>
      </c>
      <c r="I782">
        <v>707.78499007407197</v>
      </c>
      <c r="J782">
        <v>639.57250461955903</v>
      </c>
      <c r="K782" s="1">
        <v>7356.59</v>
      </c>
      <c r="L782" s="6">
        <f>K782/100000</f>
        <v>7.3565900000000004E-2</v>
      </c>
      <c r="M782">
        <v>114</v>
      </c>
      <c r="N782">
        <v>64.53</v>
      </c>
      <c r="O782">
        <v>57.9765500615459</v>
      </c>
      <c r="P782" s="2">
        <f>E782*0.55 + L782*0.45</f>
        <v>0.63372368500000009</v>
      </c>
      <c r="Q782" s="2">
        <f>F782*0.55 + M782*0.45</f>
        <v>85.51</v>
      </c>
      <c r="R782" s="2">
        <f>P782*0.55+Q782*0.45</f>
        <v>38.828048026750004</v>
      </c>
      <c r="S782" s="8">
        <f>E782/SUM($E$2:$E$2772)</f>
        <v>5.8989199195616071E-4</v>
      </c>
      <c r="T782" s="8">
        <f>Tabla13[[#This Row],[rsi_earning]]/SUM(Tabla13[rsi_earning])</f>
        <v>6.8215777360970811E-5</v>
      </c>
      <c r="U782" s="10">
        <f>Tabla13[[#This Row],[P(D)]]+Tabla13[[#This Row],[P_RSI(D)]]</f>
        <v>6.5810776931713149E-4</v>
      </c>
    </row>
    <row r="783" spans="1:21" x14ac:dyDescent="0.2">
      <c r="A783" t="s">
        <v>5118</v>
      </c>
      <c r="B783" t="s">
        <v>5119</v>
      </c>
      <c r="C783" s="1">
        <v>135.88000488281199</v>
      </c>
      <c r="D783" s="1">
        <v>121807.92</v>
      </c>
      <c r="E783" s="6">
        <f>D783/100000</f>
        <v>1.2180792</v>
      </c>
      <c r="F783" s="4">
        <v>48.9</v>
      </c>
      <c r="G783" s="1">
        <v>2490.96</v>
      </c>
      <c r="H783">
        <v>136.098527864777</v>
      </c>
      <c r="I783">
        <v>144.91580984896001</v>
      </c>
      <c r="J783">
        <v>127.28124588059499</v>
      </c>
      <c r="K783" s="1">
        <v>0</v>
      </c>
      <c r="L783" s="6">
        <f>K783/100000</f>
        <v>0</v>
      </c>
      <c r="M783">
        <v>1</v>
      </c>
      <c r="N783">
        <v>0</v>
      </c>
      <c r="O783">
        <v>38.056931511091797</v>
      </c>
      <c r="P783" s="2">
        <f>E783*0.55 + L783*0.45</f>
        <v>0.6699435600000001</v>
      </c>
      <c r="Q783" s="2">
        <f>F783*0.55 + M783*0.45</f>
        <v>27.345000000000002</v>
      </c>
      <c r="R783" s="2">
        <f>P783*0.55+Q783*0.45</f>
        <v>12.673718958</v>
      </c>
      <c r="S783" s="8">
        <f>E783/SUM($E$2:$E$2772)</f>
        <v>6.5797838790855763E-4</v>
      </c>
      <c r="T783" s="8">
        <f>Tabla13[[#This Row],[rsi_earning]]/SUM(Tabla13[rsi_earning])</f>
        <v>0</v>
      </c>
      <c r="U783" s="10">
        <f>Tabla13[[#This Row],[P(D)]]+Tabla13[[#This Row],[P_RSI(D)]]</f>
        <v>6.5797838790855763E-4</v>
      </c>
    </row>
    <row r="784" spans="1:21" x14ac:dyDescent="0.2">
      <c r="A784" t="s">
        <v>710</v>
      </c>
      <c r="B784" t="s">
        <v>711</v>
      </c>
      <c r="C784" s="1">
        <v>50.270000457763601</v>
      </c>
      <c r="D784" s="1">
        <v>75868.33</v>
      </c>
      <c r="E784" s="6">
        <f>D784/100000</f>
        <v>0.75868330000000006</v>
      </c>
      <c r="F784" s="4">
        <v>83.6666666666666</v>
      </c>
      <c r="G784" s="1">
        <v>906.79</v>
      </c>
      <c r="H784">
        <v>48.490353010602</v>
      </c>
      <c r="I784">
        <v>50.573110977665003</v>
      </c>
      <c r="J784">
        <v>46.407595043539096</v>
      </c>
      <c r="K784" s="1">
        <v>26645.78</v>
      </c>
      <c r="L784" s="6">
        <f>K784/100000</f>
        <v>0.26645779999999997</v>
      </c>
      <c r="M784">
        <v>905</v>
      </c>
      <c r="N784">
        <v>29.44</v>
      </c>
      <c r="O784">
        <v>64.771137016212705</v>
      </c>
      <c r="P784" s="2">
        <f>E784*0.55 + L784*0.45</f>
        <v>0.537181825</v>
      </c>
      <c r="Q784" s="2">
        <f>F784*0.55 + M784*0.45</f>
        <v>453.26666666666665</v>
      </c>
      <c r="R784" s="2">
        <f>P784*0.55+Q784*0.45</f>
        <v>204.26545000375</v>
      </c>
      <c r="S784" s="8">
        <f>E784/SUM($E$2:$E$2772)</f>
        <v>4.098232813327283E-4</v>
      </c>
      <c r="T784" s="8">
        <f>Tabla13[[#This Row],[rsi_earning]]/SUM(Tabla13[rsi_earning])</f>
        <v>2.470795023359204E-4</v>
      </c>
      <c r="U784" s="10">
        <f>Tabla13[[#This Row],[P(D)]]+Tabla13[[#This Row],[P_RSI(D)]]</f>
        <v>6.5690278366864864E-4</v>
      </c>
    </row>
    <row r="785" spans="1:21" x14ac:dyDescent="0.2">
      <c r="A785" t="s">
        <v>7128</v>
      </c>
      <c r="B785" t="s">
        <v>7129</v>
      </c>
      <c r="C785" s="1">
        <v>62.976200103759702</v>
      </c>
      <c r="D785" s="1">
        <v>118028.21</v>
      </c>
      <c r="E785" s="6">
        <f>D785/100000</f>
        <v>1.1802821000000001</v>
      </c>
      <c r="F785" s="4">
        <v>38.4444444444444</v>
      </c>
      <c r="G785" s="1">
        <v>3070.1</v>
      </c>
      <c r="H785">
        <v>60.184772958320401</v>
      </c>
      <c r="I785">
        <v>62.387479987083303</v>
      </c>
      <c r="J785">
        <v>57.9820659295575</v>
      </c>
      <c r="K785" s="1">
        <v>2011.5</v>
      </c>
      <c r="L785" s="6">
        <f>K785/100000</f>
        <v>2.0115000000000001E-2</v>
      </c>
      <c r="M785">
        <v>554</v>
      </c>
      <c r="N785">
        <v>3.63</v>
      </c>
      <c r="O785">
        <v>61.881967958121798</v>
      </c>
      <c r="P785" s="2">
        <f>E785*0.55 + L785*0.45</f>
        <v>0.65820690500000012</v>
      </c>
      <c r="Q785" s="2">
        <f>F785*0.55 + M785*0.45</f>
        <v>270.44444444444446</v>
      </c>
      <c r="R785" s="2">
        <f>P785*0.55+Q785*0.45</f>
        <v>122.06201379775</v>
      </c>
      <c r="S785" s="8">
        <f>E785/SUM($E$2:$E$2772)</f>
        <v>6.3756126320466447E-4</v>
      </c>
      <c r="T785" s="8">
        <f>Tabla13[[#This Row],[rsi_earning]]/SUM(Tabla13[rsi_earning])</f>
        <v>1.8652124987472836E-5</v>
      </c>
      <c r="U785" s="10">
        <f>Tabla13[[#This Row],[P(D)]]+Tabla13[[#This Row],[P_RSI(D)]]</f>
        <v>6.5621338819213729E-4</v>
      </c>
    </row>
    <row r="786" spans="1:21" x14ac:dyDescent="0.2">
      <c r="A786" t="s">
        <v>1979</v>
      </c>
      <c r="B786" t="s">
        <v>1980</v>
      </c>
      <c r="C786" s="1">
        <v>22.409999847412099</v>
      </c>
      <c r="D786" s="1">
        <v>61324.08</v>
      </c>
      <c r="E786" s="6">
        <f>D786/100000</f>
        <v>0.61324080000000003</v>
      </c>
      <c r="F786" s="4">
        <v>78.714285714285694</v>
      </c>
      <c r="G786" s="1">
        <v>779.07</v>
      </c>
      <c r="H786">
        <v>20.3865353759854</v>
      </c>
      <c r="I786">
        <v>21.519867611551302</v>
      </c>
      <c r="J786">
        <v>19.253203140419402</v>
      </c>
      <c r="K786" s="1">
        <v>34821.72</v>
      </c>
      <c r="L786" s="6">
        <f>K786/100000</f>
        <v>0.3482172</v>
      </c>
      <c r="M786">
        <v>231</v>
      </c>
      <c r="N786">
        <v>150.74</v>
      </c>
      <c r="O786">
        <v>78.587205855603898</v>
      </c>
      <c r="P786" s="2">
        <f>E786*0.55 + L786*0.45</f>
        <v>0.49398017999999999</v>
      </c>
      <c r="Q786" s="2">
        <f>F786*0.55 + M786*0.45</f>
        <v>147.24285714285713</v>
      </c>
      <c r="R786" s="2">
        <f>P786*0.55+Q786*0.45</f>
        <v>66.53097481328571</v>
      </c>
      <c r="S786" s="8">
        <f>E786/SUM($E$2:$E$2772)</f>
        <v>3.3125858563528074E-4</v>
      </c>
      <c r="T786" s="8">
        <f>Tabla13[[#This Row],[rsi_earning]]/SUM(Tabla13[rsi_earning])</f>
        <v>3.228929026690443E-4</v>
      </c>
      <c r="U786" s="10">
        <f>Tabla13[[#This Row],[P(D)]]+Tabla13[[#This Row],[P_RSI(D)]]</f>
        <v>6.5415148830432509E-4</v>
      </c>
    </row>
    <row r="787" spans="1:21" x14ac:dyDescent="0.2">
      <c r="A787" t="s">
        <v>758</v>
      </c>
      <c r="B787" t="s">
        <v>759</v>
      </c>
      <c r="C787" s="1">
        <v>26.110000610351499</v>
      </c>
      <c r="D787" s="1">
        <v>13268.83</v>
      </c>
      <c r="E787" s="6">
        <f>D787/100000</f>
        <v>0.13268830000000001</v>
      </c>
      <c r="F787" s="4">
        <v>91.8888888888888</v>
      </c>
      <c r="G787" s="1">
        <v>144.4</v>
      </c>
      <c r="H787">
        <v>29.5862621079573</v>
      </c>
      <c r="I787">
        <v>32.434811981284398</v>
      </c>
      <c r="J787">
        <v>26.737712234630301</v>
      </c>
      <c r="K787" s="1">
        <v>62622.75</v>
      </c>
      <c r="L787" s="6">
        <f>K787/100000</f>
        <v>0.62622750000000005</v>
      </c>
      <c r="M787">
        <v>358</v>
      </c>
      <c r="N787">
        <v>174.92</v>
      </c>
      <c r="O787">
        <v>41.392906115572302</v>
      </c>
      <c r="P787" s="2">
        <f>E787*0.55 + L787*0.45</f>
        <v>0.35478094000000004</v>
      </c>
      <c r="Q787" s="2">
        <f>F787*0.55 + M787*0.45</f>
        <v>211.63888888888883</v>
      </c>
      <c r="R787" s="2">
        <f>P787*0.55+Q787*0.45</f>
        <v>95.432629516999967</v>
      </c>
      <c r="S787" s="8">
        <f>E787/SUM($E$2:$E$2772)</f>
        <v>7.1675169995782771E-5</v>
      </c>
      <c r="T787" s="8">
        <f>Tabla13[[#This Row],[rsi_earning]]/SUM(Tabla13[rsi_earning])</f>
        <v>5.8068474275876935E-4</v>
      </c>
      <c r="U787" s="10">
        <f>Tabla13[[#This Row],[P(D)]]+Tabla13[[#This Row],[P_RSI(D)]]</f>
        <v>6.523599127545521E-4</v>
      </c>
    </row>
    <row r="788" spans="1:21" x14ac:dyDescent="0.2">
      <c r="A788" t="s">
        <v>8337</v>
      </c>
      <c r="B788" t="s">
        <v>8338</v>
      </c>
      <c r="C788" s="1">
        <v>30.299999237060501</v>
      </c>
      <c r="D788" s="1">
        <v>120644.62</v>
      </c>
      <c r="E788" s="6">
        <f>D788/100000</f>
        <v>1.2064462</v>
      </c>
      <c r="F788" s="4">
        <v>74</v>
      </c>
      <c r="G788" s="1">
        <v>1630.33</v>
      </c>
      <c r="H788">
        <v>30.604822603694799</v>
      </c>
      <c r="I788">
        <v>34.3630889747362</v>
      </c>
      <c r="J788">
        <v>26.846556232653398</v>
      </c>
      <c r="K788" s="1">
        <v>0</v>
      </c>
      <c r="L788" s="6">
        <f>K788/100000</f>
        <v>0</v>
      </c>
      <c r="M788">
        <v>1</v>
      </c>
      <c r="N788">
        <v>0</v>
      </c>
      <c r="O788">
        <v>53.968255249751699</v>
      </c>
      <c r="P788" s="2">
        <f>E788*0.55 + L788*0.45</f>
        <v>0.66354541000000011</v>
      </c>
      <c r="Q788" s="2">
        <f>F788*0.55 + M788*0.45</f>
        <v>41.150000000000006</v>
      </c>
      <c r="R788" s="2">
        <f>P788*0.55+Q788*0.45</f>
        <v>18.882449975500002</v>
      </c>
      <c r="S788" s="8">
        <f>E788/SUM($E$2:$E$2772)</f>
        <v>6.5169450867760099E-4</v>
      </c>
      <c r="T788" s="8">
        <f>Tabla13[[#This Row],[rsi_earning]]/SUM(Tabla13[rsi_earning])</f>
        <v>0</v>
      </c>
      <c r="U788" s="10">
        <f>Tabla13[[#This Row],[P(D)]]+Tabla13[[#This Row],[P_RSI(D)]]</f>
        <v>6.5169450867760099E-4</v>
      </c>
    </row>
    <row r="789" spans="1:21" x14ac:dyDescent="0.2">
      <c r="A789" t="s">
        <v>5864</v>
      </c>
      <c r="B789" t="s">
        <v>5865</v>
      </c>
      <c r="C789" s="1">
        <v>23.940000534057599</v>
      </c>
      <c r="D789" s="1">
        <v>4680.99</v>
      </c>
      <c r="E789" s="6">
        <f>D789/100000</f>
        <v>4.6809899999999995E-2</v>
      </c>
      <c r="F789" s="4">
        <v>91.8333333333333</v>
      </c>
      <c r="G789" s="1">
        <v>50.97</v>
      </c>
      <c r="H789">
        <v>23.825532313234</v>
      </c>
      <c r="I789">
        <v>25.3298778759195</v>
      </c>
      <c r="J789">
        <v>22.321186750548598</v>
      </c>
      <c r="K789" s="1">
        <v>67434.47</v>
      </c>
      <c r="L789" s="6">
        <f>K789/100000</f>
        <v>0.67434470000000002</v>
      </c>
      <c r="M789">
        <v>111.5</v>
      </c>
      <c r="N789">
        <v>604.79</v>
      </c>
      <c r="O789">
        <v>56.509303448783903</v>
      </c>
      <c r="P789" s="2">
        <f>E789*0.55 + L789*0.45</f>
        <v>0.32920055999999998</v>
      </c>
      <c r="Q789" s="2">
        <f>F789*0.55 + M789*0.45</f>
        <v>100.68333333333332</v>
      </c>
      <c r="R789" s="2">
        <f>P789*0.55+Q789*0.45</f>
        <v>45.488560307999997</v>
      </c>
      <c r="S789" s="8">
        <f>E789/SUM($E$2:$E$2772)</f>
        <v>2.5285632116664326E-5</v>
      </c>
      <c r="T789" s="8">
        <f>Tabla13[[#This Row],[rsi_earning]]/SUM(Tabla13[rsi_earning])</f>
        <v>6.2530259155057783E-4</v>
      </c>
      <c r="U789" s="10">
        <f>Tabla13[[#This Row],[P(D)]]+Tabla13[[#This Row],[P_RSI(D)]]</f>
        <v>6.5058822366724218E-4</v>
      </c>
    </row>
    <row r="790" spans="1:21" x14ac:dyDescent="0.2">
      <c r="A790" t="s">
        <v>8717</v>
      </c>
      <c r="B790" t="s">
        <v>8718</v>
      </c>
      <c r="C790" s="1">
        <v>18.459999084472599</v>
      </c>
      <c r="D790" s="1">
        <v>58318.04</v>
      </c>
      <c r="E790" s="6">
        <f>D790/100000</f>
        <v>0.58318040000000004</v>
      </c>
      <c r="F790" s="4">
        <v>79.1111111111111</v>
      </c>
      <c r="G790" s="1">
        <v>737.17</v>
      </c>
      <c r="H790">
        <v>18.1231858139667</v>
      </c>
      <c r="I790">
        <v>18.841832505022701</v>
      </c>
      <c r="J790">
        <v>17.404539122910698</v>
      </c>
      <c r="K790" s="1">
        <v>36031.550000000003</v>
      </c>
      <c r="L790" s="6">
        <f>K790/100000</f>
        <v>0.36031550000000001</v>
      </c>
      <c r="M790">
        <v>225</v>
      </c>
      <c r="N790">
        <v>160.13999999999999</v>
      </c>
      <c r="O790">
        <v>43.667954832686597</v>
      </c>
      <c r="P790" s="2">
        <f>E790*0.55 + L790*0.45</f>
        <v>0.48289119500000011</v>
      </c>
      <c r="Q790" s="2">
        <f>F790*0.55 + M790*0.45</f>
        <v>144.76111111111112</v>
      </c>
      <c r="R790" s="2">
        <f>P790*0.55+Q790*0.45</f>
        <v>65.408090157250015</v>
      </c>
      <c r="S790" s="8">
        <f>E790/SUM($E$2:$E$2772)</f>
        <v>3.1502064845362093E-4</v>
      </c>
      <c r="T790" s="8">
        <f>Tabla13[[#This Row],[rsi_earning]]/SUM(Tabla13[rsi_earning])</f>
        <v>3.3411134680207648E-4</v>
      </c>
      <c r="U790" s="10">
        <f>Tabla13[[#This Row],[P(D)]]+Tabla13[[#This Row],[P_RSI(D)]]</f>
        <v>6.4913199525569736E-4</v>
      </c>
    </row>
    <row r="791" spans="1:21" x14ac:dyDescent="0.2">
      <c r="A791" t="s">
        <v>642</v>
      </c>
      <c r="B791" t="s">
        <v>643</v>
      </c>
      <c r="C791" s="1">
        <v>203.38999938964801</v>
      </c>
      <c r="D791" s="1">
        <v>119937.86</v>
      </c>
      <c r="E791" s="6">
        <f>D791/100000</f>
        <v>1.1993786</v>
      </c>
      <c r="F791" s="4">
        <v>58.4444444444444</v>
      </c>
      <c r="G791" s="1">
        <v>2052.17</v>
      </c>
      <c r="H791">
        <v>197.239280731447</v>
      </c>
      <c r="I791">
        <v>209.35130576441199</v>
      </c>
      <c r="J791">
        <v>185.127255698482</v>
      </c>
      <c r="K791" s="1">
        <v>0</v>
      </c>
      <c r="L791" s="6">
        <f>K791/100000</f>
        <v>0</v>
      </c>
      <c r="M791">
        <v>1</v>
      </c>
      <c r="N791">
        <v>0</v>
      </c>
      <c r="O791">
        <v>54.153548911840502</v>
      </c>
      <c r="P791" s="2">
        <f>E791*0.55 + L791*0.45</f>
        <v>0.65965823000000001</v>
      </c>
      <c r="Q791" s="2">
        <f>F791*0.55 + M791*0.45</f>
        <v>32.594444444444427</v>
      </c>
      <c r="R791" s="2">
        <f>P791*0.55+Q791*0.45</f>
        <v>15.030312026499994</v>
      </c>
      <c r="S791" s="8">
        <f>E791/SUM($E$2:$E$2772)</f>
        <v>6.4787675359699332E-4</v>
      </c>
      <c r="T791" s="8">
        <f>Tabla13[[#This Row],[rsi_earning]]/SUM(Tabla13[rsi_earning])</f>
        <v>0</v>
      </c>
      <c r="U791" s="10">
        <f>Tabla13[[#This Row],[P(D)]]+Tabla13[[#This Row],[P_RSI(D)]]</f>
        <v>6.4787675359699332E-4</v>
      </c>
    </row>
    <row r="792" spans="1:21" x14ac:dyDescent="0.2">
      <c r="A792" t="s">
        <v>382</v>
      </c>
      <c r="B792" t="s">
        <v>383</v>
      </c>
      <c r="C792" s="1">
        <v>48.080001831054602</v>
      </c>
      <c r="D792" s="1">
        <v>34594.620000000003</v>
      </c>
      <c r="E792" s="6">
        <f>D792/100000</f>
        <v>0.34594620000000004</v>
      </c>
      <c r="F792" s="4">
        <v>47.454545454545404</v>
      </c>
      <c r="G792" s="1">
        <v>729.01</v>
      </c>
      <c r="H792">
        <v>48.213141515115304</v>
      </c>
      <c r="I792">
        <v>49.0373021831683</v>
      </c>
      <c r="J792">
        <v>47.3889808470622</v>
      </c>
      <c r="K792" s="1">
        <v>49645.63</v>
      </c>
      <c r="L792" s="6">
        <f>K792/100000</f>
        <v>0.49645629999999996</v>
      </c>
      <c r="M792">
        <v>1391</v>
      </c>
      <c r="N792">
        <v>35.69</v>
      </c>
      <c r="O792">
        <v>43.323464202058197</v>
      </c>
      <c r="P792" s="2">
        <f>E792*0.55 + L792*0.45</f>
        <v>0.41367574500000004</v>
      </c>
      <c r="Q792" s="2">
        <f>F792*0.55 + M792*0.45</f>
        <v>652.05000000000007</v>
      </c>
      <c r="R792" s="2">
        <f>P792*0.55+Q792*0.45</f>
        <v>293.65002165975</v>
      </c>
      <c r="S792" s="8">
        <f>E792/SUM($E$2:$E$2772)</f>
        <v>1.8687218612639596E-4</v>
      </c>
      <c r="T792" s="8">
        <f>Tabla13[[#This Row],[rsi_earning]]/SUM(Tabla13[rsi_earning])</f>
        <v>4.6035122835785775E-4</v>
      </c>
      <c r="U792" s="10">
        <f>Tabla13[[#This Row],[P(D)]]+Tabla13[[#This Row],[P_RSI(D)]]</f>
        <v>6.4722341448425372E-4</v>
      </c>
    </row>
    <row r="793" spans="1:21" x14ac:dyDescent="0.2">
      <c r="A793" t="s">
        <v>538</v>
      </c>
      <c r="B793" t="s">
        <v>539</v>
      </c>
      <c r="C793" s="1">
        <v>62.840000152587798</v>
      </c>
      <c r="D793" s="1">
        <v>63504.42</v>
      </c>
      <c r="E793" s="6">
        <f>D793/100000</f>
        <v>0.63504419999999995</v>
      </c>
      <c r="F793" s="4">
        <v>58.5833333333333</v>
      </c>
      <c r="G793" s="1">
        <v>1084</v>
      </c>
      <c r="H793">
        <v>63.673715577190102</v>
      </c>
      <c r="I793">
        <v>65.6658587851459</v>
      </c>
      <c r="J793">
        <v>61.681572369234303</v>
      </c>
      <c r="K793" s="1">
        <v>32786.660000000003</v>
      </c>
      <c r="L793" s="6">
        <f>K793/100000</f>
        <v>0.32786660000000001</v>
      </c>
      <c r="M793">
        <v>1136</v>
      </c>
      <c r="N793">
        <v>28.86</v>
      </c>
      <c r="O793">
        <v>40.304203190848199</v>
      </c>
      <c r="P793" s="2">
        <f>E793*0.55 + L793*0.45</f>
        <v>0.49681428</v>
      </c>
      <c r="Q793" s="2">
        <f>F793*0.55 + M793*0.45</f>
        <v>543.42083333333335</v>
      </c>
      <c r="R793" s="2">
        <f>P793*0.55+Q793*0.45</f>
        <v>244.81262285400001</v>
      </c>
      <c r="S793" s="8">
        <f>E793/SUM($E$2:$E$2772)</f>
        <v>3.4303628119311096E-4</v>
      </c>
      <c r="T793" s="8">
        <f>Tabla13[[#This Row],[rsi_earning]]/SUM(Tabla13[rsi_earning])</f>
        <v>3.0402231182787779E-4</v>
      </c>
      <c r="U793" s="10">
        <f>Tabla13[[#This Row],[P(D)]]+Tabla13[[#This Row],[P_RSI(D)]]</f>
        <v>6.470585930209887E-4</v>
      </c>
    </row>
    <row r="794" spans="1:21" x14ac:dyDescent="0.2">
      <c r="A794" t="s">
        <v>1406</v>
      </c>
      <c r="B794" t="s">
        <v>1407</v>
      </c>
      <c r="C794" s="1">
        <v>91.900001525878906</v>
      </c>
      <c r="D794" s="1">
        <v>72355.38</v>
      </c>
      <c r="E794" s="6">
        <f>D794/100000</f>
        <v>0.72355380000000002</v>
      </c>
      <c r="F794" s="4">
        <v>63.4444444444444</v>
      </c>
      <c r="G794" s="1">
        <v>1140.45</v>
      </c>
      <c r="H794">
        <v>86.488013052449602</v>
      </c>
      <c r="I794">
        <v>89.998950314402904</v>
      </c>
      <c r="J794">
        <v>82.977075790496301</v>
      </c>
      <c r="K794" s="1">
        <v>27606.85</v>
      </c>
      <c r="L794" s="6">
        <f>K794/100000</f>
        <v>0.27606849999999999</v>
      </c>
      <c r="M794">
        <v>76</v>
      </c>
      <c r="N794">
        <v>363.25</v>
      </c>
      <c r="O794">
        <v>75.216981541578704</v>
      </c>
      <c r="P794" s="2">
        <f>E794*0.55 + L794*0.45</f>
        <v>0.52218541500000004</v>
      </c>
      <c r="Q794" s="2">
        <f>F794*0.55 + M794*0.45</f>
        <v>69.094444444444434</v>
      </c>
      <c r="R794" s="2">
        <f>P794*0.55+Q794*0.45</f>
        <v>31.379701978249997</v>
      </c>
      <c r="S794" s="8">
        <f>E794/SUM($E$2:$E$2772)</f>
        <v>3.908471328375946E-4</v>
      </c>
      <c r="T794" s="8">
        <f>Tabla13[[#This Row],[rsi_earning]]/SUM(Tabla13[rsi_earning])</f>
        <v>2.5599125861815284E-4</v>
      </c>
      <c r="U794" s="10">
        <f>Tabla13[[#This Row],[P(D)]]+Tabla13[[#This Row],[P_RSI(D)]]</f>
        <v>6.4683839145574743E-4</v>
      </c>
    </row>
    <row r="795" spans="1:21" x14ac:dyDescent="0.2">
      <c r="A795" t="s">
        <v>4202</v>
      </c>
      <c r="B795" t="s">
        <v>4203</v>
      </c>
      <c r="C795" s="1">
        <v>25.629999160766602</v>
      </c>
      <c r="D795" s="1">
        <v>33709.1</v>
      </c>
      <c r="E795" s="6">
        <f>D795/100000</f>
        <v>0.33709099999999997</v>
      </c>
      <c r="F795" s="4">
        <v>60.9</v>
      </c>
      <c r="G795" s="1">
        <v>553.52</v>
      </c>
      <c r="H795">
        <v>25.552409697263599</v>
      </c>
      <c r="I795">
        <v>26.184029324469702</v>
      </c>
      <c r="J795">
        <v>24.9207900700574</v>
      </c>
      <c r="K795" s="1">
        <v>50037.21</v>
      </c>
      <c r="L795" s="6">
        <f>K795/100000</f>
        <v>0.50037209999999999</v>
      </c>
      <c r="M795">
        <v>345</v>
      </c>
      <c r="N795">
        <v>145.04</v>
      </c>
      <c r="O795">
        <v>45.116263802750296</v>
      </c>
      <c r="P795" s="2">
        <f>E795*0.55 + L795*0.45</f>
        <v>0.410567495</v>
      </c>
      <c r="Q795" s="2">
        <f>F795*0.55 + M795*0.45</f>
        <v>188.745</v>
      </c>
      <c r="R795" s="2">
        <f>P795*0.55+Q795*0.45</f>
        <v>85.161062122250016</v>
      </c>
      <c r="S795" s="8">
        <f>E795/SUM($E$2:$E$2772)</f>
        <v>1.8208881061139833E-4</v>
      </c>
      <c r="T795" s="8">
        <f>Tabla13[[#This Row],[rsi_earning]]/SUM(Tabla13[rsi_earning])</f>
        <v>4.6398224953737291E-4</v>
      </c>
      <c r="U795" s="10">
        <f>Tabla13[[#This Row],[P(D)]]+Tabla13[[#This Row],[P_RSI(D)]]</f>
        <v>6.4607106014877118E-4</v>
      </c>
    </row>
    <row r="796" spans="1:21" x14ac:dyDescent="0.2">
      <c r="A796" t="s">
        <v>2245</v>
      </c>
      <c r="B796" t="s">
        <v>2246</v>
      </c>
      <c r="C796" s="1">
        <v>18.9899997711181</v>
      </c>
      <c r="D796" s="1">
        <v>13669.84</v>
      </c>
      <c r="E796" s="6">
        <f>D796/100000</f>
        <v>0.1366984</v>
      </c>
      <c r="F796" s="4">
        <v>116.777777777777</v>
      </c>
      <c r="G796" s="1">
        <v>117.06</v>
      </c>
      <c r="H796">
        <v>19.632907211321399</v>
      </c>
      <c r="I796">
        <v>21.551292683099199</v>
      </c>
      <c r="J796">
        <v>17.714521739543599</v>
      </c>
      <c r="K796" s="1">
        <v>61636.29</v>
      </c>
      <c r="L796" s="6">
        <f>K796/100000</f>
        <v>0.61636290000000005</v>
      </c>
      <c r="M796">
        <v>693.5</v>
      </c>
      <c r="N796">
        <v>88.88</v>
      </c>
      <c r="O796">
        <v>43.968249595142296</v>
      </c>
      <c r="P796" s="2">
        <f>E796*0.55 + L796*0.45</f>
        <v>0.35254742500000003</v>
      </c>
      <c r="Q796" s="2">
        <f>F796*0.55 + M796*0.45</f>
        <v>376.30277777777735</v>
      </c>
      <c r="R796" s="2">
        <f>P796*0.55+Q796*0.45</f>
        <v>169.53015108374981</v>
      </c>
      <c r="S796" s="8">
        <f>E796/SUM($E$2:$E$2772)</f>
        <v>7.3841333848964153E-5</v>
      </c>
      <c r="T796" s="8">
        <f>Tabla13[[#This Row],[rsi_earning]]/SUM(Tabla13[rsi_earning])</f>
        <v>5.7153755150093064E-4</v>
      </c>
      <c r="U796" s="10">
        <f>Tabla13[[#This Row],[P(D)]]+Tabla13[[#This Row],[P_RSI(D)]]</f>
        <v>6.453788853498948E-4</v>
      </c>
    </row>
    <row r="797" spans="1:21" x14ac:dyDescent="0.2">
      <c r="A797" t="s">
        <v>3303</v>
      </c>
      <c r="B797" t="s">
        <v>3304</v>
      </c>
      <c r="C797" s="1">
        <v>41.700000762939403</v>
      </c>
      <c r="D797" s="1">
        <v>34255.85</v>
      </c>
      <c r="E797" s="6">
        <f>D797/100000</f>
        <v>0.34255849999999999</v>
      </c>
      <c r="F797" s="4">
        <v>88.2222222222222</v>
      </c>
      <c r="G797" s="1">
        <v>388.29</v>
      </c>
      <c r="H797">
        <v>39.458654937387799</v>
      </c>
      <c r="I797">
        <v>41.628910749893898</v>
      </c>
      <c r="J797">
        <v>37.2883991248817</v>
      </c>
      <c r="K797" s="1">
        <v>49589.27</v>
      </c>
      <c r="L797" s="6">
        <f>K797/100000</f>
        <v>0.49589269999999996</v>
      </c>
      <c r="M797">
        <v>1797</v>
      </c>
      <c r="N797">
        <v>27.6</v>
      </c>
      <c r="O797">
        <v>68.264863944496895</v>
      </c>
      <c r="P797" s="2">
        <f>E797*0.55 + L797*0.45</f>
        <v>0.41155889000000001</v>
      </c>
      <c r="Q797" s="2">
        <f>F797*0.55 + M797*0.45</f>
        <v>857.17222222222222</v>
      </c>
      <c r="R797" s="2">
        <f>P797*0.55+Q797*0.45</f>
        <v>385.9538573895</v>
      </c>
      <c r="S797" s="8">
        <f>E797/SUM($E$2:$E$2772)</f>
        <v>1.8504222844817778E-4</v>
      </c>
      <c r="T797" s="8">
        <f>Tabla13[[#This Row],[rsi_earning]]/SUM(Tabla13[rsi_earning])</f>
        <v>4.5982861649392841E-4</v>
      </c>
      <c r="U797" s="10">
        <f>Tabla13[[#This Row],[P(D)]]+Tabla13[[#This Row],[P_RSI(D)]]</f>
        <v>6.4487084494210616E-4</v>
      </c>
    </row>
    <row r="798" spans="1:21" x14ac:dyDescent="0.2">
      <c r="A798" t="s">
        <v>281</v>
      </c>
      <c r="B798" t="s">
        <v>282</v>
      </c>
      <c r="C798" s="1">
        <v>69.849998474121094</v>
      </c>
      <c r="D798" s="1">
        <v>83674.48</v>
      </c>
      <c r="E798" s="6">
        <f>D798/100000</f>
        <v>0.83674479999999996</v>
      </c>
      <c r="F798" s="4">
        <v>102.72727272727199</v>
      </c>
      <c r="G798" s="1">
        <v>814.53</v>
      </c>
      <c r="H798">
        <v>70.778809643383099</v>
      </c>
      <c r="I798">
        <v>73.877834829582895</v>
      </c>
      <c r="J798">
        <v>67.679784457183302</v>
      </c>
      <c r="K798" s="1">
        <v>20766.560000000001</v>
      </c>
      <c r="L798" s="6">
        <f>K798/100000</f>
        <v>0.20766560000000001</v>
      </c>
      <c r="M798">
        <v>1785</v>
      </c>
      <c r="N798">
        <v>11.63</v>
      </c>
      <c r="O798">
        <v>19.5651909504343</v>
      </c>
      <c r="P798" s="2">
        <f>E798*0.55 + L798*0.45</f>
        <v>0.55365916000000004</v>
      </c>
      <c r="Q798" s="2">
        <f>F798*0.55 + M798*0.45</f>
        <v>859.74999999999955</v>
      </c>
      <c r="R798" s="2">
        <f>P798*0.55+Q798*0.45</f>
        <v>387.1920125379998</v>
      </c>
      <c r="S798" s="8">
        <f>E798/SUM($E$2:$E$2772)</f>
        <v>4.5199030949290362E-4</v>
      </c>
      <c r="T798" s="8">
        <f>Tabla13[[#This Row],[rsi_earning]]/SUM(Tabla13[rsi_earning])</f>
        <v>1.9256299909512994E-4</v>
      </c>
      <c r="U798" s="10">
        <f>Tabla13[[#This Row],[P(D)]]+Tabla13[[#This Row],[P_RSI(D)]]</f>
        <v>6.4455330858803356E-4</v>
      </c>
    </row>
    <row r="799" spans="1:21" x14ac:dyDescent="0.2">
      <c r="A799" t="s">
        <v>2135</v>
      </c>
      <c r="B799" t="s">
        <v>2136</v>
      </c>
      <c r="C799" s="1">
        <v>255.57000732421801</v>
      </c>
      <c r="D799" s="1">
        <v>95836.03</v>
      </c>
      <c r="E799" s="6">
        <f>D799/100000</f>
        <v>0.95836029999999994</v>
      </c>
      <c r="F799" s="4">
        <v>44.1111111111111</v>
      </c>
      <c r="G799" s="1">
        <v>2172.61</v>
      </c>
      <c r="H799">
        <v>241.95647226188399</v>
      </c>
      <c r="I799">
        <v>249.402489029637</v>
      </c>
      <c r="J799">
        <v>234.51045549413101</v>
      </c>
      <c r="K799" s="1">
        <v>13540.65</v>
      </c>
      <c r="L799" s="6">
        <f>K799/100000</f>
        <v>0.13540649999999999</v>
      </c>
      <c r="M799">
        <v>889</v>
      </c>
      <c r="N799">
        <v>15.23</v>
      </c>
      <c r="O799">
        <v>78.241003742359197</v>
      </c>
      <c r="P799" s="2">
        <f>E799*0.55 + L799*0.45</f>
        <v>0.58803109000000009</v>
      </c>
      <c r="Q799" s="2">
        <f>F799*0.55 + M799*0.45</f>
        <v>424.31111111111113</v>
      </c>
      <c r="R799" s="2">
        <f>P799*0.55+Q799*0.45</f>
        <v>191.26341709950003</v>
      </c>
      <c r="S799" s="8">
        <f>E799/SUM($E$2:$E$2772)</f>
        <v>5.176842074222773E-4</v>
      </c>
      <c r="T799" s="8">
        <f>Tabla13[[#This Row],[rsi_earning]]/SUM(Tabla13[rsi_earning])</f>
        <v>1.2555898394811039E-4</v>
      </c>
      <c r="U799" s="10">
        <f>Tabla13[[#This Row],[P(D)]]+Tabla13[[#This Row],[P_RSI(D)]]</f>
        <v>6.4324319137038768E-4</v>
      </c>
    </row>
    <row r="800" spans="1:21" x14ac:dyDescent="0.2">
      <c r="A800" t="s">
        <v>1859</v>
      </c>
      <c r="B800" t="s">
        <v>1860</v>
      </c>
      <c r="C800" s="1">
        <v>63.700000762939403</v>
      </c>
      <c r="D800" s="1">
        <v>43316.06</v>
      </c>
      <c r="E800" s="6">
        <f>D800/100000</f>
        <v>0.43316059999999995</v>
      </c>
      <c r="F800" s="4">
        <v>83.4444444444444</v>
      </c>
      <c r="G800" s="1">
        <v>519.1</v>
      </c>
      <c r="H800">
        <v>68.018949991446505</v>
      </c>
      <c r="I800">
        <v>71.583818235708307</v>
      </c>
      <c r="J800">
        <v>64.454081747184603</v>
      </c>
      <c r="K800" s="1">
        <v>43929.4</v>
      </c>
      <c r="L800" s="6">
        <f>K800/100000</f>
        <v>0.43929400000000002</v>
      </c>
      <c r="M800">
        <v>563</v>
      </c>
      <c r="N800">
        <v>78.03</v>
      </c>
      <c r="O800">
        <v>47.650396258445397</v>
      </c>
      <c r="P800" s="2">
        <f>E800*0.55 + L800*0.45</f>
        <v>0.43592063000000003</v>
      </c>
      <c r="Q800" s="2">
        <f>F800*0.55 + M800*0.45</f>
        <v>299.24444444444441</v>
      </c>
      <c r="R800" s="2">
        <f>P800*0.55+Q800*0.45</f>
        <v>134.8997563465</v>
      </c>
      <c r="S800" s="8">
        <f>E800/SUM($E$2:$E$2772)</f>
        <v>2.3398340049933004E-4</v>
      </c>
      <c r="T800" s="8">
        <f>Tabla13[[#This Row],[rsi_earning]]/SUM(Tabla13[rsi_earning])</f>
        <v>4.0734608969658919E-4</v>
      </c>
      <c r="U800" s="10">
        <f>Tabla13[[#This Row],[P(D)]]+Tabla13[[#This Row],[P_RSI(D)]]</f>
        <v>6.4132949019591917E-4</v>
      </c>
    </row>
    <row r="801" spans="1:21" x14ac:dyDescent="0.2">
      <c r="A801" t="s">
        <v>8581</v>
      </c>
      <c r="B801" t="s">
        <v>8582</v>
      </c>
      <c r="C801" s="1">
        <v>64.459999084472599</v>
      </c>
      <c r="D801" s="1">
        <v>38611.14</v>
      </c>
      <c r="E801" s="6">
        <f>D801/100000</f>
        <v>0.38611139999999999</v>
      </c>
      <c r="F801" s="4">
        <v>81.8</v>
      </c>
      <c r="G801" s="1">
        <v>472.02</v>
      </c>
      <c r="H801">
        <v>59.897970745134003</v>
      </c>
      <c r="I801">
        <v>62.954487044246903</v>
      </c>
      <c r="J801">
        <v>56.841454446021203</v>
      </c>
      <c r="K801" s="1">
        <v>46647.6</v>
      </c>
      <c r="L801" s="6">
        <f>K801/100000</f>
        <v>0.466476</v>
      </c>
      <c r="M801">
        <v>149.5</v>
      </c>
      <c r="N801">
        <v>312.02</v>
      </c>
      <c r="O801">
        <v>78.260878770940195</v>
      </c>
      <c r="P801" s="2">
        <f>E801*0.55 + L801*0.45</f>
        <v>0.42227546999999999</v>
      </c>
      <c r="Q801" s="2">
        <f>F801*0.55 + M801*0.45</f>
        <v>112.26500000000001</v>
      </c>
      <c r="R801" s="2">
        <f>P801*0.55+Q801*0.45</f>
        <v>50.751501508500006</v>
      </c>
      <c r="S801" s="8">
        <f>E801/SUM($E$2:$E$2772)</f>
        <v>2.0856850402265818E-4</v>
      </c>
      <c r="T801" s="8">
        <f>Tabla13[[#This Row],[rsi_earning]]/SUM(Tabla13[rsi_earning])</f>
        <v>4.3255126302045127E-4</v>
      </c>
      <c r="U801" s="10">
        <f>Tabla13[[#This Row],[P(D)]]+Tabla13[[#This Row],[P_RSI(D)]]</f>
        <v>6.4111976704310947E-4</v>
      </c>
    </row>
    <row r="802" spans="1:21" x14ac:dyDescent="0.2">
      <c r="A802" t="s">
        <v>8293</v>
      </c>
      <c r="B802" t="s">
        <v>8294</v>
      </c>
      <c r="C802" s="1">
        <v>171.57000732421801</v>
      </c>
      <c r="D802" s="1">
        <v>18581.77</v>
      </c>
      <c r="E802" s="6">
        <f>D802/100000</f>
        <v>0.1858177</v>
      </c>
      <c r="F802" s="4">
        <v>90.285714285714207</v>
      </c>
      <c r="G802" s="1">
        <v>205.81</v>
      </c>
      <c r="H802">
        <v>170.75504503779999</v>
      </c>
      <c r="I802">
        <v>179.641807096414</v>
      </c>
      <c r="J802">
        <v>161.86828297918601</v>
      </c>
      <c r="K802" s="1">
        <v>58280.54</v>
      </c>
      <c r="L802" s="6">
        <f>K802/100000</f>
        <v>0.58280540000000003</v>
      </c>
      <c r="M802">
        <v>673</v>
      </c>
      <c r="N802">
        <v>86.6</v>
      </c>
      <c r="O802">
        <v>38.784126467594298</v>
      </c>
      <c r="P802" s="2">
        <f>E802*0.55 + L802*0.45</f>
        <v>0.36446216500000006</v>
      </c>
      <c r="Q802" s="2">
        <f>F802*0.55 + M802*0.45</f>
        <v>352.50714285714287</v>
      </c>
      <c r="R802" s="2">
        <f>P802*0.55+Q802*0.45</f>
        <v>158.82866847646432</v>
      </c>
      <c r="S802" s="8">
        <f>E802/SUM($E$2:$E$2772)</f>
        <v>1.0037445076713895E-4</v>
      </c>
      <c r="T802" s="8">
        <f>Tabla13[[#This Row],[rsi_earning]]/SUM(Tabla13[rsi_earning])</f>
        <v>5.4042054010311209E-4</v>
      </c>
      <c r="U802" s="10">
        <f>Tabla13[[#This Row],[P(D)]]+Tabla13[[#This Row],[P_RSI(D)]]</f>
        <v>6.4079499087025106E-4</v>
      </c>
    </row>
    <row r="803" spans="1:21" x14ac:dyDescent="0.2">
      <c r="A803" t="s">
        <v>928</v>
      </c>
      <c r="B803" t="s">
        <v>929</v>
      </c>
      <c r="C803" s="1">
        <v>33.110000610351499</v>
      </c>
      <c r="D803" s="1">
        <v>95190.16</v>
      </c>
      <c r="E803" s="6">
        <f>D803/100000</f>
        <v>0.95190160000000001</v>
      </c>
      <c r="F803" s="4">
        <v>49.846153846153797</v>
      </c>
      <c r="G803" s="1">
        <v>1909.68</v>
      </c>
      <c r="H803">
        <v>33.050878153070599</v>
      </c>
      <c r="I803">
        <v>34.210746775928399</v>
      </c>
      <c r="J803">
        <v>31.891009530212798</v>
      </c>
      <c r="K803" s="1">
        <v>13646.84</v>
      </c>
      <c r="L803" s="6">
        <f>K803/100000</f>
        <v>0.13646839999999999</v>
      </c>
      <c r="M803">
        <v>79</v>
      </c>
      <c r="N803">
        <v>172.74</v>
      </c>
      <c r="O803">
        <v>49.095611819836002</v>
      </c>
      <c r="P803" s="2">
        <f>E803*0.55 + L803*0.45</f>
        <v>0.58495666000000002</v>
      </c>
      <c r="Q803" s="2">
        <f>F803*0.55 + M803*0.45</f>
        <v>62.965384615384593</v>
      </c>
      <c r="R803" s="2">
        <f>P803*0.55+Q803*0.45</f>
        <v>28.656149239923067</v>
      </c>
      <c r="S803" s="8">
        <f>E803/SUM($E$2:$E$2772)</f>
        <v>5.1419536612691248E-4</v>
      </c>
      <c r="T803" s="8">
        <f>Tabla13[[#This Row],[rsi_earning]]/SUM(Tabla13[rsi_earning])</f>
        <v>1.2654365665624846E-4</v>
      </c>
      <c r="U803" s="10">
        <f>Tabla13[[#This Row],[P(D)]]+Tabla13[[#This Row],[P_RSI(D)]]</f>
        <v>6.4073902278316097E-4</v>
      </c>
    </row>
    <row r="804" spans="1:21" x14ac:dyDescent="0.2">
      <c r="A804" t="s">
        <v>7871</v>
      </c>
      <c r="B804" t="s">
        <v>7872</v>
      </c>
      <c r="C804" s="1">
        <v>6.9099998474120996</v>
      </c>
      <c r="D804" s="1">
        <v>118573.5</v>
      </c>
      <c r="E804" s="6">
        <f>D804/100000</f>
        <v>1.185735</v>
      </c>
      <c r="F804" s="4">
        <v>97</v>
      </c>
      <c r="G804" s="1">
        <v>1222.4100000000001</v>
      </c>
      <c r="H804">
        <v>6.17680316592274</v>
      </c>
      <c r="I804">
        <v>6.7587105785915398</v>
      </c>
      <c r="J804">
        <v>5.5948957532539403</v>
      </c>
      <c r="K804" s="1">
        <v>0</v>
      </c>
      <c r="L804" s="6">
        <f>K804/100000</f>
        <v>0</v>
      </c>
      <c r="M804">
        <v>1</v>
      </c>
      <c r="N804">
        <v>0</v>
      </c>
      <c r="O804">
        <v>61.960776687264698</v>
      </c>
      <c r="P804" s="2">
        <f>E804*0.55 + L804*0.45</f>
        <v>0.65215425000000005</v>
      </c>
      <c r="Q804" s="2">
        <f>F804*0.55 + M804*0.45</f>
        <v>53.800000000000004</v>
      </c>
      <c r="R804" s="2">
        <f>P804*0.55+Q804*0.45</f>
        <v>24.568684837500001</v>
      </c>
      <c r="S804" s="8">
        <f>E804/SUM($E$2:$E$2772)</f>
        <v>6.4050679445700539E-4</v>
      </c>
      <c r="T804" s="8">
        <f>Tabla13[[#This Row],[rsi_earning]]/SUM(Tabla13[rsi_earning])</f>
        <v>0</v>
      </c>
      <c r="U804" s="10">
        <f>Tabla13[[#This Row],[P(D)]]+Tabla13[[#This Row],[P_RSI(D)]]</f>
        <v>6.4050679445700539E-4</v>
      </c>
    </row>
    <row r="805" spans="1:21" x14ac:dyDescent="0.2">
      <c r="A805" t="s">
        <v>8903</v>
      </c>
      <c r="B805" t="s">
        <v>8904</v>
      </c>
      <c r="C805" s="1">
        <v>105.040000915527</v>
      </c>
      <c r="D805" s="1">
        <v>37556.870000000003</v>
      </c>
      <c r="E805" s="6">
        <f>D805/100000</f>
        <v>0.37556870000000003</v>
      </c>
      <c r="F805" s="4">
        <v>102.625</v>
      </c>
      <c r="G805" s="1">
        <v>365.96</v>
      </c>
      <c r="H805">
        <v>104.37164657136699</v>
      </c>
      <c r="I805">
        <v>110.83858846988301</v>
      </c>
      <c r="J805">
        <v>97.904704672850102</v>
      </c>
      <c r="K805" s="1">
        <v>47067.46</v>
      </c>
      <c r="L805" s="6">
        <f>K805/100000</f>
        <v>0.4706746</v>
      </c>
      <c r="M805">
        <v>1253</v>
      </c>
      <c r="N805">
        <v>37.56</v>
      </c>
      <c r="O805">
        <v>45.330854685328802</v>
      </c>
      <c r="P805" s="2">
        <f>E805*0.55 + L805*0.45</f>
        <v>0.41836635500000002</v>
      </c>
      <c r="Q805" s="2">
        <f>F805*0.55 + M805*0.45</f>
        <v>620.29375000000005</v>
      </c>
      <c r="R805" s="2">
        <f>P805*0.55+Q805*0.45</f>
        <v>279.36228899525003</v>
      </c>
      <c r="S805" s="8">
        <f>E805/SUM($E$2:$E$2772)</f>
        <v>2.0287357979260521E-4</v>
      </c>
      <c r="T805" s="8">
        <f>Tabla13[[#This Row],[rsi_earning]]/SUM(Tabla13[rsi_earning])</f>
        <v>4.3644451740635254E-4</v>
      </c>
      <c r="U805" s="10">
        <f>Tabla13[[#This Row],[P(D)]]+Tabla13[[#This Row],[P_RSI(D)]]</f>
        <v>6.393180971989577E-4</v>
      </c>
    </row>
    <row r="806" spans="1:21" x14ac:dyDescent="0.2">
      <c r="A806" t="s">
        <v>2741</v>
      </c>
      <c r="B806" t="s">
        <v>2742</v>
      </c>
      <c r="C806" s="1">
        <v>91.239997863769503</v>
      </c>
      <c r="D806" s="1">
        <v>72064.14</v>
      </c>
      <c r="E806" s="6">
        <f>D806/100000</f>
        <v>0.72064139999999999</v>
      </c>
      <c r="F806" s="4">
        <v>67.636363636363598</v>
      </c>
      <c r="G806" s="1">
        <v>1065.46</v>
      </c>
      <c r="H806">
        <v>92.395719748995305</v>
      </c>
      <c r="I806">
        <v>96.027965019455095</v>
      </c>
      <c r="J806">
        <v>88.7634744785355</v>
      </c>
      <c r="K806" s="1">
        <v>26961.94</v>
      </c>
      <c r="L806" s="6">
        <f>K806/100000</f>
        <v>0.26961940000000001</v>
      </c>
      <c r="M806">
        <v>924</v>
      </c>
      <c r="N806">
        <v>29.18</v>
      </c>
      <c r="O806">
        <v>51.792529362401403</v>
      </c>
      <c r="P806" s="2">
        <f>E806*0.55 + L806*0.45</f>
        <v>0.51768150000000002</v>
      </c>
      <c r="Q806" s="2">
        <f>F806*0.55 + M806*0.45</f>
        <v>453</v>
      </c>
      <c r="R806" s="2">
        <f>P806*0.55+Q806*0.45</f>
        <v>204.13472482500001</v>
      </c>
      <c r="S806" s="8">
        <f>E806/SUM($E$2:$E$2772)</f>
        <v>3.8927392129523762E-4</v>
      </c>
      <c r="T806" s="8">
        <f>Tabla13[[#This Row],[rsi_earning]]/SUM(Tabla13[rsi_earning])</f>
        <v>2.5001117314677769E-4</v>
      </c>
      <c r="U806" s="10">
        <f>Tabla13[[#This Row],[P(D)]]+Tabla13[[#This Row],[P_RSI(D)]]</f>
        <v>6.3928509444201526E-4</v>
      </c>
    </row>
    <row r="807" spans="1:21" x14ac:dyDescent="0.2">
      <c r="A807" t="s">
        <v>9440</v>
      </c>
      <c r="B807" t="s">
        <v>9441</v>
      </c>
      <c r="C807" s="1">
        <v>54.709999084472599</v>
      </c>
      <c r="D807" s="1">
        <v>27540.63</v>
      </c>
      <c r="E807" s="6">
        <f>D807/100000</f>
        <v>0.27540629999999999</v>
      </c>
      <c r="F807" s="4">
        <v>119.444444444444</v>
      </c>
      <c r="G807" s="1">
        <v>230.57</v>
      </c>
      <c r="H807">
        <v>49.558202526197</v>
      </c>
      <c r="I807">
        <v>52.320863581264398</v>
      </c>
      <c r="J807">
        <v>46.795541471129503</v>
      </c>
      <c r="K807" s="1">
        <v>52893.75</v>
      </c>
      <c r="L807" s="6">
        <f>K807/100000</f>
        <v>0.52893749999999995</v>
      </c>
      <c r="M807">
        <v>601</v>
      </c>
      <c r="N807">
        <v>88.01</v>
      </c>
      <c r="O807">
        <v>71.095324444499397</v>
      </c>
      <c r="P807" s="2">
        <f>E807*0.55 + L807*0.45</f>
        <v>0.38949533999999997</v>
      </c>
      <c r="Q807" s="2">
        <f>F807*0.55 + M807*0.45</f>
        <v>336.14444444444416</v>
      </c>
      <c r="R807" s="2">
        <f>P807*0.55+Q807*0.45</f>
        <v>151.47922243699986</v>
      </c>
      <c r="S807" s="8">
        <f>E807/SUM($E$2:$E$2772)</f>
        <v>1.4876815341224165E-4</v>
      </c>
      <c r="T807" s="8">
        <f>Tabla13[[#This Row],[rsi_earning]]/SUM(Tabla13[rsi_earning])</f>
        <v>4.9047021429586936E-4</v>
      </c>
      <c r="U807" s="10">
        <f>Tabla13[[#This Row],[P(D)]]+Tabla13[[#This Row],[P_RSI(D)]]</f>
        <v>6.3923836770811101E-4</v>
      </c>
    </row>
    <row r="808" spans="1:21" x14ac:dyDescent="0.2">
      <c r="A808" t="s">
        <v>7244</v>
      </c>
      <c r="B808" t="s">
        <v>7245</v>
      </c>
      <c r="C808" s="1">
        <v>19.020000457763601</v>
      </c>
      <c r="D808" s="1">
        <v>58676.97</v>
      </c>
      <c r="E808" s="6">
        <f>D808/100000</f>
        <v>0.58676970000000006</v>
      </c>
      <c r="F808" s="4">
        <v>112.777777777777</v>
      </c>
      <c r="G808" s="1">
        <v>520.29</v>
      </c>
      <c r="H808">
        <v>17.180077597790198</v>
      </c>
      <c r="I808">
        <v>18.712522573821499</v>
      </c>
      <c r="J808">
        <v>15.647632621758801</v>
      </c>
      <c r="K808" s="1">
        <v>34599.879999999997</v>
      </c>
      <c r="L808" s="6">
        <f>K808/100000</f>
        <v>0.3459988</v>
      </c>
      <c r="M808">
        <v>113</v>
      </c>
      <c r="N808">
        <v>306.19</v>
      </c>
      <c r="O808">
        <v>53.4539480391797</v>
      </c>
      <c r="P808" s="2">
        <f>E808*0.55 + L808*0.45</f>
        <v>0.47842279500000007</v>
      </c>
      <c r="Q808" s="2">
        <f>F808*0.55 + M808*0.45</f>
        <v>112.87777777777737</v>
      </c>
      <c r="R808" s="2">
        <f>P808*0.55+Q808*0.45</f>
        <v>51.058132537249818</v>
      </c>
      <c r="S808" s="8">
        <f>E808/SUM($E$2:$E$2772)</f>
        <v>3.1695950581833103E-4</v>
      </c>
      <c r="T808" s="8">
        <f>Tabla13[[#This Row],[rsi_earning]]/SUM(Tabla13[rsi_earning])</f>
        <v>3.2083583709249889E-4</v>
      </c>
      <c r="U808" s="10">
        <f>Tabla13[[#This Row],[P(D)]]+Tabla13[[#This Row],[P_RSI(D)]]</f>
        <v>6.3779534291082997E-4</v>
      </c>
    </row>
    <row r="809" spans="1:21" x14ac:dyDescent="0.2">
      <c r="A809" t="s">
        <v>5324</v>
      </c>
      <c r="B809" t="s">
        <v>5325</v>
      </c>
      <c r="C809" s="1">
        <v>37.25</v>
      </c>
      <c r="D809" s="1">
        <v>42425.75</v>
      </c>
      <c r="E809" s="6">
        <f>D809/100000</f>
        <v>0.42425750000000001</v>
      </c>
      <c r="F809" s="4">
        <v>94.1</v>
      </c>
      <c r="G809" s="1">
        <v>450.86</v>
      </c>
      <c r="H809">
        <v>35.856317643115602</v>
      </c>
      <c r="I809">
        <v>36.844626025802299</v>
      </c>
      <c r="J809">
        <v>34.868009260428899</v>
      </c>
      <c r="K809" s="1">
        <v>44014.83</v>
      </c>
      <c r="L809" s="6">
        <f>K809/100000</f>
        <v>0.44014829999999999</v>
      </c>
      <c r="M809">
        <v>375.5</v>
      </c>
      <c r="N809">
        <v>117.22</v>
      </c>
      <c r="O809">
        <v>95.638647053650502</v>
      </c>
      <c r="P809" s="2">
        <f>E809*0.55 + L809*0.45</f>
        <v>0.43140836000000005</v>
      </c>
      <c r="Q809" s="2">
        <f>F809*0.55 + M809*0.45</f>
        <v>220.73</v>
      </c>
      <c r="R809" s="2">
        <f>P809*0.55+Q809*0.45</f>
        <v>99.56577459799999</v>
      </c>
      <c r="S809" s="8">
        <f>E809/SUM($E$2:$E$2772)</f>
        <v>2.2917415050525031E-4</v>
      </c>
      <c r="T809" s="8">
        <f>Tabla13[[#This Row],[rsi_earning]]/SUM(Tabla13[rsi_earning])</f>
        <v>4.0813826023483417E-4</v>
      </c>
      <c r="U809" s="10">
        <f>Tabla13[[#This Row],[P(D)]]+Tabla13[[#This Row],[P_RSI(D)]]</f>
        <v>6.3731241074008443E-4</v>
      </c>
    </row>
    <row r="810" spans="1:21" x14ac:dyDescent="0.2">
      <c r="A810" t="s">
        <v>1398</v>
      </c>
      <c r="B810" t="s">
        <v>1399</v>
      </c>
      <c r="C810" s="1">
        <v>71.680000305175696</v>
      </c>
      <c r="D810" s="1">
        <v>117899.36</v>
      </c>
      <c r="E810" s="6">
        <f>D810/100000</f>
        <v>1.1789936000000001</v>
      </c>
      <c r="F810" s="4">
        <v>85.1666666666666</v>
      </c>
      <c r="G810" s="1">
        <v>1384.34</v>
      </c>
      <c r="H810">
        <v>74.792210519469606</v>
      </c>
      <c r="I810">
        <v>78.332454244826707</v>
      </c>
      <c r="J810">
        <v>71.251966794112505</v>
      </c>
      <c r="K810" s="1">
        <v>0</v>
      </c>
      <c r="L810" s="6">
        <f>K810/100000</f>
        <v>0</v>
      </c>
      <c r="M810">
        <v>1</v>
      </c>
      <c r="N810">
        <v>0</v>
      </c>
      <c r="O810">
        <v>37.557957445202703</v>
      </c>
      <c r="P810" s="2">
        <f>E810*0.55 + L810*0.45</f>
        <v>0.64844648000000005</v>
      </c>
      <c r="Q810" s="2">
        <f>F810*0.55 + M810*0.45</f>
        <v>47.291666666666636</v>
      </c>
      <c r="R810" s="2">
        <f>P810*0.55+Q810*0.45</f>
        <v>21.637895563999987</v>
      </c>
      <c r="S810" s="8">
        <f>E810/SUM($E$2:$E$2772)</f>
        <v>6.3686524511912435E-4</v>
      </c>
      <c r="T810" s="8">
        <f>Tabla13[[#This Row],[rsi_earning]]/SUM(Tabla13[rsi_earning])</f>
        <v>0</v>
      </c>
      <c r="U810" s="10">
        <f>Tabla13[[#This Row],[P(D)]]+Tabla13[[#This Row],[P_RSI(D)]]</f>
        <v>6.3686524511912435E-4</v>
      </c>
    </row>
    <row r="811" spans="1:21" x14ac:dyDescent="0.2">
      <c r="A811" t="s">
        <v>9611</v>
      </c>
      <c r="B811" t="s">
        <v>9612</v>
      </c>
      <c r="C811" s="1">
        <v>69.5</v>
      </c>
      <c r="D811" s="1">
        <v>117892.34</v>
      </c>
      <c r="E811" s="6">
        <f>D811/100000</f>
        <v>1.1789234</v>
      </c>
      <c r="F811" s="4">
        <v>66.3</v>
      </c>
      <c r="G811" s="1">
        <v>1778.17</v>
      </c>
      <c r="H811">
        <v>68.504165014631596</v>
      </c>
      <c r="I811">
        <v>72.704800575374705</v>
      </c>
      <c r="J811">
        <v>64.303529453888601</v>
      </c>
      <c r="K811" s="1">
        <v>0</v>
      </c>
      <c r="L811" s="6">
        <f>K811/100000</f>
        <v>0</v>
      </c>
      <c r="M811">
        <v>1</v>
      </c>
      <c r="N811">
        <v>0</v>
      </c>
      <c r="O811">
        <v>67.257560331596295</v>
      </c>
      <c r="P811" s="2">
        <f>E811*0.55 + L811*0.45</f>
        <v>0.64840787</v>
      </c>
      <c r="Q811" s="2">
        <f>F811*0.55 + M811*0.45</f>
        <v>36.915000000000006</v>
      </c>
      <c r="R811" s="2">
        <f>P811*0.55+Q811*0.45</f>
        <v>16.968374328500005</v>
      </c>
      <c r="S811" s="8">
        <f>E811/SUM($E$2:$E$2772)</f>
        <v>6.3682732469257802E-4</v>
      </c>
      <c r="T811" s="8">
        <f>Tabla13[[#This Row],[rsi_earning]]/SUM(Tabla13[rsi_earning])</f>
        <v>0</v>
      </c>
      <c r="U811" s="10">
        <f>Tabla13[[#This Row],[P(D)]]+Tabla13[[#This Row],[P_RSI(D)]]</f>
        <v>6.3682732469257802E-4</v>
      </c>
    </row>
    <row r="812" spans="1:21" x14ac:dyDescent="0.2">
      <c r="A812" t="s">
        <v>5992</v>
      </c>
      <c r="B812" t="s">
        <v>5993</v>
      </c>
      <c r="C812" s="1">
        <v>45.990001678466797</v>
      </c>
      <c r="D812" s="1">
        <v>117785.28</v>
      </c>
      <c r="E812" s="6">
        <f>D812/100000</f>
        <v>1.1778527999999999</v>
      </c>
      <c r="F812" s="4">
        <v>62.8333333333333</v>
      </c>
      <c r="G812" s="1">
        <v>1874.57</v>
      </c>
      <c r="H812">
        <v>50.790668880948999</v>
      </c>
      <c r="I812">
        <v>56.104675408969698</v>
      </c>
      <c r="J812">
        <v>45.476662352928201</v>
      </c>
      <c r="K812" s="1">
        <v>0</v>
      </c>
      <c r="L812" s="6">
        <f>K812/100000</f>
        <v>0</v>
      </c>
      <c r="M812">
        <v>1</v>
      </c>
      <c r="N812">
        <v>0</v>
      </c>
      <c r="O812">
        <v>56.317906378267502</v>
      </c>
      <c r="P812" s="2">
        <f>E812*0.55 + L812*0.45</f>
        <v>0.64781904000000001</v>
      </c>
      <c r="Q812" s="2">
        <f>F812*0.55 + M812*0.45</f>
        <v>35.008333333333319</v>
      </c>
      <c r="R812" s="2">
        <f>P812*0.55+Q812*0.45</f>
        <v>16.110050471999994</v>
      </c>
      <c r="S812" s="8">
        <f>E812/SUM($E$2:$E$2772)</f>
        <v>6.36249011178896E-4</v>
      </c>
      <c r="T812" s="8">
        <f>Tabla13[[#This Row],[rsi_earning]]/SUM(Tabla13[rsi_earning])</f>
        <v>0</v>
      </c>
      <c r="U812" s="10">
        <f>Tabla13[[#This Row],[P(D)]]+Tabla13[[#This Row],[P_RSI(D)]]</f>
        <v>6.36249011178896E-4</v>
      </c>
    </row>
    <row r="813" spans="1:21" x14ac:dyDescent="0.2">
      <c r="A813" t="s">
        <v>6910</v>
      </c>
      <c r="B813" t="s">
        <v>6911</v>
      </c>
      <c r="C813" s="1">
        <v>27.280000686645501</v>
      </c>
      <c r="D813" s="1">
        <v>92793.7</v>
      </c>
      <c r="E813" s="6">
        <f>D813/100000</f>
        <v>0.92793700000000001</v>
      </c>
      <c r="F813" s="4">
        <v>54.615384615384599</v>
      </c>
      <c r="G813" s="1">
        <v>1699.04</v>
      </c>
      <c r="H813">
        <v>26.745120219067399</v>
      </c>
      <c r="I813">
        <v>27.572684815562301</v>
      </c>
      <c r="J813">
        <v>25.9175556225725</v>
      </c>
      <c r="K813" s="1">
        <v>14521.45</v>
      </c>
      <c r="L813" s="6">
        <f>K813/100000</f>
        <v>0.1452145</v>
      </c>
      <c r="M813">
        <v>249.5</v>
      </c>
      <c r="N813">
        <v>58.2</v>
      </c>
      <c r="O813">
        <v>65.486754044679202</v>
      </c>
      <c r="P813" s="2">
        <f>E813*0.55 + L813*0.45</f>
        <v>0.5757118750000001</v>
      </c>
      <c r="Q813" s="2">
        <f>F813*0.55 + M813*0.45</f>
        <v>142.31346153846152</v>
      </c>
      <c r="R813" s="2">
        <f>P813*0.55+Q813*0.45</f>
        <v>64.357699223557688</v>
      </c>
      <c r="S813" s="8">
        <f>E813/SUM($E$2:$E$2772)</f>
        <v>5.0125024000139177E-4</v>
      </c>
      <c r="T813" s="8">
        <f>Tabla13[[#This Row],[rsi_earning]]/SUM(Tabla13[rsi_earning])</f>
        <v>1.3465369147369497E-4</v>
      </c>
      <c r="U813" s="10">
        <f>Tabla13[[#This Row],[P(D)]]+Tabla13[[#This Row],[P_RSI(D)]]</f>
        <v>6.3590393147508668E-4</v>
      </c>
    </row>
    <row r="814" spans="1:21" x14ac:dyDescent="0.2">
      <c r="A814" t="s">
        <v>3021</v>
      </c>
      <c r="B814" t="s">
        <v>3022</v>
      </c>
      <c r="C814" s="1">
        <v>75.169998168945298</v>
      </c>
      <c r="D814" s="1">
        <v>117688.75</v>
      </c>
      <c r="E814" s="6">
        <f>D814/100000</f>
        <v>1.1768875000000001</v>
      </c>
      <c r="F814" s="4">
        <v>59.1</v>
      </c>
      <c r="G814" s="1">
        <v>1991.35</v>
      </c>
      <c r="H814">
        <v>73.819974184764305</v>
      </c>
      <c r="I814">
        <v>76.178870084136506</v>
      </c>
      <c r="J814">
        <v>71.461078285392105</v>
      </c>
      <c r="K814" s="1">
        <v>0</v>
      </c>
      <c r="L814" s="6">
        <f>K814/100000</f>
        <v>0</v>
      </c>
      <c r="M814">
        <v>1</v>
      </c>
      <c r="N814">
        <v>0</v>
      </c>
      <c r="O814">
        <v>49.373442210118398</v>
      </c>
      <c r="P814" s="2">
        <f>E814*0.55 + L814*0.45</f>
        <v>0.6472881250000001</v>
      </c>
      <c r="Q814" s="2">
        <f>F814*0.55 + M814*0.45</f>
        <v>32.955000000000005</v>
      </c>
      <c r="R814" s="2">
        <f>P814*0.55+Q814*0.45</f>
        <v>15.185758468750002</v>
      </c>
      <c r="S814" s="8">
        <f>E814/SUM($E$2:$E$2772)</f>
        <v>6.3572757830503363E-4</v>
      </c>
      <c r="T814" s="8">
        <f>Tabla13[[#This Row],[rsi_earning]]/SUM(Tabla13[rsi_earning])</f>
        <v>0</v>
      </c>
      <c r="U814" s="10">
        <f>Tabla13[[#This Row],[P(D)]]+Tabla13[[#This Row],[P_RSI(D)]]</f>
        <v>6.3572757830503363E-4</v>
      </c>
    </row>
    <row r="815" spans="1:21" x14ac:dyDescent="0.2">
      <c r="A815" t="s">
        <v>2257</v>
      </c>
      <c r="B815" t="s">
        <v>2258</v>
      </c>
      <c r="C815" s="1">
        <v>3.5599999427795401</v>
      </c>
      <c r="D815" s="1">
        <v>18303.599999999999</v>
      </c>
      <c r="E815" s="6">
        <f>D815/100000</f>
        <v>0.18303599999999998</v>
      </c>
      <c r="F815" s="4">
        <v>118.5</v>
      </c>
      <c r="G815" s="1">
        <v>154.46</v>
      </c>
      <c r="H815">
        <v>3.0666402747174701</v>
      </c>
      <c r="I815">
        <v>3.6136511349952101</v>
      </c>
      <c r="J815">
        <v>2.5196294144397302</v>
      </c>
      <c r="K815" s="1">
        <v>57862.36</v>
      </c>
      <c r="L815" s="6">
        <f>K815/100000</f>
        <v>0.57862360000000002</v>
      </c>
      <c r="M815">
        <v>93.3333333333333</v>
      </c>
      <c r="N815">
        <v>619.95000000000005</v>
      </c>
      <c r="O815">
        <v>70.769226254796706</v>
      </c>
      <c r="P815" s="2">
        <f>E815*0.55 + L815*0.45</f>
        <v>0.36105041999999998</v>
      </c>
      <c r="Q815" s="2">
        <f>F815*0.55 + M815*0.45</f>
        <v>107.175</v>
      </c>
      <c r="R815" s="2">
        <f>P815*0.55+Q815*0.45</f>
        <v>48.427327730999998</v>
      </c>
      <c r="S815" s="8">
        <f>E815/SUM($E$2:$E$2772)</f>
        <v>9.8871840360816222E-5</v>
      </c>
      <c r="T815" s="8">
        <f>Tabla13[[#This Row],[rsi_earning]]/SUM(Tabla13[rsi_earning])</f>
        <v>5.3654286392749127E-4</v>
      </c>
      <c r="U815" s="10">
        <f>Tabla13[[#This Row],[P(D)]]+Tabla13[[#This Row],[P_RSI(D)]]</f>
        <v>6.3541470428830752E-4</v>
      </c>
    </row>
    <row r="816" spans="1:21" x14ac:dyDescent="0.2">
      <c r="A816" t="s">
        <v>6028</v>
      </c>
      <c r="B816" t="s">
        <v>6029</v>
      </c>
      <c r="C816" s="1">
        <v>95.5</v>
      </c>
      <c r="D816" s="1">
        <v>117619.21</v>
      </c>
      <c r="E816" s="6">
        <f>D816/100000</f>
        <v>1.1761921</v>
      </c>
      <c r="F816" s="4">
        <v>75.909090909090907</v>
      </c>
      <c r="G816" s="1">
        <v>1549.47</v>
      </c>
      <c r="H816">
        <v>97.823304439564495</v>
      </c>
      <c r="I816">
        <v>101.659552347885</v>
      </c>
      <c r="J816">
        <v>93.987056531243397</v>
      </c>
      <c r="K816" s="1">
        <v>0</v>
      </c>
      <c r="L816" s="6">
        <f>K816/100000</f>
        <v>0</v>
      </c>
      <c r="M816">
        <v>1</v>
      </c>
      <c r="N816">
        <v>0</v>
      </c>
      <c r="O816">
        <v>46.421406798681502</v>
      </c>
      <c r="P816" s="2">
        <f>E816*0.55 + L816*0.45</f>
        <v>0.64690565500000008</v>
      </c>
      <c r="Q816" s="2">
        <f>F816*0.55 + M816*0.45</f>
        <v>42.2</v>
      </c>
      <c r="R816" s="2">
        <f>P816*0.55+Q816*0.45</f>
        <v>19.345798110250001</v>
      </c>
      <c r="S816" s="8">
        <f>E816/SUM($E$2:$E$2772)</f>
        <v>6.3535193920787828E-4</v>
      </c>
      <c r="T816" s="8">
        <f>Tabla13[[#This Row],[rsi_earning]]/SUM(Tabla13[rsi_earning])</f>
        <v>0</v>
      </c>
      <c r="U816" s="10">
        <f>Tabla13[[#This Row],[P(D)]]+Tabla13[[#This Row],[P_RSI(D)]]</f>
        <v>6.3535193920787828E-4</v>
      </c>
    </row>
    <row r="817" spans="1:21" x14ac:dyDescent="0.2">
      <c r="A817" t="s">
        <v>6176</v>
      </c>
      <c r="B817" t="s">
        <v>6177</v>
      </c>
      <c r="C817" s="1">
        <v>3.63000011444091</v>
      </c>
      <c r="D817" s="1">
        <v>104776.24</v>
      </c>
      <c r="E817" s="6">
        <f>D817/100000</f>
        <v>1.0477624000000001</v>
      </c>
      <c r="F817" s="4">
        <v>97.1666666666666</v>
      </c>
      <c r="G817" s="1">
        <v>1078.31</v>
      </c>
      <c r="H817">
        <v>3.46777219783332</v>
      </c>
      <c r="I817">
        <v>3.7736124465466299</v>
      </c>
      <c r="J817">
        <v>3.1619319491200102</v>
      </c>
      <c r="K817" s="1">
        <v>7471.1</v>
      </c>
      <c r="L817" s="6">
        <f>K817/100000</f>
        <v>7.4711E-2</v>
      </c>
      <c r="M817">
        <v>580</v>
      </c>
      <c r="N817">
        <v>12.88</v>
      </c>
      <c r="O817">
        <v>46.610172231181998</v>
      </c>
      <c r="P817" s="2">
        <f>E817*0.55 + L817*0.45</f>
        <v>0.60988927000000004</v>
      </c>
      <c r="Q817" s="2">
        <f>F817*0.55 + M817*0.45</f>
        <v>314.44166666666661</v>
      </c>
      <c r="R817" s="2">
        <f>P817*0.55+Q817*0.45</f>
        <v>141.83418909849996</v>
      </c>
      <c r="S817" s="8">
        <f>E817/SUM($E$2:$E$2772)</f>
        <v>5.6597716705383469E-4</v>
      </c>
      <c r="T817" s="8">
        <f>Tabla13[[#This Row],[rsi_earning]]/SUM(Tabla13[rsi_earning])</f>
        <v>6.9277599300973547E-5</v>
      </c>
      <c r="U817" s="10">
        <f>Tabla13[[#This Row],[P(D)]]+Tabla13[[#This Row],[P_RSI(D)]]</f>
        <v>6.352547663548082E-4</v>
      </c>
    </row>
    <row r="818" spans="1:21" x14ac:dyDescent="0.2">
      <c r="A818" t="s">
        <v>5030</v>
      </c>
      <c r="B818" t="s">
        <v>5031</v>
      </c>
      <c r="C818" s="1">
        <v>83.589996337890597</v>
      </c>
      <c r="D818" s="1">
        <v>45409.919999999998</v>
      </c>
      <c r="E818" s="6">
        <f>D818/100000</f>
        <v>0.45409919999999998</v>
      </c>
      <c r="F818" s="4">
        <v>54.818181818181799</v>
      </c>
      <c r="G818" s="1">
        <v>828.37</v>
      </c>
      <c r="H818">
        <v>81.092411975991993</v>
      </c>
      <c r="I818">
        <v>82.998230227563894</v>
      </c>
      <c r="J818">
        <v>79.186593724420106</v>
      </c>
      <c r="K818" s="1">
        <v>41944.41</v>
      </c>
      <c r="L818" s="6">
        <f>K818/100000</f>
        <v>0.41944410000000004</v>
      </c>
      <c r="M818">
        <v>183.5</v>
      </c>
      <c r="N818">
        <v>228.58</v>
      </c>
      <c r="O818">
        <v>70.676256827871597</v>
      </c>
      <c r="P818" s="2">
        <f>E818*0.55 + L818*0.45</f>
        <v>0.43850440500000004</v>
      </c>
      <c r="Q818" s="2">
        <f>F818*0.55 + M818*0.45</f>
        <v>112.72499999999999</v>
      </c>
      <c r="R818" s="2">
        <f>P818*0.55+Q818*0.45</f>
        <v>50.967427422749999</v>
      </c>
      <c r="S818" s="8">
        <f>E818/SUM($E$2:$E$2772)</f>
        <v>2.4529395097343888E-4</v>
      </c>
      <c r="T818" s="8">
        <f>Tabla13[[#This Row],[rsi_earning]]/SUM(Tabla13[rsi_earning])</f>
        <v>3.8893978515824288E-4</v>
      </c>
      <c r="U818" s="10">
        <f>Tabla13[[#This Row],[P(D)]]+Tabla13[[#This Row],[P_RSI(D)]]</f>
        <v>6.3423373613168176E-4</v>
      </c>
    </row>
    <row r="819" spans="1:21" x14ac:dyDescent="0.2">
      <c r="A819" t="s">
        <v>7604</v>
      </c>
      <c r="B819" t="s">
        <v>7605</v>
      </c>
      <c r="C819" s="1">
        <v>571.65997314453102</v>
      </c>
      <c r="D819" s="1">
        <v>117392.57</v>
      </c>
      <c r="E819" s="6">
        <f>D819/100000</f>
        <v>1.1739257000000001</v>
      </c>
      <c r="F819" s="4">
        <v>76.857142857142804</v>
      </c>
      <c r="G819" s="1">
        <v>1527.41</v>
      </c>
      <c r="H819">
        <v>559.23186044775605</v>
      </c>
      <c r="I819">
        <v>592.07851704454799</v>
      </c>
      <c r="J819">
        <v>526.38520385096399</v>
      </c>
      <c r="K819" s="1">
        <v>0</v>
      </c>
      <c r="L819" s="6">
        <f>K819/100000</f>
        <v>0</v>
      </c>
      <c r="M819">
        <v>1</v>
      </c>
      <c r="N819">
        <v>0</v>
      </c>
      <c r="O819">
        <v>40.051356756271304</v>
      </c>
      <c r="P819" s="2">
        <f>E819*0.55 + L819*0.45</f>
        <v>0.64565913500000005</v>
      </c>
      <c r="Q819" s="2">
        <f>F819*0.55 + M819*0.45</f>
        <v>42.721428571428547</v>
      </c>
      <c r="R819" s="2">
        <f>P819*0.55+Q819*0.45</f>
        <v>19.579755381392847</v>
      </c>
      <c r="S819" s="8">
        <f>E819/SUM($E$2:$E$2772)</f>
        <v>6.3412768201807001E-4</v>
      </c>
      <c r="T819" s="8">
        <f>Tabla13[[#This Row],[rsi_earning]]/SUM(Tabla13[rsi_earning])</f>
        <v>0</v>
      </c>
      <c r="U819" s="10">
        <f>Tabla13[[#This Row],[P(D)]]+Tabla13[[#This Row],[P_RSI(D)]]</f>
        <v>6.3412768201807001E-4</v>
      </c>
    </row>
    <row r="820" spans="1:21" x14ac:dyDescent="0.2">
      <c r="A820" t="s">
        <v>5598</v>
      </c>
      <c r="B820" t="s">
        <v>5599</v>
      </c>
      <c r="C820" s="1">
        <v>238.009994506835</v>
      </c>
      <c r="D820" s="1">
        <v>79710.48</v>
      </c>
      <c r="E820" s="6">
        <f>D820/100000</f>
        <v>0.79710479999999995</v>
      </c>
      <c r="F820" s="4">
        <v>53.8</v>
      </c>
      <c r="G820" s="1">
        <v>1481.61</v>
      </c>
      <c r="H820">
        <v>239.76503749706399</v>
      </c>
      <c r="I820">
        <v>249.65057397970699</v>
      </c>
      <c r="J820">
        <v>229.879501014422</v>
      </c>
      <c r="K820" s="1">
        <v>21893.73</v>
      </c>
      <c r="L820" s="6">
        <f>K820/100000</f>
        <v>0.2189373</v>
      </c>
      <c r="M820">
        <v>182</v>
      </c>
      <c r="N820">
        <v>120.3</v>
      </c>
      <c r="O820">
        <v>43.172430941226203</v>
      </c>
      <c r="P820" s="2">
        <f>E820*0.55 + L820*0.45</f>
        <v>0.53692942499999996</v>
      </c>
      <c r="Q820" s="2">
        <f>F820*0.55 + M820*0.45</f>
        <v>111.49000000000001</v>
      </c>
      <c r="R820" s="2">
        <f>P820*0.55+Q820*0.45</f>
        <v>50.465811183750006</v>
      </c>
      <c r="S820" s="8">
        <f>E820/SUM($E$2:$E$2772)</f>
        <v>4.305776925656174E-4</v>
      </c>
      <c r="T820" s="8">
        <f>Tabla13[[#This Row],[rsi_earning]]/SUM(Tabla13[rsi_earning])</f>
        <v>2.0301495819139131E-4</v>
      </c>
      <c r="U820" s="10">
        <f>Tabla13[[#This Row],[P(D)]]+Tabla13[[#This Row],[P_RSI(D)]]</f>
        <v>6.3359265075700871E-4</v>
      </c>
    </row>
    <row r="821" spans="1:21" x14ac:dyDescent="0.2">
      <c r="A821" t="s">
        <v>7466</v>
      </c>
      <c r="B821" t="s">
        <v>7467</v>
      </c>
      <c r="C821" s="1">
        <v>28.209999084472599</v>
      </c>
      <c r="D821" s="1">
        <v>88841.12</v>
      </c>
      <c r="E821" s="6">
        <f>D821/100000</f>
        <v>0.88841119999999996</v>
      </c>
      <c r="F821" s="4">
        <v>108.428571428571</v>
      </c>
      <c r="G821" s="1">
        <v>819.35</v>
      </c>
      <c r="H821">
        <v>28.436297519822499</v>
      </c>
      <c r="I821">
        <v>29.277660580103898</v>
      </c>
      <c r="J821">
        <v>27.5949344595412</v>
      </c>
      <c r="K821" s="1">
        <v>16505.189999999999</v>
      </c>
      <c r="L821" s="6">
        <f>K821/100000</f>
        <v>0.16505189999999997</v>
      </c>
      <c r="M821">
        <v>162</v>
      </c>
      <c r="N821">
        <v>101.88</v>
      </c>
      <c r="O821">
        <v>46.0559663064547</v>
      </c>
      <c r="P821" s="2">
        <f>E821*0.55 + L821*0.45</f>
        <v>0.56289951500000002</v>
      </c>
      <c r="Q821" s="2">
        <f>F821*0.55 + M821*0.45</f>
        <v>132.53571428571405</v>
      </c>
      <c r="R821" s="2">
        <f>P821*0.55+Q821*0.45</f>
        <v>59.950666161821324</v>
      </c>
      <c r="S821" s="8">
        <f>E821/SUM($E$2:$E$2772)</f>
        <v>4.7989931128937031E-4</v>
      </c>
      <c r="T821" s="8">
        <f>Tabla13[[#This Row],[rsi_earning]]/SUM(Tabla13[rsi_earning])</f>
        <v>1.5304840508177317E-4</v>
      </c>
      <c r="U821" s="10">
        <f>Tabla13[[#This Row],[P(D)]]+Tabla13[[#This Row],[P_RSI(D)]]</f>
        <v>6.3294771637114342E-4</v>
      </c>
    </row>
    <row r="822" spans="1:21" x14ac:dyDescent="0.2">
      <c r="A822" t="s">
        <v>4314</v>
      </c>
      <c r="B822" t="s">
        <v>4315</v>
      </c>
      <c r="C822" s="1">
        <v>123.76999664306599</v>
      </c>
      <c r="D822" s="1">
        <v>77234.23</v>
      </c>
      <c r="E822" s="6">
        <f>D822/100000</f>
        <v>0.77234229999999993</v>
      </c>
      <c r="F822" s="4">
        <v>67.3333333333333</v>
      </c>
      <c r="G822" s="1">
        <v>1147.04</v>
      </c>
      <c r="H822">
        <v>123.82224221565301</v>
      </c>
      <c r="I822">
        <v>129.011676928599</v>
      </c>
      <c r="J822">
        <v>118.632807502707</v>
      </c>
      <c r="K822" s="1">
        <v>23172.95</v>
      </c>
      <c r="L822" s="6">
        <f>K822/100000</f>
        <v>0.2317295</v>
      </c>
      <c r="M822">
        <v>318</v>
      </c>
      <c r="N822">
        <v>72.87</v>
      </c>
      <c r="O822">
        <v>53.337370241413502</v>
      </c>
      <c r="P822" s="2">
        <f>E822*0.55 + L822*0.45</f>
        <v>0.52906653999999997</v>
      </c>
      <c r="Q822" s="2">
        <f>F822*0.55 + M822*0.45</f>
        <v>180.13333333333333</v>
      </c>
      <c r="R822" s="2">
        <f>P822*0.55+Q822*0.45</f>
        <v>81.350986597000002</v>
      </c>
      <c r="S822" s="8">
        <f>E822/SUM($E$2:$E$2772)</f>
        <v>4.1720155919876766E-4</v>
      </c>
      <c r="T822" s="8">
        <f>Tabla13[[#This Row],[rsi_earning]]/SUM(Tabla13[rsi_earning])</f>
        <v>2.1487683804546787E-4</v>
      </c>
      <c r="U822" s="10">
        <f>Tabla13[[#This Row],[P(D)]]+Tabla13[[#This Row],[P_RSI(D)]]</f>
        <v>6.3207839724423555E-4</v>
      </c>
    </row>
    <row r="823" spans="1:21" x14ac:dyDescent="0.2">
      <c r="A823" t="s">
        <v>6972</v>
      </c>
      <c r="B823" t="s">
        <v>6973</v>
      </c>
      <c r="C823" s="1">
        <v>35.5</v>
      </c>
      <c r="D823" s="1">
        <v>116984.94</v>
      </c>
      <c r="E823" s="6">
        <f>D823/100000</f>
        <v>1.1698493999999999</v>
      </c>
      <c r="F823" s="4">
        <v>65.125</v>
      </c>
      <c r="G823" s="1">
        <v>1796.31</v>
      </c>
      <c r="H823">
        <v>36.924515037535798</v>
      </c>
      <c r="I823">
        <v>39.382493023584203</v>
      </c>
      <c r="J823">
        <v>34.4665370514874</v>
      </c>
      <c r="K823" s="1">
        <v>0</v>
      </c>
      <c r="L823" s="6">
        <f>K823/100000</f>
        <v>0</v>
      </c>
      <c r="M823">
        <v>1</v>
      </c>
      <c r="N823">
        <v>0</v>
      </c>
      <c r="O823">
        <v>50.7645124373988</v>
      </c>
      <c r="P823" s="2">
        <f>E823*0.55 + L823*0.45</f>
        <v>0.64341716999999998</v>
      </c>
      <c r="Q823" s="2">
        <f>F823*0.55 + M823*0.45</f>
        <v>36.268750000000004</v>
      </c>
      <c r="R823" s="2">
        <f>P823*0.55+Q823*0.45</f>
        <v>16.674816943500002</v>
      </c>
      <c r="S823" s="8">
        <f>E823/SUM($E$2:$E$2772)</f>
        <v>6.3192575844640754E-4</v>
      </c>
      <c r="T823" s="8">
        <f>Tabla13[[#This Row],[rsi_earning]]/SUM(Tabla13[rsi_earning])</f>
        <v>0</v>
      </c>
      <c r="U823" s="10">
        <f>Tabla13[[#This Row],[P(D)]]+Tabla13[[#This Row],[P_RSI(D)]]</f>
        <v>6.3192575844640754E-4</v>
      </c>
    </row>
    <row r="824" spans="1:21" x14ac:dyDescent="0.2">
      <c r="A824" t="s">
        <v>7569</v>
      </c>
      <c r="B824" t="s">
        <v>7570</v>
      </c>
      <c r="C824" s="1">
        <v>52</v>
      </c>
      <c r="D824" s="1">
        <v>116905.47</v>
      </c>
      <c r="E824" s="6">
        <f>D824/100000</f>
        <v>1.1690547</v>
      </c>
      <c r="F824" s="4">
        <v>91.3333333333333</v>
      </c>
      <c r="G824" s="1">
        <v>1279.99</v>
      </c>
      <c r="H824">
        <v>49.911440816392798</v>
      </c>
      <c r="I824">
        <v>54.637430301980302</v>
      </c>
      <c r="J824">
        <v>45.1854513308053</v>
      </c>
      <c r="K824" s="1">
        <v>0</v>
      </c>
      <c r="L824" s="6">
        <f>K824/100000</f>
        <v>0</v>
      </c>
      <c r="M824">
        <v>1</v>
      </c>
      <c r="N824">
        <v>0</v>
      </c>
      <c r="O824">
        <v>69.754760249722196</v>
      </c>
      <c r="P824" s="2">
        <f>E824*0.55 + L824*0.45</f>
        <v>0.64298008500000003</v>
      </c>
      <c r="Q824" s="2">
        <f>F824*0.55 + M824*0.45</f>
        <v>50.683333333333323</v>
      </c>
      <c r="R824" s="2">
        <f>P824*0.55+Q824*0.45</f>
        <v>23.161139046749998</v>
      </c>
      <c r="S824" s="8">
        <f>E824/SUM($E$2:$E$2772)</f>
        <v>6.3149647977153083E-4</v>
      </c>
      <c r="T824" s="8">
        <f>Tabla13[[#This Row],[rsi_earning]]/SUM(Tabla13[rsi_earning])</f>
        <v>0</v>
      </c>
      <c r="U824" s="10">
        <f>Tabla13[[#This Row],[P(D)]]+Tabla13[[#This Row],[P_RSI(D)]]</f>
        <v>6.3149647977153083E-4</v>
      </c>
    </row>
    <row r="825" spans="1:21" x14ac:dyDescent="0.2">
      <c r="A825" t="s">
        <v>970</v>
      </c>
      <c r="B825" t="s">
        <v>971</v>
      </c>
      <c r="C825" s="1">
        <v>33.919998168945298</v>
      </c>
      <c r="D825" s="1">
        <v>31466.55</v>
      </c>
      <c r="E825" s="6">
        <f>D825/100000</f>
        <v>0.31466549999999999</v>
      </c>
      <c r="F825" s="4">
        <v>85.9</v>
      </c>
      <c r="G825" s="1">
        <v>366.32</v>
      </c>
      <c r="H825">
        <v>31.899849206454601</v>
      </c>
      <c r="I825">
        <v>33.060196234715001</v>
      </c>
      <c r="J825">
        <v>30.7395021781943</v>
      </c>
      <c r="K825" s="1">
        <v>49609.42</v>
      </c>
      <c r="L825" s="6">
        <f>K825/100000</f>
        <v>0.49609419999999999</v>
      </c>
      <c r="M825">
        <v>324</v>
      </c>
      <c r="N825">
        <v>153.12</v>
      </c>
      <c r="O825">
        <v>75.000012041362496</v>
      </c>
      <c r="P825" s="2">
        <f>E825*0.55 + L825*0.45</f>
        <v>0.39630841500000002</v>
      </c>
      <c r="Q825" s="2">
        <f>F825*0.55 + M825*0.45</f>
        <v>193.04500000000002</v>
      </c>
      <c r="R825" s="2">
        <f>P825*0.55+Q825*0.45</f>
        <v>87.088219628250016</v>
      </c>
      <c r="S825" s="8">
        <f>E825/SUM($E$2:$E$2772)</f>
        <v>1.6997507093170972E-4</v>
      </c>
      <c r="T825" s="8">
        <f>Tabla13[[#This Row],[rsi_earning]]/SUM(Tabla13[rsi_earning])</f>
        <v>4.6001546228985064E-4</v>
      </c>
      <c r="U825" s="10">
        <f>Tabla13[[#This Row],[P(D)]]+Tabla13[[#This Row],[P_RSI(D)]]</f>
        <v>6.2999053322156042E-4</v>
      </c>
    </row>
    <row r="826" spans="1:21" x14ac:dyDescent="0.2">
      <c r="A826" t="s">
        <v>9547</v>
      </c>
      <c r="B826" t="s">
        <v>9548</v>
      </c>
      <c r="C826" s="1">
        <v>38.009998321533203</v>
      </c>
      <c r="D826" s="1">
        <v>87312.47</v>
      </c>
      <c r="E826" s="6">
        <f>D826/100000</f>
        <v>0.87312469999999998</v>
      </c>
      <c r="F826" s="4">
        <v>99.2222222222222</v>
      </c>
      <c r="G826" s="1">
        <v>879.97</v>
      </c>
      <c r="H826">
        <v>39.005905766733399</v>
      </c>
      <c r="I826">
        <v>40.7039720222269</v>
      </c>
      <c r="J826">
        <v>37.307839511239798</v>
      </c>
      <c r="K826" s="1">
        <v>17043.650000000001</v>
      </c>
      <c r="L826" s="6">
        <f>K826/100000</f>
        <v>0.17043650000000002</v>
      </c>
      <c r="M826">
        <v>1496</v>
      </c>
      <c r="N826">
        <v>11.39</v>
      </c>
      <c r="O826">
        <v>50</v>
      </c>
      <c r="P826" s="2">
        <f>E826*0.55 + L826*0.45</f>
        <v>0.55691500999999999</v>
      </c>
      <c r="Q826" s="2">
        <f>F826*0.55 + M826*0.45</f>
        <v>727.77222222222224</v>
      </c>
      <c r="R826" s="2">
        <f>P826*0.55+Q826*0.45</f>
        <v>327.80380325549999</v>
      </c>
      <c r="S826" s="8">
        <f>E826/SUM($E$2:$E$2772)</f>
        <v>4.7164189532925525E-4</v>
      </c>
      <c r="T826" s="8">
        <f>Tabla13[[#This Row],[rsi_earning]]/SUM(Tabla13[rsi_earning])</f>
        <v>1.5804140693151449E-4</v>
      </c>
      <c r="U826" s="10">
        <f>Tabla13[[#This Row],[P(D)]]+Tabla13[[#This Row],[P_RSI(D)]]</f>
        <v>6.2968330226076971E-4</v>
      </c>
    </row>
    <row r="827" spans="1:21" x14ac:dyDescent="0.2">
      <c r="A827" t="s">
        <v>7925</v>
      </c>
      <c r="B827" t="s">
        <v>7926</v>
      </c>
      <c r="C827" s="1">
        <v>4.6100001335143999</v>
      </c>
      <c r="D827" s="1">
        <v>102491.38</v>
      </c>
      <c r="E827" s="6">
        <f>D827/100000</f>
        <v>1.0249138</v>
      </c>
      <c r="F827" s="4">
        <v>83</v>
      </c>
      <c r="G827" s="1">
        <v>1234.8399999999999</v>
      </c>
      <c r="H827">
        <v>4.33287656878072</v>
      </c>
      <c r="I827">
        <v>4.7899334817752903</v>
      </c>
      <c r="J827">
        <v>3.8758196557861502</v>
      </c>
      <c r="K827" s="1">
        <v>8131.64</v>
      </c>
      <c r="L827" s="6">
        <f>K827/100000</f>
        <v>8.1316399999999997E-2</v>
      </c>
      <c r="M827">
        <v>319.5</v>
      </c>
      <c r="N827">
        <v>25.45</v>
      </c>
      <c r="O827">
        <v>56.024103826387602</v>
      </c>
      <c r="P827" s="2">
        <f>E827*0.55 + L827*0.45</f>
        <v>0.60029496999999998</v>
      </c>
      <c r="Q827" s="2">
        <f>F827*0.55 + M827*0.45</f>
        <v>189.42500000000001</v>
      </c>
      <c r="R827" s="2">
        <f>P827*0.55+Q827*0.45</f>
        <v>85.571412233500013</v>
      </c>
      <c r="S827" s="8">
        <f>E827/SUM($E$2:$E$2772)</f>
        <v>5.5363487847853721E-4</v>
      </c>
      <c r="T827" s="8">
        <f>Tabla13[[#This Row],[rsi_earning]]/SUM(Tabla13[rsi_earning])</f>
        <v>7.5402617764421385E-5</v>
      </c>
      <c r="U827" s="10">
        <f>Tabla13[[#This Row],[P(D)]]+Tabla13[[#This Row],[P_RSI(D)]]</f>
        <v>6.2903749624295855E-4</v>
      </c>
    </row>
    <row r="828" spans="1:21" x14ac:dyDescent="0.2">
      <c r="A828" t="s">
        <v>774</v>
      </c>
      <c r="B828" t="s">
        <v>775</v>
      </c>
      <c r="C828" s="1">
        <v>147.64999389648401</v>
      </c>
      <c r="D828" s="1">
        <v>48662.13</v>
      </c>
      <c r="E828" s="6">
        <f>D828/100000</f>
        <v>0.48662129999999998</v>
      </c>
      <c r="F828" s="4">
        <v>129.5</v>
      </c>
      <c r="G828" s="1">
        <v>375.77</v>
      </c>
      <c r="H828">
        <v>145.72457259553701</v>
      </c>
      <c r="I828">
        <v>155.80777568765001</v>
      </c>
      <c r="J828">
        <v>135.64136950342399</v>
      </c>
      <c r="K828" s="1">
        <v>39485.61</v>
      </c>
      <c r="L828" s="6">
        <f>K828/100000</f>
        <v>0.39485609999999999</v>
      </c>
      <c r="M828">
        <v>71</v>
      </c>
      <c r="N828">
        <v>556.14</v>
      </c>
      <c r="O828">
        <v>46.347025259600798</v>
      </c>
      <c r="P828" s="2">
        <f>E828*0.55 + L828*0.45</f>
        <v>0.44532695999999999</v>
      </c>
      <c r="Q828" s="2">
        <f>F828*0.55 + M828*0.45</f>
        <v>103.17500000000001</v>
      </c>
      <c r="R828" s="2">
        <f>P828*0.55+Q828*0.45</f>
        <v>46.673679828000004</v>
      </c>
      <c r="S828" s="8">
        <f>E828/SUM($E$2:$E$2772)</f>
        <v>2.6286164191619606E-4</v>
      </c>
      <c r="T828" s="8">
        <f>Tabla13[[#This Row],[rsi_earning]]/SUM(Tabla13[rsi_earning])</f>
        <v>3.6613996168362279E-4</v>
      </c>
      <c r="U828" s="10">
        <f>Tabla13[[#This Row],[P(D)]]+Tabla13[[#This Row],[P_RSI(D)]]</f>
        <v>6.2900160359981891E-4</v>
      </c>
    </row>
    <row r="829" spans="1:21" x14ac:dyDescent="0.2">
      <c r="A829" t="s">
        <v>7654</v>
      </c>
      <c r="B829" t="s">
        <v>7655</v>
      </c>
      <c r="C829" s="1">
        <v>36.25</v>
      </c>
      <c r="D829" s="1">
        <v>92703.95</v>
      </c>
      <c r="E829" s="6">
        <f>D829/100000</f>
        <v>0.92703950000000002</v>
      </c>
      <c r="F829" s="4">
        <v>70</v>
      </c>
      <c r="G829" s="1">
        <v>1324.34</v>
      </c>
      <c r="H829">
        <v>37.874498881808002</v>
      </c>
      <c r="I829">
        <v>39.945644528770302</v>
      </c>
      <c r="J829">
        <v>35.803353234845702</v>
      </c>
      <c r="K829" s="1">
        <v>13798.76</v>
      </c>
      <c r="L829" s="6">
        <f>K829/100000</f>
        <v>0.13798760000000002</v>
      </c>
      <c r="M829">
        <v>188</v>
      </c>
      <c r="N829">
        <v>73.400000000000006</v>
      </c>
      <c r="O829">
        <v>48.209377536892397</v>
      </c>
      <c r="P829" s="2">
        <f>E829*0.55 + L829*0.45</f>
        <v>0.57196614499999998</v>
      </c>
      <c r="Q829" s="2">
        <f>F829*0.55 + M829*0.45</f>
        <v>123.10000000000001</v>
      </c>
      <c r="R829" s="2">
        <f>P829*0.55+Q829*0.45</f>
        <v>55.709581379750006</v>
      </c>
      <c r="S829" s="8">
        <f>E829/SUM($E$2:$E$2772)</f>
        <v>5.0076543112923639E-4</v>
      </c>
      <c r="T829" s="8">
        <f>Tabla13[[#This Row],[rsi_earning]]/SUM(Tabla13[rsi_earning])</f>
        <v>1.2795237195731575E-4</v>
      </c>
      <c r="U829" s="10">
        <f>Tabla13[[#This Row],[P(D)]]+Tabla13[[#This Row],[P_RSI(D)]]</f>
        <v>6.2871780308655211E-4</v>
      </c>
    </row>
    <row r="830" spans="1:21" x14ac:dyDescent="0.2">
      <c r="A830" t="s">
        <v>6419</v>
      </c>
      <c r="B830" t="s">
        <v>6420</v>
      </c>
      <c r="C830" s="1">
        <v>71.160003662109304</v>
      </c>
      <c r="D830" s="1">
        <v>14184.98</v>
      </c>
      <c r="E830" s="6">
        <f>D830/100000</f>
        <v>0.1418498</v>
      </c>
      <c r="F830" s="4">
        <v>93.7</v>
      </c>
      <c r="G830" s="1">
        <v>151.38999999999999</v>
      </c>
      <c r="H830">
        <v>75.689449792577406</v>
      </c>
      <c r="I830">
        <v>81.627060355092794</v>
      </c>
      <c r="J830">
        <v>69.751839230062103</v>
      </c>
      <c r="K830" s="1">
        <v>59459.85</v>
      </c>
      <c r="L830" s="6">
        <f>K830/100000</f>
        <v>0.59459850000000003</v>
      </c>
      <c r="M830">
        <v>144</v>
      </c>
      <c r="N830">
        <v>412.92</v>
      </c>
      <c r="O830">
        <v>44.082746166871203</v>
      </c>
      <c r="P830" s="2">
        <f>E830*0.55 + L830*0.45</f>
        <v>0.34558671500000004</v>
      </c>
      <c r="Q830" s="2">
        <f>F830*0.55 + M830*0.45</f>
        <v>116.33500000000001</v>
      </c>
      <c r="R830" s="2">
        <f>P830*0.55+Q830*0.45</f>
        <v>52.540822693250007</v>
      </c>
      <c r="S830" s="8">
        <f>E830/SUM($E$2:$E$2772)</f>
        <v>7.6624001730881962E-5</v>
      </c>
      <c r="T830" s="8">
        <f>Tabla13[[#This Row],[rsi_earning]]/SUM(Tabla13[rsi_earning])</f>
        <v>5.5135598008271768E-4</v>
      </c>
      <c r="U830" s="10">
        <f>Tabla13[[#This Row],[P(D)]]+Tabla13[[#This Row],[P_RSI(D)]]</f>
        <v>6.2797998181359969E-4</v>
      </c>
    </row>
    <row r="831" spans="1:21" x14ac:dyDescent="0.2">
      <c r="A831" t="s">
        <v>5490</v>
      </c>
      <c r="B831" t="s">
        <v>5491</v>
      </c>
      <c r="C831" s="1">
        <v>14.8400001525878</v>
      </c>
      <c r="D831" s="1">
        <v>24860.5</v>
      </c>
      <c r="E831" s="6">
        <f>D831/100000</f>
        <v>0.24860499999999999</v>
      </c>
      <c r="F831" s="4">
        <v>96.2</v>
      </c>
      <c r="G831" s="1">
        <v>258.43</v>
      </c>
      <c r="H831">
        <v>14.285037465376501</v>
      </c>
      <c r="I831">
        <v>15.320442172657801</v>
      </c>
      <c r="J831">
        <v>13.2496327580953</v>
      </c>
      <c r="K831" s="1">
        <v>53239.67</v>
      </c>
      <c r="L831" s="6">
        <f>K831/100000</f>
        <v>0.53239669999999994</v>
      </c>
      <c r="M831">
        <v>146</v>
      </c>
      <c r="N831">
        <v>364.66</v>
      </c>
      <c r="O831">
        <v>56.5573823886618</v>
      </c>
      <c r="P831" s="2">
        <f>E831*0.55 + L831*0.45</f>
        <v>0.37631126500000001</v>
      </c>
      <c r="Q831" s="2">
        <f>F831*0.55 + M831*0.45</f>
        <v>118.61000000000001</v>
      </c>
      <c r="R831" s="2">
        <f>P831*0.55+Q831*0.45</f>
        <v>53.581471195750005</v>
      </c>
      <c r="S831" s="8">
        <f>E831/SUM($E$2:$E$2772)</f>
        <v>1.3429070714450009E-4</v>
      </c>
      <c r="T831" s="8">
        <f>Tabla13[[#This Row],[rsi_earning]]/SUM(Tabla13[rsi_earning])</f>
        <v>4.9367784197455029E-4</v>
      </c>
      <c r="U831" s="10">
        <f>Tabla13[[#This Row],[P(D)]]+Tabla13[[#This Row],[P_RSI(D)]]</f>
        <v>6.2796854911905038E-4</v>
      </c>
    </row>
    <row r="832" spans="1:21" x14ac:dyDescent="0.2">
      <c r="A832" t="s">
        <v>894</v>
      </c>
      <c r="B832" t="s">
        <v>895</v>
      </c>
      <c r="C832" s="1">
        <v>180.169998168945</v>
      </c>
      <c r="D832" s="1">
        <v>19998.05</v>
      </c>
      <c r="E832" s="6">
        <f>D832/100000</f>
        <v>0.19998050000000001</v>
      </c>
      <c r="F832" s="4">
        <v>82.625</v>
      </c>
      <c r="G832" s="1">
        <v>242.03</v>
      </c>
      <c r="H832">
        <v>179.64344899923501</v>
      </c>
      <c r="I832">
        <v>185.99604813166599</v>
      </c>
      <c r="J832">
        <v>173.290849866803</v>
      </c>
      <c r="K832" s="1">
        <v>55942.26</v>
      </c>
      <c r="L832" s="6">
        <f>K832/100000</f>
        <v>0.55942259999999999</v>
      </c>
      <c r="M832">
        <v>960</v>
      </c>
      <c r="N832">
        <v>58.27</v>
      </c>
      <c r="O832">
        <v>48.896398746144698</v>
      </c>
      <c r="P832" s="2">
        <f>E832*0.55 + L832*0.45</f>
        <v>0.36172944499999998</v>
      </c>
      <c r="Q832" s="2">
        <f>F832*0.55 + M832*0.45</f>
        <v>477.44375000000002</v>
      </c>
      <c r="R832" s="2">
        <f>P832*0.55+Q832*0.45</f>
        <v>215.04863869475003</v>
      </c>
      <c r="S832" s="8">
        <f>E832/SUM($E$2:$E$2772)</f>
        <v>1.0802486981400496E-4</v>
      </c>
      <c r="T832" s="8">
        <f>Tabla13[[#This Row],[rsi_earning]]/SUM(Tabla13[rsi_earning])</f>
        <v>5.1873826776122403E-4</v>
      </c>
      <c r="U832" s="10">
        <f>Tabla13[[#This Row],[P(D)]]+Tabla13[[#This Row],[P_RSI(D)]]</f>
        <v>6.26763137575229E-4</v>
      </c>
    </row>
    <row r="833" spans="1:21" x14ac:dyDescent="0.2">
      <c r="A833" t="s">
        <v>6780</v>
      </c>
      <c r="B833" t="s">
        <v>6781</v>
      </c>
      <c r="C833" s="1">
        <v>90.099998474121094</v>
      </c>
      <c r="D833" s="1">
        <v>115892.57</v>
      </c>
      <c r="E833" s="6">
        <f>D833/100000</f>
        <v>1.1589257000000002</v>
      </c>
      <c r="F833" s="4">
        <v>53.5</v>
      </c>
      <c r="G833" s="1">
        <v>2166.2199999999998</v>
      </c>
      <c r="H833">
        <v>91.149317421002294</v>
      </c>
      <c r="I833">
        <v>93.839298259826606</v>
      </c>
      <c r="J833">
        <v>88.459336582178096</v>
      </c>
      <c r="K833" s="1">
        <v>0</v>
      </c>
      <c r="L833" s="6">
        <f>K833/100000</f>
        <v>0</v>
      </c>
      <c r="M833">
        <v>1</v>
      </c>
      <c r="N833">
        <v>0</v>
      </c>
      <c r="O833">
        <v>37.5364267685664</v>
      </c>
      <c r="P833" s="2">
        <f>E833*0.55 + L833*0.45</f>
        <v>0.63740913500000018</v>
      </c>
      <c r="Q833" s="2">
        <f>F833*0.55 + M833*0.45</f>
        <v>29.875</v>
      </c>
      <c r="R833" s="2">
        <f>P833*0.55+Q833*0.45</f>
        <v>13.79432502425</v>
      </c>
      <c r="S833" s="8">
        <f>E833/SUM($E$2:$E$2772)</f>
        <v>6.260250267731333E-4</v>
      </c>
      <c r="T833" s="8">
        <f>Tabla13[[#This Row],[rsi_earning]]/SUM(Tabla13[rsi_earning])</f>
        <v>0</v>
      </c>
      <c r="U833" s="10">
        <f>Tabla13[[#This Row],[P(D)]]+Tabla13[[#This Row],[P_RSI(D)]]</f>
        <v>6.260250267731333E-4</v>
      </c>
    </row>
    <row r="834" spans="1:21" x14ac:dyDescent="0.2">
      <c r="A834" t="s">
        <v>5848</v>
      </c>
      <c r="B834" t="s">
        <v>5849</v>
      </c>
      <c r="C834" s="1">
        <v>5.8899998664855904</v>
      </c>
      <c r="D834" s="1">
        <v>160639.41</v>
      </c>
      <c r="E834" s="6">
        <f>D834/100000</f>
        <v>1.6063940999999999</v>
      </c>
      <c r="F834" s="4">
        <v>117.777777777777</v>
      </c>
      <c r="G834" s="1">
        <v>1363.92</v>
      </c>
      <c r="H834">
        <v>3.1039956764625201</v>
      </c>
      <c r="I834">
        <v>4.5698215203152399</v>
      </c>
      <c r="J834">
        <v>1.6381698326098</v>
      </c>
      <c r="K834" s="1">
        <v>-26105.599999999999</v>
      </c>
      <c r="L834" s="6">
        <f>K834/100000</f>
        <v>-0.26105600000000001</v>
      </c>
      <c r="M834">
        <v>544</v>
      </c>
      <c r="N834">
        <v>-47.99</v>
      </c>
      <c r="O834">
        <v>77.251181603156496</v>
      </c>
      <c r="P834" s="2">
        <f>E834*0.55 + L834*0.45</f>
        <v>0.76604155500000004</v>
      </c>
      <c r="Q834" s="2">
        <f>F834*0.55 + M834*0.45</f>
        <v>309.57777777777738</v>
      </c>
      <c r="R834" s="2">
        <f>P834*0.55+Q834*0.45</f>
        <v>139.73132285524983</v>
      </c>
      <c r="S834" s="8">
        <f>E834/SUM($E$2:$E$2772)</f>
        <v>8.6773717198669695E-4</v>
      </c>
      <c r="T834" s="8">
        <f>Tabla13[[#This Row],[rsi_earning]]/SUM(Tabla13[rsi_earning])</f>
        <v>-2.4207055136613015E-4</v>
      </c>
      <c r="U834" s="10">
        <f>Tabla13[[#This Row],[P(D)]]+Tabla13[[#This Row],[P_RSI(D)]]</f>
        <v>6.2566662062056686E-4</v>
      </c>
    </row>
    <row r="835" spans="1:21" x14ac:dyDescent="0.2">
      <c r="A835" t="s">
        <v>9262</v>
      </c>
      <c r="B835" t="s">
        <v>9263</v>
      </c>
      <c r="C835" s="1">
        <v>198.13999938964801</v>
      </c>
      <c r="D835" s="1">
        <v>54717.87</v>
      </c>
      <c r="E835" s="6">
        <f>D835/100000</f>
        <v>0.54717870000000002</v>
      </c>
      <c r="F835" s="4">
        <v>44.5833333333333</v>
      </c>
      <c r="G835" s="1">
        <v>1227.32</v>
      </c>
      <c r="H835">
        <v>198.588101702979</v>
      </c>
      <c r="I835">
        <v>201.837239515623</v>
      </c>
      <c r="J835">
        <v>195.33896389033501</v>
      </c>
      <c r="K835" s="1">
        <v>35578.11</v>
      </c>
      <c r="L835" s="6">
        <f>K835/100000</f>
        <v>0.35578110000000002</v>
      </c>
      <c r="M835">
        <v>1222</v>
      </c>
      <c r="N835">
        <v>29.11</v>
      </c>
      <c r="O835">
        <v>42.024334866391101</v>
      </c>
      <c r="P835" s="2">
        <f>E835*0.55 + L835*0.45</f>
        <v>0.46104978000000008</v>
      </c>
      <c r="Q835" s="2">
        <f>F835*0.55 + M835*0.45</f>
        <v>574.42083333333335</v>
      </c>
      <c r="R835" s="2">
        <f>P835*0.55+Q835*0.45</f>
        <v>258.74295237899997</v>
      </c>
      <c r="S835" s="8">
        <f>E835/SUM($E$2:$E$2772)</f>
        <v>2.9557335756484496E-4</v>
      </c>
      <c r="T835" s="8">
        <f>Tabla13[[#This Row],[rsi_earning]]/SUM(Tabla13[rsi_earning])</f>
        <v>3.2990671366545224E-4</v>
      </c>
      <c r="U835" s="10">
        <f>Tabla13[[#This Row],[P(D)]]+Tabla13[[#This Row],[P_RSI(D)]]</f>
        <v>6.2548007123029714E-4</v>
      </c>
    </row>
    <row r="836" spans="1:21" x14ac:dyDescent="0.2">
      <c r="A836" t="s">
        <v>1408</v>
      </c>
      <c r="B836" t="s">
        <v>1409</v>
      </c>
      <c r="C836" s="1">
        <v>369.079986572265</v>
      </c>
      <c r="D836" s="1">
        <v>115647.83</v>
      </c>
      <c r="E836" s="6">
        <f>D836/100000</f>
        <v>1.1564783000000001</v>
      </c>
      <c r="F836" s="4">
        <v>56.5</v>
      </c>
      <c r="G836" s="1">
        <v>2046.86</v>
      </c>
      <c r="H836">
        <v>366.156186438671</v>
      </c>
      <c r="I836">
        <v>377.00834648609703</v>
      </c>
      <c r="J836">
        <v>355.30402639124401</v>
      </c>
      <c r="K836" s="1">
        <v>0</v>
      </c>
      <c r="L836" s="6">
        <f>K836/100000</f>
        <v>0</v>
      </c>
      <c r="M836">
        <v>1</v>
      </c>
      <c r="N836">
        <v>0</v>
      </c>
      <c r="O836">
        <v>45.719214687182998</v>
      </c>
      <c r="P836" s="2">
        <f>E836*0.55 + L836*0.45</f>
        <v>0.63606306500000009</v>
      </c>
      <c r="Q836" s="2">
        <f>F836*0.55 + M836*0.45</f>
        <v>31.525000000000002</v>
      </c>
      <c r="R836" s="2">
        <f>P836*0.55+Q836*0.45</f>
        <v>14.536084685750001</v>
      </c>
      <c r="S836" s="8">
        <f>E836/SUM($E$2:$E$2772)</f>
        <v>6.247029975433694E-4</v>
      </c>
      <c r="T836" s="8">
        <f>Tabla13[[#This Row],[rsi_earning]]/SUM(Tabla13[rsi_earning])</f>
        <v>0</v>
      </c>
      <c r="U836" s="10">
        <f>Tabla13[[#This Row],[P(D)]]+Tabla13[[#This Row],[P_RSI(D)]]</f>
        <v>6.247029975433694E-4</v>
      </c>
    </row>
    <row r="837" spans="1:21" x14ac:dyDescent="0.2">
      <c r="A837" t="s">
        <v>5952</v>
      </c>
      <c r="B837" t="s">
        <v>5953</v>
      </c>
      <c r="C837" s="1">
        <v>94.790000915527301</v>
      </c>
      <c r="D837" s="1">
        <v>14652.72</v>
      </c>
      <c r="E837" s="6">
        <f>D837/100000</f>
        <v>0.1465272</v>
      </c>
      <c r="F837" s="4">
        <v>109.428571428571</v>
      </c>
      <c r="G837" s="1">
        <v>133.9</v>
      </c>
      <c r="H837">
        <v>86.421454583009194</v>
      </c>
      <c r="I837">
        <v>95.046702487356796</v>
      </c>
      <c r="J837">
        <v>77.796206678661704</v>
      </c>
      <c r="K837" s="1">
        <v>58809.31</v>
      </c>
      <c r="L837" s="6">
        <f>K837/100000</f>
        <v>0.58809309999999992</v>
      </c>
      <c r="M837">
        <v>88</v>
      </c>
      <c r="N837">
        <v>668.29</v>
      </c>
      <c r="O837">
        <v>67.368785440075996</v>
      </c>
      <c r="P837" s="2">
        <f>E837*0.55 + L837*0.45</f>
        <v>0.34523185499999998</v>
      </c>
      <c r="Q837" s="2">
        <f>F837*0.55 + M837*0.45</f>
        <v>99.78571428571405</v>
      </c>
      <c r="R837" s="2">
        <f>P837*0.55+Q837*0.45</f>
        <v>45.093448948821326</v>
      </c>
      <c r="S837" s="8">
        <f>E837/SUM($E$2:$E$2772)</f>
        <v>7.9150625707059773E-5</v>
      </c>
      <c r="T837" s="8">
        <f>Tabla13[[#This Row],[rsi_earning]]/SUM(Tabla13[rsi_earning])</f>
        <v>5.4532368906141482E-4</v>
      </c>
      <c r="U837" s="10">
        <f>Tabla13[[#This Row],[P(D)]]+Tabla13[[#This Row],[P_RSI(D)]]</f>
        <v>6.244743147684746E-4</v>
      </c>
    </row>
    <row r="838" spans="1:21" x14ac:dyDescent="0.2">
      <c r="A838" t="s">
        <v>4210</v>
      </c>
      <c r="B838" t="s">
        <v>4211</v>
      </c>
      <c r="C838" s="1">
        <v>100.900001525878</v>
      </c>
      <c r="D838" s="1">
        <v>122404.98</v>
      </c>
      <c r="E838" s="6">
        <f>D838/100000</f>
        <v>1.2240498</v>
      </c>
      <c r="F838" s="4">
        <v>81.818181818181799</v>
      </c>
      <c r="G838" s="1">
        <v>1496.06</v>
      </c>
      <c r="H838">
        <v>101.244382608683</v>
      </c>
      <c r="I838">
        <v>108.682292116746</v>
      </c>
      <c r="J838">
        <v>93.806473100620707</v>
      </c>
      <c r="K838" s="1">
        <v>-4118.5</v>
      </c>
      <c r="L838" s="6">
        <f>K838/100000</f>
        <v>-4.1184999999999999E-2</v>
      </c>
      <c r="M838">
        <v>535.5</v>
      </c>
      <c r="N838">
        <v>-7.69</v>
      </c>
      <c r="O838">
        <v>54.9888255741593</v>
      </c>
      <c r="P838" s="2">
        <f>E838*0.55 + L838*0.45</f>
        <v>0.65469413999999992</v>
      </c>
      <c r="Q838" s="2">
        <f>F838*0.55 + M838*0.45</f>
        <v>285.97499999999997</v>
      </c>
      <c r="R838" s="2">
        <f>P838*0.55+Q838*0.45</f>
        <v>129.048831777</v>
      </c>
      <c r="S838" s="8">
        <f>E838/SUM($E$2:$E$2772)</f>
        <v>6.6120356880225222E-4</v>
      </c>
      <c r="T838" s="8">
        <f>Tabla13[[#This Row],[rsi_earning]]/SUM(Tabla13[rsi_earning])</f>
        <v>-3.8189797047430711E-5</v>
      </c>
      <c r="U838" s="10">
        <f>Tabla13[[#This Row],[P(D)]]+Tabla13[[#This Row],[P_RSI(D)]]</f>
        <v>6.2301377175482146E-4</v>
      </c>
    </row>
    <row r="839" spans="1:21" x14ac:dyDescent="0.2">
      <c r="A839" t="s">
        <v>6894</v>
      </c>
      <c r="B839" t="s">
        <v>6895</v>
      </c>
      <c r="C839" s="1">
        <v>13.920000076293899</v>
      </c>
      <c r="D839" s="1">
        <v>36249.620000000003</v>
      </c>
      <c r="E839" s="6">
        <f>D839/100000</f>
        <v>0.36249620000000005</v>
      </c>
      <c r="F839" s="4">
        <v>136.85714285714201</v>
      </c>
      <c r="G839" s="1">
        <v>264.87</v>
      </c>
      <c r="H839">
        <v>14.064579565329201</v>
      </c>
      <c r="I839">
        <v>14.4545203063738</v>
      </c>
      <c r="J839">
        <v>13.6746388242846</v>
      </c>
      <c r="K839" s="1">
        <v>45843.199999999997</v>
      </c>
      <c r="L839" s="6">
        <f>K839/100000</f>
        <v>0.45843199999999995</v>
      </c>
      <c r="M839">
        <v>410</v>
      </c>
      <c r="N839">
        <v>111.81</v>
      </c>
      <c r="O839">
        <v>48.529412795928302</v>
      </c>
      <c r="P839" s="2">
        <f>E839*0.55 + L839*0.45</f>
        <v>0.40566731</v>
      </c>
      <c r="Q839" s="2">
        <f>F839*0.55 + M839*0.45</f>
        <v>259.77142857142815</v>
      </c>
      <c r="R839" s="2">
        <f>P839*0.55+Q839*0.45</f>
        <v>117.12025987764267</v>
      </c>
      <c r="S839" s="8">
        <f>E839/SUM($E$2:$E$2772)</f>
        <v>1.9581211574664284E-4</v>
      </c>
      <c r="T839" s="8">
        <f>Tabla13[[#This Row],[rsi_earning]]/SUM(Tabla13[rsi_earning])</f>
        <v>4.2509226757430507E-4</v>
      </c>
      <c r="U839" s="10">
        <f>Tabla13[[#This Row],[P(D)]]+Tabla13[[#This Row],[P_RSI(D)]]</f>
        <v>6.2090438332094793E-4</v>
      </c>
    </row>
    <row r="840" spans="1:21" x14ac:dyDescent="0.2">
      <c r="A840" t="s">
        <v>7390</v>
      </c>
      <c r="B840" t="s">
        <v>7391</v>
      </c>
      <c r="C840" s="1">
        <v>41.470001220703097</v>
      </c>
      <c r="D840" s="1">
        <v>69517.119999999995</v>
      </c>
      <c r="E840" s="6">
        <f>D840/100000</f>
        <v>0.69517119999999999</v>
      </c>
      <c r="F840" s="4">
        <v>51.25</v>
      </c>
      <c r="G840" s="1">
        <v>1356.43</v>
      </c>
      <c r="H840">
        <v>42.713336429639902</v>
      </c>
      <c r="I840">
        <v>43.737910167076699</v>
      </c>
      <c r="J840">
        <v>41.688762692203099</v>
      </c>
      <c r="K840" s="1">
        <v>26450.28</v>
      </c>
      <c r="L840" s="6">
        <f>K840/100000</f>
        <v>0.26450279999999998</v>
      </c>
      <c r="M840">
        <v>217</v>
      </c>
      <c r="N840">
        <v>121.89</v>
      </c>
      <c r="O840">
        <v>24.4505367824909</v>
      </c>
      <c r="P840" s="2">
        <f>E840*0.55 + L840*0.45</f>
        <v>0.50137041999999998</v>
      </c>
      <c r="Q840" s="2">
        <f>F840*0.55 + M840*0.45</f>
        <v>125.83750000000001</v>
      </c>
      <c r="R840" s="2">
        <f>P840*0.55+Q840*0.45</f>
        <v>56.902628731000007</v>
      </c>
      <c r="S840" s="8">
        <f>E840/SUM($E$2:$E$2772)</f>
        <v>3.7551550465393175E-4</v>
      </c>
      <c r="T840" s="8">
        <f>Tabla13[[#This Row],[rsi_earning]]/SUM(Tabla13[rsi_earning])</f>
        <v>2.4526668084198506E-4</v>
      </c>
      <c r="U840" s="10">
        <f>Tabla13[[#This Row],[P(D)]]+Tabla13[[#This Row],[P_RSI(D)]]</f>
        <v>6.2078218549591687E-4</v>
      </c>
    </row>
    <row r="841" spans="1:21" x14ac:dyDescent="0.2">
      <c r="A841" t="s">
        <v>1611</v>
      </c>
      <c r="B841" t="s">
        <v>1612</v>
      </c>
      <c r="C841" s="1">
        <v>40.200000762939403</v>
      </c>
      <c r="D841" s="1">
        <v>24707.29</v>
      </c>
      <c r="E841" s="6">
        <f>D841/100000</f>
        <v>0.24707290000000001</v>
      </c>
      <c r="F841" s="4">
        <v>123.571428571428</v>
      </c>
      <c r="G841" s="1">
        <v>199.94</v>
      </c>
      <c r="H841">
        <v>41.252157985524398</v>
      </c>
      <c r="I841">
        <v>43.480368459336802</v>
      </c>
      <c r="J841">
        <v>39.023947511712102</v>
      </c>
      <c r="K841" s="1">
        <v>52531.82</v>
      </c>
      <c r="L841" s="6">
        <f>K841/100000</f>
        <v>0.52531819999999996</v>
      </c>
      <c r="M841">
        <v>488</v>
      </c>
      <c r="N841">
        <v>107.65</v>
      </c>
      <c r="O841">
        <v>25.589841686553601</v>
      </c>
      <c r="P841" s="2">
        <f>E841*0.55 + L841*0.45</f>
        <v>0.37228328499999996</v>
      </c>
      <c r="Q841" s="2">
        <f>F841*0.55 + M841*0.45</f>
        <v>287.5642857142854</v>
      </c>
      <c r="R841" s="2">
        <f>P841*0.55+Q841*0.45</f>
        <v>129.60868437817842</v>
      </c>
      <c r="S841" s="8">
        <f>E841/SUM($E$2:$E$2772)</f>
        <v>1.3346310193778228E-4</v>
      </c>
      <c r="T841" s="8">
        <f>Tabla13[[#This Row],[rsi_earning]]/SUM(Tabla13[rsi_earning])</f>
        <v>4.8711412998231427E-4</v>
      </c>
      <c r="U841" s="10">
        <f>Tabla13[[#This Row],[P(D)]]+Tabla13[[#This Row],[P_RSI(D)]]</f>
        <v>6.205772319200966E-4</v>
      </c>
    </row>
    <row r="842" spans="1:21" x14ac:dyDescent="0.2">
      <c r="A842" t="s">
        <v>1352</v>
      </c>
      <c r="B842" t="s">
        <v>1353</v>
      </c>
      <c r="C842" s="1">
        <v>40.049999237060497</v>
      </c>
      <c r="D842" s="1">
        <v>29745.14</v>
      </c>
      <c r="E842" s="6">
        <f>D842/100000</f>
        <v>0.29745139999999998</v>
      </c>
      <c r="F842" s="4">
        <v>75.714285714285694</v>
      </c>
      <c r="G842" s="1">
        <v>392.86</v>
      </c>
      <c r="H842">
        <v>40.769719754857697</v>
      </c>
      <c r="I842">
        <v>42.272139239414102</v>
      </c>
      <c r="J842">
        <v>39.267300270301199</v>
      </c>
      <c r="K842" s="1">
        <v>49368.39</v>
      </c>
      <c r="L842" s="6">
        <f>K842/100000</f>
        <v>0.49368390000000001</v>
      </c>
      <c r="M842">
        <v>218</v>
      </c>
      <c r="N842">
        <v>226.46</v>
      </c>
      <c r="O842">
        <v>41.933013409511197</v>
      </c>
      <c r="P842" s="2">
        <f>E842*0.55 + L842*0.45</f>
        <v>0.385756025</v>
      </c>
      <c r="Q842" s="2">
        <f>F842*0.55 + M842*0.45</f>
        <v>139.74285714285713</v>
      </c>
      <c r="R842" s="2">
        <f>P842*0.55+Q842*0.45</f>
        <v>63.096451528035708</v>
      </c>
      <c r="S842" s="8">
        <f>E842/SUM($E$2:$E$2772)</f>
        <v>1.6067640975491867E-4</v>
      </c>
      <c r="T842" s="8">
        <f>Tabla13[[#This Row],[rsi_earning]]/SUM(Tabla13[rsi_earning])</f>
        <v>4.57780452751829E-4</v>
      </c>
      <c r="U842" s="10">
        <f>Tabla13[[#This Row],[P(D)]]+Tabla13[[#This Row],[P_RSI(D)]]</f>
        <v>6.1845686250674764E-4</v>
      </c>
    </row>
    <row r="843" spans="1:21" x14ac:dyDescent="0.2">
      <c r="A843" t="s">
        <v>3159</v>
      </c>
      <c r="B843" t="s">
        <v>3160</v>
      </c>
      <c r="C843" s="1">
        <v>171.46000671386699</v>
      </c>
      <c r="D843" s="1">
        <v>91574.67</v>
      </c>
      <c r="E843" s="6">
        <f>D843/100000</f>
        <v>0.91574670000000002</v>
      </c>
      <c r="F843" s="4">
        <v>89.7777777777777</v>
      </c>
      <c r="G843" s="1">
        <v>1020.01</v>
      </c>
      <c r="H843">
        <v>157.251910118719</v>
      </c>
      <c r="I843">
        <v>170.077412338871</v>
      </c>
      <c r="J843">
        <v>144.42640789856699</v>
      </c>
      <c r="K843" s="1">
        <v>13220.13</v>
      </c>
      <c r="L843" s="6">
        <f>K843/100000</f>
        <v>0.13220129999999999</v>
      </c>
      <c r="M843">
        <v>76</v>
      </c>
      <c r="N843">
        <v>173.95</v>
      </c>
      <c r="O843">
        <v>75.361988474724598</v>
      </c>
      <c r="P843" s="2">
        <f>E843*0.55 + L843*0.45</f>
        <v>0.56315127000000009</v>
      </c>
      <c r="Q843" s="2">
        <f>F843*0.55 + M843*0.45</f>
        <v>83.57777777777774</v>
      </c>
      <c r="R843" s="2">
        <f>P843*0.55+Q843*0.45</f>
        <v>37.919733198499983</v>
      </c>
      <c r="S843" s="8">
        <f>E843/SUM($E$2:$E$2772)</f>
        <v>4.9466532011923487E-4</v>
      </c>
      <c r="T843" s="8">
        <f>Tabla13[[#This Row],[rsi_earning]]/SUM(Tabla13[rsi_earning])</f>
        <v>1.2258688397247787E-4</v>
      </c>
      <c r="U843" s="10">
        <f>Tabla13[[#This Row],[P(D)]]+Tabla13[[#This Row],[P_RSI(D)]]</f>
        <v>6.1725220409171271E-4</v>
      </c>
    </row>
    <row r="844" spans="1:21" x14ac:dyDescent="0.2">
      <c r="A844" t="s">
        <v>8833</v>
      </c>
      <c r="B844" t="s">
        <v>8834</v>
      </c>
      <c r="C844" s="1">
        <v>14.310000419616699</v>
      </c>
      <c r="D844" s="1">
        <v>51618.48</v>
      </c>
      <c r="E844" s="6">
        <f>D844/100000</f>
        <v>0.5161848</v>
      </c>
      <c r="F844" s="4">
        <v>60.692307692307601</v>
      </c>
      <c r="G844" s="1">
        <v>850.49</v>
      </c>
      <c r="H844">
        <v>14.363630182976999</v>
      </c>
      <c r="I844">
        <v>15.4030078264403</v>
      </c>
      <c r="J844">
        <v>13.3242525395136</v>
      </c>
      <c r="K844" s="1">
        <v>36451.15</v>
      </c>
      <c r="L844" s="6">
        <f>K844/100000</f>
        <v>0.36451149999999999</v>
      </c>
      <c r="M844">
        <v>289</v>
      </c>
      <c r="N844">
        <v>126.13</v>
      </c>
      <c r="O844">
        <v>57.451411005691902</v>
      </c>
      <c r="P844" s="2">
        <f>E844*0.55 + L844*0.45</f>
        <v>0.44793181500000001</v>
      </c>
      <c r="Q844" s="2">
        <f>F844*0.55 + M844*0.45</f>
        <v>163.43076923076919</v>
      </c>
      <c r="R844" s="2">
        <f>P844*0.55+Q844*0.45</f>
        <v>73.790208652096126</v>
      </c>
      <c r="S844" s="8">
        <f>E844/SUM($E$2:$E$2772)</f>
        <v>2.7883116513844193E-4</v>
      </c>
      <c r="T844" s="8">
        <f>Tabla13[[#This Row],[rsi_earning]]/SUM(Tabla13[rsi_earning])</f>
        <v>3.3800219027448194E-4</v>
      </c>
      <c r="U844" s="10">
        <f>Tabla13[[#This Row],[P(D)]]+Tabla13[[#This Row],[P_RSI(D)]]</f>
        <v>6.1683335541292393E-4</v>
      </c>
    </row>
    <row r="845" spans="1:21" x14ac:dyDescent="0.2">
      <c r="A845" t="s">
        <v>1705</v>
      </c>
      <c r="B845" t="s">
        <v>1706</v>
      </c>
      <c r="C845" s="1">
        <v>34.150001525878899</v>
      </c>
      <c r="D845" s="1">
        <v>87338.35</v>
      </c>
      <c r="E845" s="6">
        <f>D845/100000</f>
        <v>0.87338350000000009</v>
      </c>
      <c r="F845" s="4">
        <v>71</v>
      </c>
      <c r="G845" s="1">
        <v>1230.1199999999999</v>
      </c>
      <c r="H845">
        <v>35.763592921092602</v>
      </c>
      <c r="I845">
        <v>38.0959666559461</v>
      </c>
      <c r="J845">
        <v>33.431219186239197</v>
      </c>
      <c r="K845" s="1">
        <v>15624.98</v>
      </c>
      <c r="L845" s="6">
        <f>K845/100000</f>
        <v>0.15624979999999999</v>
      </c>
      <c r="M845">
        <v>1496</v>
      </c>
      <c r="N845">
        <v>10.44</v>
      </c>
      <c r="O845">
        <v>29.000006781684</v>
      </c>
      <c r="P845" s="2">
        <f>E845*0.55 + L845*0.45</f>
        <v>0.55067333500000015</v>
      </c>
      <c r="Q845" s="2">
        <f>F845*0.55 + M845*0.45</f>
        <v>712.25</v>
      </c>
      <c r="R845" s="2">
        <f>P845*0.55+Q845*0.45</f>
        <v>320.81537033424996</v>
      </c>
      <c r="S845" s="8">
        <f>E845/SUM($E$2:$E$2772)</f>
        <v>4.7178169314108132E-4</v>
      </c>
      <c r="T845" s="8">
        <f>Tabla13[[#This Row],[rsi_earning]]/SUM(Tabla13[rsi_earning])</f>
        <v>1.4488644289672547E-4</v>
      </c>
      <c r="U845" s="10">
        <f>Tabla13[[#This Row],[P(D)]]+Tabla13[[#This Row],[P_RSI(D)]]</f>
        <v>6.1666813603780679E-4</v>
      </c>
    </row>
    <row r="846" spans="1:21" x14ac:dyDescent="0.2">
      <c r="A846" t="s">
        <v>3494</v>
      </c>
      <c r="B846" t="s">
        <v>3495</v>
      </c>
      <c r="C846" s="1">
        <v>464.33999633789</v>
      </c>
      <c r="D846" s="1">
        <v>58990.17</v>
      </c>
      <c r="E846" s="6">
        <f>D846/100000</f>
        <v>0.58990169999999997</v>
      </c>
      <c r="F846" s="4">
        <v>72.875</v>
      </c>
      <c r="G846" s="1">
        <v>809.47</v>
      </c>
      <c r="H846">
        <v>466.78276958101401</v>
      </c>
      <c r="I846">
        <v>484.15778996513399</v>
      </c>
      <c r="J846">
        <v>449.40774919689301</v>
      </c>
      <c r="K846" s="1">
        <v>32073.599999999999</v>
      </c>
      <c r="L846" s="6">
        <f>K846/100000</f>
        <v>0.32073599999999997</v>
      </c>
      <c r="M846">
        <v>256</v>
      </c>
      <c r="N846">
        <v>125.29</v>
      </c>
      <c r="O846">
        <v>45.753313352637797</v>
      </c>
      <c r="P846" s="2">
        <f>E846*0.55 + L846*0.45</f>
        <v>0.46877713500000001</v>
      </c>
      <c r="Q846" s="2">
        <f>F846*0.55 + M846*0.45</f>
        <v>155.28125</v>
      </c>
      <c r="R846" s="2">
        <f>P846*0.55+Q846*0.45</f>
        <v>70.134389924250002</v>
      </c>
      <c r="S846" s="8">
        <f>E846/SUM($E$2:$E$2772)</f>
        <v>3.1865134023347381E-4</v>
      </c>
      <c r="T846" s="8">
        <f>Tabla13[[#This Row],[rsi_earning]]/SUM(Tabla13[rsi_earning])</f>
        <v>2.974102888382842E-4</v>
      </c>
      <c r="U846" s="10">
        <f>Tabla13[[#This Row],[P(D)]]+Tabla13[[#This Row],[P_RSI(D)]]</f>
        <v>6.1606162907175801E-4</v>
      </c>
    </row>
    <row r="847" spans="1:21" x14ac:dyDescent="0.2">
      <c r="A847" t="s">
        <v>8661</v>
      </c>
      <c r="B847" t="s">
        <v>8662</v>
      </c>
      <c r="C847" s="1">
        <v>570.60998535156205</v>
      </c>
      <c r="D847" s="1">
        <v>94807.3</v>
      </c>
      <c r="E847" s="6">
        <f>D847/100000</f>
        <v>0.94807300000000005</v>
      </c>
      <c r="F847" s="4">
        <v>64.900000000000006</v>
      </c>
      <c r="G847" s="1">
        <v>1460.82</v>
      </c>
      <c r="H847">
        <v>570.29583565696305</v>
      </c>
      <c r="I847">
        <v>589.77616880738003</v>
      </c>
      <c r="J847">
        <v>550.81550250654504</v>
      </c>
      <c r="K847" s="1">
        <v>11127.27</v>
      </c>
      <c r="L847" s="6">
        <f>K847/100000</f>
        <v>0.1112727</v>
      </c>
      <c r="M847">
        <v>741</v>
      </c>
      <c r="N847">
        <v>15.02</v>
      </c>
      <c r="O847">
        <v>38.366431271916099</v>
      </c>
      <c r="P847" s="2">
        <f>E847*0.55 + L847*0.45</f>
        <v>0.57151286500000009</v>
      </c>
      <c r="Q847" s="2">
        <f>F847*0.55 + M847*0.45</f>
        <v>369.14499999999998</v>
      </c>
      <c r="R847" s="2">
        <f>P847*0.55+Q847*0.45</f>
        <v>166.42958207575001</v>
      </c>
      <c r="S847" s="8">
        <f>E847/SUM($E$2:$E$2772)</f>
        <v>5.121272444021949E-4</v>
      </c>
      <c r="T847" s="8">
        <f>Tabla13[[#This Row],[rsi_earning]]/SUM(Tabla13[rsi_earning])</f>
        <v>1.0318032851571307E-4</v>
      </c>
      <c r="U847" s="10">
        <f>Tabla13[[#This Row],[P(D)]]+Tabla13[[#This Row],[P_RSI(D)]]</f>
        <v>6.1530757291790794E-4</v>
      </c>
    </row>
    <row r="848" spans="1:21" x14ac:dyDescent="0.2">
      <c r="A848" t="s">
        <v>5728</v>
      </c>
      <c r="B848" t="s">
        <v>5729</v>
      </c>
      <c r="C848" s="1">
        <v>248.88999938964801</v>
      </c>
      <c r="D848" s="1">
        <v>113861.2</v>
      </c>
      <c r="E848" s="6">
        <f>D848/100000</f>
        <v>1.138612</v>
      </c>
      <c r="F848" s="4">
        <v>57.727272727272698</v>
      </c>
      <c r="G848" s="1">
        <v>1972.4</v>
      </c>
      <c r="H848">
        <v>246.559790378976</v>
      </c>
      <c r="I848">
        <v>254.87089772042799</v>
      </c>
      <c r="J848">
        <v>238.24868303752399</v>
      </c>
      <c r="K848" s="1">
        <v>0</v>
      </c>
      <c r="L848" s="6">
        <f>K848/100000</f>
        <v>0</v>
      </c>
      <c r="M848">
        <v>1</v>
      </c>
      <c r="N848">
        <v>0</v>
      </c>
      <c r="O848">
        <v>51.477914768606901</v>
      </c>
      <c r="P848" s="2">
        <f>E848*0.55 + L848*0.45</f>
        <v>0.62623660000000003</v>
      </c>
      <c r="Q848" s="2">
        <f>F848*0.55 + M848*0.45</f>
        <v>32.199999999999989</v>
      </c>
      <c r="R848" s="2">
        <f>P848*0.55+Q848*0.45</f>
        <v>14.834430129999994</v>
      </c>
      <c r="S848" s="8">
        <f>E848/SUM($E$2:$E$2772)</f>
        <v>6.1505203291652838E-4</v>
      </c>
      <c r="T848" s="8">
        <f>Tabla13[[#This Row],[rsi_earning]]/SUM(Tabla13[rsi_earning])</f>
        <v>0</v>
      </c>
      <c r="U848" s="10">
        <f>Tabla13[[#This Row],[P(D)]]+Tabla13[[#This Row],[P_RSI(D)]]</f>
        <v>6.1505203291652838E-4</v>
      </c>
    </row>
    <row r="849" spans="1:21" x14ac:dyDescent="0.2">
      <c r="A849" t="s">
        <v>5674</v>
      </c>
      <c r="B849" t="s">
        <v>5675</v>
      </c>
      <c r="C849" s="1">
        <v>71.550003051757798</v>
      </c>
      <c r="D849" s="1">
        <v>66203.41</v>
      </c>
      <c r="E849" s="6">
        <f>D849/100000</f>
        <v>0.66203410000000007</v>
      </c>
      <c r="F849" s="4">
        <v>96.75</v>
      </c>
      <c r="G849" s="1">
        <v>684.27</v>
      </c>
      <c r="H849">
        <v>63.107743357541402</v>
      </c>
      <c r="I849">
        <v>66.911265473455202</v>
      </c>
      <c r="J849">
        <v>59.304221241627602</v>
      </c>
      <c r="K849" s="1">
        <v>27715.97</v>
      </c>
      <c r="L849" s="6">
        <f>K849/100000</f>
        <v>0.27715970000000001</v>
      </c>
      <c r="M849">
        <v>661</v>
      </c>
      <c r="N849">
        <v>41.93</v>
      </c>
      <c r="O849">
        <v>81.139657730395797</v>
      </c>
      <c r="P849" s="2">
        <f>E849*0.55 + L849*0.45</f>
        <v>0.48884062000000006</v>
      </c>
      <c r="Q849" s="2">
        <f>F849*0.55 + M849*0.45</f>
        <v>350.66250000000002</v>
      </c>
      <c r="R849" s="2">
        <f>P849*0.55+Q849*0.45</f>
        <v>158.06698734100002</v>
      </c>
      <c r="S849" s="8">
        <f>E849/SUM($E$2:$E$2772)</f>
        <v>3.5761560484613226E-4</v>
      </c>
      <c r="T849" s="8">
        <f>Tabla13[[#This Row],[rsi_earning]]/SUM(Tabla13[rsi_earning])</f>
        <v>2.5700310046683939E-4</v>
      </c>
      <c r="U849" s="10">
        <f>Tabla13[[#This Row],[P(D)]]+Tabla13[[#This Row],[P_RSI(D)]]</f>
        <v>6.1461870531297159E-4</v>
      </c>
    </row>
    <row r="850" spans="1:21" x14ac:dyDescent="0.2">
      <c r="A850" t="s">
        <v>6174</v>
      </c>
      <c r="B850" t="s">
        <v>6175</v>
      </c>
      <c r="C850" s="1">
        <v>29.7299995422363</v>
      </c>
      <c r="D850" s="1">
        <v>63165.29</v>
      </c>
      <c r="E850" s="6">
        <f>D850/100000</f>
        <v>0.63165289999999996</v>
      </c>
      <c r="F850" s="4">
        <v>109.333333333333</v>
      </c>
      <c r="G850" s="1">
        <v>577.73</v>
      </c>
      <c r="H850">
        <v>31.569220510235802</v>
      </c>
      <c r="I850">
        <v>33.612616803251001</v>
      </c>
      <c r="J850">
        <v>29.525824217220599</v>
      </c>
      <c r="K850" s="1">
        <v>29337.45</v>
      </c>
      <c r="L850" s="6">
        <f>K850/100000</f>
        <v>0.29337449999999998</v>
      </c>
      <c r="M850">
        <v>505</v>
      </c>
      <c r="N850">
        <v>58.09</v>
      </c>
      <c r="O850">
        <v>37.478095535865201</v>
      </c>
      <c r="P850" s="2">
        <f>E850*0.55 + L850*0.45</f>
        <v>0.47942762</v>
      </c>
      <c r="Q850" s="2">
        <f>F850*0.55 + M850*0.45</f>
        <v>287.38333333333316</v>
      </c>
      <c r="R850" s="2">
        <f>P850*0.55+Q850*0.45</f>
        <v>129.58618519099994</v>
      </c>
      <c r="S850" s="8">
        <f>E850/SUM($E$2:$E$2772)</f>
        <v>3.4120437887763403E-4</v>
      </c>
      <c r="T850" s="8">
        <f>Tabla13[[#This Row],[rsi_earning]]/SUM(Tabla13[rsi_earning])</f>
        <v>2.7203866975577178E-4</v>
      </c>
      <c r="U850" s="10">
        <f>Tabla13[[#This Row],[P(D)]]+Tabla13[[#This Row],[P_RSI(D)]]</f>
        <v>6.1324304863340576E-4</v>
      </c>
    </row>
    <row r="851" spans="1:21" x14ac:dyDescent="0.2">
      <c r="A851" t="s">
        <v>7626</v>
      </c>
      <c r="B851" t="s">
        <v>7627</v>
      </c>
      <c r="C851" s="1">
        <v>47.799999237060497</v>
      </c>
      <c r="D851" s="1">
        <v>90646.2</v>
      </c>
      <c r="E851" s="6">
        <f>D851/100000</f>
        <v>0.90646199999999999</v>
      </c>
      <c r="F851" s="4">
        <v>54.071428571428498</v>
      </c>
      <c r="G851" s="1">
        <v>1676.42</v>
      </c>
      <c r="H851">
        <v>48.252696663651001</v>
      </c>
      <c r="I851">
        <v>49.8301882893821</v>
      </c>
      <c r="J851">
        <v>46.675205037919902</v>
      </c>
      <c r="K851" s="1">
        <v>13305.49</v>
      </c>
      <c r="L851" s="6">
        <f>K851/100000</f>
        <v>0.1330549</v>
      </c>
      <c r="M851">
        <v>171.5</v>
      </c>
      <c r="N851">
        <v>77.58</v>
      </c>
      <c r="O851">
        <v>47.851845070167798</v>
      </c>
      <c r="P851" s="2">
        <f>E851*0.55 + L851*0.45</f>
        <v>0.55842880500000003</v>
      </c>
      <c r="Q851" s="2">
        <f>F851*0.55 + M851*0.45</f>
        <v>106.91428571428567</v>
      </c>
      <c r="R851" s="2">
        <f>P851*0.55+Q851*0.45</f>
        <v>48.418564414178555</v>
      </c>
      <c r="S851" s="8">
        <f>E851/SUM($E$2:$E$2772)</f>
        <v>4.8964993857572396E-4</v>
      </c>
      <c r="T851" s="8">
        <f>Tabla13[[#This Row],[rsi_earning]]/SUM(Tabla13[rsi_earning])</f>
        <v>1.2337840541862784E-4</v>
      </c>
      <c r="U851" s="10">
        <f>Tabla13[[#This Row],[P(D)]]+Tabla13[[#This Row],[P_RSI(D)]]</f>
        <v>6.1302834399435183E-4</v>
      </c>
    </row>
    <row r="852" spans="1:21" x14ac:dyDescent="0.2">
      <c r="A852" t="s">
        <v>8911</v>
      </c>
      <c r="B852" t="s">
        <v>8912</v>
      </c>
      <c r="C852" s="1">
        <v>10.4799995422363</v>
      </c>
      <c r="D852" s="1">
        <v>87212.45</v>
      </c>
      <c r="E852" s="6">
        <f>D852/100000</f>
        <v>0.87212449999999997</v>
      </c>
      <c r="F852" s="4">
        <v>72</v>
      </c>
      <c r="G852" s="1">
        <v>1211.28</v>
      </c>
      <c r="H852">
        <v>11.522461528126</v>
      </c>
      <c r="I852">
        <v>12.142056715843699</v>
      </c>
      <c r="J852">
        <v>10.902866340408201</v>
      </c>
      <c r="K852" s="1">
        <v>15294.08</v>
      </c>
      <c r="L852" s="6">
        <f>K852/100000</f>
        <v>0.15294079999999999</v>
      </c>
      <c r="M852">
        <v>342</v>
      </c>
      <c r="N852">
        <v>44.72</v>
      </c>
      <c r="O852">
        <v>32.846704150015</v>
      </c>
      <c r="P852" s="2">
        <f>E852*0.55 + L852*0.45</f>
        <v>0.54849183500000009</v>
      </c>
      <c r="Q852" s="2">
        <f>F852*0.55 + M852*0.45</f>
        <v>193.5</v>
      </c>
      <c r="R852" s="2">
        <f>P852*0.55+Q852*0.45</f>
        <v>87.376670509250005</v>
      </c>
      <c r="S852" s="8">
        <f>E852/SUM($E$2:$E$2772)</f>
        <v>4.7110161027752288E-4</v>
      </c>
      <c r="T852" s="8">
        <f>Tabla13[[#This Row],[rsi_earning]]/SUM(Tabla13[rsi_earning])</f>
        <v>1.4181809183614642E-4</v>
      </c>
      <c r="U852" s="10">
        <f>Tabla13[[#This Row],[P(D)]]+Tabla13[[#This Row],[P_RSI(D)]]</f>
        <v>6.1291970211366925E-4</v>
      </c>
    </row>
    <row r="853" spans="1:21" x14ac:dyDescent="0.2">
      <c r="A853" t="s">
        <v>6154</v>
      </c>
      <c r="B853" t="s">
        <v>6155</v>
      </c>
      <c r="C853" s="1">
        <v>20.649999618530199</v>
      </c>
      <c r="D853" s="1">
        <v>102204.81</v>
      </c>
      <c r="E853" s="6">
        <f>D853/100000</f>
        <v>1.0220480999999999</v>
      </c>
      <c r="F853" s="4">
        <v>86.5</v>
      </c>
      <c r="G853" s="1">
        <v>1181.56</v>
      </c>
      <c r="H853">
        <v>21.6737174903751</v>
      </c>
      <c r="I853">
        <v>22.9166669625297</v>
      </c>
      <c r="J853">
        <v>20.430768018220501</v>
      </c>
      <c r="K853" s="1">
        <v>6543.68</v>
      </c>
      <c r="L853" s="6">
        <f>K853/100000</f>
        <v>6.5436800000000003E-2</v>
      </c>
      <c r="M853">
        <v>585</v>
      </c>
      <c r="N853">
        <v>11.19</v>
      </c>
      <c r="O853">
        <v>24.0464368022602</v>
      </c>
      <c r="P853" s="2">
        <f>E853*0.55 + L853*0.45</f>
        <v>0.59157301500000004</v>
      </c>
      <c r="Q853" s="2">
        <f>F853*0.55 + M853*0.45</f>
        <v>310.82499999999999</v>
      </c>
      <c r="R853" s="2">
        <f>P853*0.55+Q853*0.45</f>
        <v>140.19661515825001</v>
      </c>
      <c r="S853" s="8">
        <f>E853/SUM($E$2:$E$2772)</f>
        <v>5.5208689320284288E-4</v>
      </c>
      <c r="T853" s="8">
        <f>Tabla13[[#This Row],[rsi_earning]]/SUM(Tabla13[rsi_earning])</f>
        <v>6.0677870861559158E-5</v>
      </c>
      <c r="U853" s="10">
        <f>Tabla13[[#This Row],[P(D)]]+Tabla13[[#This Row],[P_RSI(D)]]</f>
        <v>6.1276476406440204E-4</v>
      </c>
    </row>
    <row r="854" spans="1:21" x14ac:dyDescent="0.2">
      <c r="A854" t="s">
        <v>1146</v>
      </c>
      <c r="B854" t="s">
        <v>1147</v>
      </c>
      <c r="C854" s="1">
        <v>205.30000305175699</v>
      </c>
      <c r="D854" s="1">
        <v>164907.35</v>
      </c>
      <c r="E854" s="6">
        <f>D854/100000</f>
        <v>1.6490735000000001</v>
      </c>
      <c r="F854" s="4">
        <v>74.8</v>
      </c>
      <c r="G854" s="1">
        <v>2204.64</v>
      </c>
      <c r="H854">
        <v>222.48327905790401</v>
      </c>
      <c r="I854">
        <v>231.70881380281</v>
      </c>
      <c r="J854">
        <v>213.257744312997</v>
      </c>
      <c r="K854" s="1">
        <v>-30185.09</v>
      </c>
      <c r="L854" s="6">
        <f>K854/100000</f>
        <v>-0.30185089999999998</v>
      </c>
      <c r="M854">
        <v>932</v>
      </c>
      <c r="N854">
        <v>-32.39</v>
      </c>
      <c r="O854">
        <v>24.735353517949999</v>
      </c>
      <c r="P854" s="2">
        <f>E854*0.55 + L854*0.45</f>
        <v>0.77115752000000015</v>
      </c>
      <c r="Q854" s="2">
        <f>F854*0.55 + M854*0.45</f>
        <v>460.54</v>
      </c>
      <c r="R854" s="2">
        <f>P854*0.55+Q854*0.45</f>
        <v>207.66713663600004</v>
      </c>
      <c r="S854" s="8">
        <f>E854/SUM($E$2:$E$2772)</f>
        <v>8.9079160293741402E-4</v>
      </c>
      <c r="T854" s="8">
        <f>Tabla13[[#This Row],[rsi_earning]]/SUM(Tabla13[rsi_earning])</f>
        <v>-2.7989861866175312E-4</v>
      </c>
      <c r="U854" s="10">
        <f>Tabla13[[#This Row],[P(D)]]+Tabla13[[#This Row],[P_RSI(D)]]</f>
        <v>6.108929842756609E-4</v>
      </c>
    </row>
    <row r="855" spans="1:21" x14ac:dyDescent="0.2">
      <c r="A855" t="s">
        <v>3193</v>
      </c>
      <c r="B855" t="s">
        <v>3194</v>
      </c>
      <c r="C855" s="1">
        <v>19.209999084472599</v>
      </c>
      <c r="D855" s="1">
        <v>32063.200000000001</v>
      </c>
      <c r="E855" s="6">
        <f>D855/100000</f>
        <v>0.32063200000000003</v>
      </c>
      <c r="F855" s="4">
        <v>78.727272727272705</v>
      </c>
      <c r="G855" s="1">
        <v>407.27</v>
      </c>
      <c r="H855">
        <v>17.6984263365832</v>
      </c>
      <c r="I855">
        <v>18.211230397232601</v>
      </c>
      <c r="J855">
        <v>17.185622275933799</v>
      </c>
      <c r="K855" s="1">
        <v>47035.58</v>
      </c>
      <c r="L855" s="6">
        <f>K855/100000</f>
        <v>0.47035579999999999</v>
      </c>
      <c r="M855">
        <v>747</v>
      </c>
      <c r="N855">
        <v>62.97</v>
      </c>
      <c r="O855">
        <v>86.728767059272499</v>
      </c>
      <c r="P855" s="2">
        <f>E855*0.55 + L855*0.45</f>
        <v>0.38800771000000001</v>
      </c>
      <c r="Q855" s="2">
        <f>F855*0.55 + M855*0.45</f>
        <v>379.45000000000005</v>
      </c>
      <c r="R855" s="2">
        <f>P855*0.55+Q855*0.45</f>
        <v>170.96590424050004</v>
      </c>
      <c r="S855" s="8">
        <f>E855/SUM($E$2:$E$2772)</f>
        <v>1.7319803709963741E-4</v>
      </c>
      <c r="T855" s="8">
        <f>Tabla13[[#This Row],[rsi_earning]]/SUM(Tabla13[rsi_earning])</f>
        <v>4.3614890232079423E-4</v>
      </c>
      <c r="U855" s="10">
        <f>Tabla13[[#This Row],[P(D)]]+Tabla13[[#This Row],[P_RSI(D)]]</f>
        <v>6.0934693942043161E-4</v>
      </c>
    </row>
    <row r="856" spans="1:21" x14ac:dyDescent="0.2">
      <c r="A856" t="s">
        <v>1999</v>
      </c>
      <c r="B856" t="s">
        <v>2000</v>
      </c>
      <c r="C856" s="1">
        <v>23.659999847412099</v>
      </c>
      <c r="D856" s="1">
        <v>103196.92</v>
      </c>
      <c r="E856" s="6">
        <f>D856/100000</f>
        <v>1.0319692</v>
      </c>
      <c r="F856" s="4">
        <v>71.909090909090907</v>
      </c>
      <c r="G856" s="1">
        <v>1435.1</v>
      </c>
      <c r="H856">
        <v>23.8401942199811</v>
      </c>
      <c r="I856">
        <v>24.708685330113401</v>
      </c>
      <c r="J856">
        <v>22.9717031098488</v>
      </c>
      <c r="K856" s="1">
        <v>5593.64</v>
      </c>
      <c r="L856" s="6">
        <f>K856/100000</f>
        <v>5.5936400000000004E-2</v>
      </c>
      <c r="M856">
        <v>796</v>
      </c>
      <c r="N856">
        <v>7.03</v>
      </c>
      <c r="O856">
        <v>48.074394267463802</v>
      </c>
      <c r="P856" s="2">
        <f>E856*0.55 + L856*0.45</f>
        <v>0.59275443999999999</v>
      </c>
      <c r="Q856" s="2">
        <f>F856*0.55 + M856*0.45</f>
        <v>397.75</v>
      </c>
      <c r="R856" s="2">
        <f>P856*0.55+Q856*0.45</f>
        <v>179.31351494200001</v>
      </c>
      <c r="S856" s="8">
        <f>E856/SUM($E$2:$E$2772)</f>
        <v>5.5744604339954575E-4</v>
      </c>
      <c r="T856" s="8">
        <f>Tabla13[[#This Row],[rsi_earning]]/SUM(Tabla13[rsi_earning])</f>
        <v>5.1868392948012703E-5</v>
      </c>
      <c r="U856" s="10">
        <f>Tabla13[[#This Row],[P(D)]]+Tabla13[[#This Row],[P_RSI(D)]]</f>
        <v>6.0931443634755847E-4</v>
      </c>
    </row>
    <row r="857" spans="1:21" x14ac:dyDescent="0.2">
      <c r="A857" t="s">
        <v>8391</v>
      </c>
      <c r="B857" t="s">
        <v>8392</v>
      </c>
      <c r="C857" s="1">
        <v>53.139999389648402</v>
      </c>
      <c r="D857" s="1">
        <v>54921.19</v>
      </c>
      <c r="E857" s="6">
        <f>D857/100000</f>
        <v>0.54921189999999998</v>
      </c>
      <c r="F857" s="4">
        <v>53.6666666666666</v>
      </c>
      <c r="G857" s="1">
        <v>1023.38</v>
      </c>
      <c r="H857">
        <v>53.679915989763501</v>
      </c>
      <c r="I857">
        <v>55.060359252546498</v>
      </c>
      <c r="J857">
        <v>52.299472726980497</v>
      </c>
      <c r="K857" s="1">
        <v>33609.870000000003</v>
      </c>
      <c r="L857" s="6">
        <f>K857/100000</f>
        <v>0.33609870000000003</v>
      </c>
      <c r="M857">
        <v>88.6666666666666</v>
      </c>
      <c r="N857">
        <v>379.06</v>
      </c>
      <c r="O857">
        <v>30.540571749063801</v>
      </c>
      <c r="P857" s="2">
        <f>E857*0.55 + L857*0.45</f>
        <v>0.45331096000000004</v>
      </c>
      <c r="Q857" s="2">
        <f>F857*0.55 + M857*0.45</f>
        <v>69.4166666666666</v>
      </c>
      <c r="R857" s="2">
        <f>P857*0.55+Q857*0.45</f>
        <v>31.486821027999973</v>
      </c>
      <c r="S857" s="8">
        <f>E857/SUM($E$2:$E$2772)</f>
        <v>2.966716454744453E-4</v>
      </c>
      <c r="T857" s="8">
        <f>Tabla13[[#This Row],[rsi_earning]]/SUM(Tabla13[rsi_earning])</f>
        <v>3.116557275926988E-4</v>
      </c>
      <c r="U857" s="10">
        <f>Tabla13[[#This Row],[P(D)]]+Tabla13[[#This Row],[P_RSI(D)]]</f>
        <v>6.083273730671441E-4</v>
      </c>
    </row>
    <row r="858" spans="1:21" x14ac:dyDescent="0.2">
      <c r="A858" t="s">
        <v>8309</v>
      </c>
      <c r="B858" t="s">
        <v>8310</v>
      </c>
      <c r="C858" s="1">
        <v>75.949996948242102</v>
      </c>
      <c r="D858" s="1">
        <v>62346.52</v>
      </c>
      <c r="E858" s="6">
        <f>D858/100000</f>
        <v>0.62346519999999994</v>
      </c>
      <c r="F858" s="4">
        <v>71.727272727272705</v>
      </c>
      <c r="G858" s="1">
        <v>869.22</v>
      </c>
      <c r="H858">
        <v>73.935654893603996</v>
      </c>
      <c r="I858">
        <v>76.6275191057764</v>
      </c>
      <c r="J858">
        <v>71.243790681431605</v>
      </c>
      <c r="K858" s="1">
        <v>29224</v>
      </c>
      <c r="L858" s="6">
        <f>K858/100000</f>
        <v>0.29224</v>
      </c>
      <c r="M858">
        <v>436.5</v>
      </c>
      <c r="N858">
        <v>66.95</v>
      </c>
      <c r="O858">
        <v>77.244416505265207</v>
      </c>
      <c r="P858" s="2">
        <f>E858*0.55 + L858*0.45</f>
        <v>0.47441386000000002</v>
      </c>
      <c r="Q858" s="2">
        <f>F858*0.55 + M858*0.45</f>
        <v>235.875</v>
      </c>
      <c r="R858" s="2">
        <f>P858*0.55+Q858*0.45</f>
        <v>106.404677623</v>
      </c>
      <c r="S858" s="8">
        <f>E858/SUM($E$2:$E$2772)</f>
        <v>3.3678157152103609E-4</v>
      </c>
      <c r="T858" s="8">
        <f>Tabla13[[#This Row],[rsi_earning]]/SUM(Tabla13[rsi_earning])</f>
        <v>2.7098667692463638E-4</v>
      </c>
      <c r="U858" s="10">
        <f>Tabla13[[#This Row],[P(D)]]+Tabla13[[#This Row],[P_RSI(D)]]</f>
        <v>6.0776824844567252E-4</v>
      </c>
    </row>
    <row r="859" spans="1:21" x14ac:dyDescent="0.2">
      <c r="A859" t="s">
        <v>1895</v>
      </c>
      <c r="B859" t="s">
        <v>1896</v>
      </c>
      <c r="C859" s="1">
        <v>42.040000915527301</v>
      </c>
      <c r="D859" s="1">
        <v>17154.919999999998</v>
      </c>
      <c r="E859" s="6">
        <f>D859/100000</f>
        <v>0.17154919999999999</v>
      </c>
      <c r="F859" s="4">
        <v>90.4444444444444</v>
      </c>
      <c r="G859" s="1">
        <v>189.67</v>
      </c>
      <c r="H859">
        <v>41.804963173017597</v>
      </c>
      <c r="I859">
        <v>43.841225858100103</v>
      </c>
      <c r="J859">
        <v>39.768700487935199</v>
      </c>
      <c r="K859" s="1">
        <v>55535.62</v>
      </c>
      <c r="L859" s="6">
        <f>K859/100000</f>
        <v>0.55535620000000008</v>
      </c>
      <c r="M859">
        <v>599</v>
      </c>
      <c r="N859">
        <v>92.71</v>
      </c>
      <c r="O859">
        <v>56.834537112609297</v>
      </c>
      <c r="P859" s="2">
        <f>E859*0.55 + L859*0.45</f>
        <v>0.34426235000000005</v>
      </c>
      <c r="Q859" s="2">
        <f>F859*0.55 + M859*0.45</f>
        <v>319.29444444444442</v>
      </c>
      <c r="R859" s="2">
        <f>P859*0.55+Q859*0.45</f>
        <v>143.87184429250001</v>
      </c>
      <c r="S859" s="8">
        <f>E859/SUM($E$2:$E$2772)</f>
        <v>9.2666935009646934E-5</v>
      </c>
      <c r="T859" s="8">
        <f>Tabla13[[#This Row],[rsi_earning]]/SUM(Tabla13[rsi_earning])</f>
        <v>5.1496759905383851E-4</v>
      </c>
      <c r="U859" s="10">
        <f>Tabla13[[#This Row],[P(D)]]+Tabla13[[#This Row],[P_RSI(D)]]</f>
        <v>6.076345340634854E-4</v>
      </c>
    </row>
    <row r="860" spans="1:21" x14ac:dyDescent="0.2">
      <c r="A860" t="s">
        <v>4164</v>
      </c>
      <c r="B860" t="s">
        <v>4165</v>
      </c>
      <c r="C860" s="1">
        <v>9.6899995803833008</v>
      </c>
      <c r="D860" s="1">
        <v>109953.13</v>
      </c>
      <c r="E860" s="6">
        <f>D860/100000</f>
        <v>1.0995313</v>
      </c>
      <c r="F860" s="4">
        <v>96.6</v>
      </c>
      <c r="G860" s="1">
        <v>1138.23</v>
      </c>
      <c r="H860">
        <v>8.9763521495269494</v>
      </c>
      <c r="I860">
        <v>10.9504366247655</v>
      </c>
      <c r="J860">
        <v>7.0022676742883299</v>
      </c>
      <c r="K860" s="1">
        <v>1465.93</v>
      </c>
      <c r="L860" s="6">
        <f>K860/100000</f>
        <v>1.46593E-2</v>
      </c>
      <c r="M860">
        <v>579</v>
      </c>
      <c r="N860">
        <v>2.5299999999999998</v>
      </c>
      <c r="O860">
        <v>68.759570516478107</v>
      </c>
      <c r="P860" s="2">
        <f>E860*0.55 + L860*0.45</f>
        <v>0.61133890000000002</v>
      </c>
      <c r="Q860" s="2">
        <f>F860*0.55 + M860*0.45</f>
        <v>313.68</v>
      </c>
      <c r="R860" s="2">
        <f>P860*0.55+Q860*0.45</f>
        <v>141.49223639499999</v>
      </c>
      <c r="S860" s="8">
        <f>E860/SUM($E$2:$E$2772)</f>
        <v>5.939415369944751E-4</v>
      </c>
      <c r="T860" s="8">
        <f>Tabla13[[#This Row],[rsi_earning]]/SUM(Tabla13[rsi_earning])</f>
        <v>1.359319392636642E-5</v>
      </c>
      <c r="U860" s="10">
        <f>Tabla13[[#This Row],[P(D)]]+Tabla13[[#This Row],[P_RSI(D)]]</f>
        <v>6.075347309208415E-4</v>
      </c>
    </row>
    <row r="861" spans="1:21" x14ac:dyDescent="0.2">
      <c r="A861" t="s">
        <v>3057</v>
      </c>
      <c r="B861" t="s">
        <v>3058</v>
      </c>
      <c r="C861" s="1">
        <v>46.180000305175703</v>
      </c>
      <c r="D861" s="1">
        <v>53761.599999999999</v>
      </c>
      <c r="E861" s="6">
        <f>D861/100000</f>
        <v>0.53761599999999998</v>
      </c>
      <c r="F861" s="4">
        <v>44.4166666666666</v>
      </c>
      <c r="G861" s="1">
        <v>1210.3900000000001</v>
      </c>
      <c r="H861">
        <v>46.2917989413058</v>
      </c>
      <c r="I861">
        <v>47.046817052996502</v>
      </c>
      <c r="J861">
        <v>45.536780829615203</v>
      </c>
      <c r="K861" s="1">
        <v>34153.519999999997</v>
      </c>
      <c r="L861" s="6">
        <f>K861/100000</f>
        <v>0.34153519999999998</v>
      </c>
      <c r="M861">
        <v>1222</v>
      </c>
      <c r="N861">
        <v>27.95</v>
      </c>
      <c r="O861">
        <v>42.143128641305999</v>
      </c>
      <c r="P861" s="2">
        <f>E861*0.55 + L861*0.45</f>
        <v>0.44937964000000002</v>
      </c>
      <c r="Q861" s="2">
        <f>F861*0.55 + M861*0.45</f>
        <v>574.32916666666665</v>
      </c>
      <c r="R861" s="2">
        <f>P861*0.55+Q861*0.45</f>
        <v>258.69528380200001</v>
      </c>
      <c r="S861" s="8">
        <f>E861/SUM($E$2:$E$2772)</f>
        <v>2.9040780681079451E-4</v>
      </c>
      <c r="T861" s="8">
        <f>Tabla13[[#This Row],[rsi_earning]]/SUM(Tabla13[rsi_earning])</f>
        <v>3.1669685498491332E-4</v>
      </c>
      <c r="U861" s="10">
        <f>Tabla13[[#This Row],[P(D)]]+Tabla13[[#This Row],[P_RSI(D)]]</f>
        <v>6.0710466179570788E-4</v>
      </c>
    </row>
    <row r="862" spans="1:21" x14ac:dyDescent="0.2">
      <c r="A862" t="s">
        <v>8871</v>
      </c>
      <c r="B862" t="s">
        <v>8872</v>
      </c>
      <c r="C862" s="1">
        <v>5.4299998283386204</v>
      </c>
      <c r="D862" s="1">
        <v>82130.350000000006</v>
      </c>
      <c r="E862" s="6">
        <f>D862/100000</f>
        <v>0.82130350000000008</v>
      </c>
      <c r="F862" s="4">
        <v>68.692307692307693</v>
      </c>
      <c r="G862" s="1">
        <v>1195.6300000000001</v>
      </c>
      <c r="H862">
        <v>5.1719168519238199</v>
      </c>
      <c r="I862">
        <v>5.4620063821582896</v>
      </c>
      <c r="J862">
        <v>4.8818273216893502</v>
      </c>
      <c r="K862" s="1">
        <v>17409.41</v>
      </c>
      <c r="L862" s="6">
        <f>K862/100000</f>
        <v>0.1740941</v>
      </c>
      <c r="M862">
        <v>564</v>
      </c>
      <c r="N862">
        <v>30.87</v>
      </c>
      <c r="O862">
        <v>74.590145032669099</v>
      </c>
      <c r="P862" s="2">
        <f>E862*0.55 + L862*0.45</f>
        <v>0.53005927000000008</v>
      </c>
      <c r="Q862" s="2">
        <f>F862*0.55 + M862*0.45</f>
        <v>291.58076923076925</v>
      </c>
      <c r="R862" s="2">
        <f>P862*0.55+Q862*0.45</f>
        <v>131.50287875234616</v>
      </c>
      <c r="S862" s="8">
        <f>E862/SUM($E$2:$E$2772)</f>
        <v>4.4364927413066089E-4</v>
      </c>
      <c r="T862" s="8">
        <f>Tabla13[[#This Row],[rsi_earning]]/SUM(Tabla13[rsi_earning])</f>
        <v>1.614330058554111E-4</v>
      </c>
      <c r="U862" s="10">
        <f>Tabla13[[#This Row],[P(D)]]+Tabla13[[#This Row],[P_RSI(D)]]</f>
        <v>6.0508227998607193E-4</v>
      </c>
    </row>
    <row r="863" spans="1:21" x14ac:dyDescent="0.2">
      <c r="A863" t="s">
        <v>6315</v>
      </c>
      <c r="B863" t="s">
        <v>6316</v>
      </c>
      <c r="C863" s="1">
        <v>96.889999389648395</v>
      </c>
      <c r="D863" s="1">
        <v>66135.429999999993</v>
      </c>
      <c r="E863" s="6">
        <f>D863/100000</f>
        <v>0.66135429999999995</v>
      </c>
      <c r="F863" s="4">
        <v>56.769230769230703</v>
      </c>
      <c r="G863" s="1">
        <v>1164.99</v>
      </c>
      <c r="H863">
        <v>97.465645173003907</v>
      </c>
      <c r="I863">
        <v>100.208263592126</v>
      </c>
      <c r="J863">
        <v>94.723026753881399</v>
      </c>
      <c r="K863" s="1">
        <v>26719.98</v>
      </c>
      <c r="L863" s="6">
        <f>K863/100000</f>
        <v>0.26719979999999999</v>
      </c>
      <c r="M863">
        <v>486</v>
      </c>
      <c r="N863">
        <v>54.98</v>
      </c>
      <c r="O863">
        <v>44.015459085194998</v>
      </c>
      <c r="P863" s="2">
        <f>E863*0.55 + L863*0.45</f>
        <v>0.48398477500000003</v>
      </c>
      <c r="Q863" s="2">
        <f>F863*0.55 + M863*0.45</f>
        <v>249.92307692307691</v>
      </c>
      <c r="R863" s="2">
        <f>P863*0.55+Q863*0.45</f>
        <v>112.73157624163461</v>
      </c>
      <c r="S863" s="8">
        <f>E863/SUM($E$2:$E$2772)</f>
        <v>3.5724839251043166E-4</v>
      </c>
      <c r="T863" s="8">
        <f>Tabla13[[#This Row],[rsi_earning]]/SUM(Tabla13[rsi_earning])</f>
        <v>2.4776753995663651E-4</v>
      </c>
      <c r="U863" s="10">
        <f>Tabla13[[#This Row],[P(D)]]+Tabla13[[#This Row],[P_RSI(D)]]</f>
        <v>6.0501593246706817E-4</v>
      </c>
    </row>
    <row r="864" spans="1:21" x14ac:dyDescent="0.2">
      <c r="A864" t="s">
        <v>6455</v>
      </c>
      <c r="B864" t="s">
        <v>6456</v>
      </c>
      <c r="C864" s="1">
        <v>48.630001068115199</v>
      </c>
      <c r="D864" s="1">
        <v>8038.28</v>
      </c>
      <c r="E864" s="6">
        <f>D864/100000</f>
        <v>8.0382800000000004E-2</v>
      </c>
      <c r="F864" s="4">
        <v>82.375</v>
      </c>
      <c r="G864" s="1">
        <v>97.58</v>
      </c>
      <c r="H864">
        <v>48.220760348436499</v>
      </c>
      <c r="I864">
        <v>50.436242323525001</v>
      </c>
      <c r="J864">
        <v>46.005278373348098</v>
      </c>
      <c r="K864" s="1">
        <v>60317.21</v>
      </c>
      <c r="L864" s="6">
        <f>K864/100000</f>
        <v>0.60317209999999999</v>
      </c>
      <c r="M864">
        <v>359</v>
      </c>
      <c r="N864">
        <v>168.01</v>
      </c>
      <c r="O864">
        <v>52.164258030973102</v>
      </c>
      <c r="P864" s="2">
        <f>E864*0.55 + L864*0.45</f>
        <v>0.31563798500000001</v>
      </c>
      <c r="Q864" s="2">
        <f>F864*0.55 + M864*0.45</f>
        <v>206.85625000000002</v>
      </c>
      <c r="R864" s="2">
        <f>P864*0.55+Q864*0.45</f>
        <v>93.258913391750013</v>
      </c>
      <c r="S864" s="8">
        <f>E864/SUM($E$2:$E$2772)</f>
        <v>4.3420941068180137E-5</v>
      </c>
      <c r="T864" s="8">
        <f>Tabla13[[#This Row],[rsi_earning]]/SUM(Tabla13[rsi_earning])</f>
        <v>5.5930606006246398E-4</v>
      </c>
      <c r="U864" s="10">
        <f>Tabla13[[#This Row],[P(D)]]+Tabla13[[#This Row],[P_RSI(D)]]</f>
        <v>6.0272700113064414E-4</v>
      </c>
    </row>
    <row r="865" spans="1:21" x14ac:dyDescent="0.2">
      <c r="A865" t="s">
        <v>8279</v>
      </c>
      <c r="B865" t="s">
        <v>8280</v>
      </c>
      <c r="C865" s="1">
        <v>56.349998474121001</v>
      </c>
      <c r="D865" s="1">
        <v>111404.85</v>
      </c>
      <c r="E865" s="6">
        <f>D865/100000</f>
        <v>1.1140485</v>
      </c>
      <c r="F865" s="4">
        <v>74.099999999999994</v>
      </c>
      <c r="G865" s="1">
        <v>1503.44</v>
      </c>
      <c r="H865">
        <v>55.135773808038202</v>
      </c>
      <c r="I865">
        <v>58.547115862604301</v>
      </c>
      <c r="J865">
        <v>51.724431753472103</v>
      </c>
      <c r="K865" s="1">
        <v>0</v>
      </c>
      <c r="L865" s="6">
        <f>K865/100000</f>
        <v>0</v>
      </c>
      <c r="M865">
        <v>1</v>
      </c>
      <c r="N865">
        <v>0</v>
      </c>
      <c r="O865">
        <v>63.642420323391399</v>
      </c>
      <c r="P865" s="2">
        <f>E865*0.55 + L865*0.45</f>
        <v>0.612726675</v>
      </c>
      <c r="Q865" s="2">
        <f>F865*0.55 + M865*0.45</f>
        <v>41.205000000000005</v>
      </c>
      <c r="R865" s="2">
        <f>P865*0.55+Q865*0.45</f>
        <v>18.879249671250001</v>
      </c>
      <c r="S865" s="8">
        <f>E865/SUM($E$2:$E$2772)</f>
        <v>6.0178339477592814E-4</v>
      </c>
      <c r="T865" s="8">
        <f>Tabla13[[#This Row],[rsi_earning]]/SUM(Tabla13[rsi_earning])</f>
        <v>0</v>
      </c>
      <c r="U865" s="10">
        <f>Tabla13[[#This Row],[P(D)]]+Tabla13[[#This Row],[P_RSI(D)]]</f>
        <v>6.0178339477592814E-4</v>
      </c>
    </row>
    <row r="866" spans="1:21" x14ac:dyDescent="0.2">
      <c r="A866" t="s">
        <v>5040</v>
      </c>
      <c r="B866" t="s">
        <v>5041</v>
      </c>
      <c r="C866" s="1">
        <v>51.630001068115199</v>
      </c>
      <c r="D866" s="1">
        <v>90501.759999999995</v>
      </c>
      <c r="E866" s="6">
        <f>D866/100000</f>
        <v>0.90501759999999998</v>
      </c>
      <c r="F866" s="4">
        <v>43</v>
      </c>
      <c r="G866" s="1">
        <v>2104.69</v>
      </c>
      <c r="H866">
        <v>53.134946976313302</v>
      </c>
      <c r="I866">
        <v>54.490874511605497</v>
      </c>
      <c r="J866">
        <v>51.779019441021099</v>
      </c>
      <c r="K866" s="1">
        <v>12027.54</v>
      </c>
      <c r="L866" s="6">
        <f>K866/100000</f>
        <v>0.1202754</v>
      </c>
      <c r="M866">
        <v>389</v>
      </c>
      <c r="N866">
        <v>30.92</v>
      </c>
      <c r="O866">
        <v>33.956596674116803</v>
      </c>
      <c r="P866" s="2">
        <f>E866*0.55 + L866*0.45</f>
        <v>0.55188361000000008</v>
      </c>
      <c r="Q866" s="2">
        <f>F866*0.55 + M866*0.45</f>
        <v>198.70000000000002</v>
      </c>
      <c r="R866" s="2">
        <f>P866*0.55+Q866*0.45</f>
        <v>89.718535985500012</v>
      </c>
      <c r="S866" s="8">
        <f>E866/SUM($E$2:$E$2772)</f>
        <v>4.888697068933382E-4</v>
      </c>
      <c r="T866" s="8">
        <f>Tabla13[[#This Row],[rsi_earning]]/SUM(Tabla13[rsi_earning])</f>
        <v>1.1152830194970372E-4</v>
      </c>
      <c r="U866" s="10">
        <f>Tabla13[[#This Row],[P(D)]]+Tabla13[[#This Row],[P_RSI(D)]]</f>
        <v>6.0039800884304189E-4</v>
      </c>
    </row>
    <row r="867" spans="1:21" x14ac:dyDescent="0.2">
      <c r="A867" t="s">
        <v>2671</v>
      </c>
      <c r="B867" t="s">
        <v>2672</v>
      </c>
      <c r="C867" s="1">
        <v>129.55999755859301</v>
      </c>
      <c r="D867" s="1">
        <v>59749.18</v>
      </c>
      <c r="E867" s="6">
        <f>D867/100000</f>
        <v>0.59749180000000002</v>
      </c>
      <c r="F867" s="4">
        <v>89.8888888888888</v>
      </c>
      <c r="G867" s="1">
        <v>664.7</v>
      </c>
      <c r="H867">
        <v>135.00043637542299</v>
      </c>
      <c r="I867">
        <v>139.473658073682</v>
      </c>
      <c r="J867">
        <v>130.52721467716401</v>
      </c>
      <c r="K867" s="1">
        <v>29906.79</v>
      </c>
      <c r="L867" s="6">
        <f>K867/100000</f>
        <v>0.2990679</v>
      </c>
      <c r="M867">
        <v>52</v>
      </c>
      <c r="N867">
        <v>575.13</v>
      </c>
      <c r="O867">
        <v>29.169843158765701</v>
      </c>
      <c r="P867" s="2">
        <f>E867*0.55 + L867*0.45</f>
        <v>0.46320104500000003</v>
      </c>
      <c r="Q867" s="2">
        <f>F867*0.55 + M867*0.45</f>
        <v>72.838888888888846</v>
      </c>
      <c r="R867" s="2">
        <f>P867*0.55+Q867*0.45</f>
        <v>33.032260574749984</v>
      </c>
      <c r="S867" s="8">
        <f>E867/SUM($E$2:$E$2772)</f>
        <v>3.2275133780511344E-4</v>
      </c>
      <c r="T867" s="8">
        <f>Tabla13[[#This Row],[rsi_earning]]/SUM(Tabla13[rsi_earning])</f>
        <v>2.7731801394685694E-4</v>
      </c>
      <c r="U867" s="10">
        <f>Tabla13[[#This Row],[P(D)]]+Tabla13[[#This Row],[P_RSI(D)]]</f>
        <v>6.0006935175197038E-4</v>
      </c>
    </row>
    <row r="868" spans="1:21" x14ac:dyDescent="0.2">
      <c r="A868" t="s">
        <v>6722</v>
      </c>
      <c r="B868" t="s">
        <v>6723</v>
      </c>
      <c r="C868" s="1">
        <v>87.919998168945298</v>
      </c>
      <c r="D868" s="1">
        <v>110896.87</v>
      </c>
      <c r="E868" s="6">
        <f>D868/100000</f>
        <v>1.1089686999999999</v>
      </c>
      <c r="F868" s="4">
        <v>58.1111111111111</v>
      </c>
      <c r="G868" s="1">
        <v>1908.36</v>
      </c>
      <c r="H868">
        <v>87.659145936233102</v>
      </c>
      <c r="I868">
        <v>92.340338045268993</v>
      </c>
      <c r="J868">
        <v>82.977953827197197</v>
      </c>
      <c r="K868" s="1">
        <v>0</v>
      </c>
      <c r="L868" s="6">
        <f>K868/100000</f>
        <v>0</v>
      </c>
      <c r="M868">
        <v>1</v>
      </c>
      <c r="N868">
        <v>0</v>
      </c>
      <c r="O868">
        <v>58.012261544399102</v>
      </c>
      <c r="P868" s="2">
        <f>E868*0.55 + L868*0.45</f>
        <v>0.60993278500000003</v>
      </c>
      <c r="Q868" s="2">
        <f>F868*0.55 + M868*0.45</f>
        <v>32.411111111111111</v>
      </c>
      <c r="R868" s="2">
        <f>P868*0.55+Q868*0.45</f>
        <v>14.920463031750002</v>
      </c>
      <c r="S868" s="8">
        <f>E868/SUM($E$2:$E$2772)</f>
        <v>5.9903940356837945E-4</v>
      </c>
      <c r="T868" s="8">
        <f>Tabla13[[#This Row],[rsi_earning]]/SUM(Tabla13[rsi_earning])</f>
        <v>0</v>
      </c>
      <c r="U868" s="10">
        <f>Tabla13[[#This Row],[P(D)]]+Tabla13[[#This Row],[P_RSI(D)]]</f>
        <v>5.9903940356837945E-4</v>
      </c>
    </row>
    <row r="869" spans="1:21" x14ac:dyDescent="0.2">
      <c r="A869" t="s">
        <v>1677</v>
      </c>
      <c r="B869" t="s">
        <v>1678</v>
      </c>
      <c r="C869" s="1">
        <v>22.600000381469702</v>
      </c>
      <c r="D869" s="1">
        <v>92294.85</v>
      </c>
      <c r="E869" s="6">
        <f>D869/100000</f>
        <v>0.92294850000000006</v>
      </c>
      <c r="F869" s="4">
        <v>93.3</v>
      </c>
      <c r="G869" s="1">
        <v>989.23</v>
      </c>
      <c r="H869">
        <v>22.591239054916102</v>
      </c>
      <c r="I869">
        <v>24.2867343098977</v>
      </c>
      <c r="J869">
        <v>20.8957437999345</v>
      </c>
      <c r="K869" s="1">
        <v>10803.52</v>
      </c>
      <c r="L869" s="6">
        <f>K869/100000</f>
        <v>0.1080352</v>
      </c>
      <c r="M869">
        <v>233</v>
      </c>
      <c r="N869">
        <v>46.37</v>
      </c>
      <c r="O869">
        <v>44.150948420929801</v>
      </c>
      <c r="P869" s="2">
        <f>E869*0.55 + L869*0.45</f>
        <v>0.55623751500000007</v>
      </c>
      <c r="Q869" s="2">
        <f>F869*0.55 + M869*0.45</f>
        <v>156.16500000000002</v>
      </c>
      <c r="R869" s="2">
        <f>P869*0.55+Q869*0.45</f>
        <v>70.580180633250009</v>
      </c>
      <c r="S869" s="8">
        <f>E869/SUM($E$2:$E$2772)</f>
        <v>4.9855556695543402E-4</v>
      </c>
      <c r="T869" s="8">
        <f>Tabla13[[#This Row],[rsi_earning]]/SUM(Tabla13[rsi_earning])</f>
        <v>1.0017827757626772E-4</v>
      </c>
      <c r="U869" s="10">
        <f>Tabla13[[#This Row],[P(D)]]+Tabla13[[#This Row],[P_RSI(D)]]</f>
        <v>5.9873384453170168E-4</v>
      </c>
    </row>
    <row r="870" spans="1:21" x14ac:dyDescent="0.2">
      <c r="A870" t="s">
        <v>4780</v>
      </c>
      <c r="B870" t="s">
        <v>4781</v>
      </c>
      <c r="C870" s="1">
        <v>11.279999732971101</v>
      </c>
      <c r="D870" s="1">
        <v>137185.12</v>
      </c>
      <c r="E870" s="6">
        <f>D870/100000</f>
        <v>1.3718512</v>
      </c>
      <c r="F870" s="4">
        <v>78.307692307692307</v>
      </c>
      <c r="G870" s="1">
        <v>1751.87</v>
      </c>
      <c r="H870">
        <v>9.4933397334977503</v>
      </c>
      <c r="I870">
        <v>10.1688080778429</v>
      </c>
      <c r="J870">
        <v>8.8178713891525202</v>
      </c>
      <c r="K870" s="1">
        <v>-15406.28</v>
      </c>
      <c r="L870" s="6">
        <f>K870/100000</f>
        <v>-0.1540628</v>
      </c>
      <c r="M870">
        <v>729</v>
      </c>
      <c r="N870">
        <v>-21.13</v>
      </c>
      <c r="O870">
        <v>77.777758154865396</v>
      </c>
      <c r="P870" s="2">
        <f>E870*0.55 + L870*0.45</f>
        <v>0.68518990000000002</v>
      </c>
      <c r="Q870" s="2">
        <f>F870*0.55 + M870*0.45</f>
        <v>371.1192307692308</v>
      </c>
      <c r="R870" s="2">
        <f>P870*0.55+Q870*0.45</f>
        <v>167.38050829115386</v>
      </c>
      <c r="S870" s="8">
        <f>E870/SUM($E$2:$E$2772)</f>
        <v>7.4104248806351866E-4</v>
      </c>
      <c r="T870" s="8">
        <f>Tabla13[[#This Row],[rsi_earning]]/SUM(Tabla13[rsi_earning])</f>
        <v>-1.4285849373701367E-4</v>
      </c>
      <c r="U870" s="10">
        <f>Tabla13[[#This Row],[P(D)]]+Tabla13[[#This Row],[P_RSI(D)]]</f>
        <v>5.9818399432650499E-4</v>
      </c>
    </row>
    <row r="871" spans="1:21" x14ac:dyDescent="0.2">
      <c r="A871" t="s">
        <v>4680</v>
      </c>
      <c r="B871" t="s">
        <v>4681</v>
      </c>
      <c r="C871" s="1">
        <v>83.279998779296804</v>
      </c>
      <c r="D871" s="1">
        <v>37917.199999999997</v>
      </c>
      <c r="E871" s="6">
        <f>D871/100000</f>
        <v>0.37917199999999995</v>
      </c>
      <c r="F871" s="4">
        <v>77.1111111111111</v>
      </c>
      <c r="G871" s="1">
        <v>491.72</v>
      </c>
      <c r="H871">
        <v>84.750643974019397</v>
      </c>
      <c r="I871">
        <v>87.668924695803</v>
      </c>
      <c r="J871">
        <v>81.832363252235893</v>
      </c>
      <c r="K871" s="1">
        <v>42364.87</v>
      </c>
      <c r="L871" s="6">
        <f>K871/100000</f>
        <v>0.42364870000000004</v>
      </c>
      <c r="M871">
        <v>454</v>
      </c>
      <c r="N871">
        <v>93.31</v>
      </c>
      <c r="O871">
        <v>35.553128057704797</v>
      </c>
      <c r="P871" s="2">
        <f>E871*0.55 + L871*0.45</f>
        <v>0.39918651500000002</v>
      </c>
      <c r="Q871" s="2">
        <f>F871*0.55 + M871*0.45</f>
        <v>246.71111111111111</v>
      </c>
      <c r="R871" s="2">
        <f>P871*0.55+Q871*0.45</f>
        <v>111.23955258325</v>
      </c>
      <c r="S871" s="8">
        <f>E871/SUM($E$2:$E$2772)</f>
        <v>2.0481999963554388E-4</v>
      </c>
      <c r="T871" s="8">
        <f>Tabla13[[#This Row],[rsi_earning]]/SUM(Tabla13[rsi_earning])</f>
        <v>3.9283860319067277E-4</v>
      </c>
      <c r="U871" s="10">
        <f>Tabla13[[#This Row],[P(D)]]+Tabla13[[#This Row],[P_RSI(D)]]</f>
        <v>5.9765860282621661E-4</v>
      </c>
    </row>
    <row r="872" spans="1:21" x14ac:dyDescent="0.2">
      <c r="A872" t="s">
        <v>2913</v>
      </c>
      <c r="B872" t="s">
        <v>2914</v>
      </c>
      <c r="C872" s="1">
        <v>379.45999145507801</v>
      </c>
      <c r="D872" s="1">
        <v>110481.1</v>
      </c>
      <c r="E872" s="6">
        <f>D872/100000</f>
        <v>1.104811</v>
      </c>
      <c r="F872" s="4">
        <v>49</v>
      </c>
      <c r="G872" s="1">
        <v>2254.7199999999998</v>
      </c>
      <c r="H872">
        <v>380.543099186338</v>
      </c>
      <c r="I872">
        <v>394.61078539119001</v>
      </c>
      <c r="J872">
        <v>366.47541298148599</v>
      </c>
      <c r="K872" s="1">
        <v>0</v>
      </c>
      <c r="L872" s="6">
        <f>K872/100000</f>
        <v>0</v>
      </c>
      <c r="M872">
        <v>1</v>
      </c>
      <c r="N872">
        <v>0</v>
      </c>
      <c r="O872">
        <v>43.836243949681602</v>
      </c>
      <c r="P872" s="2">
        <f>E872*0.55 + L872*0.45</f>
        <v>0.60764605000000005</v>
      </c>
      <c r="Q872" s="2">
        <f>F872*0.55 + M872*0.45</f>
        <v>27.400000000000002</v>
      </c>
      <c r="R872" s="2">
        <f>P872*0.55+Q872*0.45</f>
        <v>12.664205327500001</v>
      </c>
      <c r="S872" s="8">
        <f>E872/SUM($E$2:$E$2772)</f>
        <v>5.9679350958758792E-4</v>
      </c>
      <c r="T872" s="8">
        <f>Tabla13[[#This Row],[rsi_earning]]/SUM(Tabla13[rsi_earning])</f>
        <v>0</v>
      </c>
      <c r="U872" s="10">
        <f>Tabla13[[#This Row],[P(D)]]+Tabla13[[#This Row],[P_RSI(D)]]</f>
        <v>5.9679350958758792E-4</v>
      </c>
    </row>
    <row r="873" spans="1:21" x14ac:dyDescent="0.2">
      <c r="A873" t="s">
        <v>3201</v>
      </c>
      <c r="B873" t="s">
        <v>3202</v>
      </c>
      <c r="C873" s="1">
        <v>70.959999084472599</v>
      </c>
      <c r="D873" s="1">
        <v>53345.99</v>
      </c>
      <c r="E873" s="6">
        <f>D873/100000</f>
        <v>0.53345989999999999</v>
      </c>
      <c r="F873" s="4">
        <v>56.454545454545404</v>
      </c>
      <c r="G873" s="1">
        <v>944.94</v>
      </c>
      <c r="H873">
        <v>68.420660606618597</v>
      </c>
      <c r="I873">
        <v>70.257004503895999</v>
      </c>
      <c r="J873">
        <v>66.584316709341294</v>
      </c>
      <c r="K873" s="1">
        <v>33282.78</v>
      </c>
      <c r="L873" s="6">
        <f>K873/100000</f>
        <v>0.33282780000000001</v>
      </c>
      <c r="M873">
        <v>650</v>
      </c>
      <c r="N873">
        <v>51.2</v>
      </c>
      <c r="O873">
        <v>71.187903785774594</v>
      </c>
      <c r="P873" s="2">
        <f>E873*0.55 + L873*0.45</f>
        <v>0.443175455</v>
      </c>
      <c r="Q873" s="2">
        <f>F873*0.55 + M873*0.45</f>
        <v>323.54999999999995</v>
      </c>
      <c r="R873" s="2">
        <f>P873*0.55+Q873*0.45</f>
        <v>145.84124650025001</v>
      </c>
      <c r="S873" s="8">
        <f>E873/SUM($E$2:$E$2772)</f>
        <v>2.8816277711322903E-4</v>
      </c>
      <c r="T873" s="8">
        <f>Tabla13[[#This Row],[rsi_earning]]/SUM(Tabla13[rsi_earning])</f>
        <v>3.0862270568757699E-4</v>
      </c>
      <c r="U873" s="10">
        <f>Tabla13[[#This Row],[P(D)]]+Tabla13[[#This Row],[P_RSI(D)]]</f>
        <v>5.9678548280080602E-4</v>
      </c>
    </row>
    <row r="874" spans="1:21" x14ac:dyDescent="0.2">
      <c r="A874" t="s">
        <v>3850</v>
      </c>
      <c r="B874" t="s">
        <v>3851</v>
      </c>
      <c r="C874" s="1">
        <v>37.450000762939403</v>
      </c>
      <c r="D874" s="1">
        <v>63084.51</v>
      </c>
      <c r="E874" s="6">
        <f>D874/100000</f>
        <v>0.63084510000000005</v>
      </c>
      <c r="F874" s="4">
        <v>33.5</v>
      </c>
      <c r="G874" s="1">
        <v>1883.12</v>
      </c>
      <c r="H874">
        <v>35.8082709009932</v>
      </c>
      <c r="I874">
        <v>42.275085727352803</v>
      </c>
      <c r="J874">
        <v>29.341456074633701</v>
      </c>
      <c r="K874" s="1">
        <v>27529.59</v>
      </c>
      <c r="L874" s="6">
        <f>K874/100000</f>
        <v>0.27529589999999998</v>
      </c>
      <c r="M874">
        <v>61</v>
      </c>
      <c r="N874">
        <v>451.3</v>
      </c>
      <c r="O874">
        <v>42.354450918065297</v>
      </c>
      <c r="P874" s="2">
        <f>E874*0.55 + L874*0.45</f>
        <v>0.47084796000000007</v>
      </c>
      <c r="Q874" s="2">
        <f>F874*0.55 + M874*0.45</f>
        <v>45.875</v>
      </c>
      <c r="R874" s="2">
        <f>P874*0.55+Q874*0.45</f>
        <v>20.902716378000001</v>
      </c>
      <c r="S874" s="8">
        <f>E874/SUM($E$2:$E$2772)</f>
        <v>3.4076802388384339E-4</v>
      </c>
      <c r="T874" s="8">
        <f>Tabla13[[#This Row],[rsi_earning]]/SUM(Tabla13[rsi_earning])</f>
        <v>2.5527484640014035E-4</v>
      </c>
      <c r="U874" s="10">
        <f>Tabla13[[#This Row],[P(D)]]+Tabla13[[#This Row],[P_RSI(D)]]</f>
        <v>5.9604287028398374E-4</v>
      </c>
    </row>
    <row r="875" spans="1:21" x14ac:dyDescent="0.2">
      <c r="A875" t="s">
        <v>7997</v>
      </c>
      <c r="B875" t="s">
        <v>7998</v>
      </c>
      <c r="C875" s="1">
        <v>11.3599996566772</v>
      </c>
      <c r="D875" s="1">
        <v>26691.52</v>
      </c>
      <c r="E875" s="6">
        <f>D875/100000</f>
        <v>0.26691520000000002</v>
      </c>
      <c r="F875" s="4">
        <v>117.666666666666</v>
      </c>
      <c r="G875" s="1">
        <v>226.84</v>
      </c>
      <c r="H875">
        <v>11.3105682020692</v>
      </c>
      <c r="I875">
        <v>11.9790673589248</v>
      </c>
      <c r="J875">
        <v>10.642069045213599</v>
      </c>
      <c r="K875" s="1">
        <v>48555.27</v>
      </c>
      <c r="L875" s="6">
        <f>K875/100000</f>
        <v>0.48555269999999995</v>
      </c>
      <c r="M875">
        <v>573</v>
      </c>
      <c r="N875">
        <v>84.74</v>
      </c>
      <c r="O875">
        <v>55.925547636980397</v>
      </c>
      <c r="P875" s="2">
        <f>E875*0.55 + L875*0.45</f>
        <v>0.365302075</v>
      </c>
      <c r="Q875" s="2">
        <f>F875*0.55 + M875*0.45</f>
        <v>322.56666666666632</v>
      </c>
      <c r="R875" s="2">
        <f>P875*0.55+Q875*0.45</f>
        <v>145.35591614124985</v>
      </c>
      <c r="S875" s="8">
        <f>E875/SUM($E$2:$E$2772)</f>
        <v>1.4418145634888951E-4</v>
      </c>
      <c r="T875" s="8">
        <f>Tabla13[[#This Row],[rsi_earning]]/SUM(Tabla13[rsi_earning])</f>
        <v>4.5024059897613228E-4</v>
      </c>
      <c r="U875" s="10">
        <f>Tabla13[[#This Row],[P(D)]]+Tabla13[[#This Row],[P_RSI(D)]]</f>
        <v>5.9442205532502174E-4</v>
      </c>
    </row>
    <row r="876" spans="1:21" x14ac:dyDescent="0.2">
      <c r="A876" t="s">
        <v>2933</v>
      </c>
      <c r="B876" t="s">
        <v>2934</v>
      </c>
      <c r="C876" s="1">
        <v>13.420000076293899</v>
      </c>
      <c r="D876" s="1">
        <v>28920.67</v>
      </c>
      <c r="E876" s="6">
        <f>D876/100000</f>
        <v>0.28920669999999998</v>
      </c>
      <c r="F876" s="4">
        <v>100</v>
      </c>
      <c r="G876" s="1">
        <v>289.20999999999998</v>
      </c>
      <c r="H876">
        <v>13.5387326433823</v>
      </c>
      <c r="I876">
        <v>14.566815401837999</v>
      </c>
      <c r="J876">
        <v>12.510649884926501</v>
      </c>
      <c r="K876" s="1">
        <v>46994.79</v>
      </c>
      <c r="L876" s="6">
        <f>K876/100000</f>
        <v>0.46994790000000003</v>
      </c>
      <c r="M876">
        <v>233</v>
      </c>
      <c r="N876">
        <v>201.69</v>
      </c>
      <c r="O876">
        <v>25.000036679749101</v>
      </c>
      <c r="P876" s="2">
        <f>E876*0.55 + L876*0.45</f>
        <v>0.37054024000000002</v>
      </c>
      <c r="Q876" s="2">
        <f>F876*0.55 + M876*0.45</f>
        <v>159.85000000000002</v>
      </c>
      <c r="R876" s="2">
        <f>P876*0.55+Q876*0.45</f>
        <v>72.136297132000024</v>
      </c>
      <c r="S876" s="8">
        <f>E876/SUM($E$2:$E$2772)</f>
        <v>1.5622281230839001E-4</v>
      </c>
      <c r="T876" s="8">
        <f>Tabla13[[#This Row],[rsi_earning]]/SUM(Tabla13[rsi_earning])</f>
        <v>4.357706670842846E-4</v>
      </c>
      <c r="U876" s="10">
        <f>Tabla13[[#This Row],[P(D)]]+Tabla13[[#This Row],[P_RSI(D)]]</f>
        <v>5.9199347939267461E-4</v>
      </c>
    </row>
    <row r="877" spans="1:21" x14ac:dyDescent="0.2">
      <c r="A877" t="s">
        <v>6934</v>
      </c>
      <c r="B877" t="s">
        <v>6935</v>
      </c>
      <c r="C877" s="1">
        <v>82.360000610351506</v>
      </c>
      <c r="D877" s="1">
        <v>34110.9</v>
      </c>
      <c r="E877" s="6">
        <f>D877/100000</f>
        <v>0.341109</v>
      </c>
      <c r="F877" s="4">
        <v>90.25</v>
      </c>
      <c r="G877" s="1">
        <v>377.96</v>
      </c>
      <c r="H877">
        <v>81.020121533076093</v>
      </c>
      <c r="I877">
        <v>84.067742199022106</v>
      </c>
      <c r="J877">
        <v>77.972500867130194</v>
      </c>
      <c r="K877" s="1">
        <v>43913.75</v>
      </c>
      <c r="L877" s="6">
        <f>K877/100000</f>
        <v>0.43913750000000001</v>
      </c>
      <c r="M877">
        <v>162</v>
      </c>
      <c r="N877">
        <v>271.07</v>
      </c>
      <c r="O877">
        <v>55.045058110562998</v>
      </c>
      <c r="P877" s="2">
        <f>E877*0.55 + L877*0.45</f>
        <v>0.38522182500000002</v>
      </c>
      <c r="Q877" s="2">
        <f>F877*0.55 + M877*0.45</f>
        <v>122.53750000000001</v>
      </c>
      <c r="R877" s="2">
        <f>P877*0.55+Q877*0.45</f>
        <v>55.353747003750009</v>
      </c>
      <c r="S877" s="8">
        <f>E877/SUM($E$2:$E$2772)</f>
        <v>1.8425924186300872E-4</v>
      </c>
      <c r="T877" s="8">
        <f>Tabla13[[#This Row],[rsi_earning]]/SUM(Tabla13[rsi_earning])</f>
        <v>4.0720097124963218E-4</v>
      </c>
      <c r="U877" s="10">
        <f>Tabla13[[#This Row],[P(D)]]+Tabla13[[#This Row],[P_RSI(D)]]</f>
        <v>5.9146021311264085E-4</v>
      </c>
    </row>
    <row r="878" spans="1:21" x14ac:dyDescent="0.2">
      <c r="A878" t="s">
        <v>5390</v>
      </c>
      <c r="B878" t="s">
        <v>5391</v>
      </c>
      <c r="C878" s="1">
        <v>114.58999633789</v>
      </c>
      <c r="D878" s="1">
        <v>109326.52</v>
      </c>
      <c r="E878" s="6">
        <f>D878/100000</f>
        <v>1.0932652</v>
      </c>
      <c r="F878" s="4">
        <v>52.181818181818102</v>
      </c>
      <c r="G878" s="1">
        <v>2095.11</v>
      </c>
      <c r="H878">
        <v>112.81552127884299</v>
      </c>
      <c r="I878">
        <v>117.313930425508</v>
      </c>
      <c r="J878">
        <v>108.31711213217901</v>
      </c>
      <c r="K878" s="1">
        <v>0</v>
      </c>
      <c r="L878" s="6">
        <f>K878/100000</f>
        <v>0</v>
      </c>
      <c r="M878">
        <v>1</v>
      </c>
      <c r="N878">
        <v>0</v>
      </c>
      <c r="O878">
        <v>43.366618960291198</v>
      </c>
      <c r="P878" s="2">
        <f>E878*0.55 + L878*0.45</f>
        <v>0.60129586000000013</v>
      </c>
      <c r="Q878" s="2">
        <f>F878*0.55 + M878*0.45</f>
        <v>29.149999999999956</v>
      </c>
      <c r="R878" s="2">
        <f>P878*0.55+Q878*0.45</f>
        <v>13.44821272299998</v>
      </c>
      <c r="S878" s="8">
        <f>E878/SUM($E$2:$E$2772)</f>
        <v>5.9055673379245529E-4</v>
      </c>
      <c r="T878" s="8">
        <f>Tabla13[[#This Row],[rsi_earning]]/SUM(Tabla13[rsi_earning])</f>
        <v>0</v>
      </c>
      <c r="U878" s="10">
        <f>Tabla13[[#This Row],[P(D)]]+Tabla13[[#This Row],[P_RSI(D)]]</f>
        <v>5.9055673379245529E-4</v>
      </c>
    </row>
    <row r="879" spans="1:21" x14ac:dyDescent="0.2">
      <c r="A879" t="s">
        <v>610</v>
      </c>
      <c r="B879" t="s">
        <v>611</v>
      </c>
      <c r="C879" s="1">
        <v>314.76998901367102</v>
      </c>
      <c r="D879" s="1">
        <v>109214.71</v>
      </c>
      <c r="E879" s="6">
        <f>D879/100000</f>
        <v>1.0921471</v>
      </c>
      <c r="F879" s="4">
        <v>70.090909090909093</v>
      </c>
      <c r="G879" s="1">
        <v>1558.19</v>
      </c>
      <c r="H879">
        <v>319.12072524602399</v>
      </c>
      <c r="I879">
        <v>329.480826267282</v>
      </c>
      <c r="J879">
        <v>308.76062422476701</v>
      </c>
      <c r="K879" s="1">
        <v>0</v>
      </c>
      <c r="L879" s="6">
        <f>K879/100000</f>
        <v>0</v>
      </c>
      <c r="M879">
        <v>1</v>
      </c>
      <c r="N879">
        <v>0</v>
      </c>
      <c r="O879">
        <v>41.937296499752598</v>
      </c>
      <c r="P879" s="2">
        <f>E879*0.55 + L879*0.45</f>
        <v>0.60068090500000004</v>
      </c>
      <c r="Q879" s="2">
        <f>F879*0.55 + M879*0.45</f>
        <v>39.000000000000007</v>
      </c>
      <c r="R879" s="2">
        <f>P879*0.55+Q879*0.45</f>
        <v>17.880374497750005</v>
      </c>
      <c r="S879" s="8">
        <f>E879/SUM($E$2:$E$2772)</f>
        <v>5.8995276187049771E-4</v>
      </c>
      <c r="T879" s="8">
        <f>Tabla13[[#This Row],[rsi_earning]]/SUM(Tabla13[rsi_earning])</f>
        <v>0</v>
      </c>
      <c r="U879" s="10">
        <f>Tabla13[[#This Row],[P(D)]]+Tabla13[[#This Row],[P_RSI(D)]]</f>
        <v>5.8995276187049771E-4</v>
      </c>
    </row>
    <row r="880" spans="1:21" x14ac:dyDescent="0.2">
      <c r="A880" t="s">
        <v>9340</v>
      </c>
      <c r="B880" t="s">
        <v>9341</v>
      </c>
      <c r="C880" s="1">
        <v>24.420000076293899</v>
      </c>
      <c r="D880" s="1">
        <v>108988.41</v>
      </c>
      <c r="E880" s="6">
        <f>D880/100000</f>
        <v>1.0898841000000001</v>
      </c>
      <c r="F880" s="4">
        <v>68.714285714285694</v>
      </c>
      <c r="G880" s="1">
        <v>1586.11</v>
      </c>
      <c r="H880">
        <v>23.432127315525701</v>
      </c>
      <c r="I880">
        <v>24.759420772601501</v>
      </c>
      <c r="J880">
        <v>22.104833858449801</v>
      </c>
      <c r="K880" s="1">
        <v>79.23</v>
      </c>
      <c r="L880" s="6">
        <f>K880/100000</f>
        <v>7.9230000000000001E-4</v>
      </c>
      <c r="M880">
        <v>89</v>
      </c>
      <c r="N880">
        <v>0.89</v>
      </c>
      <c r="O880">
        <v>64.379960242570604</v>
      </c>
      <c r="P880" s="2">
        <f>E880*0.55 + L880*0.45</f>
        <v>0.59979279000000008</v>
      </c>
      <c r="Q880" s="2">
        <f>F880*0.55 + M880*0.45</f>
        <v>77.842857142857142</v>
      </c>
      <c r="R880" s="2">
        <f>P880*0.55+Q880*0.45</f>
        <v>35.359171748785712</v>
      </c>
      <c r="S880" s="8">
        <f>E880/SUM($E$2:$E$2772)</f>
        <v>5.8873034128254496E-4</v>
      </c>
      <c r="T880" s="8">
        <f>Tabla13[[#This Row],[rsi_earning]]/SUM(Tabla13[rsi_earning])</f>
        <v>7.346795241150747E-7</v>
      </c>
      <c r="U880" s="10">
        <f>Tabla13[[#This Row],[P(D)]]+Tabla13[[#This Row],[P_RSI(D)]]</f>
        <v>5.8946502080666006E-4</v>
      </c>
    </row>
    <row r="881" spans="1:21" x14ac:dyDescent="0.2">
      <c r="A881" t="s">
        <v>3327</v>
      </c>
      <c r="B881" t="s">
        <v>3328</v>
      </c>
      <c r="C881" s="1">
        <v>45.430000305175703</v>
      </c>
      <c r="D881" s="1">
        <v>41842.36</v>
      </c>
      <c r="E881" s="6">
        <f>D881/100000</f>
        <v>0.41842360000000001</v>
      </c>
      <c r="F881" s="4">
        <v>79.25</v>
      </c>
      <c r="G881" s="1">
        <v>527.98</v>
      </c>
      <c r="H881">
        <v>43.151109694300402</v>
      </c>
      <c r="I881">
        <v>46.335816608802403</v>
      </c>
      <c r="J881">
        <v>39.966402779798401</v>
      </c>
      <c r="K881" s="1">
        <v>39125.89</v>
      </c>
      <c r="L881" s="6">
        <f>K881/100000</f>
        <v>0.39125890000000002</v>
      </c>
      <c r="M881">
        <v>1056</v>
      </c>
      <c r="N881">
        <v>37.049999999999997</v>
      </c>
      <c r="O881">
        <v>59.981688052729403</v>
      </c>
      <c r="P881" s="2">
        <f>E881*0.55 + L881*0.45</f>
        <v>0.40619948500000003</v>
      </c>
      <c r="Q881" s="2">
        <f>F881*0.55 + M881*0.45</f>
        <v>518.78750000000002</v>
      </c>
      <c r="R881" s="2">
        <f>P881*0.55+Q881*0.45</f>
        <v>233.67778471675004</v>
      </c>
      <c r="S881" s="8">
        <f>E881/SUM($E$2:$E$2772)</f>
        <v>2.2602281180968787E-4</v>
      </c>
      <c r="T881" s="8">
        <f>Tabla13[[#This Row],[rsi_earning]]/SUM(Tabla13[rsi_earning])</f>
        <v>3.6280437013478176E-4</v>
      </c>
      <c r="U881" s="10">
        <f>Tabla13[[#This Row],[P(D)]]+Tabla13[[#This Row],[P_RSI(D)]]</f>
        <v>5.8882718194446957E-4</v>
      </c>
    </row>
    <row r="882" spans="1:21" x14ac:dyDescent="0.2">
      <c r="A882" t="s">
        <v>1410</v>
      </c>
      <c r="B882" t="s">
        <v>1411</v>
      </c>
      <c r="C882" s="1">
        <v>27.4799995422363</v>
      </c>
      <c r="D882" s="1">
        <v>29753.18</v>
      </c>
      <c r="E882" s="6">
        <f>D882/100000</f>
        <v>0.29753180000000001</v>
      </c>
      <c r="F882" s="4">
        <v>90.1111111111111</v>
      </c>
      <c r="G882" s="1">
        <v>330.18</v>
      </c>
      <c r="H882">
        <v>27.625118607309101</v>
      </c>
      <c r="I882">
        <v>29.193126642836798</v>
      </c>
      <c r="J882">
        <v>26.057110571781301</v>
      </c>
      <c r="K882" s="1">
        <v>46067.35</v>
      </c>
      <c r="L882" s="6">
        <f>K882/100000</f>
        <v>0.46067349999999996</v>
      </c>
      <c r="M882">
        <v>653</v>
      </c>
      <c r="N882">
        <v>70.55</v>
      </c>
      <c r="O882">
        <v>55.443887006920399</v>
      </c>
      <c r="P882" s="2">
        <f>E882*0.55 + L882*0.45</f>
        <v>0.37094556499999998</v>
      </c>
      <c r="Q882" s="2">
        <f>F882*0.55 + M882*0.45</f>
        <v>343.41111111111115</v>
      </c>
      <c r="R882" s="2">
        <f>P882*0.55+Q882*0.45</f>
        <v>154.73902006075002</v>
      </c>
      <c r="S882" s="8">
        <f>E882/SUM($E$2:$E$2772)</f>
        <v>1.6071983998703154E-4</v>
      </c>
      <c r="T882" s="8">
        <f>Tabla13[[#This Row],[rsi_earning]]/SUM(Tabla13[rsi_earning])</f>
        <v>4.271707531899859E-4</v>
      </c>
      <c r="U882" s="10">
        <f>Tabla13[[#This Row],[P(D)]]+Tabla13[[#This Row],[P_RSI(D)]]</f>
        <v>5.8789059317701747E-4</v>
      </c>
    </row>
    <row r="883" spans="1:21" x14ac:dyDescent="0.2">
      <c r="A883" t="s">
        <v>6050</v>
      </c>
      <c r="B883" t="s">
        <v>6051</v>
      </c>
      <c r="C883" s="1">
        <v>173.33000183105401</v>
      </c>
      <c r="D883" s="1">
        <v>41771.89</v>
      </c>
      <c r="E883" s="6">
        <f>D883/100000</f>
        <v>0.4177189</v>
      </c>
      <c r="F883" s="4">
        <v>79.714285714285694</v>
      </c>
      <c r="G883" s="1">
        <v>524.02</v>
      </c>
      <c r="H883">
        <v>162.053115504559</v>
      </c>
      <c r="I883">
        <v>173.75385049365201</v>
      </c>
      <c r="J883">
        <v>150.352380515465</v>
      </c>
      <c r="K883" s="1">
        <v>39056.94</v>
      </c>
      <c r="L883" s="6">
        <f>K883/100000</f>
        <v>0.39056940000000001</v>
      </c>
      <c r="M883">
        <v>319.5</v>
      </c>
      <c r="N883">
        <v>122.24</v>
      </c>
      <c r="O883">
        <v>69.723330360985003</v>
      </c>
      <c r="P883" s="2">
        <f>E883*0.55 + L883*0.45</f>
        <v>0.40550162500000003</v>
      </c>
      <c r="Q883" s="2">
        <f>F883*0.55 + M883*0.45</f>
        <v>187.61785714285713</v>
      </c>
      <c r="R883" s="2">
        <f>P883*0.55+Q883*0.45</f>
        <v>84.651061608035718</v>
      </c>
      <c r="S883" s="8">
        <f>E883/SUM($E$2:$E$2772)</f>
        <v>2.2564214906628074E-4</v>
      </c>
      <c r="T883" s="8">
        <f>Tabla13[[#This Row],[rsi_earning]]/SUM(Tabla13[rsi_earning])</f>
        <v>3.6216501442119179E-4</v>
      </c>
      <c r="U883" s="10">
        <f>Tabla13[[#This Row],[P(D)]]+Tabla13[[#This Row],[P_RSI(D)]]</f>
        <v>5.8780716348747256E-4</v>
      </c>
    </row>
    <row r="884" spans="1:21" x14ac:dyDescent="0.2">
      <c r="A884" t="s">
        <v>7630</v>
      </c>
      <c r="B884" t="s">
        <v>7631</v>
      </c>
      <c r="C884" s="1">
        <v>31.2000007629394</v>
      </c>
      <c r="D884" s="1">
        <v>18993.490000000002</v>
      </c>
      <c r="E884" s="6">
        <f>D884/100000</f>
        <v>0.18993490000000002</v>
      </c>
      <c r="F884" s="4">
        <v>100.428571428571</v>
      </c>
      <c r="G884" s="1">
        <v>189.12</v>
      </c>
      <c r="H884">
        <v>30.0534325924569</v>
      </c>
      <c r="I884">
        <v>31.5828154962464</v>
      </c>
      <c r="J884">
        <v>28.5240496886674</v>
      </c>
      <c r="K884" s="1">
        <v>52316.74</v>
      </c>
      <c r="L884" s="6">
        <f>K884/100000</f>
        <v>0.52316739999999995</v>
      </c>
      <c r="M884">
        <v>53.5</v>
      </c>
      <c r="N884">
        <v>977.88</v>
      </c>
      <c r="O884">
        <v>61.715463260106397</v>
      </c>
      <c r="P884" s="2">
        <f>E884*0.55 + L884*0.45</f>
        <v>0.33988952500000003</v>
      </c>
      <c r="Q884" s="2">
        <f>F884*0.55 + M884*0.45</f>
        <v>79.310714285714056</v>
      </c>
      <c r="R884" s="2">
        <f>P884*0.55+Q884*0.45</f>
        <v>35.876760667321328</v>
      </c>
      <c r="S884" s="8">
        <f>E884/SUM($E$2:$E$2772)</f>
        <v>1.025984675787692E-4</v>
      </c>
      <c r="T884" s="8">
        <f>Tabla13[[#This Row],[rsi_earning]]/SUM(Tabla13[rsi_earning])</f>
        <v>4.8511974815665897E-4</v>
      </c>
      <c r="U884" s="10">
        <f>Tabla13[[#This Row],[P(D)]]+Tabla13[[#This Row],[P_RSI(D)]]</f>
        <v>5.8771821573542821E-4</v>
      </c>
    </row>
    <row r="885" spans="1:21" x14ac:dyDescent="0.2">
      <c r="A885" t="s">
        <v>1056</v>
      </c>
      <c r="B885" t="s">
        <v>1057</v>
      </c>
      <c r="C885" s="1">
        <v>16.170000076293899</v>
      </c>
      <c r="D885" s="1">
        <v>82210.81</v>
      </c>
      <c r="E885" s="6">
        <f>D885/100000</f>
        <v>0.82210810000000001</v>
      </c>
      <c r="F885" s="4">
        <v>72.599999999999994</v>
      </c>
      <c r="G885" s="1">
        <v>1132.3800000000001</v>
      </c>
      <c r="H885">
        <v>16.1063263144788</v>
      </c>
      <c r="I885">
        <v>17.0436762143494</v>
      </c>
      <c r="J885">
        <v>15.168976414608199</v>
      </c>
      <c r="K885" s="1">
        <v>14991.95</v>
      </c>
      <c r="L885" s="6">
        <f>K885/100000</f>
        <v>0.14991950000000001</v>
      </c>
      <c r="M885">
        <v>71</v>
      </c>
      <c r="N885">
        <v>211.15</v>
      </c>
      <c r="O885">
        <v>54.573176670900999</v>
      </c>
      <c r="P885" s="2">
        <f>E885*0.55 + L885*0.45</f>
        <v>0.5196232300000001</v>
      </c>
      <c r="Q885" s="2">
        <f>F885*0.55 + M885*0.45</f>
        <v>71.88</v>
      </c>
      <c r="R885" s="2">
        <f>P885*0.55+Q885*0.45</f>
        <v>32.631792776499999</v>
      </c>
      <c r="S885" s="8">
        <f>E885/SUM($E$2:$E$2772)</f>
        <v>4.4408390055799928E-4</v>
      </c>
      <c r="T885" s="8">
        <f>Tabla13[[#This Row],[rsi_earning]]/SUM(Tabla13[rsi_earning])</f>
        <v>1.3901651762661862E-4</v>
      </c>
      <c r="U885" s="10">
        <f>Tabla13[[#This Row],[P(D)]]+Tabla13[[#This Row],[P_RSI(D)]]</f>
        <v>5.8310041818461793E-4</v>
      </c>
    </row>
    <row r="886" spans="1:21" x14ac:dyDescent="0.2">
      <c r="A886" t="s">
        <v>5494</v>
      </c>
      <c r="B886" t="s">
        <v>5495</v>
      </c>
      <c r="C886" s="1">
        <v>9.67000007629394</v>
      </c>
      <c r="D886" s="1">
        <v>107580.14</v>
      </c>
      <c r="E886" s="6">
        <f>D886/100000</f>
        <v>1.0758014</v>
      </c>
      <c r="F886" s="4">
        <v>120</v>
      </c>
      <c r="G886" s="1">
        <v>896.5</v>
      </c>
      <c r="H886">
        <v>8.9002777964487105</v>
      </c>
      <c r="I886">
        <v>10.3119877888</v>
      </c>
      <c r="J886">
        <v>7.4885678040973804</v>
      </c>
      <c r="K886" s="1">
        <v>0</v>
      </c>
      <c r="L886" s="6">
        <f>K886/100000</f>
        <v>0</v>
      </c>
      <c r="M886">
        <v>1</v>
      </c>
      <c r="N886">
        <v>0</v>
      </c>
      <c r="O886">
        <v>49.038457658868403</v>
      </c>
      <c r="P886" s="2">
        <f>E886*0.55 + L886*0.45</f>
        <v>0.59169077000000003</v>
      </c>
      <c r="Q886" s="2">
        <f>F886*0.55 + M886*0.45</f>
        <v>66.45</v>
      </c>
      <c r="R886" s="2">
        <f>P886*0.55+Q886*0.45</f>
        <v>30.227929923500003</v>
      </c>
      <c r="S886" s="8">
        <f>E886/SUM($E$2:$E$2772)</f>
        <v>5.8112319041468685E-4</v>
      </c>
      <c r="T886" s="8">
        <f>Tabla13[[#This Row],[rsi_earning]]/SUM(Tabla13[rsi_earning])</f>
        <v>0</v>
      </c>
      <c r="U886" s="10">
        <f>Tabla13[[#This Row],[P(D)]]+Tabla13[[#This Row],[P_RSI(D)]]</f>
        <v>5.8112319041468685E-4</v>
      </c>
    </row>
    <row r="887" spans="1:21" x14ac:dyDescent="0.2">
      <c r="A887" t="s">
        <v>5834</v>
      </c>
      <c r="B887" t="s">
        <v>5835</v>
      </c>
      <c r="C887" s="1">
        <v>71.940002441406193</v>
      </c>
      <c r="D887" s="1">
        <v>86798.05</v>
      </c>
      <c r="E887" s="6">
        <f>D887/100000</f>
        <v>0.86798050000000004</v>
      </c>
      <c r="F887" s="4">
        <v>58.8333333333333</v>
      </c>
      <c r="G887" s="1">
        <v>1475.32</v>
      </c>
      <c r="H887">
        <v>74.9919096739753</v>
      </c>
      <c r="I887">
        <v>78.362338859276406</v>
      </c>
      <c r="J887">
        <v>71.621480488674194</v>
      </c>
      <c r="K887" s="1">
        <v>11980.89</v>
      </c>
      <c r="L887" s="6">
        <f>K887/100000</f>
        <v>0.1198089</v>
      </c>
      <c r="M887">
        <v>350</v>
      </c>
      <c r="N887">
        <v>34.229999999999997</v>
      </c>
      <c r="O887">
        <v>50.046177938991498</v>
      </c>
      <c r="P887" s="2">
        <f>E887*0.55 + L887*0.45</f>
        <v>0.53130328000000004</v>
      </c>
      <c r="Q887" s="2">
        <f>F887*0.55 + M887*0.45</f>
        <v>189.85833333333332</v>
      </c>
      <c r="R887" s="2">
        <f>P887*0.55+Q887*0.45</f>
        <v>85.728466804000007</v>
      </c>
      <c r="S887" s="8">
        <f>E887/SUM($E$2:$E$2772)</f>
        <v>4.6886311672185508E-4</v>
      </c>
      <c r="T887" s="8">
        <f>Tabla13[[#This Row],[rsi_earning]]/SUM(Tabla13[rsi_earning])</f>
        <v>1.1109572843209715E-4</v>
      </c>
      <c r="U887" s="10">
        <f>Tabla13[[#This Row],[P(D)]]+Tabla13[[#This Row],[P_RSI(D)]]</f>
        <v>5.7995884515395224E-4</v>
      </c>
    </row>
    <row r="888" spans="1:21" x14ac:dyDescent="0.2">
      <c r="A888" t="s">
        <v>798</v>
      </c>
      <c r="B888" t="s">
        <v>799</v>
      </c>
      <c r="C888" s="1">
        <v>179.33999633789</v>
      </c>
      <c r="D888" s="1">
        <v>1764.4</v>
      </c>
      <c r="E888" s="6">
        <f>D888/100000</f>
        <v>1.7644E-2</v>
      </c>
      <c r="F888" s="4">
        <v>89.1666666666666</v>
      </c>
      <c r="G888" s="1">
        <v>19.79</v>
      </c>
      <c r="H888">
        <v>178.862479276947</v>
      </c>
      <c r="I888">
        <v>185.25579083799499</v>
      </c>
      <c r="J888">
        <v>172.469167715899</v>
      </c>
      <c r="K888" s="1">
        <v>61501.440000000002</v>
      </c>
      <c r="L888" s="6">
        <f>K888/100000</f>
        <v>0.61501440000000007</v>
      </c>
      <c r="M888">
        <v>389</v>
      </c>
      <c r="N888">
        <v>158.1</v>
      </c>
      <c r="O888">
        <v>49.039979199244101</v>
      </c>
      <c r="P888" s="2">
        <f>E888*0.55 + L888*0.45</f>
        <v>0.28646068000000002</v>
      </c>
      <c r="Q888" s="2">
        <f>F888*0.55 + M888*0.45</f>
        <v>224.09166666666664</v>
      </c>
      <c r="R888" s="2">
        <f>P888*0.55+Q888*0.45</f>
        <v>100.99880337399999</v>
      </c>
      <c r="S888" s="8">
        <f>E888/SUM($E$2:$E$2772)</f>
        <v>9.5308832761109389E-6</v>
      </c>
      <c r="T888" s="8">
        <f>Tabla13[[#This Row],[rsi_earning]]/SUM(Tabla13[rsi_earning])</f>
        <v>5.702871219436049E-4</v>
      </c>
      <c r="U888" s="10">
        <f>Tabla13[[#This Row],[P(D)]]+Tabla13[[#This Row],[P_RSI(D)]]</f>
        <v>5.7981800521971578E-4</v>
      </c>
    </row>
    <row r="889" spans="1:21" x14ac:dyDescent="0.2">
      <c r="A889" t="s">
        <v>1518</v>
      </c>
      <c r="B889" t="s">
        <v>1519</v>
      </c>
      <c r="C889" s="1">
        <v>110.120002746582</v>
      </c>
      <c r="D889" s="1">
        <v>83009.789999999994</v>
      </c>
      <c r="E889" s="6">
        <f>D889/100000</f>
        <v>0.83009789999999994</v>
      </c>
      <c r="F889" s="4">
        <v>58.375</v>
      </c>
      <c r="G889" s="1">
        <v>1422.01</v>
      </c>
      <c r="H889">
        <v>109.578294105678</v>
      </c>
      <c r="I889">
        <v>113.557452511305</v>
      </c>
      <c r="J889">
        <v>105.59913570005099</v>
      </c>
      <c r="K889" s="1">
        <v>14133.75</v>
      </c>
      <c r="L889" s="6">
        <f>K889/100000</f>
        <v>0.1413375</v>
      </c>
      <c r="M889">
        <v>33</v>
      </c>
      <c r="N889">
        <v>428.3</v>
      </c>
      <c r="O889">
        <v>53.183232478065399</v>
      </c>
      <c r="P889" s="2">
        <f>E889*0.55 + L889*0.45</f>
        <v>0.52015571999999999</v>
      </c>
      <c r="Q889" s="2">
        <f>F889*0.55 + M889*0.45</f>
        <v>46.956250000000004</v>
      </c>
      <c r="R889" s="2">
        <f>P889*0.55+Q889*0.45</f>
        <v>21.416398146000002</v>
      </c>
      <c r="S889" s="8">
        <f>E889/SUM($E$2:$E$2772)</f>
        <v>4.4839980688306561E-4</v>
      </c>
      <c r="T889" s="8">
        <f>Tabla13[[#This Row],[rsi_earning]]/SUM(Tabla13[rsi_earning])</f>
        <v>1.3105864854173212E-4</v>
      </c>
      <c r="U889" s="10">
        <f>Tabla13[[#This Row],[P(D)]]+Tabla13[[#This Row],[P_RSI(D)]]</f>
        <v>5.7945845542479774E-4</v>
      </c>
    </row>
    <row r="890" spans="1:21" x14ac:dyDescent="0.2">
      <c r="A890" t="s">
        <v>3868</v>
      </c>
      <c r="B890" t="s">
        <v>3869</v>
      </c>
      <c r="C890" s="1">
        <v>52.470001220703097</v>
      </c>
      <c r="D890" s="1">
        <v>20966.27</v>
      </c>
      <c r="E890" s="6">
        <f>D890/100000</f>
        <v>0.20966270000000001</v>
      </c>
      <c r="F890" s="4">
        <v>100.428571428571</v>
      </c>
      <c r="G890" s="1">
        <v>208.77</v>
      </c>
      <c r="H890">
        <v>52.175488243545303</v>
      </c>
      <c r="I890">
        <v>54.739650528993401</v>
      </c>
      <c r="J890">
        <v>49.611325958097297</v>
      </c>
      <c r="K890" s="1">
        <v>50261.17</v>
      </c>
      <c r="L890" s="6">
        <f>K890/100000</f>
        <v>0.50261169999999999</v>
      </c>
      <c r="M890">
        <v>1483</v>
      </c>
      <c r="N890">
        <v>33.89</v>
      </c>
      <c r="O890">
        <v>61.253811016066599</v>
      </c>
      <c r="P890" s="2">
        <f>E890*0.55 + L890*0.45</f>
        <v>0.34148975000000004</v>
      </c>
      <c r="Q890" s="2">
        <f>F890*0.55 + M890*0.45</f>
        <v>722.58571428571406</v>
      </c>
      <c r="R890" s="2">
        <f>P890*0.55+Q890*0.45</f>
        <v>325.35139079107137</v>
      </c>
      <c r="S890" s="8">
        <f>E890/SUM($E$2:$E$2772)</f>
        <v>1.1325497172150674E-4</v>
      </c>
      <c r="T890" s="8">
        <f>Tabla13[[#This Row],[rsi_earning]]/SUM(Tabla13[rsi_earning])</f>
        <v>4.66058973331653E-4</v>
      </c>
      <c r="U890" s="10">
        <f>Tabla13[[#This Row],[P(D)]]+Tabla13[[#This Row],[P_RSI(D)]]</f>
        <v>5.7931394505315978E-4</v>
      </c>
    </row>
    <row r="891" spans="1:21" x14ac:dyDescent="0.2">
      <c r="A891" t="s">
        <v>6832</v>
      </c>
      <c r="B891" t="s">
        <v>6833</v>
      </c>
      <c r="C891" s="1">
        <v>94.980003356933594</v>
      </c>
      <c r="D891" s="1">
        <v>84144.81</v>
      </c>
      <c r="E891" s="6">
        <f>D891/100000</f>
        <v>0.84144810000000003</v>
      </c>
      <c r="F891" s="4">
        <v>60.3333333333333</v>
      </c>
      <c r="G891" s="1">
        <v>1394.67</v>
      </c>
      <c r="H891">
        <v>96.872837347014396</v>
      </c>
      <c r="I891">
        <v>101.73230248696601</v>
      </c>
      <c r="J891">
        <v>92.013372207061906</v>
      </c>
      <c r="K891" s="1">
        <v>13447.52</v>
      </c>
      <c r="L891" s="6">
        <f>K891/100000</f>
        <v>0.13447520000000002</v>
      </c>
      <c r="M891">
        <v>84</v>
      </c>
      <c r="N891">
        <v>160.09</v>
      </c>
      <c r="O891">
        <v>43.273693598587499</v>
      </c>
      <c r="P891" s="2">
        <f>E891*0.55 + L891*0.45</f>
        <v>0.52331029500000004</v>
      </c>
      <c r="Q891" s="2">
        <f>F891*0.55 + M891*0.45</f>
        <v>70.98333333333332</v>
      </c>
      <c r="R891" s="2">
        <f>P891*0.55+Q891*0.45</f>
        <v>32.230320662249994</v>
      </c>
      <c r="S891" s="8">
        <f>E891/SUM($E$2:$E$2772)</f>
        <v>4.5453092405380437E-4</v>
      </c>
      <c r="T891" s="8">
        <f>Tabla13[[#This Row],[rsi_earning]]/SUM(Tabla13[rsi_earning])</f>
        <v>1.2469541327941373E-4</v>
      </c>
      <c r="U891" s="10">
        <f>Tabla13[[#This Row],[P(D)]]+Tabla13[[#This Row],[P_RSI(D)]]</f>
        <v>5.7922633733321807E-4</v>
      </c>
    </row>
    <row r="892" spans="1:21" x14ac:dyDescent="0.2">
      <c r="A892" t="s">
        <v>986</v>
      </c>
      <c r="B892" t="s">
        <v>987</v>
      </c>
      <c r="C892" s="1">
        <v>11.949999809265099</v>
      </c>
      <c r="D892" s="1">
        <v>5272.75</v>
      </c>
      <c r="E892" s="6">
        <f>D892/100000</f>
        <v>5.2727499999999997E-2</v>
      </c>
      <c r="F892" s="4">
        <v>62.4</v>
      </c>
      <c r="G892" s="1">
        <v>84.5</v>
      </c>
      <c r="H892">
        <v>10.860978323962099</v>
      </c>
      <c r="I892">
        <v>11.242071338173901</v>
      </c>
      <c r="J892">
        <v>10.479885309750401</v>
      </c>
      <c r="K892" s="1">
        <v>59384.13</v>
      </c>
      <c r="L892" s="6">
        <f>K892/100000</f>
        <v>0.59384130000000002</v>
      </c>
      <c r="M892">
        <v>523</v>
      </c>
      <c r="N892">
        <v>113.55</v>
      </c>
      <c r="O892">
        <v>78.480967579939502</v>
      </c>
      <c r="P892" s="2">
        <f>E892*0.55 + L892*0.45</f>
        <v>0.29622871000000001</v>
      </c>
      <c r="Q892" s="2">
        <f>F892*0.55 + M892*0.45</f>
        <v>269.67</v>
      </c>
      <c r="R892" s="2">
        <f>P892*0.55+Q892*0.45</f>
        <v>121.51442579050001</v>
      </c>
      <c r="S892" s="8">
        <f>E892/SUM($E$2:$E$2772)</f>
        <v>2.848218362849351E-5</v>
      </c>
      <c r="T892" s="8">
        <f>Tabla13[[#This Row],[rsi_earning]]/SUM(Tabla13[rsi_earning])</f>
        <v>5.5065384789079546E-4</v>
      </c>
      <c r="U892" s="10">
        <f>Tabla13[[#This Row],[P(D)]]+Tabla13[[#This Row],[P_RSI(D)]]</f>
        <v>5.7913603151928898E-4</v>
      </c>
    </row>
    <row r="893" spans="1:21" x14ac:dyDescent="0.2">
      <c r="A893" t="s">
        <v>7774</v>
      </c>
      <c r="B893" t="s">
        <v>7775</v>
      </c>
      <c r="C893" s="1">
        <v>70.839996337890597</v>
      </c>
      <c r="D893" s="1">
        <v>107170.45</v>
      </c>
      <c r="E893" s="6">
        <f>D893/100000</f>
        <v>1.0717045000000001</v>
      </c>
      <c r="F893" s="4">
        <v>62.75</v>
      </c>
      <c r="G893" s="1">
        <v>1707.9</v>
      </c>
      <c r="H893">
        <v>70.607203314603893</v>
      </c>
      <c r="I893">
        <v>72.945163531529701</v>
      </c>
      <c r="J893">
        <v>68.269243097678199</v>
      </c>
      <c r="K893" s="1">
        <v>0</v>
      </c>
      <c r="L893" s="6">
        <f>K893/100000</f>
        <v>0</v>
      </c>
      <c r="M893">
        <v>1</v>
      </c>
      <c r="N893">
        <v>0</v>
      </c>
      <c r="O893">
        <v>58.477428022629702</v>
      </c>
      <c r="P893" s="2">
        <f>E893*0.55 + L893*0.45</f>
        <v>0.5894374750000001</v>
      </c>
      <c r="Q893" s="2">
        <f>F893*0.55 + M893*0.45</f>
        <v>34.962500000000006</v>
      </c>
      <c r="R893" s="2">
        <f>P893*0.55+Q893*0.45</f>
        <v>16.057315611250004</v>
      </c>
      <c r="S893" s="8">
        <f>E893/SUM($E$2:$E$2772)</f>
        <v>5.7891013919648807E-4</v>
      </c>
      <c r="T893" s="8">
        <f>Tabla13[[#This Row],[rsi_earning]]/SUM(Tabla13[rsi_earning])</f>
        <v>0</v>
      </c>
      <c r="U893" s="10">
        <f>Tabla13[[#This Row],[P(D)]]+Tabla13[[#This Row],[P_RSI(D)]]</f>
        <v>5.7891013919648807E-4</v>
      </c>
    </row>
    <row r="894" spans="1:21" x14ac:dyDescent="0.2">
      <c r="A894" t="s">
        <v>6044</v>
      </c>
      <c r="B894" t="s">
        <v>6045</v>
      </c>
      <c r="C894" s="1">
        <v>11.300000190734799</v>
      </c>
      <c r="D894" s="1">
        <v>41637.53</v>
      </c>
      <c r="E894" s="6">
        <f>D894/100000</f>
        <v>0.4163753</v>
      </c>
      <c r="F894" s="4">
        <v>112.5</v>
      </c>
      <c r="G894" s="1">
        <v>370.11</v>
      </c>
      <c r="H894">
        <v>10.6531610534305</v>
      </c>
      <c r="I894">
        <v>11.375331756426</v>
      </c>
      <c r="J894">
        <v>9.9309903504350192</v>
      </c>
      <c r="K894" s="1">
        <v>38048.480000000003</v>
      </c>
      <c r="L894" s="6">
        <f>K894/100000</f>
        <v>0.38048480000000001</v>
      </c>
      <c r="M894">
        <v>24</v>
      </c>
      <c r="N894">
        <v>1585.35</v>
      </c>
      <c r="O894">
        <v>81.818181818181799</v>
      </c>
      <c r="P894" s="2">
        <f>E894*0.55 + L894*0.45</f>
        <v>0.40022457500000003</v>
      </c>
      <c r="Q894" s="2">
        <f>F894*0.55 + M894*0.45</f>
        <v>72.675000000000011</v>
      </c>
      <c r="R894" s="2">
        <f>P894*0.55+Q894*0.45</f>
        <v>32.923873516250005</v>
      </c>
      <c r="S894" s="8">
        <f>E894/SUM($E$2:$E$2772)</f>
        <v>2.2491636722714095E-4</v>
      </c>
      <c r="T894" s="8">
        <f>Tabla13[[#This Row],[rsi_earning]]/SUM(Tabla13[rsi_earning])</f>
        <v>3.5281382279063407E-4</v>
      </c>
      <c r="U894" s="10">
        <f>Tabla13[[#This Row],[P(D)]]+Tabla13[[#This Row],[P_RSI(D)]]</f>
        <v>5.7773019001777499E-4</v>
      </c>
    </row>
    <row r="895" spans="1:21" x14ac:dyDescent="0.2">
      <c r="A895" t="s">
        <v>3936</v>
      </c>
      <c r="B895" t="s">
        <v>3937</v>
      </c>
      <c r="C895" s="1">
        <v>40.259998321533203</v>
      </c>
      <c r="D895" s="1">
        <v>106794.42</v>
      </c>
      <c r="E895" s="6">
        <f>D895/100000</f>
        <v>1.0679441999999999</v>
      </c>
      <c r="F895" s="4">
        <v>73.454545454545396</v>
      </c>
      <c r="G895" s="1">
        <v>1453.88</v>
      </c>
      <c r="H895">
        <v>37.139869070723499</v>
      </c>
      <c r="I895">
        <v>39.742362951678899</v>
      </c>
      <c r="J895">
        <v>34.537375189768099</v>
      </c>
      <c r="K895" s="1">
        <v>0</v>
      </c>
      <c r="L895" s="6">
        <f>K895/100000</f>
        <v>0</v>
      </c>
      <c r="M895">
        <v>1</v>
      </c>
      <c r="N895">
        <v>0</v>
      </c>
      <c r="O895">
        <v>58.916470585702598</v>
      </c>
      <c r="P895" s="2">
        <f>E895*0.55 + L895*0.45</f>
        <v>0.58736931000000003</v>
      </c>
      <c r="Q895" s="2">
        <f>F895*0.55 + M895*0.45</f>
        <v>40.849999999999973</v>
      </c>
      <c r="R895" s="2">
        <f>P895*0.55+Q895*0.45</f>
        <v>18.705553120499989</v>
      </c>
      <c r="S895" s="8">
        <f>E895/SUM($E$2:$E$2772)</f>
        <v>5.7687891156198558E-4</v>
      </c>
      <c r="T895" s="8">
        <f>Tabla13[[#This Row],[rsi_earning]]/SUM(Tabla13[rsi_earning])</f>
        <v>0</v>
      </c>
      <c r="U895" s="10">
        <f>Tabla13[[#This Row],[P(D)]]+Tabla13[[#This Row],[P_RSI(D)]]</f>
        <v>5.7687891156198558E-4</v>
      </c>
    </row>
    <row r="896" spans="1:21" x14ac:dyDescent="0.2">
      <c r="A896" t="s">
        <v>7535</v>
      </c>
      <c r="B896" t="s">
        <v>7536</v>
      </c>
      <c r="C896" s="1">
        <v>139.71000671386699</v>
      </c>
      <c r="D896" s="1">
        <v>66750.78</v>
      </c>
      <c r="E896" s="6">
        <f>D896/100000</f>
        <v>0.66750779999999998</v>
      </c>
      <c r="F896" s="4">
        <v>78</v>
      </c>
      <c r="G896" s="1">
        <v>855.78</v>
      </c>
      <c r="H896">
        <v>144.200267916293</v>
      </c>
      <c r="I896">
        <v>148.93741321142099</v>
      </c>
      <c r="J896">
        <v>139.46312262116399</v>
      </c>
      <c r="K896" s="1">
        <v>23163.94</v>
      </c>
      <c r="L896" s="6">
        <f>K896/100000</f>
        <v>0.2316394</v>
      </c>
      <c r="M896">
        <v>205.5</v>
      </c>
      <c r="N896">
        <v>112.72</v>
      </c>
      <c r="O896">
        <v>31.773545786951601</v>
      </c>
      <c r="P896" s="2">
        <f>E896*0.55 + L896*0.45</f>
        <v>0.47136701999999997</v>
      </c>
      <c r="Q896" s="2">
        <f>F896*0.55 + M896*0.45</f>
        <v>135.375</v>
      </c>
      <c r="R896" s="2">
        <f>P896*0.55+Q896*0.45</f>
        <v>61.178001861000006</v>
      </c>
      <c r="S896" s="8">
        <f>E896/SUM($E$2:$E$2772)</f>
        <v>3.6057237178041286E-4</v>
      </c>
      <c r="T896" s="8">
        <f>Tabla13[[#This Row],[rsi_earning]]/SUM(Tabla13[rsi_earning])</f>
        <v>2.147932906200952E-4</v>
      </c>
      <c r="U896" s="10">
        <f>Tabla13[[#This Row],[P(D)]]+Tabla13[[#This Row],[P_RSI(D)]]</f>
        <v>5.7536566240050803E-4</v>
      </c>
    </row>
    <row r="897" spans="1:21" x14ac:dyDescent="0.2">
      <c r="A897" t="s">
        <v>5170</v>
      </c>
      <c r="B897" t="s">
        <v>5171</v>
      </c>
      <c r="C897" s="1">
        <v>152.5</v>
      </c>
      <c r="D897" s="1">
        <v>88422.39</v>
      </c>
      <c r="E897" s="6">
        <f>D897/100000</f>
        <v>0.88422389999999995</v>
      </c>
      <c r="F897" s="4">
        <v>55</v>
      </c>
      <c r="G897" s="1">
        <v>1607.68</v>
      </c>
      <c r="H897">
        <v>157.49992053758399</v>
      </c>
      <c r="I897">
        <v>161.70390381396999</v>
      </c>
      <c r="J897">
        <v>153.29593726119899</v>
      </c>
      <c r="K897" s="1">
        <v>10445.61</v>
      </c>
      <c r="L897" s="6">
        <f>K897/100000</f>
        <v>0.10445610000000001</v>
      </c>
      <c r="M897">
        <v>138.5</v>
      </c>
      <c r="N897">
        <v>75.42</v>
      </c>
      <c r="O897">
        <v>23.478253527310699</v>
      </c>
      <c r="P897" s="2">
        <f>E897*0.55 + L897*0.45</f>
        <v>0.53332838999999999</v>
      </c>
      <c r="Q897" s="2">
        <f>F897*0.55 + M897*0.45</f>
        <v>92.575000000000003</v>
      </c>
      <c r="R897" s="2">
        <f>P897*0.55+Q897*0.45</f>
        <v>41.952080614500005</v>
      </c>
      <c r="S897" s="8">
        <f>E897/SUM($E$2:$E$2772)</f>
        <v>4.7763742806889537E-4</v>
      </c>
      <c r="T897" s="8">
        <f>Tabla13[[#This Row],[rsi_earning]]/SUM(Tabla13[rsi_earning])</f>
        <v>9.6859469694454949E-5</v>
      </c>
      <c r="U897" s="10">
        <f>Tabla13[[#This Row],[P(D)]]+Tabla13[[#This Row],[P_RSI(D)]]</f>
        <v>5.7449689776335028E-4</v>
      </c>
    </row>
    <row r="898" spans="1:21" x14ac:dyDescent="0.2">
      <c r="A898" t="s">
        <v>5270</v>
      </c>
      <c r="B898" t="s">
        <v>5271</v>
      </c>
      <c r="C898" s="1">
        <v>6.2800002098083496</v>
      </c>
      <c r="D898" s="1">
        <v>118487.54</v>
      </c>
      <c r="E898" s="6">
        <f>D898/100000</f>
        <v>1.1848753999999999</v>
      </c>
      <c r="F898" s="4">
        <v>78.7</v>
      </c>
      <c r="G898" s="1">
        <v>1505.56</v>
      </c>
      <c r="H898">
        <v>5.6318325079835496</v>
      </c>
      <c r="I898">
        <v>6.01093053839221</v>
      </c>
      <c r="J898">
        <v>5.2527344775748803</v>
      </c>
      <c r="K898" s="1">
        <v>-7118.97</v>
      </c>
      <c r="L898" s="6">
        <f>K898/100000</f>
        <v>-7.1189700000000009E-2</v>
      </c>
      <c r="M898">
        <v>474</v>
      </c>
      <c r="N898">
        <v>-15.02</v>
      </c>
      <c r="O898">
        <v>71.8120940681749</v>
      </c>
      <c r="P898" s="2">
        <f>E898*0.55 + L898*0.45</f>
        <v>0.61964610499999995</v>
      </c>
      <c r="Q898" s="2">
        <f>F898*0.55 + M898*0.45</f>
        <v>256.58500000000004</v>
      </c>
      <c r="R898" s="2">
        <f>P898*0.55+Q898*0.45</f>
        <v>115.80405535775002</v>
      </c>
      <c r="S898" s="8">
        <f>E898/SUM($E$2:$E$2772)</f>
        <v>6.4004245829376888E-4</v>
      </c>
      <c r="T898" s="8">
        <f>Tabla13[[#This Row],[rsi_earning]]/SUM(Tabla13[rsi_earning])</f>
        <v>-6.6012387880720602E-5</v>
      </c>
      <c r="U898" s="10">
        <f>Tabla13[[#This Row],[P(D)]]+Tabla13[[#This Row],[P_RSI(D)]]</f>
        <v>5.7403007041304834E-4</v>
      </c>
    </row>
    <row r="899" spans="1:21" x14ac:dyDescent="0.2">
      <c r="A899" t="s">
        <v>4140</v>
      </c>
      <c r="B899" t="s">
        <v>4141</v>
      </c>
      <c r="C899" s="1">
        <v>41.7299995422363</v>
      </c>
      <c r="D899" s="1">
        <v>99340.12</v>
      </c>
      <c r="E899" s="6">
        <f>D899/100000</f>
        <v>0.99340119999999998</v>
      </c>
      <c r="F899" s="4">
        <v>75.8888888888888</v>
      </c>
      <c r="G899" s="1">
        <v>1309.02</v>
      </c>
      <c r="H899">
        <v>42.494659447288399</v>
      </c>
      <c r="I899">
        <v>44.552853757049498</v>
      </c>
      <c r="J899">
        <v>40.4364651375273</v>
      </c>
      <c r="K899" s="1">
        <v>4026.28</v>
      </c>
      <c r="L899" s="6">
        <f>K899/100000</f>
        <v>4.0262800000000001E-2</v>
      </c>
      <c r="M899">
        <v>230</v>
      </c>
      <c r="N899">
        <v>17.510000000000002</v>
      </c>
      <c r="O899">
        <v>52.702685287187201</v>
      </c>
      <c r="P899" s="2">
        <f>E899*0.55 + L899*0.45</f>
        <v>0.56448892000000006</v>
      </c>
      <c r="Q899" s="2">
        <f>F899*0.55 + M899*0.45</f>
        <v>145.23888888888885</v>
      </c>
      <c r="R899" s="2">
        <f>P899*0.55+Q899*0.45</f>
        <v>65.667968905999984</v>
      </c>
      <c r="S899" s="8">
        <f>E899/SUM($E$2:$E$2772)</f>
        <v>5.3661249623376426E-4</v>
      </c>
      <c r="T899" s="8">
        <f>Tabla13[[#This Row],[rsi_earning]]/SUM(Tabla13[rsi_earning])</f>
        <v>3.733466457596924E-5</v>
      </c>
      <c r="U899" s="10">
        <f>Tabla13[[#This Row],[P(D)]]+Tabla13[[#This Row],[P_RSI(D)]]</f>
        <v>5.7394716080973348E-4</v>
      </c>
    </row>
    <row r="900" spans="1:21" x14ac:dyDescent="0.2">
      <c r="A900" t="s">
        <v>7559</v>
      </c>
      <c r="B900" t="s">
        <v>7560</v>
      </c>
      <c r="C900" s="1">
        <v>12.279999732971101</v>
      </c>
      <c r="D900" s="1">
        <v>64048.81</v>
      </c>
      <c r="E900" s="6">
        <f>D900/100000</f>
        <v>0.6404881</v>
      </c>
      <c r="F900" s="4">
        <v>50.6</v>
      </c>
      <c r="G900" s="1">
        <v>1265.79</v>
      </c>
      <c r="H900">
        <v>12.423869021515999</v>
      </c>
      <c r="I900">
        <v>12.8398100314218</v>
      </c>
      <c r="J900">
        <v>12.0079280116103</v>
      </c>
      <c r="K900" s="1">
        <v>24464.6</v>
      </c>
      <c r="L900" s="6">
        <f>K900/100000</f>
        <v>0.24464599999999997</v>
      </c>
      <c r="M900">
        <v>434</v>
      </c>
      <c r="N900">
        <v>56.37</v>
      </c>
      <c r="O900">
        <v>77.419312662710894</v>
      </c>
      <c r="P900" s="2">
        <f>E900*0.55 + L900*0.45</f>
        <v>0.46235915500000002</v>
      </c>
      <c r="Q900" s="2">
        <f>F900*0.55 + M900*0.45</f>
        <v>223.13000000000002</v>
      </c>
      <c r="R900" s="2">
        <f>P900*0.55+Q900*0.45</f>
        <v>100.66279753525002</v>
      </c>
      <c r="S900" s="8">
        <f>E900/SUM($E$2:$E$2772)</f>
        <v>3.4597695085230505E-4</v>
      </c>
      <c r="T900" s="8">
        <f>Tabla13[[#This Row],[rsi_earning]]/SUM(Tabla13[rsi_earning])</f>
        <v>2.2685397811013068E-4</v>
      </c>
      <c r="U900" s="10">
        <f>Tabla13[[#This Row],[P(D)]]+Tabla13[[#This Row],[P_RSI(D)]]</f>
        <v>5.7283092896243571E-4</v>
      </c>
    </row>
    <row r="901" spans="1:21" x14ac:dyDescent="0.2">
      <c r="A901" t="s">
        <v>287</v>
      </c>
      <c r="B901" t="s">
        <v>288</v>
      </c>
      <c r="C901" s="1">
        <v>121.120002746582</v>
      </c>
      <c r="D901" s="1">
        <v>155686.31</v>
      </c>
      <c r="E901" s="6">
        <f>D901/100000</f>
        <v>1.5568630999999999</v>
      </c>
      <c r="F901" s="4">
        <v>73.9166666666666</v>
      </c>
      <c r="G901" s="1">
        <v>2106.2399999999998</v>
      </c>
      <c r="H901">
        <v>124.03187984867201</v>
      </c>
      <c r="I901">
        <v>136.51371571191299</v>
      </c>
      <c r="J901">
        <v>111.550043985431</v>
      </c>
      <c r="K901" s="1">
        <v>-29107.84</v>
      </c>
      <c r="L901" s="6">
        <f>K901/100000</f>
        <v>-0.29107840000000001</v>
      </c>
      <c r="M901">
        <v>229</v>
      </c>
      <c r="N901">
        <v>-127.11</v>
      </c>
      <c r="O901">
        <v>51.271978692607298</v>
      </c>
      <c r="P901" s="2">
        <f>E901*0.55 + L901*0.45</f>
        <v>0.72528942500000004</v>
      </c>
      <c r="Q901" s="2">
        <f>F901*0.55 + M901*0.45</f>
        <v>143.70416666666662</v>
      </c>
      <c r="R901" s="2">
        <f>P901*0.55+Q901*0.45</f>
        <v>65.065784183749983</v>
      </c>
      <c r="S901" s="8">
        <f>E901/SUM($E$2:$E$2772)</f>
        <v>8.4098166419089952E-4</v>
      </c>
      <c r="T901" s="8">
        <f>Tabla13[[#This Row],[rsi_earning]]/SUM(Tabla13[rsi_earning])</f>
        <v>-2.6990955495667971E-4</v>
      </c>
      <c r="U901" s="10">
        <f>Tabla13[[#This Row],[P(D)]]+Tabla13[[#This Row],[P_RSI(D)]]</f>
        <v>5.7107210923421981E-4</v>
      </c>
    </row>
    <row r="902" spans="1:21" x14ac:dyDescent="0.2">
      <c r="A902" t="s">
        <v>8913</v>
      </c>
      <c r="B902" t="s">
        <v>8914</v>
      </c>
      <c r="C902" s="1">
        <v>36.389999389648402</v>
      </c>
      <c r="D902" s="1">
        <v>6244.49</v>
      </c>
      <c r="E902" s="6">
        <f>D902/100000</f>
        <v>6.2444899999999998E-2</v>
      </c>
      <c r="F902" s="4">
        <v>92.571428571428498</v>
      </c>
      <c r="G902" s="1">
        <v>67.459999999999994</v>
      </c>
      <c r="H902">
        <v>36.642883842165602</v>
      </c>
      <c r="I902">
        <v>38.139215285164603</v>
      </c>
      <c r="J902">
        <v>35.146552399166602</v>
      </c>
      <c r="K902" s="1">
        <v>57914.47</v>
      </c>
      <c r="L902" s="6">
        <f>K902/100000</f>
        <v>0.57914469999999996</v>
      </c>
      <c r="M902">
        <v>960</v>
      </c>
      <c r="N902">
        <v>60.33</v>
      </c>
      <c r="O902">
        <v>47.500010217941799</v>
      </c>
      <c r="P902" s="2">
        <f>E902*0.55 + L902*0.45</f>
        <v>0.29495980999999999</v>
      </c>
      <c r="Q902" s="2">
        <f>F902*0.55 + M902*0.45</f>
        <v>482.91428571428565</v>
      </c>
      <c r="R902" s="2">
        <f>P902*0.55+Q902*0.45</f>
        <v>217.47365646692853</v>
      </c>
      <c r="S902" s="8">
        <f>E902/SUM($E$2:$E$2772)</f>
        <v>3.3731299766970069E-5</v>
      </c>
      <c r="T902" s="8">
        <f>Tabla13[[#This Row],[rsi_earning]]/SUM(Tabla13[rsi_earning])</f>
        <v>5.3702606662850904E-4</v>
      </c>
      <c r="U902" s="10">
        <f>Tabla13[[#This Row],[P(D)]]+Tabla13[[#This Row],[P_RSI(D)]]</f>
        <v>5.7075736639547914E-4</v>
      </c>
    </row>
    <row r="903" spans="1:21" x14ac:dyDescent="0.2">
      <c r="A903" t="s">
        <v>786</v>
      </c>
      <c r="B903" t="s">
        <v>787</v>
      </c>
      <c r="C903" s="1">
        <v>953.40997314453102</v>
      </c>
      <c r="D903" s="1">
        <v>16317.5</v>
      </c>
      <c r="E903" s="6">
        <f>D903/100000</f>
        <v>0.16317499999999999</v>
      </c>
      <c r="F903" s="4">
        <v>74</v>
      </c>
      <c r="G903" s="1">
        <v>220.51</v>
      </c>
      <c r="H903">
        <v>939.703521502125</v>
      </c>
      <c r="I903">
        <v>997.50468675781804</v>
      </c>
      <c r="J903">
        <v>881.90235624643196</v>
      </c>
      <c r="K903" s="1">
        <v>52029.77</v>
      </c>
      <c r="L903" s="6">
        <f>K903/100000</f>
        <v>0.52029769999999997</v>
      </c>
      <c r="M903">
        <v>121</v>
      </c>
      <c r="N903">
        <v>430</v>
      </c>
      <c r="O903">
        <v>48.278643181519001</v>
      </c>
      <c r="P903" s="2">
        <f>E903*0.55 + L903*0.45</f>
        <v>0.32388021499999997</v>
      </c>
      <c r="Q903" s="2">
        <f>F903*0.55 + M903*0.45</f>
        <v>95.15</v>
      </c>
      <c r="R903" s="2">
        <f>P903*0.55+Q903*0.45</f>
        <v>42.995634118250003</v>
      </c>
      <c r="S903" s="8">
        <f>E903/SUM($E$2:$E$2772)</f>
        <v>8.8143384639503638E-5</v>
      </c>
      <c r="T903" s="8">
        <f>Tabla13[[#This Row],[rsi_earning]]/SUM(Tabla13[rsi_earning])</f>
        <v>4.8245874874942304E-4</v>
      </c>
      <c r="U903" s="10">
        <f>Tabla13[[#This Row],[P(D)]]+Tabla13[[#This Row],[P_RSI(D)]]</f>
        <v>5.7060213338892666E-4</v>
      </c>
    </row>
    <row r="904" spans="1:21" x14ac:dyDescent="0.2">
      <c r="A904" t="s">
        <v>1336</v>
      </c>
      <c r="B904" t="s">
        <v>1337</v>
      </c>
      <c r="C904" s="1">
        <v>198.58999633789</v>
      </c>
      <c r="D904" s="1">
        <v>32946.49</v>
      </c>
      <c r="E904" s="6">
        <f>D904/100000</f>
        <v>0.3294649</v>
      </c>
      <c r="F904" s="4">
        <v>72.6666666666666</v>
      </c>
      <c r="G904" s="1">
        <v>453.39</v>
      </c>
      <c r="H904">
        <v>201.06821400312299</v>
      </c>
      <c r="I904">
        <v>206.61671327739199</v>
      </c>
      <c r="J904">
        <v>195.51971472885299</v>
      </c>
      <c r="K904" s="1">
        <v>42316.04</v>
      </c>
      <c r="L904" s="6">
        <f>K904/100000</f>
        <v>0.42316039999999999</v>
      </c>
      <c r="M904">
        <v>314.5</v>
      </c>
      <c r="N904">
        <v>134.55000000000001</v>
      </c>
      <c r="O904">
        <v>47.351303059202202</v>
      </c>
      <c r="P904" s="2">
        <f>E904*0.55 + L904*0.45</f>
        <v>0.37162787500000005</v>
      </c>
      <c r="Q904" s="2">
        <f>F904*0.55 + M904*0.45</f>
        <v>181.49166666666665</v>
      </c>
      <c r="R904" s="2">
        <f>P904*0.55+Q904*0.45</f>
        <v>81.875645331249984</v>
      </c>
      <c r="S904" s="8">
        <f>E904/SUM($E$2:$E$2772)</f>
        <v>1.7796936666717087E-4</v>
      </c>
      <c r="T904" s="8">
        <f>Tabla13[[#This Row],[rsi_earning]]/SUM(Tabla13[rsi_earning])</f>
        <v>3.9238581509067858E-4</v>
      </c>
      <c r="U904" s="10">
        <f>Tabla13[[#This Row],[P(D)]]+Tabla13[[#This Row],[P_RSI(D)]]</f>
        <v>5.7035518175784948E-4</v>
      </c>
    </row>
    <row r="905" spans="1:21" x14ac:dyDescent="0.2">
      <c r="A905" t="s">
        <v>3582</v>
      </c>
      <c r="B905" t="s">
        <v>3583</v>
      </c>
      <c r="C905" s="1">
        <v>69.550003051757798</v>
      </c>
      <c r="D905" s="1">
        <v>51531.42</v>
      </c>
      <c r="E905" s="6">
        <f>D905/100000</f>
        <v>0.51531419999999994</v>
      </c>
      <c r="F905" s="4">
        <v>66.818181818181799</v>
      </c>
      <c r="G905" s="1">
        <v>771.22</v>
      </c>
      <c r="H905">
        <v>73.598128628838893</v>
      </c>
      <c r="I905">
        <v>75.806425701709998</v>
      </c>
      <c r="J905">
        <v>71.389831555967803</v>
      </c>
      <c r="K905" s="1">
        <v>31410.799999999999</v>
      </c>
      <c r="L905" s="6">
        <f>K905/100000</f>
        <v>0.314108</v>
      </c>
      <c r="M905">
        <v>416</v>
      </c>
      <c r="N905">
        <v>75.510000000000005</v>
      </c>
      <c r="O905">
        <v>20.051405310574498</v>
      </c>
      <c r="P905" s="2">
        <f>E905*0.55 + L905*0.45</f>
        <v>0.42477140999999996</v>
      </c>
      <c r="Q905" s="2">
        <f>F905*0.55 + M905*0.45</f>
        <v>223.95000000000002</v>
      </c>
      <c r="R905" s="2">
        <f>P905*0.55+Q905*0.45</f>
        <v>101.01112427550001</v>
      </c>
      <c r="S905" s="8">
        <f>E905/SUM($E$2:$E$2772)</f>
        <v>2.7836088702802575E-4</v>
      </c>
      <c r="T905" s="8">
        <f>Tabla13[[#This Row],[rsi_earning]]/SUM(Tabla13[rsi_earning])</f>
        <v>2.9126431397291159E-4</v>
      </c>
      <c r="U905" s="10">
        <f>Tabla13[[#This Row],[P(D)]]+Tabla13[[#This Row],[P_RSI(D)]]</f>
        <v>5.6962520100093728E-4</v>
      </c>
    </row>
    <row r="906" spans="1:21" x14ac:dyDescent="0.2">
      <c r="A906" t="s">
        <v>574</v>
      </c>
      <c r="B906" t="s">
        <v>575</v>
      </c>
      <c r="C906" s="1">
        <v>191.94999694824199</v>
      </c>
      <c r="D906" s="1">
        <v>105395.7</v>
      </c>
      <c r="E906" s="6">
        <f>D906/100000</f>
        <v>1.053957</v>
      </c>
      <c r="F906" s="4">
        <v>69.3333333333333</v>
      </c>
      <c r="G906" s="1">
        <v>1520.13</v>
      </c>
      <c r="H906">
        <v>192.79602676509299</v>
      </c>
      <c r="I906">
        <v>201.86652255372999</v>
      </c>
      <c r="J906">
        <v>183.72553097645601</v>
      </c>
      <c r="K906" s="1">
        <v>0</v>
      </c>
      <c r="L906" s="6">
        <f>K906/100000</f>
        <v>0</v>
      </c>
      <c r="M906">
        <v>1</v>
      </c>
      <c r="N906">
        <v>0</v>
      </c>
      <c r="O906">
        <v>46.107975430740296</v>
      </c>
      <c r="P906" s="2">
        <f>E906*0.55 + L906*0.45</f>
        <v>0.57967635000000006</v>
      </c>
      <c r="Q906" s="2">
        <f>F906*0.55 + M906*0.45</f>
        <v>38.583333333333321</v>
      </c>
      <c r="R906" s="2">
        <f>P906*0.55+Q906*0.45</f>
        <v>17.681321992499992</v>
      </c>
      <c r="S906" s="8">
        <f>E906/SUM($E$2:$E$2772)</f>
        <v>5.6932334759918701E-4</v>
      </c>
      <c r="T906" s="8">
        <f>Tabla13[[#This Row],[rsi_earning]]/SUM(Tabla13[rsi_earning])</f>
        <v>0</v>
      </c>
      <c r="U906" s="10">
        <f>Tabla13[[#This Row],[P(D)]]+Tabla13[[#This Row],[P_RSI(D)]]</f>
        <v>5.6932334759918701E-4</v>
      </c>
    </row>
    <row r="907" spans="1:21" x14ac:dyDescent="0.2">
      <c r="A907" t="s">
        <v>5750</v>
      </c>
      <c r="B907" t="s">
        <v>5751</v>
      </c>
      <c r="C907" s="1">
        <v>18.420000076293899</v>
      </c>
      <c r="D907" s="1">
        <v>44791.64</v>
      </c>
      <c r="E907" s="6">
        <f>D907/100000</f>
        <v>0.44791639999999999</v>
      </c>
      <c r="F907" s="4">
        <v>41</v>
      </c>
      <c r="G907" s="1">
        <v>1092.48</v>
      </c>
      <c r="H907">
        <v>17.2045190865115</v>
      </c>
      <c r="I907">
        <v>18.133617006590399</v>
      </c>
      <c r="J907">
        <v>16.2754211664327</v>
      </c>
      <c r="K907" s="1">
        <v>35263.199999999997</v>
      </c>
      <c r="L907" s="6">
        <f>K907/100000</f>
        <v>0.35263199999999995</v>
      </c>
      <c r="M907">
        <v>55</v>
      </c>
      <c r="N907">
        <v>641.15</v>
      </c>
      <c r="O907">
        <v>61.264787568641701</v>
      </c>
      <c r="P907" s="2">
        <f>E907*0.55 + L907*0.45</f>
        <v>0.40503842000000001</v>
      </c>
      <c r="Q907" s="2">
        <f>F907*0.55 + M907*0.45</f>
        <v>47.3</v>
      </c>
      <c r="R907" s="2">
        <f>P907*0.55+Q907*0.45</f>
        <v>21.507771130999998</v>
      </c>
      <c r="S907" s="8">
        <f>E907/SUM($E$2:$E$2772)</f>
        <v>2.4195414451687924E-4</v>
      </c>
      <c r="T907" s="8">
        <f>Tabla13[[#This Row],[rsi_earning]]/SUM(Tabla13[rsi_earning])</f>
        <v>3.2698663378486305E-4</v>
      </c>
      <c r="U907" s="10">
        <f>Tabla13[[#This Row],[P(D)]]+Tabla13[[#This Row],[P_RSI(D)]]</f>
        <v>5.6894077830174227E-4</v>
      </c>
    </row>
    <row r="908" spans="1:21" x14ac:dyDescent="0.2">
      <c r="A908" t="s">
        <v>4638</v>
      </c>
      <c r="B908" t="s">
        <v>4639</v>
      </c>
      <c r="C908" s="1">
        <v>42.830001831054602</v>
      </c>
      <c r="D908" s="1">
        <v>3221.21</v>
      </c>
      <c r="E908" s="6">
        <f>D908/100000</f>
        <v>3.22121E-2</v>
      </c>
      <c r="F908" s="4">
        <v>114.888888888888</v>
      </c>
      <c r="G908" s="1">
        <v>28.04</v>
      </c>
      <c r="H908">
        <v>44.959454599732297</v>
      </c>
      <c r="I908">
        <v>47.375732096484803</v>
      </c>
      <c r="J908">
        <v>42.543177102979698</v>
      </c>
      <c r="K908" s="1">
        <v>59473.85</v>
      </c>
      <c r="L908" s="6">
        <f>K908/100000</f>
        <v>0.59473849999999995</v>
      </c>
      <c r="M908">
        <v>855</v>
      </c>
      <c r="N908">
        <v>69.56</v>
      </c>
      <c r="O908">
        <v>53.958600501812001</v>
      </c>
      <c r="P908" s="2">
        <f>E908*0.55 + L908*0.45</f>
        <v>0.28534898000000003</v>
      </c>
      <c r="Q908" s="2">
        <f>F908*0.55 + M908*0.45</f>
        <v>447.93888888888841</v>
      </c>
      <c r="R908" s="2">
        <f>P908*0.55+Q908*0.45</f>
        <v>201.7294419389998</v>
      </c>
      <c r="S908" s="8">
        <f>E908/SUM($E$2:$E$2772)</f>
        <v>1.7400236067695146E-5</v>
      </c>
      <c r="T908" s="8">
        <f>Tabla13[[#This Row],[rsi_earning]]/SUM(Tabla13[rsi_earning])</f>
        <v>5.5148579850172069E-4</v>
      </c>
      <c r="U908" s="10">
        <f>Tabla13[[#This Row],[P(D)]]+Tabla13[[#This Row],[P_RSI(D)]]</f>
        <v>5.688860345694158E-4</v>
      </c>
    </row>
    <row r="909" spans="1:21" x14ac:dyDescent="0.2">
      <c r="A909" t="s">
        <v>1739</v>
      </c>
      <c r="B909" t="s">
        <v>1740</v>
      </c>
      <c r="C909" s="1">
        <v>120.69000244140599</v>
      </c>
      <c r="D909" s="1">
        <v>105004.63</v>
      </c>
      <c r="E909" s="6">
        <f>D909/100000</f>
        <v>1.0500463</v>
      </c>
      <c r="F909" s="4">
        <v>66.545454545454504</v>
      </c>
      <c r="G909" s="1">
        <v>1577.94</v>
      </c>
      <c r="H909">
        <v>121.42775371857999</v>
      </c>
      <c r="I909">
        <v>126.93775047705201</v>
      </c>
      <c r="J909">
        <v>115.917756960109</v>
      </c>
      <c r="K909" s="1">
        <v>0</v>
      </c>
      <c r="L909" s="6">
        <f>K909/100000</f>
        <v>0</v>
      </c>
      <c r="M909">
        <v>1</v>
      </c>
      <c r="N909">
        <v>0</v>
      </c>
      <c r="O909">
        <v>37.118263433362102</v>
      </c>
      <c r="P909" s="2">
        <f>E909*0.55 + L909*0.45</f>
        <v>0.57752546500000002</v>
      </c>
      <c r="Q909" s="2">
        <f>F909*0.55 + M909*0.45</f>
        <v>37.049999999999983</v>
      </c>
      <c r="R909" s="2">
        <f>P909*0.55+Q909*0.45</f>
        <v>16.990139005749992</v>
      </c>
      <c r="S909" s="8">
        <f>E909/SUM($E$2:$E$2772)</f>
        <v>5.6721087734142874E-4</v>
      </c>
      <c r="T909" s="8">
        <f>Tabla13[[#This Row],[rsi_earning]]/SUM(Tabla13[rsi_earning])</f>
        <v>0</v>
      </c>
      <c r="U909" s="10">
        <f>Tabla13[[#This Row],[P(D)]]+Tabla13[[#This Row],[P_RSI(D)]]</f>
        <v>5.6721087734142874E-4</v>
      </c>
    </row>
    <row r="910" spans="1:21" x14ac:dyDescent="0.2">
      <c r="A910" t="s">
        <v>7400</v>
      </c>
      <c r="B910" t="s">
        <v>7401</v>
      </c>
      <c r="C910" s="1">
        <v>224.11999511718699</v>
      </c>
      <c r="D910" s="1">
        <v>74154.47</v>
      </c>
      <c r="E910" s="6">
        <f>D910/100000</f>
        <v>0.74154470000000006</v>
      </c>
      <c r="F910" s="4">
        <v>78.8</v>
      </c>
      <c r="G910" s="1">
        <v>941.05</v>
      </c>
      <c r="H910">
        <v>227.83734856714599</v>
      </c>
      <c r="I910">
        <v>236.71040337406001</v>
      </c>
      <c r="J910">
        <v>218.96429376023099</v>
      </c>
      <c r="K910" s="1">
        <v>17892.830000000002</v>
      </c>
      <c r="L910" s="6">
        <f>K910/100000</f>
        <v>0.17892830000000001</v>
      </c>
      <c r="M910">
        <v>185</v>
      </c>
      <c r="N910">
        <v>96.72</v>
      </c>
      <c r="O910">
        <v>27.654730023917001</v>
      </c>
      <c r="P910" s="2">
        <f>E910*0.55 + L910*0.45</f>
        <v>0.48836732000000005</v>
      </c>
      <c r="Q910" s="2">
        <f>F910*0.55 + M910*0.45</f>
        <v>126.59</v>
      </c>
      <c r="R910" s="2">
        <f>P910*0.55+Q910*0.45</f>
        <v>57.234102026000009</v>
      </c>
      <c r="S910" s="8">
        <f>E910/SUM($E$2:$E$2772)</f>
        <v>4.0056540352067014E-4</v>
      </c>
      <c r="T910" s="8">
        <f>Tabla13[[#This Row],[rsi_earning]]/SUM(Tabla13[rsi_earning])</f>
        <v>1.6591563586358616E-4</v>
      </c>
      <c r="U910" s="10">
        <f>Tabla13[[#This Row],[P(D)]]+Tabla13[[#This Row],[P_RSI(D)]]</f>
        <v>5.6648103938425625E-4</v>
      </c>
    </row>
    <row r="911" spans="1:21" x14ac:dyDescent="0.2">
      <c r="A911" t="s">
        <v>261</v>
      </c>
      <c r="B911" t="s">
        <v>262</v>
      </c>
      <c r="C911" s="1">
        <v>158.83999633789</v>
      </c>
      <c r="D911" s="1">
        <v>62652.12</v>
      </c>
      <c r="E911" s="6">
        <f>D911/100000</f>
        <v>0.6265212</v>
      </c>
      <c r="F911" s="4">
        <v>82.571428571428498</v>
      </c>
      <c r="G911" s="1">
        <v>758.76</v>
      </c>
      <c r="H911">
        <v>158.28230706257199</v>
      </c>
      <c r="I911">
        <v>166.189454309165</v>
      </c>
      <c r="J911">
        <v>150.37515981598</v>
      </c>
      <c r="K911" s="1">
        <v>24484.35</v>
      </c>
      <c r="L911" s="6">
        <f>K911/100000</f>
        <v>0.24484349999999999</v>
      </c>
      <c r="M911">
        <v>230</v>
      </c>
      <c r="N911">
        <v>106.45</v>
      </c>
      <c r="O911">
        <v>33.535527564968802</v>
      </c>
      <c r="P911" s="2">
        <f>E911*0.55 + L911*0.45</f>
        <v>0.45476623500000002</v>
      </c>
      <c r="Q911" s="2">
        <f>F911*0.55 + M911*0.45</f>
        <v>148.91428571428568</v>
      </c>
      <c r="R911" s="2">
        <f>P911*0.55+Q911*0.45</f>
        <v>67.261550000678554</v>
      </c>
      <c r="S911" s="8">
        <f>E911/SUM($E$2:$E$2772)</f>
        <v>3.3843235248293791E-4</v>
      </c>
      <c r="T911" s="8">
        <f>Tabla13[[#This Row],[rsi_earning]]/SUM(Tabla13[rsi_earning])</f>
        <v>2.2703711480836713E-4</v>
      </c>
      <c r="U911" s="10">
        <f>Tabla13[[#This Row],[P(D)]]+Tabla13[[#This Row],[P_RSI(D)]]</f>
        <v>5.6546946729130502E-4</v>
      </c>
    </row>
    <row r="912" spans="1:21" x14ac:dyDescent="0.2">
      <c r="A912" t="s">
        <v>1478</v>
      </c>
      <c r="B912" t="s">
        <v>1479</v>
      </c>
      <c r="C912" s="1">
        <v>129</v>
      </c>
      <c r="D912" s="1">
        <v>104664.12</v>
      </c>
      <c r="E912" s="6">
        <f>D912/100000</f>
        <v>1.0466412</v>
      </c>
      <c r="F912" s="4">
        <v>74.272727272727195</v>
      </c>
      <c r="G912" s="1">
        <v>1409.19</v>
      </c>
      <c r="H912">
        <v>128.88623096654899</v>
      </c>
      <c r="I912">
        <v>132.74958345082501</v>
      </c>
      <c r="J912">
        <v>125.022878482273</v>
      </c>
      <c r="K912" s="1">
        <v>0</v>
      </c>
      <c r="L912" s="6">
        <f>K912/100000</f>
        <v>0</v>
      </c>
      <c r="M912">
        <v>1</v>
      </c>
      <c r="N912">
        <v>0</v>
      </c>
      <c r="O912">
        <v>52.736999506993698</v>
      </c>
      <c r="P912" s="2">
        <f>E912*0.55 + L912*0.45</f>
        <v>0.57565266000000004</v>
      </c>
      <c r="Q912" s="2">
        <f>F912*0.55 + M912*0.45</f>
        <v>41.299999999999962</v>
      </c>
      <c r="R912" s="2">
        <f>P912*0.55+Q912*0.45</f>
        <v>18.901608962999983</v>
      </c>
      <c r="S912" s="8">
        <f>E912/SUM($E$2:$E$2772)</f>
        <v>5.6537152058312647E-4</v>
      </c>
      <c r="T912" s="8">
        <f>Tabla13[[#This Row],[rsi_earning]]/SUM(Tabla13[rsi_earning])</f>
        <v>0</v>
      </c>
      <c r="U912" s="10">
        <f>Tabla13[[#This Row],[P(D)]]+Tabla13[[#This Row],[P_RSI(D)]]</f>
        <v>5.6537152058312647E-4</v>
      </c>
    </row>
    <row r="913" spans="1:21" x14ac:dyDescent="0.2">
      <c r="A913" t="s">
        <v>8331</v>
      </c>
      <c r="B913" t="s">
        <v>8332</v>
      </c>
      <c r="C913" s="1">
        <v>213.39999389648401</v>
      </c>
      <c r="D913" s="1">
        <v>104419.5</v>
      </c>
      <c r="E913" s="6">
        <f>D913/100000</f>
        <v>1.044195</v>
      </c>
      <c r="F913" s="4">
        <v>51.9166666666666</v>
      </c>
      <c r="G913" s="1">
        <v>2011.29</v>
      </c>
      <c r="H913">
        <v>225.27510550481199</v>
      </c>
      <c r="I913">
        <v>234.07563974423701</v>
      </c>
      <c r="J913">
        <v>216.474571265387</v>
      </c>
      <c r="K913" s="1">
        <v>0</v>
      </c>
      <c r="L913" s="6">
        <f>K913/100000</f>
        <v>0</v>
      </c>
      <c r="M913">
        <v>1</v>
      </c>
      <c r="N913">
        <v>0</v>
      </c>
      <c r="O913">
        <v>26.706004946382802</v>
      </c>
      <c r="P913" s="2">
        <f>E913*0.55 + L913*0.45</f>
        <v>0.57430725000000005</v>
      </c>
      <c r="Q913" s="2">
        <f>F913*0.55 + M913*0.45</f>
        <v>29.004166666666631</v>
      </c>
      <c r="R913" s="2">
        <f>P913*0.55+Q913*0.45</f>
        <v>13.367743987499985</v>
      </c>
      <c r="S913" s="8">
        <f>E913/SUM($E$2:$E$2772)</f>
        <v>5.6405013956578218E-4</v>
      </c>
      <c r="T913" s="8">
        <f>Tabla13[[#This Row],[rsi_earning]]/SUM(Tabla13[rsi_earning])</f>
        <v>0</v>
      </c>
      <c r="U913" s="10">
        <f>Tabla13[[#This Row],[P(D)]]+Tabla13[[#This Row],[P_RSI(D)]]</f>
        <v>5.6405013956578218E-4</v>
      </c>
    </row>
    <row r="914" spans="1:21" x14ac:dyDescent="0.2">
      <c r="A914" t="s">
        <v>1492</v>
      </c>
      <c r="B914" t="s">
        <v>1493</v>
      </c>
      <c r="C914" s="1">
        <v>27.399999618530199</v>
      </c>
      <c r="D914" s="1">
        <v>105228.5</v>
      </c>
      <c r="E914" s="6">
        <f>D914/100000</f>
        <v>1.0522849999999999</v>
      </c>
      <c r="F914" s="4">
        <v>66.4444444444444</v>
      </c>
      <c r="G914" s="1">
        <v>1583.71</v>
      </c>
      <c r="H914">
        <v>27.7468515027976</v>
      </c>
      <c r="I914">
        <v>29.086643439033399</v>
      </c>
      <c r="J914">
        <v>26.407059566561799</v>
      </c>
      <c r="K914" s="1">
        <v>-549.97</v>
      </c>
      <c r="L914" s="6">
        <f>K914/100000</f>
        <v>-5.4997000000000006E-3</v>
      </c>
      <c r="M914">
        <v>589</v>
      </c>
      <c r="N914">
        <v>-0.93</v>
      </c>
      <c r="O914">
        <v>52.9411813593453</v>
      </c>
      <c r="P914" s="2">
        <f>E914*0.55 + L914*0.45</f>
        <v>0.57628188499999999</v>
      </c>
      <c r="Q914" s="2">
        <f>F914*0.55 + M914*0.45</f>
        <v>301.59444444444443</v>
      </c>
      <c r="R914" s="2">
        <f>P914*0.55+Q914*0.45</f>
        <v>136.03445503674999</v>
      </c>
      <c r="S914" s="8">
        <f>E914/SUM($E$2:$E$2772)</f>
        <v>5.6842017162788468E-4</v>
      </c>
      <c r="T914" s="8">
        <f>Tabla13[[#This Row],[rsi_earning]]/SUM(Tabla13[rsi_earning])</f>
        <v>-5.0997311356502287E-6</v>
      </c>
      <c r="U914" s="10">
        <f>Tabla13[[#This Row],[P(D)]]+Tabla13[[#This Row],[P_RSI(D)]]</f>
        <v>5.6332044049223445E-4</v>
      </c>
    </row>
    <row r="915" spans="1:21" x14ac:dyDescent="0.2">
      <c r="A915" t="s">
        <v>9346</v>
      </c>
      <c r="B915" t="s">
        <v>9347</v>
      </c>
      <c r="C915" s="1">
        <v>404.010009765625</v>
      </c>
      <c r="D915" s="1">
        <v>104203.52</v>
      </c>
      <c r="E915" s="6">
        <f>D915/100000</f>
        <v>1.0420351999999999</v>
      </c>
      <c r="F915" s="4">
        <v>90.125</v>
      </c>
      <c r="G915" s="1">
        <v>1156.21</v>
      </c>
      <c r="H915">
        <v>415.694156934798</v>
      </c>
      <c r="I915">
        <v>430.695429662202</v>
      </c>
      <c r="J915">
        <v>400.69288420739298</v>
      </c>
      <c r="K915" s="1">
        <v>0</v>
      </c>
      <c r="L915" s="6">
        <f>K915/100000</f>
        <v>0</v>
      </c>
      <c r="M915">
        <v>1</v>
      </c>
      <c r="N915">
        <v>0</v>
      </c>
      <c r="O915">
        <v>43.881773785474699</v>
      </c>
      <c r="P915" s="2">
        <f>E915*0.55 + L915*0.45</f>
        <v>0.57311935999999997</v>
      </c>
      <c r="Q915" s="2">
        <f>F915*0.55 + M915*0.45</f>
        <v>50.018750000000004</v>
      </c>
      <c r="R915" s="2">
        <f>P915*0.55+Q915*0.45</f>
        <v>22.823653148000002</v>
      </c>
      <c r="S915" s="8">
        <f>E915/SUM($E$2:$E$2772)</f>
        <v>5.6288346524591452E-4</v>
      </c>
      <c r="T915" s="8">
        <f>Tabla13[[#This Row],[rsi_earning]]/SUM(Tabla13[rsi_earning])</f>
        <v>0</v>
      </c>
      <c r="U915" s="10">
        <f>Tabla13[[#This Row],[P(D)]]+Tabla13[[#This Row],[P_RSI(D)]]</f>
        <v>5.6288346524591452E-4</v>
      </c>
    </row>
    <row r="916" spans="1:21" x14ac:dyDescent="0.2">
      <c r="A916" t="s">
        <v>4154</v>
      </c>
      <c r="B916" t="s">
        <v>4155</v>
      </c>
      <c r="C916" s="1">
        <v>194.52000427246</v>
      </c>
      <c r="D916" s="1">
        <v>76147.12</v>
      </c>
      <c r="E916" s="6">
        <f>D916/100000</f>
        <v>0.7614711999999999</v>
      </c>
      <c r="F916" s="4">
        <v>66.5</v>
      </c>
      <c r="G916" s="1">
        <v>1145.07</v>
      </c>
      <c r="H916">
        <v>199.09149725281699</v>
      </c>
      <c r="I916">
        <v>207.568019941117</v>
      </c>
      <c r="J916">
        <v>190.61497456451599</v>
      </c>
      <c r="K916" s="1">
        <v>15982.77</v>
      </c>
      <c r="L916" s="6">
        <f>K916/100000</f>
        <v>0.15982770000000002</v>
      </c>
      <c r="M916">
        <v>729</v>
      </c>
      <c r="N916">
        <v>21.92</v>
      </c>
      <c r="O916">
        <v>44.956380553102299</v>
      </c>
      <c r="P916" s="2">
        <f>E916*0.55 + L916*0.45</f>
        <v>0.49073162499999995</v>
      </c>
      <c r="Q916" s="2">
        <f>F916*0.55 + M916*0.45</f>
        <v>364.625</v>
      </c>
      <c r="R916" s="2">
        <f>P916*0.55+Q916*0.45</f>
        <v>164.35115239375</v>
      </c>
      <c r="S916" s="8">
        <f>E916/SUM($E$2:$E$2772)</f>
        <v>4.1132924083655219E-4</v>
      </c>
      <c r="T916" s="8">
        <f>Tabla13[[#This Row],[rsi_earning]]/SUM(Tabla13[rsi_earning])</f>
        <v>1.4820413804923251E-4</v>
      </c>
      <c r="U916" s="10">
        <f>Tabla13[[#This Row],[P(D)]]+Tabla13[[#This Row],[P_RSI(D)]]</f>
        <v>5.595333788857847E-4</v>
      </c>
    </row>
    <row r="917" spans="1:21" x14ac:dyDescent="0.2">
      <c r="A917" t="s">
        <v>3291</v>
      </c>
      <c r="B917" t="s">
        <v>3292</v>
      </c>
      <c r="C917" s="1">
        <v>119.400001525878</v>
      </c>
      <c r="D917" s="1">
        <v>72257.600000000006</v>
      </c>
      <c r="E917" s="6">
        <f>D917/100000</f>
        <v>0.72257600000000011</v>
      </c>
      <c r="F917" s="4">
        <v>78.875</v>
      </c>
      <c r="G917" s="1">
        <v>916.1</v>
      </c>
      <c r="H917">
        <v>119.693605873794</v>
      </c>
      <c r="I917">
        <v>127.851877108598</v>
      </c>
      <c r="J917">
        <v>111.53533463898999</v>
      </c>
      <c r="K917" s="1">
        <v>18221.919999999998</v>
      </c>
      <c r="L917" s="6">
        <f>K917/100000</f>
        <v>0.18221919999999997</v>
      </c>
      <c r="M917">
        <v>804</v>
      </c>
      <c r="N917">
        <v>22.66</v>
      </c>
      <c r="O917">
        <v>47.310944882972102</v>
      </c>
      <c r="P917" s="2">
        <f>E917*0.55 + L917*0.45</f>
        <v>0.47941544000000003</v>
      </c>
      <c r="Q917" s="2">
        <f>F917*0.55 + M917*0.45</f>
        <v>405.18125000000003</v>
      </c>
      <c r="R917" s="2">
        <f>P917*0.55+Q917*0.45</f>
        <v>182.59524099200002</v>
      </c>
      <c r="S917" s="8">
        <f>E917/SUM($E$2:$E$2772)</f>
        <v>3.9031894775102801E-4</v>
      </c>
      <c r="T917" s="8">
        <f>Tabla13[[#This Row],[rsi_earning]]/SUM(Tabla13[rsi_earning])</f>
        <v>1.6896720325713693E-4</v>
      </c>
      <c r="U917" s="10">
        <f>Tabla13[[#This Row],[P(D)]]+Tabla13[[#This Row],[P_RSI(D)]]</f>
        <v>5.5928615100816494E-4</v>
      </c>
    </row>
    <row r="918" spans="1:21" x14ac:dyDescent="0.2">
      <c r="A918" t="s">
        <v>5070</v>
      </c>
      <c r="B918" t="s">
        <v>5071</v>
      </c>
      <c r="C918" s="1">
        <v>110.84999847412099</v>
      </c>
      <c r="D918" s="1">
        <v>29272.87</v>
      </c>
      <c r="E918" s="6">
        <f>D918/100000</f>
        <v>0.29272870000000001</v>
      </c>
      <c r="F918" s="4">
        <v>87.4</v>
      </c>
      <c r="G918" s="1">
        <v>334.93</v>
      </c>
      <c r="H918">
        <v>100.449945104157</v>
      </c>
      <c r="I918">
        <v>103.42471157647201</v>
      </c>
      <c r="J918">
        <v>97.475178631842695</v>
      </c>
      <c r="K918" s="1">
        <v>43148.47</v>
      </c>
      <c r="L918" s="6">
        <f>K918/100000</f>
        <v>0.4314847</v>
      </c>
      <c r="M918">
        <v>611</v>
      </c>
      <c r="N918">
        <v>70.62</v>
      </c>
      <c r="O918">
        <v>88.644437939870897</v>
      </c>
      <c r="P918" s="2">
        <f>E918*0.55 + L918*0.45</f>
        <v>0.35516890000000001</v>
      </c>
      <c r="Q918" s="2">
        <f>F918*0.55 + M918*0.45</f>
        <v>323.02</v>
      </c>
      <c r="R918" s="2">
        <f>P918*0.55+Q918*0.45</f>
        <v>145.55434289500002</v>
      </c>
      <c r="S918" s="8">
        <f>E918/SUM($E$2:$E$2772)</f>
        <v>1.5812531575990117E-4</v>
      </c>
      <c r="T918" s="8">
        <f>Tabla13[[#This Row],[rsi_earning]]/SUM(Tabla13[rsi_earning])</f>
        <v>4.0010472555715735E-4</v>
      </c>
      <c r="U918" s="10">
        <f>Tabla13[[#This Row],[P(D)]]+Tabla13[[#This Row],[P_RSI(D)]]</f>
        <v>5.5823004131705855E-4</v>
      </c>
    </row>
    <row r="919" spans="1:21" x14ac:dyDescent="0.2">
      <c r="A919" t="s">
        <v>8341</v>
      </c>
      <c r="B919" t="s">
        <v>8342</v>
      </c>
      <c r="C919" s="1">
        <v>76.029998779296804</v>
      </c>
      <c r="D919" s="1">
        <v>103068.6</v>
      </c>
      <c r="E919" s="6">
        <f>D919/100000</f>
        <v>1.030686</v>
      </c>
      <c r="F919" s="4">
        <v>61.818181818181799</v>
      </c>
      <c r="G919" s="1">
        <v>1667.29</v>
      </c>
      <c r="H919">
        <v>74.868211893665006</v>
      </c>
      <c r="I919">
        <v>77.677179440636607</v>
      </c>
      <c r="J919">
        <v>72.059244346693504</v>
      </c>
      <c r="K919" s="1">
        <v>0</v>
      </c>
      <c r="L919" s="6">
        <f>K919/100000</f>
        <v>0</v>
      </c>
      <c r="M919">
        <v>1</v>
      </c>
      <c r="N919">
        <v>0</v>
      </c>
      <c r="O919">
        <v>60.896300477742599</v>
      </c>
      <c r="P919" s="2">
        <f>E919*0.55 + L919*0.45</f>
        <v>0.56687730000000003</v>
      </c>
      <c r="Q919" s="2">
        <f>F919*0.55 + M919*0.45</f>
        <v>34.449999999999996</v>
      </c>
      <c r="R919" s="2">
        <f>P919*0.55+Q919*0.45</f>
        <v>15.814282514999999</v>
      </c>
      <c r="S919" s="8">
        <f>E919/SUM($E$2:$E$2772)</f>
        <v>5.5675288825219216E-4</v>
      </c>
      <c r="T919" s="8">
        <f>Tabla13[[#This Row],[rsi_earning]]/SUM(Tabla13[rsi_earning])</f>
        <v>0</v>
      </c>
      <c r="U919" s="10">
        <f>Tabla13[[#This Row],[P(D)]]+Tabla13[[#This Row],[P_RSI(D)]]</f>
        <v>5.5675288825219216E-4</v>
      </c>
    </row>
    <row r="920" spans="1:21" x14ac:dyDescent="0.2">
      <c r="A920" t="s">
        <v>1995</v>
      </c>
      <c r="B920" t="s">
        <v>1996</v>
      </c>
      <c r="C920" s="1">
        <v>100.94000244140599</v>
      </c>
      <c r="D920" s="1">
        <v>34855.07</v>
      </c>
      <c r="E920" s="6">
        <f>D920/100000</f>
        <v>0.34855069999999999</v>
      </c>
      <c r="F920" s="4">
        <v>89.2222222222222</v>
      </c>
      <c r="G920" s="1">
        <v>390.65</v>
      </c>
      <c r="H920">
        <v>100.734062991093</v>
      </c>
      <c r="I920">
        <v>105.875623953071</v>
      </c>
      <c r="J920">
        <v>95.592502029116105</v>
      </c>
      <c r="K920" s="1">
        <v>39721.46</v>
      </c>
      <c r="L920" s="6">
        <f>K920/100000</f>
        <v>0.39721459999999997</v>
      </c>
      <c r="M920">
        <v>891</v>
      </c>
      <c r="N920">
        <v>44.58</v>
      </c>
      <c r="O920">
        <v>40.900479436480701</v>
      </c>
      <c r="P920" s="2">
        <f>E920*0.55 + L920*0.45</f>
        <v>0.37044945500000004</v>
      </c>
      <c r="Q920" s="2">
        <f>F920*0.55 + M920*0.45</f>
        <v>450.02222222222218</v>
      </c>
      <c r="R920" s="2">
        <f>P920*0.55+Q920*0.45</f>
        <v>202.71374720025</v>
      </c>
      <c r="S920" s="8">
        <f>E920/SUM($E$2:$E$2772)</f>
        <v>1.8827907716542511E-4</v>
      </c>
      <c r="T920" s="8">
        <f>Tabla13[[#This Row],[rsi_earning]]/SUM(Tabla13[rsi_earning])</f>
        <v>3.683269384066133E-4</v>
      </c>
      <c r="U920" s="10">
        <f>Tabla13[[#This Row],[P(D)]]+Tabla13[[#This Row],[P_RSI(D)]]</f>
        <v>5.5660601557203841E-4</v>
      </c>
    </row>
    <row r="921" spans="1:21" x14ac:dyDescent="0.2">
      <c r="A921" t="s">
        <v>3514</v>
      </c>
      <c r="B921" t="s">
        <v>3515</v>
      </c>
      <c r="C921" s="1">
        <v>17.350000381469702</v>
      </c>
      <c r="D921" s="1">
        <v>103038.06</v>
      </c>
      <c r="E921" s="6">
        <f>D921/100000</f>
        <v>1.0303806</v>
      </c>
      <c r="F921" s="4">
        <v>145.28571428571399</v>
      </c>
      <c r="G921" s="1">
        <v>709.21</v>
      </c>
      <c r="H921">
        <v>16.351991505460202</v>
      </c>
      <c r="I921">
        <v>17.245714090226901</v>
      </c>
      <c r="J921">
        <v>15.4582689206936</v>
      </c>
      <c r="K921" s="1">
        <v>0</v>
      </c>
      <c r="L921" s="6">
        <f>K921/100000</f>
        <v>0</v>
      </c>
      <c r="M921">
        <v>1</v>
      </c>
      <c r="N921">
        <v>0</v>
      </c>
      <c r="O921">
        <v>80.141840373948298</v>
      </c>
      <c r="P921" s="2">
        <f>E921*0.55 + L921*0.45</f>
        <v>0.56670933000000001</v>
      </c>
      <c r="Q921" s="2">
        <f>F921*0.55 + M921*0.45</f>
        <v>80.357142857142705</v>
      </c>
      <c r="R921" s="2">
        <f>P921*0.55+Q921*0.45</f>
        <v>36.472404417214221</v>
      </c>
      <c r="S921" s="8">
        <f>E921/SUM($E$2:$E$2772)</f>
        <v>5.5658791819140528E-4</v>
      </c>
      <c r="T921" s="8">
        <f>Tabla13[[#This Row],[rsi_earning]]/SUM(Tabla13[rsi_earning])</f>
        <v>0</v>
      </c>
      <c r="U921" s="10">
        <f>Tabla13[[#This Row],[P(D)]]+Tabla13[[#This Row],[P_RSI(D)]]</f>
        <v>5.5658791819140528E-4</v>
      </c>
    </row>
    <row r="922" spans="1:21" x14ac:dyDescent="0.2">
      <c r="A922" t="s">
        <v>4152</v>
      </c>
      <c r="B922" t="s">
        <v>4153</v>
      </c>
      <c r="C922" s="1">
        <v>310.04000854492102</v>
      </c>
      <c r="D922" s="1">
        <v>152373.41</v>
      </c>
      <c r="E922" s="6">
        <f>D922/100000</f>
        <v>1.5237341</v>
      </c>
      <c r="F922" s="4">
        <v>55.769230769230703</v>
      </c>
      <c r="G922" s="1">
        <v>2732.21</v>
      </c>
      <c r="H922">
        <v>354.684871214228</v>
      </c>
      <c r="I922">
        <v>374.97083151055801</v>
      </c>
      <c r="J922">
        <v>334.39891091789798</v>
      </c>
      <c r="K922" s="1">
        <v>-29011.57</v>
      </c>
      <c r="L922" s="6">
        <f>K922/100000</f>
        <v>-0.29011569999999998</v>
      </c>
      <c r="M922">
        <v>270</v>
      </c>
      <c r="N922">
        <v>-107.45</v>
      </c>
      <c r="O922">
        <v>25.186827583263</v>
      </c>
      <c r="P922" s="2">
        <f>E922*0.55 + L922*0.45</f>
        <v>0.70750168999999996</v>
      </c>
      <c r="Q922" s="2">
        <f>F922*0.55 + M922*0.45</f>
        <v>152.17307692307688</v>
      </c>
      <c r="R922" s="2">
        <f>P922*0.55+Q922*0.45</f>
        <v>68.867010544884593</v>
      </c>
      <c r="S922" s="8">
        <f>E922/SUM($E$2:$E$2772)</f>
        <v>8.2308613981693223E-4</v>
      </c>
      <c r="T922" s="8">
        <f>Tabla13[[#This Row],[rsi_earning]]/SUM(Tabla13[rsi_earning])</f>
        <v>-2.6901686787114953E-4</v>
      </c>
      <c r="U922" s="10">
        <f>Tabla13[[#This Row],[P(D)]]+Tabla13[[#This Row],[P_RSI(D)]]</f>
        <v>5.5406927194578265E-4</v>
      </c>
    </row>
    <row r="923" spans="1:21" x14ac:dyDescent="0.2">
      <c r="A923" t="s">
        <v>8988</v>
      </c>
      <c r="B923" t="s">
        <v>8989</v>
      </c>
      <c r="C923" s="1">
        <v>455.38000488281199</v>
      </c>
      <c r="D923" s="1">
        <v>102564.75</v>
      </c>
      <c r="E923" s="6">
        <f>D923/100000</f>
        <v>1.0256475</v>
      </c>
      <c r="F923" s="4">
        <v>48.7</v>
      </c>
      <c r="G923" s="1">
        <v>2106.0500000000002</v>
      </c>
      <c r="H923">
        <v>492.646527526049</v>
      </c>
      <c r="I923">
        <v>513.10256343373101</v>
      </c>
      <c r="J923">
        <v>472.19049161836699</v>
      </c>
      <c r="K923" s="1">
        <v>0</v>
      </c>
      <c r="L923" s="6">
        <f>K923/100000</f>
        <v>0</v>
      </c>
      <c r="M923">
        <v>1</v>
      </c>
      <c r="N923">
        <v>0</v>
      </c>
      <c r="O923">
        <v>26.801004055812601</v>
      </c>
      <c r="P923" s="2">
        <f>E923*0.55 + L923*0.45</f>
        <v>0.56410612500000012</v>
      </c>
      <c r="Q923" s="2">
        <f>F923*0.55 + M923*0.45</f>
        <v>27.235000000000003</v>
      </c>
      <c r="R923" s="2">
        <f>P923*0.55+Q923*0.45</f>
        <v>12.566008368750001</v>
      </c>
      <c r="S923" s="8">
        <f>E923/SUM($E$2:$E$2772)</f>
        <v>5.5403120635541796E-4</v>
      </c>
      <c r="T923" s="8">
        <f>Tabla13[[#This Row],[rsi_earning]]/SUM(Tabla13[rsi_earning])</f>
        <v>0</v>
      </c>
      <c r="U923" s="10">
        <f>Tabla13[[#This Row],[P(D)]]+Tabla13[[#This Row],[P_RSI(D)]]</f>
        <v>5.5403120635541796E-4</v>
      </c>
    </row>
    <row r="924" spans="1:21" x14ac:dyDescent="0.2">
      <c r="A924" t="s">
        <v>3886</v>
      </c>
      <c r="B924" t="s">
        <v>3887</v>
      </c>
      <c r="C924" s="1">
        <v>72.360000610351506</v>
      </c>
      <c r="D924" s="1">
        <v>63606.05</v>
      </c>
      <c r="E924" s="6">
        <f>D924/100000</f>
        <v>0.63606050000000003</v>
      </c>
      <c r="F924" s="4">
        <v>64</v>
      </c>
      <c r="G924" s="1">
        <v>993.84</v>
      </c>
      <c r="H924">
        <v>68.8065424206508</v>
      </c>
      <c r="I924">
        <v>72.821581052673096</v>
      </c>
      <c r="J924">
        <v>64.791503788628404</v>
      </c>
      <c r="K924" s="1">
        <v>22660.46</v>
      </c>
      <c r="L924" s="6">
        <f>K924/100000</f>
        <v>0.22660459999999999</v>
      </c>
      <c r="M924">
        <v>122</v>
      </c>
      <c r="N924">
        <v>185.74</v>
      </c>
      <c r="O924">
        <v>58.028175067966103</v>
      </c>
      <c r="P924" s="2">
        <f>E924*0.55 + L924*0.45</f>
        <v>0.45180534500000002</v>
      </c>
      <c r="Q924" s="2">
        <f>F924*0.55 + M924*0.45</f>
        <v>90.1</v>
      </c>
      <c r="R924" s="2">
        <f>P924*0.55+Q924*0.45</f>
        <v>40.793492939750003</v>
      </c>
      <c r="S924" s="8">
        <f>E924/SUM($E$2:$E$2772)</f>
        <v>3.4358526309480629E-4</v>
      </c>
      <c r="T924" s="8">
        <f>Tabla13[[#This Row],[rsi_earning]]/SUM(Tabla13[rsi_earning])</f>
        <v>2.1012464936297722E-4</v>
      </c>
      <c r="U924" s="10">
        <f>Tabla13[[#This Row],[P(D)]]+Tabla13[[#This Row],[P_RSI(D)]]</f>
        <v>5.5370991245778348E-4</v>
      </c>
    </row>
    <row r="925" spans="1:21" x14ac:dyDescent="0.2">
      <c r="A925" t="s">
        <v>8545</v>
      </c>
      <c r="B925" t="s">
        <v>8546</v>
      </c>
      <c r="C925" s="1">
        <v>15.699999809265099</v>
      </c>
      <c r="D925" s="1">
        <v>143918.94</v>
      </c>
      <c r="E925" s="6">
        <f>D925/100000</f>
        <v>1.4391894000000001</v>
      </c>
      <c r="F925" s="4">
        <v>91.6666666666666</v>
      </c>
      <c r="G925" s="1">
        <v>1570.02</v>
      </c>
      <c r="H925">
        <v>16.131645350065199</v>
      </c>
      <c r="I925">
        <v>17.3216040424916</v>
      </c>
      <c r="J925">
        <v>14.941686657638799</v>
      </c>
      <c r="K925" s="1">
        <v>-24257.45</v>
      </c>
      <c r="L925" s="6">
        <f>K925/100000</f>
        <v>-0.2425745</v>
      </c>
      <c r="M925">
        <v>1169</v>
      </c>
      <c r="N925">
        <v>-20.75</v>
      </c>
      <c r="O925">
        <v>50.379743473668299</v>
      </c>
      <c r="P925" s="2">
        <f>E925*0.55 + L925*0.45</f>
        <v>0.68239564500000005</v>
      </c>
      <c r="Q925" s="2">
        <f>F925*0.55 + M925*0.45</f>
        <v>576.4666666666667</v>
      </c>
      <c r="R925" s="2">
        <f>P925*0.55+Q925*0.45</f>
        <v>259.78531760475005</v>
      </c>
      <c r="S925" s="8">
        <f>E925/SUM($E$2:$E$2772)</f>
        <v>7.7741703602449196E-4</v>
      </c>
      <c r="T925" s="8">
        <f>Tabla13[[#This Row],[rsi_earning]]/SUM(Tabla13[rsi_earning])</f>
        <v>-2.249331291460964E-4</v>
      </c>
      <c r="U925" s="10">
        <f>Tabla13[[#This Row],[P(D)]]+Tabla13[[#This Row],[P_RSI(D)]]</f>
        <v>5.5248390687839561E-4</v>
      </c>
    </row>
    <row r="926" spans="1:21" x14ac:dyDescent="0.2">
      <c r="A926" t="s">
        <v>7561</v>
      </c>
      <c r="B926" t="s">
        <v>7562</v>
      </c>
      <c r="C926" s="1">
        <v>51.939998626708899</v>
      </c>
      <c r="D926" s="1">
        <v>102193.53</v>
      </c>
      <c r="E926" s="6">
        <f>D926/100000</f>
        <v>1.0219353</v>
      </c>
      <c r="F926" s="4">
        <v>86.125</v>
      </c>
      <c r="G926" s="1">
        <v>1186.57</v>
      </c>
      <c r="H926">
        <v>49.221045998355002</v>
      </c>
      <c r="I926">
        <v>51.6931456198243</v>
      </c>
      <c r="J926">
        <v>46.748946376885698</v>
      </c>
      <c r="K926" s="1">
        <v>0</v>
      </c>
      <c r="L926" s="6">
        <f>K926/100000</f>
        <v>0</v>
      </c>
      <c r="M926">
        <v>1</v>
      </c>
      <c r="N926">
        <v>0</v>
      </c>
      <c r="O926">
        <v>69.933919177974502</v>
      </c>
      <c r="P926" s="2">
        <f>E926*0.55 + L926*0.45</f>
        <v>0.56206441500000004</v>
      </c>
      <c r="Q926" s="2">
        <f>F926*0.55 + M926*0.45</f>
        <v>47.818750000000009</v>
      </c>
      <c r="R926" s="2">
        <f>P926*0.55+Q926*0.45</f>
        <v>21.827572928250003</v>
      </c>
      <c r="S926" s="8">
        <f>E926/SUM($E$2:$E$2772)</f>
        <v>5.52025961235401E-4</v>
      </c>
      <c r="T926" s="8">
        <f>Tabla13[[#This Row],[rsi_earning]]/SUM(Tabla13[rsi_earning])</f>
        <v>0</v>
      </c>
      <c r="U926" s="10">
        <f>Tabla13[[#This Row],[P(D)]]+Tabla13[[#This Row],[P_RSI(D)]]</f>
        <v>5.52025961235401E-4</v>
      </c>
    </row>
    <row r="927" spans="1:21" x14ac:dyDescent="0.2">
      <c r="A927" t="s">
        <v>7895</v>
      </c>
      <c r="B927" t="s">
        <v>7896</v>
      </c>
      <c r="C927" s="1">
        <v>47.540000915527301</v>
      </c>
      <c r="D927" s="1">
        <v>126387.87</v>
      </c>
      <c r="E927" s="6">
        <f>D927/100000</f>
        <v>1.2638787</v>
      </c>
      <c r="F927" s="4">
        <v>77.7</v>
      </c>
      <c r="G927" s="1">
        <v>1626.61</v>
      </c>
      <c r="H927">
        <v>41.761407720570297</v>
      </c>
      <c r="I927">
        <v>46.4549351604092</v>
      </c>
      <c r="J927">
        <v>37.067880280731501</v>
      </c>
      <c r="K927" s="1">
        <v>-14189.84</v>
      </c>
      <c r="L927" s="6">
        <f>K927/100000</f>
        <v>-0.14189840000000001</v>
      </c>
      <c r="M927">
        <v>222</v>
      </c>
      <c r="N927">
        <v>-63.92</v>
      </c>
      <c r="O927">
        <v>61.7489056737246</v>
      </c>
      <c r="P927" s="2">
        <f>E927*0.55 + L927*0.45</f>
        <v>0.631279005</v>
      </c>
      <c r="Q927" s="2">
        <f>F927*0.55 + M927*0.45</f>
        <v>142.63500000000002</v>
      </c>
      <c r="R927" s="2">
        <f>P927*0.55+Q927*0.45</f>
        <v>64.532953452750007</v>
      </c>
      <c r="S927" s="8">
        <f>E927/SUM($E$2:$E$2772)</f>
        <v>6.8271822516792306E-4</v>
      </c>
      <c r="T927" s="8">
        <f>Tabla13[[#This Row],[rsi_earning]]/SUM(Tabla13[rsi_earning])</f>
        <v>-1.3157875676472359E-4</v>
      </c>
      <c r="U927" s="10">
        <f>Tabla13[[#This Row],[P(D)]]+Tabla13[[#This Row],[P_RSI(D)]]</f>
        <v>5.5113946840319944E-4</v>
      </c>
    </row>
    <row r="928" spans="1:21" x14ac:dyDescent="0.2">
      <c r="A928" t="s">
        <v>886</v>
      </c>
      <c r="B928" t="s">
        <v>887</v>
      </c>
      <c r="C928" s="1">
        <v>241.49000549316401</v>
      </c>
      <c r="D928" s="1">
        <v>43479.42</v>
      </c>
      <c r="E928" s="6">
        <f>D928/100000</f>
        <v>0.43479419999999996</v>
      </c>
      <c r="F928" s="4">
        <v>79.3333333333333</v>
      </c>
      <c r="G928" s="1">
        <v>548.05999999999995</v>
      </c>
      <c r="H928">
        <v>244.90142388646601</v>
      </c>
      <c r="I928">
        <v>253.343820571131</v>
      </c>
      <c r="J928">
        <v>236.45902720180101</v>
      </c>
      <c r="K928" s="1">
        <v>34091.050000000003</v>
      </c>
      <c r="L928" s="6">
        <f>K928/100000</f>
        <v>0.34091050000000001</v>
      </c>
      <c r="M928">
        <v>179</v>
      </c>
      <c r="N928">
        <v>190.45</v>
      </c>
      <c r="O928">
        <v>47.227482353122099</v>
      </c>
      <c r="P928" s="2">
        <f>E928*0.55 + L928*0.45</f>
        <v>0.39254653500000003</v>
      </c>
      <c r="Q928" s="2">
        <f>F928*0.55 + M928*0.45</f>
        <v>124.18333333333331</v>
      </c>
      <c r="R928" s="2">
        <f>P928*0.55+Q928*0.45</f>
        <v>56.098400594249995</v>
      </c>
      <c r="S928" s="8">
        <f>E928/SUM($E$2:$E$2772)</f>
        <v>2.3486583367320529E-4</v>
      </c>
      <c r="T928" s="8">
        <f>Tabla13[[#This Row],[rsi_earning]]/SUM(Tabla13[rsi_earning])</f>
        <v>3.1611758665383335E-4</v>
      </c>
      <c r="U928" s="10">
        <f>Tabla13[[#This Row],[P(D)]]+Tabla13[[#This Row],[P_RSI(D)]]</f>
        <v>5.509834203270387E-4</v>
      </c>
    </row>
    <row r="929" spans="1:21" x14ac:dyDescent="0.2">
      <c r="A929" t="s">
        <v>7242</v>
      </c>
      <c r="B929" t="s">
        <v>7243</v>
      </c>
      <c r="C929" s="1">
        <v>41.110000610351499</v>
      </c>
      <c r="D929" s="1">
        <v>22633.72</v>
      </c>
      <c r="E929" s="6">
        <f>D929/100000</f>
        <v>0.22633720000000002</v>
      </c>
      <c r="F929" s="4">
        <v>77.9166666666666</v>
      </c>
      <c r="G929" s="1">
        <v>290.49</v>
      </c>
      <c r="H929">
        <v>43.154019410268099</v>
      </c>
      <c r="I929">
        <v>44.517311762569499</v>
      </c>
      <c r="J929">
        <v>41.790727057966699</v>
      </c>
      <c r="K929" s="1">
        <v>46059.61</v>
      </c>
      <c r="L929" s="6">
        <f>K929/100000</f>
        <v>0.46059610000000001</v>
      </c>
      <c r="M929">
        <v>341</v>
      </c>
      <c r="N929">
        <v>135.07</v>
      </c>
      <c r="O929">
        <v>14.250579937671301</v>
      </c>
      <c r="P929" s="2">
        <f>E929*0.55 + L929*0.45</f>
        <v>0.33175370500000001</v>
      </c>
      <c r="Q929" s="2">
        <f>F929*0.55 + M929*0.45</f>
        <v>196.30416666666665</v>
      </c>
      <c r="R929" s="2">
        <f>P929*0.55+Q929*0.45</f>
        <v>88.519339537749985</v>
      </c>
      <c r="S929" s="8">
        <f>E929/SUM($E$2:$E$2772)</f>
        <v>1.222621533802866E-4</v>
      </c>
      <c r="T929" s="8">
        <f>Tabla13[[#This Row],[rsi_earning]]/SUM(Tabla13[rsi_earning])</f>
        <v>4.2709898214976565E-4</v>
      </c>
      <c r="U929" s="10">
        <f>Tabla13[[#This Row],[P(D)]]+Tabla13[[#This Row],[P_RSI(D)]]</f>
        <v>5.4936113553005219E-4</v>
      </c>
    </row>
    <row r="930" spans="1:21" x14ac:dyDescent="0.2">
      <c r="A930" t="s">
        <v>3906</v>
      </c>
      <c r="B930" t="s">
        <v>3907</v>
      </c>
      <c r="C930" s="1">
        <v>329.83999633789</v>
      </c>
      <c r="D930" s="1">
        <v>101681.25</v>
      </c>
      <c r="E930" s="6">
        <f>D930/100000</f>
        <v>1.0168124999999999</v>
      </c>
      <c r="F930" s="4">
        <v>51.7</v>
      </c>
      <c r="G930" s="1">
        <v>1966.76</v>
      </c>
      <c r="H930">
        <v>303.02905443922401</v>
      </c>
      <c r="I930">
        <v>317.18136479364699</v>
      </c>
      <c r="J930">
        <v>288.87674408480098</v>
      </c>
      <c r="K930" s="1">
        <v>0</v>
      </c>
      <c r="L930" s="6">
        <f>K930/100000</f>
        <v>0</v>
      </c>
      <c r="M930">
        <v>1</v>
      </c>
      <c r="N930">
        <v>0</v>
      </c>
      <c r="O930">
        <v>76.304232510975396</v>
      </c>
      <c r="P930" s="2">
        <f>E930*0.55 + L930*0.45</f>
        <v>0.55924687500000003</v>
      </c>
      <c r="Q930" s="2">
        <f>F930*0.55 + M930*0.45</f>
        <v>28.885000000000002</v>
      </c>
      <c r="R930" s="2">
        <f>P930*0.55+Q930*0.45</f>
        <v>13.30583578125</v>
      </c>
      <c r="S930" s="8">
        <f>E930/SUM($E$2:$E$2772)</f>
        <v>5.492587424161501E-4</v>
      </c>
      <c r="T930" s="8">
        <f>Tabla13[[#This Row],[rsi_earning]]/SUM(Tabla13[rsi_earning])</f>
        <v>0</v>
      </c>
      <c r="U930" s="10">
        <f>Tabla13[[#This Row],[P(D)]]+Tabla13[[#This Row],[P_RSI(D)]]</f>
        <v>5.492587424161501E-4</v>
      </c>
    </row>
    <row r="931" spans="1:21" x14ac:dyDescent="0.2">
      <c r="A931" t="s">
        <v>6411</v>
      </c>
      <c r="B931" t="s">
        <v>6412</v>
      </c>
      <c r="C931" s="1">
        <v>13.550000190734799</v>
      </c>
      <c r="D931" s="1">
        <v>44461.59</v>
      </c>
      <c r="E931" s="6">
        <f>D931/100000</f>
        <v>0.44461589999999995</v>
      </c>
      <c r="F931" s="4">
        <v>75.400000000000006</v>
      </c>
      <c r="G931" s="1">
        <v>589.67999999999995</v>
      </c>
      <c r="H931">
        <v>13.650425735173901</v>
      </c>
      <c r="I931">
        <v>14.303835790406</v>
      </c>
      <c r="J931">
        <v>12.997015679941899</v>
      </c>
      <c r="K931" s="1">
        <v>33199.360000000001</v>
      </c>
      <c r="L931" s="6">
        <f>K931/100000</f>
        <v>0.3319936</v>
      </c>
      <c r="M931">
        <v>346.666666666666</v>
      </c>
      <c r="N931">
        <v>95.77</v>
      </c>
      <c r="O931">
        <v>59.479562997134003</v>
      </c>
      <c r="P931" s="2">
        <f>E931*0.55 + L931*0.45</f>
        <v>0.393935865</v>
      </c>
      <c r="Q931" s="2">
        <f>F931*0.55 + M931*0.45</f>
        <v>197.46999999999971</v>
      </c>
      <c r="R931" s="2">
        <f>P931*0.55+Q931*0.45</f>
        <v>89.078164725749872</v>
      </c>
      <c r="S931" s="8">
        <f>E931/SUM($E$2:$E$2772)</f>
        <v>2.4017129027448497E-4</v>
      </c>
      <c r="T931" s="8">
        <f>Tabla13[[#This Row],[rsi_earning]]/SUM(Tabla13[rsi_earning])</f>
        <v>3.0784917336520317E-4</v>
      </c>
      <c r="U931" s="10">
        <f>Tabla13[[#This Row],[P(D)]]+Tabla13[[#This Row],[P_RSI(D)]]</f>
        <v>5.4802046363968814E-4</v>
      </c>
    </row>
    <row r="932" spans="1:21" x14ac:dyDescent="0.2">
      <c r="A932" t="s">
        <v>6409</v>
      </c>
      <c r="B932" t="s">
        <v>6410</v>
      </c>
      <c r="C932" s="1">
        <v>30.649999618530199</v>
      </c>
      <c r="D932" s="1">
        <v>101322.49</v>
      </c>
      <c r="E932" s="6">
        <f>D932/100000</f>
        <v>1.0132249</v>
      </c>
      <c r="F932" s="4">
        <v>57.272727272727202</v>
      </c>
      <c r="G932" s="1">
        <v>1769.12</v>
      </c>
      <c r="H932">
        <v>29.432044326903501</v>
      </c>
      <c r="I932">
        <v>30.279651056626999</v>
      </c>
      <c r="J932">
        <v>28.584437597179999</v>
      </c>
      <c r="K932" s="1">
        <v>0</v>
      </c>
      <c r="L932" s="6">
        <f>K932/100000</f>
        <v>0</v>
      </c>
      <c r="M932">
        <v>1</v>
      </c>
      <c r="N932">
        <v>0</v>
      </c>
      <c r="O932">
        <v>74.203804245486396</v>
      </c>
      <c r="P932" s="2">
        <f>E932*0.55 + L932*0.45</f>
        <v>0.55727369500000001</v>
      </c>
      <c r="Q932" s="2">
        <f>F932*0.55 + M932*0.45</f>
        <v>31.949999999999964</v>
      </c>
      <c r="R932" s="2">
        <f>P932*0.55+Q932*0.45</f>
        <v>14.684000532249984</v>
      </c>
      <c r="S932" s="8">
        <f>E932/SUM($E$2:$E$2772)</f>
        <v>5.4732080335236782E-4</v>
      </c>
      <c r="T932" s="8">
        <f>Tabla13[[#This Row],[rsi_earning]]/SUM(Tabla13[rsi_earning])</f>
        <v>0</v>
      </c>
      <c r="U932" s="10">
        <f>Tabla13[[#This Row],[P(D)]]+Tabla13[[#This Row],[P_RSI(D)]]</f>
        <v>5.4732080335236782E-4</v>
      </c>
    </row>
    <row r="933" spans="1:21" x14ac:dyDescent="0.2">
      <c r="A933" t="s">
        <v>7893</v>
      </c>
      <c r="B933" t="s">
        <v>7894</v>
      </c>
      <c r="C933" s="1">
        <v>192.03999328613199</v>
      </c>
      <c r="D933" s="1">
        <v>22513.78</v>
      </c>
      <c r="E933" s="6">
        <f>D933/100000</f>
        <v>0.2251378</v>
      </c>
      <c r="F933" s="4">
        <v>96.3333333333333</v>
      </c>
      <c r="G933" s="1">
        <v>233.71</v>
      </c>
      <c r="H933">
        <v>197.603976855057</v>
      </c>
      <c r="I933">
        <v>207.927713555742</v>
      </c>
      <c r="J933">
        <v>187.280240154372</v>
      </c>
      <c r="K933" s="1">
        <v>45801.97</v>
      </c>
      <c r="L933" s="6">
        <f>K933/100000</f>
        <v>0.45801970000000003</v>
      </c>
      <c r="M933">
        <v>550</v>
      </c>
      <c r="N933">
        <v>83.28</v>
      </c>
      <c r="O933">
        <v>44.737468316673002</v>
      </c>
      <c r="P933" s="2">
        <f>E933*0.55 + L933*0.45</f>
        <v>0.32993465500000002</v>
      </c>
      <c r="Q933" s="2">
        <f>F933*0.55 + M933*0.45</f>
        <v>300.48333333333335</v>
      </c>
      <c r="R933" s="2">
        <f>P933*0.55+Q933*0.45</f>
        <v>135.39896406024999</v>
      </c>
      <c r="S933" s="8">
        <f>E933/SUM($E$2:$E$2772)</f>
        <v>1.2161426506690146E-4</v>
      </c>
      <c r="T933" s="8">
        <f>Tabla13[[#This Row],[rsi_earning]]/SUM(Tabla13[rsi_earning])</f>
        <v>4.2470995233034111E-4</v>
      </c>
      <c r="U933" s="10">
        <f>Tabla13[[#This Row],[P(D)]]+Tabla13[[#This Row],[P_RSI(D)]]</f>
        <v>5.4632421739724251E-4</v>
      </c>
    </row>
    <row r="934" spans="1:21" x14ac:dyDescent="0.2">
      <c r="A934" t="s">
        <v>3558</v>
      </c>
      <c r="B934" t="s">
        <v>3559</v>
      </c>
      <c r="C934" s="1">
        <v>13.649999618530201</v>
      </c>
      <c r="D934" s="1">
        <v>38362.120000000003</v>
      </c>
      <c r="E934" s="6">
        <f>D934/100000</f>
        <v>0.38362120000000005</v>
      </c>
      <c r="F934" s="4">
        <v>94.5555555555555</v>
      </c>
      <c r="G934" s="1">
        <v>405.71</v>
      </c>
      <c r="H934">
        <v>13.080191749071499</v>
      </c>
      <c r="I934">
        <v>14.3221719664328</v>
      </c>
      <c r="J934">
        <v>11.838211531710201</v>
      </c>
      <c r="K934" s="1">
        <v>36513.75</v>
      </c>
      <c r="L934" s="6">
        <f>K934/100000</f>
        <v>0.3651375</v>
      </c>
      <c r="M934">
        <v>1488</v>
      </c>
      <c r="N934">
        <v>24.54</v>
      </c>
      <c r="O934">
        <v>61.985466284273301</v>
      </c>
      <c r="P934" s="2">
        <f>E934*0.55 + L934*0.45</f>
        <v>0.37530353500000002</v>
      </c>
      <c r="Q934" s="2">
        <f>F934*0.55 + M934*0.45</f>
        <v>721.60555555555561</v>
      </c>
      <c r="R934" s="2">
        <f>P934*0.55+Q934*0.45</f>
        <v>324.92891694425003</v>
      </c>
      <c r="S934" s="8">
        <f>E934/SUM($E$2:$E$2772)</f>
        <v>2.0722335521659545E-4</v>
      </c>
      <c r="T934" s="8">
        <f>Tabla13[[#This Row],[rsi_earning]]/SUM(Tabla13[rsi_earning])</f>
        <v>3.3858266406230984E-4</v>
      </c>
      <c r="U934" s="10">
        <f>Tabla13[[#This Row],[P(D)]]+Tabla13[[#This Row],[P_RSI(D)]]</f>
        <v>5.4580601927890532E-4</v>
      </c>
    </row>
    <row r="935" spans="1:21" x14ac:dyDescent="0.2">
      <c r="A935" t="s">
        <v>8381</v>
      </c>
      <c r="B935" t="s">
        <v>8382</v>
      </c>
      <c r="C935" s="1">
        <v>42.319999694824197</v>
      </c>
      <c r="D935" s="1">
        <v>14697.82</v>
      </c>
      <c r="E935" s="6">
        <f>D935/100000</f>
        <v>0.1469782</v>
      </c>
      <c r="F935" s="4">
        <v>77.571428571428498</v>
      </c>
      <c r="G935" s="1">
        <v>189.47</v>
      </c>
      <c r="H935">
        <v>41.546309073107501</v>
      </c>
      <c r="I935">
        <v>43.720432838102198</v>
      </c>
      <c r="J935">
        <v>39.372185308112698</v>
      </c>
      <c r="K935" s="1">
        <v>50251.89</v>
      </c>
      <c r="L935" s="6">
        <f>K935/100000</f>
        <v>0.50251889999999999</v>
      </c>
      <c r="M935">
        <v>883</v>
      </c>
      <c r="N935">
        <v>56.91</v>
      </c>
      <c r="O935">
        <v>53.744494317446602</v>
      </c>
      <c r="P935" s="2">
        <f>E935*0.55 + L935*0.45</f>
        <v>0.30697151500000003</v>
      </c>
      <c r="Q935" s="2">
        <f>F935*0.55 + M935*0.45</f>
        <v>440.01428571428568</v>
      </c>
      <c r="R935" s="2">
        <f>P935*0.55+Q935*0.45</f>
        <v>198.17526290467856</v>
      </c>
      <c r="S935" s="8">
        <f>E935/SUM($E$2:$E$2772)</f>
        <v>7.9394245541424208E-5</v>
      </c>
      <c r="T935" s="8">
        <f>Tabla13[[#This Row],[rsi_earning]]/SUM(Tabla13[rsi_earning])</f>
        <v>4.6597292226534243E-4</v>
      </c>
      <c r="U935" s="10">
        <f>Tabla13[[#This Row],[P(D)]]+Tabla13[[#This Row],[P_RSI(D)]]</f>
        <v>5.4536716780676669E-4</v>
      </c>
    </row>
    <row r="936" spans="1:21" x14ac:dyDescent="0.2">
      <c r="A936" t="s">
        <v>6629</v>
      </c>
      <c r="B936" t="s">
        <v>6630</v>
      </c>
      <c r="C936" s="1">
        <v>6.9299998283386204</v>
      </c>
      <c r="D936" s="1">
        <v>25525.42</v>
      </c>
      <c r="E936" s="6">
        <f>D936/100000</f>
        <v>0.25525419999999999</v>
      </c>
      <c r="F936" s="4">
        <v>109.333333333333</v>
      </c>
      <c r="G936" s="1">
        <v>233.46</v>
      </c>
      <c r="H936">
        <v>7.5434749489762503</v>
      </c>
      <c r="I936">
        <v>8.0568941232752795</v>
      </c>
      <c r="J936">
        <v>7.0300557746772201</v>
      </c>
      <c r="K936" s="1">
        <v>43922.1</v>
      </c>
      <c r="L936" s="6">
        <f>K936/100000</f>
        <v>0.43922099999999997</v>
      </c>
      <c r="M936">
        <v>423</v>
      </c>
      <c r="N936">
        <v>103.83</v>
      </c>
      <c r="O936">
        <v>47.9768736737105</v>
      </c>
      <c r="P936" s="2">
        <f>E936*0.55 + L936*0.45</f>
        <v>0.33803926000000001</v>
      </c>
      <c r="Q936" s="2">
        <f>F936*0.55 + M936*0.45</f>
        <v>250.48333333333315</v>
      </c>
      <c r="R936" s="2">
        <f>P936*0.55+Q936*0.45</f>
        <v>112.90342159299992</v>
      </c>
      <c r="S936" s="8">
        <f>E936/SUM($E$2:$E$2772)</f>
        <v>1.3788245216147567E-4</v>
      </c>
      <c r="T936" s="8">
        <f>Tabla13[[#This Row],[rsi_earning]]/SUM(Tabla13[rsi_earning])</f>
        <v>4.0727839866382332E-4</v>
      </c>
      <c r="U936" s="10">
        <f>Tabla13[[#This Row],[P(D)]]+Tabla13[[#This Row],[P_RSI(D)]]</f>
        <v>5.4516085082529893E-4</v>
      </c>
    </row>
    <row r="937" spans="1:21" x14ac:dyDescent="0.2">
      <c r="A937" t="s">
        <v>2837</v>
      </c>
      <c r="B937" t="s">
        <v>2838</v>
      </c>
      <c r="C937" s="1">
        <v>61.259998321533203</v>
      </c>
      <c r="D937" s="1">
        <v>3583.48</v>
      </c>
      <c r="E937" s="6">
        <f>D937/100000</f>
        <v>3.58348E-2</v>
      </c>
      <c r="F937" s="4">
        <v>90.571428571428498</v>
      </c>
      <c r="G937" s="1">
        <v>39.57</v>
      </c>
      <c r="H937">
        <v>60.978248690943502</v>
      </c>
      <c r="I937">
        <v>63.270525146332297</v>
      </c>
      <c r="J937">
        <v>58.685972235554701</v>
      </c>
      <c r="K937" s="1">
        <v>56697.91</v>
      </c>
      <c r="L937" s="6">
        <f>K937/100000</f>
        <v>0.56697910000000007</v>
      </c>
      <c r="M937">
        <v>959</v>
      </c>
      <c r="N937">
        <v>59.12</v>
      </c>
      <c r="O937">
        <v>47.532182099638703</v>
      </c>
      <c r="P937" s="2">
        <f>E937*0.55 + L937*0.45</f>
        <v>0.27484973500000004</v>
      </c>
      <c r="Q937" s="2">
        <f>F937*0.55 + M937*0.45</f>
        <v>481.3642857142857</v>
      </c>
      <c r="R937" s="2">
        <f>P937*0.55+Q937*0.45</f>
        <v>216.76509592567857</v>
      </c>
      <c r="S937" s="8">
        <f>E937/SUM($E$2:$E$2772)</f>
        <v>1.9357135344750636E-5</v>
      </c>
      <c r="T937" s="8">
        <f>Tabla13[[#This Row],[rsi_earning]]/SUM(Tabla13[rsi_earning])</f>
        <v>5.2574521692691327E-4</v>
      </c>
      <c r="U937" s="10">
        <f>Tabla13[[#This Row],[P(D)]]+Tabla13[[#This Row],[P_RSI(D)]]</f>
        <v>5.4510235227166388E-4</v>
      </c>
    </row>
    <row r="938" spans="1:21" x14ac:dyDescent="0.2">
      <c r="A938" t="s">
        <v>8011</v>
      </c>
      <c r="B938" t="s">
        <v>8012</v>
      </c>
      <c r="C938" s="1">
        <v>53.099998474121001</v>
      </c>
      <c r="D938" s="1">
        <v>62968.58</v>
      </c>
      <c r="E938" s="6">
        <f>D938/100000</f>
        <v>0.62968579999999996</v>
      </c>
      <c r="F938" s="4">
        <v>83.571428571428498</v>
      </c>
      <c r="G938" s="1">
        <v>753.47</v>
      </c>
      <c r="H938">
        <v>53.3020011680632</v>
      </c>
      <c r="I938">
        <v>56.562818635553299</v>
      </c>
      <c r="J938">
        <v>50.041183700573001</v>
      </c>
      <c r="K938" s="1">
        <v>22091.11</v>
      </c>
      <c r="L938" s="6">
        <f>K938/100000</f>
        <v>0.2209111</v>
      </c>
      <c r="M938">
        <v>182</v>
      </c>
      <c r="N938">
        <v>121.38</v>
      </c>
      <c r="O938">
        <v>55.985591358935601</v>
      </c>
      <c r="P938" s="2">
        <f>E938*0.55 + L938*0.45</f>
        <v>0.44573718500000004</v>
      </c>
      <c r="Q938" s="2">
        <f>F938*0.55 + M938*0.45</f>
        <v>127.86428571428569</v>
      </c>
      <c r="R938" s="2">
        <f>P938*0.55+Q938*0.45</f>
        <v>57.784084023178558</v>
      </c>
      <c r="S938" s="8">
        <f>E938/SUM($E$2:$E$2772)</f>
        <v>3.4014179666881303E-4</v>
      </c>
      <c r="T938" s="8">
        <f>Tabla13[[#This Row],[rsi_earning]]/SUM(Tabla13[rsi_earning])</f>
        <v>2.0484521244444991E-4</v>
      </c>
      <c r="U938" s="10">
        <f>Tabla13[[#This Row],[P(D)]]+Tabla13[[#This Row],[P_RSI(D)]]</f>
        <v>5.4498700911326291E-4</v>
      </c>
    </row>
    <row r="939" spans="1:21" x14ac:dyDescent="0.2">
      <c r="A939" t="s">
        <v>1014</v>
      </c>
      <c r="B939" t="s">
        <v>1015</v>
      </c>
      <c r="C939" s="1">
        <v>56.770000457763601</v>
      </c>
      <c r="D939" s="1">
        <v>21534.55</v>
      </c>
      <c r="E939" s="6">
        <f>D939/100000</f>
        <v>0.2153455</v>
      </c>
      <c r="F939" s="4">
        <v>73.2</v>
      </c>
      <c r="G939" s="1">
        <v>294.19</v>
      </c>
      <c r="H939">
        <v>55.596906226143098</v>
      </c>
      <c r="I939">
        <v>57.347108603366202</v>
      </c>
      <c r="J939">
        <v>53.846703848919901</v>
      </c>
      <c r="K939" s="1">
        <v>46197.599999999999</v>
      </c>
      <c r="L939" s="6">
        <f>K939/100000</f>
        <v>0.461976</v>
      </c>
      <c r="M939">
        <v>321.5</v>
      </c>
      <c r="N939">
        <v>143.69</v>
      </c>
      <c r="O939">
        <v>66.2921438613335</v>
      </c>
      <c r="P939" s="2">
        <f>E939*0.55 + L939*0.45</f>
        <v>0.326329225</v>
      </c>
      <c r="Q939" s="2">
        <f>F939*0.55 + M939*0.45</f>
        <v>184.935</v>
      </c>
      <c r="R939" s="2">
        <f>P939*0.55+Q939*0.45</f>
        <v>83.400231073750007</v>
      </c>
      <c r="S939" s="8">
        <f>E939/SUM($E$2:$E$2772)</f>
        <v>1.1632468966990184E-4</v>
      </c>
      <c r="T939" s="8">
        <f>Tabla13[[#This Row],[rsi_earning]]/SUM(Tabla13[rsi_earning])</f>
        <v>4.2837852812392495E-4</v>
      </c>
      <c r="U939" s="10">
        <f>Tabla13[[#This Row],[P(D)]]+Tabla13[[#This Row],[P_RSI(D)]]</f>
        <v>5.4470321779382682E-4</v>
      </c>
    </row>
    <row r="940" spans="1:21" x14ac:dyDescent="0.2">
      <c r="A940" t="s">
        <v>8609</v>
      </c>
      <c r="B940" t="s">
        <v>8610</v>
      </c>
      <c r="C940" s="1">
        <v>13.9300003051757</v>
      </c>
      <c r="D940" s="1">
        <v>59526.36</v>
      </c>
      <c r="E940" s="6">
        <f>D940/100000</f>
        <v>0.5952636</v>
      </c>
      <c r="F940" s="4">
        <v>90.636363636363598</v>
      </c>
      <c r="G940" s="1">
        <v>656.76</v>
      </c>
      <c r="H940">
        <v>13.274178148135301</v>
      </c>
      <c r="I940">
        <v>13.9364898659073</v>
      </c>
      <c r="J940">
        <v>12.611866430363399</v>
      </c>
      <c r="K940" s="1">
        <v>24024.11</v>
      </c>
      <c r="L940" s="6">
        <f>K940/100000</f>
        <v>0.24024110000000001</v>
      </c>
      <c r="M940">
        <v>530.5</v>
      </c>
      <c r="N940">
        <v>45.29</v>
      </c>
      <c r="O940">
        <v>59.307360379686003</v>
      </c>
      <c r="P940" s="2">
        <f>E940*0.55 + L940*0.45</f>
        <v>0.43550347500000003</v>
      </c>
      <c r="Q940" s="2">
        <f>F940*0.55 + M940*0.45</f>
        <v>288.57499999999999</v>
      </c>
      <c r="R940" s="2">
        <f>P940*0.55+Q940*0.45</f>
        <v>130.09827691125</v>
      </c>
      <c r="S940" s="8">
        <f>E940/SUM($E$2:$E$2772)</f>
        <v>3.2154771537732892E-4</v>
      </c>
      <c r="T940" s="8">
        <f>Tabla13[[#This Row],[rsi_earning]]/SUM(Tabla13[rsi_earning])</f>
        <v>2.2276942701108428E-4</v>
      </c>
      <c r="U940" s="10">
        <f>Tabla13[[#This Row],[P(D)]]+Tabla13[[#This Row],[P_RSI(D)]]</f>
        <v>5.4431714238841323E-4</v>
      </c>
    </row>
    <row r="941" spans="1:21" x14ac:dyDescent="0.2">
      <c r="A941" t="s">
        <v>3522</v>
      </c>
      <c r="B941" t="s">
        <v>3523</v>
      </c>
      <c r="C941" s="1">
        <v>147.38999938964801</v>
      </c>
      <c r="D941" s="1">
        <v>4654.5600000000004</v>
      </c>
      <c r="E941" s="6">
        <f>D941/100000</f>
        <v>4.6545600000000006E-2</v>
      </c>
      <c r="F941" s="4">
        <v>92.857142857142804</v>
      </c>
      <c r="G941" s="1">
        <v>50.13</v>
      </c>
      <c r="H941">
        <v>129.66981345688799</v>
      </c>
      <c r="I941">
        <v>139.430731397312</v>
      </c>
      <c r="J941">
        <v>119.908895516464</v>
      </c>
      <c r="K941" s="1">
        <v>55919.71</v>
      </c>
      <c r="L941" s="6">
        <f>K941/100000</f>
        <v>0.5591971</v>
      </c>
      <c r="M941">
        <v>102</v>
      </c>
      <c r="N941">
        <v>548.23</v>
      </c>
      <c r="O941">
        <v>71.105731662963606</v>
      </c>
      <c r="P941" s="2">
        <f>E941*0.55 + L941*0.45</f>
        <v>0.27723877500000005</v>
      </c>
      <c r="Q941" s="2">
        <f>F941*0.55 + M941*0.45</f>
        <v>96.971428571428547</v>
      </c>
      <c r="R941" s="2">
        <f>P941*0.55+Q941*0.45</f>
        <v>43.789624183392846</v>
      </c>
      <c r="S941" s="8">
        <f>E941/SUM($E$2:$E$2772)</f>
        <v>2.5142863331248546E-5</v>
      </c>
      <c r="T941" s="8">
        <f>Tabla13[[#This Row],[rsi_earning]]/SUM(Tabla13[rsi_earning])</f>
        <v>5.1852916737918689E-4</v>
      </c>
      <c r="U941" s="10">
        <f>Tabla13[[#This Row],[P(D)]]+Tabla13[[#This Row],[P_RSI(D)]]</f>
        <v>5.4367203071043542E-4</v>
      </c>
    </row>
    <row r="942" spans="1:21" x14ac:dyDescent="0.2">
      <c r="A942" t="s">
        <v>6734</v>
      </c>
      <c r="B942" t="s">
        <v>6735</v>
      </c>
      <c r="C942" s="1">
        <v>169.64999389648401</v>
      </c>
      <c r="D942" s="1">
        <v>94160.01</v>
      </c>
      <c r="E942" s="6">
        <f>D942/100000</f>
        <v>0.94160009999999994</v>
      </c>
      <c r="F942" s="4">
        <v>68.3</v>
      </c>
      <c r="G942" s="1">
        <v>1378.62</v>
      </c>
      <c r="H942">
        <v>168.770495860002</v>
      </c>
      <c r="I942">
        <v>173.46042700534699</v>
      </c>
      <c r="J942">
        <v>164.08056471465699</v>
      </c>
      <c r="K942" s="1">
        <v>3748.92</v>
      </c>
      <c r="L942" s="6">
        <f>K942/100000</f>
        <v>3.74892E-2</v>
      </c>
      <c r="M942">
        <v>173</v>
      </c>
      <c r="N942">
        <v>21.67</v>
      </c>
      <c r="O942">
        <v>64.589584510428807</v>
      </c>
      <c r="P942" s="2">
        <f>E942*0.55 + L942*0.45</f>
        <v>0.53475019499999998</v>
      </c>
      <c r="Q942" s="2">
        <f>F942*0.55 + M942*0.45</f>
        <v>115.41500000000002</v>
      </c>
      <c r="R942" s="2">
        <f>P942*0.55+Q942*0.45</f>
        <v>52.23086260725001</v>
      </c>
      <c r="S942" s="8">
        <f>E942/SUM($E$2:$E$2772)</f>
        <v>5.0863073259319806E-4</v>
      </c>
      <c r="T942" s="8">
        <f>Tabla13[[#This Row],[rsi_earning]]/SUM(Tabla13[rsi_earning])</f>
        <v>3.4762776240634681E-5</v>
      </c>
      <c r="U942" s="10">
        <f>Tabla13[[#This Row],[P(D)]]+Tabla13[[#This Row],[P_RSI(D)]]</f>
        <v>5.433935088338328E-4</v>
      </c>
    </row>
    <row r="943" spans="1:21" x14ac:dyDescent="0.2">
      <c r="A943" t="s">
        <v>1775</v>
      </c>
      <c r="B943" t="s">
        <v>1776</v>
      </c>
      <c r="C943" s="1">
        <v>11.020000457763601</v>
      </c>
      <c r="D943" s="1">
        <v>57596.6</v>
      </c>
      <c r="E943" s="6">
        <f>D943/100000</f>
        <v>0.57596599999999998</v>
      </c>
      <c r="F943" s="4">
        <v>58.8</v>
      </c>
      <c r="G943" s="1">
        <v>979.53</v>
      </c>
      <c r="H943">
        <v>10.7307039190823</v>
      </c>
      <c r="I943">
        <v>11.1858439605521</v>
      </c>
      <c r="J943">
        <v>10.2755638776125</v>
      </c>
      <c r="K943" s="1">
        <v>25039.599999999999</v>
      </c>
      <c r="L943" s="6">
        <f>K943/100000</f>
        <v>0.25039600000000001</v>
      </c>
      <c r="M943">
        <v>721</v>
      </c>
      <c r="N943">
        <v>34.729999999999997</v>
      </c>
      <c r="O943">
        <v>65.864512950160602</v>
      </c>
      <c r="P943" s="2">
        <f>E943*0.55 + L943*0.45</f>
        <v>0.42945949999999999</v>
      </c>
      <c r="Q943" s="2">
        <f>F943*0.55 + M943*0.45</f>
        <v>356.78999999999996</v>
      </c>
      <c r="R943" s="2">
        <f>P943*0.55+Q943*0.45</f>
        <v>160.79170272499999</v>
      </c>
      <c r="S943" s="8">
        <f>E943/SUM($E$2:$E$2772)</f>
        <v>3.1112359538701612E-4</v>
      </c>
      <c r="T943" s="8">
        <f>Tabla13[[#This Row],[rsi_earning]]/SUM(Tabla13[rsi_earning])</f>
        <v>2.3218580603346994E-4</v>
      </c>
      <c r="U943" s="10">
        <f>Tabla13[[#This Row],[P(D)]]+Tabla13[[#This Row],[P_RSI(D)]]</f>
        <v>5.4330940142048611E-4</v>
      </c>
    </row>
    <row r="944" spans="1:21" x14ac:dyDescent="0.2">
      <c r="A944" t="s">
        <v>7756</v>
      </c>
      <c r="B944" t="s">
        <v>7757</v>
      </c>
      <c r="C944" s="1">
        <v>74.209999084472599</v>
      </c>
      <c r="D944" s="1">
        <v>46841.66</v>
      </c>
      <c r="E944" s="6">
        <f>D944/100000</f>
        <v>0.46841660000000002</v>
      </c>
      <c r="F944" s="4">
        <v>51.727272727272698</v>
      </c>
      <c r="G944" s="1">
        <v>905.55</v>
      </c>
      <c r="H944">
        <v>74.447915531413699</v>
      </c>
      <c r="I944">
        <v>75.724676299558197</v>
      </c>
      <c r="J944">
        <v>73.1711547632692</v>
      </c>
      <c r="K944" s="1">
        <v>31283.47</v>
      </c>
      <c r="L944" s="6">
        <f>K944/100000</f>
        <v>0.31283470000000002</v>
      </c>
      <c r="M944">
        <v>1251</v>
      </c>
      <c r="N944">
        <v>25.01</v>
      </c>
      <c r="O944">
        <v>41.552188258409302</v>
      </c>
      <c r="P944" s="2">
        <f>E944*0.55 + L944*0.45</f>
        <v>0.39840474500000006</v>
      </c>
      <c r="Q944" s="2">
        <f>F944*0.55 + M944*0.45</f>
        <v>591.4</v>
      </c>
      <c r="R944" s="2">
        <f>P944*0.55+Q944*0.45</f>
        <v>266.34912260975</v>
      </c>
      <c r="S944" s="8">
        <f>E944/SUM($E$2:$E$2772)</f>
        <v>2.530278813870294E-4</v>
      </c>
      <c r="T944" s="8">
        <f>Tabla13[[#This Row],[rsi_earning]]/SUM(Tabla13[rsi_earning])</f>
        <v>2.9008361545207896E-4</v>
      </c>
      <c r="U944" s="10">
        <f>Tabla13[[#This Row],[P(D)]]+Tabla13[[#This Row],[P_RSI(D)]]</f>
        <v>5.4311149683910836E-4</v>
      </c>
    </row>
    <row r="945" spans="1:21" x14ac:dyDescent="0.2">
      <c r="A945" t="s">
        <v>7408</v>
      </c>
      <c r="B945" t="s">
        <v>7409</v>
      </c>
      <c r="C945" s="1">
        <v>5.9800000190734801</v>
      </c>
      <c r="D945" s="1">
        <v>88318.19</v>
      </c>
      <c r="E945" s="6">
        <f>D945/100000</f>
        <v>0.88318190000000008</v>
      </c>
      <c r="F945" s="4">
        <v>113.85714285714199</v>
      </c>
      <c r="G945" s="1">
        <v>775.69</v>
      </c>
      <c r="H945">
        <v>6.2975672027569001</v>
      </c>
      <c r="I945">
        <v>6.6771594153422296</v>
      </c>
      <c r="J945">
        <v>5.9179749901715804</v>
      </c>
      <c r="K945" s="1">
        <v>7079.6</v>
      </c>
      <c r="L945" s="6">
        <f>K945/100000</f>
        <v>7.0795999999999998E-2</v>
      </c>
      <c r="M945">
        <v>802</v>
      </c>
      <c r="N945">
        <v>8.83</v>
      </c>
      <c r="O945">
        <v>31.249994678156099</v>
      </c>
      <c r="P945" s="2">
        <f>E945*0.55 + L945*0.45</f>
        <v>0.51760824500000013</v>
      </c>
      <c r="Q945" s="2">
        <f>F945*0.55 + M945*0.45</f>
        <v>423.52142857142815</v>
      </c>
      <c r="R945" s="2">
        <f>P945*0.55+Q945*0.45</f>
        <v>190.86932739189268</v>
      </c>
      <c r="S945" s="8">
        <f>E945/SUM($E$2:$E$2772)</f>
        <v>4.7707456361788052E-4</v>
      </c>
      <c r="T945" s="8">
        <f>Tabla13[[#This Row],[rsi_earning]]/SUM(Tabla13[rsi_earning])</f>
        <v>6.5647319940995616E-5</v>
      </c>
      <c r="U945" s="10">
        <f>Tabla13[[#This Row],[P(D)]]+Tabla13[[#This Row],[P_RSI(D)]]</f>
        <v>5.4272188355887615E-4</v>
      </c>
    </row>
    <row r="946" spans="1:21" x14ac:dyDescent="0.2">
      <c r="A946" t="s">
        <v>5524</v>
      </c>
      <c r="B946" t="s">
        <v>5525</v>
      </c>
      <c r="C946" s="1">
        <v>114.48999786376901</v>
      </c>
      <c r="D946" s="1">
        <v>100467.85</v>
      </c>
      <c r="E946" s="6">
        <f>D946/100000</f>
        <v>1.0046785</v>
      </c>
      <c r="F946" s="4">
        <v>80.090909090909093</v>
      </c>
      <c r="G946" s="1">
        <v>1254.42</v>
      </c>
      <c r="H946">
        <v>118.946169753696</v>
      </c>
      <c r="I946">
        <v>125.448401934507</v>
      </c>
      <c r="J946">
        <v>112.44393757288501</v>
      </c>
      <c r="K946" s="1">
        <v>0</v>
      </c>
      <c r="L946" s="6">
        <f>K946/100000</f>
        <v>0</v>
      </c>
      <c r="M946">
        <v>1</v>
      </c>
      <c r="N946">
        <v>0</v>
      </c>
      <c r="O946">
        <v>53.673723300096803</v>
      </c>
      <c r="P946" s="2">
        <f>E946*0.55 + L946*0.45</f>
        <v>0.55257317500000003</v>
      </c>
      <c r="Q946" s="2">
        <f>F946*0.55 + M946*0.45</f>
        <v>44.500000000000007</v>
      </c>
      <c r="R946" s="2">
        <f>P946*0.55+Q946*0.45</f>
        <v>20.328915246250002</v>
      </c>
      <c r="S946" s="8">
        <f>E946/SUM($E$2:$E$2772)</f>
        <v>5.427042345000127E-4</v>
      </c>
      <c r="T946" s="8">
        <f>Tabla13[[#This Row],[rsi_earning]]/SUM(Tabla13[rsi_earning])</f>
        <v>0</v>
      </c>
      <c r="U946" s="10">
        <f>Tabla13[[#This Row],[P(D)]]+Tabla13[[#This Row],[P_RSI(D)]]</f>
        <v>5.427042345000127E-4</v>
      </c>
    </row>
    <row r="947" spans="1:21" x14ac:dyDescent="0.2">
      <c r="A947" t="s">
        <v>8769</v>
      </c>
      <c r="B947" t="s">
        <v>8770</v>
      </c>
      <c r="C947" s="1">
        <v>100.09999847412099</v>
      </c>
      <c r="D947" s="1">
        <v>64893.51</v>
      </c>
      <c r="E947" s="6">
        <f>D947/100000</f>
        <v>0.64893509999999999</v>
      </c>
      <c r="F947" s="4">
        <v>79.571428571428498</v>
      </c>
      <c r="G947" s="1">
        <v>815.54</v>
      </c>
      <c r="H947">
        <v>102.339852773315</v>
      </c>
      <c r="I947">
        <v>106.390592542524</v>
      </c>
      <c r="J947">
        <v>98.289113004105502</v>
      </c>
      <c r="K947" s="1">
        <v>20644.150000000001</v>
      </c>
      <c r="L947" s="6">
        <f>K947/100000</f>
        <v>0.20644150000000003</v>
      </c>
      <c r="M947">
        <v>124.5</v>
      </c>
      <c r="N947">
        <v>165.82</v>
      </c>
      <c r="O947">
        <v>32.779433822770898</v>
      </c>
      <c r="P947" s="2">
        <f>E947*0.55 + L947*0.45</f>
        <v>0.44981298000000003</v>
      </c>
      <c r="Q947" s="2">
        <f>F947*0.55 + M947*0.45</f>
        <v>99.789285714285683</v>
      </c>
      <c r="R947" s="2">
        <f>P947*0.55+Q947*0.45</f>
        <v>45.152575710428557</v>
      </c>
      <c r="S947" s="8">
        <f>E947/SUM($E$2:$E$2772)</f>
        <v>3.5053982610923709E-4</v>
      </c>
      <c r="T947" s="8">
        <f>Tabla13[[#This Row],[rsi_earning]]/SUM(Tabla13[rsi_earning])</f>
        <v>1.9142792247583263E-4</v>
      </c>
      <c r="U947" s="10">
        <f>Tabla13[[#This Row],[P(D)]]+Tabla13[[#This Row],[P_RSI(D)]]</f>
        <v>5.4196774858506977E-4</v>
      </c>
    </row>
    <row r="948" spans="1:21" x14ac:dyDescent="0.2">
      <c r="A948" t="s">
        <v>4796</v>
      </c>
      <c r="B948" t="s">
        <v>4797</v>
      </c>
      <c r="C948" s="1">
        <v>24.4899997711181</v>
      </c>
      <c r="D948" s="1">
        <v>70005.59</v>
      </c>
      <c r="E948" s="6">
        <f>D948/100000</f>
        <v>0.70005589999999995</v>
      </c>
      <c r="F948" s="4">
        <v>66</v>
      </c>
      <c r="G948" s="1">
        <v>1060.69</v>
      </c>
      <c r="H948">
        <v>22.2845777989486</v>
      </c>
      <c r="I948">
        <v>23.330158418510599</v>
      </c>
      <c r="J948">
        <v>21.238997179386601</v>
      </c>
      <c r="K948" s="1">
        <v>17493.3</v>
      </c>
      <c r="L948" s="6">
        <f>K948/100000</f>
        <v>0.17493300000000001</v>
      </c>
      <c r="M948">
        <v>329</v>
      </c>
      <c r="N948">
        <v>53.17</v>
      </c>
      <c r="O948">
        <v>68.884115516520794</v>
      </c>
      <c r="P948" s="2">
        <f>E948*0.55 + L948*0.45</f>
        <v>0.46375059500000004</v>
      </c>
      <c r="Q948" s="2">
        <f>F948*0.55 + M948*0.45</f>
        <v>184.35000000000002</v>
      </c>
      <c r="R948" s="2">
        <f>P948*0.55+Q948*0.45</f>
        <v>83.212562827250011</v>
      </c>
      <c r="S948" s="8">
        <f>E948/SUM($E$2:$E$2772)</f>
        <v>3.781541073255946E-4</v>
      </c>
      <c r="T948" s="8">
        <f>Tabla13[[#This Row],[rsi_earning]]/SUM(Tabla13[rsi_earning])</f>
        <v>1.6221089636756576E-4</v>
      </c>
      <c r="U948" s="10">
        <f>Tabla13[[#This Row],[P(D)]]+Tabla13[[#This Row],[P_RSI(D)]]</f>
        <v>5.4036500369316037E-4</v>
      </c>
    </row>
    <row r="949" spans="1:21" x14ac:dyDescent="0.2">
      <c r="A949" t="s">
        <v>5742</v>
      </c>
      <c r="B949" t="s">
        <v>5743</v>
      </c>
      <c r="C949" s="1">
        <v>76.580001831054602</v>
      </c>
      <c r="D949" s="1">
        <v>100017.47</v>
      </c>
      <c r="E949" s="6">
        <f>D949/100000</f>
        <v>1.0001747000000001</v>
      </c>
      <c r="F949" s="4">
        <v>60.636363636363598</v>
      </c>
      <c r="G949" s="1">
        <v>1649.46</v>
      </c>
      <c r="H949">
        <v>74.701263461270599</v>
      </c>
      <c r="I949">
        <v>77.912634182130702</v>
      </c>
      <c r="J949">
        <v>71.489892740410497</v>
      </c>
      <c r="K949" s="1">
        <v>0</v>
      </c>
      <c r="L949" s="6">
        <f>K949/100000</f>
        <v>0</v>
      </c>
      <c r="M949">
        <v>1</v>
      </c>
      <c r="N949">
        <v>0</v>
      </c>
      <c r="O949">
        <v>59.779420839457401</v>
      </c>
      <c r="P949" s="2">
        <f>E949*0.55 + L949*0.45</f>
        <v>0.55009608500000007</v>
      </c>
      <c r="Q949" s="2">
        <f>F949*0.55 + M949*0.45</f>
        <v>33.799999999999983</v>
      </c>
      <c r="R949" s="2">
        <f>P949*0.55+Q949*0.45</f>
        <v>15.512552846749992</v>
      </c>
      <c r="S949" s="8">
        <f>E949/SUM($E$2:$E$2772)</f>
        <v>5.4027138525386965E-4</v>
      </c>
      <c r="T949" s="8">
        <f>Tabla13[[#This Row],[rsi_earning]]/SUM(Tabla13[rsi_earning])</f>
        <v>0</v>
      </c>
      <c r="U949" s="10">
        <f>Tabla13[[#This Row],[P(D)]]+Tabla13[[#This Row],[P_RSI(D)]]</f>
        <v>5.4027138525386965E-4</v>
      </c>
    </row>
    <row r="950" spans="1:21" x14ac:dyDescent="0.2">
      <c r="A950" t="s">
        <v>6331</v>
      </c>
      <c r="B950" t="s">
        <v>6332</v>
      </c>
      <c r="C950" s="1">
        <v>199.100006103515</v>
      </c>
      <c r="D950" s="1">
        <v>100008.49</v>
      </c>
      <c r="E950" s="6">
        <f>D950/100000</f>
        <v>1.0000849000000001</v>
      </c>
      <c r="F950" s="4">
        <v>62.6</v>
      </c>
      <c r="G950" s="1">
        <v>1597.58</v>
      </c>
      <c r="H950">
        <v>188.89083720705901</v>
      </c>
      <c r="I950">
        <v>197.17521423450901</v>
      </c>
      <c r="J950">
        <v>180.606460179609</v>
      </c>
      <c r="K950" s="1">
        <v>0</v>
      </c>
      <c r="L950" s="6">
        <f>K950/100000</f>
        <v>0</v>
      </c>
      <c r="M950">
        <v>1</v>
      </c>
      <c r="N950">
        <v>0</v>
      </c>
      <c r="O950">
        <v>78.346027593038897</v>
      </c>
      <c r="P950" s="2">
        <f>E950*0.55 + L950*0.45</f>
        <v>0.55004669500000003</v>
      </c>
      <c r="Q950" s="2">
        <f>F950*0.55 + M950*0.45</f>
        <v>34.88000000000001</v>
      </c>
      <c r="R950" s="2">
        <f>P950*0.55+Q950*0.45</f>
        <v>15.998525682250005</v>
      </c>
      <c r="S950" s="8">
        <f>E950/SUM($E$2:$E$2772)</f>
        <v>5.402228773578033E-4</v>
      </c>
      <c r="T950" s="8">
        <f>Tabla13[[#This Row],[rsi_earning]]/SUM(Tabla13[rsi_earning])</f>
        <v>0</v>
      </c>
      <c r="U950" s="10">
        <f>Tabla13[[#This Row],[P(D)]]+Tabla13[[#This Row],[P_RSI(D)]]</f>
        <v>5.402228773578033E-4</v>
      </c>
    </row>
    <row r="951" spans="1:21" x14ac:dyDescent="0.2">
      <c r="A951" t="s">
        <v>2105</v>
      </c>
      <c r="B951" t="s">
        <v>2106</v>
      </c>
      <c r="C951" s="1">
        <v>36.119998931884702</v>
      </c>
      <c r="D951" s="1">
        <v>62892.99</v>
      </c>
      <c r="E951" s="6">
        <f>D951/100000</f>
        <v>0.62892989999999993</v>
      </c>
      <c r="F951" s="4">
        <v>65.400000000000006</v>
      </c>
      <c r="G951" s="1">
        <v>961.67</v>
      </c>
      <c r="H951">
        <v>36.810827879747102</v>
      </c>
      <c r="I951">
        <v>38.070273940489201</v>
      </c>
      <c r="J951">
        <v>35.551381819005002</v>
      </c>
      <c r="K951" s="1">
        <v>21546.41</v>
      </c>
      <c r="L951" s="6">
        <f>K951/100000</f>
        <v>0.21546409999999999</v>
      </c>
      <c r="M951">
        <v>230</v>
      </c>
      <c r="N951">
        <v>93.68</v>
      </c>
      <c r="O951">
        <v>41.333328489269697</v>
      </c>
      <c r="P951" s="2">
        <f>E951*0.55 + L951*0.45</f>
        <v>0.44287029</v>
      </c>
      <c r="Q951" s="2">
        <f>F951*0.55 + M951*0.45</f>
        <v>139.47</v>
      </c>
      <c r="R951" s="2">
        <f>P951*0.55+Q951*0.45</f>
        <v>63.005078659500001</v>
      </c>
      <c r="S951" s="8">
        <f>E951/SUM($E$2:$E$2772)</f>
        <v>3.3973347686216981E-4</v>
      </c>
      <c r="T951" s="8">
        <f>Tabla13[[#This Row],[rsi_earning]]/SUM(Tabla13[rsi_earning])</f>
        <v>1.9979434867081012E-4</v>
      </c>
      <c r="U951" s="10">
        <f>Tabla13[[#This Row],[P(D)]]+Tabla13[[#This Row],[P_RSI(D)]]</f>
        <v>5.3952782553297991E-4</v>
      </c>
    </row>
    <row r="952" spans="1:21" x14ac:dyDescent="0.2">
      <c r="A952" t="s">
        <v>9595</v>
      </c>
      <c r="B952" t="s">
        <v>9596</v>
      </c>
      <c r="C952" s="1">
        <v>37.900001525878899</v>
      </c>
      <c r="D952" s="1">
        <v>103275</v>
      </c>
      <c r="E952" s="6">
        <f>D952/100000</f>
        <v>1.0327500000000001</v>
      </c>
      <c r="F952" s="4">
        <v>94.363636363636303</v>
      </c>
      <c r="G952" s="1">
        <v>1094.44</v>
      </c>
      <c r="H952">
        <v>35.903091379874098</v>
      </c>
      <c r="I952">
        <v>37.452452864508402</v>
      </c>
      <c r="J952">
        <v>34.353729895239802</v>
      </c>
      <c r="K952" s="1">
        <v>-2039.62</v>
      </c>
      <c r="L952" s="6">
        <f>K952/100000</f>
        <v>-2.03962E-2</v>
      </c>
      <c r="M952">
        <v>574</v>
      </c>
      <c r="N952">
        <v>-3.55</v>
      </c>
      <c r="O952">
        <v>62.177730606998303</v>
      </c>
      <c r="P952" s="2">
        <f>E952*0.55 + L952*0.45</f>
        <v>0.55883421</v>
      </c>
      <c r="Q952" s="2">
        <f>F952*0.55 + M952*0.45</f>
        <v>310.2</v>
      </c>
      <c r="R952" s="2">
        <f>P952*0.55+Q952*0.45</f>
        <v>139.89735881550001</v>
      </c>
      <c r="S952" s="8">
        <f>E952/SUM($E$2:$E$2772)</f>
        <v>5.5786781361389553E-4</v>
      </c>
      <c r="T952" s="8">
        <f>Tabla13[[#This Row],[rsi_earning]]/SUM(Tabla13[rsi_earning])</f>
        <v>-1.8912874554784658E-5</v>
      </c>
      <c r="U952" s="10">
        <f>Tabla13[[#This Row],[P(D)]]+Tabla13[[#This Row],[P_RSI(D)]]</f>
        <v>5.3895493905911087E-4</v>
      </c>
    </row>
    <row r="953" spans="1:21" x14ac:dyDescent="0.2">
      <c r="A953" t="s">
        <v>1142</v>
      </c>
      <c r="B953" t="s">
        <v>1143</v>
      </c>
      <c r="C953" s="1">
        <v>4.5999999046325604</v>
      </c>
      <c r="D953" s="1">
        <v>157502.48000000001</v>
      </c>
      <c r="E953" s="6">
        <f>D953/100000</f>
        <v>1.5750248</v>
      </c>
      <c r="F953" s="4">
        <v>120</v>
      </c>
      <c r="G953" s="1">
        <v>1312.52</v>
      </c>
      <c r="H953">
        <v>5.2840955136473902</v>
      </c>
      <c r="I953">
        <v>5.85661542393881</v>
      </c>
      <c r="J953">
        <v>4.7115756033559597</v>
      </c>
      <c r="K953" s="1">
        <v>-33752.050000000003</v>
      </c>
      <c r="L953" s="6">
        <f>K953/100000</f>
        <v>-0.33752050000000006</v>
      </c>
      <c r="M953">
        <v>280</v>
      </c>
      <c r="N953">
        <v>-120.54</v>
      </c>
      <c r="O953">
        <v>42.926830856804102</v>
      </c>
      <c r="P953" s="2">
        <f>E953*0.55 + L953*0.45</f>
        <v>0.71437941500000002</v>
      </c>
      <c r="Q953" s="2">
        <f>F953*0.55 + M953*0.45</f>
        <v>192</v>
      </c>
      <c r="R953" s="2">
        <f>P953*0.55+Q953*0.45</f>
        <v>86.792908678250001</v>
      </c>
      <c r="S953" s="8">
        <f>E953/SUM($E$2:$E$2772)</f>
        <v>8.5079219710836409E-4</v>
      </c>
      <c r="T953" s="8">
        <f>Tabla13[[#This Row],[rsi_earning]]/SUM(Tabla13[rsi_earning])</f>
        <v>-3.1297412636511687E-4</v>
      </c>
      <c r="U953" s="10">
        <f>Tabla13[[#This Row],[P(D)]]+Tabla13[[#This Row],[P_RSI(D)]]</f>
        <v>5.3781807074324722E-4</v>
      </c>
    </row>
    <row r="954" spans="1:21" x14ac:dyDescent="0.2">
      <c r="A954" t="s">
        <v>9406</v>
      </c>
      <c r="B954" t="s">
        <v>9407</v>
      </c>
      <c r="C954" s="1">
        <v>9.4700002670287997</v>
      </c>
      <c r="D954" s="1">
        <v>2654.69</v>
      </c>
      <c r="E954" s="6">
        <f>D954/100000</f>
        <v>2.6546900000000002E-2</v>
      </c>
      <c r="F954" s="4">
        <v>110.75</v>
      </c>
      <c r="G954" s="1">
        <v>23.97</v>
      </c>
      <c r="H954">
        <v>10.237214623803499</v>
      </c>
      <c r="I954">
        <v>11.118670854601801</v>
      </c>
      <c r="J954">
        <v>9.3557583930051997</v>
      </c>
      <c r="K954" s="1">
        <v>56277.35</v>
      </c>
      <c r="L954" s="6">
        <f>K954/100000</f>
        <v>0.56277350000000004</v>
      </c>
      <c r="M954">
        <v>131.5</v>
      </c>
      <c r="N954">
        <v>427.96</v>
      </c>
      <c r="O954">
        <v>28.7449212947894</v>
      </c>
      <c r="P954" s="2">
        <f>E954*0.55 + L954*0.45</f>
        <v>0.26784887000000002</v>
      </c>
      <c r="Q954" s="2">
        <f>F954*0.55 + M954*0.45</f>
        <v>120.08750000000001</v>
      </c>
      <c r="R954" s="2">
        <f>P954*0.55+Q954*0.45</f>
        <v>54.186691878500007</v>
      </c>
      <c r="S954" s="8">
        <f>E954/SUM($E$2:$E$2772)</f>
        <v>1.4340025234787435E-5</v>
      </c>
      <c r="T954" s="8">
        <f>Tabla13[[#This Row],[rsi_earning]]/SUM(Tabla13[rsi_earning])</f>
        <v>5.2184547162006174E-4</v>
      </c>
      <c r="U954" s="10">
        <f>Tabla13[[#This Row],[P(D)]]+Tabla13[[#This Row],[P_RSI(D)]]</f>
        <v>5.3618549685484915E-4</v>
      </c>
    </row>
    <row r="955" spans="1:21" x14ac:dyDescent="0.2">
      <c r="A955" t="s">
        <v>9479</v>
      </c>
      <c r="B955" t="s">
        <v>9480</v>
      </c>
      <c r="C955" s="1">
        <v>265.89001464843699</v>
      </c>
      <c r="D955" s="1">
        <v>23395.119999999999</v>
      </c>
      <c r="E955" s="6">
        <f>D955/100000</f>
        <v>0.2339512</v>
      </c>
      <c r="F955" s="4">
        <v>91</v>
      </c>
      <c r="G955" s="1">
        <v>257.08999999999997</v>
      </c>
      <c r="H955">
        <v>260.20547798109601</v>
      </c>
      <c r="I955">
        <v>269.216907695072</v>
      </c>
      <c r="J955">
        <v>251.194048267119</v>
      </c>
      <c r="K955" s="1">
        <v>44151.82</v>
      </c>
      <c r="L955" s="6">
        <f>K955/100000</f>
        <v>0.44151819999999997</v>
      </c>
      <c r="M955">
        <v>703</v>
      </c>
      <c r="N955">
        <v>62.8</v>
      </c>
      <c r="O955">
        <v>42.173359902959596</v>
      </c>
      <c r="P955" s="2">
        <f>E955*0.55 + L955*0.45</f>
        <v>0.32735634999999996</v>
      </c>
      <c r="Q955" s="2">
        <f>F955*0.55 + M955*0.45</f>
        <v>366.40000000000003</v>
      </c>
      <c r="R955" s="2">
        <f>P955*0.55+Q955*0.45</f>
        <v>165.06004599250002</v>
      </c>
      <c r="S955" s="8">
        <f>E955/SUM($E$2:$E$2772)</f>
        <v>1.2637506118261648E-4</v>
      </c>
      <c r="T955" s="8">
        <f>Tabla13[[#This Row],[rsi_earning]]/SUM(Tabla13[rsi_earning])</f>
        <v>4.0940853346477896E-4</v>
      </c>
      <c r="U955" s="10">
        <f>Tabla13[[#This Row],[P(D)]]+Tabla13[[#This Row],[P_RSI(D)]]</f>
        <v>5.3578359464739541E-4</v>
      </c>
    </row>
    <row r="956" spans="1:21" x14ac:dyDescent="0.2">
      <c r="A956" t="s">
        <v>7268</v>
      </c>
      <c r="B956" t="s">
        <v>7269</v>
      </c>
      <c r="C956" s="1">
        <v>131.5</v>
      </c>
      <c r="D956" s="1">
        <v>95398.29</v>
      </c>
      <c r="E956" s="6">
        <f>D956/100000</f>
        <v>0.95398289999999997</v>
      </c>
      <c r="F956" s="4">
        <v>61.2</v>
      </c>
      <c r="G956" s="1">
        <v>1558.8</v>
      </c>
      <c r="H956">
        <v>129.46411472702599</v>
      </c>
      <c r="I956">
        <v>134.324127290848</v>
      </c>
      <c r="J956">
        <v>124.604102163203</v>
      </c>
      <c r="K956" s="1">
        <v>2132.23</v>
      </c>
      <c r="L956" s="6">
        <f>K956/100000</f>
        <v>2.1322299999999999E-2</v>
      </c>
      <c r="M956">
        <v>792</v>
      </c>
      <c r="N956">
        <v>2.69</v>
      </c>
      <c r="O956">
        <v>64.6586004936118</v>
      </c>
      <c r="P956" s="2">
        <f>E956*0.55 + L956*0.45</f>
        <v>0.53428563000000007</v>
      </c>
      <c r="Q956" s="2">
        <f>F956*0.55 + M956*0.45</f>
        <v>390.06000000000006</v>
      </c>
      <c r="R956" s="2">
        <f>P956*0.55+Q956*0.45</f>
        <v>175.82085709650005</v>
      </c>
      <c r="S956" s="8">
        <f>E956/SUM($E$2:$E$2772)</f>
        <v>5.153196365509983E-4</v>
      </c>
      <c r="T956" s="8">
        <f>Tabla13[[#This Row],[rsi_earning]]/SUM(Tabla13[rsi_earning])</f>
        <v>1.9771623396489785E-5</v>
      </c>
      <c r="U956" s="10">
        <f>Tabla13[[#This Row],[P(D)]]+Tabla13[[#This Row],[P_RSI(D)]]</f>
        <v>5.3509125994748814E-4</v>
      </c>
    </row>
    <row r="957" spans="1:21" x14ac:dyDescent="0.2">
      <c r="A957" t="s">
        <v>1575</v>
      </c>
      <c r="B957" t="s">
        <v>1576</v>
      </c>
      <c r="C957" s="1">
        <v>21.2399997711181</v>
      </c>
      <c r="D957" s="1">
        <v>112785.49</v>
      </c>
      <c r="E957" s="6">
        <f>D957/100000</f>
        <v>1.1278549</v>
      </c>
      <c r="F957" s="4">
        <v>93.625</v>
      </c>
      <c r="G957" s="1">
        <v>1204.6500000000001</v>
      </c>
      <c r="H957">
        <v>21.403102376734498</v>
      </c>
      <c r="I957">
        <v>23.598096099418001</v>
      </c>
      <c r="J957">
        <v>19.208108654050999</v>
      </c>
      <c r="K957" s="1">
        <v>-8186.88</v>
      </c>
      <c r="L957" s="6">
        <f>K957/100000</f>
        <v>-8.1868800000000005E-2</v>
      </c>
      <c r="M957">
        <v>713</v>
      </c>
      <c r="N957">
        <v>-11.48</v>
      </c>
      <c r="O957">
        <v>63.585442704054898</v>
      </c>
      <c r="P957" s="2">
        <f>E957*0.55 + L957*0.45</f>
        <v>0.58347923499999998</v>
      </c>
      <c r="Q957" s="2">
        <f>F957*0.55 + M957*0.45</f>
        <v>372.34375</v>
      </c>
      <c r="R957" s="2">
        <f>P957*0.55+Q957*0.45</f>
        <v>167.87560107925</v>
      </c>
      <c r="S957" s="8">
        <f>E957/SUM($E$2:$E$2772)</f>
        <v>6.0924129473417452E-4</v>
      </c>
      <c r="T957" s="8">
        <f>Tabla13[[#This Row],[rsi_earning]]/SUM(Tabla13[rsi_earning])</f>
        <v>-7.5914844154830529E-5</v>
      </c>
      <c r="U957" s="10">
        <f>Tabla13[[#This Row],[P(D)]]+Tabla13[[#This Row],[P_RSI(D)]]</f>
        <v>5.33326450579344E-4</v>
      </c>
    </row>
    <row r="958" spans="1:21" x14ac:dyDescent="0.2">
      <c r="A958" t="s">
        <v>267</v>
      </c>
      <c r="B958" t="s">
        <v>268</v>
      </c>
      <c r="C958" s="1">
        <v>105.98999786376901</v>
      </c>
      <c r="D958" s="1">
        <v>98726.03</v>
      </c>
      <c r="E958" s="6">
        <f>D958/100000</f>
        <v>0.98726029999999998</v>
      </c>
      <c r="F958" s="4">
        <v>66.454545454545396</v>
      </c>
      <c r="G958" s="1">
        <v>1485.62</v>
      </c>
      <c r="H958">
        <v>111.015030518796</v>
      </c>
      <c r="I958">
        <v>114.476252793573</v>
      </c>
      <c r="J958">
        <v>107.553808244018</v>
      </c>
      <c r="K958" s="1">
        <v>0</v>
      </c>
      <c r="L958" s="6">
        <f>K958/100000</f>
        <v>0</v>
      </c>
      <c r="M958">
        <v>1</v>
      </c>
      <c r="N958">
        <v>0</v>
      </c>
      <c r="O958">
        <v>37.848936739292</v>
      </c>
      <c r="P958" s="2">
        <f>E958*0.55 + L958*0.45</f>
        <v>0.54299316500000006</v>
      </c>
      <c r="Q958" s="2">
        <f>F958*0.55 + M958*0.45</f>
        <v>36.999999999999972</v>
      </c>
      <c r="R958" s="2">
        <f>P958*0.55+Q958*0.45</f>
        <v>16.948646240749987</v>
      </c>
      <c r="S958" s="8">
        <f>E958/SUM($E$2:$E$2772)</f>
        <v>5.3329532319418879E-4</v>
      </c>
      <c r="T958" s="8">
        <f>Tabla13[[#This Row],[rsi_earning]]/SUM(Tabla13[rsi_earning])</f>
        <v>0</v>
      </c>
      <c r="U958" s="10">
        <f>Tabla13[[#This Row],[P(D)]]+Tabla13[[#This Row],[P_RSI(D)]]</f>
        <v>5.3329532319418879E-4</v>
      </c>
    </row>
    <row r="959" spans="1:21" x14ac:dyDescent="0.2">
      <c r="A959" t="s">
        <v>8369</v>
      </c>
      <c r="B959" t="s">
        <v>8370</v>
      </c>
      <c r="C959" s="1">
        <v>347.38000488281199</v>
      </c>
      <c r="D959" s="1">
        <v>98571.4</v>
      </c>
      <c r="E959" s="6">
        <f>D959/100000</f>
        <v>0.98571399999999998</v>
      </c>
      <c r="F959" s="4">
        <v>49.727272727272698</v>
      </c>
      <c r="G959" s="1">
        <v>1982.24</v>
      </c>
      <c r="H959">
        <v>346.07165603163998</v>
      </c>
      <c r="I959">
        <v>357.02964144903098</v>
      </c>
      <c r="J959">
        <v>335.11367061424897</v>
      </c>
      <c r="K959" s="1">
        <v>0</v>
      </c>
      <c r="L959" s="6">
        <f>K959/100000</f>
        <v>0</v>
      </c>
      <c r="M959">
        <v>1</v>
      </c>
      <c r="N959">
        <v>0</v>
      </c>
      <c r="O959">
        <v>40.423107349598801</v>
      </c>
      <c r="P959" s="2">
        <f>E959*0.55 + L959*0.45</f>
        <v>0.54214269999999998</v>
      </c>
      <c r="Q959" s="2">
        <f>F959*0.55 + M959*0.45</f>
        <v>27.799999999999986</v>
      </c>
      <c r="R959" s="2">
        <f>P959*0.55+Q959*0.45</f>
        <v>12.808178484999994</v>
      </c>
      <c r="S959" s="8">
        <f>E959/SUM($E$2:$E$2772)</f>
        <v>5.324600474738391E-4</v>
      </c>
      <c r="T959" s="8">
        <f>Tabla13[[#This Row],[rsi_earning]]/SUM(Tabla13[rsi_earning])</f>
        <v>0</v>
      </c>
      <c r="U959" s="10">
        <f>Tabla13[[#This Row],[P(D)]]+Tabla13[[#This Row],[P_RSI(D)]]</f>
        <v>5.324600474738391E-4</v>
      </c>
    </row>
    <row r="960" spans="1:21" x14ac:dyDescent="0.2">
      <c r="A960" t="s">
        <v>6635</v>
      </c>
      <c r="B960" t="s">
        <v>6636</v>
      </c>
      <c r="C960" s="1">
        <v>43.520000457763601</v>
      </c>
      <c r="D960" s="1">
        <v>16968.07</v>
      </c>
      <c r="E960" s="6">
        <f>D960/100000</f>
        <v>0.16968069999999999</v>
      </c>
      <c r="F960" s="4">
        <v>90.75</v>
      </c>
      <c r="G960" s="1">
        <v>186.98</v>
      </c>
      <c r="H960">
        <v>43.563281274795798</v>
      </c>
      <c r="I960">
        <v>47.5589323520813</v>
      </c>
      <c r="J960">
        <v>39.567630197510397</v>
      </c>
      <c r="K960" s="1">
        <v>47521.23</v>
      </c>
      <c r="L960" s="6">
        <f>K960/100000</f>
        <v>0.47521230000000003</v>
      </c>
      <c r="M960">
        <v>561</v>
      </c>
      <c r="N960">
        <v>84.71</v>
      </c>
      <c r="O960">
        <v>56.436499088764997</v>
      </c>
      <c r="P960" s="2">
        <f>E960*0.55 + L960*0.45</f>
        <v>0.30716992000000004</v>
      </c>
      <c r="Q960" s="2">
        <f>F960*0.55 + M960*0.45</f>
        <v>302.36250000000001</v>
      </c>
      <c r="R960" s="2">
        <f>P960*0.55+Q960*0.45</f>
        <v>136.23206845600001</v>
      </c>
      <c r="S960" s="8">
        <f>E960/SUM($E$2:$E$2772)</f>
        <v>9.1657614254635973E-5</v>
      </c>
      <c r="T960" s="8">
        <f>Tabla13[[#This Row],[rsi_earning]]/SUM(Tabla13[rsi_earning])</f>
        <v>4.406522105485676E-4</v>
      </c>
      <c r="U960" s="10">
        <f>Tabla13[[#This Row],[P(D)]]+Tabla13[[#This Row],[P_RSI(D)]]</f>
        <v>5.3230982480320362E-4</v>
      </c>
    </row>
    <row r="961" spans="1:21" x14ac:dyDescent="0.2">
      <c r="A961" t="s">
        <v>3295</v>
      </c>
      <c r="B961" t="s">
        <v>3296</v>
      </c>
      <c r="C961" s="1">
        <v>23.299999237060501</v>
      </c>
      <c r="D961" s="1">
        <v>98339.520000000004</v>
      </c>
      <c r="E961" s="6">
        <f>D961/100000</f>
        <v>0.98339520000000002</v>
      </c>
      <c r="F961" s="4">
        <v>95.3333333333333</v>
      </c>
      <c r="G961" s="1">
        <v>1031.53</v>
      </c>
      <c r="H961">
        <v>22.895524264487001</v>
      </c>
      <c r="I961">
        <v>23.562019810250298</v>
      </c>
      <c r="J961">
        <v>22.2290287187238</v>
      </c>
      <c r="K961" s="1">
        <v>0</v>
      </c>
      <c r="L961" s="6">
        <f>K961/100000</f>
        <v>0</v>
      </c>
      <c r="M961">
        <v>1</v>
      </c>
      <c r="N961">
        <v>0</v>
      </c>
      <c r="O961">
        <v>68.269174338847506</v>
      </c>
      <c r="P961" s="2">
        <f>E961*0.55 + L961*0.45</f>
        <v>0.54086736000000002</v>
      </c>
      <c r="Q961" s="2">
        <f>F961*0.55 + M961*0.45</f>
        <v>52.883333333333319</v>
      </c>
      <c r="R961" s="2">
        <f>P961*0.55+Q961*0.45</f>
        <v>24.094977047999993</v>
      </c>
      <c r="S961" s="8">
        <f>E961/SUM($E$2:$E$2772)</f>
        <v>5.3120748500837516E-4</v>
      </c>
      <c r="T961" s="8">
        <f>Tabla13[[#This Row],[rsi_earning]]/SUM(Tabla13[rsi_earning])</f>
        <v>0</v>
      </c>
      <c r="U961" s="10">
        <f>Tabla13[[#This Row],[P(D)]]+Tabla13[[#This Row],[P_RSI(D)]]</f>
        <v>5.3120748500837516E-4</v>
      </c>
    </row>
    <row r="962" spans="1:21" x14ac:dyDescent="0.2">
      <c r="A962" t="s">
        <v>1528</v>
      </c>
      <c r="B962" t="s">
        <v>1529</v>
      </c>
      <c r="C962" s="1">
        <v>24.1800003051757</v>
      </c>
      <c r="D962" s="1">
        <v>98166.7</v>
      </c>
      <c r="E962" s="6">
        <f>D962/100000</f>
        <v>0.98166699999999996</v>
      </c>
      <c r="F962" s="4">
        <v>85.5</v>
      </c>
      <c r="G962" s="1">
        <v>1148.1500000000001</v>
      </c>
      <c r="H962">
        <v>23.192539430686502</v>
      </c>
      <c r="I962">
        <v>23.999994637294201</v>
      </c>
      <c r="J962">
        <v>22.385084224078899</v>
      </c>
      <c r="K962" s="1">
        <v>0</v>
      </c>
      <c r="L962" s="6">
        <f>K962/100000</f>
        <v>0</v>
      </c>
      <c r="M962">
        <v>1</v>
      </c>
      <c r="N962">
        <v>0</v>
      </c>
      <c r="O962">
        <v>70.091057385630407</v>
      </c>
      <c r="P962" s="2">
        <f>E962*0.55 + L962*0.45</f>
        <v>0.53991685</v>
      </c>
      <c r="Q962" s="2">
        <f>F962*0.55 + M962*0.45</f>
        <v>47.475000000000009</v>
      </c>
      <c r="R962" s="2">
        <f>P962*0.55+Q962*0.45</f>
        <v>21.660704267500002</v>
      </c>
      <c r="S962" s="8">
        <f>E962/SUM($E$2:$E$2772)</f>
        <v>5.3027395108875511E-4</v>
      </c>
      <c r="T962" s="8">
        <f>Tabla13[[#This Row],[rsi_earning]]/SUM(Tabla13[rsi_earning])</f>
        <v>0</v>
      </c>
      <c r="U962" s="10">
        <f>Tabla13[[#This Row],[P(D)]]+Tabla13[[#This Row],[P_RSI(D)]]</f>
        <v>5.3027395108875511E-4</v>
      </c>
    </row>
    <row r="963" spans="1:21" x14ac:dyDescent="0.2">
      <c r="A963" t="s">
        <v>810</v>
      </c>
      <c r="B963" t="s">
        <v>811</v>
      </c>
      <c r="C963" s="1">
        <v>67.339996337890597</v>
      </c>
      <c r="D963" s="1">
        <v>98004.52</v>
      </c>
      <c r="E963" s="6">
        <f>D963/100000</f>
        <v>0.98004520000000006</v>
      </c>
      <c r="F963" s="4">
        <v>62.545454545454497</v>
      </c>
      <c r="G963" s="1">
        <v>1566.93</v>
      </c>
      <c r="H963">
        <v>65.999206451659902</v>
      </c>
      <c r="I963">
        <v>68.119142132616801</v>
      </c>
      <c r="J963">
        <v>63.879270770703101</v>
      </c>
      <c r="K963" s="1">
        <v>0</v>
      </c>
      <c r="L963" s="6">
        <f>K963/100000</f>
        <v>0</v>
      </c>
      <c r="M963">
        <v>1</v>
      </c>
      <c r="N963">
        <v>0</v>
      </c>
      <c r="O963">
        <v>52.258999286468502</v>
      </c>
      <c r="P963" s="2">
        <f>E963*0.55 + L963*0.45</f>
        <v>0.53902486000000005</v>
      </c>
      <c r="Q963" s="2">
        <f>F963*0.55 + M963*0.45</f>
        <v>34.84999999999998</v>
      </c>
      <c r="R963" s="2">
        <f>P963*0.55+Q963*0.45</f>
        <v>15.978963672999992</v>
      </c>
      <c r="S963" s="8">
        <f>E963/SUM($E$2:$E$2772)</f>
        <v>5.2939789200367267E-4</v>
      </c>
      <c r="T963" s="8">
        <f>Tabla13[[#This Row],[rsi_earning]]/SUM(Tabla13[rsi_earning])</f>
        <v>0</v>
      </c>
      <c r="U963" s="10">
        <f>Tabla13[[#This Row],[P(D)]]+Tabla13[[#This Row],[P_RSI(D)]]</f>
        <v>5.2939789200367267E-4</v>
      </c>
    </row>
    <row r="964" spans="1:21" x14ac:dyDescent="0.2">
      <c r="A964" t="s">
        <v>3185</v>
      </c>
      <c r="B964" t="s">
        <v>3186</v>
      </c>
      <c r="C964" s="1">
        <v>94.150001525878906</v>
      </c>
      <c r="D964" s="1">
        <v>31600.36</v>
      </c>
      <c r="E964" s="6">
        <f>D964/100000</f>
        <v>0.3160036</v>
      </c>
      <c r="F964" s="4">
        <v>78.3</v>
      </c>
      <c r="G964" s="1">
        <v>403.58</v>
      </c>
      <c r="H964">
        <v>93.928979270302307</v>
      </c>
      <c r="I964">
        <v>97.208683617516598</v>
      </c>
      <c r="J964">
        <v>90.649274923088001</v>
      </c>
      <c r="K964" s="1">
        <v>38588.28</v>
      </c>
      <c r="L964" s="6">
        <f>K964/100000</f>
        <v>0.38588279999999997</v>
      </c>
      <c r="M964">
        <v>232</v>
      </c>
      <c r="N964">
        <v>166.33</v>
      </c>
      <c r="O964">
        <v>46.061262205779897</v>
      </c>
      <c r="P964" s="2">
        <f>E964*0.55 + L964*0.45</f>
        <v>0.34744923999999999</v>
      </c>
      <c r="Q964" s="2">
        <f>F964*0.55 + M964*0.45</f>
        <v>147.465</v>
      </c>
      <c r="R964" s="2">
        <f>P964*0.55+Q964*0.45</f>
        <v>66.550347082000002</v>
      </c>
      <c r="S964" s="8">
        <f>E964/SUM($E$2:$E$2772)</f>
        <v>1.706978817972597E-4</v>
      </c>
      <c r="T964" s="8">
        <f>Tabla13[[#This Row],[rsi_earning]]/SUM(Tabla13[rsi_earning])</f>
        <v>3.5781925011762279E-4</v>
      </c>
      <c r="U964" s="10">
        <f>Tabla13[[#This Row],[P(D)]]+Tabla13[[#This Row],[P_RSI(D)]]</f>
        <v>5.285171319148825E-4</v>
      </c>
    </row>
    <row r="965" spans="1:21" x14ac:dyDescent="0.2">
      <c r="A965" t="s">
        <v>6744</v>
      </c>
      <c r="B965" t="s">
        <v>6745</v>
      </c>
      <c r="C965" s="1">
        <v>69.699996948242102</v>
      </c>
      <c r="D965" s="1">
        <v>33768.870000000003</v>
      </c>
      <c r="E965" s="6">
        <f>D965/100000</f>
        <v>0.33768870000000001</v>
      </c>
      <c r="F965" s="4">
        <v>60.2</v>
      </c>
      <c r="G965" s="1">
        <v>560.94000000000005</v>
      </c>
      <c r="H965">
        <v>74.267922076993599</v>
      </c>
      <c r="I965">
        <v>77.585287670645897</v>
      </c>
      <c r="J965">
        <v>70.950556483341302</v>
      </c>
      <c r="K965" s="1">
        <v>37278.54</v>
      </c>
      <c r="L965" s="6">
        <f>K965/100000</f>
        <v>0.37278539999999999</v>
      </c>
      <c r="M965">
        <v>995</v>
      </c>
      <c r="N965">
        <v>37.47</v>
      </c>
      <c r="O965">
        <v>20.4739049283017</v>
      </c>
      <c r="P965" s="2">
        <f>E965*0.55 + L965*0.45</f>
        <v>0.35348221499999999</v>
      </c>
      <c r="Q965" s="2">
        <f>F965*0.55 + M965*0.45</f>
        <v>480.86</v>
      </c>
      <c r="R965" s="2">
        <f>P965*0.55+Q965*0.45</f>
        <v>216.58141521824999</v>
      </c>
      <c r="S965" s="8">
        <f>E965/SUM($E$2:$E$2772)</f>
        <v>1.8241167441405826E-4</v>
      </c>
      <c r="T965" s="8">
        <f>Tabla13[[#This Row],[rsi_earning]]/SUM(Tabla13[rsi_earning])</f>
        <v>3.4567436611011962E-4</v>
      </c>
      <c r="U965" s="10">
        <f>Tabla13[[#This Row],[P(D)]]+Tabla13[[#This Row],[P_RSI(D)]]</f>
        <v>5.2808604052417786E-4</v>
      </c>
    </row>
    <row r="966" spans="1:21" x14ac:dyDescent="0.2">
      <c r="A966" t="s">
        <v>5882</v>
      </c>
      <c r="B966" t="s">
        <v>5883</v>
      </c>
      <c r="C966" s="1">
        <v>124.08999633789</v>
      </c>
      <c r="D966" s="1">
        <v>97722.240000000005</v>
      </c>
      <c r="E966" s="6">
        <f>D966/100000</f>
        <v>0.97722240000000005</v>
      </c>
      <c r="F966" s="4">
        <v>78.3333333333333</v>
      </c>
      <c r="G966" s="1">
        <v>1247.52</v>
      </c>
      <c r="H966">
        <v>101.36465404628601</v>
      </c>
      <c r="I966">
        <v>112.283449634058</v>
      </c>
      <c r="J966">
        <v>90.445858458513996</v>
      </c>
      <c r="K966" s="1">
        <v>0</v>
      </c>
      <c r="L966" s="6">
        <f>K966/100000</f>
        <v>0</v>
      </c>
      <c r="M966">
        <v>1</v>
      </c>
      <c r="N966">
        <v>0</v>
      </c>
      <c r="O966">
        <v>85.458490523019094</v>
      </c>
      <c r="P966" s="2">
        <f>E966*0.55 + L966*0.45</f>
        <v>0.53747232000000011</v>
      </c>
      <c r="Q966" s="2">
        <f>F966*0.55 + M966*0.45</f>
        <v>43.533333333333324</v>
      </c>
      <c r="R966" s="2">
        <f>P966*0.55+Q966*0.45</f>
        <v>19.885609775999995</v>
      </c>
      <c r="S966" s="8">
        <f>E966/SUM($E$2:$E$2772)</f>
        <v>5.2787308032197877E-4</v>
      </c>
      <c r="T966" s="8">
        <f>Tabla13[[#This Row],[rsi_earning]]/SUM(Tabla13[rsi_earning])</f>
        <v>0</v>
      </c>
      <c r="U966" s="10">
        <f>Tabla13[[#This Row],[P(D)]]+Tabla13[[#This Row],[P_RSI(D)]]</f>
        <v>5.2787308032197877E-4</v>
      </c>
    </row>
    <row r="967" spans="1:21" x14ac:dyDescent="0.2">
      <c r="A967" t="s">
        <v>508</v>
      </c>
      <c r="B967" t="s">
        <v>509</v>
      </c>
      <c r="C967" s="1">
        <v>19.889999389648398</v>
      </c>
      <c r="D967" s="1">
        <v>11611.88</v>
      </c>
      <c r="E967" s="6">
        <f>D967/100000</f>
        <v>0.11611879999999999</v>
      </c>
      <c r="F967" s="4">
        <v>100.714285714285</v>
      </c>
      <c r="G967" s="1">
        <v>115.3</v>
      </c>
      <c r="H967">
        <v>19.537820520050101</v>
      </c>
      <c r="I967">
        <v>20.760725451571201</v>
      </c>
      <c r="J967">
        <v>18.3149155885291</v>
      </c>
      <c r="K967" s="1">
        <v>50157.13</v>
      </c>
      <c r="L967" s="6">
        <f>K967/100000</f>
        <v>0.50157129999999994</v>
      </c>
      <c r="M967">
        <v>163.333333333333</v>
      </c>
      <c r="N967">
        <v>307.08</v>
      </c>
      <c r="O967">
        <v>54.695220127525197</v>
      </c>
      <c r="P967" s="2">
        <f>E967*0.55 + L967*0.45</f>
        <v>0.28957242499999997</v>
      </c>
      <c r="Q967" s="2">
        <f>F967*0.55 + M967*0.45</f>
        <v>128.8928571428566</v>
      </c>
      <c r="R967" s="2">
        <f>P967*0.55+Q967*0.45</f>
        <v>58.161050548035469</v>
      </c>
      <c r="S967" s="8">
        <f>E967/SUM($E$2:$E$2772)</f>
        <v>6.2724706923717458E-5</v>
      </c>
      <c r="T967" s="8">
        <f>Tabla13[[#This Row],[rsi_earning]]/SUM(Tabla13[rsi_earning])</f>
        <v>4.650942370235761E-4</v>
      </c>
      <c r="U967" s="10">
        <f>Tabla13[[#This Row],[P(D)]]+Tabla13[[#This Row],[P_RSI(D)]]</f>
        <v>5.2781894394729359E-4</v>
      </c>
    </row>
    <row r="968" spans="1:21" x14ac:dyDescent="0.2">
      <c r="A968" t="s">
        <v>1480</v>
      </c>
      <c r="B968" t="s">
        <v>1481</v>
      </c>
      <c r="C968" s="1">
        <v>86.949996948242102</v>
      </c>
      <c r="D968" s="1">
        <v>97501.58</v>
      </c>
      <c r="E968" s="6">
        <f>D968/100000</f>
        <v>0.97501579999999999</v>
      </c>
      <c r="F968" s="4">
        <v>61.2222222222222</v>
      </c>
      <c r="G968" s="1">
        <v>1592.58</v>
      </c>
      <c r="H968">
        <v>86.373942184718501</v>
      </c>
      <c r="I968">
        <v>89.328790910316002</v>
      </c>
      <c r="J968">
        <v>83.419093459121001</v>
      </c>
      <c r="K968" s="1">
        <v>0</v>
      </c>
      <c r="L968" s="6">
        <f>K968/100000</f>
        <v>0</v>
      </c>
      <c r="M968">
        <v>1</v>
      </c>
      <c r="N968">
        <v>0</v>
      </c>
      <c r="O968">
        <v>37.870534578814002</v>
      </c>
      <c r="P968" s="2">
        <f>E968*0.55 + L968*0.45</f>
        <v>0.53625869000000004</v>
      </c>
      <c r="Q968" s="2">
        <f>F968*0.55 + M968*0.45</f>
        <v>34.122222222222213</v>
      </c>
      <c r="R968" s="2">
        <f>P968*0.55+Q968*0.45</f>
        <v>15.649942279499998</v>
      </c>
      <c r="S968" s="8">
        <f>E968/SUM($E$2:$E$2772)</f>
        <v>5.2668112571774696E-4</v>
      </c>
      <c r="T968" s="8">
        <f>Tabla13[[#This Row],[rsi_earning]]/SUM(Tabla13[rsi_earning])</f>
        <v>0</v>
      </c>
      <c r="U968" s="10">
        <f>Tabla13[[#This Row],[P(D)]]+Tabla13[[#This Row],[P_RSI(D)]]</f>
        <v>5.2668112571774696E-4</v>
      </c>
    </row>
    <row r="969" spans="1:21" x14ac:dyDescent="0.2">
      <c r="A969" t="s">
        <v>5124</v>
      </c>
      <c r="B969" t="s">
        <v>5125</v>
      </c>
      <c r="C969" s="1">
        <v>149.13999938964801</v>
      </c>
      <c r="D969" s="1">
        <v>97090.13</v>
      </c>
      <c r="E969" s="6">
        <f>D969/100000</f>
        <v>0.97090130000000008</v>
      </c>
      <c r="F969" s="4">
        <v>73.2222222222222</v>
      </c>
      <c r="G969" s="1">
        <v>1325.97</v>
      </c>
      <c r="H969">
        <v>146.70896461704399</v>
      </c>
      <c r="I969">
        <v>151.09637589139101</v>
      </c>
      <c r="J969">
        <v>142.32155334269601</v>
      </c>
      <c r="K969" s="1">
        <v>0</v>
      </c>
      <c r="L969" s="6">
        <f>K969/100000</f>
        <v>0</v>
      </c>
      <c r="M969">
        <v>1</v>
      </c>
      <c r="N969">
        <v>0</v>
      </c>
      <c r="O969">
        <v>49.362834394252602</v>
      </c>
      <c r="P969" s="2">
        <f>E969*0.55 + L969*0.45</f>
        <v>0.53399571500000009</v>
      </c>
      <c r="Q969" s="2">
        <f>F969*0.55 + M969*0.45</f>
        <v>40.722222222222214</v>
      </c>
      <c r="R969" s="2">
        <f>P969*0.55+Q969*0.45</f>
        <v>18.618697643249995</v>
      </c>
      <c r="S969" s="8">
        <f>E969/SUM($E$2:$E$2772)</f>
        <v>5.2445856738406085E-4</v>
      </c>
      <c r="T969" s="8">
        <f>Tabla13[[#This Row],[rsi_earning]]/SUM(Tabla13[rsi_earning])</f>
        <v>0</v>
      </c>
      <c r="U969" s="10">
        <f>Tabla13[[#This Row],[P(D)]]+Tabla13[[#This Row],[P_RSI(D)]]</f>
        <v>5.2445856738406085E-4</v>
      </c>
    </row>
    <row r="970" spans="1:21" x14ac:dyDescent="0.2">
      <c r="A970" t="s">
        <v>65</v>
      </c>
      <c r="B970" t="s">
        <v>66</v>
      </c>
      <c r="C970" s="1">
        <v>167.89999389648401</v>
      </c>
      <c r="D970" s="1">
        <v>97039.27</v>
      </c>
      <c r="E970" s="6">
        <f>D970/100000</f>
        <v>0.9703927</v>
      </c>
      <c r="F970" s="4">
        <v>59.1</v>
      </c>
      <c r="G970" s="1">
        <v>1641.95</v>
      </c>
      <c r="H970">
        <v>175.51093482520301</v>
      </c>
      <c r="I970">
        <v>182.46633665692801</v>
      </c>
      <c r="J970">
        <v>168.55553299347901</v>
      </c>
      <c r="K970" s="1">
        <v>0</v>
      </c>
      <c r="L970" s="6">
        <f>K970/100000</f>
        <v>0</v>
      </c>
      <c r="M970">
        <v>1</v>
      </c>
      <c r="N970">
        <v>0</v>
      </c>
      <c r="O970">
        <v>26.683027595826101</v>
      </c>
      <c r="P970" s="2">
        <f>E970*0.55 + L970*0.45</f>
        <v>0.53371598500000006</v>
      </c>
      <c r="Q970" s="2">
        <f>F970*0.55 + M970*0.45</f>
        <v>32.955000000000005</v>
      </c>
      <c r="R970" s="2">
        <f>P970*0.55+Q970*0.45</f>
        <v>15.123293791750003</v>
      </c>
      <c r="S970" s="8">
        <f>E970/SUM($E$2:$E$2772)</f>
        <v>5.2418383335355587E-4</v>
      </c>
      <c r="T970" s="8">
        <f>Tabla13[[#This Row],[rsi_earning]]/SUM(Tabla13[rsi_earning])</f>
        <v>0</v>
      </c>
      <c r="U970" s="10">
        <f>Tabla13[[#This Row],[P(D)]]+Tabla13[[#This Row],[P_RSI(D)]]</f>
        <v>5.2418383335355587E-4</v>
      </c>
    </row>
    <row r="971" spans="1:21" x14ac:dyDescent="0.2">
      <c r="A971" t="s">
        <v>8577</v>
      </c>
      <c r="B971" t="s">
        <v>8578</v>
      </c>
      <c r="C971" s="1">
        <v>105.949996948242</v>
      </c>
      <c r="D971" s="1">
        <v>96910.96</v>
      </c>
      <c r="E971" s="6">
        <f>D971/100000</f>
        <v>0.96910960000000002</v>
      </c>
      <c r="F971" s="4">
        <v>85.8</v>
      </c>
      <c r="G971" s="1">
        <v>1129.5</v>
      </c>
      <c r="H971">
        <v>105.98166576878199</v>
      </c>
      <c r="I971">
        <v>112.295130847005</v>
      </c>
      <c r="J971">
        <v>99.668200690559601</v>
      </c>
      <c r="K971" s="1">
        <v>0</v>
      </c>
      <c r="L971" s="6">
        <f>K971/100000</f>
        <v>0</v>
      </c>
      <c r="M971">
        <v>1</v>
      </c>
      <c r="N971">
        <v>0</v>
      </c>
      <c r="O971">
        <v>54.251010895212502</v>
      </c>
      <c r="P971" s="2">
        <f>E971*0.55 + L971*0.45</f>
        <v>0.53301028000000006</v>
      </c>
      <c r="Q971" s="2">
        <f>F971*0.55 + M971*0.45</f>
        <v>47.640000000000008</v>
      </c>
      <c r="R971" s="2">
        <f>P971*0.55+Q971*0.45</f>
        <v>21.731155654000002</v>
      </c>
      <c r="S971" s="8">
        <f>E971/SUM($E$2:$E$2772)</f>
        <v>5.2349073222390395E-4</v>
      </c>
      <c r="T971" s="8">
        <f>Tabla13[[#This Row],[rsi_earning]]/SUM(Tabla13[rsi_earning])</f>
        <v>0</v>
      </c>
      <c r="U971" s="10">
        <f>Tabla13[[#This Row],[P(D)]]+Tabla13[[#This Row],[P_RSI(D)]]</f>
        <v>5.2349073222390395E-4</v>
      </c>
    </row>
    <row r="972" spans="1:21" x14ac:dyDescent="0.2">
      <c r="A972" t="s">
        <v>3119</v>
      </c>
      <c r="B972" t="s">
        <v>3120</v>
      </c>
      <c r="C972" s="1">
        <v>60.25</v>
      </c>
      <c r="D972" s="1">
        <v>60059.76</v>
      </c>
      <c r="E972" s="6">
        <f>D972/100000</f>
        <v>0.60059760000000006</v>
      </c>
      <c r="F972" s="4">
        <v>65.3</v>
      </c>
      <c r="G972" s="1">
        <v>919.75</v>
      </c>
      <c r="H972">
        <v>58.248447463542298</v>
      </c>
      <c r="I972">
        <v>60.782144751882299</v>
      </c>
      <c r="J972">
        <v>55.714750175202397</v>
      </c>
      <c r="K972" s="1">
        <v>21381.5</v>
      </c>
      <c r="L972" s="6">
        <f>K972/100000</f>
        <v>0.21381500000000001</v>
      </c>
      <c r="M972">
        <v>534</v>
      </c>
      <c r="N972">
        <v>40.04</v>
      </c>
      <c r="O972">
        <v>69.354839205866</v>
      </c>
      <c r="P972" s="2">
        <f>E972*0.55 + L972*0.45</f>
        <v>0.42654543000000006</v>
      </c>
      <c r="Q972" s="2">
        <f>F972*0.55 + M972*0.45</f>
        <v>276.21500000000003</v>
      </c>
      <c r="R972" s="2">
        <f>P972*0.55+Q972*0.45</f>
        <v>124.53134998650002</v>
      </c>
      <c r="S972" s="8">
        <f>E972/SUM($E$2:$E$2772)</f>
        <v>3.2442901958242845E-4</v>
      </c>
      <c r="T972" s="8">
        <f>Tabla13[[#This Row],[rsi_earning]]/SUM(Tabla13[rsi_earning])</f>
        <v>1.9826518042239644E-4</v>
      </c>
      <c r="U972" s="10">
        <f>Tabla13[[#This Row],[P(D)]]+Tabla13[[#This Row],[P_RSI(D)]]</f>
        <v>5.2269420000482486E-4</v>
      </c>
    </row>
    <row r="973" spans="1:21" x14ac:dyDescent="0.2">
      <c r="A973" t="s">
        <v>8595</v>
      </c>
      <c r="B973" t="s">
        <v>8596</v>
      </c>
      <c r="C973" s="1">
        <v>190.21000671386699</v>
      </c>
      <c r="D973" s="1">
        <v>96752.8</v>
      </c>
      <c r="E973" s="6">
        <f>D973/100000</f>
        <v>0.96752800000000005</v>
      </c>
      <c r="F973" s="4">
        <v>61.5555555555555</v>
      </c>
      <c r="G973" s="1">
        <v>1571.8</v>
      </c>
      <c r="H973">
        <v>179.96233856024099</v>
      </c>
      <c r="I973">
        <v>187.00832775970599</v>
      </c>
      <c r="J973">
        <v>172.91634936077699</v>
      </c>
      <c r="K973" s="1">
        <v>0</v>
      </c>
      <c r="L973" s="6">
        <f>K973/100000</f>
        <v>0</v>
      </c>
      <c r="M973">
        <v>1</v>
      </c>
      <c r="N973">
        <v>0</v>
      </c>
      <c r="O973">
        <v>76.556996449914394</v>
      </c>
      <c r="P973" s="2">
        <f>E973*0.55 + L973*0.45</f>
        <v>0.53214040000000007</v>
      </c>
      <c r="Q973" s="2">
        <f>F973*0.55 + M973*0.45</f>
        <v>34.305555555555529</v>
      </c>
      <c r="R973" s="2">
        <f>P973*0.55+Q973*0.45</f>
        <v>15.730177219999987</v>
      </c>
      <c r="S973" s="8">
        <f>E973/SUM($E$2:$E$2772)</f>
        <v>5.2263638825487783E-4</v>
      </c>
      <c r="T973" s="8">
        <f>Tabla13[[#This Row],[rsi_earning]]/SUM(Tabla13[rsi_earning])</f>
        <v>0</v>
      </c>
      <c r="U973" s="10">
        <f>Tabla13[[#This Row],[P(D)]]+Tabla13[[#This Row],[P_RSI(D)]]</f>
        <v>5.2263638825487783E-4</v>
      </c>
    </row>
    <row r="974" spans="1:21" x14ac:dyDescent="0.2">
      <c r="A974" t="s">
        <v>9563</v>
      </c>
      <c r="B974" t="s">
        <v>9564</v>
      </c>
      <c r="C974" s="1">
        <v>35.930000305175703</v>
      </c>
      <c r="D974" s="1">
        <v>51151.83</v>
      </c>
      <c r="E974" s="6">
        <f>D974/100000</f>
        <v>0.51151829999999998</v>
      </c>
      <c r="F974" s="4">
        <v>77.4444444444444</v>
      </c>
      <c r="G974" s="1">
        <v>660.5</v>
      </c>
      <c r="H974">
        <v>33.2877059775711</v>
      </c>
      <c r="I974">
        <v>34.713664678576599</v>
      </c>
      <c r="J974">
        <v>31.861747276565701</v>
      </c>
      <c r="K974" s="1">
        <v>26450.22</v>
      </c>
      <c r="L974" s="6">
        <f>K974/100000</f>
        <v>0.26450220000000002</v>
      </c>
      <c r="M974">
        <v>875</v>
      </c>
      <c r="N974">
        <v>30.23</v>
      </c>
      <c r="O974">
        <v>81.413697787470994</v>
      </c>
      <c r="P974" s="2">
        <f>E974*0.55 + L974*0.45</f>
        <v>0.40036105500000002</v>
      </c>
      <c r="Q974" s="2">
        <f>F974*0.55 + M974*0.45</f>
        <v>436.34444444444443</v>
      </c>
      <c r="R974" s="2">
        <f>P974*0.55+Q974*0.45</f>
        <v>196.57519858025</v>
      </c>
      <c r="S974" s="8">
        <f>E974/SUM($E$2:$E$2772)</f>
        <v>2.7631042909174211E-4</v>
      </c>
      <c r="T974" s="8">
        <f>Tabla13[[#This Row],[rsi_earning]]/SUM(Tabla13[rsi_earning])</f>
        <v>2.452661244773322E-4</v>
      </c>
      <c r="U974" s="10">
        <f>Tabla13[[#This Row],[P(D)]]+Tabla13[[#This Row],[P_RSI(D)]]</f>
        <v>5.2157655356907431E-4</v>
      </c>
    </row>
    <row r="975" spans="1:21" x14ac:dyDescent="0.2">
      <c r="A975" t="s">
        <v>4242</v>
      </c>
      <c r="B975" t="s">
        <v>4243</v>
      </c>
      <c r="C975" s="1">
        <v>16.059999465942301</v>
      </c>
      <c r="D975" s="1">
        <v>38655.879999999997</v>
      </c>
      <c r="E975" s="6">
        <f>D975/100000</f>
        <v>0.38655879999999998</v>
      </c>
      <c r="F975" s="4">
        <v>84.8</v>
      </c>
      <c r="G975" s="1">
        <v>455.85</v>
      </c>
      <c r="H975">
        <v>15.85639618265</v>
      </c>
      <c r="I975">
        <v>16.741232821189101</v>
      </c>
      <c r="J975">
        <v>14.9715595441109</v>
      </c>
      <c r="K975" s="1">
        <v>33728.129999999997</v>
      </c>
      <c r="L975" s="6">
        <f>K975/100000</f>
        <v>0.33728129999999995</v>
      </c>
      <c r="M975">
        <v>382</v>
      </c>
      <c r="N975">
        <v>88.29</v>
      </c>
      <c r="O975">
        <v>38.368564566391903</v>
      </c>
      <c r="P975" s="2">
        <f>E975*0.55 + L975*0.45</f>
        <v>0.364383925</v>
      </c>
      <c r="Q975" s="2">
        <f>F975*0.55 + M975*0.45</f>
        <v>218.54000000000002</v>
      </c>
      <c r="R975" s="2">
        <f>P975*0.55+Q975*0.45</f>
        <v>98.543411158750018</v>
      </c>
      <c r="S975" s="8">
        <f>E975/SUM($E$2:$E$2772)</f>
        <v>2.0881017921976381E-4</v>
      </c>
      <c r="T975" s="8">
        <f>Tabla13[[#This Row],[rsi_earning]]/SUM(Tabla13[rsi_earning])</f>
        <v>3.127523223235059E-4</v>
      </c>
      <c r="U975" s="10">
        <f>Tabla13[[#This Row],[P(D)]]+Tabla13[[#This Row],[P_RSI(D)]]</f>
        <v>5.2156250154326974E-4</v>
      </c>
    </row>
    <row r="976" spans="1:21" x14ac:dyDescent="0.2">
      <c r="A976" t="s">
        <v>8467</v>
      </c>
      <c r="B976" t="s">
        <v>8468</v>
      </c>
      <c r="C976" s="1">
        <v>139.66000366210901</v>
      </c>
      <c r="D976" s="1">
        <v>27244.32</v>
      </c>
      <c r="E976" s="6">
        <f>D976/100000</f>
        <v>0.2724432</v>
      </c>
      <c r="F976" s="4">
        <v>84.375</v>
      </c>
      <c r="G976" s="1">
        <v>322.89999999999998</v>
      </c>
      <c r="H976">
        <v>132.89479625808701</v>
      </c>
      <c r="I976">
        <v>141.90312956215701</v>
      </c>
      <c r="J976">
        <v>123.88646295401701</v>
      </c>
      <c r="K976" s="1">
        <v>40306.82</v>
      </c>
      <c r="L976" s="6">
        <f>K976/100000</f>
        <v>0.40306819999999999</v>
      </c>
      <c r="M976">
        <v>115</v>
      </c>
      <c r="N976">
        <v>350.49</v>
      </c>
      <c r="O976">
        <v>51.180883214467201</v>
      </c>
      <c r="P976" s="2">
        <f>E976*0.55 + L976*0.45</f>
        <v>0.33122445</v>
      </c>
      <c r="Q976" s="2">
        <f>F976*0.55 + M976*0.45</f>
        <v>98.15625</v>
      </c>
      <c r="R976" s="2">
        <f>P976*0.55+Q976*0.45</f>
        <v>44.3524859475</v>
      </c>
      <c r="S976" s="8">
        <f>E976/SUM($E$2:$E$2772)</f>
        <v>1.4716755489515686E-4</v>
      </c>
      <c r="T976" s="8">
        <f>Tabla13[[#This Row],[rsi_earning]]/SUM(Tabla13[rsi_earning])</f>
        <v>3.7375483196001478E-4</v>
      </c>
      <c r="U976" s="10">
        <f>Tabla13[[#This Row],[P(D)]]+Tabla13[[#This Row],[P_RSI(D)]]</f>
        <v>5.2092238685517165E-4</v>
      </c>
    </row>
    <row r="977" spans="1:21" x14ac:dyDescent="0.2">
      <c r="A977" t="s">
        <v>5872</v>
      </c>
      <c r="B977" t="s">
        <v>5873</v>
      </c>
      <c r="C977" s="1">
        <v>78.220001220703097</v>
      </c>
      <c r="D977" s="1">
        <v>58382.16</v>
      </c>
      <c r="E977" s="6">
        <f>D977/100000</f>
        <v>0.58382160000000005</v>
      </c>
      <c r="F977" s="4">
        <v>96.4444444444444</v>
      </c>
      <c r="G977" s="1">
        <v>605.34</v>
      </c>
      <c r="H977">
        <v>73.718339606786898</v>
      </c>
      <c r="I977">
        <v>77.237707475065406</v>
      </c>
      <c r="J977">
        <v>70.198971738508405</v>
      </c>
      <c r="K977" s="1">
        <v>22137.86</v>
      </c>
      <c r="L977" s="6">
        <f>K977/100000</f>
        <v>0.22137860000000001</v>
      </c>
      <c r="M977">
        <v>274.5</v>
      </c>
      <c r="N977">
        <v>80.650000000000006</v>
      </c>
      <c r="O977">
        <v>67.604108380505707</v>
      </c>
      <c r="P977" s="2">
        <f>E977*0.55 + L977*0.45</f>
        <v>0.42072225000000008</v>
      </c>
      <c r="Q977" s="2">
        <f>F977*0.55 + M977*0.45</f>
        <v>176.56944444444443</v>
      </c>
      <c r="R977" s="2">
        <f>P977*0.55+Q977*0.45</f>
        <v>79.687647237500002</v>
      </c>
      <c r="S977" s="8">
        <f>E977/SUM($E$2:$E$2772)</f>
        <v>3.1536700995649119E-4</v>
      </c>
      <c r="T977" s="8">
        <f>Tabla13[[#This Row],[rsi_earning]]/SUM(Tabla13[rsi_earning])</f>
        <v>2.0527871323647794E-4</v>
      </c>
      <c r="U977" s="10">
        <f>Tabla13[[#This Row],[P(D)]]+Tabla13[[#This Row],[P_RSI(D)]]</f>
        <v>5.2064572319296919E-4</v>
      </c>
    </row>
    <row r="978" spans="1:21" x14ac:dyDescent="0.2">
      <c r="A978" t="s">
        <v>85</v>
      </c>
      <c r="B978" t="s">
        <v>86</v>
      </c>
      <c r="C978" s="1">
        <v>25.649999618530199</v>
      </c>
      <c r="D978" s="1">
        <v>66209.990000000005</v>
      </c>
      <c r="E978" s="6">
        <f>D978/100000</f>
        <v>0.66209990000000007</v>
      </c>
      <c r="F978" s="4">
        <v>65.923076923076906</v>
      </c>
      <c r="G978" s="1">
        <v>1004.35</v>
      </c>
      <c r="H978">
        <v>23.319170298407101</v>
      </c>
      <c r="I978">
        <v>24.402753734512402</v>
      </c>
      <c r="J978">
        <v>22.235586862301801</v>
      </c>
      <c r="K978" s="1">
        <v>17545.580000000002</v>
      </c>
      <c r="L978" s="6">
        <f>K978/100000</f>
        <v>0.17545580000000002</v>
      </c>
      <c r="M978">
        <v>329</v>
      </c>
      <c r="N978">
        <v>53.33</v>
      </c>
      <c r="O978">
        <v>69.262319910604603</v>
      </c>
      <c r="P978" s="2">
        <f>E978*0.55 + L978*0.45</f>
        <v>0.44311005500000006</v>
      </c>
      <c r="Q978" s="2">
        <f>F978*0.55 + M978*0.45</f>
        <v>184.30769230769232</v>
      </c>
      <c r="R978" s="2">
        <f>P978*0.55+Q978*0.45</f>
        <v>83.182172068711552</v>
      </c>
      <c r="S978" s="8">
        <f>E978/SUM($E$2:$E$2772)</f>
        <v>3.5765114849380667E-4</v>
      </c>
      <c r="T978" s="8">
        <f>Tabla13[[#This Row],[rsi_earning]]/SUM(Tabla13[rsi_earning])</f>
        <v>1.6269567543509999E-4</v>
      </c>
      <c r="U978" s="10">
        <f>Tabla13[[#This Row],[P(D)]]+Tabla13[[#This Row],[P_RSI(D)]]</f>
        <v>5.2034682392890664E-4</v>
      </c>
    </row>
    <row r="979" spans="1:21" x14ac:dyDescent="0.2">
      <c r="A979" t="s">
        <v>2491</v>
      </c>
      <c r="B979" t="s">
        <v>2492</v>
      </c>
      <c r="C979" s="1">
        <v>82.129997253417898</v>
      </c>
      <c r="D979" s="1">
        <v>57177.33</v>
      </c>
      <c r="E979" s="6">
        <f>D979/100000</f>
        <v>0.57177330000000004</v>
      </c>
      <c r="F979" s="4">
        <v>79</v>
      </c>
      <c r="G979" s="1">
        <v>723.76</v>
      </c>
      <c r="H979">
        <v>82.784319606855405</v>
      </c>
      <c r="I979">
        <v>84.970888256913994</v>
      </c>
      <c r="J979">
        <v>80.597750956796801</v>
      </c>
      <c r="K979" s="1">
        <v>22805.01</v>
      </c>
      <c r="L979" s="6">
        <f>K979/100000</f>
        <v>0.22805009999999998</v>
      </c>
      <c r="M979">
        <v>118</v>
      </c>
      <c r="N979">
        <v>193.26</v>
      </c>
      <c r="O979">
        <v>37.931005834900297</v>
      </c>
      <c r="P979" s="2">
        <f>E979*0.55 + L979*0.45</f>
        <v>0.41709786000000004</v>
      </c>
      <c r="Q979" s="2">
        <f>F979*0.55 + M979*0.45</f>
        <v>96.550000000000011</v>
      </c>
      <c r="R979" s="2">
        <f>P979*0.55+Q979*0.45</f>
        <v>43.676903823000004</v>
      </c>
      <c r="S979" s="8">
        <f>E979/SUM($E$2:$E$2772)</f>
        <v>3.0885879521065309E-4</v>
      </c>
      <c r="T979" s="8">
        <f>Tabla13[[#This Row],[rsi_earning]]/SUM(Tabla13[rsi_earning])</f>
        <v>2.114650245391836E-4</v>
      </c>
      <c r="U979" s="10">
        <f>Tabla13[[#This Row],[P(D)]]+Tabla13[[#This Row],[P_RSI(D)]]</f>
        <v>5.2032381974983664E-4</v>
      </c>
    </row>
    <row r="980" spans="1:21" x14ac:dyDescent="0.2">
      <c r="A980" t="s">
        <v>1030</v>
      </c>
      <c r="B980" t="s">
        <v>1031</v>
      </c>
      <c r="C980" s="1">
        <v>25.2199993133544</v>
      </c>
      <c r="D980" s="1">
        <v>96286.85</v>
      </c>
      <c r="E980" s="6">
        <f>D980/100000</f>
        <v>0.96286850000000002</v>
      </c>
      <c r="F980" s="4">
        <v>102</v>
      </c>
      <c r="G980" s="1">
        <v>943.99</v>
      </c>
      <c r="H980">
        <v>25.4663518191973</v>
      </c>
      <c r="I980">
        <v>26.763573133586</v>
      </c>
      <c r="J980">
        <v>24.169130504808599</v>
      </c>
      <c r="K980" s="1">
        <v>0</v>
      </c>
      <c r="L980" s="6">
        <f>K980/100000</f>
        <v>0</v>
      </c>
      <c r="M980">
        <v>1</v>
      </c>
      <c r="N980">
        <v>0</v>
      </c>
      <c r="O980">
        <v>57.389930033858398</v>
      </c>
      <c r="P980" s="2">
        <f>E980*0.55 + L980*0.45</f>
        <v>0.52957767500000008</v>
      </c>
      <c r="Q980" s="2">
        <f>F980*0.55 + M980*0.45</f>
        <v>56.550000000000004</v>
      </c>
      <c r="R980" s="2">
        <f>P980*0.55+Q980*0.45</f>
        <v>25.738767721250003</v>
      </c>
      <c r="S980" s="8">
        <f>E980/SUM($E$2:$E$2772)</f>
        <v>5.2011943344729226E-4</v>
      </c>
      <c r="T980" s="8">
        <f>Tabla13[[#This Row],[rsi_earning]]/SUM(Tabla13[rsi_earning])</f>
        <v>0</v>
      </c>
      <c r="U980" s="10">
        <f>Tabla13[[#This Row],[P(D)]]+Tabla13[[#This Row],[P_RSI(D)]]</f>
        <v>5.2011943344729226E-4</v>
      </c>
    </row>
    <row r="981" spans="1:21" x14ac:dyDescent="0.2">
      <c r="A981" t="s">
        <v>6461</v>
      </c>
      <c r="B981" t="s">
        <v>6462</v>
      </c>
      <c r="C981" s="1">
        <v>12.789999961853001</v>
      </c>
      <c r="D981" s="1">
        <v>88658.26</v>
      </c>
      <c r="E981" s="6">
        <f>D981/100000</f>
        <v>0.8865826</v>
      </c>
      <c r="F981" s="4">
        <v>71.909090909090907</v>
      </c>
      <c r="G981" s="1">
        <v>1232.92</v>
      </c>
      <c r="H981">
        <v>13.1894547755281</v>
      </c>
      <c r="I981">
        <v>13.9418338749757</v>
      </c>
      <c r="J981">
        <v>12.4370756760805</v>
      </c>
      <c r="K981" s="1">
        <v>4435.9799999999996</v>
      </c>
      <c r="L981" s="6">
        <f>K981/100000</f>
        <v>4.4359799999999998E-2</v>
      </c>
      <c r="M981">
        <v>460</v>
      </c>
      <c r="N981">
        <v>9.64</v>
      </c>
      <c r="O981">
        <v>48.198200907278803</v>
      </c>
      <c r="P981" s="2">
        <f>E981*0.55 + L981*0.45</f>
        <v>0.50758234000000002</v>
      </c>
      <c r="Q981" s="2">
        <f>F981*0.55 + M981*0.45</f>
        <v>246.55</v>
      </c>
      <c r="R981" s="2">
        <f>P981*0.55+Q981*0.45</f>
        <v>111.226670287</v>
      </c>
      <c r="S981" s="8">
        <f>E981/SUM($E$2:$E$2772)</f>
        <v>4.7891154359731088E-4</v>
      </c>
      <c r="T981" s="8">
        <f>Tabla13[[#This Row],[rsi_earning]]/SUM(Tabla13[rsi_earning])</f>
        <v>4.1133707880651124E-5</v>
      </c>
      <c r="U981" s="10">
        <f>Tabla13[[#This Row],[P(D)]]+Tabla13[[#This Row],[P_RSI(D)]]</f>
        <v>5.2004525147796195E-4</v>
      </c>
    </row>
    <row r="982" spans="1:21" x14ac:dyDescent="0.2">
      <c r="A982" t="s">
        <v>4552</v>
      </c>
      <c r="B982" t="s">
        <v>4553</v>
      </c>
      <c r="C982" s="1">
        <v>77.911003112792898</v>
      </c>
      <c r="D982" s="1">
        <v>30565.34</v>
      </c>
      <c r="E982" s="6">
        <f>D982/100000</f>
        <v>0.30565340000000002</v>
      </c>
      <c r="F982" s="4">
        <v>72.090909090909093</v>
      </c>
      <c r="G982" s="1">
        <v>423.98</v>
      </c>
      <c r="H982">
        <v>78.038342464011805</v>
      </c>
      <c r="I982">
        <v>79.638474969930996</v>
      </c>
      <c r="J982">
        <v>76.4382099580926</v>
      </c>
      <c r="K982" s="1">
        <v>38088.94</v>
      </c>
      <c r="L982" s="6">
        <f>K982/100000</f>
        <v>0.38088940000000004</v>
      </c>
      <c r="M982">
        <v>589</v>
      </c>
      <c r="N982">
        <v>64.67</v>
      </c>
      <c r="O982">
        <v>46.138479981643599</v>
      </c>
      <c r="P982" s="2">
        <f>E982*0.55 + L982*0.45</f>
        <v>0.33950960000000008</v>
      </c>
      <c r="Q982" s="2">
        <f>F982*0.55 + M982*0.45</f>
        <v>304.70000000000005</v>
      </c>
      <c r="R982" s="2">
        <f>P982*0.55+Q982*0.45</f>
        <v>137.30173028000004</v>
      </c>
      <c r="S982" s="8">
        <f>E982/SUM($E$2:$E$2772)</f>
        <v>1.6510694164285011E-4</v>
      </c>
      <c r="T982" s="8">
        <f>Tabla13[[#This Row],[rsi_earning]]/SUM(Tabla13[rsi_earning])</f>
        <v>3.5318899802155287E-4</v>
      </c>
      <c r="U982" s="10">
        <f>Tabla13[[#This Row],[P(D)]]+Tabla13[[#This Row],[P_RSI(D)]]</f>
        <v>5.1829593966440293E-4</v>
      </c>
    </row>
    <row r="983" spans="1:21" x14ac:dyDescent="0.2">
      <c r="A983" t="s">
        <v>2867</v>
      </c>
      <c r="B983" t="s">
        <v>2868</v>
      </c>
      <c r="C983" s="1">
        <v>52.700000762939403</v>
      </c>
      <c r="D983" s="1">
        <v>7689.88</v>
      </c>
      <c r="E983" s="6">
        <f>D983/100000</f>
        <v>7.6898800000000003E-2</v>
      </c>
      <c r="F983" s="4">
        <v>99.428571428571402</v>
      </c>
      <c r="G983" s="1">
        <v>77.34</v>
      </c>
      <c r="H983">
        <v>45.546272512902199</v>
      </c>
      <c r="I983">
        <v>51.180192340716502</v>
      </c>
      <c r="J983">
        <v>39.912352685087903</v>
      </c>
      <c r="K983" s="1">
        <v>51399.19</v>
      </c>
      <c r="L983" s="6">
        <f>K983/100000</f>
        <v>0.51399190000000006</v>
      </c>
      <c r="M983">
        <v>264</v>
      </c>
      <c r="N983">
        <v>194.69</v>
      </c>
      <c r="O983">
        <v>63.681283623052302</v>
      </c>
      <c r="P983" s="2">
        <f>E983*0.55 + L983*0.45</f>
        <v>0.27359069500000005</v>
      </c>
      <c r="Q983" s="2">
        <f>F983*0.55 + M983*0.45</f>
        <v>173.48571428571427</v>
      </c>
      <c r="R983" s="2">
        <f>P983*0.55+Q983*0.45</f>
        <v>78.219046310821412</v>
      </c>
      <c r="S983" s="8">
        <f>E983/SUM($E$2:$E$2772)</f>
        <v>4.1538964343289495E-5</v>
      </c>
      <c r="T983" s="8">
        <f>Tabla13[[#This Row],[rsi_earning]]/SUM(Tabla13[rsi_earning])</f>
        <v>4.7661154170264178E-4</v>
      </c>
      <c r="U983" s="10">
        <f>Tabla13[[#This Row],[P(D)]]+Tabla13[[#This Row],[P_RSI(D)]]</f>
        <v>5.1815050604593128E-4</v>
      </c>
    </row>
    <row r="984" spans="1:21" x14ac:dyDescent="0.2">
      <c r="A984" t="s">
        <v>8245</v>
      </c>
      <c r="B984" t="s">
        <v>8246</v>
      </c>
      <c r="C984" s="1">
        <v>52.439998626708899</v>
      </c>
      <c r="D984" s="1">
        <v>44159.06</v>
      </c>
      <c r="E984" s="6">
        <f>D984/100000</f>
        <v>0.4415906</v>
      </c>
      <c r="F984" s="4">
        <v>70.125</v>
      </c>
      <c r="G984" s="1">
        <v>629.72</v>
      </c>
      <c r="H984">
        <v>50.210144038947497</v>
      </c>
      <c r="I984">
        <v>53.987271596706996</v>
      </c>
      <c r="J984">
        <v>46.433016481188098</v>
      </c>
      <c r="K984" s="1">
        <v>29961.919999999998</v>
      </c>
      <c r="L984" s="6">
        <f>K984/100000</f>
        <v>0.29961919999999997</v>
      </c>
      <c r="M984">
        <v>66</v>
      </c>
      <c r="N984">
        <v>453.97</v>
      </c>
      <c r="O984">
        <v>71.736010810319698</v>
      </c>
      <c r="P984" s="2">
        <f>E984*0.55 + L984*0.45</f>
        <v>0.37770347000000004</v>
      </c>
      <c r="Q984" s="2">
        <f>F984*0.55 + M984*0.45</f>
        <v>68.268749999999997</v>
      </c>
      <c r="R984" s="2">
        <f>P984*0.55+Q984*0.45</f>
        <v>30.928674408499997</v>
      </c>
      <c r="S984" s="8">
        <f>E984/SUM($E$2:$E$2772)</f>
        <v>2.3853709274698453E-4</v>
      </c>
      <c r="T984" s="8">
        <f>Tabla13[[#This Row],[rsi_earning]]/SUM(Tabla13[rsi_earning])</f>
        <v>2.7782922033540243E-4</v>
      </c>
      <c r="U984" s="10">
        <f>Tabla13[[#This Row],[P(D)]]+Tabla13[[#This Row],[P_RSI(D)]]</f>
        <v>5.1636631308238693E-4</v>
      </c>
    </row>
    <row r="985" spans="1:21" x14ac:dyDescent="0.2">
      <c r="A985" t="s">
        <v>3966</v>
      </c>
      <c r="B985" t="s">
        <v>3967</v>
      </c>
      <c r="C985" s="1">
        <v>42.150001525878899</v>
      </c>
      <c r="D985" s="1">
        <v>39280.639999999999</v>
      </c>
      <c r="E985" s="6">
        <f>D985/100000</f>
        <v>0.3928064</v>
      </c>
      <c r="F985" s="4">
        <v>93.3</v>
      </c>
      <c r="G985" s="1">
        <v>421.01</v>
      </c>
      <c r="H985">
        <v>39.699242452782102</v>
      </c>
      <c r="I985">
        <v>41.9187203484572</v>
      </c>
      <c r="J985">
        <v>37.479764557107003</v>
      </c>
      <c r="K985" s="1">
        <v>32791.040000000001</v>
      </c>
      <c r="L985" s="6">
        <f>K985/100000</f>
        <v>0.32791039999999999</v>
      </c>
      <c r="M985">
        <v>230</v>
      </c>
      <c r="N985">
        <v>142.57</v>
      </c>
      <c r="O985">
        <v>60.594333647939003</v>
      </c>
      <c r="P985" s="2">
        <f>E985*0.55 + L985*0.45</f>
        <v>0.36360320000000002</v>
      </c>
      <c r="Q985" s="2">
        <f>F985*0.55 + M985*0.45</f>
        <v>154.815</v>
      </c>
      <c r="R985" s="2">
        <f>P985*0.55+Q985*0.45</f>
        <v>69.866731760000008</v>
      </c>
      <c r="S985" s="8">
        <f>E985/SUM($E$2:$E$2772)</f>
        <v>2.1218498914698161E-4</v>
      </c>
      <c r="T985" s="8">
        <f>Tabla13[[#This Row],[rsi_earning]]/SUM(Tabla13[rsi_earning])</f>
        <v>3.040629264475373E-4</v>
      </c>
      <c r="U985" s="10">
        <f>Tabla13[[#This Row],[P(D)]]+Tabla13[[#This Row],[P_RSI(D)]]</f>
        <v>5.1624791559451888E-4</v>
      </c>
    </row>
    <row r="986" spans="1:21" x14ac:dyDescent="0.2">
      <c r="A986" t="s">
        <v>4214</v>
      </c>
      <c r="B986" t="s">
        <v>4215</v>
      </c>
      <c r="C986" s="1">
        <v>8.8999996185302699</v>
      </c>
      <c r="D986" s="1">
        <v>95542.56</v>
      </c>
      <c r="E986" s="6">
        <f>D986/100000</f>
        <v>0.95542559999999999</v>
      </c>
      <c r="F986" s="4">
        <v>124.25</v>
      </c>
      <c r="G986" s="1">
        <v>768.95</v>
      </c>
      <c r="H986">
        <v>7.9156247000846101</v>
      </c>
      <c r="I986">
        <v>8.6382041201067192</v>
      </c>
      <c r="J986">
        <v>7.1930452800624902</v>
      </c>
      <c r="K986" s="1">
        <v>0</v>
      </c>
      <c r="L986" s="6">
        <f>K986/100000</f>
        <v>0</v>
      </c>
      <c r="M986">
        <v>1</v>
      </c>
      <c r="N986">
        <v>0</v>
      </c>
      <c r="O986">
        <v>70.892012683425605</v>
      </c>
      <c r="P986" s="2">
        <f>E986*0.55 + L986*0.45</f>
        <v>0.52548408000000002</v>
      </c>
      <c r="Q986" s="2">
        <f>F986*0.55 + M986*0.45</f>
        <v>68.787500000000009</v>
      </c>
      <c r="R986" s="2">
        <f>P986*0.55+Q986*0.45</f>
        <v>31.243391244000005</v>
      </c>
      <c r="S986" s="8">
        <f>E986/SUM($E$2:$E$2772)</f>
        <v>5.1609894993245625E-4</v>
      </c>
      <c r="T986" s="8">
        <f>Tabla13[[#This Row],[rsi_earning]]/SUM(Tabla13[rsi_earning])</f>
        <v>0</v>
      </c>
      <c r="U986" s="10">
        <f>Tabla13[[#This Row],[P(D)]]+Tabla13[[#This Row],[P_RSI(D)]]</f>
        <v>5.1609894993245625E-4</v>
      </c>
    </row>
    <row r="987" spans="1:21" x14ac:dyDescent="0.2">
      <c r="A987" t="s">
        <v>6215</v>
      </c>
      <c r="B987" t="s">
        <v>6216</v>
      </c>
      <c r="C987" s="1">
        <v>168.259994506835</v>
      </c>
      <c r="D987" s="1">
        <v>80723.899999999994</v>
      </c>
      <c r="E987" s="6">
        <f>D987/100000</f>
        <v>0.80723899999999993</v>
      </c>
      <c r="F987" s="4">
        <v>64.7</v>
      </c>
      <c r="G987" s="1">
        <v>1247.6600000000001</v>
      </c>
      <c r="H987">
        <v>166.26661101295699</v>
      </c>
      <c r="I987">
        <v>175.03297402315499</v>
      </c>
      <c r="J987">
        <v>157.50024800275901</v>
      </c>
      <c r="K987" s="1">
        <v>8355.77</v>
      </c>
      <c r="L987" s="6">
        <f>K987/100000</f>
        <v>8.3557699999999999E-2</v>
      </c>
      <c r="M987">
        <v>390</v>
      </c>
      <c r="N987">
        <v>21.43</v>
      </c>
      <c r="O987">
        <v>52.617312196281802</v>
      </c>
      <c r="P987" s="2">
        <f>E987*0.55 + L987*0.45</f>
        <v>0.48158241499999999</v>
      </c>
      <c r="Q987" s="2">
        <f>F987*0.55 + M987*0.45</f>
        <v>211.08500000000001</v>
      </c>
      <c r="R987" s="2">
        <f>P987*0.55+Q987*0.45</f>
        <v>95.253120328250006</v>
      </c>
      <c r="S987" s="8">
        <f>E987/SUM($E$2:$E$2772)</f>
        <v>4.3605195448449997E-4</v>
      </c>
      <c r="T987" s="8">
        <f>Tabla13[[#This Row],[rsi_earning]]/SUM(Tabla13[rsi_earning])</f>
        <v>7.7480917925217943E-5</v>
      </c>
      <c r="U987" s="10">
        <f>Tabla13[[#This Row],[P(D)]]+Tabla13[[#This Row],[P_RSI(D)]]</f>
        <v>5.1353287240971796E-4</v>
      </c>
    </row>
    <row r="988" spans="1:21" x14ac:dyDescent="0.2">
      <c r="A988" t="s">
        <v>6114</v>
      </c>
      <c r="B988" t="s">
        <v>6115</v>
      </c>
      <c r="C988" s="1">
        <v>15.529999732971101</v>
      </c>
      <c r="D988" s="1">
        <v>56844.639999999999</v>
      </c>
      <c r="E988" s="6">
        <f>D988/100000</f>
        <v>0.56844640000000002</v>
      </c>
      <c r="F988" s="4">
        <v>89.285714285714207</v>
      </c>
      <c r="G988" s="1">
        <v>636.66</v>
      </c>
      <c r="H988">
        <v>15.219356135406199</v>
      </c>
      <c r="I988">
        <v>15.8047715586602</v>
      </c>
      <c r="J988">
        <v>14.633940712152199</v>
      </c>
      <c r="K988" s="1">
        <v>22258.15</v>
      </c>
      <c r="L988" s="6">
        <f>K988/100000</f>
        <v>0.22258150000000002</v>
      </c>
      <c r="M988">
        <v>289</v>
      </c>
      <c r="N988">
        <v>77.02</v>
      </c>
      <c r="O988">
        <v>49.204381815247302</v>
      </c>
      <c r="P988" s="2">
        <f>E988*0.55 + L988*0.45</f>
        <v>0.41280719500000002</v>
      </c>
      <c r="Q988" s="2">
        <f>F988*0.55 + M988*0.45</f>
        <v>179.15714285714284</v>
      </c>
      <c r="R988" s="2">
        <f>P988*0.55+Q988*0.45</f>
        <v>80.847758242964289</v>
      </c>
      <c r="S988" s="8">
        <f>E988/SUM($E$2:$E$2772)</f>
        <v>3.0706168029502774E-4</v>
      </c>
      <c r="T988" s="8">
        <f>Tabla13[[#This Row],[rsi_earning]]/SUM(Tabla13[rsi_earning])</f>
        <v>2.0639413163804052E-4</v>
      </c>
      <c r="U988" s="10">
        <f>Tabla13[[#This Row],[P(D)]]+Tabla13[[#This Row],[P_RSI(D)]]</f>
        <v>5.1345581193306821E-4</v>
      </c>
    </row>
    <row r="989" spans="1:21" x14ac:dyDescent="0.2">
      <c r="A989" t="s">
        <v>4748</v>
      </c>
      <c r="B989" t="s">
        <v>4749</v>
      </c>
      <c r="C989" s="1">
        <v>36.869998931884702</v>
      </c>
      <c r="D989" s="1">
        <v>35559.57</v>
      </c>
      <c r="E989" s="6">
        <f>D989/100000</f>
        <v>0.35559570000000001</v>
      </c>
      <c r="F989" s="4">
        <v>73.4166666666666</v>
      </c>
      <c r="G989" s="1">
        <v>484.35</v>
      </c>
      <c r="H989">
        <v>36.012944800892299</v>
      </c>
      <c r="I989">
        <v>37.354348162421097</v>
      </c>
      <c r="J989">
        <v>34.671541439363601</v>
      </c>
      <c r="K989" s="1">
        <v>34628.04</v>
      </c>
      <c r="L989" s="6">
        <f>K989/100000</f>
        <v>0.34628039999999999</v>
      </c>
      <c r="M989">
        <v>187</v>
      </c>
      <c r="N989">
        <v>185.18</v>
      </c>
      <c r="O989">
        <v>62.536430097864198</v>
      </c>
      <c r="P989" s="2">
        <f>E989*0.55 + L989*0.45</f>
        <v>0.35140381500000006</v>
      </c>
      <c r="Q989" s="2">
        <f>F989*0.55 + M989*0.45</f>
        <v>124.52916666666664</v>
      </c>
      <c r="R989" s="2">
        <f>P989*0.55+Q989*0.45</f>
        <v>56.231397098249985</v>
      </c>
      <c r="S989" s="8">
        <f>E989/SUM($E$2:$E$2772)</f>
        <v>1.9208462424546375E-4</v>
      </c>
      <c r="T989" s="8">
        <f>Tabla13[[#This Row],[rsi_earning]]/SUM(Tabla13[rsi_earning])</f>
        <v>3.2109695756957934E-4</v>
      </c>
      <c r="U989" s="10">
        <f>Tabla13[[#This Row],[P(D)]]+Tabla13[[#This Row],[P_RSI(D)]]</f>
        <v>5.1318158181504312E-4</v>
      </c>
    </row>
    <row r="990" spans="1:21" x14ac:dyDescent="0.2">
      <c r="A990" t="s">
        <v>1681</v>
      </c>
      <c r="B990" t="s">
        <v>1682</v>
      </c>
      <c r="C990" s="1">
        <v>106.77999877929599</v>
      </c>
      <c r="D990" s="1">
        <v>30990.14</v>
      </c>
      <c r="E990" s="6">
        <f>D990/100000</f>
        <v>0.30990139999999999</v>
      </c>
      <c r="F990" s="4">
        <v>67.2222222222222</v>
      </c>
      <c r="G990" s="1">
        <v>461.01</v>
      </c>
      <c r="H990">
        <v>112.36725603241599</v>
      </c>
      <c r="I990">
        <v>116.484053397933</v>
      </c>
      <c r="J990">
        <v>108.250458666898</v>
      </c>
      <c r="K990" s="1">
        <v>37287.120000000003</v>
      </c>
      <c r="L990" s="6">
        <f>K990/100000</f>
        <v>0.37287120000000001</v>
      </c>
      <c r="M990">
        <v>464</v>
      </c>
      <c r="N990">
        <v>80.36</v>
      </c>
      <c r="O990">
        <v>19.795204069011699</v>
      </c>
      <c r="P990" s="2">
        <f>E990*0.55 + L990*0.45</f>
        <v>0.33823780999999997</v>
      </c>
      <c r="Q990" s="2">
        <f>F990*0.55 + M990*0.45</f>
        <v>245.77222222222224</v>
      </c>
      <c r="R990" s="2">
        <f>P990*0.55+Q990*0.45</f>
        <v>110.78353079550001</v>
      </c>
      <c r="S990" s="8">
        <f>E990/SUM($E$2:$E$2772)</f>
        <v>1.6740161360821618E-4</v>
      </c>
      <c r="T990" s="8">
        <f>Tabla13[[#This Row],[rsi_earning]]/SUM(Tabla13[rsi_earning])</f>
        <v>3.4575392625548005E-4</v>
      </c>
      <c r="U990" s="10">
        <f>Tabla13[[#This Row],[P(D)]]+Tabla13[[#This Row],[P_RSI(D)]]</f>
        <v>5.1315553986369623E-4</v>
      </c>
    </row>
    <row r="991" spans="1:21" x14ac:dyDescent="0.2">
      <c r="A991" t="s">
        <v>9008</v>
      </c>
      <c r="B991" t="s">
        <v>9009</v>
      </c>
      <c r="C991" s="1">
        <v>19.280000686645501</v>
      </c>
      <c r="D991" s="1">
        <v>2963.89</v>
      </c>
      <c r="E991" s="6">
        <f>D991/100000</f>
        <v>2.9638899999999999E-2</v>
      </c>
      <c r="F991" s="4">
        <v>130.875</v>
      </c>
      <c r="G991" s="1">
        <v>22.65</v>
      </c>
      <c r="H991">
        <v>19.0033070760073</v>
      </c>
      <c r="I991">
        <v>20.0382711736661</v>
      </c>
      <c r="J991">
        <v>17.968342978348399</v>
      </c>
      <c r="K991" s="1">
        <v>53609.8</v>
      </c>
      <c r="L991" s="6">
        <f>K991/100000</f>
        <v>0.53609800000000007</v>
      </c>
      <c r="M991">
        <v>748</v>
      </c>
      <c r="N991">
        <v>71.67</v>
      </c>
      <c r="O991">
        <v>42.322094970310999</v>
      </c>
      <c r="P991" s="2">
        <f>E991*0.55 + L991*0.45</f>
        <v>0.25754549500000007</v>
      </c>
      <c r="Q991" s="2">
        <f>F991*0.55 + M991*0.45</f>
        <v>408.58125000000001</v>
      </c>
      <c r="R991" s="2">
        <f>P991*0.55+Q991*0.45</f>
        <v>184.00321252225001</v>
      </c>
      <c r="S991" s="8">
        <f>E991/SUM($E$2:$E$2772)</f>
        <v>1.6010252569277061E-5</v>
      </c>
      <c r="T991" s="8">
        <f>Tabla13[[#This Row],[rsi_earning]]/SUM(Tabla13[rsi_earning])</f>
        <v>4.9710996279066428E-4</v>
      </c>
      <c r="U991" s="10">
        <f>Tabla13[[#This Row],[P(D)]]+Tabla13[[#This Row],[P_RSI(D)]]</f>
        <v>5.131202153599413E-4</v>
      </c>
    </row>
    <row r="992" spans="1:21" x14ac:dyDescent="0.2">
      <c r="A992" t="s">
        <v>1094</v>
      </c>
      <c r="B992" t="s">
        <v>1095</v>
      </c>
      <c r="C992" s="1">
        <v>79</v>
      </c>
      <c r="D992" s="1">
        <v>94901.74</v>
      </c>
      <c r="E992" s="6">
        <f>D992/100000</f>
        <v>0.94901740000000001</v>
      </c>
      <c r="F992" s="4">
        <v>73.272727272727195</v>
      </c>
      <c r="G992" s="1">
        <v>1295.19</v>
      </c>
      <c r="H992">
        <v>77.483826279081597</v>
      </c>
      <c r="I992">
        <v>81.508252521662598</v>
      </c>
      <c r="J992">
        <v>73.459400036500597</v>
      </c>
      <c r="K992" s="1">
        <v>0</v>
      </c>
      <c r="L992" s="6">
        <f>K992/100000</f>
        <v>0</v>
      </c>
      <c r="M992">
        <v>1</v>
      </c>
      <c r="N992">
        <v>0</v>
      </c>
      <c r="O992">
        <v>59.158126329125302</v>
      </c>
      <c r="P992" s="2">
        <f>E992*0.55 + L992*0.45</f>
        <v>0.52195957000000004</v>
      </c>
      <c r="Q992" s="2">
        <f>F992*0.55 + M992*0.45</f>
        <v>40.749999999999964</v>
      </c>
      <c r="R992" s="2">
        <f>P992*0.55+Q992*0.45</f>
        <v>18.624577763499985</v>
      </c>
      <c r="S992" s="8">
        <f>E992/SUM($E$2:$E$2772)</f>
        <v>5.1263738757641609E-4</v>
      </c>
      <c r="T992" s="8">
        <f>Tabla13[[#This Row],[rsi_earning]]/SUM(Tabla13[rsi_earning])</f>
        <v>0</v>
      </c>
      <c r="U992" s="10">
        <f>Tabla13[[#This Row],[P(D)]]+Tabla13[[#This Row],[P_RSI(D)]]</f>
        <v>5.1263738757641609E-4</v>
      </c>
    </row>
    <row r="993" spans="1:21" x14ac:dyDescent="0.2">
      <c r="A993" t="s">
        <v>3355</v>
      </c>
      <c r="B993" t="s">
        <v>3356</v>
      </c>
      <c r="C993" s="1">
        <v>31.139999389648398</v>
      </c>
      <c r="D993" s="1">
        <v>94952.13</v>
      </c>
      <c r="E993" s="6">
        <f>D993/100000</f>
        <v>0.94952130000000001</v>
      </c>
      <c r="F993" s="4">
        <v>78.5</v>
      </c>
      <c r="G993" s="1">
        <v>1209.58</v>
      </c>
      <c r="H993">
        <v>30.2128806637166</v>
      </c>
      <c r="I993">
        <v>31.4834024851402</v>
      </c>
      <c r="J993">
        <v>28.9423588422931</v>
      </c>
      <c r="K993" s="1">
        <v>-159.69</v>
      </c>
      <c r="L993" s="6">
        <f>K993/100000</f>
        <v>-1.5969000000000001E-3</v>
      </c>
      <c r="M993">
        <v>820.5</v>
      </c>
      <c r="N993">
        <v>-0.19</v>
      </c>
      <c r="O993">
        <v>73.096450878010003</v>
      </c>
      <c r="P993" s="2">
        <f>E993*0.55 + L993*0.45</f>
        <v>0.52151811000000003</v>
      </c>
      <c r="Q993" s="2">
        <f>F993*0.55 + M993*0.45</f>
        <v>412.40000000000003</v>
      </c>
      <c r="R993" s="2">
        <f>P993*0.55+Q993*0.45</f>
        <v>185.8668349605</v>
      </c>
      <c r="S993" s="8">
        <f>E993/SUM($E$2:$E$2772)</f>
        <v>5.1290958277494427E-4</v>
      </c>
      <c r="T993" s="8">
        <f>Tabla13[[#This Row],[rsi_earning]]/SUM(Tabla13[rsi_earning])</f>
        <v>-1.480764523613988E-6</v>
      </c>
      <c r="U993" s="10">
        <f>Tabla13[[#This Row],[P(D)]]+Tabla13[[#This Row],[P_RSI(D)]]</f>
        <v>5.1142881825133027E-4</v>
      </c>
    </row>
    <row r="994" spans="1:21" x14ac:dyDescent="0.2">
      <c r="A994" t="s">
        <v>2627</v>
      </c>
      <c r="B994" t="s">
        <v>2628</v>
      </c>
      <c r="C994" s="1">
        <v>51.400001525878899</v>
      </c>
      <c r="D994" s="1">
        <v>94499.98</v>
      </c>
      <c r="E994" s="6">
        <f>D994/100000</f>
        <v>0.94499979999999995</v>
      </c>
      <c r="F994" s="4">
        <v>72.545454545454504</v>
      </c>
      <c r="G994" s="1">
        <v>1302.6300000000001</v>
      </c>
      <c r="H994">
        <v>48.786262563511997</v>
      </c>
      <c r="I994">
        <v>50.748556349288698</v>
      </c>
      <c r="J994">
        <v>46.823968777735303</v>
      </c>
      <c r="K994" s="1">
        <v>0</v>
      </c>
      <c r="L994" s="6">
        <f>K994/100000</f>
        <v>0</v>
      </c>
      <c r="M994">
        <v>1</v>
      </c>
      <c r="N994">
        <v>0</v>
      </c>
      <c r="O994">
        <v>42.342349772973698</v>
      </c>
      <c r="P994" s="2">
        <f>E994*0.55 + L994*0.45</f>
        <v>0.51974989000000005</v>
      </c>
      <c r="Q994" s="2">
        <f>F994*0.55 + M994*0.45</f>
        <v>40.34999999999998</v>
      </c>
      <c r="R994" s="2">
        <f>P994*0.55+Q994*0.45</f>
        <v>18.443362439499992</v>
      </c>
      <c r="S994" s="8">
        <f>E994/SUM($E$2:$E$2772)</f>
        <v>5.1046717239561213E-4</v>
      </c>
      <c r="T994" s="8">
        <f>Tabla13[[#This Row],[rsi_earning]]/SUM(Tabla13[rsi_earning])</f>
        <v>0</v>
      </c>
      <c r="U994" s="10">
        <f>Tabla13[[#This Row],[P(D)]]+Tabla13[[#This Row],[P_RSI(D)]]</f>
        <v>5.1046717239561213E-4</v>
      </c>
    </row>
    <row r="995" spans="1:21" x14ac:dyDescent="0.2">
      <c r="A995" t="s">
        <v>3748</v>
      </c>
      <c r="B995" t="s">
        <v>3749</v>
      </c>
      <c r="C995" s="1">
        <v>51.220001220703097</v>
      </c>
      <c r="D995" s="1">
        <v>47231.68</v>
      </c>
      <c r="E995" s="6">
        <f>D995/100000</f>
        <v>0.47231679999999998</v>
      </c>
      <c r="F995" s="4">
        <v>85.6666666666666</v>
      </c>
      <c r="G995" s="1">
        <v>551.34</v>
      </c>
      <c r="H995">
        <v>52.991116498317503</v>
      </c>
      <c r="I995">
        <v>55.908214215016699</v>
      </c>
      <c r="J995">
        <v>50.0740187816183</v>
      </c>
      <c r="K995" s="1">
        <v>27475.200000000001</v>
      </c>
      <c r="L995" s="6">
        <f>K995/100000</f>
        <v>0.274752</v>
      </c>
      <c r="M995">
        <v>63</v>
      </c>
      <c r="N995">
        <v>436.11</v>
      </c>
      <c r="O995">
        <v>46.144729714992401</v>
      </c>
      <c r="P995" s="2">
        <f>E995*0.55 + L995*0.45</f>
        <v>0.38341263999999997</v>
      </c>
      <c r="Q995" s="2">
        <f>F995*0.55 + M995*0.45</f>
        <v>75.46666666666664</v>
      </c>
      <c r="R995" s="2">
        <f>P995*0.55+Q995*0.45</f>
        <v>34.170876951999986</v>
      </c>
      <c r="S995" s="8">
        <f>E995/SUM($E$2:$E$2772)</f>
        <v>2.5513467978611625E-4</v>
      </c>
      <c r="T995" s="8">
        <f>Tabla13[[#This Row],[rsi_earning]]/SUM(Tabla13[rsi_earning])</f>
        <v>2.547705018423135E-4</v>
      </c>
      <c r="U995" s="10">
        <f>Tabla13[[#This Row],[P(D)]]+Tabla13[[#This Row],[P_RSI(D)]]</f>
        <v>5.0990518162842969E-4</v>
      </c>
    </row>
    <row r="996" spans="1:21" x14ac:dyDescent="0.2">
      <c r="A996" t="s">
        <v>1112</v>
      </c>
      <c r="B996" t="s">
        <v>1113</v>
      </c>
      <c r="C996" s="1">
        <v>57.740001678466797</v>
      </c>
      <c r="D996" s="1">
        <v>83166.429999999993</v>
      </c>
      <c r="E996" s="6">
        <f>D996/100000</f>
        <v>0.83166429999999991</v>
      </c>
      <c r="F996" s="4">
        <v>64.857142857142804</v>
      </c>
      <c r="G996" s="1">
        <v>1282.3</v>
      </c>
      <c r="H996">
        <v>57.788676048616097</v>
      </c>
      <c r="I996">
        <v>59.787153580261602</v>
      </c>
      <c r="J996">
        <v>55.790198516970598</v>
      </c>
      <c r="K996" s="1">
        <v>6515.56</v>
      </c>
      <c r="L996" s="6">
        <f>K996/100000</f>
        <v>6.5155600000000008E-2</v>
      </c>
      <c r="M996">
        <v>57</v>
      </c>
      <c r="N996">
        <v>114.31</v>
      </c>
      <c r="O996">
        <v>60.651634464022997</v>
      </c>
      <c r="P996" s="2">
        <f>E996*0.55 + L996*0.45</f>
        <v>0.48673538499999996</v>
      </c>
      <c r="Q996" s="2">
        <f>F996*0.55 + M996*0.45</f>
        <v>61.321428571428541</v>
      </c>
      <c r="R996" s="2">
        <f>P996*0.55+Q996*0.45</f>
        <v>27.862347318892844</v>
      </c>
      <c r="S996" s="8">
        <f>E996/SUM($E$2:$E$2772)</f>
        <v>4.4924594016144351E-4</v>
      </c>
      <c r="T996" s="8">
        <f>Tabla13[[#This Row],[rsi_earning]]/SUM(Tabla13[rsi_earning])</f>
        <v>6.0417121294247332E-5</v>
      </c>
      <c r="U996" s="10">
        <f>Tabla13[[#This Row],[P(D)]]+Tabla13[[#This Row],[P_RSI(D)]]</f>
        <v>5.0966306145569084E-4</v>
      </c>
    </row>
    <row r="997" spans="1:21" x14ac:dyDescent="0.2">
      <c r="A997" t="s">
        <v>8407</v>
      </c>
      <c r="B997" t="s">
        <v>8408</v>
      </c>
      <c r="C997" s="1">
        <v>10.8599996566772</v>
      </c>
      <c r="D997" s="1">
        <v>88517.4</v>
      </c>
      <c r="E997" s="6">
        <f>D997/100000</f>
        <v>0.88517399999999991</v>
      </c>
      <c r="F997" s="4">
        <v>110.666666666666</v>
      </c>
      <c r="G997" s="1">
        <v>799.86</v>
      </c>
      <c r="H997">
        <v>10.9277831156591</v>
      </c>
      <c r="I997">
        <v>11.382304357811201</v>
      </c>
      <c r="J997">
        <v>10.473261873507001</v>
      </c>
      <c r="K997" s="1">
        <v>3358.24</v>
      </c>
      <c r="L997" s="6">
        <f>K997/100000</f>
        <v>3.3582399999999998E-2</v>
      </c>
      <c r="M997">
        <v>858</v>
      </c>
      <c r="N997">
        <v>3.91</v>
      </c>
      <c r="O997">
        <v>45.411063205094997</v>
      </c>
      <c r="P997" s="2">
        <f>E997*0.55 + L997*0.45</f>
        <v>0.50195778000000002</v>
      </c>
      <c r="Q997" s="2">
        <f>F997*0.55 + M997*0.45</f>
        <v>446.96666666666636</v>
      </c>
      <c r="R997" s="2">
        <f>P997*0.55+Q997*0.45</f>
        <v>201.41107677899987</v>
      </c>
      <c r="S997" s="8">
        <f>E997/SUM($E$2:$E$2772)</f>
        <v>4.7815065025210964E-4</v>
      </c>
      <c r="T997" s="8">
        <f>Tabla13[[#This Row],[rsi_earning]]/SUM(Tabla13[rsi_earning])</f>
        <v>3.1140100530912638E-5</v>
      </c>
      <c r="U997" s="10">
        <f>Tabla13[[#This Row],[P(D)]]+Tabla13[[#This Row],[P_RSI(D)]]</f>
        <v>5.0929075078302226E-4</v>
      </c>
    </row>
    <row r="998" spans="1:21" x14ac:dyDescent="0.2">
      <c r="A998" t="s">
        <v>6892</v>
      </c>
      <c r="B998" t="s">
        <v>6893</v>
      </c>
      <c r="C998" s="1">
        <v>101.5</v>
      </c>
      <c r="D998" s="1">
        <v>94067.11</v>
      </c>
      <c r="E998" s="6">
        <f>D998/100000</f>
        <v>0.94067109999999998</v>
      </c>
      <c r="F998" s="4">
        <v>81.400000000000006</v>
      </c>
      <c r="G998" s="1">
        <v>1155.6199999999999</v>
      </c>
      <c r="H998">
        <v>102.892236583395</v>
      </c>
      <c r="I998">
        <v>105.937458621175</v>
      </c>
      <c r="J998">
        <v>99.847014545615806</v>
      </c>
      <c r="K998" s="1">
        <v>0</v>
      </c>
      <c r="L998" s="6">
        <f>K998/100000</f>
        <v>0</v>
      </c>
      <c r="M998">
        <v>1</v>
      </c>
      <c r="N998">
        <v>0</v>
      </c>
      <c r="O998">
        <v>40.068789254024203</v>
      </c>
      <c r="P998" s="2">
        <f>E998*0.55 + L998*0.45</f>
        <v>0.517369105</v>
      </c>
      <c r="Q998" s="2">
        <f>F998*0.55 + M998*0.45</f>
        <v>45.220000000000013</v>
      </c>
      <c r="R998" s="2">
        <f>P998*0.55+Q998*0.45</f>
        <v>20.633553007750006</v>
      </c>
      <c r="S998" s="8">
        <f>E998/SUM($E$2:$E$2772)</f>
        <v>5.0812890814502831E-4</v>
      </c>
      <c r="T998" s="8">
        <f>Tabla13[[#This Row],[rsi_earning]]/SUM(Tabla13[rsi_earning])</f>
        <v>0</v>
      </c>
      <c r="U998" s="10">
        <f>Tabla13[[#This Row],[P(D)]]+Tabla13[[#This Row],[P_RSI(D)]]</f>
        <v>5.0812890814502831E-4</v>
      </c>
    </row>
    <row r="999" spans="1:21" x14ac:dyDescent="0.2">
      <c r="A999" t="s">
        <v>6337</v>
      </c>
      <c r="B999" t="s">
        <v>6338</v>
      </c>
      <c r="C999" s="1">
        <v>22.959999084472599</v>
      </c>
      <c r="D999" s="1">
        <v>129764.57</v>
      </c>
      <c r="E999" s="6">
        <f>D999/100000</f>
        <v>1.2976457000000001</v>
      </c>
      <c r="F999" s="4">
        <v>56.636363636363598</v>
      </c>
      <c r="G999" s="1">
        <v>2291.19</v>
      </c>
      <c r="H999">
        <v>22.912116248212399</v>
      </c>
      <c r="I999">
        <v>23.7104522179255</v>
      </c>
      <c r="J999">
        <v>22.113780278499199</v>
      </c>
      <c r="K999" s="1">
        <v>-20803.009999999998</v>
      </c>
      <c r="L999" s="6">
        <f>K999/100000</f>
        <v>-0.2080301</v>
      </c>
      <c r="M999">
        <v>89</v>
      </c>
      <c r="N999">
        <v>-233.74</v>
      </c>
      <c r="O999">
        <v>47.945191162705299</v>
      </c>
      <c r="P999" s="2">
        <f>E999*0.55 + L999*0.45</f>
        <v>0.62009159000000014</v>
      </c>
      <c r="Q999" s="2">
        <f>F999*0.55 + M999*0.45</f>
        <v>71.199999999999989</v>
      </c>
      <c r="R999" s="2">
        <f>P999*0.55+Q999*0.45</f>
        <v>32.381050374499999</v>
      </c>
      <c r="S999" s="8">
        <f>E999/SUM($E$2:$E$2772)</f>
        <v>7.0095838247830836E-4</v>
      </c>
      <c r="T999" s="8">
        <f>Tabla13[[#This Row],[rsi_earning]]/SUM(Tabla13[rsi_earning])</f>
        <v>-1.9290099062174856E-4</v>
      </c>
      <c r="U999" s="10">
        <f>Tabla13[[#This Row],[P(D)]]+Tabla13[[#This Row],[P_RSI(D)]]</f>
        <v>5.0805739185655981E-4</v>
      </c>
    </row>
    <row r="1000" spans="1:21" x14ac:dyDescent="0.2">
      <c r="A1000" t="s">
        <v>2999</v>
      </c>
      <c r="B1000" t="s">
        <v>3000</v>
      </c>
      <c r="C1000" s="1">
        <v>188.47999572753901</v>
      </c>
      <c r="D1000" s="1">
        <v>41678.480000000003</v>
      </c>
      <c r="E1000" s="6">
        <f>D1000/100000</f>
        <v>0.41678480000000001</v>
      </c>
      <c r="F1000" s="4">
        <v>78.599999999999994</v>
      </c>
      <c r="G1000" s="1">
        <v>530.26</v>
      </c>
      <c r="H1000">
        <v>187.456485382734</v>
      </c>
      <c r="I1000">
        <v>193.34068953895499</v>
      </c>
      <c r="J1000">
        <v>181.57228122651301</v>
      </c>
      <c r="K1000" s="1">
        <v>30431.84</v>
      </c>
      <c r="L1000" s="6">
        <f>K1000/100000</f>
        <v>0.30431839999999999</v>
      </c>
      <c r="M1000">
        <v>630</v>
      </c>
      <c r="N1000">
        <v>48.3</v>
      </c>
      <c r="O1000">
        <v>43.536030065338998</v>
      </c>
      <c r="P1000" s="2">
        <f>E1000*0.55 + L1000*0.45</f>
        <v>0.36617492000000001</v>
      </c>
      <c r="Q1000" s="2">
        <f>F1000*0.55 + M1000*0.45</f>
        <v>326.73</v>
      </c>
      <c r="R1000" s="2">
        <f>P1000*0.55+Q1000*0.45</f>
        <v>147.22989620600001</v>
      </c>
      <c r="S1000" s="8">
        <f>E1000/SUM($E$2:$E$2772)</f>
        <v>2.2513756971532771E-4</v>
      </c>
      <c r="T1000" s="8">
        <f>Tabla13[[#This Row],[rsi_earning]]/SUM(Tabla13[rsi_earning])</f>
        <v>2.8218666829668175E-4</v>
      </c>
      <c r="U1000" s="10">
        <f>Tabla13[[#This Row],[P(D)]]+Tabla13[[#This Row],[P_RSI(D)]]</f>
        <v>5.0732423801200948E-4</v>
      </c>
    </row>
    <row r="1001" spans="1:21" x14ac:dyDescent="0.2">
      <c r="A1001" t="s">
        <v>3744</v>
      </c>
      <c r="B1001" t="s">
        <v>3745</v>
      </c>
      <c r="C1001" s="1">
        <v>196.919998168945</v>
      </c>
      <c r="D1001" s="1">
        <v>93744.23</v>
      </c>
      <c r="E1001" s="6">
        <f>D1001/100000</f>
        <v>0.93744229999999995</v>
      </c>
      <c r="F1001" s="4">
        <v>74.2222222222222</v>
      </c>
      <c r="G1001" s="1">
        <v>1263.02</v>
      </c>
      <c r="H1001">
        <v>212.96401359074</v>
      </c>
      <c r="I1001">
        <v>224.44268747485401</v>
      </c>
      <c r="J1001">
        <v>201.48533970662601</v>
      </c>
      <c r="K1001" s="1">
        <v>0</v>
      </c>
      <c r="L1001" s="6">
        <f>K1001/100000</f>
        <v>0</v>
      </c>
      <c r="M1001">
        <v>1</v>
      </c>
      <c r="N1001">
        <v>0</v>
      </c>
      <c r="O1001">
        <v>25.611978905173601</v>
      </c>
      <c r="P1001" s="2">
        <f>E1001*0.55 + L1001*0.45</f>
        <v>0.51559326500000002</v>
      </c>
      <c r="Q1001" s="2">
        <f>F1001*0.55 + M1001*0.45</f>
        <v>41.272222222222219</v>
      </c>
      <c r="R1001" s="2">
        <f>P1001*0.55+Q1001*0.45</f>
        <v>18.856076295749997</v>
      </c>
      <c r="S1001" s="8">
        <f>E1001/SUM($E$2:$E$2772)</f>
        <v>5.0638478459470487E-4</v>
      </c>
      <c r="T1001" s="8">
        <f>Tabla13[[#This Row],[rsi_earning]]/SUM(Tabla13[rsi_earning])</f>
        <v>0</v>
      </c>
      <c r="U1001" s="10">
        <f>Tabla13[[#This Row],[P(D)]]+Tabla13[[#This Row],[P_RSI(D)]]</f>
        <v>5.0638478459470487E-4</v>
      </c>
    </row>
    <row r="1002" spans="1:21" x14ac:dyDescent="0.2">
      <c r="A1002" t="s">
        <v>5880</v>
      </c>
      <c r="B1002" t="s">
        <v>5881</v>
      </c>
      <c r="C1002" s="1">
        <v>86.260002136230398</v>
      </c>
      <c r="D1002" s="1">
        <v>93683.67</v>
      </c>
      <c r="E1002" s="6">
        <f>D1002/100000</f>
        <v>0.93683669999999997</v>
      </c>
      <c r="F1002" s="4">
        <v>74.3333333333333</v>
      </c>
      <c r="G1002" s="1">
        <v>1260.32</v>
      </c>
      <c r="H1002">
        <v>87.099682148202007</v>
      </c>
      <c r="I1002">
        <v>92.087053536246898</v>
      </c>
      <c r="J1002">
        <v>82.1123107601572</v>
      </c>
      <c r="K1002" s="1">
        <v>0</v>
      </c>
      <c r="L1002" s="6">
        <f>K1002/100000</f>
        <v>0</v>
      </c>
      <c r="M1002">
        <v>1</v>
      </c>
      <c r="N1002">
        <v>0</v>
      </c>
      <c r="O1002">
        <v>39.712553065261901</v>
      </c>
      <c r="P1002" s="2">
        <f>E1002*0.55 + L1002*0.45</f>
        <v>0.51526018500000004</v>
      </c>
      <c r="Q1002" s="2">
        <f>F1002*0.55 + M1002*0.45</f>
        <v>41.333333333333321</v>
      </c>
      <c r="R1002" s="2">
        <f>P1002*0.55+Q1002*0.45</f>
        <v>18.883393101749995</v>
      </c>
      <c r="S1002" s="8">
        <f>E1002/SUM($E$2:$E$2772)</f>
        <v>5.0605765339361598E-4</v>
      </c>
      <c r="T1002" s="8">
        <f>Tabla13[[#This Row],[rsi_earning]]/SUM(Tabla13[rsi_earning])</f>
        <v>0</v>
      </c>
      <c r="U1002" s="10">
        <f>Tabla13[[#This Row],[P(D)]]+Tabla13[[#This Row],[P_RSI(D)]]</f>
        <v>5.0605765339361598E-4</v>
      </c>
    </row>
    <row r="1003" spans="1:21" x14ac:dyDescent="0.2">
      <c r="A1003" t="s">
        <v>3990</v>
      </c>
      <c r="B1003" t="s">
        <v>3991</v>
      </c>
      <c r="C1003" s="1">
        <v>13.140000343322701</v>
      </c>
      <c r="D1003" s="1">
        <v>139130</v>
      </c>
      <c r="E1003" s="6">
        <f>D1003/100000</f>
        <v>1.3913</v>
      </c>
      <c r="F1003" s="4">
        <v>91</v>
      </c>
      <c r="G1003" s="1">
        <v>1528.9</v>
      </c>
      <c r="H1003">
        <v>13.537145513551099</v>
      </c>
      <c r="I1003">
        <v>14.138580976100201</v>
      </c>
      <c r="J1003">
        <v>12.9357100510019</v>
      </c>
      <c r="K1003" s="1">
        <v>-26484.59</v>
      </c>
      <c r="L1003" s="6">
        <f>K1003/100000</f>
        <v>-0.26484590000000002</v>
      </c>
      <c r="M1003">
        <v>718</v>
      </c>
      <c r="N1003">
        <v>-36.89</v>
      </c>
      <c r="O1003">
        <v>35.467984461199201</v>
      </c>
      <c r="P1003" s="2">
        <f>E1003*0.55 + L1003*0.45</f>
        <v>0.64603434500000012</v>
      </c>
      <c r="Q1003" s="2">
        <f>F1003*0.55 + M1003*0.45</f>
        <v>373.15000000000003</v>
      </c>
      <c r="R1003" s="2">
        <f>P1003*0.55+Q1003*0.45</f>
        <v>168.27281888975003</v>
      </c>
      <c r="S1003" s="8">
        <f>E1003/SUM($E$2:$E$2772)</f>
        <v>7.5154828281870031E-4</v>
      </c>
      <c r="T1003" s="8">
        <f>Tabla13[[#This Row],[rsi_earning]]/SUM(Tabla13[rsi_earning])</f>
        <v>-2.4558482869598469E-4</v>
      </c>
      <c r="U1003" s="10">
        <f>Tabla13[[#This Row],[P(D)]]+Tabla13[[#This Row],[P_RSI(D)]]</f>
        <v>5.0596345412271568E-4</v>
      </c>
    </row>
    <row r="1004" spans="1:21" x14ac:dyDescent="0.2">
      <c r="A1004" t="s">
        <v>147</v>
      </c>
      <c r="B1004" t="s">
        <v>148</v>
      </c>
      <c r="C1004" s="1">
        <v>11.060000419616699</v>
      </c>
      <c r="D1004" s="1">
        <v>7611.63</v>
      </c>
      <c r="E1004" s="6">
        <f>D1004/100000</f>
        <v>7.6116299999999998E-2</v>
      </c>
      <c r="F1004" s="4">
        <v>95.875</v>
      </c>
      <c r="G1004" s="1">
        <v>79.39</v>
      </c>
      <c r="H1004">
        <v>10.4879419651233</v>
      </c>
      <c r="I1004">
        <v>10.980427592891999</v>
      </c>
      <c r="J1004">
        <v>9.9954563373547796</v>
      </c>
      <c r="K1004" s="1">
        <v>50044.51</v>
      </c>
      <c r="L1004" s="6">
        <f>K1004/100000</f>
        <v>0.50044509999999998</v>
      </c>
      <c r="M1004">
        <v>1099</v>
      </c>
      <c r="N1004">
        <v>45.54</v>
      </c>
      <c r="O1004">
        <v>69.473677870317502</v>
      </c>
      <c r="P1004" s="2">
        <f>E1004*0.55 + L1004*0.45</f>
        <v>0.26706426</v>
      </c>
      <c r="Q1004" s="2">
        <f>F1004*0.55 + M1004*0.45</f>
        <v>547.28125</v>
      </c>
      <c r="R1004" s="2">
        <f>P1004*0.55+Q1004*0.45</f>
        <v>246.42344784300002</v>
      </c>
      <c r="S1004" s="8">
        <f>E1004/SUM($E$2:$E$2772)</f>
        <v>4.1116275828011958E-5</v>
      </c>
      <c r="T1004" s="8">
        <f>Tabla13[[#This Row],[rsi_earning]]/SUM(Tabla13[rsi_earning])</f>
        <v>4.6404994057013877E-4</v>
      </c>
      <c r="U1004" s="10">
        <f>Tabla13[[#This Row],[P(D)]]+Tabla13[[#This Row],[P_RSI(D)]]</f>
        <v>5.0516621639815074E-4</v>
      </c>
    </row>
    <row r="1005" spans="1:21" x14ac:dyDescent="0.2">
      <c r="A1005" t="s">
        <v>5256</v>
      </c>
      <c r="B1005" t="s">
        <v>5257</v>
      </c>
      <c r="C1005" s="1">
        <v>126.5</v>
      </c>
      <c r="D1005" s="1">
        <v>77931.820000000007</v>
      </c>
      <c r="E1005" s="6">
        <f>D1005/100000</f>
        <v>0.77931820000000007</v>
      </c>
      <c r="F1005" s="4">
        <v>91</v>
      </c>
      <c r="G1005" s="1">
        <v>856.39</v>
      </c>
      <c r="H1005">
        <v>124.00877076720801</v>
      </c>
      <c r="I1005">
        <v>127.472945005219</v>
      </c>
      <c r="J1005">
        <v>120.54459652919699</v>
      </c>
      <c r="K1005" s="1">
        <v>9047.9599999999991</v>
      </c>
      <c r="L1005" s="6">
        <f>K1005/100000</f>
        <v>9.0479599999999993E-2</v>
      </c>
      <c r="M1005">
        <v>753</v>
      </c>
      <c r="N1005">
        <v>12.02</v>
      </c>
      <c r="O1005">
        <v>57.904582054037903</v>
      </c>
      <c r="P1005" s="2">
        <f>E1005*0.55 + L1005*0.45</f>
        <v>0.4693408300000001</v>
      </c>
      <c r="Q1005" s="2">
        <f>F1005*0.55 + M1005*0.45</f>
        <v>388.90000000000003</v>
      </c>
      <c r="R1005" s="2">
        <f>P1005*0.55+Q1005*0.45</f>
        <v>175.26313745650003</v>
      </c>
      <c r="S1005" s="8">
        <f>E1005/SUM($E$2:$E$2772)</f>
        <v>4.2096978004697801E-4</v>
      </c>
      <c r="T1005" s="8">
        <f>Tabla13[[#This Row],[rsi_earning]]/SUM(Tabla13[rsi_earning])</f>
        <v>8.3899418743054775E-5</v>
      </c>
      <c r="U1005" s="10">
        <f>Tabla13[[#This Row],[P(D)]]+Tabla13[[#This Row],[P_RSI(D)]]</f>
        <v>5.0486919879003274E-4</v>
      </c>
    </row>
    <row r="1006" spans="1:21" x14ac:dyDescent="0.2">
      <c r="A1006" t="s">
        <v>9196</v>
      </c>
      <c r="B1006" t="s">
        <v>9197</v>
      </c>
      <c r="C1006" s="1">
        <v>159.55999755859301</v>
      </c>
      <c r="D1006" s="1">
        <v>50692.84</v>
      </c>
      <c r="E1006" s="6">
        <f>D1006/100000</f>
        <v>0.50692839999999995</v>
      </c>
      <c r="F1006" s="4">
        <v>44.8333333333333</v>
      </c>
      <c r="G1006" s="1">
        <v>1130.7</v>
      </c>
      <c r="H1006">
        <v>156.83475033317799</v>
      </c>
      <c r="I1006">
        <v>159.74418579555001</v>
      </c>
      <c r="J1006">
        <v>153.92531487080601</v>
      </c>
      <c r="K1006" s="1">
        <v>24881.39</v>
      </c>
      <c r="L1006" s="6">
        <f>K1006/100000</f>
        <v>0.2488139</v>
      </c>
      <c r="M1006">
        <v>362</v>
      </c>
      <c r="N1006">
        <v>68.73</v>
      </c>
      <c r="O1006">
        <v>59.124827091727397</v>
      </c>
      <c r="P1006" s="2">
        <f>E1006*0.55 + L1006*0.45</f>
        <v>0.39077687500000002</v>
      </c>
      <c r="Q1006" s="2">
        <f>F1006*0.55 + M1006*0.45</f>
        <v>187.55833333333334</v>
      </c>
      <c r="R1006" s="2">
        <f>P1006*0.55+Q1006*0.45</f>
        <v>84.616177281250003</v>
      </c>
      <c r="S1006" s="8">
        <f>E1006/SUM($E$2:$E$2772)</f>
        <v>2.7383107060449305E-4</v>
      </c>
      <c r="T1006" s="8">
        <f>Tabla13[[#This Row],[rsi_earning]]/SUM(Tabla13[rsi_earning])</f>
        <v>2.3071876517129341E-4</v>
      </c>
      <c r="U1006" s="10">
        <f>Tabla13[[#This Row],[P(D)]]+Tabla13[[#This Row],[P_RSI(D)]]</f>
        <v>5.0454983577578644E-4</v>
      </c>
    </row>
    <row r="1007" spans="1:21" x14ac:dyDescent="0.2">
      <c r="A1007" t="s">
        <v>7754</v>
      </c>
      <c r="B1007" t="s">
        <v>7755</v>
      </c>
      <c r="C1007" s="1">
        <v>177.850006103515</v>
      </c>
      <c r="D1007" s="1">
        <v>24969.79</v>
      </c>
      <c r="E1007" s="6">
        <f>D1007/100000</f>
        <v>0.2496979</v>
      </c>
      <c r="F1007" s="4">
        <v>60.6666666666666</v>
      </c>
      <c r="G1007" s="1">
        <v>411.59</v>
      </c>
      <c r="H1007">
        <v>179.843877117077</v>
      </c>
      <c r="I1007">
        <v>184.50595554520001</v>
      </c>
      <c r="J1007">
        <v>175.18179868895399</v>
      </c>
      <c r="K1007" s="1">
        <v>39781.760000000002</v>
      </c>
      <c r="L1007" s="6">
        <f>K1007/100000</f>
        <v>0.39781759999999999</v>
      </c>
      <c r="M1007">
        <v>363</v>
      </c>
      <c r="N1007">
        <v>109.59</v>
      </c>
      <c r="O1007">
        <v>45.976712312990102</v>
      </c>
      <c r="P1007" s="2">
        <f>E1007*0.55 + L1007*0.45</f>
        <v>0.31635176500000001</v>
      </c>
      <c r="Q1007" s="2">
        <f>F1007*0.55 + M1007*0.45</f>
        <v>196.71666666666664</v>
      </c>
      <c r="R1007" s="2">
        <f>P1007*0.55+Q1007*0.45</f>
        <v>88.696493470749999</v>
      </c>
      <c r="S1007" s="8">
        <f>E1007/SUM($E$2:$E$2772)</f>
        <v>1.3488106660564621E-4</v>
      </c>
      <c r="T1007" s="8">
        <f>Tabla13[[#This Row],[rsi_earning]]/SUM(Tabla13[rsi_earning])</f>
        <v>3.6888608488274788E-4</v>
      </c>
      <c r="U1007" s="10">
        <f>Tabla13[[#This Row],[P(D)]]+Tabla13[[#This Row],[P_RSI(D)]]</f>
        <v>5.0376715148839411E-4</v>
      </c>
    </row>
    <row r="1008" spans="1:21" x14ac:dyDescent="0.2">
      <c r="A1008" t="s">
        <v>442</v>
      </c>
      <c r="B1008" t="s">
        <v>443</v>
      </c>
      <c r="C1008" s="1">
        <v>70.300003051757798</v>
      </c>
      <c r="D1008" s="1">
        <v>33739.9</v>
      </c>
      <c r="E1008" s="6">
        <f>D1008/100000</f>
        <v>0.337399</v>
      </c>
      <c r="F1008" s="4">
        <v>91.1111111111111</v>
      </c>
      <c r="G1008" s="1">
        <v>370.32</v>
      </c>
      <c r="H1008">
        <v>72.580158911892397</v>
      </c>
      <c r="I1008">
        <v>75.228791833436802</v>
      </c>
      <c r="J1008">
        <v>69.931525990348007</v>
      </c>
      <c r="K1008" s="1">
        <v>34616.449999999997</v>
      </c>
      <c r="L1008" s="6">
        <f>K1008/100000</f>
        <v>0.34616449999999999</v>
      </c>
      <c r="M1008">
        <v>770</v>
      </c>
      <c r="N1008">
        <v>44.96</v>
      </c>
      <c r="O1008">
        <v>42.263755713143702</v>
      </c>
      <c r="P1008" s="2">
        <f>E1008*0.55 + L1008*0.45</f>
        <v>0.34134347500000006</v>
      </c>
      <c r="Q1008" s="2">
        <f>F1008*0.55 + M1008*0.45</f>
        <v>396.61111111111109</v>
      </c>
      <c r="R1008" s="2">
        <f>P1008*0.55+Q1008*0.45</f>
        <v>178.66273891124999</v>
      </c>
      <c r="S1008" s="8">
        <f>E1008/SUM($E$2:$E$2772)</f>
        <v>1.8225518513242771E-4</v>
      </c>
      <c r="T1008" s="8">
        <f>Tabla13[[#This Row],[rsi_earning]]/SUM(Tabla13[rsi_earning])</f>
        <v>3.2098948646413323E-4</v>
      </c>
      <c r="U1008" s="10">
        <f>Tabla13[[#This Row],[P(D)]]+Tabla13[[#This Row],[P_RSI(D)]]</f>
        <v>5.0324467159656094E-4</v>
      </c>
    </row>
    <row r="1009" spans="1:21" x14ac:dyDescent="0.2">
      <c r="A1009" t="s">
        <v>9505</v>
      </c>
      <c r="B1009" t="s">
        <v>9506</v>
      </c>
      <c r="C1009" s="1">
        <v>33.349998474121001</v>
      </c>
      <c r="D1009" s="1">
        <v>18984.22</v>
      </c>
      <c r="E1009" s="6">
        <f>D1009/100000</f>
        <v>0.18984220000000002</v>
      </c>
      <c r="F1009" s="4">
        <v>100.85714285714199</v>
      </c>
      <c r="G1009" s="1">
        <v>188.23</v>
      </c>
      <c r="H1009">
        <v>33.960306517341103</v>
      </c>
      <c r="I1009">
        <v>35.867820889185602</v>
      </c>
      <c r="J1009">
        <v>32.052792145496497</v>
      </c>
      <c r="K1009" s="1">
        <v>43210.73</v>
      </c>
      <c r="L1009" s="6">
        <f>K1009/100000</f>
        <v>0.43210730000000003</v>
      </c>
      <c r="M1009">
        <v>181</v>
      </c>
      <c r="N1009">
        <v>238.73</v>
      </c>
      <c r="O1009">
        <v>52.873542428851302</v>
      </c>
      <c r="P1009" s="2">
        <f>E1009*0.55 + L1009*0.45</f>
        <v>0.29886149500000003</v>
      </c>
      <c r="Q1009" s="2">
        <f>F1009*0.55 + M1009*0.45</f>
        <v>136.92142857142809</v>
      </c>
      <c r="R1009" s="2">
        <f>P1009*0.55+Q1009*0.45</f>
        <v>61.77901667939264</v>
      </c>
      <c r="S1009" s="8">
        <f>E1009/SUM($E$2:$E$2772)</f>
        <v>1.0254839316935548E-4</v>
      </c>
      <c r="T1009" s="8">
        <f>Tabla13[[#This Row],[rsi_earning]]/SUM(Tabla13[rsi_earning])</f>
        <v>4.0068204661195233E-4</v>
      </c>
      <c r="U1009" s="10">
        <f>Tabla13[[#This Row],[P(D)]]+Tabla13[[#This Row],[P_RSI(D)]]</f>
        <v>5.0323043978130785E-4</v>
      </c>
    </row>
    <row r="1010" spans="1:21" x14ac:dyDescent="0.2">
      <c r="A1010" t="s">
        <v>4984</v>
      </c>
      <c r="B1010" t="s">
        <v>4985</v>
      </c>
      <c r="C1010" s="1">
        <v>74.949996948242102</v>
      </c>
      <c r="D1010" s="1">
        <v>49980.7</v>
      </c>
      <c r="E1010" s="6">
        <f>D1010/100000</f>
        <v>0.49980699999999995</v>
      </c>
      <c r="F1010" s="4">
        <v>45.384615384615302</v>
      </c>
      <c r="G1010" s="1">
        <v>1101.27</v>
      </c>
      <c r="H1010">
        <v>73.635946448664996</v>
      </c>
      <c r="I1010">
        <v>74.834572551941093</v>
      </c>
      <c r="J1010">
        <v>72.437320345388898</v>
      </c>
      <c r="K1010" s="1">
        <v>25077.47</v>
      </c>
      <c r="L1010" s="6">
        <f>K1010/100000</f>
        <v>0.25077470000000002</v>
      </c>
      <c r="M1010">
        <v>207.5</v>
      </c>
      <c r="N1010">
        <v>120.86</v>
      </c>
      <c r="O1010">
        <v>58.960712761659302</v>
      </c>
      <c r="P1010" s="2">
        <f>E1010*0.55 + L1010*0.45</f>
        <v>0.38774246499999998</v>
      </c>
      <c r="Q1010" s="2">
        <f>F1010*0.55 + M1010*0.45</f>
        <v>118.33653846153842</v>
      </c>
      <c r="R1010" s="2">
        <f>P1010*0.55+Q1010*0.45</f>
        <v>53.464700663442294</v>
      </c>
      <c r="S1010" s="8">
        <f>E1010/SUM($E$2:$E$2772)</f>
        <v>2.6998425400040688E-4</v>
      </c>
      <c r="T1010" s="8">
        <f>Tabla13[[#This Row],[rsi_earning]]/SUM(Tabla13[rsi_earning])</f>
        <v>2.3253696485687317E-4</v>
      </c>
      <c r="U1010" s="10">
        <f>Tabla13[[#This Row],[P(D)]]+Tabla13[[#This Row],[P_RSI(D)]]</f>
        <v>5.0252121885728009E-4</v>
      </c>
    </row>
    <row r="1011" spans="1:21" x14ac:dyDescent="0.2">
      <c r="A1011" t="s">
        <v>9703</v>
      </c>
      <c r="B1011" t="s">
        <v>9704</v>
      </c>
      <c r="C1011" s="1">
        <v>60.159999847412102</v>
      </c>
      <c r="D1011" s="1">
        <v>86725.86</v>
      </c>
      <c r="E1011" s="6">
        <f>D1011/100000</f>
        <v>0.86725859999999999</v>
      </c>
      <c r="F1011" s="4">
        <v>62.4</v>
      </c>
      <c r="G1011" s="1">
        <v>1389.84</v>
      </c>
      <c r="H1011">
        <v>60.9164800481146</v>
      </c>
      <c r="I1011">
        <v>65.609373145496505</v>
      </c>
      <c r="J1011">
        <v>56.223586950732702</v>
      </c>
      <c r="K1011" s="1">
        <v>3549.2</v>
      </c>
      <c r="L1011" s="6">
        <f>K1011/100000</f>
        <v>3.5491999999999996E-2</v>
      </c>
      <c r="M1011">
        <v>151</v>
      </c>
      <c r="N1011">
        <v>23.5</v>
      </c>
      <c r="O1011">
        <v>46.472391531297902</v>
      </c>
      <c r="P1011" s="2">
        <f>E1011*0.55 + L1011*0.45</f>
        <v>0.49296363000000004</v>
      </c>
      <c r="Q1011" s="2">
        <f>F1011*0.55 + M1011*0.45</f>
        <v>102.27000000000001</v>
      </c>
      <c r="R1011" s="2">
        <f>P1011*0.55+Q1011*0.45</f>
        <v>46.292629996500004</v>
      </c>
      <c r="S1011" s="8">
        <f>E1011/SUM($E$2:$E$2772)</f>
        <v>4.6847316293376702E-4</v>
      </c>
      <c r="T1011" s="8">
        <f>Tabla13[[#This Row],[rsi_earning]]/SUM(Tabla13[rsi_earning])</f>
        <v>3.2910823766114134E-5</v>
      </c>
      <c r="U1011" s="10">
        <f>Tabla13[[#This Row],[P(D)]]+Tabla13[[#This Row],[P_RSI(D)]]</f>
        <v>5.0138398669988119E-4</v>
      </c>
    </row>
    <row r="1012" spans="1:21" x14ac:dyDescent="0.2">
      <c r="A1012" t="s">
        <v>7720</v>
      </c>
      <c r="B1012" t="s">
        <v>7721</v>
      </c>
      <c r="C1012" s="1">
        <v>16.0100002288818</v>
      </c>
      <c r="D1012" s="1">
        <v>81917.2</v>
      </c>
      <c r="E1012" s="6">
        <f>D1012/100000</f>
        <v>0.81917200000000001</v>
      </c>
      <c r="F1012" s="4">
        <v>100.666666666666</v>
      </c>
      <c r="G1012" s="1">
        <v>813.75</v>
      </c>
      <c r="H1012">
        <v>13.149509088422599</v>
      </c>
      <c r="I1012">
        <v>14.370895107839001</v>
      </c>
      <c r="J1012">
        <v>11.928123069006199</v>
      </c>
      <c r="K1012" s="1">
        <v>6321.15</v>
      </c>
      <c r="L1012" s="6">
        <f>K1012/100000</f>
        <v>6.321149999999999E-2</v>
      </c>
      <c r="M1012">
        <v>918</v>
      </c>
      <c r="N1012">
        <v>6.89</v>
      </c>
      <c r="O1012">
        <v>72.6351447136785</v>
      </c>
      <c r="P1012" s="2">
        <f>E1012*0.55 + L1012*0.45</f>
        <v>0.47898977500000001</v>
      </c>
      <c r="Q1012" s="2">
        <f>F1012*0.55 + M1012*0.45</f>
        <v>468.46666666666636</v>
      </c>
      <c r="R1012" s="2">
        <f>P1012*0.55+Q1012*0.45</f>
        <v>211.07344437624985</v>
      </c>
      <c r="S1012" s="8">
        <f>E1012/SUM($E$2:$E$2772)</f>
        <v>4.4249788682035535E-4</v>
      </c>
      <c r="T1012" s="8">
        <f>Tabla13[[#This Row],[rsi_earning]]/SUM(Tabla13[rsi_earning])</f>
        <v>5.8614407091505794E-5</v>
      </c>
      <c r="U1012" s="10">
        <f>Tabla13[[#This Row],[P(D)]]+Tabla13[[#This Row],[P_RSI(D)]]</f>
        <v>5.0111229391186117E-4</v>
      </c>
    </row>
    <row r="1013" spans="1:21" x14ac:dyDescent="0.2">
      <c r="A1013" t="s">
        <v>2921</v>
      </c>
      <c r="B1013" t="s">
        <v>2922</v>
      </c>
      <c r="C1013" s="1">
        <v>58.919998168945298</v>
      </c>
      <c r="D1013" s="1">
        <v>83532.52</v>
      </c>
      <c r="E1013" s="6">
        <f>D1013/100000</f>
        <v>0.83532519999999999</v>
      </c>
      <c r="F1013" s="4">
        <v>68.25</v>
      </c>
      <c r="G1013" s="1">
        <v>1223.92</v>
      </c>
      <c r="H1013">
        <v>58.056692231713399</v>
      </c>
      <c r="I1013">
        <v>60.764726013274903</v>
      </c>
      <c r="J1013">
        <v>55.348658450151902</v>
      </c>
      <c r="K1013" s="1">
        <v>5214.1400000000003</v>
      </c>
      <c r="L1013" s="6">
        <f>K1013/100000</f>
        <v>5.2141400000000004E-2</v>
      </c>
      <c r="M1013">
        <v>276</v>
      </c>
      <c r="N1013">
        <v>18.89</v>
      </c>
      <c r="O1013">
        <v>49.282770346195498</v>
      </c>
      <c r="P1013" s="2">
        <f>E1013*0.55 + L1013*0.45</f>
        <v>0.48289249000000006</v>
      </c>
      <c r="Q1013" s="2">
        <f>F1013*0.55 + M1013*0.45</f>
        <v>161.73750000000001</v>
      </c>
      <c r="R1013" s="2">
        <f>P1013*0.55+Q1013*0.45</f>
        <v>73.047465869500016</v>
      </c>
      <c r="S1013" s="8">
        <f>E1013/SUM($E$2:$E$2772)</f>
        <v>4.5122347420052282E-4</v>
      </c>
      <c r="T1013" s="8">
        <f>Tabla13[[#This Row],[rsi_earning]]/SUM(Tabla13[rsi_earning])</f>
        <v>4.8349386518608807E-5</v>
      </c>
      <c r="U1013" s="10">
        <f>Tabla13[[#This Row],[P(D)]]+Tabla13[[#This Row],[P_RSI(D)]]</f>
        <v>4.995728607191316E-4</v>
      </c>
    </row>
    <row r="1014" spans="1:21" x14ac:dyDescent="0.2">
      <c r="A1014" t="s">
        <v>5310</v>
      </c>
      <c r="B1014" t="s">
        <v>5311</v>
      </c>
      <c r="C1014" s="1">
        <v>55.060001373291001</v>
      </c>
      <c r="D1014" s="1">
        <v>29198.45</v>
      </c>
      <c r="E1014" s="6">
        <f>D1014/100000</f>
        <v>0.29198449999999998</v>
      </c>
      <c r="F1014" s="4">
        <v>71.3333333333333</v>
      </c>
      <c r="G1014" s="1">
        <v>409.32</v>
      </c>
      <c r="H1014">
        <v>53.025163566633204</v>
      </c>
      <c r="I1014">
        <v>55.850299643710699</v>
      </c>
      <c r="J1014">
        <v>50.200027489555701</v>
      </c>
      <c r="K1014" s="1">
        <v>36799.53</v>
      </c>
      <c r="L1014" s="6">
        <f>K1014/100000</f>
        <v>0.36799529999999997</v>
      </c>
      <c r="M1014">
        <v>487.5</v>
      </c>
      <c r="N1014">
        <v>75.489999999999995</v>
      </c>
      <c r="O1014">
        <v>66.574253130199907</v>
      </c>
      <c r="P1014" s="2">
        <f>E1014*0.55 + L1014*0.45</f>
        <v>0.32618935999999998</v>
      </c>
      <c r="Q1014" s="2">
        <f>F1014*0.55 + M1014*0.45</f>
        <v>258.60833333333335</v>
      </c>
      <c r="R1014" s="2">
        <f>P1014*0.55+Q1014*0.45</f>
        <v>116.55315414800002</v>
      </c>
      <c r="S1014" s="8">
        <f>E1014/SUM($E$2:$E$2772)</f>
        <v>1.5772331602434902E-4</v>
      </c>
      <c r="T1014" s="8">
        <f>Tabla13[[#This Row],[rsi_earning]]/SUM(Tabla13[rsi_earning])</f>
        <v>3.4123262890393047E-4</v>
      </c>
      <c r="U1014" s="10">
        <f>Tabla13[[#This Row],[P(D)]]+Tabla13[[#This Row],[P_RSI(D)]]</f>
        <v>4.9895594492827943E-4</v>
      </c>
    </row>
    <row r="1015" spans="1:21" x14ac:dyDescent="0.2">
      <c r="A1015" t="s">
        <v>7951</v>
      </c>
      <c r="B1015" t="s">
        <v>7952</v>
      </c>
      <c r="C1015" s="1">
        <v>25.4899997711181</v>
      </c>
      <c r="D1015" s="1">
        <v>92187.44</v>
      </c>
      <c r="E1015" s="6">
        <f>D1015/100000</f>
        <v>0.92187439999999998</v>
      </c>
      <c r="F1015" s="4">
        <v>85.8</v>
      </c>
      <c r="G1015" s="1">
        <v>1074.45</v>
      </c>
      <c r="H1015">
        <v>23.5232059447113</v>
      </c>
      <c r="I1015">
        <v>25.5146235796133</v>
      </c>
      <c r="J1015">
        <v>21.531788309809301</v>
      </c>
      <c r="K1015" s="1">
        <v>0</v>
      </c>
      <c r="L1015" s="6">
        <f>K1015/100000</f>
        <v>0</v>
      </c>
      <c r="M1015">
        <v>1</v>
      </c>
      <c r="N1015">
        <v>0</v>
      </c>
      <c r="O1015">
        <v>69.637890482006895</v>
      </c>
      <c r="P1015" s="2">
        <f>E1015*0.55 + L1015*0.45</f>
        <v>0.50703092000000005</v>
      </c>
      <c r="Q1015" s="2">
        <f>F1015*0.55 + M1015*0.45</f>
        <v>47.640000000000008</v>
      </c>
      <c r="R1015" s="2">
        <f>P1015*0.55+Q1015*0.45</f>
        <v>21.716867006000001</v>
      </c>
      <c r="S1015" s="8">
        <f>E1015/SUM($E$2:$E$2772)</f>
        <v>4.9797536282219482E-4</v>
      </c>
      <c r="T1015" s="8">
        <f>Tabla13[[#This Row],[rsi_earning]]/SUM(Tabla13[rsi_earning])</f>
        <v>0</v>
      </c>
      <c r="U1015" s="10">
        <f>Tabla13[[#This Row],[P(D)]]+Tabla13[[#This Row],[P_RSI(D)]]</f>
        <v>4.9797536282219482E-4</v>
      </c>
    </row>
    <row r="1016" spans="1:21" x14ac:dyDescent="0.2">
      <c r="A1016" t="s">
        <v>446</v>
      </c>
      <c r="B1016" t="s">
        <v>447</v>
      </c>
      <c r="C1016" s="1">
        <v>72.889999389648395</v>
      </c>
      <c r="D1016" s="1">
        <v>82802.03</v>
      </c>
      <c r="E1016" s="6">
        <f>D1016/100000</f>
        <v>0.82802030000000004</v>
      </c>
      <c r="F1016" s="4">
        <v>73.272727272727195</v>
      </c>
      <c r="G1016" s="1">
        <v>1130.05</v>
      </c>
      <c r="H1016">
        <v>71.739557056796798</v>
      </c>
      <c r="I1016">
        <v>74.256352569746795</v>
      </c>
      <c r="J1016">
        <v>69.222761543846801</v>
      </c>
      <c r="K1016" s="1">
        <v>5363.79</v>
      </c>
      <c r="L1016" s="6">
        <f>K1016/100000</f>
        <v>5.3637900000000002E-2</v>
      </c>
      <c r="M1016">
        <v>268.5</v>
      </c>
      <c r="N1016">
        <v>19.98</v>
      </c>
      <c r="O1016">
        <v>60.709218783649</v>
      </c>
      <c r="P1016" s="2">
        <f>E1016*0.55 + L1016*0.45</f>
        <v>0.47954822000000008</v>
      </c>
      <c r="Q1016" s="2">
        <f>F1016*0.55 + M1016*0.45</f>
        <v>161.12499999999997</v>
      </c>
      <c r="R1016" s="2">
        <f>P1016*0.55+Q1016*0.45</f>
        <v>72.770001520999998</v>
      </c>
      <c r="S1016" s="8">
        <f>E1016/SUM($E$2:$E$2772)</f>
        <v>4.4727753511394029E-4</v>
      </c>
      <c r="T1016" s="8">
        <f>Tabla13[[#This Row],[rsi_earning]]/SUM(Tabla13[rsi_earning])</f>
        <v>4.9737052690309176E-5</v>
      </c>
      <c r="U1016" s="10">
        <f>Tabla13[[#This Row],[P(D)]]+Tabla13[[#This Row],[P_RSI(D)]]</f>
        <v>4.9701458780424944E-4</v>
      </c>
    </row>
    <row r="1017" spans="1:21" x14ac:dyDescent="0.2">
      <c r="A1017" t="s">
        <v>9466</v>
      </c>
      <c r="B1017" t="s">
        <v>9467</v>
      </c>
      <c r="C1017" s="1">
        <v>27.329999923706001</v>
      </c>
      <c r="D1017" s="1">
        <v>6047.28</v>
      </c>
      <c r="E1017" s="6">
        <f>D1017/100000</f>
        <v>6.04728E-2</v>
      </c>
      <c r="F1017" s="4">
        <v>93.2</v>
      </c>
      <c r="G1017" s="1">
        <v>64.88</v>
      </c>
      <c r="H1017">
        <v>26.736930658357998</v>
      </c>
      <c r="I1017">
        <v>29.107958202879299</v>
      </c>
      <c r="J1017">
        <v>24.365903113836701</v>
      </c>
      <c r="K1017" s="1">
        <v>49933.35</v>
      </c>
      <c r="L1017" s="6">
        <f>K1017/100000</f>
        <v>0.49933349999999999</v>
      </c>
      <c r="M1017">
        <v>391</v>
      </c>
      <c r="N1017">
        <v>127.71</v>
      </c>
      <c r="O1017">
        <v>61.155554681471898</v>
      </c>
      <c r="P1017" s="2">
        <f>E1017*0.55 + L1017*0.45</f>
        <v>0.25796011499999999</v>
      </c>
      <c r="Q1017" s="2">
        <f>F1017*0.55 + M1017*0.45</f>
        <v>227.21000000000004</v>
      </c>
      <c r="R1017" s="2">
        <f>P1017*0.55+Q1017*0.45</f>
        <v>102.38637806325002</v>
      </c>
      <c r="S1017" s="8">
        <f>E1017/SUM($E$2:$E$2772)</f>
        <v>3.2666016673067422E-5</v>
      </c>
      <c r="T1017" s="8">
        <f>Tabla13[[#This Row],[rsi_earning]]/SUM(Tabla13[rsi_earning])</f>
        <v>4.6301918232325459E-4</v>
      </c>
      <c r="U1017" s="10">
        <f>Tabla13[[#This Row],[P(D)]]+Tabla13[[#This Row],[P_RSI(D)]]</f>
        <v>4.9568519899632197E-4</v>
      </c>
    </row>
    <row r="1018" spans="1:21" x14ac:dyDescent="0.2">
      <c r="A1018" t="s">
        <v>3672</v>
      </c>
      <c r="B1018" t="s">
        <v>3673</v>
      </c>
      <c r="C1018" s="1">
        <v>30.079999923706001</v>
      </c>
      <c r="D1018" s="1">
        <v>128675.53</v>
      </c>
      <c r="E1018" s="6">
        <f>D1018/100000</f>
        <v>1.2867553</v>
      </c>
      <c r="F1018" s="4">
        <v>81.3333333333333</v>
      </c>
      <c r="G1018" s="1">
        <v>1582.08</v>
      </c>
      <c r="H1018">
        <v>26.1873529009025</v>
      </c>
      <c r="I1018">
        <v>27.8940858829809</v>
      </c>
      <c r="J1018">
        <v>24.4806199188241</v>
      </c>
      <c r="K1018" s="1">
        <v>-21509.32</v>
      </c>
      <c r="L1018" s="6">
        <f>K1018/100000</f>
        <v>-0.21509319999999998</v>
      </c>
      <c r="M1018">
        <v>728</v>
      </c>
      <c r="N1018">
        <v>-29.55</v>
      </c>
      <c r="O1018">
        <v>74.572129020704693</v>
      </c>
      <c r="P1018" s="2">
        <f>E1018*0.55 + L1018*0.45</f>
        <v>0.6109234750000001</v>
      </c>
      <c r="Q1018" s="2">
        <f>F1018*0.55 + M1018*0.45</f>
        <v>372.33333333333337</v>
      </c>
      <c r="R1018" s="2">
        <f>P1018*0.55+Q1018*0.45</f>
        <v>167.88600791125</v>
      </c>
      <c r="S1018" s="8">
        <f>E1018/SUM($E$2:$E$2772)</f>
        <v>6.9507563869967775E-4</v>
      </c>
      <c r="T1018" s="8">
        <f>Tabla13[[#This Row],[rsi_earning]]/SUM(Tabla13[rsi_earning])</f>
        <v>-1.994504225878942E-4</v>
      </c>
      <c r="U1018" s="10">
        <f>Tabla13[[#This Row],[P(D)]]+Tabla13[[#This Row],[P_RSI(D)]]</f>
        <v>4.9562521611178361E-4</v>
      </c>
    </row>
    <row r="1019" spans="1:21" x14ac:dyDescent="0.2">
      <c r="A1019" t="s">
        <v>6854</v>
      </c>
      <c r="B1019" t="s">
        <v>6855</v>
      </c>
      <c r="C1019" s="1">
        <v>95.589996337890597</v>
      </c>
      <c r="D1019" s="1">
        <v>54135.15</v>
      </c>
      <c r="E1019" s="6">
        <f>D1019/100000</f>
        <v>0.54135149999999999</v>
      </c>
      <c r="F1019" s="4">
        <v>99.7777777777777</v>
      </c>
      <c r="G1019" s="1">
        <v>542.55999999999995</v>
      </c>
      <c r="H1019">
        <v>94.787378564657303</v>
      </c>
      <c r="I1019">
        <v>98.734649515962104</v>
      </c>
      <c r="J1019">
        <v>90.840107613352501</v>
      </c>
      <c r="K1019" s="1">
        <v>21755.52</v>
      </c>
      <c r="L1019" s="6">
        <f>K1019/100000</f>
        <v>0.2175552</v>
      </c>
      <c r="M1019">
        <v>799</v>
      </c>
      <c r="N1019">
        <v>27.23</v>
      </c>
      <c r="O1019">
        <v>53.116136976782698</v>
      </c>
      <c r="P1019" s="2">
        <f>E1019*0.55 + L1019*0.45</f>
        <v>0.39564316500000002</v>
      </c>
      <c r="Q1019" s="2">
        <f>F1019*0.55 + M1019*0.45</f>
        <v>414.42777777777775</v>
      </c>
      <c r="R1019" s="2">
        <f>P1019*0.55+Q1019*0.45</f>
        <v>186.71010374074999</v>
      </c>
      <c r="S1019" s="8">
        <f>E1019/SUM($E$2:$E$2772)</f>
        <v>2.9242563805529189E-4</v>
      </c>
      <c r="T1019" s="8">
        <f>Tabla13[[#This Row],[rsi_earning]]/SUM(Tabla13[rsi_earning])</f>
        <v>2.0173337221350484E-4</v>
      </c>
      <c r="U1019" s="10">
        <f>Tabla13[[#This Row],[P(D)]]+Tabla13[[#This Row],[P_RSI(D)]]</f>
        <v>4.9415901026879675E-4</v>
      </c>
    </row>
    <row r="1020" spans="1:21" x14ac:dyDescent="0.2">
      <c r="A1020" t="s">
        <v>1583</v>
      </c>
      <c r="B1020" t="s">
        <v>1584</v>
      </c>
      <c r="C1020" s="1">
        <v>369.79000854492102</v>
      </c>
      <c r="D1020" s="1">
        <v>44127.62</v>
      </c>
      <c r="E1020" s="6">
        <f>D1020/100000</f>
        <v>0.44127620000000001</v>
      </c>
      <c r="F1020" s="4">
        <v>73.6666666666666</v>
      </c>
      <c r="G1020" s="1">
        <v>599.02</v>
      </c>
      <c r="H1020">
        <v>340.45562040503899</v>
      </c>
      <c r="I1020">
        <v>354.37142194471301</v>
      </c>
      <c r="J1020">
        <v>326.53981886536502</v>
      </c>
      <c r="K1020" s="1">
        <v>27569.78</v>
      </c>
      <c r="L1020" s="6">
        <f>K1020/100000</f>
        <v>0.27569779999999999</v>
      </c>
      <c r="M1020">
        <v>151</v>
      </c>
      <c r="N1020">
        <v>182.58</v>
      </c>
      <c r="O1020">
        <v>72.306713772632904</v>
      </c>
      <c r="P1020" s="2">
        <f>E1020*0.55 + L1020*0.45</f>
        <v>0.36676592000000002</v>
      </c>
      <c r="Q1020" s="2">
        <f>F1020*0.55 + M1020*0.45</f>
        <v>108.46666666666664</v>
      </c>
      <c r="R1020" s="2">
        <f>P1020*0.55+Q1020*0.45</f>
        <v>49.011721255999987</v>
      </c>
      <c r="S1020" s="8">
        <f>E1020/SUM($E$2:$E$2772)</f>
        <v>2.3836726109305065E-4</v>
      </c>
      <c r="T1020" s="8">
        <f>Tabla13[[#This Row],[rsi_earning]]/SUM(Tabla13[rsi_earning])</f>
        <v>2.5564751799012119E-4</v>
      </c>
      <c r="U1020" s="10">
        <f>Tabla13[[#This Row],[P(D)]]+Tabla13[[#This Row],[P_RSI(D)]]</f>
        <v>4.9401477908317187E-4</v>
      </c>
    </row>
    <row r="1021" spans="1:21" x14ac:dyDescent="0.2">
      <c r="A1021" t="s">
        <v>2557</v>
      </c>
      <c r="B1021" t="s">
        <v>2558</v>
      </c>
      <c r="C1021" s="1">
        <v>109.559997558593</v>
      </c>
      <c r="D1021" s="1">
        <v>32998.699999999997</v>
      </c>
      <c r="E1021" s="6">
        <f>D1021/100000</f>
        <v>0.32998699999999997</v>
      </c>
      <c r="F1021" s="4">
        <v>61.5</v>
      </c>
      <c r="G1021" s="1">
        <v>536.55999999999995</v>
      </c>
      <c r="H1021">
        <v>108.552172929873</v>
      </c>
      <c r="I1021">
        <v>112.419165801274</v>
      </c>
      <c r="J1021">
        <v>104.68518005847299</v>
      </c>
      <c r="K1021" s="1">
        <v>33901.94</v>
      </c>
      <c r="L1021" s="6">
        <f>K1021/100000</f>
        <v>0.33901940000000003</v>
      </c>
      <c r="M1021">
        <v>1495</v>
      </c>
      <c r="N1021">
        <v>22.68</v>
      </c>
      <c r="O1021">
        <v>54.339884084262799</v>
      </c>
      <c r="P1021" s="2">
        <f>E1021*0.55 + L1021*0.45</f>
        <v>0.33405158000000001</v>
      </c>
      <c r="Q1021" s="2">
        <f>F1021*0.55 + M1021*0.45</f>
        <v>706.57500000000005</v>
      </c>
      <c r="R1021" s="2">
        <f>P1021*0.55+Q1021*0.45</f>
        <v>318.142478369</v>
      </c>
      <c r="S1021" s="8">
        <f>E1021/SUM($E$2:$E$2772)</f>
        <v>1.7825139308739628E-4</v>
      </c>
      <c r="T1021" s="8">
        <f>Tabla13[[#This Row],[rsi_earning]]/SUM(Tabla13[rsi_earning])</f>
        <v>3.1436401799542869E-4</v>
      </c>
      <c r="U1021" s="10">
        <f>Tabla13[[#This Row],[P(D)]]+Tabla13[[#This Row],[P_RSI(D)]]</f>
        <v>4.9261541108282497E-4</v>
      </c>
    </row>
    <row r="1022" spans="1:21" x14ac:dyDescent="0.2">
      <c r="A1022" t="s">
        <v>8897</v>
      </c>
      <c r="B1022" t="s">
        <v>8898</v>
      </c>
      <c r="C1022" s="1">
        <v>66.599998474121094</v>
      </c>
      <c r="D1022" s="1">
        <v>13676.13</v>
      </c>
      <c r="E1022" s="6">
        <f>D1022/100000</f>
        <v>0.1367613</v>
      </c>
      <c r="F1022" s="4">
        <v>81.875</v>
      </c>
      <c r="G1022" s="1">
        <v>167.04</v>
      </c>
      <c r="H1022">
        <v>65.969410529879397</v>
      </c>
      <c r="I1022">
        <v>69.1896091844295</v>
      </c>
      <c r="J1022">
        <v>62.749211875329202</v>
      </c>
      <c r="K1022" s="1">
        <v>45153.77</v>
      </c>
      <c r="L1022" s="6">
        <f>K1022/100000</f>
        <v>0.45153769999999999</v>
      </c>
      <c r="M1022">
        <v>320</v>
      </c>
      <c r="N1022">
        <v>141.11000000000001</v>
      </c>
      <c r="O1022">
        <v>51.356768507052401</v>
      </c>
      <c r="P1022" s="2">
        <f>E1022*0.55 + L1022*0.45</f>
        <v>0.27841068000000002</v>
      </c>
      <c r="Q1022" s="2">
        <f>F1022*0.55 + M1022*0.45</f>
        <v>189.03125</v>
      </c>
      <c r="R1022" s="2">
        <f>P1022*0.55+Q1022*0.45</f>
        <v>85.217188374000003</v>
      </c>
      <c r="S1022" s="8">
        <f>E1022/SUM($E$2:$E$2772)</f>
        <v>7.3875310983291249E-5</v>
      </c>
      <c r="T1022" s="8">
        <f>Tabla13[[#This Row],[rsi_earning]]/SUM(Tabla13[rsi_earning])</f>
        <v>4.1869935953050023E-4</v>
      </c>
      <c r="U1022" s="10">
        <f>Tabla13[[#This Row],[P(D)]]+Tabla13[[#This Row],[P_RSI(D)]]</f>
        <v>4.9257467051379148E-4</v>
      </c>
    </row>
    <row r="1023" spans="1:21" x14ac:dyDescent="0.2">
      <c r="A1023" t="s">
        <v>2961</v>
      </c>
      <c r="B1023" t="s">
        <v>2962</v>
      </c>
      <c r="C1023" s="1">
        <v>37.220001220703097</v>
      </c>
      <c r="D1023" s="1">
        <v>42817.63</v>
      </c>
      <c r="E1023" s="6">
        <f>D1023/100000</f>
        <v>0.42817629999999995</v>
      </c>
      <c r="F1023" s="4">
        <v>86.4444444444444</v>
      </c>
      <c r="G1023" s="1">
        <v>495.32</v>
      </c>
      <c r="H1023">
        <v>36.375068422442403</v>
      </c>
      <c r="I1023">
        <v>37.5991992628731</v>
      </c>
      <c r="J1023">
        <v>35.1509375820117</v>
      </c>
      <c r="K1023" s="1">
        <v>28142.78</v>
      </c>
      <c r="L1023" s="6">
        <f>K1023/100000</f>
        <v>0.28142780000000001</v>
      </c>
      <c r="M1023">
        <v>204.5</v>
      </c>
      <c r="N1023">
        <v>137.62</v>
      </c>
      <c r="O1023">
        <v>58.145386890819204</v>
      </c>
      <c r="P1023" s="2">
        <f>E1023*0.55 + L1023*0.45</f>
        <v>0.36213947499999999</v>
      </c>
      <c r="Q1023" s="2">
        <f>F1023*0.55 + M1023*0.45</f>
        <v>139.56944444444443</v>
      </c>
      <c r="R1023" s="2">
        <f>P1023*0.55+Q1023*0.45</f>
        <v>63.005426711249989</v>
      </c>
      <c r="S1023" s="8">
        <f>E1023/SUM($E$2:$E$2772)</f>
        <v>2.3129099619684083E-4</v>
      </c>
      <c r="T1023" s="8">
        <f>Tabla13[[#This Row],[rsi_earning]]/SUM(Tabla13[rsi_earning])</f>
        <v>2.6096080042503145E-4</v>
      </c>
      <c r="U1023" s="10">
        <f>Tabla13[[#This Row],[P(D)]]+Tabla13[[#This Row],[P_RSI(D)]]</f>
        <v>4.9225179662187228E-4</v>
      </c>
    </row>
    <row r="1024" spans="1:21" x14ac:dyDescent="0.2">
      <c r="A1024" t="s">
        <v>6405</v>
      </c>
      <c r="B1024" t="s">
        <v>6406</v>
      </c>
      <c r="C1024" s="1">
        <v>218.05999755859301</v>
      </c>
      <c r="D1024" s="1">
        <v>91125.08</v>
      </c>
      <c r="E1024" s="6">
        <f>D1024/100000</f>
        <v>0.91125080000000003</v>
      </c>
      <c r="F1024" s="4">
        <v>87.6666666666666</v>
      </c>
      <c r="G1024" s="1">
        <v>1039.45</v>
      </c>
      <c r="H1024">
        <v>214.34240302835801</v>
      </c>
      <c r="I1024">
        <v>225.69224097685</v>
      </c>
      <c r="J1024">
        <v>202.99256507986601</v>
      </c>
      <c r="K1024" s="1">
        <v>0</v>
      </c>
      <c r="L1024" s="6">
        <f>K1024/100000</f>
        <v>0</v>
      </c>
      <c r="M1024">
        <v>1</v>
      </c>
      <c r="N1024">
        <v>0</v>
      </c>
      <c r="O1024">
        <v>56.198878182398701</v>
      </c>
      <c r="P1024" s="2">
        <f>E1024*0.55 + L1024*0.45</f>
        <v>0.50118794000000011</v>
      </c>
      <c r="Q1024" s="2">
        <f>F1024*0.55 + M1024*0.45</f>
        <v>48.666666666666636</v>
      </c>
      <c r="R1024" s="2">
        <f>P1024*0.55+Q1024*0.45</f>
        <v>22.175653366999988</v>
      </c>
      <c r="S1024" s="8">
        <f>E1024/SUM($E$2:$E$2772)</f>
        <v>4.922367382715208E-4</v>
      </c>
      <c r="T1024" s="8">
        <f>Tabla13[[#This Row],[rsi_earning]]/SUM(Tabla13[rsi_earning])</f>
        <v>0</v>
      </c>
      <c r="U1024" s="10">
        <f>Tabla13[[#This Row],[P(D)]]+Tabla13[[#This Row],[P_RSI(D)]]</f>
        <v>4.922367382715208E-4</v>
      </c>
    </row>
    <row r="1025" spans="1:21" x14ac:dyDescent="0.2">
      <c r="A1025" t="s">
        <v>5530</v>
      </c>
      <c r="B1025" t="s">
        <v>5531</v>
      </c>
      <c r="C1025" s="1">
        <v>18.4799995422363</v>
      </c>
      <c r="D1025" s="1">
        <v>91062.37</v>
      </c>
      <c r="E1025" s="6">
        <f>D1025/100000</f>
        <v>0.91062369999999992</v>
      </c>
      <c r="F1025" s="4">
        <v>110</v>
      </c>
      <c r="G1025" s="1">
        <v>827.84</v>
      </c>
      <c r="H1025">
        <v>17.854761610862301</v>
      </c>
      <c r="I1025">
        <v>18.567148285335101</v>
      </c>
      <c r="J1025">
        <v>17.142374936389601</v>
      </c>
      <c r="K1025" s="1">
        <v>0</v>
      </c>
      <c r="L1025" s="6">
        <f>K1025/100000</f>
        <v>0</v>
      </c>
      <c r="M1025">
        <v>1</v>
      </c>
      <c r="N1025">
        <v>0</v>
      </c>
      <c r="O1025">
        <v>75.280824229695597</v>
      </c>
      <c r="P1025" s="2">
        <f>E1025*0.55 + L1025*0.45</f>
        <v>0.50084303500000005</v>
      </c>
      <c r="Q1025" s="2">
        <f>F1025*0.55 + M1025*0.45</f>
        <v>60.95000000000001</v>
      </c>
      <c r="R1025" s="2">
        <f>P1025*0.55+Q1025*0.45</f>
        <v>27.702963669250007</v>
      </c>
      <c r="S1025" s="8">
        <f>E1025/SUM($E$2:$E$2772)</f>
        <v>4.9189799326458076E-4</v>
      </c>
      <c r="T1025" s="8">
        <f>Tabla13[[#This Row],[rsi_earning]]/SUM(Tabla13[rsi_earning])</f>
        <v>0</v>
      </c>
      <c r="U1025" s="10">
        <f>Tabla13[[#This Row],[P(D)]]+Tabla13[[#This Row],[P_RSI(D)]]</f>
        <v>4.9189799326458076E-4</v>
      </c>
    </row>
    <row r="1026" spans="1:21" x14ac:dyDescent="0.2">
      <c r="A1026" t="s">
        <v>5552</v>
      </c>
      <c r="B1026" t="s">
        <v>5553</v>
      </c>
      <c r="C1026" s="1">
        <v>5.2600002288818297</v>
      </c>
      <c r="D1026" s="1">
        <v>116886.95</v>
      </c>
      <c r="E1026" s="6">
        <f>D1026/100000</f>
        <v>1.1688695</v>
      </c>
      <c r="F1026" s="4">
        <v>90.9</v>
      </c>
      <c r="G1026" s="1">
        <v>1285.8900000000001</v>
      </c>
      <c r="H1026">
        <v>5.02549870845586</v>
      </c>
      <c r="I1026">
        <v>5.6815604734057601</v>
      </c>
      <c r="J1026">
        <v>4.3694369435059599</v>
      </c>
      <c r="K1026" s="1">
        <v>-15048.64</v>
      </c>
      <c r="L1026" s="6">
        <f>K1026/100000</f>
        <v>-0.15048639999999999</v>
      </c>
      <c r="M1026">
        <v>229</v>
      </c>
      <c r="N1026">
        <v>-65.709999999999994</v>
      </c>
      <c r="O1026">
        <v>54.298644681808199</v>
      </c>
      <c r="P1026" s="2">
        <f>E1026*0.55 + L1026*0.45</f>
        <v>0.57515934499999999</v>
      </c>
      <c r="Q1026" s="2">
        <f>F1026*0.55 + M1026*0.45</f>
        <v>153.04500000000002</v>
      </c>
      <c r="R1026" s="2">
        <f>P1026*0.55+Q1026*0.45</f>
        <v>69.186587639750016</v>
      </c>
      <c r="S1026" s="8">
        <f>E1026/SUM($E$2:$E$2772)</f>
        <v>6.3139643898810671E-4</v>
      </c>
      <c r="T1026" s="8">
        <f>Tabla13[[#This Row],[rsi_earning]]/SUM(Tabla13[rsi_earning])</f>
        <v>-1.3954218949613879E-4</v>
      </c>
      <c r="U1026" s="10">
        <f>Tabla13[[#This Row],[P(D)]]+Tabla13[[#This Row],[P_RSI(D)]]</f>
        <v>4.9185424949196789E-4</v>
      </c>
    </row>
    <row r="1027" spans="1:21" x14ac:dyDescent="0.2">
      <c r="A1027" t="s">
        <v>2615</v>
      </c>
      <c r="B1027" t="s">
        <v>2616</v>
      </c>
      <c r="C1027" s="1">
        <v>74.989997863769503</v>
      </c>
      <c r="D1027" s="1">
        <v>66583.17</v>
      </c>
      <c r="E1027" s="6">
        <f>D1027/100000</f>
        <v>0.66583170000000003</v>
      </c>
      <c r="F1027" s="4">
        <v>71.090909090909093</v>
      </c>
      <c r="G1027" s="1">
        <v>936.59</v>
      </c>
      <c r="H1027">
        <v>74.579577068060402</v>
      </c>
      <c r="I1027">
        <v>78.086931842326393</v>
      </c>
      <c r="J1027">
        <v>71.072222293794297</v>
      </c>
      <c r="K1027" s="1">
        <v>14192.57</v>
      </c>
      <c r="L1027" s="6">
        <f>K1027/100000</f>
        <v>0.14192569999999999</v>
      </c>
      <c r="M1027">
        <v>122</v>
      </c>
      <c r="N1027">
        <v>116.33</v>
      </c>
      <c r="O1027">
        <v>51.4164357226337</v>
      </c>
      <c r="P1027" s="2">
        <f>E1027*0.55 + L1027*0.45</f>
        <v>0.43007400000000001</v>
      </c>
      <c r="Q1027" s="2">
        <f>F1027*0.55 + M1027*0.45</f>
        <v>94</v>
      </c>
      <c r="R1027" s="2">
        <f>P1027*0.55+Q1027*0.45</f>
        <v>42.536540700000003</v>
      </c>
      <c r="S1027" s="8">
        <f>E1027/SUM($E$2:$E$2772)</f>
        <v>3.5966698108334366E-4</v>
      </c>
      <c r="T1027" s="8">
        <f>Tabla13[[#This Row],[rsi_earning]]/SUM(Tabla13[rsi_earning])</f>
        <v>1.3160407135642918E-4</v>
      </c>
      <c r="U1027" s="10">
        <f>Tabla13[[#This Row],[P(D)]]+Tabla13[[#This Row],[P_RSI(D)]]</f>
        <v>4.9127105243977284E-4</v>
      </c>
    </row>
    <row r="1028" spans="1:21" x14ac:dyDescent="0.2">
      <c r="A1028" t="s">
        <v>5990</v>
      </c>
      <c r="B1028" t="s">
        <v>5991</v>
      </c>
      <c r="C1028" s="1">
        <v>391.57000732421801</v>
      </c>
      <c r="D1028" s="1">
        <v>34748.78</v>
      </c>
      <c r="E1028" s="6">
        <f>D1028/100000</f>
        <v>0.34748780000000001</v>
      </c>
      <c r="F1028" s="4">
        <v>68.875</v>
      </c>
      <c r="G1028" s="1">
        <v>504.52</v>
      </c>
      <c r="H1028">
        <v>386.76874590193103</v>
      </c>
      <c r="I1028">
        <v>399.92666063008198</v>
      </c>
      <c r="J1028">
        <v>373.61083117378098</v>
      </c>
      <c r="K1028" s="1">
        <v>32672.799999999999</v>
      </c>
      <c r="L1028" s="6">
        <f>K1028/100000</f>
        <v>0.32672800000000002</v>
      </c>
      <c r="M1028">
        <v>958</v>
      </c>
      <c r="N1028">
        <v>34.11</v>
      </c>
      <c r="O1028">
        <v>61.690531258607599</v>
      </c>
      <c r="P1028" s="2">
        <f>E1028*0.55 + L1028*0.45</f>
        <v>0.33814589000000006</v>
      </c>
      <c r="Q1028" s="2">
        <f>F1028*0.55 + M1028*0.45</f>
        <v>468.98125000000005</v>
      </c>
      <c r="R1028" s="2">
        <f>P1028*0.55+Q1028*0.45</f>
        <v>211.22754273950002</v>
      </c>
      <c r="S1028" s="8">
        <f>E1028/SUM($E$2:$E$2772)</f>
        <v>1.8770492301476891E-4</v>
      </c>
      <c r="T1028" s="8">
        <f>Tabla13[[#This Row],[rsi_earning]]/SUM(Tabla13[rsi_earning])</f>
        <v>3.029665171716144E-4</v>
      </c>
      <c r="U1028" s="10">
        <f>Tabla13[[#This Row],[P(D)]]+Tabla13[[#This Row],[P_RSI(D)]]</f>
        <v>4.9067144018638325E-4</v>
      </c>
    </row>
    <row r="1029" spans="1:21" x14ac:dyDescent="0.2">
      <c r="A1029" t="s">
        <v>3105</v>
      </c>
      <c r="B1029" t="s">
        <v>3106</v>
      </c>
      <c r="C1029" s="1">
        <v>19.440000534057599</v>
      </c>
      <c r="D1029" s="1">
        <v>21403.27</v>
      </c>
      <c r="E1029" s="6">
        <f>D1029/100000</f>
        <v>0.21403269999999999</v>
      </c>
      <c r="F1029" s="4">
        <v>60.375</v>
      </c>
      <c r="G1029" s="1">
        <v>354.51</v>
      </c>
      <c r="H1029">
        <v>19.088914151034899</v>
      </c>
      <c r="I1029">
        <v>19.572654336782701</v>
      </c>
      <c r="J1029">
        <v>18.605173965287101</v>
      </c>
      <c r="K1029" s="1">
        <v>40434.5</v>
      </c>
      <c r="L1029" s="6">
        <f>K1029/100000</f>
        <v>0.40434500000000001</v>
      </c>
      <c r="M1029">
        <v>458.5</v>
      </c>
      <c r="N1029">
        <v>88.19</v>
      </c>
      <c r="O1029">
        <v>72.208853657219294</v>
      </c>
      <c r="P1029" s="2">
        <f>E1029*0.55 + L1029*0.45</f>
        <v>0.29967323500000004</v>
      </c>
      <c r="Q1029" s="2">
        <f>F1029*0.55 + M1029*0.45</f>
        <v>239.53125000000003</v>
      </c>
      <c r="R1029" s="2">
        <f>P1029*0.55+Q1029*0.45</f>
        <v>107.95388277925001</v>
      </c>
      <c r="S1029" s="8">
        <f>E1029/SUM($E$2:$E$2772)</f>
        <v>1.1561554528286497E-4</v>
      </c>
      <c r="T1029" s="8">
        <f>Tabla13[[#This Row],[rsi_earning]]/SUM(Tabla13[rsi_earning])</f>
        <v>3.7493877594132254E-4</v>
      </c>
      <c r="U1029" s="10">
        <f>Tabla13[[#This Row],[P(D)]]+Tabla13[[#This Row],[P_RSI(D)]]</f>
        <v>4.9055432122418747E-4</v>
      </c>
    </row>
    <row r="1030" spans="1:21" x14ac:dyDescent="0.2">
      <c r="A1030" t="s">
        <v>4022</v>
      </c>
      <c r="B1030" t="s">
        <v>4023</v>
      </c>
      <c r="C1030" s="1">
        <v>187.89999389648401</v>
      </c>
      <c r="D1030" s="1">
        <v>90609.87</v>
      </c>
      <c r="E1030" s="6">
        <f>D1030/100000</f>
        <v>0.90609869999999992</v>
      </c>
      <c r="F1030" s="4">
        <v>54.818181818181799</v>
      </c>
      <c r="G1030" s="1">
        <v>1652.92</v>
      </c>
      <c r="H1030">
        <v>188.42153333293501</v>
      </c>
      <c r="I1030">
        <v>195.191306000293</v>
      </c>
      <c r="J1030">
        <v>181.651760665578</v>
      </c>
      <c r="K1030" s="1">
        <v>0</v>
      </c>
      <c r="L1030" s="6">
        <f>K1030/100000</f>
        <v>0</v>
      </c>
      <c r="M1030">
        <v>1</v>
      </c>
      <c r="N1030">
        <v>0</v>
      </c>
      <c r="O1030">
        <v>53.353497898369</v>
      </c>
      <c r="P1030" s="2">
        <f>E1030*0.55 + L1030*0.45</f>
        <v>0.49835428500000001</v>
      </c>
      <c r="Q1030" s="2">
        <f>F1030*0.55 + M1030*0.45</f>
        <v>30.599999999999991</v>
      </c>
      <c r="R1030" s="2">
        <f>P1030*0.55+Q1030*0.45</f>
        <v>14.044094856749997</v>
      </c>
      <c r="S1030" s="8">
        <f>E1030/SUM($E$2:$E$2772)</f>
        <v>4.8945369226569154E-4</v>
      </c>
      <c r="T1030" s="8">
        <f>Tabla13[[#This Row],[rsi_earning]]/SUM(Tabla13[rsi_earning])</f>
        <v>0</v>
      </c>
      <c r="U1030" s="10">
        <f>Tabla13[[#This Row],[P(D)]]+Tabla13[[#This Row],[P_RSI(D)]]</f>
        <v>4.8945369226569154E-4</v>
      </c>
    </row>
    <row r="1031" spans="1:21" x14ac:dyDescent="0.2">
      <c r="A1031" t="s">
        <v>852</v>
      </c>
      <c r="B1031" t="s">
        <v>853</v>
      </c>
      <c r="C1031" s="1">
        <v>28.940000534057599</v>
      </c>
      <c r="D1031" s="1">
        <v>90584.36</v>
      </c>
      <c r="E1031" s="6">
        <f>D1031/100000</f>
        <v>0.90584359999999997</v>
      </c>
      <c r="F1031" s="4">
        <v>114</v>
      </c>
      <c r="G1031" s="1">
        <v>794.6</v>
      </c>
      <c r="H1031">
        <v>32.243395497057698</v>
      </c>
      <c r="I1031">
        <v>34.638290256048101</v>
      </c>
      <c r="J1031">
        <v>29.848500738067202</v>
      </c>
      <c r="K1031" s="1">
        <v>0</v>
      </c>
      <c r="L1031" s="6">
        <f>K1031/100000</f>
        <v>0</v>
      </c>
      <c r="M1031">
        <v>1</v>
      </c>
      <c r="N1031">
        <v>0</v>
      </c>
      <c r="O1031">
        <v>39.796465090839597</v>
      </c>
      <c r="P1031" s="2">
        <f>E1031*0.55 + L1031*0.45</f>
        <v>0.49821398</v>
      </c>
      <c r="Q1031" s="2">
        <f>F1031*0.55 + M1031*0.45</f>
        <v>63.150000000000006</v>
      </c>
      <c r="R1031" s="2">
        <f>P1031*0.55+Q1031*0.45</f>
        <v>28.691517689000005</v>
      </c>
      <c r="S1031" s="8">
        <f>E1031/SUM($E$2:$E$2772)</f>
        <v>4.8931589310882598E-4</v>
      </c>
      <c r="T1031" s="8">
        <f>Tabla13[[#This Row],[rsi_earning]]/SUM(Tabla13[rsi_earning])</f>
        <v>0</v>
      </c>
      <c r="U1031" s="10">
        <f>Tabla13[[#This Row],[P(D)]]+Tabla13[[#This Row],[P_RSI(D)]]</f>
        <v>4.8931589310882598E-4</v>
      </c>
    </row>
    <row r="1032" spans="1:21" x14ac:dyDescent="0.2">
      <c r="A1032" t="s">
        <v>7058</v>
      </c>
      <c r="B1032" t="s">
        <v>7059</v>
      </c>
      <c r="C1032" s="1">
        <v>91.529998779296804</v>
      </c>
      <c r="D1032" s="1">
        <v>90479.78</v>
      </c>
      <c r="E1032" s="6">
        <f>D1032/100000</f>
        <v>0.90479779999999999</v>
      </c>
      <c r="F1032" s="4">
        <v>61.1111111111111</v>
      </c>
      <c r="G1032" s="1">
        <v>1480.58</v>
      </c>
      <c r="H1032">
        <v>89.462250243637598</v>
      </c>
      <c r="I1032">
        <v>101.298658302763</v>
      </c>
      <c r="J1032">
        <v>77.625842184511896</v>
      </c>
      <c r="K1032" s="1">
        <v>0</v>
      </c>
      <c r="L1032" s="6">
        <f>K1032/100000</f>
        <v>0</v>
      </c>
      <c r="M1032">
        <v>1</v>
      </c>
      <c r="N1032">
        <v>0</v>
      </c>
      <c r="O1032">
        <v>45.7307668832632</v>
      </c>
      <c r="P1032" s="2">
        <f>E1032*0.55 + L1032*0.45</f>
        <v>0.49763879000000005</v>
      </c>
      <c r="Q1032" s="2">
        <f>F1032*0.55 + M1032*0.45</f>
        <v>34.06111111111111</v>
      </c>
      <c r="R1032" s="2">
        <f>P1032*0.55+Q1032*0.45</f>
        <v>15.601201334500001</v>
      </c>
      <c r="S1032" s="8">
        <f>E1032/SUM($E$2:$E$2772)</f>
        <v>4.8875097598514907E-4</v>
      </c>
      <c r="T1032" s="8">
        <f>Tabla13[[#This Row],[rsi_earning]]/SUM(Tabla13[rsi_earning])</f>
        <v>0</v>
      </c>
      <c r="U1032" s="10">
        <f>Tabla13[[#This Row],[P(D)]]+Tabla13[[#This Row],[P_RSI(D)]]</f>
        <v>4.8875097598514907E-4</v>
      </c>
    </row>
    <row r="1033" spans="1:21" x14ac:dyDescent="0.2">
      <c r="A1033" t="s">
        <v>672</v>
      </c>
      <c r="B1033" t="s">
        <v>673</v>
      </c>
      <c r="C1033" s="1">
        <v>143.74000549316401</v>
      </c>
      <c r="D1033" s="1">
        <v>12097.63</v>
      </c>
      <c r="E1033" s="6">
        <f>D1033/100000</f>
        <v>0.12097629999999999</v>
      </c>
      <c r="F1033" s="4">
        <v>102.166666666666</v>
      </c>
      <c r="G1033" s="1">
        <v>118.41</v>
      </c>
      <c r="H1033">
        <v>135.560414444034</v>
      </c>
      <c r="I1033">
        <v>145.76726008277501</v>
      </c>
      <c r="J1033">
        <v>125.353568805292</v>
      </c>
      <c r="K1033" s="1">
        <v>45640.32</v>
      </c>
      <c r="L1033" s="6">
        <f>K1033/100000</f>
        <v>0.45640320000000001</v>
      </c>
      <c r="M1033">
        <v>705</v>
      </c>
      <c r="N1033">
        <v>64.739999999999995</v>
      </c>
      <c r="O1033">
        <v>70.911198967015693</v>
      </c>
      <c r="P1033" s="2">
        <f>E1033*0.55 + L1033*0.45</f>
        <v>0.27191840499999997</v>
      </c>
      <c r="Q1033" s="2">
        <f>F1033*0.55 + M1033*0.45</f>
        <v>373.44166666666632</v>
      </c>
      <c r="R1033" s="2">
        <f>P1033*0.55+Q1033*0.45</f>
        <v>168.19830512274984</v>
      </c>
      <c r="S1033" s="8">
        <f>E1033/SUM($E$2:$E$2772)</f>
        <v>6.5348616780536135E-5</v>
      </c>
      <c r="T1033" s="8">
        <f>Tabla13[[#This Row],[rsi_earning]]/SUM(Tabla13[rsi_earning])</f>
        <v>4.232110132280667E-4</v>
      </c>
      <c r="U1033" s="10">
        <f>Tabla13[[#This Row],[P(D)]]+Tabla13[[#This Row],[P_RSI(D)]]</f>
        <v>4.8855963000860286E-4</v>
      </c>
    </row>
    <row r="1034" spans="1:21" x14ac:dyDescent="0.2">
      <c r="A1034" t="s">
        <v>9280</v>
      </c>
      <c r="B1034" t="s">
        <v>9281</v>
      </c>
      <c r="C1034" s="1">
        <v>117</v>
      </c>
      <c r="D1034" s="1">
        <v>56774.66</v>
      </c>
      <c r="E1034" s="6">
        <f>D1034/100000</f>
        <v>0.56774659999999999</v>
      </c>
      <c r="F1034" s="4">
        <v>42</v>
      </c>
      <c r="G1034" s="1">
        <v>1351.78</v>
      </c>
      <c r="H1034">
        <v>115.19187696759801</v>
      </c>
      <c r="I1034">
        <v>117.18795709019901</v>
      </c>
      <c r="J1034">
        <v>113.19579684499701</v>
      </c>
      <c r="K1034" s="1">
        <v>19575.419999999998</v>
      </c>
      <c r="L1034" s="6">
        <f>K1034/100000</f>
        <v>0.19575419999999999</v>
      </c>
      <c r="M1034">
        <v>358</v>
      </c>
      <c r="N1034">
        <v>54.68</v>
      </c>
      <c r="O1034">
        <v>57.379433462942899</v>
      </c>
      <c r="P1034" s="2">
        <f>E1034*0.55 + L1034*0.45</f>
        <v>0.40035002000000003</v>
      </c>
      <c r="Q1034" s="2">
        <f>F1034*0.55 + M1034*0.45</f>
        <v>184.2</v>
      </c>
      <c r="R1034" s="2">
        <f>P1034*0.55+Q1034*0.45</f>
        <v>83.110192510999994</v>
      </c>
      <c r="S1034" s="8">
        <f>E1034/SUM($E$2:$E$2772)</f>
        <v>3.0668366441900059E-4</v>
      </c>
      <c r="T1034" s="8">
        <f>Tabla13[[#This Row],[rsi_earning]]/SUM(Tabla13[rsi_earning])</f>
        <v>1.8151786255146679E-4</v>
      </c>
      <c r="U1034" s="10">
        <f>Tabla13[[#This Row],[P(D)]]+Tabla13[[#This Row],[P_RSI(D)]]</f>
        <v>4.8820152697046738E-4</v>
      </c>
    </row>
    <row r="1035" spans="1:21" x14ac:dyDescent="0.2">
      <c r="A1035" t="s">
        <v>6283</v>
      </c>
      <c r="B1035" t="s">
        <v>6284</v>
      </c>
      <c r="C1035" s="1">
        <v>0.305000990629196</v>
      </c>
      <c r="D1035" s="1">
        <v>133370.94</v>
      </c>
      <c r="E1035" s="6">
        <f>D1035/100000</f>
        <v>1.3337094</v>
      </c>
      <c r="F1035" s="4">
        <v>93.4</v>
      </c>
      <c r="G1035" s="1">
        <v>1427.95</v>
      </c>
      <c r="H1035">
        <v>0.29093237082358497</v>
      </c>
      <c r="I1035">
        <v>0.33009731982616197</v>
      </c>
      <c r="J1035">
        <v>0.25176742182100798</v>
      </c>
      <c r="K1035" s="1">
        <v>-25106</v>
      </c>
      <c r="L1035" s="6">
        <f>K1035/100000</f>
        <v>-0.25106000000000001</v>
      </c>
      <c r="M1035">
        <v>790</v>
      </c>
      <c r="N1035">
        <v>-31.78</v>
      </c>
      <c r="O1035">
        <v>44.444775583649403</v>
      </c>
      <c r="P1035" s="2">
        <f>E1035*0.55 + L1035*0.45</f>
        <v>0.62056317000000005</v>
      </c>
      <c r="Q1035" s="2">
        <f>F1035*0.55 + M1035*0.45</f>
        <v>406.87</v>
      </c>
      <c r="R1035" s="2">
        <f>P1035*0.55+Q1035*0.45</f>
        <v>183.4328097435</v>
      </c>
      <c r="S1035" s="8">
        <f>E1035/SUM($E$2:$E$2772)</f>
        <v>7.204391643420967E-4</v>
      </c>
      <c r="T1035" s="8">
        <f>Tabla13[[#This Row],[rsi_earning]]/SUM(Tabla13[rsi_earning])</f>
        <v>-2.3280151624931295E-4</v>
      </c>
      <c r="U1035" s="10">
        <f>Tabla13[[#This Row],[P(D)]]+Tabla13[[#This Row],[P_RSI(D)]]</f>
        <v>4.8763764809278372E-4</v>
      </c>
    </row>
    <row r="1036" spans="1:21" x14ac:dyDescent="0.2">
      <c r="A1036" t="s">
        <v>2329</v>
      </c>
      <c r="B1036" t="s">
        <v>2330</v>
      </c>
      <c r="C1036" s="1">
        <v>68.279998779296804</v>
      </c>
      <c r="D1036" s="1">
        <v>90250.18</v>
      </c>
      <c r="E1036" s="6">
        <f>D1036/100000</f>
        <v>0.90250179999999991</v>
      </c>
      <c r="F1036" s="4">
        <v>72.400000000000006</v>
      </c>
      <c r="G1036" s="1">
        <v>1246.55</v>
      </c>
      <c r="H1036">
        <v>68.853100778439796</v>
      </c>
      <c r="I1036">
        <v>73.451452126156994</v>
      </c>
      <c r="J1036">
        <v>64.254749430722498</v>
      </c>
      <c r="K1036" s="1">
        <v>0</v>
      </c>
      <c r="L1036" s="6">
        <f>K1036/100000</f>
        <v>0</v>
      </c>
      <c r="M1036">
        <v>1</v>
      </c>
      <c r="N1036">
        <v>0</v>
      </c>
      <c r="O1036">
        <v>59.248944856656998</v>
      </c>
      <c r="P1036" s="2">
        <f>E1036*0.55 + L1036*0.45</f>
        <v>0.49637598999999999</v>
      </c>
      <c r="Q1036" s="2">
        <f>F1036*0.55 + M1036*0.45</f>
        <v>40.27000000000001</v>
      </c>
      <c r="R1036" s="2">
        <f>P1036*0.55+Q1036*0.45</f>
        <v>18.394506794500003</v>
      </c>
      <c r="S1036" s="8">
        <f>E1036/SUM($E$2:$E$2772)</f>
        <v>4.8751072955565734E-4</v>
      </c>
      <c r="T1036" s="8">
        <f>Tabla13[[#This Row],[rsi_earning]]/SUM(Tabla13[rsi_earning])</f>
        <v>0</v>
      </c>
      <c r="U1036" s="10">
        <f>Tabla13[[#This Row],[P(D)]]+Tabla13[[#This Row],[P_RSI(D)]]</f>
        <v>4.8751072955565734E-4</v>
      </c>
    </row>
    <row r="1037" spans="1:21" x14ac:dyDescent="0.2">
      <c r="A1037" t="s">
        <v>1034</v>
      </c>
      <c r="B1037" t="s">
        <v>1035</v>
      </c>
      <c r="C1037" s="1">
        <v>22.7000007629394</v>
      </c>
      <c r="D1037" s="1">
        <v>83014.86</v>
      </c>
      <c r="E1037" s="6">
        <f>D1037/100000</f>
        <v>0.83014860000000001</v>
      </c>
      <c r="F1037" s="4">
        <v>44.928571428571402</v>
      </c>
      <c r="G1037" s="1">
        <v>1847.71</v>
      </c>
      <c r="H1037">
        <v>23.4515980259334</v>
      </c>
      <c r="I1037">
        <v>24.854293366889902</v>
      </c>
      <c r="J1037">
        <v>22.048902684976898</v>
      </c>
      <c r="K1037" s="1">
        <v>4144.53</v>
      </c>
      <c r="L1037" s="6">
        <f>K1037/100000</f>
        <v>4.1445299999999997E-2</v>
      </c>
      <c r="M1037">
        <v>124.666666666666</v>
      </c>
      <c r="N1037">
        <v>33.24</v>
      </c>
      <c r="O1037">
        <v>48.699595259945703</v>
      </c>
      <c r="P1037" s="2">
        <f>E1037*0.55 + L1037*0.45</f>
        <v>0.47523211500000001</v>
      </c>
      <c r="Q1037" s="2">
        <f>F1037*0.55 + M1037*0.45</f>
        <v>80.810714285713971</v>
      </c>
      <c r="R1037" s="2">
        <f>P1037*0.55+Q1037*0.45</f>
        <v>36.626199091821292</v>
      </c>
      <c r="S1037" s="8">
        <f>E1037/SUM($E$2:$E$2772)</f>
        <v>4.4842719385779353E-4</v>
      </c>
      <c r="T1037" s="8">
        <f>Tabla13[[#This Row],[rsi_earning]]/SUM(Tabla13[rsi_earning])</f>
        <v>3.8431166579334221E-5</v>
      </c>
      <c r="U1037" s="10">
        <f>Tabla13[[#This Row],[P(D)]]+Tabla13[[#This Row],[P_RSI(D)]]</f>
        <v>4.8685836043712774E-4</v>
      </c>
    </row>
    <row r="1038" spans="1:21" x14ac:dyDescent="0.2">
      <c r="A1038" t="s">
        <v>9773</v>
      </c>
      <c r="B1038" t="s">
        <v>9774</v>
      </c>
      <c r="C1038" s="1">
        <v>20.2299995422363</v>
      </c>
      <c r="D1038" s="1">
        <v>5511.73</v>
      </c>
      <c r="E1038" s="6">
        <f>D1038/100000</f>
        <v>5.5117299999999994E-2</v>
      </c>
      <c r="F1038" s="4">
        <v>88.8</v>
      </c>
      <c r="G1038" s="1">
        <v>62.07</v>
      </c>
      <c r="H1038">
        <v>18.518379155510001</v>
      </c>
      <c r="I1038">
        <v>19.885692550857801</v>
      </c>
      <c r="J1038">
        <v>17.151065760162101</v>
      </c>
      <c r="K1038" s="1">
        <v>49271.09</v>
      </c>
      <c r="L1038" s="6">
        <f>K1038/100000</f>
        <v>0.49271089999999995</v>
      </c>
      <c r="M1038">
        <v>1251</v>
      </c>
      <c r="N1038">
        <v>39.39</v>
      </c>
      <c r="O1038">
        <v>69.391274637935894</v>
      </c>
      <c r="P1038" s="2">
        <f>E1038*0.55 + L1038*0.45</f>
        <v>0.25203441999999998</v>
      </c>
      <c r="Q1038" s="2">
        <f>F1038*0.55 + M1038*0.45</f>
        <v>611.79000000000008</v>
      </c>
      <c r="R1038" s="2">
        <f>P1038*0.55+Q1038*0.45</f>
        <v>275.44411893100005</v>
      </c>
      <c r="S1038" s="8">
        <f>E1038/SUM($E$2:$E$2772)</f>
        <v>2.9773098662116831E-5</v>
      </c>
      <c r="T1038" s="8">
        <f>Tabla13[[#This Row],[rsi_earning]]/SUM(Tabla13[rsi_earning])</f>
        <v>4.5687821473975779E-4</v>
      </c>
      <c r="U1038" s="10">
        <f>Tabla13[[#This Row],[P(D)]]+Tabla13[[#This Row],[P_RSI(D)]]</f>
        <v>4.866513134018746E-4</v>
      </c>
    </row>
    <row r="1039" spans="1:21" x14ac:dyDescent="0.2">
      <c r="A1039" t="s">
        <v>157</v>
      </c>
      <c r="B1039" t="s">
        <v>158</v>
      </c>
      <c r="C1039" s="1">
        <v>487.10998535156199</v>
      </c>
      <c r="D1039" s="1">
        <v>59679.01</v>
      </c>
      <c r="E1039" s="6">
        <f>D1039/100000</f>
        <v>0.59679009999999999</v>
      </c>
      <c r="F1039" s="4">
        <v>62.3333333333333</v>
      </c>
      <c r="G1039" s="1">
        <v>957.42</v>
      </c>
      <c r="H1039">
        <v>540.50940219415997</v>
      </c>
      <c r="I1039">
        <v>569.56162373475399</v>
      </c>
      <c r="J1039">
        <v>511.45718065356698</v>
      </c>
      <c r="K1039" s="1">
        <v>17710.96</v>
      </c>
      <c r="L1039" s="6">
        <f>K1039/100000</f>
        <v>0.17710959999999998</v>
      </c>
      <c r="M1039">
        <v>274</v>
      </c>
      <c r="N1039">
        <v>64.64</v>
      </c>
      <c r="O1039">
        <v>23.519328303444102</v>
      </c>
      <c r="P1039" s="2">
        <f>E1039*0.55 + L1039*0.45</f>
        <v>0.407933875</v>
      </c>
      <c r="Q1039" s="2">
        <f>F1039*0.55 + M1039*0.45</f>
        <v>157.58333333333331</v>
      </c>
      <c r="R1039" s="2">
        <f>P1039*0.55+Q1039*0.45</f>
        <v>71.136863631249994</v>
      </c>
      <c r="S1039" s="8">
        <f>E1039/SUM($E$2:$E$2772)</f>
        <v>3.2237229559275527E-4</v>
      </c>
      <c r="T1039" s="8">
        <f>Tabla13[[#This Row],[rsi_earning]]/SUM(Tabla13[rsi_earning])</f>
        <v>1.6422920187329448E-4</v>
      </c>
      <c r="U1039" s="10">
        <f>Tabla13[[#This Row],[P(D)]]+Tabla13[[#This Row],[P_RSI(D)]]</f>
        <v>4.8660149746604972E-4</v>
      </c>
    </row>
    <row r="1040" spans="1:21" x14ac:dyDescent="0.2">
      <c r="A1040" t="s">
        <v>2723</v>
      </c>
      <c r="B1040" t="s">
        <v>2724</v>
      </c>
      <c r="C1040" s="1">
        <v>26.329999923706001</v>
      </c>
      <c r="D1040" s="1">
        <v>27961.73</v>
      </c>
      <c r="E1040" s="6">
        <f>D1040/100000</f>
        <v>0.27961730000000001</v>
      </c>
      <c r="F1040" s="4">
        <v>106.4</v>
      </c>
      <c r="G1040" s="1">
        <v>262.8</v>
      </c>
      <c r="H1040">
        <v>24.9095169869987</v>
      </c>
      <c r="I1040">
        <v>25.891601392649299</v>
      </c>
      <c r="J1040">
        <v>23.927432581348199</v>
      </c>
      <c r="K1040" s="1">
        <v>36185.550000000003</v>
      </c>
      <c r="L1040" s="6">
        <f>K1040/100000</f>
        <v>0.36185550000000005</v>
      </c>
      <c r="M1040">
        <v>550</v>
      </c>
      <c r="N1040">
        <v>65.790000000000006</v>
      </c>
      <c r="O1040">
        <v>66.956528469537403</v>
      </c>
      <c r="P1040" s="2">
        <f>E1040*0.55 + L1040*0.45</f>
        <v>0.31662449000000004</v>
      </c>
      <c r="Q1040" s="2">
        <f>F1040*0.55 + M1040*0.45</f>
        <v>306.02</v>
      </c>
      <c r="R1040" s="2">
        <f>P1040*0.55+Q1040*0.45</f>
        <v>137.8831434695</v>
      </c>
      <c r="S1040" s="8">
        <f>E1040/SUM($E$2:$E$2772)</f>
        <v>1.5104283882800358E-4</v>
      </c>
      <c r="T1040" s="8">
        <f>Tabla13[[#This Row],[rsi_earning]]/SUM(Tabla13[rsi_earning])</f>
        <v>3.3553934941110995E-4</v>
      </c>
      <c r="U1040" s="10">
        <f>Tabla13[[#This Row],[P(D)]]+Tabla13[[#This Row],[P_RSI(D)]]</f>
        <v>4.8658218823911353E-4</v>
      </c>
    </row>
    <row r="1041" spans="1:21" x14ac:dyDescent="0.2">
      <c r="A1041" t="s">
        <v>6090</v>
      </c>
      <c r="B1041" t="s">
        <v>6091</v>
      </c>
      <c r="C1041" s="1">
        <v>37.090000152587798</v>
      </c>
      <c r="D1041" s="1">
        <v>84487.44</v>
      </c>
      <c r="E1041" s="6">
        <f>D1041/100000</f>
        <v>0.84487440000000003</v>
      </c>
      <c r="F1041" s="4">
        <v>97.1</v>
      </c>
      <c r="G1041" s="1">
        <v>870.11</v>
      </c>
      <c r="H1041">
        <v>39.271933071442803</v>
      </c>
      <c r="I1041">
        <v>41.184287939018397</v>
      </c>
      <c r="J1041">
        <v>37.359578203867102</v>
      </c>
      <c r="K1041" s="1">
        <v>3241.1</v>
      </c>
      <c r="L1041" s="6">
        <f>K1041/100000</f>
        <v>3.2411000000000002E-2</v>
      </c>
      <c r="M1041">
        <v>243.5</v>
      </c>
      <c r="N1041">
        <v>13.31</v>
      </c>
      <c r="O1041">
        <v>30.883206490194901</v>
      </c>
      <c r="P1041" s="2">
        <f>E1041*0.55 + L1041*0.45</f>
        <v>0.47926587000000004</v>
      </c>
      <c r="Q1041" s="2">
        <f>F1041*0.55 + M1041*0.45</f>
        <v>162.98000000000002</v>
      </c>
      <c r="R1041" s="2">
        <f>P1041*0.55+Q1041*0.45</f>
        <v>73.604596228500014</v>
      </c>
      <c r="S1041" s="8">
        <f>E1041/SUM($E$2:$E$2772)</f>
        <v>4.5638173256485286E-4</v>
      </c>
      <c r="T1041" s="8">
        <f>Tabla13[[#This Row],[rsi_earning]]/SUM(Tabla13[rsi_earning])</f>
        <v>3.0053891273625753E-5</v>
      </c>
      <c r="U1041" s="10">
        <f>Tabla13[[#This Row],[P(D)]]+Tabla13[[#This Row],[P_RSI(D)]]</f>
        <v>4.8643562383847861E-4</v>
      </c>
    </row>
    <row r="1042" spans="1:21" x14ac:dyDescent="0.2">
      <c r="A1042" t="s">
        <v>2091</v>
      </c>
      <c r="B1042" t="s">
        <v>2092</v>
      </c>
      <c r="C1042" s="1">
        <v>5.1999998092651296</v>
      </c>
      <c r="D1042" s="1">
        <v>8948.85</v>
      </c>
      <c r="E1042" s="6">
        <f>D1042/100000</f>
        <v>8.9488499999999999E-2</v>
      </c>
      <c r="F1042" s="4">
        <v>93.8333333333333</v>
      </c>
      <c r="G1042" s="1">
        <v>95.37</v>
      </c>
      <c r="H1042">
        <v>5.3154366746058104</v>
      </c>
      <c r="I1042">
        <v>5.6294277079600699</v>
      </c>
      <c r="J1042">
        <v>5.00144564125155</v>
      </c>
      <c r="K1042" s="1">
        <v>47187.02</v>
      </c>
      <c r="L1042" s="6">
        <f>K1042/100000</f>
        <v>0.47187019999999996</v>
      </c>
      <c r="M1042">
        <v>360.5</v>
      </c>
      <c r="N1042">
        <v>130.88999999999999</v>
      </c>
      <c r="O1042">
        <v>42.741921838684398</v>
      </c>
      <c r="P1042" s="2">
        <f>E1042*0.55 + L1042*0.45</f>
        <v>0.26156026500000001</v>
      </c>
      <c r="Q1042" s="2">
        <f>F1042*0.55 + M1042*0.45</f>
        <v>213.83333333333331</v>
      </c>
      <c r="R1042" s="2">
        <f>P1042*0.55+Q1042*0.45</f>
        <v>96.368858145749996</v>
      </c>
      <c r="S1042" s="8">
        <f>E1042/SUM($E$2:$E$2772)</f>
        <v>4.8339630925768172E-5</v>
      </c>
      <c r="T1042" s="8">
        <f>Tabla13[[#This Row],[rsi_earning]]/SUM(Tabla13[rsi_earning])</f>
        <v>4.3755316670463851E-4</v>
      </c>
      <c r="U1042" s="10">
        <f>Tabla13[[#This Row],[P(D)]]+Tabla13[[#This Row],[P_RSI(D)]]</f>
        <v>4.8589279763040669E-4</v>
      </c>
    </row>
    <row r="1043" spans="1:21" x14ac:dyDescent="0.2">
      <c r="A1043" t="s">
        <v>2743</v>
      </c>
      <c r="B1043" t="s">
        <v>2744</v>
      </c>
      <c r="C1043" s="1">
        <v>9.1999998092651296</v>
      </c>
      <c r="D1043" s="1">
        <v>58782.2</v>
      </c>
      <c r="E1043" s="6">
        <f>D1043/100000</f>
        <v>0.58782199999999996</v>
      </c>
      <c r="F1043" s="4">
        <v>89.5</v>
      </c>
      <c r="G1043" s="1">
        <v>656.78</v>
      </c>
      <c r="H1043">
        <v>9.0174882359827109</v>
      </c>
      <c r="I1043">
        <v>9.6319165653365797</v>
      </c>
      <c r="J1043">
        <v>8.4030599066288403</v>
      </c>
      <c r="K1043" s="1">
        <v>17855.82</v>
      </c>
      <c r="L1043" s="6">
        <f>K1043/100000</f>
        <v>0.1785582</v>
      </c>
      <c r="M1043">
        <v>179.666666666666</v>
      </c>
      <c r="N1043">
        <v>99.38</v>
      </c>
      <c r="O1043">
        <v>47.169787555252398</v>
      </c>
      <c r="P1043" s="2">
        <f>E1043*0.55 + L1043*0.45</f>
        <v>0.40365329</v>
      </c>
      <c r="Q1043" s="2">
        <f>F1043*0.55 + M1043*0.45</f>
        <v>130.0749999999997</v>
      </c>
      <c r="R1043" s="2">
        <f>P1043*0.55+Q1043*0.45</f>
        <v>58.755759309499872</v>
      </c>
      <c r="S1043" s="8">
        <f>E1043/SUM($E$2:$E$2772)</f>
        <v>3.1752793409261414E-4</v>
      </c>
      <c r="T1043" s="8">
        <f>Tabla13[[#This Row],[rsi_earning]]/SUM(Tabla13[rsi_earning])</f>
        <v>1.655724516002074E-4</v>
      </c>
      <c r="U1043" s="10">
        <f>Tabla13[[#This Row],[P(D)]]+Tabla13[[#This Row],[P_RSI(D)]]</f>
        <v>4.8310038569282152E-4</v>
      </c>
    </row>
    <row r="1044" spans="1:21" x14ac:dyDescent="0.2">
      <c r="A1044" t="s">
        <v>8489</v>
      </c>
      <c r="B1044" t="s">
        <v>8490</v>
      </c>
      <c r="C1044" s="1">
        <v>114.36000061035099</v>
      </c>
      <c r="D1044" s="1">
        <v>89375</v>
      </c>
      <c r="E1044" s="6">
        <f>D1044/100000</f>
        <v>0.89375000000000004</v>
      </c>
      <c r="F1044" s="4">
        <v>44.272727272727202</v>
      </c>
      <c r="G1044" s="1">
        <v>2018.74</v>
      </c>
      <c r="H1044">
        <v>103.41930522922</v>
      </c>
      <c r="I1044">
        <v>107.12283563810099</v>
      </c>
      <c r="J1044">
        <v>99.715774820339306</v>
      </c>
      <c r="K1044" s="1">
        <v>0</v>
      </c>
      <c r="L1044" s="6">
        <f>K1044/100000</f>
        <v>0</v>
      </c>
      <c r="M1044">
        <v>1</v>
      </c>
      <c r="N1044">
        <v>0</v>
      </c>
      <c r="O1044">
        <v>80.704236249087899</v>
      </c>
      <c r="P1044" s="2">
        <f>E1044*0.55 + L1044*0.45</f>
        <v>0.49156250000000007</v>
      </c>
      <c r="Q1044" s="2">
        <f>F1044*0.55 + M1044*0.45</f>
        <v>24.799999999999962</v>
      </c>
      <c r="R1044" s="2">
        <f>P1044*0.55+Q1044*0.45</f>
        <v>11.430359374999982</v>
      </c>
      <c r="S1044" s="8">
        <f>E1044/SUM($E$2:$E$2772)</f>
        <v>4.8278320834414822E-4</v>
      </c>
      <c r="T1044" s="8">
        <f>Tabla13[[#This Row],[rsi_earning]]/SUM(Tabla13[rsi_earning])</f>
        <v>0</v>
      </c>
      <c r="U1044" s="10">
        <f>Tabla13[[#This Row],[P(D)]]+Tabla13[[#This Row],[P_RSI(D)]]</f>
        <v>4.8278320834414822E-4</v>
      </c>
    </row>
    <row r="1045" spans="1:21" x14ac:dyDescent="0.2">
      <c r="A1045" t="s">
        <v>450</v>
      </c>
      <c r="B1045" t="s">
        <v>451</v>
      </c>
      <c r="C1045" s="1">
        <v>18.620000839233398</v>
      </c>
      <c r="D1045" s="1">
        <v>89097.7</v>
      </c>
      <c r="E1045" s="6">
        <f>D1045/100000</f>
        <v>0.89097700000000002</v>
      </c>
      <c r="F1045" s="4">
        <v>63.545454545454497</v>
      </c>
      <c r="G1045" s="1">
        <v>1402.11</v>
      </c>
      <c r="H1045">
        <v>18.610422912411501</v>
      </c>
      <c r="I1045">
        <v>19.423285439759901</v>
      </c>
      <c r="J1045">
        <v>17.7975603850631</v>
      </c>
      <c r="K1045" s="1">
        <v>0</v>
      </c>
      <c r="L1045" s="6">
        <f>K1045/100000</f>
        <v>0</v>
      </c>
      <c r="M1045">
        <v>1</v>
      </c>
      <c r="N1045">
        <v>0</v>
      </c>
      <c r="O1045">
        <v>38.757412143387498</v>
      </c>
      <c r="P1045" s="2">
        <f>E1045*0.55 + L1045*0.45</f>
        <v>0.49003735000000004</v>
      </c>
      <c r="Q1045" s="2">
        <f>F1045*0.55 + M1045*0.45</f>
        <v>35.399999999999977</v>
      </c>
      <c r="R1045" s="2">
        <f>P1045*0.55+Q1045*0.45</f>
        <v>16.19952054249999</v>
      </c>
      <c r="S1045" s="8">
        <f>E1045/SUM($E$2:$E$2772)</f>
        <v>4.8128529747786756E-4</v>
      </c>
      <c r="T1045" s="8">
        <f>Tabla13[[#This Row],[rsi_earning]]/SUM(Tabla13[rsi_earning])</f>
        <v>0</v>
      </c>
      <c r="U1045" s="10">
        <f>Tabla13[[#This Row],[P(D)]]+Tabla13[[#This Row],[P_RSI(D)]]</f>
        <v>4.8128529747786756E-4</v>
      </c>
    </row>
    <row r="1046" spans="1:21" x14ac:dyDescent="0.2">
      <c r="A1046" t="s">
        <v>5960</v>
      </c>
      <c r="B1046" t="s">
        <v>5961</v>
      </c>
      <c r="C1046" s="1">
        <v>122.11000061035099</v>
      </c>
      <c r="D1046" s="1">
        <v>19986.64</v>
      </c>
      <c r="E1046" s="6">
        <f>D1046/100000</f>
        <v>0.1998664</v>
      </c>
      <c r="F1046" s="4">
        <v>82.818181818181799</v>
      </c>
      <c r="G1046" s="1">
        <v>241.33</v>
      </c>
      <c r="H1046">
        <v>118.915904266308</v>
      </c>
      <c r="I1046">
        <v>125.496735641467</v>
      </c>
      <c r="J1046">
        <v>112.33507289115001</v>
      </c>
      <c r="K1046" s="1">
        <v>40259.47</v>
      </c>
      <c r="L1046" s="6">
        <f>K1046/100000</f>
        <v>0.40259470000000003</v>
      </c>
      <c r="M1046">
        <v>94</v>
      </c>
      <c r="N1046">
        <v>428.29</v>
      </c>
      <c r="O1046">
        <v>59.046288375019401</v>
      </c>
      <c r="P1046" s="2">
        <f>E1046*0.55 + L1046*0.45</f>
        <v>0.29109413500000003</v>
      </c>
      <c r="Q1046" s="2">
        <f>F1046*0.55 + M1046*0.45</f>
        <v>87.85</v>
      </c>
      <c r="R1046" s="2">
        <f>P1046*0.55+Q1046*0.45</f>
        <v>39.692601774250001</v>
      </c>
      <c r="S1046" s="8">
        <f>E1046/SUM($E$2:$E$2772)</f>
        <v>1.0796323561644181E-4</v>
      </c>
      <c r="T1046" s="8">
        <f>Tabla13[[#This Row],[rsi_earning]]/SUM(Tabla13[rsi_earning])</f>
        <v>3.733157675214581E-4</v>
      </c>
      <c r="U1046" s="10">
        <f>Tabla13[[#This Row],[P(D)]]+Tabla13[[#This Row],[P_RSI(D)]]</f>
        <v>4.8127900313789992E-4</v>
      </c>
    </row>
    <row r="1047" spans="1:21" x14ac:dyDescent="0.2">
      <c r="A1047" t="s">
        <v>9579</v>
      </c>
      <c r="B1047" t="s">
        <v>9580</v>
      </c>
      <c r="C1047" s="1">
        <v>237.83000183105401</v>
      </c>
      <c r="D1047" s="1">
        <v>58582.31</v>
      </c>
      <c r="E1047" s="6">
        <f>D1047/100000</f>
        <v>0.58582309999999993</v>
      </c>
      <c r="F1047" s="4">
        <v>81.272727272727195</v>
      </c>
      <c r="G1047" s="1">
        <v>720.81</v>
      </c>
      <c r="H1047">
        <v>226.18873080473699</v>
      </c>
      <c r="I1047">
        <v>235.222191661284</v>
      </c>
      <c r="J1047">
        <v>217.15526994818899</v>
      </c>
      <c r="K1047" s="1">
        <v>17742.89</v>
      </c>
      <c r="L1047" s="6">
        <f>K1047/100000</f>
        <v>0.1774289</v>
      </c>
      <c r="M1047">
        <v>769</v>
      </c>
      <c r="N1047">
        <v>23.07</v>
      </c>
      <c r="O1047">
        <v>57.054554332386303</v>
      </c>
      <c r="P1047" s="2">
        <f>E1047*0.55 + L1047*0.45</f>
        <v>0.40204571</v>
      </c>
      <c r="Q1047" s="2">
        <f>F1047*0.55 + M1047*0.45</f>
        <v>390.75</v>
      </c>
      <c r="R1047" s="2">
        <f>P1047*0.55+Q1047*0.45</f>
        <v>176.0586251405</v>
      </c>
      <c r="S1047" s="8">
        <f>E1047/SUM($E$2:$E$2772)</f>
        <v>3.1644817425467383E-4</v>
      </c>
      <c r="T1047" s="8">
        <f>Tabla13[[#This Row],[rsi_earning]]/SUM(Tabla13[rsi_earning])</f>
        <v>1.6452528059606356E-4</v>
      </c>
      <c r="U1047" s="10">
        <f>Tabla13[[#This Row],[P(D)]]+Tabla13[[#This Row],[P_RSI(D)]]</f>
        <v>4.8097345485073736E-4</v>
      </c>
    </row>
    <row r="1048" spans="1:21" x14ac:dyDescent="0.2">
      <c r="A1048" t="s">
        <v>4328</v>
      </c>
      <c r="B1048" t="s">
        <v>4329</v>
      </c>
      <c r="C1048" s="1">
        <v>14.6599998474121</v>
      </c>
      <c r="D1048" s="1">
        <v>38295.51</v>
      </c>
      <c r="E1048" s="6">
        <f>D1048/100000</f>
        <v>0.38295509999999999</v>
      </c>
      <c r="F1048" s="4">
        <v>61.454545454545404</v>
      </c>
      <c r="G1048" s="1">
        <v>623.15</v>
      </c>
      <c r="H1048">
        <v>15.1766822548026</v>
      </c>
      <c r="I1048">
        <v>15.8846638836793</v>
      </c>
      <c r="J1048">
        <v>14.4687006259259</v>
      </c>
      <c r="K1048" s="1">
        <v>29504.560000000001</v>
      </c>
      <c r="L1048" s="6">
        <f>K1048/100000</f>
        <v>0.29504560000000002</v>
      </c>
      <c r="M1048">
        <v>802</v>
      </c>
      <c r="N1048">
        <v>36.79</v>
      </c>
      <c r="O1048">
        <v>48.529401452483398</v>
      </c>
      <c r="P1048" s="2">
        <f>E1048*0.55 + L1048*0.45</f>
        <v>0.34339582499999999</v>
      </c>
      <c r="Q1048" s="2">
        <f>F1048*0.55 + M1048*0.45</f>
        <v>394.7</v>
      </c>
      <c r="R1048" s="2">
        <f>P1048*0.55+Q1048*0.45</f>
        <v>177.80386770375</v>
      </c>
      <c r="S1048" s="8">
        <f>E1048/SUM($E$2:$E$2772)</f>
        <v>2.0686354330601858E-4</v>
      </c>
      <c r="T1048" s="8">
        <f>Tabla13[[#This Row],[rsi_earning]]/SUM(Tabla13[rsi_earning])</f>
        <v>2.7358823804145738E-4</v>
      </c>
      <c r="U1048" s="10">
        <f>Tabla13[[#This Row],[P(D)]]+Tabla13[[#This Row],[P_RSI(D)]]</f>
        <v>4.8045178134747599E-4</v>
      </c>
    </row>
    <row r="1049" spans="1:21" x14ac:dyDescent="0.2">
      <c r="A1049" t="s">
        <v>7062</v>
      </c>
      <c r="B1049" t="s">
        <v>7063</v>
      </c>
      <c r="C1049" s="1">
        <v>83.970001220703097</v>
      </c>
      <c r="D1049" s="1">
        <v>88907.85</v>
      </c>
      <c r="E1049" s="6">
        <f>D1049/100000</f>
        <v>0.8890785000000001</v>
      </c>
      <c r="F1049" s="4">
        <v>63.4</v>
      </c>
      <c r="G1049" s="1">
        <v>1402.33</v>
      </c>
      <c r="H1049">
        <v>84.7953021588512</v>
      </c>
      <c r="I1049">
        <v>89.351436641365197</v>
      </c>
      <c r="J1049">
        <v>80.239167676337104</v>
      </c>
      <c r="K1049" s="1">
        <v>0</v>
      </c>
      <c r="L1049" s="6">
        <f>K1049/100000</f>
        <v>0</v>
      </c>
      <c r="M1049">
        <v>1</v>
      </c>
      <c r="N1049">
        <v>0</v>
      </c>
      <c r="O1049">
        <v>44.063916999287699</v>
      </c>
      <c r="P1049" s="2">
        <f>E1049*0.55 + L1049*0.45</f>
        <v>0.48899317500000011</v>
      </c>
      <c r="Q1049" s="2">
        <f>F1049*0.55 + M1049*0.45</f>
        <v>35.320000000000007</v>
      </c>
      <c r="R1049" s="2">
        <f>P1049*0.55+Q1049*0.45</f>
        <v>16.162946246250005</v>
      </c>
      <c r="S1049" s="8">
        <f>E1049/SUM($E$2:$E$2772)</f>
        <v>4.8025977141236679E-4</v>
      </c>
      <c r="T1049" s="8">
        <f>Tabla13[[#This Row],[rsi_earning]]/SUM(Tabla13[rsi_earning])</f>
        <v>0</v>
      </c>
      <c r="U1049" s="10">
        <f>Tabla13[[#This Row],[P(D)]]+Tabla13[[#This Row],[P_RSI(D)]]</f>
        <v>4.8025977141236679E-4</v>
      </c>
    </row>
    <row r="1050" spans="1:21" x14ac:dyDescent="0.2">
      <c r="A1050" t="s">
        <v>5176</v>
      </c>
      <c r="B1050" t="s">
        <v>5177</v>
      </c>
      <c r="C1050" s="1">
        <v>196.46000671386699</v>
      </c>
      <c r="D1050" s="1">
        <v>1521.95</v>
      </c>
      <c r="E1050" s="6">
        <f>D1050/100000</f>
        <v>1.52195E-2</v>
      </c>
      <c r="F1050" s="4">
        <v>89.7777777777777</v>
      </c>
      <c r="G1050" s="1">
        <v>16.95</v>
      </c>
      <c r="H1050">
        <v>186.49112187182001</v>
      </c>
      <c r="I1050">
        <v>195.70525690825201</v>
      </c>
      <c r="J1050">
        <v>177.27698683538901</v>
      </c>
      <c r="K1050" s="1">
        <v>50880.7</v>
      </c>
      <c r="L1050" s="6">
        <f>K1050/100000</f>
        <v>0.50880700000000001</v>
      </c>
      <c r="M1050">
        <v>180</v>
      </c>
      <c r="N1050">
        <v>282.67</v>
      </c>
      <c r="O1050">
        <v>65.967298804409793</v>
      </c>
      <c r="P1050" s="2">
        <f>E1050*0.55 + L1050*0.45</f>
        <v>0.237333875</v>
      </c>
      <c r="Q1050" s="2">
        <f>F1050*0.55 + M1050*0.45</f>
        <v>130.37777777777774</v>
      </c>
      <c r="R1050" s="2">
        <f>P1050*0.55+Q1050*0.45</f>
        <v>58.800533631249984</v>
      </c>
      <c r="S1050" s="8">
        <f>E1050/SUM($E$2:$E$2772)</f>
        <v>8.2212241000209953E-6</v>
      </c>
      <c r="T1050" s="8">
        <f>Tabla13[[#This Row],[rsi_earning]]/SUM(Tabla13[rsi_earning])</f>
        <v>4.7180371655486402E-4</v>
      </c>
      <c r="U1050" s="10">
        <f>Tabla13[[#This Row],[P(D)]]+Tabla13[[#This Row],[P_RSI(D)]]</f>
        <v>4.80024940654885E-4</v>
      </c>
    </row>
    <row r="1051" spans="1:21" x14ac:dyDescent="0.2">
      <c r="A1051" t="s">
        <v>3792</v>
      </c>
      <c r="B1051" t="s">
        <v>3793</v>
      </c>
      <c r="C1051" s="1">
        <v>33.790000915527301</v>
      </c>
      <c r="D1051" s="1">
        <v>23404.78</v>
      </c>
      <c r="E1051" s="6">
        <f>D1051/100000</f>
        <v>0.2340478</v>
      </c>
      <c r="F1051" s="4">
        <v>51.692307692307601</v>
      </c>
      <c r="G1051" s="1">
        <v>452.77</v>
      </c>
      <c r="H1051">
        <v>33.547737654702999</v>
      </c>
      <c r="I1051">
        <v>34.077476814658397</v>
      </c>
      <c r="J1051">
        <v>33.017998494747502</v>
      </c>
      <c r="K1051" s="1">
        <v>38059.75</v>
      </c>
      <c r="L1051" s="6">
        <f>K1051/100000</f>
        <v>0.38059749999999998</v>
      </c>
      <c r="M1051">
        <v>162</v>
      </c>
      <c r="N1051">
        <v>234.94</v>
      </c>
      <c r="O1051">
        <v>46.961224603750701</v>
      </c>
      <c r="P1051" s="2">
        <f>E1051*0.55 + L1051*0.45</f>
        <v>0.29999516500000001</v>
      </c>
      <c r="Q1051" s="2">
        <f>F1051*0.55 + M1051*0.45</f>
        <v>101.33076923076919</v>
      </c>
      <c r="R1051" s="2">
        <f>P1051*0.55+Q1051*0.45</f>
        <v>45.763843494596138</v>
      </c>
      <c r="S1051" s="8">
        <f>E1051/SUM($E$2:$E$2772)</f>
        <v>1.2642724228239388E-4</v>
      </c>
      <c r="T1051" s="8">
        <f>Tabla13[[#This Row],[rsi_earning]]/SUM(Tabla13[rsi_earning])</f>
        <v>3.5291832661793151E-4</v>
      </c>
      <c r="U1051" s="10">
        <f>Tabla13[[#This Row],[P(D)]]+Tabla13[[#This Row],[P_RSI(D)]]</f>
        <v>4.7934556890032539E-4</v>
      </c>
    </row>
    <row r="1052" spans="1:21" x14ac:dyDescent="0.2">
      <c r="A1052" t="s">
        <v>7324</v>
      </c>
      <c r="B1052" t="s">
        <v>7325</v>
      </c>
      <c r="C1052" s="1">
        <v>31.9500007629394</v>
      </c>
      <c r="D1052" s="1">
        <v>26151.34</v>
      </c>
      <c r="E1052" s="6">
        <f>D1052/100000</f>
        <v>0.26151340000000001</v>
      </c>
      <c r="F1052" s="4">
        <v>94.2222222222222</v>
      </c>
      <c r="G1052" s="1">
        <v>277.55</v>
      </c>
      <c r="H1052">
        <v>32.930664810239101</v>
      </c>
      <c r="I1052">
        <v>34.104825278456602</v>
      </c>
      <c r="J1052">
        <v>31.7565043420216</v>
      </c>
      <c r="K1052" s="1">
        <v>36394.67</v>
      </c>
      <c r="L1052" s="6">
        <f>K1052/100000</f>
        <v>0.36394669999999996</v>
      </c>
      <c r="M1052">
        <v>1770</v>
      </c>
      <c r="N1052">
        <v>20.56</v>
      </c>
      <c r="O1052">
        <v>24.264759505884701</v>
      </c>
      <c r="P1052" s="2">
        <f>E1052*0.55 + L1052*0.45</f>
        <v>0.30760838499999998</v>
      </c>
      <c r="Q1052" s="2">
        <f>F1052*0.55 + M1052*0.45</f>
        <v>848.32222222222219</v>
      </c>
      <c r="R1052" s="2">
        <f>P1052*0.55+Q1052*0.45</f>
        <v>381.91418461174999</v>
      </c>
      <c r="S1052" s="8">
        <f>E1052/SUM($E$2:$E$2772)</f>
        <v>1.4126352814208289E-4</v>
      </c>
      <c r="T1052" s="8">
        <f>Tabla13[[#This Row],[rsi_earning]]/SUM(Tabla13[rsi_earning])</f>
        <v>3.3747846568124676E-4</v>
      </c>
      <c r="U1052" s="10">
        <f>Tabla13[[#This Row],[P(D)]]+Tabla13[[#This Row],[P_RSI(D)]]</f>
        <v>4.7874199382332965E-4</v>
      </c>
    </row>
    <row r="1053" spans="1:21" x14ac:dyDescent="0.2">
      <c r="A1053" t="s">
        <v>5484</v>
      </c>
      <c r="B1053" t="s">
        <v>5483</v>
      </c>
      <c r="C1053" s="1">
        <v>67.25</v>
      </c>
      <c r="D1053" s="1">
        <v>13560.88</v>
      </c>
      <c r="E1053" s="6">
        <f>D1053/100000</f>
        <v>0.1356088</v>
      </c>
      <c r="F1053" s="4">
        <v>99.4</v>
      </c>
      <c r="G1053" s="1">
        <v>136.43</v>
      </c>
      <c r="H1053">
        <v>67.816478879375595</v>
      </c>
      <c r="I1053">
        <v>70.945788686571106</v>
      </c>
      <c r="J1053">
        <v>64.687169072180097</v>
      </c>
      <c r="K1053" s="1">
        <v>43699.34</v>
      </c>
      <c r="L1053" s="6">
        <f>K1053/100000</f>
        <v>0.43699339999999998</v>
      </c>
      <c r="M1053">
        <v>238.5</v>
      </c>
      <c r="N1053">
        <v>183.23</v>
      </c>
      <c r="O1053">
        <v>35.2173797665072</v>
      </c>
      <c r="P1053" s="2">
        <f>E1053*0.55 + L1053*0.45</f>
        <v>0.27123187000000004</v>
      </c>
      <c r="Q1053" s="2">
        <f>F1053*0.55 + M1053*0.45</f>
        <v>161.995</v>
      </c>
      <c r="R1053" s="2">
        <f>P1053*0.55+Q1053*0.45</f>
        <v>73.046927528500007</v>
      </c>
      <c r="S1053" s="8">
        <f>E1053/SUM($E$2:$E$2772)</f>
        <v>7.3252756971971944E-5</v>
      </c>
      <c r="T1053" s="8">
        <f>Tabla13[[#This Row],[rsi_earning]]/SUM(Tabla13[rsi_earning])</f>
        <v>4.0521280216260057E-4</v>
      </c>
      <c r="U1053" s="10">
        <f>Tabla13[[#This Row],[P(D)]]+Tabla13[[#This Row],[P_RSI(D)]]</f>
        <v>4.7846555913457248E-4</v>
      </c>
    </row>
    <row r="1054" spans="1:21" x14ac:dyDescent="0.2">
      <c r="A1054" t="s">
        <v>2229</v>
      </c>
      <c r="B1054" t="s">
        <v>2230</v>
      </c>
      <c r="C1054" s="1">
        <v>407.10998535156199</v>
      </c>
      <c r="D1054" s="1">
        <v>88570.78</v>
      </c>
      <c r="E1054" s="6">
        <f>D1054/100000</f>
        <v>0.88570779999999993</v>
      </c>
      <c r="F1054" s="4">
        <v>73.727272727272705</v>
      </c>
      <c r="G1054" s="1">
        <v>1201.33</v>
      </c>
      <c r="H1054">
        <v>386.81679444811698</v>
      </c>
      <c r="I1054">
        <v>399.96846518596999</v>
      </c>
      <c r="J1054">
        <v>373.66512371026403</v>
      </c>
      <c r="K1054" s="1">
        <v>0</v>
      </c>
      <c r="L1054" s="6">
        <f>K1054/100000</f>
        <v>0</v>
      </c>
      <c r="M1054">
        <v>1</v>
      </c>
      <c r="N1054">
        <v>0</v>
      </c>
      <c r="O1054">
        <v>82.571255255094798</v>
      </c>
      <c r="P1054" s="2">
        <f>E1054*0.55 + L1054*0.45</f>
        <v>0.48713929</v>
      </c>
      <c r="Q1054" s="2">
        <f>F1054*0.55 + M1054*0.45</f>
        <v>40.999999999999993</v>
      </c>
      <c r="R1054" s="2">
        <f>P1054*0.55+Q1054*0.45</f>
        <v>18.717926609499997</v>
      </c>
      <c r="S1054" s="8">
        <f>E1054/SUM($E$2:$E$2772)</f>
        <v>4.7843899674342616E-4</v>
      </c>
      <c r="T1054" s="8">
        <f>Tabla13[[#This Row],[rsi_earning]]/SUM(Tabla13[rsi_earning])</f>
        <v>0</v>
      </c>
      <c r="U1054" s="10">
        <f>Tabla13[[#This Row],[P(D)]]+Tabla13[[#This Row],[P_RSI(D)]]</f>
        <v>4.7843899674342616E-4</v>
      </c>
    </row>
    <row r="1055" spans="1:21" x14ac:dyDescent="0.2">
      <c r="A1055" t="s">
        <v>4134</v>
      </c>
      <c r="B1055" t="s">
        <v>4135</v>
      </c>
      <c r="C1055" s="1">
        <v>65.529998779296804</v>
      </c>
      <c r="D1055" s="1">
        <v>66507</v>
      </c>
      <c r="E1055" s="6">
        <f>D1055/100000</f>
        <v>0.66507000000000005</v>
      </c>
      <c r="F1055" s="4">
        <v>50.1111111111111</v>
      </c>
      <c r="G1055" s="1">
        <v>1327.19</v>
      </c>
      <c r="H1055">
        <v>64.627918834290398</v>
      </c>
      <c r="I1055">
        <v>67.125384353973203</v>
      </c>
      <c r="J1055">
        <v>62.1304533146075</v>
      </c>
      <c r="K1055" s="1">
        <v>12831.77</v>
      </c>
      <c r="L1055" s="6">
        <f>K1055/100000</f>
        <v>0.12831770000000001</v>
      </c>
      <c r="M1055">
        <v>443</v>
      </c>
      <c r="N1055">
        <v>28.97</v>
      </c>
      <c r="O1055">
        <v>50.1706416507973</v>
      </c>
      <c r="P1055" s="2">
        <f>E1055*0.55 + L1055*0.45</f>
        <v>0.42353146500000005</v>
      </c>
      <c r="Q1055" s="2">
        <f>F1055*0.55 + M1055*0.45</f>
        <v>226.9111111111111</v>
      </c>
      <c r="R1055" s="2">
        <f>P1055*0.55+Q1055*0.45</f>
        <v>102.34294230575</v>
      </c>
      <c r="S1055" s="8">
        <f>E1055/SUM($E$2:$E$2772)</f>
        <v>3.5925552825000581E-4</v>
      </c>
      <c r="T1055" s="8">
        <f>Tabla13[[#This Row],[rsi_earning]]/SUM(Tabla13[rsi_earning])</f>
        <v>1.1898572102933349E-4</v>
      </c>
      <c r="U1055" s="10">
        <f>Tabla13[[#This Row],[P(D)]]+Tabla13[[#This Row],[P_RSI(D)]]</f>
        <v>4.7824124927933927E-4</v>
      </c>
    </row>
    <row r="1056" spans="1:21" x14ac:dyDescent="0.2">
      <c r="A1056" t="s">
        <v>3480</v>
      </c>
      <c r="B1056" t="s">
        <v>3481</v>
      </c>
      <c r="C1056" s="1">
        <v>45.119998931884702</v>
      </c>
      <c r="D1056" s="1">
        <v>27801.39</v>
      </c>
      <c r="E1056" s="6">
        <f>D1056/100000</f>
        <v>0.27801389999999998</v>
      </c>
      <c r="F1056" s="4">
        <v>74.25</v>
      </c>
      <c r="G1056" s="1">
        <v>374.43</v>
      </c>
      <c r="H1056">
        <v>45.261671994551598</v>
      </c>
      <c r="I1056">
        <v>46.462537478392399</v>
      </c>
      <c r="J1056">
        <v>44.060806510710897</v>
      </c>
      <c r="K1056" s="1">
        <v>35274.080000000002</v>
      </c>
      <c r="L1056" s="6">
        <f>K1056/100000</f>
        <v>0.35274080000000002</v>
      </c>
      <c r="M1056">
        <v>451</v>
      </c>
      <c r="N1056">
        <v>78.209999999999994</v>
      </c>
      <c r="O1056">
        <v>47.988516456894999</v>
      </c>
      <c r="P1056" s="2">
        <f>E1056*0.55 + L1056*0.45</f>
        <v>0.31164100500000003</v>
      </c>
      <c r="Q1056" s="2">
        <f>F1056*0.55 + M1056*0.45</f>
        <v>243.78750000000002</v>
      </c>
      <c r="R1056" s="2">
        <f>P1056*0.55+Q1056*0.45</f>
        <v>109.87577755275001</v>
      </c>
      <c r="S1056" s="8">
        <f>E1056/SUM($E$2:$E$2772)</f>
        <v>1.5017671900002146E-4</v>
      </c>
      <c r="T1056" s="8">
        <f>Tabla13[[#This Row],[rsi_earning]]/SUM(Tabla13[rsi_earning])</f>
        <v>3.2708752124191686E-4</v>
      </c>
      <c r="U1056" s="10">
        <f>Tabla13[[#This Row],[P(D)]]+Tabla13[[#This Row],[P_RSI(D)]]</f>
        <v>4.7726424024193835E-4</v>
      </c>
    </row>
    <row r="1057" spans="1:21" x14ac:dyDescent="0.2">
      <c r="A1057" t="s">
        <v>9539</v>
      </c>
      <c r="B1057" t="s">
        <v>9540</v>
      </c>
      <c r="C1057" s="1">
        <v>56.680000305175703</v>
      </c>
      <c r="D1057" s="1">
        <v>47805.96</v>
      </c>
      <c r="E1057" s="6">
        <f>D1057/100000</f>
        <v>0.47805959999999997</v>
      </c>
      <c r="F1057" s="4">
        <v>81.818181818181799</v>
      </c>
      <c r="G1057" s="1">
        <v>584.29999999999995</v>
      </c>
      <c r="H1057">
        <v>55.012916926416999</v>
      </c>
      <c r="I1057">
        <v>56.989657809361198</v>
      </c>
      <c r="J1057">
        <v>53.036176043472899</v>
      </c>
      <c r="K1057" s="1">
        <v>23597.84</v>
      </c>
      <c r="L1057" s="6">
        <f>K1057/100000</f>
        <v>0.2359784</v>
      </c>
      <c r="M1057">
        <v>111</v>
      </c>
      <c r="N1057">
        <v>212.59</v>
      </c>
      <c r="O1057">
        <v>43.979069093959303</v>
      </c>
      <c r="P1057" s="2">
        <f>E1057*0.55 + L1057*0.45</f>
        <v>0.36912306000000006</v>
      </c>
      <c r="Q1057" s="2">
        <f>F1057*0.55 + M1057*0.45</f>
        <v>94.949999999999989</v>
      </c>
      <c r="R1057" s="2">
        <f>P1057*0.55+Q1057*0.45</f>
        <v>42.930517682999998</v>
      </c>
      <c r="S1057" s="8">
        <f>E1057/SUM($E$2:$E$2772)</f>
        <v>2.5823680835549106E-4</v>
      </c>
      <c r="T1057" s="8">
        <f>Tabla13[[#This Row],[rsi_earning]]/SUM(Tabla13[rsi_earning])</f>
        <v>2.1881673433476806E-4</v>
      </c>
      <c r="U1057" s="10">
        <f>Tabla13[[#This Row],[P(D)]]+Tabla13[[#This Row],[P_RSI(D)]]</f>
        <v>4.7705354269025912E-4</v>
      </c>
    </row>
    <row r="1058" spans="1:21" x14ac:dyDescent="0.2">
      <c r="A1058" t="s">
        <v>1857</v>
      </c>
      <c r="B1058" t="s">
        <v>1858</v>
      </c>
      <c r="C1058" s="1">
        <v>4.3400001525878897</v>
      </c>
      <c r="D1058" s="1">
        <v>122736.59</v>
      </c>
      <c r="E1058" s="6">
        <f>D1058/100000</f>
        <v>1.2273658999999999</v>
      </c>
      <c r="F1058" s="4">
        <v>81.090909090909093</v>
      </c>
      <c r="G1058" s="1">
        <v>1513.57</v>
      </c>
      <c r="H1058">
        <v>3.2928231562456798</v>
      </c>
      <c r="I1058">
        <v>3.84554583098604</v>
      </c>
      <c r="J1058">
        <v>2.74010048150532</v>
      </c>
      <c r="K1058" s="1">
        <v>-20075.349999999999</v>
      </c>
      <c r="L1058" s="6">
        <f>K1058/100000</f>
        <v>-0.20075349999999997</v>
      </c>
      <c r="M1058">
        <v>489</v>
      </c>
      <c r="N1058">
        <v>-41.05</v>
      </c>
      <c r="O1058">
        <v>73.877559083545904</v>
      </c>
      <c r="P1058" s="2">
        <f>E1058*0.55 + L1058*0.45</f>
        <v>0.58471216999999998</v>
      </c>
      <c r="Q1058" s="2">
        <f>F1058*0.55 + M1058*0.45</f>
        <v>264.65000000000003</v>
      </c>
      <c r="R1058" s="2">
        <f>P1058*0.55+Q1058*0.45</f>
        <v>119.41409169350001</v>
      </c>
      <c r="S1058" s="8">
        <f>E1058/SUM($E$2:$E$2772)</f>
        <v>6.6299484980610122E-4</v>
      </c>
      <c r="T1058" s="8">
        <f>Tabla13[[#This Row],[rsi_earning]]/SUM(Tabla13[rsi_earning])</f>
        <v>-1.8615358556662328E-4</v>
      </c>
      <c r="U1058" s="10">
        <f>Tabla13[[#This Row],[P(D)]]+Tabla13[[#This Row],[P_RSI(D)]]</f>
        <v>4.7684126423947794E-4</v>
      </c>
    </row>
    <row r="1059" spans="1:21" x14ac:dyDescent="0.2">
      <c r="A1059" t="s">
        <v>6896</v>
      </c>
      <c r="B1059" t="s">
        <v>6897</v>
      </c>
      <c r="C1059" s="1">
        <v>10.640000343322701</v>
      </c>
      <c r="D1059" s="1">
        <v>61703.89</v>
      </c>
      <c r="E1059" s="6">
        <f>D1059/100000</f>
        <v>0.61703889999999995</v>
      </c>
      <c r="F1059" s="4">
        <v>93.7</v>
      </c>
      <c r="G1059" s="1">
        <v>658.53</v>
      </c>
      <c r="H1059">
        <v>12.139819951086301</v>
      </c>
      <c r="I1059">
        <v>13.1137661660541</v>
      </c>
      <c r="J1059">
        <v>11.1658737361186</v>
      </c>
      <c r="K1059" s="1">
        <v>15415.71</v>
      </c>
      <c r="L1059" s="6">
        <f>K1059/100000</f>
        <v>0.15415709999999999</v>
      </c>
      <c r="M1059">
        <v>495</v>
      </c>
      <c r="N1059">
        <v>31.14</v>
      </c>
      <c r="O1059">
        <v>41.764712812166998</v>
      </c>
      <c r="P1059" s="2">
        <f>E1059*0.55 + L1059*0.45</f>
        <v>0.40874209</v>
      </c>
      <c r="Q1059" s="2">
        <f>F1059*0.55 + M1059*0.45</f>
        <v>274.28500000000003</v>
      </c>
      <c r="R1059" s="2">
        <f>P1059*0.55+Q1059*0.45</f>
        <v>123.65305814950003</v>
      </c>
      <c r="S1059" s="8">
        <f>E1059/SUM($E$2:$E$2772)</f>
        <v>3.3331023196100029E-4</v>
      </c>
      <c r="T1059" s="8">
        <f>Tabla13[[#This Row],[rsi_earning]]/SUM(Tabla13[rsi_earning])</f>
        <v>1.4294593571495643E-4</v>
      </c>
      <c r="U1059" s="10">
        <f>Tabla13[[#This Row],[P(D)]]+Tabla13[[#This Row],[P_RSI(D)]]</f>
        <v>4.7625616767595671E-4</v>
      </c>
    </row>
    <row r="1060" spans="1:21" x14ac:dyDescent="0.2">
      <c r="A1060" t="s">
        <v>6960</v>
      </c>
      <c r="B1060" t="s">
        <v>6961</v>
      </c>
      <c r="C1060" s="1">
        <v>155.44999694824199</v>
      </c>
      <c r="D1060" s="1">
        <v>39138.629999999997</v>
      </c>
      <c r="E1060" s="6">
        <f>D1060/100000</f>
        <v>0.39138629999999996</v>
      </c>
      <c r="F1060" s="4">
        <v>77.875</v>
      </c>
      <c r="G1060" s="1">
        <v>502.58</v>
      </c>
      <c r="H1060">
        <v>158.873157478986</v>
      </c>
      <c r="I1060">
        <v>162.66775958054899</v>
      </c>
      <c r="J1060">
        <v>155.07855537742199</v>
      </c>
      <c r="K1060" s="1">
        <v>28525.66</v>
      </c>
      <c r="L1060" s="6">
        <f>K1060/100000</f>
        <v>0.28525659999999997</v>
      </c>
      <c r="M1060">
        <v>551</v>
      </c>
      <c r="N1060">
        <v>51.77</v>
      </c>
      <c r="O1060">
        <v>25.702793033166099</v>
      </c>
      <c r="P1060" s="2">
        <f>E1060*0.55 + L1060*0.45</f>
        <v>0.343627935</v>
      </c>
      <c r="Q1060" s="2">
        <f>F1060*0.55 + M1060*0.45</f>
        <v>290.78125</v>
      </c>
      <c r="R1060" s="2">
        <f>P1060*0.55+Q1060*0.45</f>
        <v>131.04055786424999</v>
      </c>
      <c r="S1060" s="8">
        <f>E1060/SUM($E$2:$E$2772)</f>
        <v>2.1141788376609263E-4</v>
      </c>
      <c r="T1060" s="8">
        <f>Tabla13[[#This Row],[rsi_earning]]/SUM(Tabla13[rsi_earning])</f>
        <v>2.6451114872988034E-4</v>
      </c>
      <c r="U1060" s="10">
        <f>Tabla13[[#This Row],[P(D)]]+Tabla13[[#This Row],[P_RSI(D)]]</f>
        <v>4.7592903249597297E-4</v>
      </c>
    </row>
    <row r="1061" spans="1:21" x14ac:dyDescent="0.2">
      <c r="A1061" t="s">
        <v>5720</v>
      </c>
      <c r="B1061" t="s">
        <v>5721</v>
      </c>
      <c r="C1061" s="1">
        <v>1490.0400390625</v>
      </c>
      <c r="D1061" s="1">
        <v>60685.63</v>
      </c>
      <c r="E1061" s="6">
        <f>D1061/100000</f>
        <v>0.60685630000000002</v>
      </c>
      <c r="F1061" s="4">
        <v>84.375</v>
      </c>
      <c r="G1061" s="1">
        <v>719.24</v>
      </c>
      <c r="H1061">
        <v>1487.74845462279</v>
      </c>
      <c r="I1061">
        <v>1534.28749022736</v>
      </c>
      <c r="J1061">
        <v>1441.2094190182099</v>
      </c>
      <c r="K1061" s="1">
        <v>15928.99</v>
      </c>
      <c r="L1061" s="6">
        <f>K1061/100000</f>
        <v>0.15928989999999998</v>
      </c>
      <c r="M1061">
        <v>694</v>
      </c>
      <c r="N1061">
        <v>22.95</v>
      </c>
      <c r="O1061">
        <v>44.630664385273903</v>
      </c>
      <c r="P1061" s="2">
        <f>E1061*0.55 + L1061*0.45</f>
        <v>0.40545142000000001</v>
      </c>
      <c r="Q1061" s="2">
        <f>F1061*0.55 + M1061*0.45</f>
        <v>358.70625000000001</v>
      </c>
      <c r="R1061" s="2">
        <f>P1061*0.55+Q1061*0.45</f>
        <v>161.640810781</v>
      </c>
      <c r="S1061" s="8">
        <f>E1061/SUM($E$2:$E$2772)</f>
        <v>3.2780982547452747E-4</v>
      </c>
      <c r="T1061" s="8">
        <f>Tabla13[[#This Row],[rsi_earning]]/SUM(Tabla13[rsi_earning])</f>
        <v>1.4770544986537654E-4</v>
      </c>
      <c r="U1061" s="10">
        <f>Tabla13[[#This Row],[P(D)]]+Tabla13[[#This Row],[P_RSI(D)]]</f>
        <v>4.7551527533990401E-4</v>
      </c>
    </row>
    <row r="1062" spans="1:21" x14ac:dyDescent="0.2">
      <c r="A1062" t="s">
        <v>3163</v>
      </c>
      <c r="B1062" t="s">
        <v>3164</v>
      </c>
      <c r="C1062" s="1">
        <v>19.329999923706001</v>
      </c>
      <c r="D1062" s="1">
        <v>27707.17</v>
      </c>
      <c r="E1062" s="6">
        <f>D1062/100000</f>
        <v>0.27707169999999998</v>
      </c>
      <c r="F1062" s="4">
        <v>57.1875</v>
      </c>
      <c r="G1062" s="1">
        <v>484.5</v>
      </c>
      <c r="H1062">
        <v>18.9520879702889</v>
      </c>
      <c r="I1062">
        <v>19.462110245162201</v>
      </c>
      <c r="J1062">
        <v>18.4420656954156</v>
      </c>
      <c r="K1062" s="1">
        <v>35137.760000000002</v>
      </c>
      <c r="L1062" s="6">
        <f>K1062/100000</f>
        <v>0.35137760000000001</v>
      </c>
      <c r="M1062">
        <v>484.33333333333297</v>
      </c>
      <c r="N1062">
        <v>72.55</v>
      </c>
      <c r="O1062">
        <v>42.479341101063198</v>
      </c>
      <c r="P1062" s="2">
        <f>E1062*0.55 + L1062*0.45</f>
        <v>0.31050935499999999</v>
      </c>
      <c r="Q1062" s="2">
        <f>F1062*0.55 + M1062*0.45</f>
        <v>249.40312499999985</v>
      </c>
      <c r="R1062" s="2">
        <f>P1062*0.55+Q1062*0.45</f>
        <v>112.40218639524994</v>
      </c>
      <c r="S1062" s="8">
        <f>E1062/SUM($E$2:$E$2772)</f>
        <v>1.4966776421523615E-4</v>
      </c>
      <c r="T1062" s="8">
        <f>Tabla13[[#This Row],[rsi_earning]]/SUM(Tabla13[rsi_earning])</f>
        <v>3.2582346075059581E-4</v>
      </c>
      <c r="U1062" s="10">
        <f>Tabla13[[#This Row],[P(D)]]+Tabla13[[#This Row],[P_RSI(D)]]</f>
        <v>4.7549122496583197E-4</v>
      </c>
    </row>
    <row r="1063" spans="1:21" x14ac:dyDescent="0.2">
      <c r="A1063" t="s">
        <v>5068</v>
      </c>
      <c r="B1063" t="s">
        <v>5069</v>
      </c>
      <c r="C1063" s="1">
        <v>42.889999389648402</v>
      </c>
      <c r="D1063" s="1">
        <v>48645.31</v>
      </c>
      <c r="E1063" s="6">
        <f>D1063/100000</f>
        <v>0.48645309999999997</v>
      </c>
      <c r="F1063" s="4">
        <v>55.636363636363598</v>
      </c>
      <c r="G1063" s="1">
        <v>874.34</v>
      </c>
      <c r="H1063">
        <v>41.292274947476102</v>
      </c>
      <c r="I1063">
        <v>42.322978342905998</v>
      </c>
      <c r="J1063">
        <v>40.261571552046298</v>
      </c>
      <c r="K1063" s="1">
        <v>22764.17</v>
      </c>
      <c r="L1063" s="6">
        <f>K1063/100000</f>
        <v>0.22764169999999997</v>
      </c>
      <c r="M1063">
        <v>182</v>
      </c>
      <c r="N1063">
        <v>125.08</v>
      </c>
      <c r="O1063">
        <v>71.426800161185298</v>
      </c>
      <c r="P1063" s="2">
        <f>E1063*0.55 + L1063*0.45</f>
        <v>0.36998797</v>
      </c>
      <c r="Q1063" s="2">
        <f>F1063*0.55 + M1063*0.45</f>
        <v>112.49999999999999</v>
      </c>
      <c r="R1063" s="2">
        <f>P1063*0.55+Q1063*0.45</f>
        <v>50.828493383499996</v>
      </c>
      <c r="S1063" s="8">
        <f>E1063/SUM($E$2:$E$2772)</f>
        <v>2.6277078414204953E-4</v>
      </c>
      <c r="T1063" s="8">
        <f>Tabla13[[#This Row],[rsi_earning]]/SUM(Tabla13[rsi_earning])</f>
        <v>2.110863256654633E-4</v>
      </c>
      <c r="U1063" s="10">
        <f>Tabla13[[#This Row],[P(D)]]+Tabla13[[#This Row],[P_RSI(D)]]</f>
        <v>4.7385710980751285E-4</v>
      </c>
    </row>
    <row r="1064" spans="1:21" x14ac:dyDescent="0.2">
      <c r="A1064" t="s">
        <v>6188</v>
      </c>
      <c r="B1064" t="s">
        <v>6189</v>
      </c>
      <c r="C1064" s="1">
        <v>43.020000457763601</v>
      </c>
      <c r="D1064" s="1">
        <v>49636.92</v>
      </c>
      <c r="E1064" s="6">
        <f>D1064/100000</f>
        <v>0.49636919999999995</v>
      </c>
      <c r="F1064" s="4">
        <v>76.599999999999994</v>
      </c>
      <c r="G1064" s="1">
        <v>648</v>
      </c>
      <c r="H1064">
        <v>43.9552177249127</v>
      </c>
      <c r="I1064">
        <v>45.427132131299501</v>
      </c>
      <c r="J1064">
        <v>42.483303318525799</v>
      </c>
      <c r="K1064" s="1">
        <v>22151.86</v>
      </c>
      <c r="L1064" s="6">
        <f>K1064/100000</f>
        <v>0.22151860000000001</v>
      </c>
      <c r="M1064">
        <v>120</v>
      </c>
      <c r="N1064">
        <v>184.6</v>
      </c>
      <c r="O1064">
        <v>43.577069927642597</v>
      </c>
      <c r="P1064" s="2">
        <f>E1064*0.55 + L1064*0.45</f>
        <v>0.37268643000000001</v>
      </c>
      <c r="Q1064" s="2">
        <f>F1064*0.55 + M1064*0.45</f>
        <v>96.13</v>
      </c>
      <c r="R1064" s="2">
        <f>P1064*0.55+Q1064*0.45</f>
        <v>43.463477536500001</v>
      </c>
      <c r="S1064" s="8">
        <f>E1064/SUM($E$2:$E$2772)</f>
        <v>2.6812723345367068E-4</v>
      </c>
      <c r="T1064" s="8">
        <f>Tabla13[[#This Row],[rsi_earning]]/SUM(Tabla13[rsi_earning])</f>
        <v>2.0540853165548097E-4</v>
      </c>
      <c r="U1064" s="10">
        <f>Tabla13[[#This Row],[P(D)]]+Tabla13[[#This Row],[P_RSI(D)]]</f>
        <v>4.7353576510915168E-4</v>
      </c>
    </row>
    <row r="1065" spans="1:21" x14ac:dyDescent="0.2">
      <c r="A1065" t="s">
        <v>9589</v>
      </c>
      <c r="B1065" t="s">
        <v>9590</v>
      </c>
      <c r="C1065" s="1">
        <v>11.649999618530201</v>
      </c>
      <c r="D1065" s="1">
        <v>2105.48</v>
      </c>
      <c r="E1065" s="6">
        <f>D1065/100000</f>
        <v>2.1054799999999999E-2</v>
      </c>
      <c r="F1065" s="4">
        <v>97.75</v>
      </c>
      <c r="G1065" s="1">
        <v>21.54</v>
      </c>
      <c r="H1065">
        <v>12.1193391211521</v>
      </c>
      <c r="I1065">
        <v>12.685928746621601</v>
      </c>
      <c r="J1065">
        <v>11.552749495682599</v>
      </c>
      <c r="K1065" s="1">
        <v>49789.31</v>
      </c>
      <c r="L1065" s="6">
        <f>K1065/100000</f>
        <v>0.49789309999999998</v>
      </c>
      <c r="M1065">
        <v>551</v>
      </c>
      <c r="N1065">
        <v>90.36</v>
      </c>
      <c r="O1065">
        <v>42.033201349483001</v>
      </c>
      <c r="P1065" s="2">
        <f>E1065*0.55 + L1065*0.45</f>
        <v>0.23563203499999999</v>
      </c>
      <c r="Q1065" s="2">
        <f>F1065*0.55 + M1065*0.45</f>
        <v>301.71250000000003</v>
      </c>
      <c r="R1065" s="2">
        <f>P1065*0.55+Q1065*0.45</f>
        <v>135.90022261925003</v>
      </c>
      <c r="S1065" s="8">
        <f>E1065/SUM($E$2:$E$2772)</f>
        <v>1.137331904340629E-5</v>
      </c>
      <c r="T1065" s="8">
        <f>Tabla13[[#This Row],[rsi_earning]]/SUM(Tabla13[rsi_earning])</f>
        <v>4.6168353624659759E-4</v>
      </c>
      <c r="U1065" s="10">
        <f>Tabla13[[#This Row],[P(D)]]+Tabla13[[#This Row],[P_RSI(D)]]</f>
        <v>4.7305685529000388E-4</v>
      </c>
    </row>
    <row r="1066" spans="1:21" x14ac:dyDescent="0.2">
      <c r="A1066" t="s">
        <v>4080</v>
      </c>
      <c r="B1066" t="s">
        <v>4081</v>
      </c>
      <c r="C1066" s="1">
        <v>30.569999694824201</v>
      </c>
      <c r="D1066" s="1">
        <v>87532.61</v>
      </c>
      <c r="E1066" s="6">
        <f>D1066/100000</f>
        <v>0.8753261</v>
      </c>
      <c r="F1066" s="4">
        <v>75.6666666666666</v>
      </c>
      <c r="G1066" s="1">
        <v>1156.82</v>
      </c>
      <c r="H1066">
        <v>30.959951575894699</v>
      </c>
      <c r="I1066">
        <v>32.294572343826097</v>
      </c>
      <c r="J1066">
        <v>29.625330807963401</v>
      </c>
      <c r="K1066" s="1">
        <v>0</v>
      </c>
      <c r="L1066" s="6">
        <f>K1066/100000</f>
        <v>0</v>
      </c>
      <c r="M1066">
        <v>1</v>
      </c>
      <c r="N1066">
        <v>0</v>
      </c>
      <c r="O1066">
        <v>56.673119186414297</v>
      </c>
      <c r="P1066" s="2">
        <f>E1066*0.55 + L1066*0.45</f>
        <v>0.48142935500000006</v>
      </c>
      <c r="Q1066" s="2">
        <f>F1066*0.55 + M1066*0.45</f>
        <v>42.066666666666634</v>
      </c>
      <c r="R1066" s="2">
        <f>P1066*0.55+Q1066*0.45</f>
        <v>19.194786145249985</v>
      </c>
      <c r="S1066" s="8">
        <f>E1066/SUM($E$2:$E$2772)</f>
        <v>4.7283104101300218E-4</v>
      </c>
      <c r="T1066" s="8">
        <f>Tabla13[[#This Row],[rsi_earning]]/SUM(Tabla13[rsi_earning])</f>
        <v>0</v>
      </c>
      <c r="U1066" s="10">
        <f>Tabla13[[#This Row],[P(D)]]+Tabla13[[#This Row],[P_RSI(D)]]</f>
        <v>4.7283104101300218E-4</v>
      </c>
    </row>
    <row r="1067" spans="1:21" x14ac:dyDescent="0.2">
      <c r="A1067" t="s">
        <v>5562</v>
      </c>
      <c r="B1067" t="s">
        <v>5563</v>
      </c>
      <c r="C1067" s="1">
        <v>102.41000366210901</v>
      </c>
      <c r="D1067" s="1">
        <v>115943.42</v>
      </c>
      <c r="E1067" s="6">
        <f>D1067/100000</f>
        <v>1.1594342</v>
      </c>
      <c r="F1067" s="4">
        <v>69.5</v>
      </c>
      <c r="G1067" s="1">
        <v>1668.25</v>
      </c>
      <c r="H1067">
        <v>99.661741886720804</v>
      </c>
      <c r="I1067">
        <v>104.00098452878299</v>
      </c>
      <c r="J1067">
        <v>95.322499244657706</v>
      </c>
      <c r="K1067" s="1">
        <v>-16602.87</v>
      </c>
      <c r="L1067" s="6">
        <f>K1067/100000</f>
        <v>-0.1660287</v>
      </c>
      <c r="M1067">
        <v>479</v>
      </c>
      <c r="N1067">
        <v>-34.659999999999997</v>
      </c>
      <c r="O1067">
        <v>46.580026217572403</v>
      </c>
      <c r="P1067" s="2">
        <f>E1067*0.55 + L1067*0.45</f>
        <v>0.562975895</v>
      </c>
      <c r="Q1067" s="2">
        <f>F1067*0.55 + M1067*0.45</f>
        <v>253.77500000000001</v>
      </c>
      <c r="R1067" s="2">
        <f>P1067*0.55+Q1067*0.45</f>
        <v>114.50838674225001</v>
      </c>
      <c r="S1067" s="8">
        <f>E1067/SUM($E$2:$E$2772)</f>
        <v>6.262997067859365E-4</v>
      </c>
      <c r="T1067" s="8">
        <f>Tabla13[[#This Row],[rsi_earning]]/SUM(Tabla13[rsi_earning])</f>
        <v>-1.5395416673664582E-4</v>
      </c>
      <c r="U1067" s="10">
        <f>Tabla13[[#This Row],[P(D)]]+Tabla13[[#This Row],[P_RSI(D)]]</f>
        <v>4.7234554004929065E-4</v>
      </c>
    </row>
    <row r="1068" spans="1:21" x14ac:dyDescent="0.2">
      <c r="A1068" t="s">
        <v>9134</v>
      </c>
      <c r="B1068" t="s">
        <v>9135</v>
      </c>
      <c r="C1068" s="1">
        <v>204.08000183105401</v>
      </c>
      <c r="D1068" s="1">
        <v>52751.16</v>
      </c>
      <c r="E1068" s="6">
        <f>D1068/100000</f>
        <v>0.52751160000000008</v>
      </c>
      <c r="F1068" s="4">
        <v>44.636363636363598</v>
      </c>
      <c r="G1068" s="1">
        <v>1181.8</v>
      </c>
      <c r="H1068">
        <v>204.16664167516399</v>
      </c>
      <c r="I1068">
        <v>207.90825064319901</v>
      </c>
      <c r="J1068">
        <v>200.42503270712899</v>
      </c>
      <c r="K1068" s="1">
        <v>20178.09</v>
      </c>
      <c r="L1068" s="6">
        <f>K1068/100000</f>
        <v>0.20178090000000001</v>
      </c>
      <c r="M1068">
        <v>802</v>
      </c>
      <c r="N1068">
        <v>25.16</v>
      </c>
      <c r="O1068">
        <v>37.673432431376099</v>
      </c>
      <c r="P1068" s="2">
        <f>E1068*0.55 + L1068*0.45</f>
        <v>0.38093278500000005</v>
      </c>
      <c r="Q1068" s="2">
        <f>F1068*0.55 + M1068*0.45</f>
        <v>385.45</v>
      </c>
      <c r="R1068" s="2">
        <f>P1068*0.55+Q1068*0.45</f>
        <v>173.66201303174998</v>
      </c>
      <c r="S1068" s="8">
        <f>E1068/SUM($E$2:$E$2772)</f>
        <v>2.8494964216699861E-4</v>
      </c>
      <c r="T1068" s="8">
        <f>Tabla13[[#This Row],[rsi_earning]]/SUM(Tabla13[rsi_earning])</f>
        <v>1.8710626730722134E-4</v>
      </c>
      <c r="U1068" s="10">
        <f>Tabla13[[#This Row],[P(D)]]+Tabla13[[#This Row],[P_RSI(D)]]</f>
        <v>4.7205590947421998E-4</v>
      </c>
    </row>
    <row r="1069" spans="1:21" x14ac:dyDescent="0.2">
      <c r="A1069" t="s">
        <v>217</v>
      </c>
      <c r="B1069" t="s">
        <v>218</v>
      </c>
      <c r="C1069" s="1">
        <v>11.8599996566772</v>
      </c>
      <c r="D1069" s="1">
        <v>19127.689999999999</v>
      </c>
      <c r="E1069" s="6">
        <f>D1069/100000</f>
        <v>0.1912769</v>
      </c>
      <c r="F1069" s="4">
        <v>115.2</v>
      </c>
      <c r="G1069" s="1">
        <v>166.04</v>
      </c>
      <c r="H1069">
        <v>11.755446767368699</v>
      </c>
      <c r="I1069">
        <v>12.3802422632622</v>
      </c>
      <c r="J1069">
        <v>11.1306512714752</v>
      </c>
      <c r="K1069" s="1">
        <v>39745.339999999997</v>
      </c>
      <c r="L1069" s="6">
        <f>K1069/100000</f>
        <v>0.39745339999999996</v>
      </c>
      <c r="M1069">
        <v>240</v>
      </c>
      <c r="N1069">
        <v>165.61</v>
      </c>
      <c r="O1069">
        <v>49.7384303360435</v>
      </c>
      <c r="P1069" s="2">
        <f>E1069*0.55 + L1069*0.45</f>
        <v>0.284056325</v>
      </c>
      <c r="Q1069" s="2">
        <f>F1069*0.55 + M1069*0.45</f>
        <v>171.36</v>
      </c>
      <c r="R1069" s="2">
        <f>P1069*0.55+Q1069*0.45</f>
        <v>77.268230978750012</v>
      </c>
      <c r="S1069" s="8">
        <f>E1069/SUM($E$2:$E$2772)</f>
        <v>1.0332338513468285E-4</v>
      </c>
      <c r="T1069" s="8">
        <f>Tabla13[[#This Row],[rsi_earning]]/SUM(Tabla13[rsi_earning])</f>
        <v>3.6854837153845561E-4</v>
      </c>
      <c r="U1069" s="10">
        <f>Tabla13[[#This Row],[P(D)]]+Tabla13[[#This Row],[P_RSI(D)]]</f>
        <v>4.7187175667313844E-4</v>
      </c>
    </row>
    <row r="1070" spans="1:21" x14ac:dyDescent="0.2">
      <c r="A1070" t="s">
        <v>5522</v>
      </c>
      <c r="B1070" t="s">
        <v>5523</v>
      </c>
      <c r="C1070" s="1">
        <v>457.260009765625</v>
      </c>
      <c r="D1070" s="1">
        <v>87253.119999999995</v>
      </c>
      <c r="E1070" s="6">
        <f>D1070/100000</f>
        <v>0.87253119999999995</v>
      </c>
      <c r="F1070" s="4">
        <v>52.4</v>
      </c>
      <c r="G1070" s="1">
        <v>1665.14</v>
      </c>
      <c r="H1070">
        <v>451.01383901355098</v>
      </c>
      <c r="I1070">
        <v>462.58448398349702</v>
      </c>
      <c r="J1070">
        <v>439.44319404360499</v>
      </c>
      <c r="K1070" s="1">
        <v>0</v>
      </c>
      <c r="L1070" s="6">
        <f>K1070/100000</f>
        <v>0</v>
      </c>
      <c r="M1070">
        <v>1</v>
      </c>
      <c r="N1070">
        <v>0</v>
      </c>
      <c r="O1070">
        <v>17.268513528080199</v>
      </c>
      <c r="P1070" s="2">
        <f>E1070*0.55 + L1070*0.45</f>
        <v>0.47989216000000001</v>
      </c>
      <c r="Q1070" s="2">
        <f>F1070*0.55 + M1070*0.45</f>
        <v>29.27</v>
      </c>
      <c r="R1070" s="2">
        <f>P1070*0.55+Q1070*0.45</f>
        <v>13.435440688</v>
      </c>
      <c r="S1070" s="8">
        <f>E1070/SUM($E$2:$E$2772)</f>
        <v>4.7132130027006394E-4</v>
      </c>
      <c r="T1070" s="8">
        <f>Tabla13[[#This Row],[rsi_earning]]/SUM(Tabla13[rsi_earning])</f>
        <v>0</v>
      </c>
      <c r="U1070" s="10">
        <f>Tabla13[[#This Row],[P(D)]]+Tabla13[[#This Row],[P_RSI(D)]]</f>
        <v>4.7132130027006394E-4</v>
      </c>
    </row>
    <row r="1071" spans="1:21" x14ac:dyDescent="0.2">
      <c r="A1071" t="s">
        <v>7016</v>
      </c>
      <c r="B1071" t="s">
        <v>7017</v>
      </c>
      <c r="C1071" s="1">
        <v>76.269996643066406</v>
      </c>
      <c r="D1071" s="1">
        <v>39091.129999999997</v>
      </c>
      <c r="E1071" s="6">
        <f>D1071/100000</f>
        <v>0.39091129999999996</v>
      </c>
      <c r="F1071" s="4">
        <v>89.1111111111111</v>
      </c>
      <c r="G1071" s="1">
        <v>438.68</v>
      </c>
      <c r="H1071">
        <v>67.767598502983304</v>
      </c>
      <c r="I1071">
        <v>70.925764650408794</v>
      </c>
      <c r="J1071">
        <v>64.6094323555578</v>
      </c>
      <c r="K1071" s="1">
        <v>27915.200000000001</v>
      </c>
      <c r="L1071" s="6">
        <f>K1071/100000</f>
        <v>0.27915200000000001</v>
      </c>
      <c r="M1071">
        <v>606</v>
      </c>
      <c r="N1071">
        <v>46.06</v>
      </c>
      <c r="O1071">
        <v>78.283971085923099</v>
      </c>
      <c r="P1071" s="2">
        <f>E1071*0.55 + L1071*0.45</f>
        <v>0.34061961500000004</v>
      </c>
      <c r="Q1071" s="2">
        <f>F1071*0.55 + M1071*0.45</f>
        <v>321.71111111111111</v>
      </c>
      <c r="R1071" s="2">
        <f>P1071*0.55+Q1071*0.45</f>
        <v>144.95734078825001</v>
      </c>
      <c r="S1071" s="8">
        <f>E1071/SUM($E$2:$E$2772)</f>
        <v>2.111612996833363E-4</v>
      </c>
      <c r="T1071" s="8">
        <f>Tabla13[[#This Row],[rsi_earning]]/SUM(Tabla13[rsi_earning])</f>
        <v>2.5885050929669485E-4</v>
      </c>
      <c r="U1071" s="10">
        <f>Tabla13[[#This Row],[P(D)]]+Tabla13[[#This Row],[P_RSI(D)]]</f>
        <v>4.7001180898003118E-4</v>
      </c>
    </row>
    <row r="1072" spans="1:21" x14ac:dyDescent="0.2">
      <c r="A1072" t="s">
        <v>185</v>
      </c>
      <c r="B1072" t="s">
        <v>186</v>
      </c>
      <c r="C1072" s="1">
        <v>5.5300002098083496</v>
      </c>
      <c r="D1072" s="1">
        <v>192770.54</v>
      </c>
      <c r="E1072" s="6">
        <f>D1072/100000</f>
        <v>1.9277054</v>
      </c>
      <c r="F1072" s="4">
        <v>70.1666666666666</v>
      </c>
      <c r="G1072" s="1">
        <v>2747.32</v>
      </c>
      <c r="H1072">
        <v>5.4128250070938799</v>
      </c>
      <c r="I1072">
        <v>7.1194319847766296</v>
      </c>
      <c r="J1072">
        <v>3.70621802941114</v>
      </c>
      <c r="K1072" s="1">
        <v>-61620.75</v>
      </c>
      <c r="L1072" s="6">
        <f>K1072/100000</f>
        <v>-0.61620750000000002</v>
      </c>
      <c r="M1072">
        <v>347</v>
      </c>
      <c r="N1072">
        <v>-177.58</v>
      </c>
      <c r="O1072">
        <v>59.754603761128202</v>
      </c>
      <c r="P1072" s="2">
        <f>E1072*0.55 + L1072*0.45</f>
        <v>0.78294459500000024</v>
      </c>
      <c r="Q1072" s="2">
        <f>F1072*0.55 + M1072*0.45</f>
        <v>194.74166666666665</v>
      </c>
      <c r="R1072" s="2">
        <f>P1072*0.55+Q1072*0.45</f>
        <v>88.064369527249994</v>
      </c>
      <c r="S1072" s="8">
        <f>E1072/SUM($E$2:$E$2772)</f>
        <v>1.0413021513335269E-3</v>
      </c>
      <c r="T1072" s="8">
        <f>Tabla13[[#This Row],[rsi_earning]]/SUM(Tabla13[rsi_earning])</f>
        <v>-5.7139345305583721E-4</v>
      </c>
      <c r="U1072" s="10">
        <f>Tabla13[[#This Row],[P(D)]]+Tabla13[[#This Row],[P_RSI(D)]]</f>
        <v>4.6990869827768969E-4</v>
      </c>
    </row>
    <row r="1073" spans="1:21" x14ac:dyDescent="0.2">
      <c r="A1073" t="s">
        <v>6221</v>
      </c>
      <c r="B1073" t="s">
        <v>6222</v>
      </c>
      <c r="C1073" s="1">
        <v>63.7299995422363</v>
      </c>
      <c r="D1073" s="1">
        <v>65833.820000000007</v>
      </c>
      <c r="E1073" s="6">
        <f>D1073/100000</f>
        <v>0.6583382000000001</v>
      </c>
      <c r="F1073" s="4">
        <v>63.6</v>
      </c>
      <c r="G1073" s="1">
        <v>1035.1199999999999</v>
      </c>
      <c r="H1073">
        <v>59.723284057852602</v>
      </c>
      <c r="I1073">
        <v>62.506305426288201</v>
      </c>
      <c r="J1073">
        <v>56.940262689417096</v>
      </c>
      <c r="K1073" s="1">
        <v>12236.61</v>
      </c>
      <c r="L1073" s="6">
        <f>K1073/100000</f>
        <v>0.12236610000000001</v>
      </c>
      <c r="M1073">
        <v>279</v>
      </c>
      <c r="N1073">
        <v>43.86</v>
      </c>
      <c r="O1073">
        <v>69.132412487541202</v>
      </c>
      <c r="P1073" s="2">
        <f>E1073*0.55 + L1073*0.45</f>
        <v>0.4171507550000001</v>
      </c>
      <c r="Q1073" s="2">
        <f>F1073*0.55 + M1073*0.45</f>
        <v>160.53</v>
      </c>
      <c r="R1073" s="2">
        <f>P1073*0.55+Q1073*0.45</f>
        <v>72.467932915250003</v>
      </c>
      <c r="S1073" s="8">
        <f>E1073/SUM($E$2:$E$2772)</f>
        <v>3.5561916461148145E-4</v>
      </c>
      <c r="T1073" s="8">
        <f>Tabla13[[#This Row],[rsi_earning]]/SUM(Tabla13[rsi_earning])</f>
        <v>1.1346695458262986E-4</v>
      </c>
      <c r="U1073" s="10">
        <f>Tabla13[[#This Row],[P(D)]]+Tabla13[[#This Row],[P_RSI(D)]]</f>
        <v>4.690861191941113E-4</v>
      </c>
    </row>
    <row r="1074" spans="1:21" x14ac:dyDescent="0.2">
      <c r="A1074" t="s">
        <v>2637</v>
      </c>
      <c r="B1074" t="s">
        <v>2638</v>
      </c>
      <c r="C1074" s="1">
        <v>10.7399997711181</v>
      </c>
      <c r="D1074" s="1">
        <v>54177.73</v>
      </c>
      <c r="E1074" s="6">
        <f>D1074/100000</f>
        <v>0.54177730000000002</v>
      </c>
      <c r="F1074" s="4">
        <v>99.3333333333333</v>
      </c>
      <c r="G1074" s="1">
        <v>545.41</v>
      </c>
      <c r="H1074">
        <v>9.92221301630304</v>
      </c>
      <c r="I1074">
        <v>10.582870604807001</v>
      </c>
      <c r="J1074">
        <v>9.2615554277990206</v>
      </c>
      <c r="K1074" s="1">
        <v>19022.52</v>
      </c>
      <c r="L1074" s="6">
        <f>K1074/100000</f>
        <v>0.19022520000000001</v>
      </c>
      <c r="M1074">
        <v>352</v>
      </c>
      <c r="N1074">
        <v>54.04</v>
      </c>
      <c r="O1074">
        <v>79.333355797675907</v>
      </c>
      <c r="P1074" s="2">
        <f>E1074*0.55 + L1074*0.45</f>
        <v>0.38357885500000005</v>
      </c>
      <c r="Q1074" s="2">
        <f>F1074*0.55 + M1074*0.45</f>
        <v>213.03333333333333</v>
      </c>
      <c r="R1074" s="2">
        <f>P1074*0.55+Q1074*0.45</f>
        <v>96.075968370249996</v>
      </c>
      <c r="S1074" s="8">
        <f>E1074/SUM($E$2:$E$2772)</f>
        <v>2.9265564542884487E-4</v>
      </c>
      <c r="T1074" s="8">
        <f>Tabla13[[#This Row],[rsi_earning]]/SUM(Tabla13[rsi_earning])</f>
        <v>1.7639096227526808E-4</v>
      </c>
      <c r="U1074" s="10">
        <f>Tabla13[[#This Row],[P(D)]]+Tabla13[[#This Row],[P_RSI(D)]]</f>
        <v>4.6904660770411292E-4</v>
      </c>
    </row>
    <row r="1075" spans="1:21" x14ac:dyDescent="0.2">
      <c r="A1075" t="s">
        <v>6652</v>
      </c>
      <c r="B1075" t="s">
        <v>6653</v>
      </c>
      <c r="C1075" s="1">
        <v>555.65002441406205</v>
      </c>
      <c r="D1075" s="1">
        <v>86795.51</v>
      </c>
      <c r="E1075" s="6">
        <f>D1075/100000</f>
        <v>0.86795509999999998</v>
      </c>
      <c r="F1075" s="4">
        <v>81.6666666666666</v>
      </c>
      <c r="G1075" s="1">
        <v>1062.8</v>
      </c>
      <c r="H1075">
        <v>531.15574404568395</v>
      </c>
      <c r="I1075">
        <v>549.45653759747097</v>
      </c>
      <c r="J1075">
        <v>512.85495049389704</v>
      </c>
      <c r="K1075" s="1">
        <v>0</v>
      </c>
      <c r="L1075" s="6">
        <f>K1075/100000</f>
        <v>0</v>
      </c>
      <c r="M1075">
        <v>1</v>
      </c>
      <c r="N1075">
        <v>0</v>
      </c>
      <c r="O1075">
        <v>63.646597559970303</v>
      </c>
      <c r="P1075" s="2">
        <f>E1075*0.55 + L1075*0.45</f>
        <v>0.47737530500000003</v>
      </c>
      <c r="Q1075" s="2">
        <f>F1075*0.55 + M1075*0.45</f>
        <v>45.366666666666639</v>
      </c>
      <c r="R1075" s="2">
        <f>P1075*0.55+Q1075*0.45</f>
        <v>20.67755641774999</v>
      </c>
      <c r="S1075" s="8">
        <f>E1075/SUM($E$2:$E$2772)</f>
        <v>4.6884939622564027E-4</v>
      </c>
      <c r="T1075" s="8">
        <f>Tabla13[[#This Row],[rsi_earning]]/SUM(Tabla13[rsi_earning])</f>
        <v>0</v>
      </c>
      <c r="U1075" s="10">
        <f>Tabla13[[#This Row],[P(D)]]+Tabla13[[#This Row],[P_RSI(D)]]</f>
        <v>4.6884939622564027E-4</v>
      </c>
    </row>
    <row r="1076" spans="1:21" x14ac:dyDescent="0.2">
      <c r="A1076" t="s">
        <v>8375</v>
      </c>
      <c r="B1076" t="s">
        <v>8376</v>
      </c>
      <c r="C1076" s="1">
        <v>11.550000190734799</v>
      </c>
      <c r="D1076" s="1">
        <v>73605.72</v>
      </c>
      <c r="E1076" s="6">
        <f>D1076/100000</f>
        <v>0.73605719999999997</v>
      </c>
      <c r="F1076" s="4">
        <v>63.461538461538403</v>
      </c>
      <c r="G1076" s="1">
        <v>1159.8499999999999</v>
      </c>
      <c r="H1076">
        <v>11.263702528921099</v>
      </c>
      <c r="I1076">
        <v>11.6547723675885</v>
      </c>
      <c r="J1076">
        <v>10.872632690253701</v>
      </c>
      <c r="K1076" s="1">
        <v>7644</v>
      </c>
      <c r="L1076" s="6">
        <f>K1076/100000</f>
        <v>7.6439999999999994E-2</v>
      </c>
      <c r="M1076">
        <v>324</v>
      </c>
      <c r="N1076">
        <v>23.59</v>
      </c>
      <c r="O1076">
        <v>48.366006553551301</v>
      </c>
      <c r="P1076" s="2">
        <f>E1076*0.55 + L1076*0.45</f>
        <v>0.43922946000000002</v>
      </c>
      <c r="Q1076" s="2">
        <f>F1076*0.55 + M1076*0.45</f>
        <v>180.70384615384614</v>
      </c>
      <c r="R1076" s="2">
        <f>P1076*0.55+Q1076*0.45</f>
        <v>81.558306972230767</v>
      </c>
      <c r="S1076" s="8">
        <f>E1076/SUM($E$2:$E$2772)</f>
        <v>3.9760118214356404E-4</v>
      </c>
      <c r="T1076" s="8">
        <f>Tabla13[[#This Row],[rsi_earning]]/SUM(Tabla13[rsi_earning])</f>
        <v>7.0880856775661118E-5</v>
      </c>
      <c r="U1076" s="10">
        <f>Tabla13[[#This Row],[P(D)]]+Tabla13[[#This Row],[P_RSI(D)]]</f>
        <v>4.6848203891922515E-4</v>
      </c>
    </row>
    <row r="1077" spans="1:21" x14ac:dyDescent="0.2">
      <c r="A1077" t="s">
        <v>9747</v>
      </c>
      <c r="B1077" t="s">
        <v>9748</v>
      </c>
      <c r="C1077" s="1">
        <v>122.370002746582</v>
      </c>
      <c r="D1077" s="1">
        <v>32043.56</v>
      </c>
      <c r="E1077" s="6">
        <f>D1077/100000</f>
        <v>0.32043559999999999</v>
      </c>
      <c r="F1077" s="4">
        <v>87.6666666666666</v>
      </c>
      <c r="G1077" s="1">
        <v>365.52</v>
      </c>
      <c r="H1077">
        <v>117.220811162443</v>
      </c>
      <c r="I1077">
        <v>124.34564969050101</v>
      </c>
      <c r="J1077">
        <v>110.09597263438501</v>
      </c>
      <c r="K1077" s="1">
        <v>31737.07</v>
      </c>
      <c r="L1077" s="6">
        <f>K1077/100000</f>
        <v>0.31737070000000001</v>
      </c>
      <c r="M1077">
        <v>372</v>
      </c>
      <c r="N1077">
        <v>85.31</v>
      </c>
      <c r="O1077">
        <v>46.837715077527598</v>
      </c>
      <c r="P1077" s="2">
        <f>E1077*0.55 + L1077*0.45</f>
        <v>0.31905639500000005</v>
      </c>
      <c r="Q1077" s="2">
        <f>F1077*0.55 + M1077*0.45</f>
        <v>215.61666666666665</v>
      </c>
      <c r="R1077" s="2">
        <f>P1077*0.55+Q1077*0.45</f>
        <v>97.202981017249982</v>
      </c>
      <c r="S1077" s="8">
        <f>E1077/SUM($E$2:$E$2772)</f>
        <v>1.7309194633363035E-4</v>
      </c>
      <c r="T1077" s="8">
        <f>Tabla13[[#This Row],[rsi_earning]]/SUM(Tabla13[rsi_earning])</f>
        <v>2.9428973222777753E-4</v>
      </c>
      <c r="U1077" s="10">
        <f>Tabla13[[#This Row],[P(D)]]+Tabla13[[#This Row],[P_RSI(D)]]</f>
        <v>4.6738167856140791E-4</v>
      </c>
    </row>
    <row r="1078" spans="1:21" x14ac:dyDescent="0.2">
      <c r="A1078" t="s">
        <v>171</v>
      </c>
      <c r="B1078" t="s">
        <v>172</v>
      </c>
      <c r="C1078" s="1">
        <v>165.83000183105401</v>
      </c>
      <c r="D1078" s="1">
        <v>86306.68</v>
      </c>
      <c r="E1078" s="6">
        <f>D1078/100000</f>
        <v>0.86306679999999991</v>
      </c>
      <c r="F1078" s="4">
        <v>80.857142857142804</v>
      </c>
      <c r="G1078" s="1">
        <v>1067.4000000000001</v>
      </c>
      <c r="H1078">
        <v>179.73516149604399</v>
      </c>
      <c r="I1078">
        <v>197.70994382483599</v>
      </c>
      <c r="J1078">
        <v>161.76037916725099</v>
      </c>
      <c r="K1078" s="1">
        <v>0</v>
      </c>
      <c r="L1078" s="6">
        <f>K1078/100000</f>
        <v>0</v>
      </c>
      <c r="M1078">
        <v>1</v>
      </c>
      <c r="N1078">
        <v>0</v>
      </c>
      <c r="O1078">
        <v>27.0486608396257</v>
      </c>
      <c r="P1078" s="2">
        <f>E1078*0.55 + L1078*0.45</f>
        <v>0.47468674</v>
      </c>
      <c r="Q1078" s="2">
        <f>F1078*0.55 + M1078*0.45</f>
        <v>44.92142857142855</v>
      </c>
      <c r="R1078" s="2">
        <f>P1078*0.55+Q1078*0.45</f>
        <v>20.475720564142847</v>
      </c>
      <c r="S1078" s="8">
        <f>E1078/SUM($E$2:$E$2772)</f>
        <v>4.6620884891671862E-4</v>
      </c>
      <c r="T1078" s="8">
        <f>Tabla13[[#This Row],[rsi_earning]]/SUM(Tabla13[rsi_earning])</f>
        <v>0</v>
      </c>
      <c r="U1078" s="10">
        <f>Tabla13[[#This Row],[P(D)]]+Tabla13[[#This Row],[P_RSI(D)]]</f>
        <v>4.6620884891671862E-4</v>
      </c>
    </row>
    <row r="1079" spans="1:21" x14ac:dyDescent="0.2">
      <c r="A1079" t="s">
        <v>6457</v>
      </c>
      <c r="B1079" t="s">
        <v>6458</v>
      </c>
      <c r="C1079" s="1">
        <v>79.220001220703097</v>
      </c>
      <c r="D1079" s="1">
        <v>34189.61</v>
      </c>
      <c r="E1079" s="6">
        <f>D1079/100000</f>
        <v>0.34189609999999998</v>
      </c>
      <c r="F1079" s="4">
        <v>64.900000000000006</v>
      </c>
      <c r="G1079" s="1">
        <v>526.79999999999995</v>
      </c>
      <c r="H1079">
        <v>76.085345316399696</v>
      </c>
      <c r="I1079">
        <v>78.200654884512105</v>
      </c>
      <c r="J1079">
        <v>73.970035748287202</v>
      </c>
      <c r="K1079" s="1">
        <v>30356.38</v>
      </c>
      <c r="L1079" s="6">
        <f>K1079/100000</f>
        <v>0.30356379999999999</v>
      </c>
      <c r="M1079">
        <v>86</v>
      </c>
      <c r="N1079">
        <v>352.98</v>
      </c>
      <c r="O1079">
        <v>64.471866509822902</v>
      </c>
      <c r="P1079" s="2">
        <f>E1079*0.55 + L1079*0.45</f>
        <v>0.324646565</v>
      </c>
      <c r="Q1079" s="2">
        <f>F1079*0.55 + M1079*0.45</f>
        <v>74.39500000000001</v>
      </c>
      <c r="R1079" s="2">
        <f>P1079*0.55+Q1079*0.45</f>
        <v>33.65630561075001</v>
      </c>
      <c r="S1079" s="8">
        <f>E1079/SUM($E$2:$E$2772)</f>
        <v>1.8468441519256136E-4</v>
      </c>
      <c r="T1079" s="8">
        <f>Tabla13[[#This Row],[rsi_earning]]/SUM(Tabla13[rsi_earning])</f>
        <v>2.8148694701825533E-4</v>
      </c>
      <c r="U1079" s="10">
        <f>Tabla13[[#This Row],[P(D)]]+Tabla13[[#This Row],[P_RSI(D)]]</f>
        <v>4.6617136221081671E-4</v>
      </c>
    </row>
    <row r="1080" spans="1:21" x14ac:dyDescent="0.2">
      <c r="A1080" t="s">
        <v>9100</v>
      </c>
      <c r="B1080" t="s">
        <v>9101</v>
      </c>
      <c r="C1080" s="1">
        <v>76.388099670410099</v>
      </c>
      <c r="D1080" s="1">
        <v>46414.96</v>
      </c>
      <c r="E1080" s="6">
        <f>D1080/100000</f>
        <v>0.4641496</v>
      </c>
      <c r="F1080" s="4">
        <v>48.5833333333333</v>
      </c>
      <c r="G1080" s="1">
        <v>955.37</v>
      </c>
      <c r="H1080">
        <v>72.806035110023601</v>
      </c>
      <c r="I1080">
        <v>74.540027478227699</v>
      </c>
      <c r="J1080">
        <v>71.072042741819502</v>
      </c>
      <c r="K1080" s="1">
        <v>23185.37</v>
      </c>
      <c r="L1080" s="6">
        <f>K1080/100000</f>
        <v>0.2318537</v>
      </c>
      <c r="M1080">
        <v>87</v>
      </c>
      <c r="N1080">
        <v>266.5</v>
      </c>
      <c r="O1080">
        <v>81.990624603429893</v>
      </c>
      <c r="P1080" s="2">
        <f>E1080*0.55 + L1080*0.45</f>
        <v>0.35961644500000001</v>
      </c>
      <c r="Q1080" s="2">
        <f>F1080*0.55 + M1080*0.45</f>
        <v>65.870833333333309</v>
      </c>
      <c r="R1080" s="2">
        <f>P1080*0.55+Q1080*0.45</f>
        <v>29.839664044749988</v>
      </c>
      <c r="S1080" s="8">
        <f>E1080/SUM($E$2:$E$2772)</f>
        <v>2.5072294605835307E-4</v>
      </c>
      <c r="T1080" s="8">
        <f>Tabla13[[#This Row],[rsi_earning]]/SUM(Tabla13[rsi_earning])</f>
        <v>2.14992005528612E-4</v>
      </c>
      <c r="U1080" s="10">
        <f>Tabla13[[#This Row],[P(D)]]+Tabla13[[#This Row],[P_RSI(D)]]</f>
        <v>4.6571495158696504E-4</v>
      </c>
    </row>
    <row r="1081" spans="1:21" x14ac:dyDescent="0.2">
      <c r="A1081" t="s">
        <v>2851</v>
      </c>
      <c r="B1081" t="s">
        <v>2852</v>
      </c>
      <c r="C1081" s="1">
        <v>104</v>
      </c>
      <c r="D1081" s="1">
        <v>82861.960000000006</v>
      </c>
      <c r="E1081" s="6">
        <f>D1081/100000</f>
        <v>0.82861960000000001</v>
      </c>
      <c r="F1081" s="4">
        <v>78</v>
      </c>
      <c r="G1081" s="1">
        <v>1062.33</v>
      </c>
      <c r="H1081">
        <v>102.639898002915</v>
      </c>
      <c r="I1081">
        <v>107.10245926825201</v>
      </c>
      <c r="J1081">
        <v>98.177336737578003</v>
      </c>
      <c r="K1081" s="1">
        <v>1869.05</v>
      </c>
      <c r="L1081" s="6">
        <f>K1081/100000</f>
        <v>1.8690499999999999E-2</v>
      </c>
      <c r="M1081">
        <v>199</v>
      </c>
      <c r="N1081">
        <v>9.39</v>
      </c>
      <c r="O1081">
        <v>62.980885854021302</v>
      </c>
      <c r="P1081" s="2">
        <f>E1081*0.55 + L1081*0.45</f>
        <v>0.46415150500000008</v>
      </c>
      <c r="Q1081" s="2">
        <f>F1081*0.55 + M1081*0.45</f>
        <v>132.44999999999999</v>
      </c>
      <c r="R1081" s="2">
        <f>P1081*0.55+Q1081*0.45</f>
        <v>59.857783327749999</v>
      </c>
      <c r="S1081" s="8">
        <f>E1081/SUM($E$2:$E$2772)</f>
        <v>4.476012631998263E-4</v>
      </c>
      <c r="T1081" s="8">
        <f>Tabla13[[#This Row],[rsi_earning]]/SUM(Tabla13[rsi_earning])</f>
        <v>1.733122257411688E-5</v>
      </c>
      <c r="U1081" s="10">
        <f>Tabla13[[#This Row],[P(D)]]+Tabla13[[#This Row],[P_RSI(D)]]</f>
        <v>4.6493248577394319E-4</v>
      </c>
    </row>
    <row r="1082" spans="1:21" x14ac:dyDescent="0.2">
      <c r="A1082" t="s">
        <v>4564</v>
      </c>
      <c r="B1082" t="s">
        <v>4565</v>
      </c>
      <c r="C1082" s="1">
        <v>49.299999237060497</v>
      </c>
      <c r="D1082" s="1">
        <v>35932.959999999999</v>
      </c>
      <c r="E1082" s="6">
        <f>D1082/100000</f>
        <v>0.35932959999999997</v>
      </c>
      <c r="F1082" s="4">
        <v>63.692307692307601</v>
      </c>
      <c r="G1082" s="1">
        <v>564.16</v>
      </c>
      <c r="H1082">
        <v>47.670578353524398</v>
      </c>
      <c r="I1082">
        <v>48.986085051765002</v>
      </c>
      <c r="J1082">
        <v>46.355071655283801</v>
      </c>
      <c r="K1082" s="1">
        <v>29152.38</v>
      </c>
      <c r="L1082" s="6">
        <f>K1082/100000</f>
        <v>0.2915238</v>
      </c>
      <c r="M1082">
        <v>802</v>
      </c>
      <c r="N1082">
        <v>36.35</v>
      </c>
      <c r="O1082">
        <v>54.850664737452</v>
      </c>
      <c r="P1082" s="2">
        <f>E1082*0.55 + L1082*0.45</f>
        <v>0.32881698999999998</v>
      </c>
      <c r="Q1082" s="2">
        <f>F1082*0.55 + M1082*0.45</f>
        <v>395.93076923076922</v>
      </c>
      <c r="R1082" s="2">
        <f>P1082*0.55+Q1082*0.45</f>
        <v>178.34969549834614</v>
      </c>
      <c r="S1082" s="8">
        <f>E1082/SUM($E$2:$E$2772)</f>
        <v>1.9410159120673503E-4</v>
      </c>
      <c r="T1082" s="8">
        <f>Tabla13[[#This Row],[rsi_earning]]/SUM(Tabla13[rsi_earning])</f>
        <v>2.7032256298399371E-4</v>
      </c>
      <c r="U1082" s="10">
        <f>Tabla13[[#This Row],[P(D)]]+Tabla13[[#This Row],[P_RSI(D)]]</f>
        <v>4.6442415419072872E-4</v>
      </c>
    </row>
    <row r="1083" spans="1:21" x14ac:dyDescent="0.2">
      <c r="A1083" t="s">
        <v>8503</v>
      </c>
      <c r="B1083" t="s">
        <v>8504</v>
      </c>
      <c r="C1083" s="1">
        <v>38.740001678466797</v>
      </c>
      <c r="D1083" s="1">
        <v>47831.06</v>
      </c>
      <c r="E1083" s="6">
        <f>D1083/100000</f>
        <v>0.47831059999999997</v>
      </c>
      <c r="F1083" s="4">
        <v>78.3</v>
      </c>
      <c r="G1083" s="1">
        <v>610.87</v>
      </c>
      <c r="H1083">
        <v>39.158351607609099</v>
      </c>
      <c r="I1083">
        <v>40.326342120825203</v>
      </c>
      <c r="J1083">
        <v>37.990361094393101</v>
      </c>
      <c r="K1083" s="1">
        <v>22058.62</v>
      </c>
      <c r="L1083" s="6">
        <f>K1083/100000</f>
        <v>0.22058619999999998</v>
      </c>
      <c r="M1083">
        <v>461.5</v>
      </c>
      <c r="N1083">
        <v>47.8</v>
      </c>
      <c r="O1083">
        <v>35.413210345529698</v>
      </c>
      <c r="P1083" s="2">
        <f>E1083*0.55 + L1083*0.45</f>
        <v>0.36233462000000005</v>
      </c>
      <c r="Q1083" s="2">
        <f>F1083*0.55 + M1083*0.45</f>
        <v>250.74</v>
      </c>
      <c r="R1083" s="2">
        <f>P1083*0.55+Q1083*0.45</f>
        <v>113.03228404100001</v>
      </c>
      <c r="S1083" s="8">
        <f>E1083/SUM($E$2:$E$2772)</f>
        <v>2.583723927865897E-4</v>
      </c>
      <c r="T1083" s="8">
        <f>Tabla13[[#This Row],[rsi_earning]]/SUM(Tabla13[rsi_earning])</f>
        <v>2.0454394098492072E-4</v>
      </c>
      <c r="U1083" s="10">
        <f>Tabla13[[#This Row],[P(D)]]+Tabla13[[#This Row],[P_RSI(D)]]</f>
        <v>4.6291633377151039E-4</v>
      </c>
    </row>
    <row r="1084" spans="1:21" x14ac:dyDescent="0.2">
      <c r="A1084" t="s">
        <v>586</v>
      </c>
      <c r="B1084" t="s">
        <v>587</v>
      </c>
      <c r="C1084" s="1">
        <v>23.100000381469702</v>
      </c>
      <c r="D1084" s="1">
        <v>62978.77</v>
      </c>
      <c r="E1084" s="6">
        <f>D1084/100000</f>
        <v>0.62978769999999995</v>
      </c>
      <c r="F1084" s="4">
        <v>77.818181818181799</v>
      </c>
      <c r="G1084" s="1">
        <v>809.31</v>
      </c>
      <c r="H1084">
        <v>20.558703155224102</v>
      </c>
      <c r="I1084">
        <v>22.175433139269401</v>
      </c>
      <c r="J1084">
        <v>18.941973171178802</v>
      </c>
      <c r="K1084" s="1">
        <v>13214.19</v>
      </c>
      <c r="L1084" s="6">
        <f>K1084/100000</f>
        <v>0.13214190000000001</v>
      </c>
      <c r="M1084">
        <v>157.666666666666</v>
      </c>
      <c r="N1084">
        <v>83.81</v>
      </c>
      <c r="O1084">
        <v>58.550181853892198</v>
      </c>
      <c r="P1084" s="2">
        <f>E1084*0.55 + L1084*0.45</f>
        <v>0.40584709000000002</v>
      </c>
      <c r="Q1084" s="2">
        <f>F1084*0.55 + M1084*0.45</f>
        <v>113.74999999999969</v>
      </c>
      <c r="R1084" s="2">
        <f>P1084*0.55+Q1084*0.45</f>
        <v>51.410715899499856</v>
      </c>
      <c r="S1084" s="8">
        <f>E1084/SUM($E$2:$E$2772)</f>
        <v>3.4019684070677695E-4</v>
      </c>
      <c r="T1084" s="8">
        <f>Tabla13[[#This Row],[rsi_earning]]/SUM(Tabla13[rsi_earning])</f>
        <v>1.2253180387184373E-4</v>
      </c>
      <c r="U1084" s="10">
        <f>Tabla13[[#This Row],[P(D)]]+Tabla13[[#This Row],[P_RSI(D)]]</f>
        <v>4.6272864457862065E-4</v>
      </c>
    </row>
    <row r="1085" spans="1:21" x14ac:dyDescent="0.2">
      <c r="A1085" t="s">
        <v>1845</v>
      </c>
      <c r="B1085" t="s">
        <v>1846</v>
      </c>
      <c r="C1085" s="1">
        <v>26.7600002288818</v>
      </c>
      <c r="D1085" s="1">
        <v>85660.72</v>
      </c>
      <c r="E1085" s="6">
        <f>D1085/100000</f>
        <v>0.85660720000000001</v>
      </c>
      <c r="F1085" s="4">
        <v>62</v>
      </c>
      <c r="G1085" s="1">
        <v>1381.62</v>
      </c>
      <c r="H1085">
        <v>26.832510961480001</v>
      </c>
      <c r="I1085">
        <v>27.799234574362298</v>
      </c>
      <c r="J1085">
        <v>25.865787348597799</v>
      </c>
      <c r="K1085" s="1">
        <v>0</v>
      </c>
      <c r="L1085" s="6">
        <f>K1085/100000</f>
        <v>0</v>
      </c>
      <c r="M1085">
        <v>1</v>
      </c>
      <c r="N1085">
        <v>0</v>
      </c>
      <c r="O1085">
        <v>56.3583873978314</v>
      </c>
      <c r="P1085" s="2">
        <f>E1085*0.55 + L1085*0.45</f>
        <v>0.47113396000000002</v>
      </c>
      <c r="Q1085" s="2">
        <f>F1085*0.55 + M1085*0.45</f>
        <v>34.550000000000004</v>
      </c>
      <c r="R1085" s="2">
        <f>P1085*0.55+Q1085*0.45</f>
        <v>15.806623678000003</v>
      </c>
      <c r="S1085" s="8">
        <f>E1085/SUM($E$2:$E$2772)</f>
        <v>4.6271952146203908E-4</v>
      </c>
      <c r="T1085" s="8">
        <f>Tabla13[[#This Row],[rsi_earning]]/SUM(Tabla13[rsi_earning])</f>
        <v>0</v>
      </c>
      <c r="U1085" s="10">
        <f>Tabla13[[#This Row],[P(D)]]+Tabla13[[#This Row],[P_RSI(D)]]</f>
        <v>4.6271952146203908E-4</v>
      </c>
    </row>
    <row r="1086" spans="1:21" x14ac:dyDescent="0.2">
      <c r="A1086" t="s">
        <v>1737</v>
      </c>
      <c r="B1086" t="s">
        <v>1738</v>
      </c>
      <c r="C1086" s="1">
        <v>2856.03002929687</v>
      </c>
      <c r="D1086" s="1">
        <v>74960.37</v>
      </c>
      <c r="E1086" s="6">
        <f>D1086/100000</f>
        <v>0.74960369999999998</v>
      </c>
      <c r="F1086" s="4">
        <v>70.6666666666666</v>
      </c>
      <c r="G1086" s="1">
        <v>1060.76</v>
      </c>
      <c r="H1086">
        <v>2722.72739578748</v>
      </c>
      <c r="I1086">
        <v>2840.6233509570902</v>
      </c>
      <c r="J1086">
        <v>2604.8314406178702</v>
      </c>
      <c r="K1086" s="1">
        <v>6195.66</v>
      </c>
      <c r="L1086" s="6">
        <f>K1086/100000</f>
        <v>6.1956600000000001E-2</v>
      </c>
      <c r="M1086">
        <v>254</v>
      </c>
      <c r="N1086">
        <v>24.39</v>
      </c>
      <c r="O1086">
        <v>63.362924129861199</v>
      </c>
      <c r="P1086" s="2">
        <f>E1086*0.55 + L1086*0.45</f>
        <v>0.44016250500000004</v>
      </c>
      <c r="Q1086" s="2">
        <f>F1086*0.55 + M1086*0.45</f>
        <v>153.16666666666663</v>
      </c>
      <c r="R1086" s="2">
        <f>P1086*0.55+Q1086*0.45</f>
        <v>69.167089377749988</v>
      </c>
      <c r="S1086" s="8">
        <f>E1086/SUM($E$2:$E$2772)</f>
        <v>4.049186900952664E-4</v>
      </c>
      <c r="T1086" s="8">
        <f>Tabla13[[#This Row],[rsi_earning]]/SUM(Tabla13[rsi_earning])</f>
        <v>5.7450770420027809E-5</v>
      </c>
      <c r="U1086" s="10">
        <f>Tabla13[[#This Row],[P(D)]]+Tabla13[[#This Row],[P_RSI(D)]]</f>
        <v>4.6236946051529421E-4</v>
      </c>
    </row>
    <row r="1087" spans="1:21" x14ac:dyDescent="0.2">
      <c r="A1087" t="s">
        <v>3752</v>
      </c>
      <c r="B1087" t="s">
        <v>3753</v>
      </c>
      <c r="C1087" s="1">
        <v>97.809997558593693</v>
      </c>
      <c r="D1087" s="1">
        <v>85541.6</v>
      </c>
      <c r="E1087" s="6">
        <f>D1087/100000</f>
        <v>0.85541600000000007</v>
      </c>
      <c r="F1087" s="4">
        <v>66.5555555555555</v>
      </c>
      <c r="G1087" s="1">
        <v>1285.27</v>
      </c>
      <c r="H1087">
        <v>91.880903408412195</v>
      </c>
      <c r="I1087">
        <v>95.728947225552105</v>
      </c>
      <c r="J1087">
        <v>88.032859591272299</v>
      </c>
      <c r="K1087" s="1">
        <v>0</v>
      </c>
      <c r="L1087" s="6">
        <f>K1087/100000</f>
        <v>0</v>
      </c>
      <c r="M1087">
        <v>1</v>
      </c>
      <c r="N1087">
        <v>0</v>
      </c>
      <c r="O1087">
        <v>72.703804143175503</v>
      </c>
      <c r="P1087" s="2">
        <f>E1087*0.55 + L1087*0.45</f>
        <v>0.47047880000000009</v>
      </c>
      <c r="Q1087" s="2">
        <f>F1087*0.55 + M1087*0.45</f>
        <v>37.055555555555529</v>
      </c>
      <c r="R1087" s="2">
        <f>P1087*0.55+Q1087*0.45</f>
        <v>16.933763339999992</v>
      </c>
      <c r="S1087" s="8">
        <f>E1087/SUM($E$2:$E$2772)</f>
        <v>4.620760626001879E-4</v>
      </c>
      <c r="T1087" s="8">
        <f>Tabla13[[#This Row],[rsi_earning]]/SUM(Tabla13[rsi_earning])</f>
        <v>0</v>
      </c>
      <c r="U1087" s="10">
        <f>Tabla13[[#This Row],[P(D)]]+Tabla13[[#This Row],[P_RSI(D)]]</f>
        <v>4.620760626001879E-4</v>
      </c>
    </row>
    <row r="1088" spans="1:21" x14ac:dyDescent="0.2">
      <c r="A1088" t="s">
        <v>3648</v>
      </c>
      <c r="B1088" t="s">
        <v>3649</v>
      </c>
      <c r="C1088" s="1">
        <v>54.619998931884702</v>
      </c>
      <c r="D1088" s="1">
        <v>40950.879999999997</v>
      </c>
      <c r="E1088" s="6">
        <f>D1088/100000</f>
        <v>0.40950879999999995</v>
      </c>
      <c r="F1088" s="4">
        <v>61.090909090909001</v>
      </c>
      <c r="G1088" s="1">
        <v>670.33</v>
      </c>
      <c r="H1088">
        <v>51.949344674768199</v>
      </c>
      <c r="I1088">
        <v>54.386345394032901</v>
      </c>
      <c r="J1088">
        <v>49.512343955503503</v>
      </c>
      <c r="K1088" s="1">
        <v>25933.119999999999</v>
      </c>
      <c r="L1088" s="6">
        <f>K1088/100000</f>
        <v>0.25933119999999998</v>
      </c>
      <c r="M1088">
        <v>121</v>
      </c>
      <c r="N1088">
        <v>214.32</v>
      </c>
      <c r="O1088">
        <v>70.978236351694704</v>
      </c>
      <c r="P1088" s="2">
        <f>E1088*0.55 + L1088*0.45</f>
        <v>0.34192887999999999</v>
      </c>
      <c r="Q1088" s="2">
        <f>F1088*0.55 + M1088*0.45</f>
        <v>88.049999999999955</v>
      </c>
      <c r="R1088" s="2">
        <f>P1088*0.55+Q1088*0.45</f>
        <v>39.810560883999983</v>
      </c>
      <c r="S1088" s="8">
        <f>E1088/SUM($E$2:$E$2772)</f>
        <v>2.2120724174451702E-4</v>
      </c>
      <c r="T1088" s="8">
        <f>Tabla13[[#This Row],[rsi_earning]]/SUM(Tabla13[rsi_earning])</f>
        <v>2.4047118844401267E-4</v>
      </c>
      <c r="U1088" s="10">
        <f>Tabla13[[#This Row],[P(D)]]+Tabla13[[#This Row],[P_RSI(D)]]</f>
        <v>4.6167843018852969E-4</v>
      </c>
    </row>
    <row r="1089" spans="1:21" x14ac:dyDescent="0.2">
      <c r="A1089" t="s">
        <v>7796</v>
      </c>
      <c r="B1089" t="s">
        <v>7797</v>
      </c>
      <c r="C1089" s="1">
        <v>71.75</v>
      </c>
      <c r="D1089" s="1">
        <v>80479.929999999993</v>
      </c>
      <c r="E1089" s="6">
        <f>D1089/100000</f>
        <v>0.80479929999999988</v>
      </c>
      <c r="F1089" s="4">
        <v>64.599999999999994</v>
      </c>
      <c r="G1089" s="1">
        <v>1245.82</v>
      </c>
      <c r="H1089">
        <v>71.9169767512779</v>
      </c>
      <c r="I1089">
        <v>74.327388298169595</v>
      </c>
      <c r="J1089">
        <v>69.506565204386206</v>
      </c>
      <c r="K1089" s="1">
        <v>2758.83</v>
      </c>
      <c r="L1089" s="6">
        <f>K1089/100000</f>
        <v>2.75883E-2</v>
      </c>
      <c r="M1089">
        <v>277</v>
      </c>
      <c r="N1089">
        <v>9.9600000000000009</v>
      </c>
      <c r="O1089">
        <v>42.640350836571102</v>
      </c>
      <c r="P1089" s="2">
        <f>E1089*0.55 + L1089*0.45</f>
        <v>0.45505435</v>
      </c>
      <c r="Q1089" s="2">
        <f>F1089*0.55 + M1089*0.45</f>
        <v>160.18</v>
      </c>
      <c r="R1089" s="2">
        <f>P1089*0.55+Q1089*0.45</f>
        <v>72.331279892500007</v>
      </c>
      <c r="S1089" s="8">
        <f>E1089/SUM($E$2:$E$2772)</f>
        <v>4.3473408461776179E-4</v>
      </c>
      <c r="T1089" s="8">
        <f>Tabla13[[#This Row],[rsi_earning]]/SUM(Tabla13[rsi_earning])</f>
        <v>2.558192492129738E-5</v>
      </c>
      <c r="U1089" s="10">
        <f>Tabla13[[#This Row],[P(D)]]+Tabla13[[#This Row],[P_RSI(D)]]</f>
        <v>4.6031600953905916E-4</v>
      </c>
    </row>
    <row r="1090" spans="1:21" x14ac:dyDescent="0.2">
      <c r="A1090" t="s">
        <v>7764</v>
      </c>
      <c r="B1090" t="s">
        <v>7765</v>
      </c>
      <c r="C1090" s="1">
        <v>204.11000061035099</v>
      </c>
      <c r="D1090" s="1">
        <v>85064.72</v>
      </c>
      <c r="E1090" s="6">
        <f>D1090/100000</f>
        <v>0.85064720000000005</v>
      </c>
      <c r="F1090" s="4">
        <v>53.909090909090899</v>
      </c>
      <c r="G1090" s="1">
        <v>1577.93</v>
      </c>
      <c r="H1090">
        <v>205.238702670999</v>
      </c>
      <c r="I1090">
        <v>211.30631283399501</v>
      </c>
      <c r="J1090">
        <v>199.17109250800399</v>
      </c>
      <c r="K1090" s="1">
        <v>0</v>
      </c>
      <c r="L1090" s="6">
        <f>K1090/100000</f>
        <v>0</v>
      </c>
      <c r="M1090">
        <v>1</v>
      </c>
      <c r="N1090">
        <v>0</v>
      </c>
      <c r="O1090">
        <v>37.946250146687902</v>
      </c>
      <c r="P1090" s="2">
        <f>E1090*0.55 + L1090*0.45</f>
        <v>0.46785596000000007</v>
      </c>
      <c r="Q1090" s="2">
        <f>F1090*0.55 + M1090*0.45</f>
        <v>30.099999999999998</v>
      </c>
      <c r="R1090" s="2">
        <f>P1090*0.55+Q1090*0.45</f>
        <v>13.802320778</v>
      </c>
      <c r="S1090" s="8">
        <f>E1090/SUM($E$2:$E$2772)</f>
        <v>4.5950006644471757E-4</v>
      </c>
      <c r="T1090" s="8">
        <f>Tabla13[[#This Row],[rsi_earning]]/SUM(Tabla13[rsi_earning])</f>
        <v>0</v>
      </c>
      <c r="U1090" s="10">
        <f>Tabla13[[#This Row],[P(D)]]+Tabla13[[#This Row],[P_RSI(D)]]</f>
        <v>4.5950006644471757E-4</v>
      </c>
    </row>
    <row r="1091" spans="1:21" x14ac:dyDescent="0.2">
      <c r="A1091" t="s">
        <v>6235</v>
      </c>
      <c r="B1091" t="s">
        <v>6236</v>
      </c>
      <c r="C1091" s="1">
        <v>249.97000122070301</v>
      </c>
      <c r="D1091" s="1">
        <v>37046.660000000003</v>
      </c>
      <c r="E1091" s="6">
        <f>D1091/100000</f>
        <v>0.37046660000000003</v>
      </c>
      <c r="F1091" s="4">
        <v>85</v>
      </c>
      <c r="G1091" s="1">
        <v>435.84</v>
      </c>
      <c r="H1091">
        <v>240.42704478579199</v>
      </c>
      <c r="I1091">
        <v>252.64024166476599</v>
      </c>
      <c r="J1091">
        <v>228.21384790681799</v>
      </c>
      <c r="K1091" s="1">
        <v>27920.75</v>
      </c>
      <c r="L1091" s="6">
        <f>K1091/100000</f>
        <v>0.2792075</v>
      </c>
      <c r="M1091">
        <v>98</v>
      </c>
      <c r="N1091">
        <v>284.91000000000003</v>
      </c>
      <c r="O1091">
        <v>59.346537070699199</v>
      </c>
      <c r="P1091" s="2">
        <f>E1091*0.55 + L1091*0.45</f>
        <v>0.329400005</v>
      </c>
      <c r="Q1091" s="2">
        <f>F1091*0.55 + M1091*0.45</f>
        <v>90.850000000000009</v>
      </c>
      <c r="R1091" s="2">
        <f>P1091*0.55+Q1091*0.45</f>
        <v>41.063670002750008</v>
      </c>
      <c r="S1091" s="8">
        <f>E1091/SUM($E$2:$E$2772)</f>
        <v>2.0011754263759242E-4</v>
      </c>
      <c r="T1091" s="8">
        <f>Tabla13[[#This Row],[rsi_earning]]/SUM(Tabla13[rsi_earning])</f>
        <v>2.5890197302708536E-4</v>
      </c>
      <c r="U1091" s="10">
        <f>Tabla13[[#This Row],[P(D)]]+Tabla13[[#This Row],[P_RSI(D)]]</f>
        <v>4.5901951566467781E-4</v>
      </c>
    </row>
    <row r="1092" spans="1:21" x14ac:dyDescent="0.2">
      <c r="A1092" t="s">
        <v>93</v>
      </c>
      <c r="B1092" t="s">
        <v>94</v>
      </c>
      <c r="C1092" s="1">
        <v>75.019996643066406</v>
      </c>
      <c r="D1092" s="1">
        <v>70002.12</v>
      </c>
      <c r="E1092" s="6">
        <f>D1092/100000</f>
        <v>0.7000211999999999</v>
      </c>
      <c r="F1092" s="4">
        <v>56.2222222222222</v>
      </c>
      <c r="G1092" s="1">
        <v>1245.0999999999999</v>
      </c>
      <c r="H1092">
        <v>79.435847013098694</v>
      </c>
      <c r="I1092">
        <v>83.207047989755097</v>
      </c>
      <c r="J1092">
        <v>75.664646036442207</v>
      </c>
      <c r="K1092" s="1">
        <v>8606.32</v>
      </c>
      <c r="L1092" s="6">
        <f>K1092/100000</f>
        <v>8.6063199999999992E-2</v>
      </c>
      <c r="M1092">
        <v>197</v>
      </c>
      <c r="N1092">
        <v>43.69</v>
      </c>
      <c r="O1092">
        <v>35.493576247350902</v>
      </c>
      <c r="P1092" s="2">
        <f>E1092*0.55 + L1092*0.45</f>
        <v>0.42374009999999995</v>
      </c>
      <c r="Q1092" s="2">
        <f>F1092*0.55 + M1092*0.45</f>
        <v>119.57222222222222</v>
      </c>
      <c r="R1092" s="2">
        <f>P1092*0.55+Q1092*0.45</f>
        <v>54.040557055000008</v>
      </c>
      <c r="S1092" s="8">
        <f>E1092/SUM($E$2:$E$2772)</f>
        <v>3.7813536318312792E-4</v>
      </c>
      <c r="T1092" s="8">
        <f>Tabla13[[#This Row],[rsi_earning]]/SUM(Tabla13[rsi_earning])</f>
        <v>7.9804203988161673E-5</v>
      </c>
      <c r="U1092" s="10">
        <f>Tabla13[[#This Row],[P(D)]]+Tabla13[[#This Row],[P_RSI(D)]]</f>
        <v>4.5793956717128962E-4</v>
      </c>
    </row>
    <row r="1093" spans="1:21" x14ac:dyDescent="0.2">
      <c r="A1093" t="s">
        <v>3908</v>
      </c>
      <c r="B1093" t="s">
        <v>3909</v>
      </c>
      <c r="C1093" s="1">
        <v>25.799999237060501</v>
      </c>
      <c r="D1093" s="1">
        <v>107384</v>
      </c>
      <c r="E1093" s="6">
        <f>D1093/100000</f>
        <v>1.0738399999999999</v>
      </c>
      <c r="F1093" s="4">
        <v>82.7</v>
      </c>
      <c r="G1093" s="1">
        <v>1298.48</v>
      </c>
      <c r="H1093">
        <v>23.126771945170098</v>
      </c>
      <c r="I1093">
        <v>25.550956706261299</v>
      </c>
      <c r="J1093">
        <v>20.702587184078801</v>
      </c>
      <c r="K1093" s="1">
        <v>-13218.67</v>
      </c>
      <c r="L1093" s="6">
        <f>K1093/100000</f>
        <v>-0.13218669999999999</v>
      </c>
      <c r="M1093">
        <v>1218</v>
      </c>
      <c r="N1093">
        <v>-10.85</v>
      </c>
      <c r="O1093">
        <v>65.174119084966193</v>
      </c>
      <c r="P1093" s="2">
        <f>E1093*0.55 + L1093*0.45</f>
        <v>0.53112798500000002</v>
      </c>
      <c r="Q1093" s="2">
        <f>F1093*0.55 + M1093*0.45</f>
        <v>593.58500000000004</v>
      </c>
      <c r="R1093" s="2">
        <f>P1093*0.55+Q1093*0.45</f>
        <v>267.40537039175007</v>
      </c>
      <c r="S1093" s="8">
        <f>E1093/SUM($E$2:$E$2772)</f>
        <v>5.8006368721485882E-4</v>
      </c>
      <c r="T1093" s="8">
        <f>Tabla13[[#This Row],[rsi_earning]]/SUM(Tabla13[rsi_earning])</f>
        <v>-1.2257334576592469E-4</v>
      </c>
      <c r="U1093" s="10">
        <f>Tabla13[[#This Row],[P(D)]]+Tabla13[[#This Row],[P_RSI(D)]]</f>
        <v>4.5749034144893414E-4</v>
      </c>
    </row>
    <row r="1094" spans="1:21" x14ac:dyDescent="0.2">
      <c r="A1094" t="s">
        <v>4568</v>
      </c>
      <c r="B1094" t="s">
        <v>4569</v>
      </c>
      <c r="C1094" s="1">
        <v>55.840000152587798</v>
      </c>
      <c r="D1094" s="1">
        <v>37194.69</v>
      </c>
      <c r="E1094" s="6">
        <f>D1094/100000</f>
        <v>0.37194690000000002</v>
      </c>
      <c r="F1094" s="4">
        <v>68.272727272727195</v>
      </c>
      <c r="G1094" s="1">
        <v>544.79999999999995</v>
      </c>
      <c r="H1094">
        <v>54.472942110640098</v>
      </c>
      <c r="I1094">
        <v>56.232658960304299</v>
      </c>
      <c r="J1094">
        <v>52.713225260975904</v>
      </c>
      <c r="K1094" s="1">
        <v>27646.080000000002</v>
      </c>
      <c r="L1094" s="6">
        <f>K1094/100000</f>
        <v>0.27646080000000001</v>
      </c>
      <c r="M1094">
        <v>469</v>
      </c>
      <c r="N1094">
        <v>58.95</v>
      </c>
      <c r="O1094">
        <v>64.710701344668095</v>
      </c>
      <c r="P1094" s="2">
        <f>E1094*0.55 + L1094*0.45</f>
        <v>0.32897815500000005</v>
      </c>
      <c r="Q1094" s="2">
        <f>F1094*0.55 + M1094*0.45</f>
        <v>248.59999999999997</v>
      </c>
      <c r="R1094" s="2">
        <f>P1094*0.55+Q1094*0.45</f>
        <v>112.05093798524999</v>
      </c>
      <c r="S1094" s="8">
        <f>E1094/SUM($E$2:$E$2772)</f>
        <v>2.0091716667486442E-4</v>
      </c>
      <c r="T1094" s="8">
        <f>Tabla13[[#This Row],[rsi_earning]]/SUM(Tabla13[rsi_earning])</f>
        <v>2.5635502837368778E-4</v>
      </c>
      <c r="U1094" s="10">
        <f>Tabla13[[#This Row],[P(D)]]+Tabla13[[#This Row],[P_RSI(D)]]</f>
        <v>4.5727219504855217E-4</v>
      </c>
    </row>
    <row r="1095" spans="1:21" x14ac:dyDescent="0.2">
      <c r="A1095" t="s">
        <v>940</v>
      </c>
      <c r="B1095" t="s">
        <v>941</v>
      </c>
      <c r="C1095" s="1">
        <v>50.959999084472599</v>
      </c>
      <c r="D1095" s="1">
        <v>27963.9</v>
      </c>
      <c r="E1095" s="6">
        <f>D1095/100000</f>
        <v>0.27963900000000003</v>
      </c>
      <c r="F1095" s="4">
        <v>73.2222222222222</v>
      </c>
      <c r="G1095" s="1">
        <v>381.9</v>
      </c>
      <c r="H1095">
        <v>51.744073280712101</v>
      </c>
      <c r="I1095">
        <v>54.939522241869099</v>
      </c>
      <c r="J1095">
        <v>48.548624319555003</v>
      </c>
      <c r="K1095" s="1">
        <v>33007.29</v>
      </c>
      <c r="L1095" s="6">
        <f>K1095/100000</f>
        <v>0.3300729</v>
      </c>
      <c r="M1095">
        <v>575</v>
      </c>
      <c r="N1095">
        <v>57.4</v>
      </c>
      <c r="O1095">
        <v>57.078839416734503</v>
      </c>
      <c r="P1095" s="2">
        <f>E1095*0.55 + L1095*0.45</f>
        <v>0.30233425500000005</v>
      </c>
      <c r="Q1095" s="2">
        <f>F1095*0.55 + M1095*0.45</f>
        <v>299.02222222222224</v>
      </c>
      <c r="R1095" s="2">
        <f>P1095*0.55+Q1095*0.45</f>
        <v>134.72628384025001</v>
      </c>
      <c r="S1095" s="8">
        <f>E1095/SUM($E$2:$E$2772)</f>
        <v>1.5105456066925792E-4</v>
      </c>
      <c r="T1095" s="8">
        <f>Tabla13[[#This Row],[rsi_earning]]/SUM(Tabla13[rsi_earning])</f>
        <v>3.0606815738392355E-4</v>
      </c>
      <c r="U1095" s="10">
        <f>Tabla13[[#This Row],[P(D)]]+Tabla13[[#This Row],[P_RSI(D)]]</f>
        <v>4.5712271805318149E-4</v>
      </c>
    </row>
    <row r="1096" spans="1:21" x14ac:dyDescent="0.2">
      <c r="A1096" t="s">
        <v>1424</v>
      </c>
      <c r="B1096" t="s">
        <v>1425</v>
      </c>
      <c r="C1096" s="1">
        <v>62.799999237060497</v>
      </c>
      <c r="D1096" s="1">
        <v>84573.6</v>
      </c>
      <c r="E1096" s="6">
        <f>D1096/100000</f>
        <v>0.84573600000000004</v>
      </c>
      <c r="F1096" s="4">
        <v>87.1111111111111</v>
      </c>
      <c r="G1096" s="1">
        <v>970.87</v>
      </c>
      <c r="H1096">
        <v>58.4092627122116</v>
      </c>
      <c r="I1096">
        <v>62.354968677570902</v>
      </c>
      <c r="J1096">
        <v>54.463556746852298</v>
      </c>
      <c r="K1096" s="1">
        <v>0</v>
      </c>
      <c r="L1096" s="6">
        <f>K1096/100000</f>
        <v>0</v>
      </c>
      <c r="M1096">
        <v>1</v>
      </c>
      <c r="N1096">
        <v>0</v>
      </c>
      <c r="O1096">
        <v>66.283516084395401</v>
      </c>
      <c r="P1096" s="2">
        <f>E1096*0.55 + L1096*0.45</f>
        <v>0.46515480000000003</v>
      </c>
      <c r="Q1096" s="2">
        <f>F1096*0.55 + M1096*0.45</f>
        <v>48.361111111111114</v>
      </c>
      <c r="R1096" s="2">
        <f>P1096*0.55+Q1096*0.45</f>
        <v>22.018335140000001</v>
      </c>
      <c r="S1096" s="8">
        <f>E1096/SUM($E$2:$E$2772)</f>
        <v>4.56847149082122E-4</v>
      </c>
      <c r="T1096" s="8">
        <f>Tabla13[[#This Row],[rsi_earning]]/SUM(Tabla13[rsi_earning])</f>
        <v>0</v>
      </c>
      <c r="U1096" s="10">
        <f>Tabla13[[#This Row],[P(D)]]+Tabla13[[#This Row],[P_RSI(D)]]</f>
        <v>4.56847149082122E-4</v>
      </c>
    </row>
    <row r="1097" spans="1:21" x14ac:dyDescent="0.2">
      <c r="A1097" t="s">
        <v>4824</v>
      </c>
      <c r="B1097" t="s">
        <v>4825</v>
      </c>
      <c r="C1097" s="1">
        <v>56.770000457763601</v>
      </c>
      <c r="D1097" s="1">
        <v>39757.53</v>
      </c>
      <c r="E1097" s="6">
        <f>D1097/100000</f>
        <v>0.39757529999999996</v>
      </c>
      <c r="F1097" s="4">
        <v>46.363636363636303</v>
      </c>
      <c r="G1097" s="1">
        <v>857.52</v>
      </c>
      <c r="H1097">
        <v>56.2599815019693</v>
      </c>
      <c r="I1097">
        <v>57.225696067866203</v>
      </c>
      <c r="J1097">
        <v>55.294266936072397</v>
      </c>
      <c r="K1097" s="1">
        <v>25935.31</v>
      </c>
      <c r="L1097" s="6">
        <f>K1097/100000</f>
        <v>0.2593531</v>
      </c>
      <c r="M1097">
        <v>357</v>
      </c>
      <c r="N1097">
        <v>72.650000000000006</v>
      </c>
      <c r="O1097">
        <v>51.554597917415698</v>
      </c>
      <c r="P1097" s="2">
        <f>E1097*0.55 + L1097*0.45</f>
        <v>0.33537530999999998</v>
      </c>
      <c r="Q1097" s="2">
        <f>F1097*0.55 + M1097*0.45</f>
        <v>186.14999999999998</v>
      </c>
      <c r="R1097" s="2">
        <f>P1097*0.55+Q1097*0.45</f>
        <v>83.951956420499997</v>
      </c>
      <c r="S1097" s="8">
        <f>E1097/SUM($E$2:$E$2772)</f>
        <v>2.1476103932015352E-4</v>
      </c>
      <c r="T1097" s="8">
        <f>Tabla13[[#This Row],[rsi_earning]]/SUM(Tabla13[rsi_earning])</f>
        <v>2.4049149575384245E-4</v>
      </c>
      <c r="U1097" s="10">
        <f>Tabla13[[#This Row],[P(D)]]+Tabla13[[#This Row],[P_RSI(D)]]</f>
        <v>4.5525253507399597E-4</v>
      </c>
    </row>
    <row r="1098" spans="1:21" x14ac:dyDescent="0.2">
      <c r="A1098" t="s">
        <v>626</v>
      </c>
      <c r="B1098" t="s">
        <v>627</v>
      </c>
      <c r="C1098" s="1">
        <v>111.08000183105401</v>
      </c>
      <c r="D1098" s="1">
        <v>84273.17</v>
      </c>
      <c r="E1098" s="6">
        <f>D1098/100000</f>
        <v>0.84273169999999997</v>
      </c>
      <c r="F1098" s="4">
        <v>69.125</v>
      </c>
      <c r="G1098" s="1">
        <v>1219.1400000000001</v>
      </c>
      <c r="H1098">
        <v>109.207279683801</v>
      </c>
      <c r="I1098">
        <v>114.442055405096</v>
      </c>
      <c r="J1098">
        <v>103.972503962505</v>
      </c>
      <c r="K1098" s="1">
        <v>0</v>
      </c>
      <c r="L1098" s="6">
        <f>K1098/100000</f>
        <v>0</v>
      </c>
      <c r="M1098">
        <v>1</v>
      </c>
      <c r="N1098">
        <v>0</v>
      </c>
      <c r="O1098">
        <v>53.578593201318398</v>
      </c>
      <c r="P1098" s="2">
        <f>E1098*0.55 + L1098*0.45</f>
        <v>0.46350243500000005</v>
      </c>
      <c r="Q1098" s="2">
        <f>F1098*0.55 + M1098*0.45</f>
        <v>38.468750000000007</v>
      </c>
      <c r="R1098" s="2">
        <f>P1098*0.55+Q1098*0.45</f>
        <v>17.565863839250007</v>
      </c>
      <c r="S1098" s="8">
        <f>E1098/SUM($E$2:$E$2772)</f>
        <v>4.5522429527196444E-4</v>
      </c>
      <c r="T1098" s="8">
        <f>Tabla13[[#This Row],[rsi_earning]]/SUM(Tabla13[rsi_earning])</f>
        <v>0</v>
      </c>
      <c r="U1098" s="10">
        <f>Tabla13[[#This Row],[P(D)]]+Tabla13[[#This Row],[P_RSI(D)]]</f>
        <v>4.5522429527196444E-4</v>
      </c>
    </row>
    <row r="1099" spans="1:21" x14ac:dyDescent="0.2">
      <c r="A1099" t="s">
        <v>4652</v>
      </c>
      <c r="B1099" t="s">
        <v>4653</v>
      </c>
      <c r="C1099" s="1">
        <v>238.52999877929599</v>
      </c>
      <c r="D1099" s="1">
        <v>82284.73</v>
      </c>
      <c r="E1099" s="6">
        <f>D1099/100000</f>
        <v>0.82284729999999995</v>
      </c>
      <c r="F1099" s="4">
        <v>67.7</v>
      </c>
      <c r="G1099" s="1">
        <v>1215.43</v>
      </c>
      <c r="H1099">
        <v>243.681698945395</v>
      </c>
      <c r="I1099">
        <v>254.33438839529299</v>
      </c>
      <c r="J1099">
        <v>233.02900949549601</v>
      </c>
      <c r="K1099" s="1">
        <v>1123.2</v>
      </c>
      <c r="L1099" s="6">
        <f>K1099/100000</f>
        <v>1.1232000000000001E-2</v>
      </c>
      <c r="M1099">
        <v>804</v>
      </c>
      <c r="N1099">
        <v>1.4</v>
      </c>
      <c r="O1099">
        <v>25.881615832844702</v>
      </c>
      <c r="P1099" s="2">
        <f>E1099*0.55 + L1099*0.45</f>
        <v>0.457620415</v>
      </c>
      <c r="Q1099" s="2">
        <f>F1099*0.55 + M1099*0.45</f>
        <v>399.03500000000003</v>
      </c>
      <c r="R1099" s="2">
        <f>P1099*0.55+Q1099*0.45</f>
        <v>179.81744122825</v>
      </c>
      <c r="S1099" s="8">
        <f>E1099/SUM($E$2:$E$2772)</f>
        <v>4.4448319940846974E-4</v>
      </c>
      <c r="T1099" s="8">
        <f>Tabla13[[#This Row],[rsi_earning]]/SUM(Tabla13[rsi_earning])</f>
        <v>1.0415146301729797E-5</v>
      </c>
      <c r="U1099" s="10">
        <f>Tabla13[[#This Row],[P(D)]]+Tabla13[[#This Row],[P_RSI(D)]]</f>
        <v>4.5489834571019953E-4</v>
      </c>
    </row>
    <row r="1100" spans="1:21" x14ac:dyDescent="0.2">
      <c r="A1100" t="s">
        <v>1917</v>
      </c>
      <c r="B1100" t="s">
        <v>1918</v>
      </c>
      <c r="C1100" s="1">
        <v>99.610000610351506</v>
      </c>
      <c r="D1100" s="1">
        <v>50723.72</v>
      </c>
      <c r="E1100" s="6">
        <f>D1100/100000</f>
        <v>0.50723720000000005</v>
      </c>
      <c r="F1100" s="4">
        <v>134</v>
      </c>
      <c r="G1100" s="1">
        <v>378.54</v>
      </c>
      <c r="H1100">
        <v>95.837857485200601</v>
      </c>
      <c r="I1100">
        <v>99.901170833999402</v>
      </c>
      <c r="J1100">
        <v>91.774544136401801</v>
      </c>
      <c r="K1100" s="1">
        <v>19473.509999999998</v>
      </c>
      <c r="L1100" s="6">
        <f>K1100/100000</f>
        <v>0.19473509999999999</v>
      </c>
      <c r="M1100">
        <v>316</v>
      </c>
      <c r="N1100">
        <v>61.63</v>
      </c>
      <c r="O1100">
        <v>49.0400079589892</v>
      </c>
      <c r="P1100" s="2">
        <f>E1100*0.55 + L1100*0.45</f>
        <v>0.36661125500000002</v>
      </c>
      <c r="Q1100" s="2">
        <f>F1100*0.55 + M1100*0.45</f>
        <v>215.90000000000003</v>
      </c>
      <c r="R1100" s="2">
        <f>P1100*0.55+Q1100*0.45</f>
        <v>97.356636190250015</v>
      </c>
      <c r="S1100" s="8">
        <f>E1100/SUM($E$2:$E$2772)</f>
        <v>2.7399787726713556E-4</v>
      </c>
      <c r="T1100" s="8">
        <f>Tabla13[[#This Row],[rsi_earning]]/SUM(Tabla13[rsi_earning])</f>
        <v>1.8057287718856678E-4</v>
      </c>
      <c r="U1100" s="10">
        <f>Tabla13[[#This Row],[P(D)]]+Tabla13[[#This Row],[P_RSI(D)]]</f>
        <v>4.5457075445570235E-4</v>
      </c>
    </row>
    <row r="1101" spans="1:21" x14ac:dyDescent="0.2">
      <c r="A1101" t="s">
        <v>5520</v>
      </c>
      <c r="B1101" t="s">
        <v>5521</v>
      </c>
      <c r="C1101" s="1">
        <v>30.7199993133544</v>
      </c>
      <c r="D1101" s="1">
        <v>52738.31</v>
      </c>
      <c r="E1101" s="6">
        <f>D1101/100000</f>
        <v>0.52738309999999999</v>
      </c>
      <c r="F1101" s="4">
        <v>77.818181818181799</v>
      </c>
      <c r="G1101" s="1">
        <v>677.71</v>
      </c>
      <c r="H1101">
        <v>28.540878201123999</v>
      </c>
      <c r="I1101">
        <v>30.474706254749702</v>
      </c>
      <c r="J1101">
        <v>26.607050147498398</v>
      </c>
      <c r="K1101" s="1">
        <v>18237.09</v>
      </c>
      <c r="L1101" s="6">
        <f>K1101/100000</f>
        <v>0.1823709</v>
      </c>
      <c r="M1101">
        <v>469</v>
      </c>
      <c r="N1101">
        <v>38.89</v>
      </c>
      <c r="O1101">
        <v>72.190678461478498</v>
      </c>
      <c r="P1101" s="2">
        <f>E1101*0.55 + L1101*0.45</f>
        <v>0.37212761000000005</v>
      </c>
      <c r="Q1101" s="2">
        <f>F1101*0.55 + M1101*0.45</f>
        <v>253.85</v>
      </c>
      <c r="R1101" s="2">
        <f>P1101*0.55+Q1101*0.45</f>
        <v>114.43717018550001</v>
      </c>
      <c r="S1101" s="8">
        <f>E1101/SUM($E$2:$E$2772)</f>
        <v>2.8488022942040026E-4</v>
      </c>
      <c r="T1101" s="8">
        <f>Tabla13[[#This Row],[rsi_earning]]/SUM(Tabla13[rsi_earning])</f>
        <v>1.6910787078687096E-4</v>
      </c>
      <c r="U1101" s="10">
        <f>Tabla13[[#This Row],[P(D)]]+Tabla13[[#This Row],[P_RSI(D)]]</f>
        <v>4.539881002072712E-4</v>
      </c>
    </row>
    <row r="1102" spans="1:21" x14ac:dyDescent="0.2">
      <c r="A1102" t="s">
        <v>3422</v>
      </c>
      <c r="B1102" t="s">
        <v>3423</v>
      </c>
      <c r="C1102" s="1">
        <v>1.2300000190734801</v>
      </c>
      <c r="D1102" s="1">
        <v>84002.2</v>
      </c>
      <c r="E1102" s="6">
        <f>D1102/100000</f>
        <v>0.84002199999999994</v>
      </c>
      <c r="F1102" s="4">
        <v>127.333333333333</v>
      </c>
      <c r="G1102" s="1">
        <v>659.7</v>
      </c>
      <c r="H1102">
        <v>1.1453725381461299</v>
      </c>
      <c r="I1102">
        <v>1.2586088173071599</v>
      </c>
      <c r="J1102">
        <v>1.03213625898511</v>
      </c>
      <c r="K1102" s="1">
        <v>0</v>
      </c>
      <c r="L1102" s="6">
        <f>K1102/100000</f>
        <v>0</v>
      </c>
      <c r="M1102">
        <v>1</v>
      </c>
      <c r="N1102">
        <v>0</v>
      </c>
      <c r="O1102">
        <v>68.571439275942694</v>
      </c>
      <c r="P1102" s="2">
        <f>E1102*0.55 + L1102*0.45</f>
        <v>0.46201209999999998</v>
      </c>
      <c r="Q1102" s="2">
        <f>F1102*0.55 + M1102*0.45</f>
        <v>70.483333333333164</v>
      </c>
      <c r="R1102" s="2">
        <f>P1102*0.55+Q1102*0.45</f>
        <v>31.971606654999924</v>
      </c>
      <c r="S1102" s="8">
        <f>E1102/SUM($E$2:$E$2772)</f>
        <v>4.537605776108174E-4</v>
      </c>
      <c r="T1102" s="8">
        <f>Tabla13[[#This Row],[rsi_earning]]/SUM(Tabla13[rsi_earning])</f>
        <v>0</v>
      </c>
      <c r="U1102" s="10">
        <f>Tabla13[[#This Row],[P(D)]]+Tabla13[[#This Row],[P_RSI(D)]]</f>
        <v>4.537605776108174E-4</v>
      </c>
    </row>
    <row r="1103" spans="1:21" x14ac:dyDescent="0.2">
      <c r="A1103" t="s">
        <v>7987</v>
      </c>
      <c r="B1103" t="s">
        <v>7988</v>
      </c>
      <c r="C1103" s="1">
        <v>5.5</v>
      </c>
      <c r="D1103" s="1">
        <v>83846.8</v>
      </c>
      <c r="E1103" s="6">
        <f>D1103/100000</f>
        <v>0.83846799999999999</v>
      </c>
      <c r="F1103" s="4">
        <v>88.5</v>
      </c>
      <c r="G1103" s="1">
        <v>947.42</v>
      </c>
      <c r="H1103">
        <v>5.9098614445897297</v>
      </c>
      <c r="I1103">
        <v>6.5814378364381296</v>
      </c>
      <c r="J1103">
        <v>5.2382850527413396</v>
      </c>
      <c r="K1103" s="1">
        <v>0</v>
      </c>
      <c r="L1103" s="6">
        <f>K1103/100000</f>
        <v>0</v>
      </c>
      <c r="M1103">
        <v>1</v>
      </c>
      <c r="N1103">
        <v>0</v>
      </c>
      <c r="O1103">
        <v>46.006391139180302</v>
      </c>
      <c r="P1103" s="2">
        <f>E1103*0.55 + L1103*0.45</f>
        <v>0.46115740000000005</v>
      </c>
      <c r="Q1103" s="2">
        <f>F1103*0.55 + M1103*0.45</f>
        <v>49.125000000000007</v>
      </c>
      <c r="R1103" s="2">
        <f>P1103*0.55+Q1103*0.45</f>
        <v>22.359886570000004</v>
      </c>
      <c r="S1103" s="8">
        <f>E1103/SUM($E$2:$E$2772)</f>
        <v>4.5292114252744195E-4</v>
      </c>
      <c r="T1103" s="8">
        <f>Tabla13[[#This Row],[rsi_earning]]/SUM(Tabla13[rsi_earning])</f>
        <v>0</v>
      </c>
      <c r="U1103" s="10">
        <f>Tabla13[[#This Row],[P(D)]]+Tabla13[[#This Row],[P_RSI(D)]]</f>
        <v>4.5292114252744195E-4</v>
      </c>
    </row>
    <row r="1104" spans="1:21" x14ac:dyDescent="0.2">
      <c r="A1104" t="s">
        <v>5972</v>
      </c>
      <c r="B1104" t="s">
        <v>5973</v>
      </c>
      <c r="C1104" s="1">
        <v>68.209999084472599</v>
      </c>
      <c r="D1104" s="1">
        <v>66509.64</v>
      </c>
      <c r="E1104" s="6">
        <f>D1104/100000</f>
        <v>0.66509640000000003</v>
      </c>
      <c r="F1104" s="4">
        <v>50.272727272727202</v>
      </c>
      <c r="G1104" s="1">
        <v>1322.98</v>
      </c>
      <c r="H1104">
        <v>71.099948602858106</v>
      </c>
      <c r="I1104">
        <v>73.134719733556594</v>
      </c>
      <c r="J1104">
        <v>69.065177472159604</v>
      </c>
      <c r="K1104" s="1">
        <v>10091.17</v>
      </c>
      <c r="L1104" s="6">
        <f>K1104/100000</f>
        <v>0.10091170000000001</v>
      </c>
      <c r="M1104">
        <v>99.5</v>
      </c>
      <c r="N1104">
        <v>101.42</v>
      </c>
      <c r="O1104">
        <v>35.141047873577897</v>
      </c>
      <c r="P1104" s="2">
        <f>E1104*0.55 + L1104*0.45</f>
        <v>0.41121328500000004</v>
      </c>
      <c r="Q1104" s="2">
        <f>F1104*0.55 + M1104*0.45</f>
        <v>72.424999999999955</v>
      </c>
      <c r="R1104" s="2">
        <f>P1104*0.55+Q1104*0.45</f>
        <v>32.817417306749981</v>
      </c>
      <c r="S1104" s="8">
        <f>E1104/SUM($E$2:$E$2772)</f>
        <v>3.5926978892323686E-4</v>
      </c>
      <c r="T1104" s="8">
        <f>Tabla13[[#This Row],[rsi_earning]]/SUM(Tabla13[rsi_earning])</f>
        <v>9.3572838235066487E-5</v>
      </c>
      <c r="U1104" s="10">
        <f>Tabla13[[#This Row],[P(D)]]+Tabla13[[#This Row],[P_RSI(D)]]</f>
        <v>4.5284262715830333E-4</v>
      </c>
    </row>
    <row r="1105" spans="1:21" x14ac:dyDescent="0.2">
      <c r="A1105" t="s">
        <v>7913</v>
      </c>
      <c r="B1105" t="s">
        <v>7914</v>
      </c>
      <c r="C1105" s="1">
        <v>87.25</v>
      </c>
      <c r="D1105" s="1">
        <v>93297.39</v>
      </c>
      <c r="E1105" s="6">
        <f>D1105/100000</f>
        <v>0.93297390000000002</v>
      </c>
      <c r="F1105" s="4">
        <v>69.8888888888888</v>
      </c>
      <c r="G1105" s="1">
        <v>1334.94</v>
      </c>
      <c r="H1105">
        <v>96.677225001213799</v>
      </c>
      <c r="I1105">
        <v>104.692961727412</v>
      </c>
      <c r="J1105">
        <v>88.6614882750156</v>
      </c>
      <c r="K1105" s="1">
        <v>-5527.6</v>
      </c>
      <c r="L1105" s="6">
        <f>K1105/100000</f>
        <v>-5.5276000000000006E-2</v>
      </c>
      <c r="M1105">
        <v>32</v>
      </c>
      <c r="N1105">
        <v>-172.74</v>
      </c>
      <c r="O1105">
        <v>50.104508312027299</v>
      </c>
      <c r="P1105" s="2">
        <f>E1105*0.55 + L1105*0.45</f>
        <v>0.48826144500000007</v>
      </c>
      <c r="Q1105" s="2">
        <f>F1105*0.55 + M1105*0.45</f>
        <v>52.838888888888839</v>
      </c>
      <c r="R1105" s="2">
        <f>P1105*0.55+Q1105*0.45</f>
        <v>24.046043794749977</v>
      </c>
      <c r="S1105" s="8">
        <f>E1105/SUM($E$2:$E$2772)</f>
        <v>5.0397105761493992E-4</v>
      </c>
      <c r="T1105" s="8">
        <f>Tabla13[[#This Row],[rsi_earning]]/SUM(Tabla13[rsi_earning])</f>
        <v>-5.1256020920086923E-5</v>
      </c>
      <c r="U1105" s="10">
        <f>Tabla13[[#This Row],[P(D)]]+Tabla13[[#This Row],[P_RSI(D)]]</f>
        <v>4.5271503669485301E-4</v>
      </c>
    </row>
    <row r="1106" spans="1:21" x14ac:dyDescent="0.2">
      <c r="A1106" t="s">
        <v>6537</v>
      </c>
      <c r="B1106" t="s">
        <v>6538</v>
      </c>
      <c r="C1106" s="1">
        <v>26.889999389648398</v>
      </c>
      <c r="D1106" s="1">
        <v>83727.42</v>
      </c>
      <c r="E1106" s="6">
        <f>D1106/100000</f>
        <v>0.83727419999999997</v>
      </c>
      <c r="F1106" s="4">
        <v>92.5555555555555</v>
      </c>
      <c r="G1106" s="1">
        <v>904.62</v>
      </c>
      <c r="H1106">
        <v>27.557787488431501</v>
      </c>
      <c r="I1106">
        <v>30.8985433574693</v>
      </c>
      <c r="J1106">
        <v>24.217031619393701</v>
      </c>
      <c r="K1106" s="1">
        <v>0</v>
      </c>
      <c r="L1106" s="6">
        <f>K1106/100000</f>
        <v>0</v>
      </c>
      <c r="M1106">
        <v>1</v>
      </c>
      <c r="N1106">
        <v>0</v>
      </c>
      <c r="O1106">
        <v>55.574045452670099</v>
      </c>
      <c r="P1106" s="2">
        <f>E1106*0.55 + L1106*0.45</f>
        <v>0.46050081000000004</v>
      </c>
      <c r="Q1106" s="2">
        <f>F1106*0.55 + M1106*0.45</f>
        <v>51.355555555555533</v>
      </c>
      <c r="R1106" s="2">
        <f>P1106*0.55+Q1106*0.45</f>
        <v>23.36327544549999</v>
      </c>
      <c r="S1106" s="8">
        <f>E1106/SUM($E$2:$E$2772)</f>
        <v>4.5227627920534829E-4</v>
      </c>
      <c r="T1106" s="8">
        <f>Tabla13[[#This Row],[rsi_earning]]/SUM(Tabla13[rsi_earning])</f>
        <v>0</v>
      </c>
      <c r="U1106" s="10">
        <f>Tabla13[[#This Row],[P(D)]]+Tabla13[[#This Row],[P_RSI(D)]]</f>
        <v>4.5227627920534829E-4</v>
      </c>
    </row>
    <row r="1107" spans="1:21" x14ac:dyDescent="0.2">
      <c r="A1107" t="s">
        <v>8049</v>
      </c>
      <c r="B1107" t="s">
        <v>8050</v>
      </c>
      <c r="C1107" s="1">
        <v>22.9799995422363</v>
      </c>
      <c r="D1107" s="1">
        <v>83517.13</v>
      </c>
      <c r="E1107" s="6">
        <f>D1107/100000</f>
        <v>0.83517130000000006</v>
      </c>
      <c r="F1107" s="4">
        <v>50.75</v>
      </c>
      <c r="G1107" s="1">
        <v>1645.66</v>
      </c>
      <c r="H1107">
        <v>22.4821391952513</v>
      </c>
      <c r="I1107">
        <v>22.649958684610301</v>
      </c>
      <c r="J1107">
        <v>22.314319705892299</v>
      </c>
      <c r="K1107" s="1">
        <v>0</v>
      </c>
      <c r="L1107" s="6">
        <f>K1107/100000</f>
        <v>0</v>
      </c>
      <c r="M1107">
        <v>1</v>
      </c>
      <c r="N1107">
        <v>0</v>
      </c>
      <c r="O1107">
        <v>86.301309016800303</v>
      </c>
      <c r="P1107" s="2">
        <f>E1107*0.55 + L1107*0.45</f>
        <v>0.45934421500000006</v>
      </c>
      <c r="Q1107" s="2">
        <f>F1107*0.55 + M1107*0.45</f>
        <v>28.362500000000001</v>
      </c>
      <c r="R1107" s="2">
        <f>P1107*0.55+Q1107*0.45</f>
        <v>13.015764318250001</v>
      </c>
      <c r="S1107" s="8">
        <f>E1107/SUM($E$2:$E$2772)</f>
        <v>4.5114034095770981E-4</v>
      </c>
      <c r="T1107" s="8">
        <f>Tabla13[[#This Row],[rsi_earning]]/SUM(Tabla13[rsi_earning])</f>
        <v>0</v>
      </c>
      <c r="U1107" s="10">
        <f>Tabla13[[#This Row],[P(D)]]+Tabla13[[#This Row],[P_RSI(D)]]</f>
        <v>4.5114034095770981E-4</v>
      </c>
    </row>
    <row r="1108" spans="1:21" x14ac:dyDescent="0.2">
      <c r="A1108" t="s">
        <v>7634</v>
      </c>
      <c r="B1108" t="s">
        <v>7635</v>
      </c>
      <c r="C1108" s="1">
        <v>125.790000915527</v>
      </c>
      <c r="D1108" s="1">
        <v>41658.97</v>
      </c>
      <c r="E1108" s="6">
        <f>D1108/100000</f>
        <v>0.41658970000000001</v>
      </c>
      <c r="F1108" s="4">
        <v>80.3333333333333</v>
      </c>
      <c r="G1108" s="1">
        <v>518.58000000000004</v>
      </c>
      <c r="H1108">
        <v>124.625175882075</v>
      </c>
      <c r="I1108">
        <v>131.55381575506399</v>
      </c>
      <c r="J1108">
        <v>117.696536009086</v>
      </c>
      <c r="K1108" s="1">
        <v>24328.15</v>
      </c>
      <c r="L1108" s="6">
        <f>K1108/100000</f>
        <v>0.24328150000000001</v>
      </c>
      <c r="M1108">
        <v>1688</v>
      </c>
      <c r="N1108">
        <v>14.41</v>
      </c>
      <c r="O1108">
        <v>56.947299160295699</v>
      </c>
      <c r="P1108" s="2">
        <f>E1108*0.55 + L1108*0.45</f>
        <v>0.33860101000000004</v>
      </c>
      <c r="Q1108" s="2">
        <f>F1108*0.55 + M1108*0.45</f>
        <v>803.7833333333333</v>
      </c>
      <c r="R1108" s="2">
        <f>P1108*0.55+Q1108*0.45</f>
        <v>361.88873055549999</v>
      </c>
      <c r="S1108" s="8">
        <f>E1108/SUM($E$2:$E$2772)</f>
        <v>2.250321811794419E-4</v>
      </c>
      <c r="T1108" s="8">
        <f>Tabla13[[#This Row],[rsi_earning]]/SUM(Tabla13[rsi_earning])</f>
        <v>2.2558871216206178E-4</v>
      </c>
      <c r="U1108" s="10">
        <f>Tabla13[[#This Row],[P(D)]]+Tabla13[[#This Row],[P_RSI(D)]]</f>
        <v>4.5062089334150368E-4</v>
      </c>
    </row>
    <row r="1109" spans="1:21" x14ac:dyDescent="0.2">
      <c r="A1109" t="s">
        <v>6196</v>
      </c>
      <c r="B1109" t="s">
        <v>6197</v>
      </c>
      <c r="C1109" s="1">
        <v>616.97998046875</v>
      </c>
      <c r="D1109" s="1">
        <v>17010.09</v>
      </c>
      <c r="E1109" s="6">
        <f>D1109/100000</f>
        <v>0.1701009</v>
      </c>
      <c r="F1109" s="4">
        <v>127.333333333333</v>
      </c>
      <c r="G1109" s="1">
        <v>133.59</v>
      </c>
      <c r="H1109">
        <v>612.71102241571896</v>
      </c>
      <c r="I1109">
        <v>632.557941118749</v>
      </c>
      <c r="J1109">
        <v>592.86410371268903</v>
      </c>
      <c r="K1109" s="1">
        <v>38656.129999999997</v>
      </c>
      <c r="L1109" s="6">
        <f>K1109/100000</f>
        <v>0.3865613</v>
      </c>
      <c r="M1109">
        <v>166</v>
      </c>
      <c r="N1109">
        <v>232.87</v>
      </c>
      <c r="O1109">
        <v>47.437472842710299</v>
      </c>
      <c r="P1109" s="2">
        <f>E1109*0.55 + L1109*0.45</f>
        <v>0.26750807999999998</v>
      </c>
      <c r="Q1109" s="2">
        <f>F1109*0.55 + M1109*0.45</f>
        <v>144.73333333333318</v>
      </c>
      <c r="R1109" s="2">
        <f>P1109*0.55+Q1109*0.45</f>
        <v>65.277129443999939</v>
      </c>
      <c r="S1109" s="8">
        <f>E1109/SUM($E$2:$E$2772)</f>
        <v>9.1884596636897483E-5</v>
      </c>
      <c r="T1109" s="8">
        <f>Tabla13[[#This Row],[rsi_earning]]/SUM(Tabla13[rsi_earning])</f>
        <v>3.5844840581257677E-4</v>
      </c>
      <c r="U1109" s="10">
        <f>Tabla13[[#This Row],[P(D)]]+Tabla13[[#This Row],[P_RSI(D)]]</f>
        <v>4.5033300244947424E-4</v>
      </c>
    </row>
    <row r="1110" spans="1:21" x14ac:dyDescent="0.2">
      <c r="A1110" t="s">
        <v>3998</v>
      </c>
      <c r="B1110" t="s">
        <v>3999</v>
      </c>
      <c r="C1110" s="1">
        <v>18.920000076293899</v>
      </c>
      <c r="D1110" s="1">
        <v>11517.44</v>
      </c>
      <c r="E1110" s="6">
        <f>D1110/100000</f>
        <v>0.11517440000000001</v>
      </c>
      <c r="F1110" s="4">
        <v>76.3333333333333</v>
      </c>
      <c r="G1110" s="1">
        <v>150.88</v>
      </c>
      <c r="H1110">
        <v>19.124445594297701</v>
      </c>
      <c r="I1110">
        <v>20.084163723968398</v>
      </c>
      <c r="J1110">
        <v>18.1647274646269</v>
      </c>
      <c r="K1110" s="1">
        <v>41836.31</v>
      </c>
      <c r="L1110" s="6">
        <f>K1110/100000</f>
        <v>0.41836309999999999</v>
      </c>
      <c r="M1110">
        <v>1495</v>
      </c>
      <c r="N1110">
        <v>27.98</v>
      </c>
      <c r="O1110">
        <v>51.9886274352558</v>
      </c>
      <c r="P1110" s="2">
        <f>E1110*0.55 + L1110*0.45</f>
        <v>0.251609315</v>
      </c>
      <c r="Q1110" s="2">
        <f>F1110*0.55 + M1110*0.45</f>
        <v>714.73333333333335</v>
      </c>
      <c r="R1110" s="2">
        <f>P1110*0.55+Q1110*0.45</f>
        <v>321.76838512324997</v>
      </c>
      <c r="S1110" s="8">
        <f>E1110/SUM($E$2:$E$2772)</f>
        <v>6.2214563749496247E-5</v>
      </c>
      <c r="T1110" s="8">
        <f>Tabla13[[#This Row],[rsi_earning]]/SUM(Tabla13[rsi_earning])</f>
        <v>3.8793740150865503E-4</v>
      </c>
      <c r="U1110" s="10">
        <f>Tabla13[[#This Row],[P(D)]]+Tabla13[[#This Row],[P_RSI(D)]]</f>
        <v>4.5015196525815127E-4</v>
      </c>
    </row>
    <row r="1111" spans="1:21" x14ac:dyDescent="0.2">
      <c r="A1111" t="s">
        <v>1597</v>
      </c>
      <c r="B1111" t="s">
        <v>1598</v>
      </c>
      <c r="C1111" s="1">
        <v>75.599998474121094</v>
      </c>
      <c r="D1111" s="1">
        <v>83181.899999999994</v>
      </c>
      <c r="E1111" s="6">
        <f>D1111/100000</f>
        <v>0.83181899999999998</v>
      </c>
      <c r="F1111" s="4">
        <v>48.875</v>
      </c>
      <c r="G1111" s="1">
        <v>1701.93</v>
      </c>
      <c r="H1111">
        <v>73.737680331070393</v>
      </c>
      <c r="I1111">
        <v>76.564126499571401</v>
      </c>
      <c r="J1111">
        <v>70.9112341625694</v>
      </c>
      <c r="K1111" s="1">
        <v>0</v>
      </c>
      <c r="L1111" s="6">
        <f>K1111/100000</f>
        <v>0</v>
      </c>
      <c r="M1111">
        <v>1</v>
      </c>
      <c r="N1111">
        <v>0</v>
      </c>
      <c r="O1111">
        <v>55.690599071658902</v>
      </c>
      <c r="P1111" s="2">
        <f>E1111*0.55 + L1111*0.45</f>
        <v>0.45750045</v>
      </c>
      <c r="Q1111" s="2">
        <f>F1111*0.55 + M1111*0.45</f>
        <v>27.331250000000001</v>
      </c>
      <c r="R1111" s="2">
        <f>P1111*0.55+Q1111*0.45</f>
        <v>12.5506877475</v>
      </c>
      <c r="S1111" s="8">
        <f>E1111/SUM($E$2:$E$2772)</f>
        <v>4.4932950554586965E-4</v>
      </c>
      <c r="T1111" s="8">
        <f>Tabla13[[#This Row],[rsi_earning]]/SUM(Tabla13[rsi_earning])</f>
        <v>0</v>
      </c>
      <c r="U1111" s="10">
        <f>Tabla13[[#This Row],[P(D)]]+Tabla13[[#This Row],[P_RSI(D)]]</f>
        <v>4.4932950554586965E-4</v>
      </c>
    </row>
    <row r="1112" spans="1:21" x14ac:dyDescent="0.2">
      <c r="A1112" t="s">
        <v>8565</v>
      </c>
      <c r="B1112" t="s">
        <v>8566</v>
      </c>
      <c r="C1112" s="1">
        <v>39.840000152587798</v>
      </c>
      <c r="D1112" s="1">
        <v>4633.53</v>
      </c>
      <c r="E1112" s="6">
        <f>D1112/100000</f>
        <v>4.6335299999999996E-2</v>
      </c>
      <c r="F1112" s="4">
        <v>77.090909090909093</v>
      </c>
      <c r="G1112" s="1">
        <v>60.1</v>
      </c>
      <c r="H1112">
        <v>37.19486730202</v>
      </c>
      <c r="I1112">
        <v>38.548038095573503</v>
      </c>
      <c r="J1112">
        <v>35.841696508466498</v>
      </c>
      <c r="K1112" s="1">
        <v>45750.8</v>
      </c>
      <c r="L1112" s="6">
        <f>K1112/100000</f>
        <v>0.45750800000000003</v>
      </c>
      <c r="M1112">
        <v>658.5</v>
      </c>
      <c r="N1112">
        <v>69.48</v>
      </c>
      <c r="O1112">
        <v>66.666703523677597</v>
      </c>
      <c r="P1112" s="2">
        <f>E1112*0.55 + L1112*0.45</f>
        <v>0.23136301500000003</v>
      </c>
      <c r="Q1112" s="2">
        <f>F1112*0.55 + M1112*0.45</f>
        <v>338.72500000000002</v>
      </c>
      <c r="R1112" s="2">
        <f>P1112*0.55+Q1112*0.45</f>
        <v>152.55349965825002</v>
      </c>
      <c r="S1112" s="8">
        <f>E1112/SUM($E$2:$E$2772)</f>
        <v>2.5029264104714529E-5</v>
      </c>
      <c r="T1112" s="8">
        <f>Tabla13[[#This Row],[rsi_earning]]/SUM(Tabla13[rsi_earning])</f>
        <v>4.2423546600888504E-4</v>
      </c>
      <c r="U1112" s="10">
        <f>Tabla13[[#This Row],[P(D)]]+Tabla13[[#This Row],[P_RSI(D)]]</f>
        <v>4.4926473011359957E-4</v>
      </c>
    </row>
    <row r="1113" spans="1:21" x14ac:dyDescent="0.2">
      <c r="A1113" t="s">
        <v>3069</v>
      </c>
      <c r="B1113" t="s">
        <v>3070</v>
      </c>
      <c r="C1113" s="1">
        <v>28.4899997711181</v>
      </c>
      <c r="D1113" s="1">
        <v>1834.49</v>
      </c>
      <c r="E1113" s="6">
        <f>D1113/100000</f>
        <v>1.8344900000000001E-2</v>
      </c>
      <c r="F1113" s="4">
        <v>82</v>
      </c>
      <c r="G1113" s="1">
        <v>22.37</v>
      </c>
      <c r="H1113">
        <v>28.787987086364399</v>
      </c>
      <c r="I1113">
        <v>29.611701923962201</v>
      </c>
      <c r="J1113">
        <v>27.964272248766601</v>
      </c>
      <c r="K1113" s="1">
        <v>47360.959999999999</v>
      </c>
      <c r="L1113" s="6">
        <f>K1113/100000</f>
        <v>0.47360959999999996</v>
      </c>
      <c r="M1113">
        <v>412</v>
      </c>
      <c r="N1113">
        <v>114.95</v>
      </c>
      <c r="O1113">
        <v>37.201808469449297</v>
      </c>
      <c r="P1113" s="2">
        <f>E1113*0.55 + L1113*0.45</f>
        <v>0.22321401499999999</v>
      </c>
      <c r="Q1113" s="2">
        <f>F1113*0.55 + M1113*0.45</f>
        <v>230.5</v>
      </c>
      <c r="R1113" s="2">
        <f>P1113*0.55+Q1113*0.45</f>
        <v>103.84776770825</v>
      </c>
      <c r="S1113" s="8">
        <f>E1113/SUM($E$2:$E$2772)</f>
        <v>9.9094933468560174E-6</v>
      </c>
      <c r="T1113" s="8">
        <f>Tabla13[[#This Row],[rsi_earning]]/SUM(Tabla13[rsi_earning])</f>
        <v>4.3916606783330918E-4</v>
      </c>
      <c r="U1113" s="10">
        <f>Tabla13[[#This Row],[P(D)]]+Tabla13[[#This Row],[P_RSI(D)]]</f>
        <v>4.4907556118016517E-4</v>
      </c>
    </row>
    <row r="1114" spans="1:21" x14ac:dyDescent="0.2">
      <c r="A1114" t="s">
        <v>195</v>
      </c>
      <c r="B1114" t="s">
        <v>196</v>
      </c>
      <c r="C1114" s="1">
        <v>97.069999694824205</v>
      </c>
      <c r="D1114" s="1">
        <v>83003.199999999997</v>
      </c>
      <c r="E1114" s="6">
        <f>D1114/100000</f>
        <v>0.83003199999999999</v>
      </c>
      <c r="F1114" s="4">
        <v>58.6666666666666</v>
      </c>
      <c r="G1114" s="1">
        <v>1414.83</v>
      </c>
      <c r="H1114">
        <v>93.011723183608396</v>
      </c>
      <c r="I1114">
        <v>96.322025645459902</v>
      </c>
      <c r="J1114">
        <v>89.701420721756904</v>
      </c>
      <c r="K1114" s="1">
        <v>0</v>
      </c>
      <c r="L1114" s="6">
        <f>K1114/100000</f>
        <v>0</v>
      </c>
      <c r="M1114">
        <v>1</v>
      </c>
      <c r="N1114">
        <v>0</v>
      </c>
      <c r="O1114">
        <v>70.872474492747898</v>
      </c>
      <c r="P1114" s="2">
        <f>E1114*0.55 + L1114*0.45</f>
        <v>0.45651760000000002</v>
      </c>
      <c r="Q1114" s="2">
        <f>F1114*0.55 + M1114*0.45</f>
        <v>32.716666666666633</v>
      </c>
      <c r="R1114" s="2">
        <f>P1114*0.55+Q1114*0.45</f>
        <v>14.973584679999986</v>
      </c>
      <c r="S1114" s="8">
        <f>E1114/SUM($E$2:$E$2772)</f>
        <v>4.4836420921768954E-4</v>
      </c>
      <c r="T1114" s="8">
        <f>Tabla13[[#This Row],[rsi_earning]]/SUM(Tabla13[rsi_earning])</f>
        <v>0</v>
      </c>
      <c r="U1114" s="10">
        <f>Tabla13[[#This Row],[P(D)]]+Tabla13[[#This Row],[P_RSI(D)]]</f>
        <v>4.4836420921768954E-4</v>
      </c>
    </row>
    <row r="1115" spans="1:21" x14ac:dyDescent="0.2">
      <c r="A1115" t="s">
        <v>6992</v>
      </c>
      <c r="B1115" t="s">
        <v>6993</v>
      </c>
      <c r="C1115" s="1">
        <v>47.105701446533203</v>
      </c>
      <c r="D1115" s="1">
        <v>13422.24</v>
      </c>
      <c r="E1115" s="6">
        <f>D1115/100000</f>
        <v>0.13422239999999999</v>
      </c>
      <c r="F1115" s="4">
        <v>52.3333333333333</v>
      </c>
      <c r="G1115" s="1">
        <v>256.48</v>
      </c>
      <c r="H1115">
        <v>46.792067125949103</v>
      </c>
      <c r="I1115">
        <v>47.456085019777802</v>
      </c>
      <c r="J1115">
        <v>46.128049232120397</v>
      </c>
      <c r="K1115" s="1">
        <v>40531.32</v>
      </c>
      <c r="L1115" s="6">
        <f>K1115/100000</f>
        <v>0.40531319999999998</v>
      </c>
      <c r="M1115">
        <v>1496</v>
      </c>
      <c r="N1115">
        <v>27.09</v>
      </c>
      <c r="O1115">
        <v>55.355820604228803</v>
      </c>
      <c r="P1115" s="2">
        <f>E1115*0.55 + L1115*0.45</f>
        <v>0.25621326</v>
      </c>
      <c r="Q1115" s="2">
        <f>F1115*0.55 + M1115*0.45</f>
        <v>701.98333333333335</v>
      </c>
      <c r="R1115" s="2">
        <f>P1115*0.55+Q1115*0.45</f>
        <v>316.03341729300001</v>
      </c>
      <c r="S1115" s="8">
        <f>E1115/SUM($E$2:$E$2772)</f>
        <v>7.250385555653326E-5</v>
      </c>
      <c r="T1115" s="8">
        <f>Tabla13[[#This Row],[rsi_earning]]/SUM(Tabla13[rsi_earning])</f>
        <v>3.7583656303617074E-4</v>
      </c>
      <c r="U1115" s="10">
        <f>Tabla13[[#This Row],[P(D)]]+Tabla13[[#This Row],[P_RSI(D)]]</f>
        <v>4.4834041859270399E-4</v>
      </c>
    </row>
    <row r="1116" spans="1:21" x14ac:dyDescent="0.2">
      <c r="A1116" t="s">
        <v>1831</v>
      </c>
      <c r="B1116" t="s">
        <v>1832</v>
      </c>
      <c r="C1116" s="1">
        <v>146.55000305175699</v>
      </c>
      <c r="D1116" s="1">
        <v>49831.05</v>
      </c>
      <c r="E1116" s="6">
        <f>D1116/100000</f>
        <v>0.49831050000000005</v>
      </c>
      <c r="F1116" s="4">
        <v>85.1111111111111</v>
      </c>
      <c r="G1116" s="1">
        <v>585.48</v>
      </c>
      <c r="H1116">
        <v>150.183438899734</v>
      </c>
      <c r="I1116">
        <v>155.74633521546301</v>
      </c>
      <c r="J1116">
        <v>144.62054258400499</v>
      </c>
      <c r="K1116" s="1">
        <v>19280.189999999999</v>
      </c>
      <c r="L1116" s="6">
        <f>K1116/100000</f>
        <v>0.1928019</v>
      </c>
      <c r="M1116">
        <v>522</v>
      </c>
      <c r="N1116">
        <v>36.94</v>
      </c>
      <c r="O1116">
        <v>40.582376401230299</v>
      </c>
      <c r="P1116" s="2">
        <f>E1116*0.55 + L1116*0.45</f>
        <v>0.36083163000000007</v>
      </c>
      <c r="Q1116" s="2">
        <f>F1116*0.55 + M1116*0.45</f>
        <v>281.71111111111111</v>
      </c>
      <c r="R1116" s="2">
        <f>P1116*0.55+Q1116*0.45</f>
        <v>126.9684573965</v>
      </c>
      <c r="S1116" s="8">
        <f>E1116/SUM($E$2:$E$2772)</f>
        <v>2.6917587909547043E-4</v>
      </c>
      <c r="T1116" s="8">
        <f>Tabla13[[#This Row],[rsi_earning]]/SUM(Tabla13[rsi_earning])</f>
        <v>1.7878027027701907E-4</v>
      </c>
      <c r="U1116" s="10">
        <f>Tabla13[[#This Row],[P(D)]]+Tabla13[[#This Row],[P_RSI(D)]]</f>
        <v>4.4795614937248953E-4</v>
      </c>
    </row>
    <row r="1117" spans="1:21" x14ac:dyDescent="0.2">
      <c r="A1117" t="s">
        <v>6888</v>
      </c>
      <c r="B1117" t="s">
        <v>6889</v>
      </c>
      <c r="C1117" s="1">
        <v>41.319999694824197</v>
      </c>
      <c r="D1117" s="1">
        <v>28457.95</v>
      </c>
      <c r="E1117" s="6">
        <f>D1117/100000</f>
        <v>0.28457949999999999</v>
      </c>
      <c r="F1117" s="4">
        <v>89.8</v>
      </c>
      <c r="G1117" s="1">
        <v>316.89999999999998</v>
      </c>
      <c r="H1117">
        <v>40.880792735253401</v>
      </c>
      <c r="I1117">
        <v>42.338005151483202</v>
      </c>
      <c r="J1117">
        <v>39.4235803190235</v>
      </c>
      <c r="K1117" s="1">
        <v>31674.63</v>
      </c>
      <c r="L1117" s="6">
        <f>K1117/100000</f>
        <v>0.31674630000000004</v>
      </c>
      <c r="M1117">
        <v>298</v>
      </c>
      <c r="N1117">
        <v>106.29</v>
      </c>
      <c r="O1117">
        <v>64.9426706030914</v>
      </c>
      <c r="P1117" s="2">
        <f>E1117*0.55 + L1117*0.45</f>
        <v>0.29905456000000002</v>
      </c>
      <c r="Q1117" s="2">
        <f>F1117*0.55 + M1117*0.45</f>
        <v>183.49</v>
      </c>
      <c r="R1117" s="2">
        <f>P1117*0.55+Q1117*0.45</f>
        <v>82.734980008000008</v>
      </c>
      <c r="S1117" s="8">
        <f>E1117/SUM($E$2:$E$2772)</f>
        <v>1.5372330521843191E-4</v>
      </c>
      <c r="T1117" s="8">
        <f>Tabla13[[#This Row],[rsi_earning]]/SUM(Tabla13[rsi_earning])</f>
        <v>2.9371074207902397E-4</v>
      </c>
      <c r="U1117" s="10">
        <f>Tabla13[[#This Row],[P(D)]]+Tabla13[[#This Row],[P_RSI(D)]]</f>
        <v>4.4743404729745591E-4</v>
      </c>
    </row>
    <row r="1118" spans="1:21" x14ac:dyDescent="0.2">
      <c r="A1118" t="s">
        <v>3085</v>
      </c>
      <c r="B1118" t="s">
        <v>3086</v>
      </c>
      <c r="C1118" s="1">
        <v>152.259994506835</v>
      </c>
      <c r="D1118" s="1">
        <v>82414.52</v>
      </c>
      <c r="E1118" s="6">
        <f>D1118/100000</f>
        <v>0.82414520000000002</v>
      </c>
      <c r="F1118" s="4">
        <v>52.818181818181799</v>
      </c>
      <c r="G1118" s="1">
        <v>1560.34</v>
      </c>
      <c r="H1118">
        <v>153.08888221355099</v>
      </c>
      <c r="I1118">
        <v>157.97206608288599</v>
      </c>
      <c r="J1118">
        <v>148.20569834421599</v>
      </c>
      <c r="K1118" s="1">
        <v>0</v>
      </c>
      <c r="L1118" s="6">
        <f>K1118/100000</f>
        <v>0</v>
      </c>
      <c r="M1118">
        <v>1</v>
      </c>
      <c r="N1118">
        <v>0</v>
      </c>
      <c r="O1118">
        <v>39.295587565768699</v>
      </c>
      <c r="P1118" s="2">
        <f>E1118*0.55 + L1118*0.45</f>
        <v>0.45327986000000003</v>
      </c>
      <c r="Q1118" s="2">
        <f>F1118*0.55 + M1118*0.45</f>
        <v>29.499999999999989</v>
      </c>
      <c r="R1118" s="2">
        <f>P1118*0.55+Q1118*0.45</f>
        <v>13.524303922999994</v>
      </c>
      <c r="S1118" s="8">
        <f>E1118/SUM($E$2:$E$2772)</f>
        <v>4.4518429515796334E-4</v>
      </c>
      <c r="T1118" s="8">
        <f>Tabla13[[#This Row],[rsi_earning]]/SUM(Tabla13[rsi_earning])</f>
        <v>0</v>
      </c>
      <c r="U1118" s="10">
        <f>Tabla13[[#This Row],[P(D)]]+Tabla13[[#This Row],[P_RSI(D)]]</f>
        <v>4.4518429515796334E-4</v>
      </c>
    </row>
    <row r="1119" spans="1:21" x14ac:dyDescent="0.2">
      <c r="A1119" t="s">
        <v>3574</v>
      </c>
      <c r="B1119" t="s">
        <v>3575</v>
      </c>
      <c r="C1119" s="1">
        <v>77.519996643066406</v>
      </c>
      <c r="D1119" s="1">
        <v>51504.04</v>
      </c>
      <c r="E1119" s="6">
        <f>D1119/100000</f>
        <v>0.51504039999999995</v>
      </c>
      <c r="F1119" s="4">
        <v>70.8</v>
      </c>
      <c r="G1119" s="1">
        <v>727.46</v>
      </c>
      <c r="H1119">
        <v>78.534792817557602</v>
      </c>
      <c r="I1119">
        <v>82.896536582515296</v>
      </c>
      <c r="J1119">
        <v>74.173049052599893</v>
      </c>
      <c r="K1119" s="1">
        <v>18000.919999999998</v>
      </c>
      <c r="L1119" s="6">
        <f>K1119/100000</f>
        <v>0.18000919999999998</v>
      </c>
      <c r="M1119">
        <v>88</v>
      </c>
      <c r="N1119">
        <v>204.56</v>
      </c>
      <c r="O1119">
        <v>59.934616600561803</v>
      </c>
      <c r="P1119" s="2">
        <f>E1119*0.55 + L1119*0.45</f>
        <v>0.36427636000000002</v>
      </c>
      <c r="Q1119" s="2">
        <f>F1119*0.55 + M1119*0.45</f>
        <v>78.540000000000006</v>
      </c>
      <c r="R1119" s="2">
        <f>P1119*0.55+Q1119*0.45</f>
        <v>35.543351998000006</v>
      </c>
      <c r="S1119" s="8">
        <f>E1119/SUM($E$2:$E$2772)</f>
        <v>2.7821298656095485E-4</v>
      </c>
      <c r="T1119" s="8">
        <f>Tabla13[[#This Row],[rsi_earning]]/SUM(Tabla13[rsi_earning])</f>
        <v>1.6691792678573178E-4</v>
      </c>
      <c r="U1119" s="10">
        <f>Tabla13[[#This Row],[P(D)]]+Tabla13[[#This Row],[P_RSI(D)]]</f>
        <v>4.4513091334668665E-4</v>
      </c>
    </row>
    <row r="1120" spans="1:21" x14ac:dyDescent="0.2">
      <c r="A1120" t="s">
        <v>1344</v>
      </c>
      <c r="B1120" t="s">
        <v>1345</v>
      </c>
      <c r="C1120" s="1">
        <v>20.6800003051757</v>
      </c>
      <c r="D1120" s="1">
        <v>42635.42</v>
      </c>
      <c r="E1120" s="6">
        <f>D1120/100000</f>
        <v>0.42635419999999996</v>
      </c>
      <c r="F1120" s="4">
        <v>80.7</v>
      </c>
      <c r="G1120" s="1">
        <v>528.32000000000005</v>
      </c>
      <c r="H1120">
        <v>21.431595981141601</v>
      </c>
      <c r="I1120">
        <v>22.680919909683102</v>
      </c>
      <c r="J1120">
        <v>20.182272052600201</v>
      </c>
      <c r="K1120" s="1">
        <v>23156.12</v>
      </c>
      <c r="L1120" s="6">
        <f>K1120/100000</f>
        <v>0.23156119999999999</v>
      </c>
      <c r="M1120">
        <v>567</v>
      </c>
      <c r="N1120">
        <v>40.840000000000003</v>
      </c>
      <c r="O1120">
        <v>46.116508270301303</v>
      </c>
      <c r="P1120" s="2">
        <f>E1120*0.55 + L1120*0.45</f>
        <v>0.33869735000000001</v>
      </c>
      <c r="Q1120" s="2">
        <f>F1120*0.55 + M1120*0.45</f>
        <v>299.53500000000003</v>
      </c>
      <c r="R1120" s="2">
        <f>P1120*0.55+Q1120*0.45</f>
        <v>134.97703354250001</v>
      </c>
      <c r="S1120" s="8">
        <f>E1120/SUM($E$2:$E$2772)</f>
        <v>2.3030673965538756E-4</v>
      </c>
      <c r="T1120" s="8">
        <f>Tabla13[[#This Row],[rsi_earning]]/SUM(Tabla13[rsi_earning])</f>
        <v>2.1472077776033777E-4</v>
      </c>
      <c r="U1120" s="10">
        <f>Tabla13[[#This Row],[P(D)]]+Tabla13[[#This Row],[P_RSI(D)]]</f>
        <v>4.4502751741572536E-4</v>
      </c>
    </row>
    <row r="1121" spans="1:21" x14ac:dyDescent="0.2">
      <c r="A1121" t="s">
        <v>119</v>
      </c>
      <c r="B1121" t="s">
        <v>120</v>
      </c>
      <c r="C1121" s="1">
        <v>35.689998626708899</v>
      </c>
      <c r="D1121" s="1">
        <v>8450.07</v>
      </c>
      <c r="E1121" s="6">
        <f>D1121/100000</f>
        <v>8.4500699999999998E-2</v>
      </c>
      <c r="F1121" s="4">
        <v>102.714285714285</v>
      </c>
      <c r="G1121" s="1">
        <v>82.27</v>
      </c>
      <c r="H1121">
        <v>36.517966595927398</v>
      </c>
      <c r="I1121">
        <v>39.150196704887001</v>
      </c>
      <c r="J1121">
        <v>33.885736486967801</v>
      </c>
      <c r="K1121" s="1">
        <v>43063.3</v>
      </c>
      <c r="L1121" s="6">
        <f>K1121/100000</f>
        <v>0.43063300000000004</v>
      </c>
      <c r="M1121">
        <v>307.25</v>
      </c>
      <c r="N1121">
        <v>140.16</v>
      </c>
      <c r="O1121">
        <v>57.105255144568503</v>
      </c>
      <c r="P1121" s="2">
        <f>E1121*0.55 + L1121*0.45</f>
        <v>0.24026023500000004</v>
      </c>
      <c r="Q1121" s="2">
        <f>F1121*0.55 + M1121*0.45</f>
        <v>194.75535714285678</v>
      </c>
      <c r="R1121" s="2">
        <f>P1121*0.55+Q1121*0.45</f>
        <v>87.772053843535545</v>
      </c>
      <c r="S1121" s="8">
        <f>E1121/SUM($E$2:$E$2772)</f>
        <v>4.5645336003721809E-5</v>
      </c>
      <c r="T1121" s="8">
        <f>Tabla13[[#This Row],[rsi_earning]]/SUM(Tabla13[rsi_earning])</f>
        <v>3.9931496593240812E-4</v>
      </c>
      <c r="U1121" s="10">
        <f>Tabla13[[#This Row],[P(D)]]+Tabla13[[#This Row],[P_RSI(D)]]</f>
        <v>4.4496030193612996E-4</v>
      </c>
    </row>
    <row r="1122" spans="1:21" x14ac:dyDescent="0.2">
      <c r="A1122" t="s">
        <v>7531</v>
      </c>
      <c r="B1122" t="s">
        <v>7532</v>
      </c>
      <c r="C1122" s="1">
        <v>44.569999694824197</v>
      </c>
      <c r="D1122" s="1">
        <v>81320.639999999999</v>
      </c>
      <c r="E1122" s="6">
        <f>D1122/100000</f>
        <v>0.8132064</v>
      </c>
      <c r="F1122" s="4">
        <v>75.636363636363598</v>
      </c>
      <c r="G1122" s="1">
        <v>1075.1500000000001</v>
      </c>
      <c r="H1122">
        <v>44.8637991767391</v>
      </c>
      <c r="I1122">
        <v>46.327930052288899</v>
      </c>
      <c r="J1122">
        <v>43.399668301189202</v>
      </c>
      <c r="K1122" s="1">
        <v>559.01</v>
      </c>
      <c r="L1122" s="6">
        <f>K1122/100000</f>
        <v>5.5900999999999998E-3</v>
      </c>
      <c r="M1122">
        <v>248</v>
      </c>
      <c r="N1122">
        <v>2.25</v>
      </c>
      <c r="O1122">
        <v>37.0019087961699</v>
      </c>
      <c r="P1122" s="2">
        <f>E1122*0.55 + L1122*0.45</f>
        <v>0.44977906500000003</v>
      </c>
      <c r="Q1122" s="2">
        <f>F1122*0.55 + M1122*0.45</f>
        <v>153.19999999999999</v>
      </c>
      <c r="R1122" s="2">
        <f>P1122*0.55+Q1122*0.45</f>
        <v>69.187378485750003</v>
      </c>
      <c r="S1122" s="8">
        <f>E1122/SUM($E$2:$E$2772)</f>
        <v>4.3927540681174237E-4</v>
      </c>
      <c r="T1122" s="8">
        <f>Tabla13[[#This Row],[rsi_earning]]/SUM(Tabla13[rsi_earning])</f>
        <v>5.183556743349336E-6</v>
      </c>
      <c r="U1122" s="10">
        <f>Tabla13[[#This Row],[P(D)]]+Tabla13[[#This Row],[P_RSI(D)]]</f>
        <v>4.4445896355509173E-4</v>
      </c>
    </row>
    <row r="1123" spans="1:21" x14ac:dyDescent="0.2">
      <c r="A1123" t="s">
        <v>606</v>
      </c>
      <c r="B1123" t="s">
        <v>607</v>
      </c>
      <c r="C1123" s="1">
        <v>28.959999084472599</v>
      </c>
      <c r="D1123" s="1">
        <v>22023.57</v>
      </c>
      <c r="E1123" s="6">
        <f>D1123/100000</f>
        <v>0.22023570000000001</v>
      </c>
      <c r="F1123" s="4">
        <v>98.2222222222222</v>
      </c>
      <c r="G1123" s="1">
        <v>224.22</v>
      </c>
      <c r="H1123">
        <v>26.241288933241901</v>
      </c>
      <c r="I1123">
        <v>27.6942554194103</v>
      </c>
      <c r="J1123">
        <v>24.788322447073501</v>
      </c>
      <c r="K1123" s="1">
        <v>35090.519999999997</v>
      </c>
      <c r="L1123" s="6">
        <f>K1123/100000</f>
        <v>0.35090519999999997</v>
      </c>
      <c r="M1123">
        <v>118</v>
      </c>
      <c r="N1123">
        <v>297.38</v>
      </c>
      <c r="O1123">
        <v>76.127809574890605</v>
      </c>
      <c r="P1123" s="2">
        <f>E1123*0.55 + L1123*0.45</f>
        <v>0.27903697500000002</v>
      </c>
      <c r="Q1123" s="2">
        <f>F1123*0.55 + M1123*0.45</f>
        <v>107.12222222222221</v>
      </c>
      <c r="R1123" s="2">
        <f>P1123*0.55+Q1123*0.45</f>
        <v>48.358470336249994</v>
      </c>
      <c r="S1123" s="8">
        <f>E1123/SUM($E$2:$E$2772)</f>
        <v>1.189662633151545E-4</v>
      </c>
      <c r="T1123" s="8">
        <f>Tabla13[[#This Row],[rsi_earning]]/SUM(Tabla13[rsi_earning])</f>
        <v>3.2538541631390265E-4</v>
      </c>
      <c r="U1123" s="10">
        <f>Tabla13[[#This Row],[P(D)]]+Tabla13[[#This Row],[P_RSI(D)]]</f>
        <v>4.4435167962905714E-4</v>
      </c>
    </row>
    <row r="1124" spans="1:21" x14ac:dyDescent="0.2">
      <c r="A1124" t="s">
        <v>2089</v>
      </c>
      <c r="B1124" t="s">
        <v>2090</v>
      </c>
      <c r="C1124" s="1">
        <v>101.309997558593</v>
      </c>
      <c r="D1124" s="1">
        <v>54641.27</v>
      </c>
      <c r="E1124" s="6">
        <f>D1124/100000</f>
        <v>0.54641269999999997</v>
      </c>
      <c r="F1124" s="4">
        <v>82</v>
      </c>
      <c r="G1124" s="1">
        <v>666.36</v>
      </c>
      <c r="H1124">
        <v>105.81661415799</v>
      </c>
      <c r="I1124">
        <v>109.97536877802</v>
      </c>
      <c r="J1124">
        <v>101.65785953795999</v>
      </c>
      <c r="K1124" s="1">
        <v>16062.4</v>
      </c>
      <c r="L1124" s="6">
        <f>K1124/100000</f>
        <v>0.16062399999999999</v>
      </c>
      <c r="M1124">
        <v>107</v>
      </c>
      <c r="N1124">
        <v>150.12</v>
      </c>
      <c r="O1124">
        <v>33.218682475367103</v>
      </c>
      <c r="P1124" s="2">
        <f>E1124*0.55 + L1124*0.45</f>
        <v>0.372807785</v>
      </c>
      <c r="Q1124" s="2">
        <f>F1124*0.55 + M1124*0.45</f>
        <v>93.25</v>
      </c>
      <c r="R1124" s="2">
        <f>P1124*0.55+Q1124*0.45</f>
        <v>42.167544281749997</v>
      </c>
      <c r="S1124" s="8">
        <f>E1124/SUM($E$2:$E$2772)</f>
        <v>2.9515958197033685E-4</v>
      </c>
      <c r="T1124" s="8">
        <f>Tabla13[[#This Row],[rsi_earning]]/SUM(Tabla13[rsi_earning])</f>
        <v>1.4894252667103339E-4</v>
      </c>
      <c r="U1124" s="10">
        <f>Tabla13[[#This Row],[P(D)]]+Tabla13[[#This Row],[P_RSI(D)]]</f>
        <v>4.4410210864137024E-4</v>
      </c>
    </row>
    <row r="1125" spans="1:21" x14ac:dyDescent="0.2">
      <c r="A1125" t="s">
        <v>7758</v>
      </c>
      <c r="B1125" t="s">
        <v>7759</v>
      </c>
      <c r="C1125" s="1">
        <v>141.94999694824199</v>
      </c>
      <c r="D1125" s="1">
        <v>82152.09</v>
      </c>
      <c r="E1125" s="6">
        <f>D1125/100000</f>
        <v>0.8215209</v>
      </c>
      <c r="F1125" s="4">
        <v>52.9166666666666</v>
      </c>
      <c r="G1125" s="1">
        <v>1552.48</v>
      </c>
      <c r="H1125">
        <v>144.20705646059201</v>
      </c>
      <c r="I1125">
        <v>147.37522114808999</v>
      </c>
      <c r="J1125">
        <v>141.03889177309301</v>
      </c>
      <c r="K1125" s="1">
        <v>0</v>
      </c>
      <c r="L1125" s="6">
        <f>K1125/100000</f>
        <v>0</v>
      </c>
      <c r="M1125">
        <v>1</v>
      </c>
      <c r="N1125">
        <v>0</v>
      </c>
      <c r="O1125">
        <v>33.876425955405999</v>
      </c>
      <c r="P1125" s="2">
        <f>E1125*0.55 + L1125*0.45</f>
        <v>0.45183649500000006</v>
      </c>
      <c r="Q1125" s="2">
        <f>F1125*0.55 + M1125*0.45</f>
        <v>29.554166666666632</v>
      </c>
      <c r="R1125" s="2">
        <f>P1125*0.55+Q1125*0.45</f>
        <v>13.547885072249985</v>
      </c>
      <c r="S1125" s="8">
        <f>E1125/SUM($E$2:$E$2772)</f>
        <v>4.4376670861401079E-4</v>
      </c>
      <c r="T1125" s="8">
        <f>Tabla13[[#This Row],[rsi_earning]]/SUM(Tabla13[rsi_earning])</f>
        <v>0</v>
      </c>
      <c r="U1125" s="10">
        <f>Tabla13[[#This Row],[P(D)]]+Tabla13[[#This Row],[P_RSI(D)]]</f>
        <v>4.4376670861401079E-4</v>
      </c>
    </row>
    <row r="1126" spans="1:21" x14ac:dyDescent="0.2">
      <c r="A1126" t="s">
        <v>1332</v>
      </c>
      <c r="B1126" t="s">
        <v>1333</v>
      </c>
      <c r="C1126" s="1">
        <v>29.670000076293899</v>
      </c>
      <c r="D1126" s="1">
        <v>85257.86</v>
      </c>
      <c r="E1126" s="6">
        <f>D1126/100000</f>
        <v>0.85257859999999996</v>
      </c>
      <c r="F1126" s="4">
        <v>57.142857142857103</v>
      </c>
      <c r="G1126" s="1">
        <v>1492.01</v>
      </c>
      <c r="H1126">
        <v>29.718556987558799</v>
      </c>
      <c r="I1126">
        <v>30.495036816869099</v>
      </c>
      <c r="J1126">
        <v>28.942077158248399</v>
      </c>
      <c r="K1126" s="1">
        <v>-1882.2</v>
      </c>
      <c r="L1126" s="6">
        <f>K1126/100000</f>
        <v>-1.8822000000000002E-2</v>
      </c>
      <c r="M1126">
        <v>323</v>
      </c>
      <c r="N1126">
        <v>-5.83</v>
      </c>
      <c r="O1126">
        <v>48.835050672856397</v>
      </c>
      <c r="P1126" s="2">
        <f>E1126*0.55 + L1126*0.45</f>
        <v>0.46044833000000002</v>
      </c>
      <c r="Q1126" s="2">
        <f>F1126*0.55 + M1126*0.45</f>
        <v>176.77857142857141</v>
      </c>
      <c r="R1126" s="2">
        <f>P1126*0.55+Q1126*0.45</f>
        <v>79.803603724357131</v>
      </c>
      <c r="S1126" s="8">
        <f>E1126/SUM($E$2:$E$2772)</f>
        <v>4.605433643340556E-4</v>
      </c>
      <c r="T1126" s="8">
        <f>Tabla13[[#This Row],[rsi_earning]]/SUM(Tabla13[rsi_earning])</f>
        <v>-1.7453159160537594E-5</v>
      </c>
      <c r="U1126" s="10">
        <f>Tabla13[[#This Row],[P(D)]]+Tabla13[[#This Row],[P_RSI(D)]]</f>
        <v>4.4309020517351803E-4</v>
      </c>
    </row>
    <row r="1127" spans="1:21" x14ac:dyDescent="0.2">
      <c r="A1127" t="s">
        <v>9042</v>
      </c>
      <c r="B1127" t="s">
        <v>9043</v>
      </c>
      <c r="C1127" s="1">
        <v>49.930000305175703</v>
      </c>
      <c r="D1127" s="1">
        <v>37614.550000000003</v>
      </c>
      <c r="E1127" s="6">
        <f>D1127/100000</f>
        <v>0.37614550000000002</v>
      </c>
      <c r="F1127" s="4">
        <v>87.625</v>
      </c>
      <c r="G1127" s="1">
        <v>429.27</v>
      </c>
      <c r="H1127">
        <v>51.5497146436742</v>
      </c>
      <c r="I1127">
        <v>53.944323837742402</v>
      </c>
      <c r="J1127">
        <v>49.155105449605998</v>
      </c>
      <c r="K1127" s="1">
        <v>25861.279999999999</v>
      </c>
      <c r="L1127" s="6">
        <f>K1127/100000</f>
        <v>0.25861279999999998</v>
      </c>
      <c r="M1127">
        <v>1574</v>
      </c>
      <c r="N1127">
        <v>16.43</v>
      </c>
      <c r="O1127">
        <v>23.947369213579901</v>
      </c>
      <c r="P1127" s="2">
        <f>E1127*0.55 + L1127*0.45</f>
        <v>0.32325578500000002</v>
      </c>
      <c r="Q1127" s="2">
        <f>F1127*0.55 + M1127*0.45</f>
        <v>756.49375000000009</v>
      </c>
      <c r="R1127" s="2">
        <f>P1127*0.55+Q1127*0.45</f>
        <v>340.59997818175009</v>
      </c>
      <c r="S1127" s="8">
        <f>E1127/SUM($E$2:$E$2772)</f>
        <v>2.0318515389562385E-4</v>
      </c>
      <c r="T1127" s="8">
        <f>Tabla13[[#This Row],[rsi_earning]]/SUM(Tabla13[rsi_earning])</f>
        <v>2.3980503449964278E-4</v>
      </c>
      <c r="U1127" s="10">
        <f>Tabla13[[#This Row],[P(D)]]+Tabla13[[#This Row],[P_RSI(D)]]</f>
        <v>4.429901883952666E-4</v>
      </c>
    </row>
    <row r="1128" spans="1:21" x14ac:dyDescent="0.2">
      <c r="A1128" t="s">
        <v>5362</v>
      </c>
      <c r="B1128" t="s">
        <v>5363</v>
      </c>
      <c r="C1128" s="1">
        <v>13.4300003051757</v>
      </c>
      <c r="D1128" s="1">
        <v>21892.46</v>
      </c>
      <c r="E1128" s="6">
        <f>D1128/100000</f>
        <v>0.2189246</v>
      </c>
      <c r="F1128" s="4">
        <v>65.6666666666666</v>
      </c>
      <c r="G1128" s="1">
        <v>333.39</v>
      </c>
      <c r="H1128">
        <v>14.0038442648972</v>
      </c>
      <c r="I1128">
        <v>14.439531086857</v>
      </c>
      <c r="J1128">
        <v>13.568157442937499</v>
      </c>
      <c r="K1128" s="1">
        <v>34982.76</v>
      </c>
      <c r="L1128" s="6">
        <f>K1128/100000</f>
        <v>0.34982760000000002</v>
      </c>
      <c r="M1128">
        <v>661.5</v>
      </c>
      <c r="N1128">
        <v>52.88</v>
      </c>
      <c r="O1128">
        <v>25</v>
      </c>
      <c r="P1128" s="2">
        <f>E1128*0.55 + L1128*0.45</f>
        <v>0.27783095000000002</v>
      </c>
      <c r="Q1128" s="2">
        <f>F1128*0.55 + M1128*0.45</f>
        <v>333.79166666666663</v>
      </c>
      <c r="R1128" s="2">
        <f>P1128*0.55+Q1128*0.45</f>
        <v>150.3590570225</v>
      </c>
      <c r="S1128" s="8">
        <f>E1128/SUM($E$2:$E$2772)</f>
        <v>1.1825803722904539E-4</v>
      </c>
      <c r="T1128" s="8">
        <f>Tabla13[[#This Row],[rsi_earning]]/SUM(Tabla13[rsi_earning])</f>
        <v>3.2438618539734783E-4</v>
      </c>
      <c r="U1128" s="10">
        <f>Tabla13[[#This Row],[P(D)]]+Tabla13[[#This Row],[P_RSI(D)]]</f>
        <v>4.4264422262639319E-4</v>
      </c>
    </row>
    <row r="1129" spans="1:21" x14ac:dyDescent="0.2">
      <c r="A1129" t="s">
        <v>8619</v>
      </c>
      <c r="B1129" t="s">
        <v>8620</v>
      </c>
      <c r="C1129" s="1">
        <v>95.5</v>
      </c>
      <c r="D1129" s="1">
        <v>42425.5</v>
      </c>
      <c r="E1129" s="6">
        <f>D1129/100000</f>
        <v>0.42425499999999999</v>
      </c>
      <c r="F1129" s="4">
        <v>74.1111111111111</v>
      </c>
      <c r="G1129" s="1">
        <v>572.46</v>
      </c>
      <c r="H1129">
        <v>90.887393556910197</v>
      </c>
      <c r="I1129">
        <v>93.204853952645294</v>
      </c>
      <c r="J1129">
        <v>88.569933161175101</v>
      </c>
      <c r="K1129" s="1">
        <v>23017.39</v>
      </c>
      <c r="L1129" s="6">
        <f>K1129/100000</f>
        <v>0.23017389999999999</v>
      </c>
      <c r="M1129">
        <v>440.5</v>
      </c>
      <c r="N1129">
        <v>52.25</v>
      </c>
      <c r="O1129">
        <v>70.967741935483801</v>
      </c>
      <c r="P1129" s="2">
        <f>E1129*0.55 + L1129*0.45</f>
        <v>0.33691850500000003</v>
      </c>
      <c r="Q1129" s="2">
        <f>F1129*0.55 + M1129*0.45</f>
        <v>238.98611111111109</v>
      </c>
      <c r="R1129" s="2">
        <f>P1129*0.55+Q1129*0.45</f>
        <v>107.72905517774998</v>
      </c>
      <c r="S1129" s="8">
        <f>E1129/SUM($E$2:$E$2772)</f>
        <v>2.2917280006270948E-4</v>
      </c>
      <c r="T1129" s="8">
        <f>Tabla13[[#This Row],[rsi_earning]]/SUM(Tabla13[rsi_earning])</f>
        <v>2.1343436995545977E-4</v>
      </c>
      <c r="U1129" s="10">
        <f>Tabla13[[#This Row],[P(D)]]+Tabla13[[#This Row],[P_RSI(D)]]</f>
        <v>4.4260717001816927E-4</v>
      </c>
    </row>
    <row r="1130" spans="1:21" x14ac:dyDescent="0.2">
      <c r="A1130" t="s">
        <v>8719</v>
      </c>
      <c r="B1130" t="s">
        <v>8720</v>
      </c>
      <c r="C1130" s="1">
        <v>86.239997863769503</v>
      </c>
      <c r="D1130" s="1">
        <v>51236.81</v>
      </c>
      <c r="E1130" s="6">
        <f>D1130/100000</f>
        <v>0.51236809999999999</v>
      </c>
      <c r="F1130" s="4">
        <v>84.5555555555555</v>
      </c>
      <c r="G1130" s="1">
        <v>605.95000000000005</v>
      </c>
      <c r="H1130">
        <v>84.614019489743598</v>
      </c>
      <c r="I1130">
        <v>88.326549080754603</v>
      </c>
      <c r="J1130">
        <v>80.901489898732706</v>
      </c>
      <c r="K1130" s="1">
        <v>17868.650000000001</v>
      </c>
      <c r="L1130" s="6">
        <f>K1130/100000</f>
        <v>0.17868650000000003</v>
      </c>
      <c r="M1130">
        <v>229</v>
      </c>
      <c r="N1130">
        <v>78.03</v>
      </c>
      <c r="O1130">
        <v>52.645322298366601</v>
      </c>
      <c r="P1130" s="2">
        <f>E1130*0.55 + L1130*0.45</f>
        <v>0.36221138000000003</v>
      </c>
      <c r="Q1130" s="2">
        <f>F1130*0.55 + M1130*0.45</f>
        <v>149.55555555555554</v>
      </c>
      <c r="R1130" s="2">
        <f>P1130*0.55+Q1130*0.45</f>
        <v>67.499216258999994</v>
      </c>
      <c r="S1130" s="8">
        <f>E1130/SUM($E$2:$E$2772)</f>
        <v>2.767694715202186E-4</v>
      </c>
      <c r="T1130" s="8">
        <f>Tabla13[[#This Row],[rsi_earning]]/SUM(Tabla13[rsi_earning])</f>
        <v>1.6569142090847949E-4</v>
      </c>
      <c r="U1130" s="10">
        <f>Tabla13[[#This Row],[P(D)]]+Tabla13[[#This Row],[P_RSI(D)]]</f>
        <v>4.4246089242869809E-4</v>
      </c>
    </row>
    <row r="1131" spans="1:21" x14ac:dyDescent="0.2">
      <c r="A1131" t="s">
        <v>8491</v>
      </c>
      <c r="B1131" t="s">
        <v>8492</v>
      </c>
      <c r="C1131" s="1">
        <v>172.22000122070301</v>
      </c>
      <c r="D1131" s="1">
        <v>93231.56</v>
      </c>
      <c r="E1131" s="6">
        <f>D1131/100000</f>
        <v>0.93231560000000002</v>
      </c>
      <c r="F1131" s="4">
        <v>67.599999999999994</v>
      </c>
      <c r="G1131" s="1">
        <v>1379.17</v>
      </c>
      <c r="H1131">
        <v>162.37467740188799</v>
      </c>
      <c r="I1131">
        <v>169.303954622622</v>
      </c>
      <c r="J1131">
        <v>155.44540018115401</v>
      </c>
      <c r="K1131" s="1">
        <v>-6714.97</v>
      </c>
      <c r="L1131" s="6">
        <f>K1131/100000</f>
        <v>-6.7149700000000007E-2</v>
      </c>
      <c r="M1131">
        <v>555</v>
      </c>
      <c r="N1131">
        <v>-12.1</v>
      </c>
      <c r="O1131">
        <v>67.203124232581104</v>
      </c>
      <c r="P1131" s="2">
        <f>E1131*0.55 + L1131*0.45</f>
        <v>0.48255621500000007</v>
      </c>
      <c r="Q1131" s="2">
        <f>F1131*0.55 + M1131*0.45</f>
        <v>286.93</v>
      </c>
      <c r="R1131" s="2">
        <f>P1131*0.55+Q1131*0.45</f>
        <v>129.38390591825001</v>
      </c>
      <c r="S1131" s="8">
        <f>E1131/SUM($E$2:$E$2772)</f>
        <v>5.0361545908509037E-4</v>
      </c>
      <c r="T1131" s="8">
        <f>Tabla13[[#This Row],[rsi_earning]]/SUM(Tabla13[rsi_earning])</f>
        <v>-6.2266199218061376E-5</v>
      </c>
      <c r="U1131" s="10">
        <f>Tabla13[[#This Row],[P(D)]]+Tabla13[[#This Row],[P_RSI(D)]]</f>
        <v>4.41349259867029E-4</v>
      </c>
    </row>
    <row r="1132" spans="1:21" x14ac:dyDescent="0.2">
      <c r="A1132" t="s">
        <v>8067</v>
      </c>
      <c r="B1132" t="s">
        <v>8068</v>
      </c>
      <c r="C1132" s="1">
        <v>58.990001678466797</v>
      </c>
      <c r="D1132" s="1">
        <v>59973.120000000003</v>
      </c>
      <c r="E1132" s="6">
        <f>D1132/100000</f>
        <v>0.59973120000000002</v>
      </c>
      <c r="F1132" s="4">
        <v>56.571428571428498</v>
      </c>
      <c r="G1132" s="1">
        <v>1060.1300000000001</v>
      </c>
      <c r="H1132">
        <v>55.783566361171196</v>
      </c>
      <c r="I1132">
        <v>56.949105008621999</v>
      </c>
      <c r="J1132">
        <v>54.618027713720501</v>
      </c>
      <c r="K1132" s="1">
        <v>12623.52</v>
      </c>
      <c r="L1132" s="6">
        <f>K1132/100000</f>
        <v>0.12623519999999999</v>
      </c>
      <c r="M1132">
        <v>76</v>
      </c>
      <c r="N1132">
        <v>166.1</v>
      </c>
      <c r="O1132">
        <v>83.702253896250895</v>
      </c>
      <c r="P1132" s="2">
        <f>E1132*0.55 + L1132*0.45</f>
        <v>0.38665800000000006</v>
      </c>
      <c r="Q1132" s="2">
        <f>F1132*0.55 + M1132*0.45</f>
        <v>65.314285714285688</v>
      </c>
      <c r="R1132" s="2">
        <f>P1132*0.55+Q1132*0.45</f>
        <v>29.60409047142856</v>
      </c>
      <c r="S1132" s="8">
        <f>E1132/SUM($E$2:$E$2772)</f>
        <v>3.2396101021548086E-4</v>
      </c>
      <c r="T1132" s="8">
        <f>Tabla13[[#This Row],[rsi_earning]]/SUM(Tabla13[rsi_earning])</f>
        <v>1.1705467204666323E-4</v>
      </c>
      <c r="U1132" s="10">
        <f>Tabla13[[#This Row],[P(D)]]+Tabla13[[#This Row],[P_RSI(D)]]</f>
        <v>4.4101568226214408E-4</v>
      </c>
    </row>
    <row r="1133" spans="1:21" x14ac:dyDescent="0.2">
      <c r="A1133" t="s">
        <v>7582</v>
      </c>
      <c r="B1133" t="s">
        <v>7583</v>
      </c>
      <c r="C1133" s="1">
        <v>428.42001342773398</v>
      </c>
      <c r="D1133" s="1">
        <v>35438.620000000003</v>
      </c>
      <c r="E1133" s="6">
        <f>D1133/100000</f>
        <v>0.35438620000000004</v>
      </c>
      <c r="F1133" s="4">
        <v>83.5</v>
      </c>
      <c r="G1133" s="1">
        <v>424.41</v>
      </c>
      <c r="H1133">
        <v>427.25296053541803</v>
      </c>
      <c r="I1133">
        <v>439.005057698283</v>
      </c>
      <c r="J1133">
        <v>415.50086337255402</v>
      </c>
      <c r="K1133" s="1">
        <v>26899.35</v>
      </c>
      <c r="L1133" s="6">
        <f>K1133/100000</f>
        <v>0.2689935</v>
      </c>
      <c r="M1133">
        <v>958</v>
      </c>
      <c r="N1133">
        <v>28.08</v>
      </c>
      <c r="O1133">
        <v>58.1174381641003</v>
      </c>
      <c r="P1133" s="2">
        <f>E1133*0.55 + L1133*0.45</f>
        <v>0.31595948500000004</v>
      </c>
      <c r="Q1133" s="2">
        <f>F1133*0.55 + M1133*0.45</f>
        <v>477.02500000000003</v>
      </c>
      <c r="R1133" s="2">
        <f>P1133*0.55+Q1133*0.45</f>
        <v>214.83502771675003</v>
      </c>
      <c r="S1133" s="8">
        <f>E1133/SUM($E$2:$E$2772)</f>
        <v>1.914312801442137E-4</v>
      </c>
      <c r="T1133" s="8">
        <f>Tabla13[[#This Row],[rsi_earning]]/SUM(Tabla13[rsi_earning])</f>
        <v>2.4943079208639195E-4</v>
      </c>
      <c r="U1133" s="10">
        <f>Tabla13[[#This Row],[P(D)]]+Tabla13[[#This Row],[P_RSI(D)]]</f>
        <v>4.4086207223060565E-4</v>
      </c>
    </row>
    <row r="1134" spans="1:21" x14ac:dyDescent="0.2">
      <c r="A1134" t="s">
        <v>4776</v>
      </c>
      <c r="B1134" t="s">
        <v>4777</v>
      </c>
      <c r="C1134" s="1">
        <v>42.485000610351499</v>
      </c>
      <c r="D1134" s="1">
        <v>36907.01</v>
      </c>
      <c r="E1134" s="6">
        <f>D1134/100000</f>
        <v>0.36907010000000001</v>
      </c>
      <c r="F1134" s="4">
        <v>64.538461538461505</v>
      </c>
      <c r="G1134" s="1">
        <v>571.86</v>
      </c>
      <c r="H1134">
        <v>40.760610307359599</v>
      </c>
      <c r="I1134">
        <v>42.0343604542783</v>
      </c>
      <c r="J1134">
        <v>39.486860160440997</v>
      </c>
      <c r="K1134" s="1">
        <v>26028.26</v>
      </c>
      <c r="L1134" s="6">
        <f>K1134/100000</f>
        <v>0.26028259999999998</v>
      </c>
      <c r="M1134">
        <v>170.666666666666</v>
      </c>
      <c r="N1134">
        <v>152.51</v>
      </c>
      <c r="O1134">
        <v>76.8666375310966</v>
      </c>
      <c r="P1134" s="2">
        <f>E1134*0.55 + L1134*0.45</f>
        <v>0.32011572500000002</v>
      </c>
      <c r="Q1134" s="2">
        <f>F1134*0.55 + M1134*0.45</f>
        <v>112.29615384615353</v>
      </c>
      <c r="R1134" s="2">
        <f>P1134*0.55+Q1134*0.45</f>
        <v>50.709332879519089</v>
      </c>
      <c r="S1134" s="8">
        <f>E1134/SUM($E$2:$E$2772)</f>
        <v>1.9936318543428881E-4</v>
      </c>
      <c r="T1134" s="8">
        <f>Tabla13[[#This Row],[rsi_earning]]/SUM(Tabla13[rsi_earning])</f>
        <v>2.413533973285805E-4</v>
      </c>
      <c r="U1134" s="10">
        <f>Tabla13[[#This Row],[P(D)]]+Tabla13[[#This Row],[P_RSI(D)]]</f>
        <v>4.4071658276286928E-4</v>
      </c>
    </row>
    <row r="1135" spans="1:21" x14ac:dyDescent="0.2">
      <c r="A1135" t="s">
        <v>7598</v>
      </c>
      <c r="B1135" t="s">
        <v>7599</v>
      </c>
      <c r="C1135" s="1">
        <v>80.269996643066406</v>
      </c>
      <c r="D1135" s="1">
        <v>54675.77</v>
      </c>
      <c r="E1135" s="6">
        <f>D1135/100000</f>
        <v>0.54675770000000001</v>
      </c>
      <c r="F1135" s="4">
        <v>77</v>
      </c>
      <c r="G1135" s="1">
        <v>710.07</v>
      </c>
      <c r="H1135">
        <v>80.824163024442797</v>
      </c>
      <c r="I1135">
        <v>83.687820320722807</v>
      </c>
      <c r="J1135">
        <v>77.960505728162701</v>
      </c>
      <c r="K1135" s="1">
        <v>15653.96</v>
      </c>
      <c r="L1135" s="6">
        <f>K1135/100000</f>
        <v>0.1565396</v>
      </c>
      <c r="M1135">
        <v>109</v>
      </c>
      <c r="N1135">
        <v>143.61000000000001</v>
      </c>
      <c r="O1135">
        <v>50.164647515296402</v>
      </c>
      <c r="P1135" s="2">
        <f>E1135*0.55 + L1135*0.45</f>
        <v>0.37115955500000003</v>
      </c>
      <c r="Q1135" s="2">
        <f>F1135*0.55 + M1135*0.45</f>
        <v>91.4</v>
      </c>
      <c r="R1135" s="2">
        <f>P1135*0.55+Q1135*0.45</f>
        <v>41.334137755250005</v>
      </c>
      <c r="S1135" s="8">
        <f>E1135/SUM($E$2:$E$2772)</f>
        <v>2.9534594304097037E-4</v>
      </c>
      <c r="T1135" s="8">
        <f>Tabla13[[#This Row],[rsi_earning]]/SUM(Tabla13[rsi_earning])</f>
        <v>1.4515516702406177E-4</v>
      </c>
      <c r="U1135" s="10">
        <f>Tabla13[[#This Row],[P(D)]]+Tabla13[[#This Row],[P_RSI(D)]]</f>
        <v>4.4050111006503211E-4</v>
      </c>
    </row>
    <row r="1136" spans="1:21" x14ac:dyDescent="0.2">
      <c r="A1136" t="s">
        <v>7428</v>
      </c>
      <c r="B1136" t="s">
        <v>7429</v>
      </c>
      <c r="C1136" s="1">
        <v>186.77999877929599</v>
      </c>
      <c r="D1136" s="1">
        <v>56595.88</v>
      </c>
      <c r="E1136" s="6">
        <f>D1136/100000</f>
        <v>0.56595879999999998</v>
      </c>
      <c r="F1136" s="4">
        <v>56.3333333333333</v>
      </c>
      <c r="G1136" s="1">
        <v>1004.66</v>
      </c>
      <c r="H1136">
        <v>183.22630614243499</v>
      </c>
      <c r="I1136">
        <v>187.08547132144</v>
      </c>
      <c r="J1136">
        <v>179.36714096342899</v>
      </c>
      <c r="K1136" s="1">
        <v>14462.06</v>
      </c>
      <c r="L1136" s="6">
        <f>K1136/100000</f>
        <v>0.14462059999999999</v>
      </c>
      <c r="M1136">
        <v>191</v>
      </c>
      <c r="N1136">
        <v>75.72</v>
      </c>
      <c r="O1136">
        <v>53.916217796792701</v>
      </c>
      <c r="P1136" s="2">
        <f>E1136*0.55 + L1136*0.45</f>
        <v>0.37635660999999998</v>
      </c>
      <c r="Q1136" s="2">
        <f>F1136*0.55 + M1136*0.45</f>
        <v>116.93333333333332</v>
      </c>
      <c r="R1136" s="2">
        <f>P1136*0.55+Q1136*0.45</f>
        <v>52.826996135499996</v>
      </c>
      <c r="S1136" s="8">
        <f>E1136/SUM($E$2:$E$2772)</f>
        <v>3.0571793594920741E-4</v>
      </c>
      <c r="T1136" s="8">
        <f>Tabla13[[#This Row],[rsi_earning]]/SUM(Tabla13[rsi_earning])</f>
        <v>1.3410298319479561E-4</v>
      </c>
      <c r="U1136" s="10">
        <f>Tabla13[[#This Row],[P(D)]]+Tabla13[[#This Row],[P_RSI(D)]]</f>
        <v>4.3982091914400304E-4</v>
      </c>
    </row>
    <row r="1137" spans="1:21" x14ac:dyDescent="0.2">
      <c r="A1137" t="s">
        <v>7138</v>
      </c>
      <c r="B1137" t="s">
        <v>7139</v>
      </c>
      <c r="C1137" s="1">
        <v>57.819999694824197</v>
      </c>
      <c r="D1137" s="1">
        <v>81298.880000000005</v>
      </c>
      <c r="E1137" s="6">
        <f>D1137/100000</f>
        <v>0.81298880000000007</v>
      </c>
      <c r="F1137" s="4">
        <v>68.599999999999994</v>
      </c>
      <c r="G1137" s="1">
        <v>1185.1099999999999</v>
      </c>
      <c r="H1137">
        <v>58.969437476590898</v>
      </c>
      <c r="I1137">
        <v>63.765225098839601</v>
      </c>
      <c r="J1137">
        <v>54.173649854342102</v>
      </c>
      <c r="K1137" s="1">
        <v>0</v>
      </c>
      <c r="L1137" s="6">
        <f>K1137/100000</f>
        <v>0</v>
      </c>
      <c r="M1137">
        <v>1</v>
      </c>
      <c r="N1137">
        <v>0</v>
      </c>
      <c r="O1137">
        <v>43.4925578663333</v>
      </c>
      <c r="P1137" s="2">
        <f>E1137*0.55 + L1137*0.45</f>
        <v>0.44714384000000007</v>
      </c>
      <c r="Q1137" s="2">
        <f>F1137*0.55 + M1137*0.45</f>
        <v>38.18</v>
      </c>
      <c r="R1137" s="2">
        <f>P1137*0.55+Q1137*0.45</f>
        <v>17.426929112</v>
      </c>
      <c r="S1137" s="8">
        <f>E1137/SUM($E$2:$E$2772)</f>
        <v>4.391578642929892E-4</v>
      </c>
      <c r="T1137" s="8">
        <f>Tabla13[[#This Row],[rsi_earning]]/SUM(Tabla13[rsi_earning])</f>
        <v>0</v>
      </c>
      <c r="U1137" s="10">
        <f>Tabla13[[#This Row],[P(D)]]+Tabla13[[#This Row],[P_RSI(D)]]</f>
        <v>4.391578642929892E-4</v>
      </c>
    </row>
    <row r="1138" spans="1:21" x14ac:dyDescent="0.2">
      <c r="A1138" t="s">
        <v>9428</v>
      </c>
      <c r="B1138" t="s">
        <v>9429</v>
      </c>
      <c r="C1138" s="1">
        <v>0.57400000095367398</v>
      </c>
      <c r="D1138" s="1">
        <v>117276.15</v>
      </c>
      <c r="E1138" s="6">
        <f>D1138/100000</f>
        <v>1.1727615</v>
      </c>
      <c r="F1138" s="4">
        <v>117.222222222222</v>
      </c>
      <c r="G1138" s="1">
        <v>1000.46</v>
      </c>
      <c r="H1138">
        <v>0.46979588573452402</v>
      </c>
      <c r="I1138">
        <v>0.56046516807605595</v>
      </c>
      <c r="J1138">
        <v>0.37912660339299298</v>
      </c>
      <c r="K1138" s="1">
        <v>-21052.48</v>
      </c>
      <c r="L1138" s="6">
        <f>K1138/100000</f>
        <v>-0.21052479999999998</v>
      </c>
      <c r="M1138">
        <v>958</v>
      </c>
      <c r="N1138">
        <v>-21.98</v>
      </c>
      <c r="O1138">
        <v>62.841528630783102</v>
      </c>
      <c r="P1138" s="2">
        <f>E1138*0.55 + L1138*0.45</f>
        <v>0.55028266500000012</v>
      </c>
      <c r="Q1138" s="2">
        <f>F1138*0.55 + M1138*0.45</f>
        <v>495.57222222222214</v>
      </c>
      <c r="R1138" s="2">
        <f>P1138*0.55+Q1138*0.45</f>
        <v>223.31015546574997</v>
      </c>
      <c r="S1138" s="8">
        <f>E1138/SUM($E$2:$E$2772)</f>
        <v>6.3349880793565959E-4</v>
      </c>
      <c r="T1138" s="8">
        <f>Tabla13[[#This Row],[rsi_earning]]/SUM(Tabla13[rsi_earning])</f>
        <v>-1.9521426212094063E-4</v>
      </c>
      <c r="U1138" s="10">
        <f>Tabla13[[#This Row],[P(D)]]+Tabla13[[#This Row],[P_RSI(D)]]</f>
        <v>4.3828454581471899E-4</v>
      </c>
    </row>
    <row r="1139" spans="1:21" x14ac:dyDescent="0.2">
      <c r="A1139" t="s">
        <v>6088</v>
      </c>
      <c r="B1139" t="s">
        <v>6089</v>
      </c>
      <c r="C1139" s="1">
        <v>91.180000305175696</v>
      </c>
      <c r="D1139" s="1">
        <v>35703.25</v>
      </c>
      <c r="E1139" s="6">
        <f>D1139/100000</f>
        <v>0.35703249999999997</v>
      </c>
      <c r="F1139" s="4">
        <v>117.166666666666</v>
      </c>
      <c r="G1139" s="1">
        <v>304.72000000000003</v>
      </c>
      <c r="H1139">
        <v>92.771682248367497</v>
      </c>
      <c r="I1139">
        <v>96.924627021599207</v>
      </c>
      <c r="J1139">
        <v>88.618737475135802</v>
      </c>
      <c r="K1139" s="1">
        <v>26399.51</v>
      </c>
      <c r="L1139" s="6">
        <f>K1139/100000</f>
        <v>0.26399509999999998</v>
      </c>
      <c r="M1139">
        <v>150</v>
      </c>
      <c r="N1139">
        <v>176</v>
      </c>
      <c r="O1139">
        <v>45.790219635303501</v>
      </c>
      <c r="P1139" s="2">
        <f>E1139*0.55 + L1139*0.45</f>
        <v>0.31516567000000001</v>
      </c>
      <c r="Q1139" s="2">
        <f>F1139*0.55 + M1139*0.45</f>
        <v>131.94166666666632</v>
      </c>
      <c r="R1139" s="2">
        <f>P1139*0.55+Q1139*0.45</f>
        <v>59.547091118499843</v>
      </c>
      <c r="S1139" s="8">
        <f>E1139/SUM($E$2:$E$2772)</f>
        <v>1.9286075058252541E-4</v>
      </c>
      <c r="T1139" s="8">
        <f>Tabla13[[#This Row],[rsi_earning]]/SUM(Tabla13[rsi_earning])</f>
        <v>2.4479590361821472E-4</v>
      </c>
      <c r="U1139" s="10">
        <f>Tabla13[[#This Row],[P(D)]]+Tabla13[[#This Row],[P_RSI(D)]]</f>
        <v>4.3765665420074016E-4</v>
      </c>
    </row>
    <row r="1140" spans="1:21" x14ac:dyDescent="0.2">
      <c r="A1140" t="s">
        <v>1342</v>
      </c>
      <c r="B1140" t="s">
        <v>1343</v>
      </c>
      <c r="C1140" s="1">
        <v>6.5700001716613698</v>
      </c>
      <c r="D1140" s="1">
        <v>74597.740000000005</v>
      </c>
      <c r="E1140" s="6">
        <f>D1140/100000</f>
        <v>0.74597740000000001</v>
      </c>
      <c r="F1140" s="4">
        <v>76.272727272727195</v>
      </c>
      <c r="G1140" s="1">
        <v>978.04</v>
      </c>
      <c r="H1140">
        <v>6.1061608070737003</v>
      </c>
      <c r="I1140">
        <v>6.6182842279298599</v>
      </c>
      <c r="J1140">
        <v>5.5940373862175301</v>
      </c>
      <c r="K1140" s="1">
        <v>3740.54</v>
      </c>
      <c r="L1140" s="6">
        <f>K1140/100000</f>
        <v>3.7405399999999998E-2</v>
      </c>
      <c r="M1140">
        <v>1128</v>
      </c>
      <c r="N1140">
        <v>3.32</v>
      </c>
      <c r="O1140">
        <v>70.588240243983506</v>
      </c>
      <c r="P1140" s="2">
        <f>E1140*0.55 + L1140*0.45</f>
        <v>0.42712000000000006</v>
      </c>
      <c r="Q1140" s="2">
        <f>F1140*0.55 + M1140*0.45</f>
        <v>549.54999999999995</v>
      </c>
      <c r="R1140" s="2">
        <f>P1140*0.55+Q1140*0.45</f>
        <v>247.53241599999998</v>
      </c>
      <c r="S1140" s="8">
        <f>E1140/SUM($E$2:$E$2772)</f>
        <v>4.0295984618095217E-4</v>
      </c>
      <c r="T1140" s="8">
        <f>Tabla13[[#This Row],[rsi_earning]]/SUM(Tabla13[rsi_earning])</f>
        <v>3.4685070644117147E-5</v>
      </c>
      <c r="U1140" s="10">
        <f>Tabla13[[#This Row],[P(D)]]+Tabla13[[#This Row],[P_RSI(D)]]</f>
        <v>4.3764491682506931E-4</v>
      </c>
    </row>
    <row r="1141" spans="1:21" x14ac:dyDescent="0.2">
      <c r="A1141" t="s">
        <v>1194</v>
      </c>
      <c r="B1141" t="s">
        <v>1195</v>
      </c>
      <c r="C1141" s="1">
        <v>3.6800000667571999</v>
      </c>
      <c r="D1141" s="1">
        <v>50169.57</v>
      </c>
      <c r="E1141" s="6">
        <f>D1141/100000</f>
        <v>0.50169569999999997</v>
      </c>
      <c r="F1141" s="4">
        <v>66.2</v>
      </c>
      <c r="G1141" s="1">
        <v>757.85</v>
      </c>
      <c r="H1141">
        <v>3.6761332994347802</v>
      </c>
      <c r="I1141">
        <v>3.8222319421389299</v>
      </c>
      <c r="J1141">
        <v>3.53003465673063</v>
      </c>
      <c r="K1141" s="1">
        <v>17844.080000000002</v>
      </c>
      <c r="L1141" s="6">
        <f>K1141/100000</f>
        <v>0.17844080000000001</v>
      </c>
      <c r="M1141">
        <v>140</v>
      </c>
      <c r="N1141">
        <v>127.46</v>
      </c>
      <c r="O1141">
        <v>48.9176140564457</v>
      </c>
      <c r="P1141" s="2">
        <f>E1141*0.55 + L1141*0.45</f>
        <v>0.35623099499999999</v>
      </c>
      <c r="Q1141" s="2">
        <f>F1141*0.55 + M1141*0.45</f>
        <v>99.41</v>
      </c>
      <c r="R1141" s="2">
        <f>P1141*0.55+Q1141*0.45</f>
        <v>44.930427047249999</v>
      </c>
      <c r="S1141" s="8">
        <f>E1141/SUM($E$2:$E$2772)</f>
        <v>2.710044863311477E-4</v>
      </c>
      <c r="T1141" s="8">
        <f>Tabla13[[#This Row],[rsi_earning]]/SUM(Tabla13[rsi_earning])</f>
        <v>1.6546358958312914E-4</v>
      </c>
      <c r="U1141" s="10">
        <f>Tabla13[[#This Row],[P(D)]]+Tabla13[[#This Row],[P_RSI(D)]]</f>
        <v>4.3646807591427684E-4</v>
      </c>
    </row>
    <row r="1142" spans="1:21" x14ac:dyDescent="0.2">
      <c r="A1142" t="s">
        <v>5926</v>
      </c>
      <c r="B1142" t="s">
        <v>5927</v>
      </c>
      <c r="C1142" s="1">
        <v>10.949999809265099</v>
      </c>
      <c r="D1142" s="1">
        <v>20107.28</v>
      </c>
      <c r="E1142" s="6">
        <f>D1142/100000</f>
        <v>0.2010728</v>
      </c>
      <c r="F1142" s="4">
        <v>114.166666666666</v>
      </c>
      <c r="G1142" s="1">
        <v>176.12</v>
      </c>
      <c r="H1142">
        <v>10.4221754021821</v>
      </c>
      <c r="I1142">
        <v>10.9743845953457</v>
      </c>
      <c r="J1142">
        <v>9.8699662090185996</v>
      </c>
      <c r="K1142" s="1">
        <v>35187.370000000003</v>
      </c>
      <c r="L1142" s="6">
        <f>K1142/100000</f>
        <v>0.35187370000000001</v>
      </c>
      <c r="M1142">
        <v>305.5</v>
      </c>
      <c r="N1142">
        <v>115.18</v>
      </c>
      <c r="O1142">
        <v>71.489345642077794</v>
      </c>
      <c r="P1142" s="2">
        <f>E1142*0.55 + L1142*0.45</f>
        <v>0.26893320500000001</v>
      </c>
      <c r="Q1142" s="2">
        <f>F1142*0.55 + M1142*0.45</f>
        <v>200.26666666666631</v>
      </c>
      <c r="R1142" s="2">
        <f>P1142*0.55+Q1142*0.45</f>
        <v>90.267913262749843</v>
      </c>
      <c r="S1142" s="8">
        <f>E1142/SUM($E$2:$E$2772)</f>
        <v>1.0861490516894125E-4</v>
      </c>
      <c r="T1142" s="8">
        <f>Tabla13[[#This Row],[rsi_earning]]/SUM(Tabla13[rsi_earning])</f>
        <v>3.2628348159107731E-4</v>
      </c>
      <c r="U1142" s="10">
        <f>Tabla13[[#This Row],[P(D)]]+Tabla13[[#This Row],[P_RSI(D)]]</f>
        <v>4.3489838676001857E-4</v>
      </c>
    </row>
    <row r="1143" spans="1:21" x14ac:dyDescent="0.2">
      <c r="A1143" t="s">
        <v>3508</v>
      </c>
      <c r="B1143" t="s">
        <v>3509</v>
      </c>
      <c r="C1143" s="1">
        <v>22.030000686645501</v>
      </c>
      <c r="D1143" s="1">
        <v>56514.73</v>
      </c>
      <c r="E1143" s="6">
        <f>D1143/100000</f>
        <v>0.56514730000000002</v>
      </c>
      <c r="F1143" s="4">
        <v>63.909090909090899</v>
      </c>
      <c r="G1143" s="1">
        <v>884.3</v>
      </c>
      <c r="H1143">
        <v>21.885271047081499</v>
      </c>
      <c r="I1143">
        <v>22.7857051089333</v>
      </c>
      <c r="J1143">
        <v>20.984836985229698</v>
      </c>
      <c r="K1143" s="1">
        <v>13916.19</v>
      </c>
      <c r="L1143" s="6">
        <f>K1143/100000</f>
        <v>0.13916190000000001</v>
      </c>
      <c r="M1143">
        <v>262</v>
      </c>
      <c r="N1143">
        <v>53.12</v>
      </c>
      <c r="O1143">
        <v>58.302599907095903</v>
      </c>
      <c r="P1143" s="2">
        <f>E1143*0.55 + L1143*0.45</f>
        <v>0.37345387000000008</v>
      </c>
      <c r="Q1143" s="2">
        <f>F1143*0.55 + M1143*0.45</f>
        <v>153.05000000000001</v>
      </c>
      <c r="R1143" s="2">
        <f>P1143*0.55+Q1143*0.45</f>
        <v>69.077899628500006</v>
      </c>
      <c r="S1143" s="8">
        <f>E1143/SUM($E$2:$E$2772)</f>
        <v>3.0527958230045632E-4</v>
      </c>
      <c r="T1143" s="8">
        <f>Tabla13[[#This Row],[rsi_earning]]/SUM(Tabla13[rsi_earning])</f>
        <v>1.2904127031042485E-4</v>
      </c>
      <c r="U1143" s="10">
        <f>Tabla13[[#This Row],[P(D)]]+Tabla13[[#This Row],[P_RSI(D)]]</f>
        <v>4.3432085261088118E-4</v>
      </c>
    </row>
    <row r="1144" spans="1:21" x14ac:dyDescent="0.2">
      <c r="A1144" t="s">
        <v>2967</v>
      </c>
      <c r="B1144" t="s">
        <v>2968</v>
      </c>
      <c r="C1144" s="1">
        <v>130.69999694824199</v>
      </c>
      <c r="D1144" s="1">
        <v>3231.12</v>
      </c>
      <c r="E1144" s="6">
        <f>D1144/100000</f>
        <v>3.2311199999999998E-2</v>
      </c>
      <c r="F1144" s="4">
        <v>91.6666666666666</v>
      </c>
      <c r="G1144" s="1">
        <v>35.25</v>
      </c>
      <c r="H1144">
        <v>136.986085944439</v>
      </c>
      <c r="I1144">
        <v>142.90634174782301</v>
      </c>
      <c r="J1144">
        <v>131.06583014105499</v>
      </c>
      <c r="K1144" s="1">
        <v>44771.08</v>
      </c>
      <c r="L1144" s="6">
        <f>K1144/100000</f>
        <v>0.44771080000000002</v>
      </c>
      <c r="M1144">
        <v>538.5</v>
      </c>
      <c r="N1144">
        <v>83.14</v>
      </c>
      <c r="O1144">
        <v>38.376376491918002</v>
      </c>
      <c r="P1144" s="2">
        <f>E1144*0.55 + L1144*0.45</f>
        <v>0.21924102000000001</v>
      </c>
      <c r="Q1144" s="2">
        <f>F1144*0.55 + M1144*0.45</f>
        <v>292.74166666666667</v>
      </c>
      <c r="R1144" s="2">
        <f>P1144*0.55+Q1144*0.45</f>
        <v>131.85433256100001</v>
      </c>
      <c r="S1144" s="8">
        <f>E1144/SUM($E$2:$E$2772)</f>
        <v>1.7453767610013361E-5</v>
      </c>
      <c r="T1144" s="8">
        <f>Tabla13[[#This Row],[rsi_earning]]/SUM(Tabla13[rsi_earning])</f>
        <v>4.1515077304705208E-4</v>
      </c>
      <c r="U1144" s="10">
        <f>Tabla13[[#This Row],[P(D)]]+Tabla13[[#This Row],[P_RSI(D)]]</f>
        <v>4.3260454065706546E-4</v>
      </c>
    </row>
    <row r="1145" spans="1:21" x14ac:dyDescent="0.2">
      <c r="A1145" t="s">
        <v>9376</v>
      </c>
      <c r="B1145" t="s">
        <v>9377</v>
      </c>
      <c r="C1145" s="1">
        <v>42.450000762939403</v>
      </c>
      <c r="D1145" s="1">
        <v>40007.81</v>
      </c>
      <c r="E1145" s="6">
        <f>D1145/100000</f>
        <v>0.40007809999999999</v>
      </c>
      <c r="F1145" s="4">
        <v>91.3333333333333</v>
      </c>
      <c r="G1145" s="1">
        <v>438.04</v>
      </c>
      <c r="H1145">
        <v>39.276472971617601</v>
      </c>
      <c r="I1145">
        <v>40.965164960400401</v>
      </c>
      <c r="J1145">
        <v>37.587780982834801</v>
      </c>
      <c r="K1145" s="1">
        <v>23322.36</v>
      </c>
      <c r="L1145" s="6">
        <f>K1145/100000</f>
        <v>0.2332236</v>
      </c>
      <c r="M1145">
        <v>218</v>
      </c>
      <c r="N1145">
        <v>106.98</v>
      </c>
      <c r="O1145">
        <v>76.834020052949199</v>
      </c>
      <c r="P1145" s="2">
        <f>E1145*0.55 + L1145*0.45</f>
        <v>0.32499357500000003</v>
      </c>
      <c r="Q1145" s="2">
        <f>F1145*0.55 + M1145*0.45</f>
        <v>148.33333333333331</v>
      </c>
      <c r="R1145" s="2">
        <f>P1145*0.55+Q1145*0.45</f>
        <v>66.928746466250004</v>
      </c>
      <c r="S1145" s="8">
        <f>E1145/SUM($E$2:$E$2772)</f>
        <v>2.1611299435662205E-4</v>
      </c>
      <c r="T1145" s="8">
        <f>Tabla13[[#This Row],[rsi_earning]]/SUM(Tabla13[rsi_earning])</f>
        <v>2.1626227875855676E-4</v>
      </c>
      <c r="U1145" s="10">
        <f>Tabla13[[#This Row],[P(D)]]+Tabla13[[#This Row],[P_RSI(D)]]</f>
        <v>4.3237527311517884E-4</v>
      </c>
    </row>
    <row r="1146" spans="1:21" x14ac:dyDescent="0.2">
      <c r="A1146" t="s">
        <v>5420</v>
      </c>
      <c r="B1146" t="s">
        <v>5421</v>
      </c>
      <c r="C1146" s="1">
        <v>40.150001525878899</v>
      </c>
      <c r="D1146" s="1">
        <v>6371.85</v>
      </c>
      <c r="E1146" s="6">
        <f>D1146/100000</f>
        <v>6.3718499999999997E-2</v>
      </c>
      <c r="F1146" s="4">
        <v>84</v>
      </c>
      <c r="G1146" s="1">
        <v>75.86</v>
      </c>
      <c r="H1146">
        <v>39.213394661523203</v>
      </c>
      <c r="I1146">
        <v>41.680703385986497</v>
      </c>
      <c r="J1146">
        <v>36.746085937060002</v>
      </c>
      <c r="K1146" s="1">
        <v>42904.66</v>
      </c>
      <c r="L1146" s="6">
        <f>K1146/100000</f>
        <v>0.42904660000000006</v>
      </c>
      <c r="M1146">
        <v>259</v>
      </c>
      <c r="N1146">
        <v>165.66</v>
      </c>
      <c r="O1146">
        <v>58.823526603330201</v>
      </c>
      <c r="P1146" s="2">
        <f>E1146*0.55 + L1146*0.45</f>
        <v>0.22811614500000005</v>
      </c>
      <c r="Q1146" s="2">
        <f>F1146*0.55 + M1146*0.45</f>
        <v>162.75</v>
      </c>
      <c r="R1146" s="2">
        <f>P1146*0.55+Q1146*0.45</f>
        <v>73.362963879749998</v>
      </c>
      <c r="S1146" s="8">
        <f>E1146/SUM($E$2:$E$2772)</f>
        <v>3.4419269214966831E-5</v>
      </c>
      <c r="T1146" s="8">
        <f>Tabla13[[#This Row],[rsi_earning]]/SUM(Tabla13[rsi_earning])</f>
        <v>3.9784393779021939E-4</v>
      </c>
      <c r="U1146" s="10">
        <f>Tabla13[[#This Row],[P(D)]]+Tabla13[[#This Row],[P_RSI(D)]]</f>
        <v>4.3226320700518622E-4</v>
      </c>
    </row>
    <row r="1147" spans="1:21" x14ac:dyDescent="0.2">
      <c r="A1147" t="s">
        <v>5278</v>
      </c>
      <c r="B1147" t="s">
        <v>5279</v>
      </c>
      <c r="C1147" s="1">
        <v>20.4500007629394</v>
      </c>
      <c r="D1147" s="1">
        <v>80007.17</v>
      </c>
      <c r="E1147" s="6">
        <f>D1147/100000</f>
        <v>0.80007169999999994</v>
      </c>
      <c r="F1147" s="4">
        <v>76.4444444444444</v>
      </c>
      <c r="G1147" s="1">
        <v>1046.6099999999999</v>
      </c>
      <c r="H1147">
        <v>20.972458370542501</v>
      </c>
      <c r="I1147">
        <v>21.815153415654301</v>
      </c>
      <c r="J1147">
        <v>20.129763325430599</v>
      </c>
      <c r="K1147" s="1">
        <v>0</v>
      </c>
      <c r="L1147" s="6">
        <f>K1147/100000</f>
        <v>0</v>
      </c>
      <c r="M1147">
        <v>1</v>
      </c>
      <c r="N1147">
        <v>0</v>
      </c>
      <c r="O1147">
        <v>48.615336148931299</v>
      </c>
      <c r="P1147" s="2">
        <f>E1147*0.55 + L1147*0.45</f>
        <v>0.44003943499999998</v>
      </c>
      <c r="Q1147" s="2">
        <f>F1147*0.55 + M1147*0.45</f>
        <v>42.494444444444426</v>
      </c>
      <c r="R1147" s="2">
        <f>P1147*0.55+Q1147*0.45</f>
        <v>19.36452168924999</v>
      </c>
      <c r="S1147" s="8">
        <f>E1147/SUM($E$2:$E$2772)</f>
        <v>4.3218034375536429E-4</v>
      </c>
      <c r="T1147" s="8">
        <f>Tabla13[[#This Row],[rsi_earning]]/SUM(Tabla13[rsi_earning])</f>
        <v>0</v>
      </c>
      <c r="U1147" s="10">
        <f>Tabla13[[#This Row],[P(D)]]+Tabla13[[#This Row],[P_RSI(D)]]</f>
        <v>4.3218034375536429E-4</v>
      </c>
    </row>
    <row r="1148" spans="1:21" x14ac:dyDescent="0.2">
      <c r="A1148" t="s">
        <v>6575</v>
      </c>
      <c r="B1148" t="s">
        <v>6576</v>
      </c>
      <c r="C1148" s="1">
        <v>120.52999877929599</v>
      </c>
      <c r="D1148" s="1">
        <v>48108.81</v>
      </c>
      <c r="E1148" s="6">
        <f>D1148/100000</f>
        <v>0.48108809999999996</v>
      </c>
      <c r="F1148" s="4">
        <v>76.8333333333333</v>
      </c>
      <c r="G1148" s="1">
        <v>626.15</v>
      </c>
      <c r="H1148">
        <v>114.81616500734199</v>
      </c>
      <c r="I1148">
        <v>119.07287983613701</v>
      </c>
      <c r="J1148">
        <v>110.559450178547</v>
      </c>
      <c r="K1148" s="1">
        <v>18578.16</v>
      </c>
      <c r="L1148" s="6">
        <f>K1148/100000</f>
        <v>0.18578159999999999</v>
      </c>
      <c r="M1148">
        <v>353</v>
      </c>
      <c r="N1148">
        <v>52.63</v>
      </c>
      <c r="O1148">
        <v>66.399512320630294</v>
      </c>
      <c r="P1148" s="2">
        <f>E1148*0.55 + L1148*0.45</f>
        <v>0.348200175</v>
      </c>
      <c r="Q1148" s="2">
        <f>F1148*0.55 + M1148*0.45</f>
        <v>201.10833333333332</v>
      </c>
      <c r="R1148" s="2">
        <f>P1148*0.55+Q1148*0.45</f>
        <v>90.69026009625</v>
      </c>
      <c r="S1148" s="8">
        <f>E1148/SUM($E$2:$E$2772)</f>
        <v>2.5987273444944378E-4</v>
      </c>
      <c r="T1148" s="8">
        <f>Tabla13[[#This Row],[rsi_earning]]/SUM(Tabla13[rsi_earning])</f>
        <v>1.7227052565611152E-4</v>
      </c>
      <c r="U1148" s="10">
        <f>Tabla13[[#This Row],[P(D)]]+Tabla13[[#This Row],[P_RSI(D)]]</f>
        <v>4.3214326010555533E-4</v>
      </c>
    </row>
    <row r="1149" spans="1:21" x14ac:dyDescent="0.2">
      <c r="A1149" t="s">
        <v>5976</v>
      </c>
      <c r="B1149" t="s">
        <v>5977</v>
      </c>
      <c r="C1149" s="1">
        <v>343.739990234375</v>
      </c>
      <c r="D1149" s="1">
        <v>79742.95</v>
      </c>
      <c r="E1149" s="6">
        <f>D1149/100000</f>
        <v>0.79742950000000001</v>
      </c>
      <c r="F1149" s="4">
        <v>74.8888888888888</v>
      </c>
      <c r="G1149" s="1">
        <v>1064.82</v>
      </c>
      <c r="H1149">
        <v>385.77237705731801</v>
      </c>
      <c r="I1149">
        <v>411.827717811848</v>
      </c>
      <c r="J1149">
        <v>359.71703630278802</v>
      </c>
      <c r="K1149" s="1">
        <v>0</v>
      </c>
      <c r="L1149" s="6">
        <f>K1149/100000</f>
        <v>0</v>
      </c>
      <c r="M1149">
        <v>1</v>
      </c>
      <c r="N1149">
        <v>0</v>
      </c>
      <c r="O1149">
        <v>28.313233393913201</v>
      </c>
      <c r="P1149" s="2">
        <f>E1149*0.55 + L1149*0.45</f>
        <v>0.43858622500000005</v>
      </c>
      <c r="Q1149" s="2">
        <f>F1149*0.55 + M1149*0.45</f>
        <v>41.638888888888843</v>
      </c>
      <c r="R1149" s="2">
        <f>P1149*0.55+Q1149*0.45</f>
        <v>18.978722423749979</v>
      </c>
      <c r="S1149" s="8">
        <f>E1149/SUM($E$2:$E$2772)</f>
        <v>4.3075308804281954E-4</v>
      </c>
      <c r="T1149" s="8">
        <f>Tabla13[[#This Row],[rsi_earning]]/SUM(Tabla13[rsi_earning])</f>
        <v>0</v>
      </c>
      <c r="U1149" s="10">
        <f>Tabla13[[#This Row],[P(D)]]+Tabla13[[#This Row],[P_RSI(D)]]</f>
        <v>4.3075308804281954E-4</v>
      </c>
    </row>
    <row r="1150" spans="1:21" x14ac:dyDescent="0.2">
      <c r="A1150" t="s">
        <v>1963</v>
      </c>
      <c r="B1150" t="s">
        <v>1964</v>
      </c>
      <c r="C1150" s="1">
        <v>131.75</v>
      </c>
      <c r="D1150" s="1">
        <v>8712.15</v>
      </c>
      <c r="E1150" s="6">
        <f>D1150/100000</f>
        <v>8.7121499999999991E-2</v>
      </c>
      <c r="F1150" s="4">
        <v>115.714285714285</v>
      </c>
      <c r="G1150" s="1">
        <v>75.290000000000006</v>
      </c>
      <c r="H1150">
        <v>119.519161626952</v>
      </c>
      <c r="I1150">
        <v>123.41528035924701</v>
      </c>
      <c r="J1150">
        <v>115.623042894658</v>
      </c>
      <c r="K1150" s="1">
        <v>41363.300000000003</v>
      </c>
      <c r="L1150" s="6">
        <f>K1150/100000</f>
        <v>0.41363300000000003</v>
      </c>
      <c r="M1150">
        <v>611</v>
      </c>
      <c r="N1150">
        <v>67.7</v>
      </c>
      <c r="O1150">
        <v>93.910480310235798</v>
      </c>
      <c r="P1150" s="2">
        <f>E1150*0.55 + L1150*0.45</f>
        <v>0.23405167500000001</v>
      </c>
      <c r="Q1150" s="2">
        <f>F1150*0.55 + M1150*0.45</f>
        <v>338.59285714285676</v>
      </c>
      <c r="R1150" s="2">
        <f>P1150*0.55+Q1150*0.45</f>
        <v>152.49551413553556</v>
      </c>
      <c r="S1150" s="8">
        <f>E1150/SUM($E$2:$E$2772)</f>
        <v>4.7061031928117148E-5</v>
      </c>
      <c r="T1150" s="8">
        <f>Tabla13[[#This Row],[rsi_earning]]/SUM(Tabla13[rsi_earning])</f>
        <v>3.8355130076775298E-4</v>
      </c>
      <c r="U1150" s="10">
        <f>Tabla13[[#This Row],[P(D)]]+Tabla13[[#This Row],[P_RSI(D)]]</f>
        <v>4.3061233269587012E-4</v>
      </c>
    </row>
    <row r="1151" spans="1:21" x14ac:dyDescent="0.2">
      <c r="A1151" t="s">
        <v>2577</v>
      </c>
      <c r="B1151" t="s">
        <v>2578</v>
      </c>
      <c r="C1151" s="1">
        <v>54.590000152587798</v>
      </c>
      <c r="D1151" s="1">
        <v>1523.34</v>
      </c>
      <c r="E1151" s="6">
        <f>D1151/100000</f>
        <v>1.5233399999999999E-2</v>
      </c>
      <c r="F1151" s="4">
        <v>78.6666666666666</v>
      </c>
      <c r="G1151" s="1">
        <v>19.36</v>
      </c>
      <c r="H1151">
        <v>44.757862620753997</v>
      </c>
      <c r="I1151">
        <v>48.2577620116312</v>
      </c>
      <c r="J1151">
        <v>41.257963229876701</v>
      </c>
      <c r="K1151" s="1">
        <v>45506</v>
      </c>
      <c r="L1151" s="6">
        <f>K1151/100000</f>
        <v>0.45506000000000002</v>
      </c>
      <c r="M1151">
        <v>1757</v>
      </c>
      <c r="N1151">
        <v>25.9</v>
      </c>
      <c r="O1151">
        <v>76.621020346451203</v>
      </c>
      <c r="P1151" s="2">
        <f>E1151*0.55 + L1151*0.45</f>
        <v>0.21315537000000001</v>
      </c>
      <c r="Q1151" s="2">
        <f>F1151*0.55 + M1151*0.45</f>
        <v>833.91666666666663</v>
      </c>
      <c r="R1151" s="2">
        <f>P1151*0.55+Q1151*0.45</f>
        <v>375.37973545349996</v>
      </c>
      <c r="S1151" s="8">
        <f>E1151/SUM($E$2:$E$2772)</f>
        <v>8.2287325605479685E-6</v>
      </c>
      <c r="T1151" s="8">
        <f>Tabla13[[#This Row],[rsi_earning]]/SUM(Tabla13[rsi_earning])</f>
        <v>4.2196549822517466E-4</v>
      </c>
      <c r="U1151" s="10">
        <f>Tabla13[[#This Row],[P(D)]]+Tabla13[[#This Row],[P_RSI(D)]]</f>
        <v>4.3019423078572263E-4</v>
      </c>
    </row>
    <row r="1152" spans="1:21" x14ac:dyDescent="0.2">
      <c r="A1152" t="s">
        <v>7190</v>
      </c>
      <c r="B1152" t="s">
        <v>7191</v>
      </c>
      <c r="C1152" s="1">
        <v>62.790000915527301</v>
      </c>
      <c r="D1152" s="1">
        <v>85938.42</v>
      </c>
      <c r="E1152" s="6">
        <f>D1152/100000</f>
        <v>0.85938419999999993</v>
      </c>
      <c r="F1152" s="4">
        <v>66.4166666666666</v>
      </c>
      <c r="G1152" s="1">
        <v>1293.93</v>
      </c>
      <c r="H1152">
        <v>62.803453799864101</v>
      </c>
      <c r="I1152">
        <v>65.674306911924603</v>
      </c>
      <c r="J1152">
        <v>59.9326006878036</v>
      </c>
      <c r="K1152" s="1">
        <v>-3729.79</v>
      </c>
      <c r="L1152" s="6">
        <f>K1152/100000</f>
        <v>-3.7297900000000002E-2</v>
      </c>
      <c r="M1152">
        <v>575</v>
      </c>
      <c r="N1152">
        <v>-6.49</v>
      </c>
      <c r="O1152">
        <v>60.951436504359798</v>
      </c>
      <c r="P1152" s="2">
        <f>E1152*0.55 + L1152*0.45</f>
        <v>0.45587725499999998</v>
      </c>
      <c r="Q1152" s="2">
        <f>F1152*0.55 + M1152*0.45</f>
        <v>295.27916666666664</v>
      </c>
      <c r="R1152" s="2">
        <f>P1152*0.55+Q1152*0.45</f>
        <v>133.12635749024997</v>
      </c>
      <c r="S1152" s="8">
        <f>E1152/SUM($E$2:$E$2772)</f>
        <v>4.6421959303638501E-4</v>
      </c>
      <c r="T1152" s="8">
        <f>Tabla13[[#This Row],[rsi_earning]]/SUM(Tabla13[rsi_earning])</f>
        <v>-3.4585388643811234E-5</v>
      </c>
      <c r="U1152" s="10">
        <f>Tabla13[[#This Row],[P(D)]]+Tabla13[[#This Row],[P_RSI(D)]]</f>
        <v>4.2963420439257375E-4</v>
      </c>
    </row>
    <row r="1153" spans="1:21" x14ac:dyDescent="0.2">
      <c r="A1153" t="s">
        <v>4232</v>
      </c>
      <c r="B1153" t="s">
        <v>4233</v>
      </c>
      <c r="C1153" s="1">
        <v>8.8900003433227504</v>
      </c>
      <c r="D1153" s="1">
        <v>46146.66</v>
      </c>
      <c r="E1153" s="6">
        <f>D1153/100000</f>
        <v>0.46146660000000006</v>
      </c>
      <c r="F1153" s="4">
        <v>88.3333333333333</v>
      </c>
      <c r="G1153" s="1">
        <v>522.41999999999996</v>
      </c>
      <c r="H1153">
        <v>10.660607799382401</v>
      </c>
      <c r="I1153">
        <v>12.476992304959101</v>
      </c>
      <c r="J1153">
        <v>8.8442232938058201</v>
      </c>
      <c r="K1153" s="1">
        <v>19316.68</v>
      </c>
      <c r="L1153" s="6">
        <f>K1153/100000</f>
        <v>0.1931668</v>
      </c>
      <c r="M1153">
        <v>290.5</v>
      </c>
      <c r="N1153">
        <v>66.489999999999995</v>
      </c>
      <c r="O1153">
        <v>36.873752244192602</v>
      </c>
      <c r="P1153" s="2">
        <f>E1153*0.55 + L1153*0.45</f>
        <v>0.34073169000000003</v>
      </c>
      <c r="Q1153" s="2">
        <f>F1153*0.55 + M1153*0.45</f>
        <v>179.30833333333331</v>
      </c>
      <c r="R1153" s="2">
        <f>P1153*0.55+Q1153*0.45</f>
        <v>80.876152429499982</v>
      </c>
      <c r="S1153" s="8">
        <f>E1153/SUM($E$2:$E$2772)</f>
        <v>2.4927365112354207E-4</v>
      </c>
      <c r="T1153" s="8">
        <f>Tabla13[[#This Row],[rsi_earning]]/SUM(Tabla13[rsi_earning])</f>
        <v>1.791186327134063E-4</v>
      </c>
      <c r="U1153" s="10">
        <f>Tabla13[[#This Row],[P(D)]]+Tabla13[[#This Row],[P_RSI(D)]]</f>
        <v>4.283922838369484E-4</v>
      </c>
    </row>
    <row r="1154" spans="1:21" x14ac:dyDescent="0.2">
      <c r="A1154" t="s">
        <v>9424</v>
      </c>
      <c r="B1154" t="s">
        <v>9425</v>
      </c>
      <c r="C1154" s="1">
        <v>34.610000610351499</v>
      </c>
      <c r="D1154" s="1">
        <v>13415.56</v>
      </c>
      <c r="E1154" s="6">
        <f>D1154/100000</f>
        <v>0.13415559999999999</v>
      </c>
      <c r="F1154" s="4">
        <v>97.8888888888888</v>
      </c>
      <c r="G1154" s="1">
        <v>137.05000000000001</v>
      </c>
      <c r="H1154">
        <v>34.017082961444402</v>
      </c>
      <c r="I1154">
        <v>35.664119969985798</v>
      </c>
      <c r="J1154">
        <v>32.370045952903098</v>
      </c>
      <c r="K1154" s="1">
        <v>38340.379999999997</v>
      </c>
      <c r="L1154" s="6">
        <f>K1154/100000</f>
        <v>0.38340379999999996</v>
      </c>
      <c r="M1154">
        <v>761</v>
      </c>
      <c r="N1154">
        <v>50.38</v>
      </c>
      <c r="O1154">
        <v>53.484602115702003</v>
      </c>
      <c r="P1154" s="2">
        <f>E1154*0.55 + L1154*0.45</f>
        <v>0.24631728999999997</v>
      </c>
      <c r="Q1154" s="2">
        <f>F1154*0.55 + M1154*0.45</f>
        <v>396.28888888888883</v>
      </c>
      <c r="R1154" s="2">
        <f>P1154*0.55+Q1154*0.45</f>
        <v>178.46547450949998</v>
      </c>
      <c r="S1154" s="8">
        <f>E1154/SUM($E$2:$E$2772)</f>
        <v>7.2467771731842462E-5</v>
      </c>
      <c r="T1154" s="8">
        <f>Tabla13[[#This Row],[rsi_earning]]/SUM(Tabla13[rsi_earning])</f>
        <v>3.5552053682684747E-4</v>
      </c>
      <c r="U1154" s="10">
        <f>Tabla13[[#This Row],[P(D)]]+Tabla13[[#This Row],[P_RSI(D)]]</f>
        <v>4.2798830855868991E-4</v>
      </c>
    </row>
    <row r="1155" spans="1:21" x14ac:dyDescent="0.2">
      <c r="A1155" t="s">
        <v>600</v>
      </c>
      <c r="B1155" t="s">
        <v>601</v>
      </c>
      <c r="C1155" s="1">
        <v>341.17999267578102</v>
      </c>
      <c r="D1155" s="1">
        <v>67300.28</v>
      </c>
      <c r="E1155" s="6">
        <f>D1155/100000</f>
        <v>0.67300280000000001</v>
      </c>
      <c r="F1155" s="4">
        <v>74.1111111111111</v>
      </c>
      <c r="G1155" s="1">
        <v>908.1</v>
      </c>
      <c r="H1155">
        <v>338.97285678029101</v>
      </c>
      <c r="I1155">
        <v>352.76085885872101</v>
      </c>
      <c r="J1155">
        <v>325.18485470186101</v>
      </c>
      <c r="K1155" s="1">
        <v>6908.64</v>
      </c>
      <c r="L1155" s="6">
        <f>K1155/100000</f>
        <v>6.9086400000000006E-2</v>
      </c>
      <c r="M1155">
        <v>707</v>
      </c>
      <c r="N1155">
        <v>9.77</v>
      </c>
      <c r="O1155">
        <v>63.950787178394499</v>
      </c>
      <c r="P1155" s="2">
        <f>E1155*0.55 + L1155*0.45</f>
        <v>0.40124042000000004</v>
      </c>
      <c r="Q1155" s="2">
        <f>F1155*0.55 + M1155*0.45</f>
        <v>358.91111111111115</v>
      </c>
      <c r="R1155" s="2">
        <f>P1155*0.55+Q1155*0.45</f>
        <v>161.73068223100003</v>
      </c>
      <c r="S1155" s="8">
        <f>E1155/SUM($E$2:$E$2772)</f>
        <v>3.6354064448514139E-4</v>
      </c>
      <c r="T1155" s="8">
        <f>Tabla13[[#This Row],[rsi_earning]]/SUM(Tabla13[rsi_earning])</f>
        <v>6.4062051590084185E-5</v>
      </c>
      <c r="U1155" s="10">
        <f>Tabla13[[#This Row],[P(D)]]+Tabla13[[#This Row],[P_RSI(D)]]</f>
        <v>4.2760269607522558E-4</v>
      </c>
    </row>
    <row r="1156" spans="1:21" x14ac:dyDescent="0.2">
      <c r="A1156" t="s">
        <v>5696</v>
      </c>
      <c r="B1156" t="s">
        <v>5697</v>
      </c>
      <c r="C1156" s="1">
        <v>24.299999237060501</v>
      </c>
      <c r="D1156" s="1">
        <v>66767.87</v>
      </c>
      <c r="E1156" s="6">
        <f>D1156/100000</f>
        <v>0.66767869999999996</v>
      </c>
      <c r="F1156" s="4">
        <v>50.153846153846096</v>
      </c>
      <c r="G1156" s="1">
        <v>1331.26</v>
      </c>
      <c r="H1156">
        <v>23.753615577053001</v>
      </c>
      <c r="I1156">
        <v>24.584900049812902</v>
      </c>
      <c r="J1156">
        <v>22.9223311042932</v>
      </c>
      <c r="K1156" s="1">
        <v>7136.07</v>
      </c>
      <c r="L1156" s="6">
        <f>K1156/100000</f>
        <v>7.1360699999999999E-2</v>
      </c>
      <c r="M1156">
        <v>206</v>
      </c>
      <c r="N1156">
        <v>34.64</v>
      </c>
      <c r="O1156">
        <v>51.6891639366657</v>
      </c>
      <c r="P1156" s="2">
        <f>E1156*0.55 + L1156*0.45</f>
        <v>0.39933560000000001</v>
      </c>
      <c r="Q1156" s="2">
        <f>F1156*0.55 + M1156*0.45</f>
        <v>120.28461538461536</v>
      </c>
      <c r="R1156" s="2">
        <f>P1156*0.55+Q1156*0.45</f>
        <v>54.347711503076916</v>
      </c>
      <c r="S1156" s="8">
        <f>E1156/SUM($E$2:$E$2772)</f>
        <v>3.6066468803250349E-4</v>
      </c>
      <c r="T1156" s="8">
        <f>Tabla13[[#This Row],[rsi_earning]]/SUM(Tabla13[rsi_earning])</f>
        <v>6.6170951806788602E-5</v>
      </c>
      <c r="U1156" s="10">
        <f>Tabla13[[#This Row],[P(D)]]+Tabla13[[#This Row],[P_RSI(D)]]</f>
        <v>4.2683563983929209E-4</v>
      </c>
    </row>
    <row r="1157" spans="1:21" x14ac:dyDescent="0.2">
      <c r="A1157" t="s">
        <v>8315</v>
      </c>
      <c r="B1157" t="s">
        <v>8316</v>
      </c>
      <c r="C1157" s="1">
        <v>146.71000671386699</v>
      </c>
      <c r="D1157" s="1">
        <v>79014.61</v>
      </c>
      <c r="E1157" s="6">
        <f>D1157/100000</f>
        <v>0.79014609999999996</v>
      </c>
      <c r="F1157" s="4">
        <v>82</v>
      </c>
      <c r="G1157" s="1">
        <v>963.59</v>
      </c>
      <c r="H1157">
        <v>134.979749369882</v>
      </c>
      <c r="I1157">
        <v>141.45847786835299</v>
      </c>
      <c r="J1157">
        <v>128.50102087141099</v>
      </c>
      <c r="K1157" s="1">
        <v>0</v>
      </c>
      <c r="L1157" s="6">
        <f>K1157/100000</f>
        <v>0</v>
      </c>
      <c r="M1157">
        <v>1</v>
      </c>
      <c r="N1157">
        <v>0</v>
      </c>
      <c r="O1157">
        <v>87.294360939412599</v>
      </c>
      <c r="P1157" s="2">
        <f>E1157*0.55 + L1157*0.45</f>
        <v>0.43458035500000003</v>
      </c>
      <c r="Q1157" s="2">
        <f>F1157*0.55 + M1157*0.45</f>
        <v>45.550000000000004</v>
      </c>
      <c r="R1157" s="2">
        <f>P1157*0.55+Q1157*0.45</f>
        <v>20.736519195250004</v>
      </c>
      <c r="S1157" s="8">
        <f>E1157/SUM($E$2:$E$2772)</f>
        <v>4.2681876276208801E-4</v>
      </c>
      <c r="T1157" s="8">
        <f>Tabla13[[#This Row],[rsi_earning]]/SUM(Tabla13[rsi_earning])</f>
        <v>0</v>
      </c>
      <c r="U1157" s="10">
        <f>Tabla13[[#This Row],[P(D)]]+Tabla13[[#This Row],[P_RSI(D)]]</f>
        <v>4.2681876276208801E-4</v>
      </c>
    </row>
    <row r="1158" spans="1:21" x14ac:dyDescent="0.2">
      <c r="A1158" t="s">
        <v>4186</v>
      </c>
      <c r="B1158" t="s">
        <v>4187</v>
      </c>
      <c r="C1158" s="1">
        <v>22.2299995422363</v>
      </c>
      <c r="D1158" s="1">
        <v>87338.75</v>
      </c>
      <c r="E1158" s="6">
        <f>D1158/100000</f>
        <v>0.87338749999999998</v>
      </c>
      <c r="F1158" s="4">
        <v>113.75</v>
      </c>
      <c r="G1158" s="1">
        <v>767.81</v>
      </c>
      <c r="H1158">
        <v>21.703909878579701</v>
      </c>
      <c r="I1158">
        <v>23.002438933915801</v>
      </c>
      <c r="J1158">
        <v>20.405380823243501</v>
      </c>
      <c r="K1158" s="1">
        <v>-4973.67</v>
      </c>
      <c r="L1158" s="6">
        <f>K1158/100000</f>
        <v>-4.9736700000000002E-2</v>
      </c>
      <c r="M1158">
        <v>589</v>
      </c>
      <c r="N1158">
        <v>-8.44</v>
      </c>
      <c r="O1158">
        <v>54.307110486281303</v>
      </c>
      <c r="P1158" s="2">
        <f>E1158*0.55 + L1158*0.45</f>
        <v>0.45798160999999998</v>
      </c>
      <c r="Q1158" s="2">
        <f>F1158*0.55 + M1158*0.45</f>
        <v>327.61250000000001</v>
      </c>
      <c r="R1158" s="2">
        <f>P1158*0.55+Q1158*0.45</f>
        <v>147.67751488549999</v>
      </c>
      <c r="S1158" s="8">
        <f>E1158/SUM($E$2:$E$2772)</f>
        <v>4.7178385384914659E-4</v>
      </c>
      <c r="T1158" s="8">
        <f>Tabla13[[#This Row],[rsi_earning]]/SUM(Tabla13[rsi_earning])</f>
        <v>-4.6119569717347263E-5</v>
      </c>
      <c r="U1158" s="10">
        <f>Tabla13[[#This Row],[P(D)]]+Tabla13[[#This Row],[P_RSI(D)]]</f>
        <v>4.2566428413179933E-4</v>
      </c>
    </row>
    <row r="1159" spans="1:21" x14ac:dyDescent="0.2">
      <c r="A1159" t="s">
        <v>6299</v>
      </c>
      <c r="B1159" t="s">
        <v>6300</v>
      </c>
      <c r="C1159" s="1">
        <v>34.659999847412102</v>
      </c>
      <c r="D1159" s="1">
        <v>78765.929999999993</v>
      </c>
      <c r="E1159" s="6">
        <f>D1159/100000</f>
        <v>0.78765929999999995</v>
      </c>
      <c r="F1159" s="4">
        <v>68.875</v>
      </c>
      <c r="G1159" s="1">
        <v>1143.6099999999999</v>
      </c>
      <c r="H1159">
        <v>32.484297541269498</v>
      </c>
      <c r="I1159">
        <v>33.913837562057203</v>
      </c>
      <c r="J1159">
        <v>31.054757520481701</v>
      </c>
      <c r="K1159" s="1">
        <v>0</v>
      </c>
      <c r="L1159" s="6">
        <f>K1159/100000</f>
        <v>0</v>
      </c>
      <c r="M1159">
        <v>1</v>
      </c>
      <c r="N1159">
        <v>0</v>
      </c>
      <c r="O1159">
        <v>67.184033413715497</v>
      </c>
      <c r="P1159" s="2">
        <f>E1159*0.55 + L1159*0.45</f>
        <v>0.43321261500000002</v>
      </c>
      <c r="Q1159" s="2">
        <f>F1159*0.55 + M1159*0.45</f>
        <v>38.331250000000004</v>
      </c>
      <c r="R1159" s="2">
        <f>P1159*0.55+Q1159*0.45</f>
        <v>17.487329438250001</v>
      </c>
      <c r="S1159" s="8">
        <f>E1159/SUM($E$2:$E$2772)</f>
        <v>4.2547545055788075E-4</v>
      </c>
      <c r="T1159" s="8">
        <f>Tabla13[[#This Row],[rsi_earning]]/SUM(Tabla13[rsi_earning])</f>
        <v>0</v>
      </c>
      <c r="U1159" s="10">
        <f>Tabla13[[#This Row],[P(D)]]+Tabla13[[#This Row],[P_RSI(D)]]</f>
        <v>4.2547545055788075E-4</v>
      </c>
    </row>
    <row r="1160" spans="1:21" x14ac:dyDescent="0.2">
      <c r="A1160" t="s">
        <v>1198</v>
      </c>
      <c r="B1160" t="s">
        <v>1199</v>
      </c>
      <c r="C1160" s="1">
        <v>792.09002685546795</v>
      </c>
      <c r="D1160" s="1">
        <v>19850.599999999999</v>
      </c>
      <c r="E1160" s="6">
        <f>D1160/100000</f>
        <v>0.19850599999999999</v>
      </c>
      <c r="F1160" s="4">
        <v>75.8888888888888</v>
      </c>
      <c r="G1160" s="1">
        <v>261.57</v>
      </c>
      <c r="H1160">
        <v>808.97897178158905</v>
      </c>
      <c r="I1160">
        <v>841.097305237162</v>
      </c>
      <c r="J1160">
        <v>776.86063832601701</v>
      </c>
      <c r="K1160" s="1">
        <v>34289.5</v>
      </c>
      <c r="L1160" s="6">
        <f>K1160/100000</f>
        <v>0.34289500000000001</v>
      </c>
      <c r="M1160">
        <v>425</v>
      </c>
      <c r="N1160">
        <v>80.680000000000007</v>
      </c>
      <c r="O1160">
        <v>43.952235704111601</v>
      </c>
      <c r="P1160" s="2">
        <f>E1160*0.55 + L1160*0.45</f>
        <v>0.26348104999999999</v>
      </c>
      <c r="Q1160" s="2">
        <f>F1160*0.55 + M1160*0.45</f>
        <v>232.98888888888885</v>
      </c>
      <c r="R1160" s="2">
        <f>P1160*0.55+Q1160*0.45</f>
        <v>104.98991457749999</v>
      </c>
      <c r="S1160" s="8">
        <f>E1160/SUM($E$2:$E$2772)</f>
        <v>1.0722837880342767E-4</v>
      </c>
      <c r="T1160" s="8">
        <f>Tabla13[[#This Row],[rsi_earning]]/SUM(Tabla13[rsi_earning])</f>
        <v>3.1795776274320145E-4</v>
      </c>
      <c r="U1160" s="10">
        <f>Tabla13[[#This Row],[P(D)]]+Tabla13[[#This Row],[P_RSI(D)]]</f>
        <v>4.251861415466291E-4</v>
      </c>
    </row>
    <row r="1161" spans="1:21" x14ac:dyDescent="0.2">
      <c r="A1161" t="s">
        <v>5778</v>
      </c>
      <c r="B1161" t="s">
        <v>5779</v>
      </c>
      <c r="C1161" s="1">
        <v>80.029998779296804</v>
      </c>
      <c r="D1161" s="1">
        <v>15124.02</v>
      </c>
      <c r="E1161" s="6">
        <f>D1161/100000</f>
        <v>0.15124019999999999</v>
      </c>
      <c r="F1161" s="4">
        <v>114.85714285714199</v>
      </c>
      <c r="G1161" s="1">
        <v>131.68</v>
      </c>
      <c r="H1161">
        <v>82.656609484615103</v>
      </c>
      <c r="I1161">
        <v>85.714653627308294</v>
      </c>
      <c r="J1161">
        <v>79.598565341921898</v>
      </c>
      <c r="K1161" s="1">
        <v>37012.120000000003</v>
      </c>
      <c r="L1161" s="6">
        <f>K1161/100000</f>
        <v>0.37012120000000004</v>
      </c>
      <c r="M1161">
        <v>1140</v>
      </c>
      <c r="N1161">
        <v>32.47</v>
      </c>
      <c r="O1161">
        <v>37.238878471514802</v>
      </c>
      <c r="P1161" s="2">
        <f>E1161*0.55 + L1161*0.45</f>
        <v>0.24973665000000003</v>
      </c>
      <c r="Q1161" s="2">
        <f>F1161*0.55 + M1161*0.45</f>
        <v>576.17142857142812</v>
      </c>
      <c r="R1161" s="2">
        <f>P1161*0.55+Q1161*0.45</f>
        <v>259.41449801464267</v>
      </c>
      <c r="S1161" s="8">
        <f>E1161/SUM($E$2:$E$2772)</f>
        <v>8.1696479985018892E-5</v>
      </c>
      <c r="T1161" s="8">
        <f>Tabla13[[#This Row],[rsi_earning]]/SUM(Tabla13[rsi_earning])</f>
        <v>3.4320392159649171E-4</v>
      </c>
      <c r="U1161" s="10">
        <f>Tabla13[[#This Row],[P(D)]]+Tabla13[[#This Row],[P_RSI(D)]]</f>
        <v>4.2490040158151059E-4</v>
      </c>
    </row>
    <row r="1162" spans="1:21" x14ac:dyDescent="0.2">
      <c r="A1162" t="s">
        <v>2707</v>
      </c>
      <c r="B1162" t="s">
        <v>2708</v>
      </c>
      <c r="C1162" s="1">
        <v>30.569999694824201</v>
      </c>
      <c r="D1162" s="1">
        <v>78488.95</v>
      </c>
      <c r="E1162" s="6">
        <f>D1162/100000</f>
        <v>0.78488950000000002</v>
      </c>
      <c r="F1162" s="4">
        <v>31</v>
      </c>
      <c r="G1162" s="1">
        <v>2531.9</v>
      </c>
      <c r="H1162">
        <v>29.231330333080098</v>
      </c>
      <c r="I1162">
        <v>30.242512072485301</v>
      </c>
      <c r="J1162">
        <v>28.2201485936748</v>
      </c>
      <c r="K1162" s="1">
        <v>0</v>
      </c>
      <c r="L1162" s="6">
        <f>K1162/100000</f>
        <v>0</v>
      </c>
      <c r="M1162">
        <v>1</v>
      </c>
      <c r="N1162">
        <v>0</v>
      </c>
      <c r="O1162">
        <v>69.273731706368395</v>
      </c>
      <c r="P1162" s="2">
        <f>E1162*0.55 + L1162*0.45</f>
        <v>0.43168922500000007</v>
      </c>
      <c r="Q1162" s="2">
        <f>F1162*0.55 + M1162*0.45</f>
        <v>17.5</v>
      </c>
      <c r="R1162" s="2">
        <f>P1162*0.55+Q1162*0.45</f>
        <v>8.1124290737500004</v>
      </c>
      <c r="S1162" s="8">
        <f>E1162/SUM($E$2:$E$2772)</f>
        <v>4.2397926825805238E-4</v>
      </c>
      <c r="T1162" s="8">
        <f>Tabla13[[#This Row],[rsi_earning]]/SUM(Tabla13[rsi_earning])</f>
        <v>0</v>
      </c>
      <c r="U1162" s="10">
        <f>Tabla13[[#This Row],[P(D)]]+Tabla13[[#This Row],[P_RSI(D)]]</f>
        <v>4.2397926825805238E-4</v>
      </c>
    </row>
    <row r="1163" spans="1:21" x14ac:dyDescent="0.2">
      <c r="A1163" t="s">
        <v>4446</v>
      </c>
      <c r="B1163" t="s">
        <v>4447</v>
      </c>
      <c r="C1163" s="1">
        <v>24.799999237060501</v>
      </c>
      <c r="D1163" s="1">
        <v>22538.99</v>
      </c>
      <c r="E1163" s="6">
        <f>D1163/100000</f>
        <v>0.2253899</v>
      </c>
      <c r="F1163" s="4">
        <v>55.0833333333333</v>
      </c>
      <c r="G1163" s="1">
        <v>409.18</v>
      </c>
      <c r="H1163">
        <v>23.212364163778101</v>
      </c>
      <c r="I1163">
        <v>23.8572062860949</v>
      </c>
      <c r="J1163">
        <v>22.567522041461299</v>
      </c>
      <c r="K1163" s="1">
        <v>32578.28</v>
      </c>
      <c r="L1163" s="6">
        <f>K1163/100000</f>
        <v>0.32578279999999998</v>
      </c>
      <c r="M1163">
        <v>536.5</v>
      </c>
      <c r="N1163">
        <v>60.72</v>
      </c>
      <c r="O1163">
        <v>78.217853568258604</v>
      </c>
      <c r="P1163" s="2">
        <f>E1163*0.55 + L1163*0.45</f>
        <v>0.27056670500000002</v>
      </c>
      <c r="Q1163" s="2">
        <f>F1163*0.55 + M1163*0.45</f>
        <v>271.7208333333333</v>
      </c>
      <c r="R1163" s="2">
        <f>P1163*0.55+Q1163*0.45</f>
        <v>122.42318668774999</v>
      </c>
      <c r="S1163" s="8">
        <f>E1163/SUM($E$2:$E$2772)</f>
        <v>1.2175044369271803E-4</v>
      </c>
      <c r="T1163" s="8">
        <f>Tabla13[[#This Row],[rsi_earning]]/SUM(Tabla13[rsi_earning])</f>
        <v>3.0209005738845957E-4</v>
      </c>
      <c r="U1163" s="10">
        <f>Tabla13[[#This Row],[P(D)]]+Tabla13[[#This Row],[P_RSI(D)]]</f>
        <v>4.2384050108117762E-4</v>
      </c>
    </row>
    <row r="1164" spans="1:21" x14ac:dyDescent="0.2">
      <c r="A1164" t="s">
        <v>6245</v>
      </c>
      <c r="B1164" t="s">
        <v>6246</v>
      </c>
      <c r="C1164" s="1">
        <v>27.170000076293899</v>
      </c>
      <c r="D1164" s="1">
        <v>62262.27</v>
      </c>
      <c r="E1164" s="6">
        <f>D1164/100000</f>
        <v>0.62262269999999997</v>
      </c>
      <c r="F1164" s="4">
        <v>78</v>
      </c>
      <c r="G1164" s="1">
        <v>798.23</v>
      </c>
      <c r="H1164">
        <v>26.6599030492719</v>
      </c>
      <c r="I1164">
        <v>27.456524749373099</v>
      </c>
      <c r="J1164">
        <v>25.863281349170698</v>
      </c>
      <c r="K1164" s="1">
        <v>9381.33</v>
      </c>
      <c r="L1164" s="6">
        <f>K1164/100000</f>
        <v>9.3813300000000002E-2</v>
      </c>
      <c r="M1164">
        <v>656</v>
      </c>
      <c r="N1164">
        <v>14.3</v>
      </c>
      <c r="O1164">
        <v>68.493133982063895</v>
      </c>
      <c r="P1164" s="2">
        <f>E1164*0.55 + L1164*0.45</f>
        <v>0.38465847000000003</v>
      </c>
      <c r="Q1164" s="2">
        <f>F1164*0.55 + M1164*0.45</f>
        <v>338.1</v>
      </c>
      <c r="R1164" s="2">
        <f>P1164*0.55+Q1164*0.45</f>
        <v>152.3565621585</v>
      </c>
      <c r="S1164" s="8">
        <f>E1164/SUM($E$2:$E$2772)</f>
        <v>3.3632647238477883E-4</v>
      </c>
      <c r="T1164" s="8">
        <f>Tabla13[[#This Row],[rsi_earning]]/SUM(Tabla13[rsi_earning])</f>
        <v>8.6990673481843664E-5</v>
      </c>
      <c r="U1164" s="10">
        <f>Tabla13[[#This Row],[P(D)]]+Tabla13[[#This Row],[P_RSI(D)]]</f>
        <v>4.2331714586662248E-4</v>
      </c>
    </row>
    <row r="1165" spans="1:21" x14ac:dyDescent="0.2">
      <c r="A1165" t="s">
        <v>438</v>
      </c>
      <c r="B1165" t="s">
        <v>439</v>
      </c>
      <c r="C1165" s="1">
        <v>11.1000003814697</v>
      </c>
      <c r="D1165" s="1">
        <v>115400.92</v>
      </c>
      <c r="E1165" s="6">
        <f>D1165/100000</f>
        <v>1.1540092</v>
      </c>
      <c r="F1165" s="4">
        <v>91.7</v>
      </c>
      <c r="G1165" s="1">
        <v>1258.46</v>
      </c>
      <c r="H1165">
        <v>11.2036779150909</v>
      </c>
      <c r="I1165">
        <v>11.736769726613399</v>
      </c>
      <c r="J1165">
        <v>10.6705861035684</v>
      </c>
      <c r="K1165" s="1">
        <v>-21621.31</v>
      </c>
      <c r="L1165" s="6">
        <f>K1165/100000</f>
        <v>-0.21621310000000002</v>
      </c>
      <c r="M1165">
        <v>580.5</v>
      </c>
      <c r="N1165">
        <v>-37.25</v>
      </c>
      <c r="O1165">
        <v>50</v>
      </c>
      <c r="P1165" s="2">
        <f>E1165*0.55 + L1165*0.45</f>
        <v>0.53740916500000002</v>
      </c>
      <c r="Q1165" s="2">
        <f>F1165*0.55 + M1165*0.45</f>
        <v>311.66000000000003</v>
      </c>
      <c r="R1165" s="2">
        <f>P1165*0.55+Q1165*0.45</f>
        <v>140.54257504075002</v>
      </c>
      <c r="S1165" s="8">
        <f>E1165/SUM($E$2:$E$2772)</f>
        <v>6.2336924647235113E-4</v>
      </c>
      <c r="T1165" s="8">
        <f>Tabla13[[#This Row],[rsi_earning]]/SUM(Tabla13[rsi_earning])</f>
        <v>-2.004888772124764E-4</v>
      </c>
      <c r="U1165" s="10">
        <f>Tabla13[[#This Row],[P(D)]]+Tabla13[[#This Row],[P_RSI(D)]]</f>
        <v>4.2288036925987473E-4</v>
      </c>
    </row>
    <row r="1166" spans="1:21" x14ac:dyDescent="0.2">
      <c r="A1166" t="s">
        <v>5616</v>
      </c>
      <c r="B1166" t="s">
        <v>5617</v>
      </c>
      <c r="C1166" s="1">
        <v>46.5</v>
      </c>
      <c r="D1166" s="1">
        <v>78132.429999999993</v>
      </c>
      <c r="E1166" s="6">
        <f>D1166/100000</f>
        <v>0.78132429999999997</v>
      </c>
      <c r="F1166" s="4">
        <v>99.4</v>
      </c>
      <c r="G1166" s="1">
        <v>786.04</v>
      </c>
      <c r="H1166">
        <v>48.937391819899297</v>
      </c>
      <c r="I1166">
        <v>52.6363627563967</v>
      </c>
      <c r="J1166">
        <v>45.238420883402</v>
      </c>
      <c r="K1166" s="1">
        <v>0</v>
      </c>
      <c r="L1166" s="6">
        <f>K1166/100000</f>
        <v>0</v>
      </c>
      <c r="M1166">
        <v>1</v>
      </c>
      <c r="N1166">
        <v>0</v>
      </c>
      <c r="O1166">
        <v>50.9104144208221</v>
      </c>
      <c r="P1166" s="2">
        <f>E1166*0.55 + L1166*0.45</f>
        <v>0.429728365</v>
      </c>
      <c r="Q1166" s="2">
        <f>F1166*0.55 + M1166*0.45</f>
        <v>55.120000000000012</v>
      </c>
      <c r="R1166" s="2">
        <f>P1166*0.55+Q1166*0.45</f>
        <v>25.040350600750006</v>
      </c>
      <c r="S1166" s="8">
        <f>E1166/SUM($E$2:$E$2772)</f>
        <v>4.2205342915943578E-4</v>
      </c>
      <c r="T1166" s="8">
        <f>Tabla13[[#This Row],[rsi_earning]]/SUM(Tabla13[rsi_earning])</f>
        <v>0</v>
      </c>
      <c r="U1166" s="10">
        <f>Tabla13[[#This Row],[P(D)]]+Tabla13[[#This Row],[P_RSI(D)]]</f>
        <v>4.2205342915943578E-4</v>
      </c>
    </row>
    <row r="1167" spans="1:21" x14ac:dyDescent="0.2">
      <c r="A1167" t="s">
        <v>8451</v>
      </c>
      <c r="B1167" t="s">
        <v>8452</v>
      </c>
      <c r="C1167" s="1">
        <v>161.61000061035099</v>
      </c>
      <c r="D1167" s="1">
        <v>48738.85</v>
      </c>
      <c r="E1167" s="6">
        <f>D1167/100000</f>
        <v>0.4873885</v>
      </c>
      <c r="F1167" s="4">
        <v>88.8333333333333</v>
      </c>
      <c r="G1167" s="1">
        <v>548.65</v>
      </c>
      <c r="H1167">
        <v>161.94392182521401</v>
      </c>
      <c r="I1167">
        <v>165.945762887754</v>
      </c>
      <c r="J1167">
        <v>157.94208076267401</v>
      </c>
      <c r="K1167" s="1">
        <v>17108.349999999999</v>
      </c>
      <c r="L1167" s="6">
        <f>K1167/100000</f>
        <v>0.17108349999999997</v>
      </c>
      <c r="M1167">
        <v>414</v>
      </c>
      <c r="N1167">
        <v>41.32</v>
      </c>
      <c r="O1167">
        <v>43.563310871970202</v>
      </c>
      <c r="P1167" s="2">
        <f>E1167*0.55 + L1167*0.45</f>
        <v>0.34505124999999998</v>
      </c>
      <c r="Q1167" s="2">
        <f>F1167*0.55 + M1167*0.45</f>
        <v>235.15833333333333</v>
      </c>
      <c r="R1167" s="2">
        <f>P1167*0.55+Q1167*0.45</f>
        <v>106.0110281875</v>
      </c>
      <c r="S1167" s="8">
        <f>E1167/SUM($E$2:$E$2772)</f>
        <v>2.6327606572312378E-4</v>
      </c>
      <c r="T1167" s="8">
        <f>Tabla13[[#This Row],[rsi_earning]]/SUM(Tabla13[rsi_earning])</f>
        <v>1.5864135348219282E-4</v>
      </c>
      <c r="U1167" s="10">
        <f>Tabla13[[#This Row],[P(D)]]+Tabla13[[#This Row],[P_RSI(D)]]</f>
        <v>4.2191741920531657E-4</v>
      </c>
    </row>
    <row r="1168" spans="1:21" x14ac:dyDescent="0.2">
      <c r="A1168" t="s">
        <v>8345</v>
      </c>
      <c r="B1168" t="s">
        <v>8346</v>
      </c>
      <c r="C1168" s="1">
        <v>41.880001068115199</v>
      </c>
      <c r="D1168" s="1">
        <v>77912.05</v>
      </c>
      <c r="E1168" s="6">
        <f>D1168/100000</f>
        <v>0.77912049999999999</v>
      </c>
      <c r="F1168" s="4">
        <v>59.545454545454497</v>
      </c>
      <c r="G1168" s="1">
        <v>1308.45</v>
      </c>
      <c r="H1168">
        <v>44.618751580301698</v>
      </c>
      <c r="I1168">
        <v>46.868132763815602</v>
      </c>
      <c r="J1168">
        <v>42.3693703967879</v>
      </c>
      <c r="K1168" s="1">
        <v>0</v>
      </c>
      <c r="L1168" s="6">
        <f>K1168/100000</f>
        <v>0</v>
      </c>
      <c r="M1168">
        <v>1</v>
      </c>
      <c r="N1168">
        <v>0</v>
      </c>
      <c r="O1168">
        <v>25.4625857588996</v>
      </c>
      <c r="P1168" s="2">
        <f>E1168*0.55 + L1168*0.45</f>
        <v>0.42851627500000006</v>
      </c>
      <c r="Q1168" s="2">
        <f>F1168*0.55 + M1168*0.45</f>
        <v>33.199999999999982</v>
      </c>
      <c r="R1168" s="2">
        <f>P1168*0.55+Q1168*0.45</f>
        <v>15.175683951249992</v>
      </c>
      <c r="S1168" s="8">
        <f>E1168/SUM($E$2:$E$2772)</f>
        <v>4.2086298705084973E-4</v>
      </c>
      <c r="T1168" s="8">
        <f>Tabla13[[#This Row],[rsi_earning]]/SUM(Tabla13[rsi_earning])</f>
        <v>0</v>
      </c>
      <c r="U1168" s="10">
        <f>Tabla13[[#This Row],[P(D)]]+Tabla13[[#This Row],[P_RSI(D)]]</f>
        <v>4.2086298705084973E-4</v>
      </c>
    </row>
    <row r="1169" spans="1:21" x14ac:dyDescent="0.2">
      <c r="A1169" t="s">
        <v>3548</v>
      </c>
      <c r="B1169" t="s">
        <v>3549</v>
      </c>
      <c r="C1169" s="1">
        <v>55.430000305175703</v>
      </c>
      <c r="D1169" s="1">
        <v>77909.06</v>
      </c>
      <c r="E1169" s="6">
        <f>D1169/100000</f>
        <v>0.77909059999999997</v>
      </c>
      <c r="F1169" s="4">
        <v>99.6666666666666</v>
      </c>
      <c r="G1169" s="1">
        <v>781.7</v>
      </c>
      <c r="H1169">
        <v>54.232002150558301</v>
      </c>
      <c r="I1169">
        <v>57.630088708646497</v>
      </c>
      <c r="J1169">
        <v>50.833915592470099</v>
      </c>
      <c r="K1169" s="1">
        <v>0</v>
      </c>
      <c r="L1169" s="6">
        <f>K1169/100000</f>
        <v>0</v>
      </c>
      <c r="M1169">
        <v>1</v>
      </c>
      <c r="N1169">
        <v>0</v>
      </c>
      <c r="O1169">
        <v>57.028910681719999</v>
      </c>
      <c r="P1169" s="2">
        <f>E1169*0.55 + L1169*0.45</f>
        <v>0.42849983000000003</v>
      </c>
      <c r="Q1169" s="2">
        <f>F1169*0.55 + M1169*0.45</f>
        <v>55.266666666666637</v>
      </c>
      <c r="R1169" s="2">
        <f>P1169*0.55+Q1169*0.45</f>
        <v>25.105674906499988</v>
      </c>
      <c r="S1169" s="8">
        <f>E1169/SUM($E$2:$E$2772)</f>
        <v>4.2084683575806145E-4</v>
      </c>
      <c r="T1169" s="8">
        <f>Tabla13[[#This Row],[rsi_earning]]/SUM(Tabla13[rsi_earning])</f>
        <v>0</v>
      </c>
      <c r="U1169" s="10">
        <f>Tabla13[[#This Row],[P(D)]]+Tabla13[[#This Row],[P_RSI(D)]]</f>
        <v>4.2084683575806145E-4</v>
      </c>
    </row>
    <row r="1170" spans="1:21" x14ac:dyDescent="0.2">
      <c r="A1170" t="s">
        <v>6359</v>
      </c>
      <c r="B1170" t="s">
        <v>6360</v>
      </c>
      <c r="C1170" s="1">
        <v>239.169998168945</v>
      </c>
      <c r="D1170" s="1">
        <v>77875.509999999995</v>
      </c>
      <c r="E1170" s="6">
        <f>D1170/100000</f>
        <v>0.77875509999999992</v>
      </c>
      <c r="F1170" s="4">
        <v>61.375</v>
      </c>
      <c r="G1170" s="1">
        <v>1268.8499999999999</v>
      </c>
      <c r="H1170">
        <v>238.87084852341701</v>
      </c>
      <c r="I1170">
        <v>252.467546898324</v>
      </c>
      <c r="J1170">
        <v>225.27415014850999</v>
      </c>
      <c r="K1170" s="1">
        <v>0</v>
      </c>
      <c r="L1170" s="6">
        <f>K1170/100000</f>
        <v>0</v>
      </c>
      <c r="M1170">
        <v>1</v>
      </c>
      <c r="N1170">
        <v>0</v>
      </c>
      <c r="O1170">
        <v>46.387450781597003</v>
      </c>
      <c r="P1170" s="2">
        <f>E1170*0.55 + L1170*0.45</f>
        <v>0.42831530499999998</v>
      </c>
      <c r="Q1170" s="2">
        <f>F1170*0.55 + M1170*0.45</f>
        <v>34.206250000000004</v>
      </c>
      <c r="R1170" s="2">
        <f>P1170*0.55+Q1170*0.45</f>
        <v>15.628385917750002</v>
      </c>
      <c r="S1170" s="8">
        <f>E1170/SUM($E$2:$E$2772)</f>
        <v>4.2066560636908301E-4</v>
      </c>
      <c r="T1170" s="8">
        <f>Tabla13[[#This Row],[rsi_earning]]/SUM(Tabla13[rsi_earning])</f>
        <v>0</v>
      </c>
      <c r="U1170" s="10">
        <f>Tabla13[[#This Row],[P(D)]]+Tabla13[[#This Row],[P_RSI(D)]]</f>
        <v>4.2066560636908301E-4</v>
      </c>
    </row>
    <row r="1171" spans="1:21" x14ac:dyDescent="0.2">
      <c r="A1171" t="s">
        <v>6030</v>
      </c>
      <c r="B1171" t="s">
        <v>6031</v>
      </c>
      <c r="C1171" s="1">
        <v>533.58001708984295</v>
      </c>
      <c r="D1171" s="1">
        <v>77874.289999999994</v>
      </c>
      <c r="E1171" s="6">
        <f>D1171/100000</f>
        <v>0.7787428999999999</v>
      </c>
      <c r="F1171" s="4">
        <v>77.625</v>
      </c>
      <c r="G1171" s="1">
        <v>1003.21</v>
      </c>
      <c r="H1171">
        <v>555.66485852964104</v>
      </c>
      <c r="I1171">
        <v>576.79232855692101</v>
      </c>
      <c r="J1171">
        <v>534.53738850236095</v>
      </c>
      <c r="K1171" s="1">
        <v>0</v>
      </c>
      <c r="L1171" s="6">
        <f>K1171/100000</f>
        <v>0</v>
      </c>
      <c r="M1171">
        <v>1</v>
      </c>
      <c r="N1171">
        <v>0</v>
      </c>
      <c r="O1171">
        <v>38.690971164675098</v>
      </c>
      <c r="P1171" s="2">
        <f>E1171*0.55 + L1171*0.45</f>
        <v>0.42830859499999996</v>
      </c>
      <c r="Q1171" s="2">
        <f>F1171*0.55 + M1171*0.45</f>
        <v>43.143750000000004</v>
      </c>
      <c r="R1171" s="2">
        <f>P1171*0.55+Q1171*0.45</f>
        <v>19.650257227250002</v>
      </c>
      <c r="S1171" s="8">
        <f>E1171/SUM($E$2:$E$2772)</f>
        <v>4.2065901620948377E-4</v>
      </c>
      <c r="T1171" s="8">
        <f>Tabla13[[#This Row],[rsi_earning]]/SUM(Tabla13[rsi_earning])</f>
        <v>0</v>
      </c>
      <c r="U1171" s="10">
        <f>Tabla13[[#This Row],[P(D)]]+Tabla13[[#This Row],[P_RSI(D)]]</f>
        <v>4.2065901620948377E-4</v>
      </c>
    </row>
    <row r="1172" spans="1:21" x14ac:dyDescent="0.2">
      <c r="A1172" t="s">
        <v>3245</v>
      </c>
      <c r="B1172" t="s">
        <v>3246</v>
      </c>
      <c r="C1172" s="1">
        <v>37.75</v>
      </c>
      <c r="D1172" s="1">
        <v>42794.94</v>
      </c>
      <c r="E1172" s="6">
        <f>D1172/100000</f>
        <v>0.42794940000000004</v>
      </c>
      <c r="F1172" s="4">
        <v>50.5</v>
      </c>
      <c r="G1172" s="1">
        <v>847.42</v>
      </c>
      <c r="H1172">
        <v>37.010849551948098</v>
      </c>
      <c r="I1172">
        <v>37.785165274061598</v>
      </c>
      <c r="J1172">
        <v>36.236533829834599</v>
      </c>
      <c r="K1172" s="1">
        <v>20343.48</v>
      </c>
      <c r="L1172" s="6">
        <f>K1172/100000</f>
        <v>0.2034348</v>
      </c>
      <c r="M1172">
        <v>656</v>
      </c>
      <c r="N1172">
        <v>31.01</v>
      </c>
      <c r="O1172">
        <v>59.096263439091302</v>
      </c>
      <c r="P1172" s="2">
        <f>E1172*0.55 + L1172*0.45</f>
        <v>0.32691783000000008</v>
      </c>
      <c r="Q1172" s="2">
        <f>F1172*0.55 + M1172*0.45</f>
        <v>322.97499999999997</v>
      </c>
      <c r="R1172" s="2">
        <f>P1172*0.55+Q1172*0.45</f>
        <v>145.51855480649996</v>
      </c>
      <c r="S1172" s="8">
        <f>E1172/SUM($E$2:$E$2772)</f>
        <v>2.3116843003183579E-4</v>
      </c>
      <c r="T1172" s="8">
        <f>Tabla13[[#This Row],[rsi_earning]]/SUM(Tabla13[rsi_earning])</f>
        <v>1.88639886472858E-4</v>
      </c>
      <c r="U1172" s="10">
        <f>Tabla13[[#This Row],[P(D)]]+Tabla13[[#This Row],[P_RSI(D)]]</f>
        <v>4.1980831650469379E-4</v>
      </c>
    </row>
    <row r="1173" spans="1:21" x14ac:dyDescent="0.2">
      <c r="A1173" t="s">
        <v>8483</v>
      </c>
      <c r="B1173" t="s">
        <v>8484</v>
      </c>
      <c r="C1173" s="1">
        <v>27.4699993133544</v>
      </c>
      <c r="D1173" s="1">
        <v>77583.05</v>
      </c>
      <c r="E1173" s="6">
        <f>D1173/100000</f>
        <v>0.77583049999999998</v>
      </c>
      <c r="F1173" s="4">
        <v>73.6666666666666</v>
      </c>
      <c r="G1173" s="1">
        <v>1053.1600000000001</v>
      </c>
      <c r="H1173">
        <v>28.400612981720901</v>
      </c>
      <c r="I1173">
        <v>29.705292281984999</v>
      </c>
      <c r="J1173">
        <v>27.095933681456799</v>
      </c>
      <c r="K1173" s="1">
        <v>0</v>
      </c>
      <c r="L1173" s="6">
        <f>K1173/100000</f>
        <v>0</v>
      </c>
      <c r="M1173">
        <v>1</v>
      </c>
      <c r="N1173">
        <v>0</v>
      </c>
      <c r="O1173">
        <v>39.179944248061297</v>
      </c>
      <c r="P1173" s="2">
        <f>E1173*0.55 + L1173*0.45</f>
        <v>0.42670677500000004</v>
      </c>
      <c r="Q1173" s="2">
        <f>F1173*0.55 + M1173*0.45</f>
        <v>40.966666666666633</v>
      </c>
      <c r="R1173" s="2">
        <f>P1173*0.55+Q1173*0.45</f>
        <v>18.669688726249984</v>
      </c>
      <c r="S1173" s="8">
        <f>E1173/SUM($E$2:$E$2772)</f>
        <v>4.1908580466712691E-4</v>
      </c>
      <c r="T1173" s="8">
        <f>Tabla13[[#This Row],[rsi_earning]]/SUM(Tabla13[rsi_earning])</f>
        <v>0</v>
      </c>
      <c r="U1173" s="10">
        <f>Tabla13[[#This Row],[P(D)]]+Tabla13[[#This Row],[P_RSI(D)]]</f>
        <v>4.1908580466712691E-4</v>
      </c>
    </row>
    <row r="1174" spans="1:21" x14ac:dyDescent="0.2">
      <c r="A1174" t="s">
        <v>2803</v>
      </c>
      <c r="B1174" t="s">
        <v>2804</v>
      </c>
      <c r="C1174" s="1">
        <v>1.2699999809265099</v>
      </c>
      <c r="D1174" s="1">
        <v>145734.51999999999</v>
      </c>
      <c r="E1174" s="6">
        <f>D1174/100000</f>
        <v>1.4573451999999998</v>
      </c>
      <c r="F1174" s="4">
        <v>104.444444444444</v>
      </c>
      <c r="G1174" s="1">
        <v>1395.33</v>
      </c>
      <c r="H1174">
        <v>1.28741122774838</v>
      </c>
      <c r="I1174">
        <v>1.38250279276809</v>
      </c>
      <c r="J1174">
        <v>1.1923196627286801</v>
      </c>
      <c r="K1174" s="1">
        <v>-39712.18</v>
      </c>
      <c r="L1174" s="6">
        <f>K1174/100000</f>
        <v>-0.39712180000000002</v>
      </c>
      <c r="M1174">
        <v>295</v>
      </c>
      <c r="N1174">
        <v>-134.62</v>
      </c>
      <c r="O1174">
        <v>51.724137931034399</v>
      </c>
      <c r="P1174" s="2">
        <f>E1174*0.55 + L1174*0.45</f>
        <v>0.62283504999999995</v>
      </c>
      <c r="Q1174" s="2">
        <f>F1174*0.55 + M1174*0.45</f>
        <v>190.1944444444442</v>
      </c>
      <c r="R1174" s="2">
        <f>P1174*0.55+Q1174*0.45</f>
        <v>85.930059277499893</v>
      </c>
      <c r="S1174" s="8">
        <f>E1174/SUM($E$2:$E$2772)</f>
        <v>7.8722438189756001E-4</v>
      </c>
      <c r="T1174" s="8">
        <f>Tabla13[[#This Row],[rsi_earning]]/SUM(Tabla13[rsi_earning])</f>
        <v>-3.6824088734030273E-4</v>
      </c>
      <c r="U1174" s="10">
        <f>Tabla13[[#This Row],[P(D)]]+Tabla13[[#This Row],[P_RSI(D)]]</f>
        <v>4.1898349455725729E-4</v>
      </c>
    </row>
    <row r="1175" spans="1:21" x14ac:dyDescent="0.2">
      <c r="A1175" t="s">
        <v>8043</v>
      </c>
      <c r="B1175" t="s">
        <v>8044</v>
      </c>
      <c r="C1175" s="1">
        <v>80.080001831054602</v>
      </c>
      <c r="D1175" s="1">
        <v>40034.639999999999</v>
      </c>
      <c r="E1175" s="6">
        <f>D1175/100000</f>
        <v>0.40034639999999999</v>
      </c>
      <c r="F1175" s="4">
        <v>89.375</v>
      </c>
      <c r="G1175" s="1">
        <v>447.94</v>
      </c>
      <c r="H1175">
        <v>81.886814104603403</v>
      </c>
      <c r="I1175">
        <v>85.837793902601902</v>
      </c>
      <c r="J1175">
        <v>77.935834306604903</v>
      </c>
      <c r="K1175" s="1">
        <v>21785.11</v>
      </c>
      <c r="L1175" s="6">
        <f>K1175/100000</f>
        <v>0.21785109999999999</v>
      </c>
      <c r="M1175">
        <v>355</v>
      </c>
      <c r="N1175">
        <v>61.37</v>
      </c>
      <c r="O1175">
        <v>49.459133430565302</v>
      </c>
      <c r="P1175" s="2">
        <f>E1175*0.55 + L1175*0.45</f>
        <v>0.31822351500000001</v>
      </c>
      <c r="Q1175" s="2">
        <f>F1175*0.55 + M1175*0.45</f>
        <v>208.90625</v>
      </c>
      <c r="R1175" s="2">
        <f>P1175*0.55+Q1175*0.45</f>
        <v>94.182835433250006</v>
      </c>
      <c r="S1175" s="8">
        <f>E1175/SUM($E$2:$E$2772)</f>
        <v>2.1625792385010316E-4</v>
      </c>
      <c r="T1175" s="8">
        <f>Tabla13[[#This Row],[rsi_earning]]/SUM(Tabla13[rsi_earning])</f>
        <v>2.0200775271481201E-4</v>
      </c>
      <c r="U1175" s="10">
        <f>Tabla13[[#This Row],[P(D)]]+Tabla13[[#This Row],[P_RSI(D)]]</f>
        <v>4.1826567656491517E-4</v>
      </c>
    </row>
    <row r="1176" spans="1:21" x14ac:dyDescent="0.2">
      <c r="A1176" t="s">
        <v>3954</v>
      </c>
      <c r="B1176" t="s">
        <v>3955</v>
      </c>
      <c r="C1176" s="1">
        <v>110.94000244140599</v>
      </c>
      <c r="D1176" s="1">
        <v>77292.12</v>
      </c>
      <c r="E1176" s="6">
        <f>D1176/100000</f>
        <v>0.77292119999999997</v>
      </c>
      <c r="F1176" s="4">
        <v>75.75</v>
      </c>
      <c r="G1176" s="1">
        <v>1020.36</v>
      </c>
      <c r="H1176">
        <v>110.616236996108</v>
      </c>
      <c r="I1176">
        <v>116.086487805665</v>
      </c>
      <c r="J1176">
        <v>105.14598618655</v>
      </c>
      <c r="K1176" s="1">
        <v>0</v>
      </c>
      <c r="L1176" s="6">
        <f>K1176/100000</f>
        <v>0</v>
      </c>
      <c r="M1176">
        <v>1</v>
      </c>
      <c r="N1176">
        <v>0</v>
      </c>
      <c r="O1176">
        <v>62.8460578532436</v>
      </c>
      <c r="P1176" s="2">
        <f>E1176*0.55 + L1176*0.45</f>
        <v>0.42510666000000003</v>
      </c>
      <c r="Q1176" s="2">
        <f>F1176*0.55 + M1176*0.45</f>
        <v>42.112500000000004</v>
      </c>
      <c r="R1176" s="2">
        <f>P1176*0.55+Q1176*0.45</f>
        <v>19.184433663000004</v>
      </c>
      <c r="S1176" s="8">
        <f>E1176/SUM($E$2:$E$2772)</f>
        <v>4.1751426767352062E-4</v>
      </c>
      <c r="T1176" s="8">
        <f>Tabla13[[#This Row],[rsi_earning]]/SUM(Tabla13[rsi_earning])</f>
        <v>0</v>
      </c>
      <c r="U1176" s="10">
        <f>Tabla13[[#This Row],[P(D)]]+Tabla13[[#This Row],[P_RSI(D)]]</f>
        <v>4.1751426767352062E-4</v>
      </c>
    </row>
    <row r="1177" spans="1:21" x14ac:dyDescent="0.2">
      <c r="A1177" t="s">
        <v>4482</v>
      </c>
      <c r="B1177" t="s">
        <v>4483</v>
      </c>
      <c r="C1177" s="1">
        <v>105.27999877929599</v>
      </c>
      <c r="D1177" s="1">
        <v>23301.63</v>
      </c>
      <c r="E1177" s="6">
        <f>D1177/100000</f>
        <v>0.23301630000000001</v>
      </c>
      <c r="F1177" s="4">
        <v>62.3333333333333</v>
      </c>
      <c r="G1177" s="1">
        <v>373.82</v>
      </c>
      <c r="H1177">
        <v>102.52800964591199</v>
      </c>
      <c r="I1177">
        <v>104.629438405673</v>
      </c>
      <c r="J1177">
        <v>100.426580886151</v>
      </c>
      <c r="K1177" s="1">
        <v>31443.42</v>
      </c>
      <c r="L1177" s="6">
        <f>K1177/100000</f>
        <v>0.3144342</v>
      </c>
      <c r="M1177">
        <v>542</v>
      </c>
      <c r="N1177">
        <v>58.01</v>
      </c>
      <c r="O1177">
        <v>59.236218577945699</v>
      </c>
      <c r="P1177" s="2">
        <f>E1177*0.55 + L1177*0.45</f>
        <v>0.26965435500000001</v>
      </c>
      <c r="Q1177" s="2">
        <f>F1177*0.55 + M1177*0.45</f>
        <v>278.18333333333334</v>
      </c>
      <c r="R1177" s="2">
        <f>P1177*0.55+Q1177*0.45</f>
        <v>125.33080989525</v>
      </c>
      <c r="S1177" s="8">
        <f>E1177/SUM($E$2:$E$2772)</f>
        <v>1.258700496900504E-4</v>
      </c>
      <c r="T1177" s="8">
        <f>Tabla13[[#This Row],[rsi_earning]]/SUM(Tabla13[rsi_earning])</f>
        <v>2.9156679088918866E-4</v>
      </c>
      <c r="U1177" s="10">
        <f>Tabla13[[#This Row],[P(D)]]+Tabla13[[#This Row],[P_RSI(D)]]</f>
        <v>4.1743684057923906E-4</v>
      </c>
    </row>
    <row r="1178" spans="1:21" x14ac:dyDescent="0.2">
      <c r="A1178" t="s">
        <v>9513</v>
      </c>
      <c r="B1178" t="s">
        <v>9514</v>
      </c>
      <c r="C1178" s="1">
        <v>207.08999633789</v>
      </c>
      <c r="D1178" s="1">
        <v>46868.62</v>
      </c>
      <c r="E1178" s="6">
        <f>D1178/100000</f>
        <v>0.46868620000000005</v>
      </c>
      <c r="F1178" s="4">
        <v>63.5555555555555</v>
      </c>
      <c r="G1178" s="1">
        <v>737.44</v>
      </c>
      <c r="H1178">
        <v>204.576533905883</v>
      </c>
      <c r="I1178">
        <v>209.186787528395</v>
      </c>
      <c r="J1178">
        <v>199.96628028337099</v>
      </c>
      <c r="K1178" s="1">
        <v>17649.599999999999</v>
      </c>
      <c r="L1178" s="6">
        <f>K1178/100000</f>
        <v>0.17649599999999999</v>
      </c>
      <c r="M1178">
        <v>201</v>
      </c>
      <c r="N1178">
        <v>87.81</v>
      </c>
      <c r="O1178">
        <v>36.9105511529701</v>
      </c>
      <c r="P1178" s="2">
        <f>E1178*0.55 + L1178*0.45</f>
        <v>0.33720061000000001</v>
      </c>
      <c r="Q1178" s="2">
        <f>F1178*0.55 + M1178*0.45</f>
        <v>125.40555555555554</v>
      </c>
      <c r="R1178" s="2">
        <f>P1178*0.55+Q1178*0.45</f>
        <v>56.617960335499987</v>
      </c>
      <c r="S1178" s="8">
        <f>E1178/SUM($E$2:$E$2772)</f>
        <v>2.5317351311063177E-4</v>
      </c>
      <c r="T1178" s="8">
        <f>Tabla13[[#This Row],[rsi_earning]]/SUM(Tabla13[rsi_earning])</f>
        <v>1.6366022628829256E-4</v>
      </c>
      <c r="U1178" s="10">
        <f>Tabla13[[#This Row],[P(D)]]+Tabla13[[#This Row],[P_RSI(D)]]</f>
        <v>4.1683373939892433E-4</v>
      </c>
    </row>
    <row r="1179" spans="1:21" x14ac:dyDescent="0.2">
      <c r="A1179" t="s">
        <v>6718</v>
      </c>
      <c r="B1179" t="s">
        <v>6719</v>
      </c>
      <c r="C1179" s="1">
        <v>11.149999618530201</v>
      </c>
      <c r="D1179" s="1">
        <v>31809.33</v>
      </c>
      <c r="E1179" s="6">
        <f>D1179/100000</f>
        <v>0.31809330000000002</v>
      </c>
      <c r="F1179" s="4">
        <v>60</v>
      </c>
      <c r="G1179" s="1">
        <v>530.16</v>
      </c>
      <c r="H1179">
        <v>11.235524687555399</v>
      </c>
      <c r="I1179">
        <v>11.563936515545301</v>
      </c>
      <c r="J1179">
        <v>10.9071128595654</v>
      </c>
      <c r="K1179" s="1">
        <v>26371.75</v>
      </c>
      <c r="L1179" s="6">
        <f>K1179/100000</f>
        <v>0.26371749999999999</v>
      </c>
      <c r="M1179">
        <v>239.5</v>
      </c>
      <c r="N1179">
        <v>110.11</v>
      </c>
      <c r="O1179">
        <v>56.949491726627997</v>
      </c>
      <c r="P1179" s="2">
        <f>E1179*0.55 + L1179*0.45</f>
        <v>0.29362419000000001</v>
      </c>
      <c r="Q1179" s="2">
        <f>F1179*0.55 + M1179*0.45</f>
        <v>140.77500000000001</v>
      </c>
      <c r="R1179" s="2">
        <f>P1179*0.55+Q1179*0.45</f>
        <v>63.510243304500001</v>
      </c>
      <c r="S1179" s="8">
        <f>E1179/SUM($E$2:$E$2772)</f>
        <v>1.7182668970828268E-4</v>
      </c>
      <c r="T1179" s="8">
        <f>Tabla13[[#This Row],[rsi_earning]]/SUM(Tabla13[rsi_earning])</f>
        <v>2.4453849223882016E-4</v>
      </c>
      <c r="U1179" s="10">
        <f>Tabla13[[#This Row],[P(D)]]+Tabla13[[#This Row],[P_RSI(D)]]</f>
        <v>4.1636518194710281E-4</v>
      </c>
    </row>
    <row r="1180" spans="1:21" x14ac:dyDescent="0.2">
      <c r="A1180" t="s">
        <v>8994</v>
      </c>
      <c r="B1180" t="s">
        <v>8995</v>
      </c>
      <c r="C1180" s="1">
        <v>26.879999160766602</v>
      </c>
      <c r="D1180" s="1">
        <v>56714.46</v>
      </c>
      <c r="E1180" s="6">
        <f>D1180/100000</f>
        <v>0.5671446</v>
      </c>
      <c r="F1180" s="4">
        <v>78.25</v>
      </c>
      <c r="G1180" s="1">
        <v>724.79</v>
      </c>
      <c r="H1180">
        <v>27.486452961944199</v>
      </c>
      <c r="I1180">
        <v>29.462181813911499</v>
      </c>
      <c r="J1180">
        <v>25.510724109976799</v>
      </c>
      <c r="K1180" s="1">
        <v>11809.32</v>
      </c>
      <c r="L1180" s="6">
        <f>K1180/100000</f>
        <v>0.1180932</v>
      </c>
      <c r="M1180">
        <v>389</v>
      </c>
      <c r="N1180">
        <v>30.36</v>
      </c>
      <c r="O1180">
        <v>50.4347820678597</v>
      </c>
      <c r="P1180" s="2">
        <f>E1180*0.55 + L1180*0.45</f>
        <v>0.36507147000000001</v>
      </c>
      <c r="Q1180" s="2">
        <f>F1180*0.55 + M1180*0.45</f>
        <v>218.08750000000001</v>
      </c>
      <c r="R1180" s="2">
        <f>P1180*0.55+Q1180*0.45</f>
        <v>98.340164308500007</v>
      </c>
      <c r="S1180" s="8">
        <f>E1180/SUM($E$2:$E$2772)</f>
        <v>3.0635847785517048E-4</v>
      </c>
      <c r="T1180" s="8">
        <f>Tabla13[[#This Row],[rsi_earning]]/SUM(Tabla13[rsi_earning])</f>
        <v>1.0950480370721486E-4</v>
      </c>
      <c r="U1180" s="10">
        <f>Tabla13[[#This Row],[P(D)]]+Tabla13[[#This Row],[P_RSI(D)]]</f>
        <v>4.1586328156238532E-4</v>
      </c>
    </row>
    <row r="1181" spans="1:21" x14ac:dyDescent="0.2">
      <c r="A1181" t="s">
        <v>3315</v>
      </c>
      <c r="B1181" t="s">
        <v>3316</v>
      </c>
      <c r="C1181" s="1">
        <v>128.38999938964801</v>
      </c>
      <c r="D1181" s="1">
        <v>54391.81</v>
      </c>
      <c r="E1181" s="6">
        <f>D1181/100000</f>
        <v>0.54391809999999996</v>
      </c>
      <c r="F1181" s="4">
        <v>64.363636363636303</v>
      </c>
      <c r="G1181" s="1">
        <v>845.07</v>
      </c>
      <c r="H1181">
        <v>128.41514466604801</v>
      </c>
      <c r="I1181">
        <v>133.924856234251</v>
      </c>
      <c r="J1181">
        <v>122.90543309784501</v>
      </c>
      <c r="K1181" s="1">
        <v>13139.33</v>
      </c>
      <c r="L1181" s="6">
        <f>K1181/100000</f>
        <v>0.13139329999999999</v>
      </c>
      <c r="M1181">
        <v>43</v>
      </c>
      <c r="N1181">
        <v>305.57</v>
      </c>
      <c r="O1181">
        <v>57.394189913976199</v>
      </c>
      <c r="P1181" s="2">
        <f>E1181*0.55 + L1181*0.45</f>
        <v>0.35828194000000002</v>
      </c>
      <c r="Q1181" s="2">
        <f>F1181*0.55 + M1181*0.45</f>
        <v>54.749999999999972</v>
      </c>
      <c r="R1181" s="2">
        <f>P1181*0.55+Q1181*0.45</f>
        <v>24.834555066999989</v>
      </c>
      <c r="S1181" s="8">
        <f>E1181/SUM($E$2:$E$2772)</f>
        <v>2.9381205638540222E-4</v>
      </c>
      <c r="T1181" s="8">
        <f>Tabla13[[#This Row],[rsi_earning]]/SUM(Tabla13[rsi_earning])</f>
        <v>1.2183764623994603E-4</v>
      </c>
      <c r="U1181" s="10">
        <f>Tabla13[[#This Row],[P(D)]]+Tabla13[[#This Row],[P_RSI(D)]]</f>
        <v>4.1564970262534823E-4</v>
      </c>
    </row>
    <row r="1182" spans="1:21" x14ac:dyDescent="0.2">
      <c r="A1182" t="s">
        <v>2991</v>
      </c>
      <c r="B1182" t="s">
        <v>2992</v>
      </c>
      <c r="C1182" s="1">
        <v>10.7100000381469</v>
      </c>
      <c r="D1182" s="1">
        <v>25449.51</v>
      </c>
      <c r="E1182" s="6">
        <f>D1182/100000</f>
        <v>0.25449509999999997</v>
      </c>
      <c r="F1182" s="4">
        <v>105.777777777777</v>
      </c>
      <c r="G1182" s="1">
        <v>240.59</v>
      </c>
      <c r="H1182">
        <v>10.4407607520982</v>
      </c>
      <c r="I1182">
        <v>10.987386438687899</v>
      </c>
      <c r="J1182">
        <v>9.8941350655085394</v>
      </c>
      <c r="K1182" s="1">
        <v>29985.88</v>
      </c>
      <c r="L1182" s="6">
        <f>K1182/100000</f>
        <v>0.29985880000000004</v>
      </c>
      <c r="M1182">
        <v>217</v>
      </c>
      <c r="N1182">
        <v>138.18</v>
      </c>
      <c r="O1182">
        <v>57.065223025013204</v>
      </c>
      <c r="P1182" s="2">
        <f>E1182*0.55 + L1182*0.45</f>
        <v>0.274908765</v>
      </c>
      <c r="Q1182" s="2">
        <f>F1182*0.55 + M1182*0.45</f>
        <v>155.82777777777736</v>
      </c>
      <c r="R1182" s="2">
        <f>P1182*0.55+Q1182*0.45</f>
        <v>70.273699820749812</v>
      </c>
      <c r="S1182" s="8">
        <f>E1182/SUM($E$2:$E$2772)</f>
        <v>1.3747240378838023E-4</v>
      </c>
      <c r="T1182" s="8">
        <f>Tabla13[[#This Row],[rsi_earning]]/SUM(Tabla13[rsi_earning])</f>
        <v>2.7805139528678196E-4</v>
      </c>
      <c r="U1182" s="10">
        <f>Tabla13[[#This Row],[P(D)]]+Tabla13[[#This Row],[P_RSI(D)]]</f>
        <v>4.1552379907516216E-4</v>
      </c>
    </row>
    <row r="1183" spans="1:21" x14ac:dyDescent="0.2">
      <c r="A1183" t="s">
        <v>7551</v>
      </c>
      <c r="B1183" t="s">
        <v>7552</v>
      </c>
      <c r="C1183" s="1">
        <v>99.309997558593693</v>
      </c>
      <c r="D1183" s="1">
        <v>23104.81</v>
      </c>
      <c r="E1183" s="6">
        <f>D1183/100000</f>
        <v>0.23104810000000001</v>
      </c>
      <c r="F1183" s="4">
        <v>96.125</v>
      </c>
      <c r="G1183" s="1">
        <v>240.36</v>
      </c>
      <c r="H1183">
        <v>92.787084040431296</v>
      </c>
      <c r="I1183">
        <v>95.4770956911387</v>
      </c>
      <c r="J1183">
        <v>90.097072389723905</v>
      </c>
      <c r="K1183" s="1">
        <v>31318.95</v>
      </c>
      <c r="L1183" s="6">
        <f>K1183/100000</f>
        <v>0.31318950000000001</v>
      </c>
      <c r="M1183">
        <v>1495</v>
      </c>
      <c r="N1183">
        <v>20.95</v>
      </c>
      <c r="O1183">
        <v>85.116282700850107</v>
      </c>
      <c r="P1183" s="2">
        <f>E1183*0.55 + L1183*0.45</f>
        <v>0.26801173</v>
      </c>
      <c r="Q1183" s="2">
        <f>F1183*0.55 + M1183*0.45</f>
        <v>725.61874999999998</v>
      </c>
      <c r="R1183" s="2">
        <f>P1183*0.55+Q1183*0.45</f>
        <v>326.67584395149998</v>
      </c>
      <c r="S1183" s="8">
        <f>E1183/SUM($E$2:$E$2772)</f>
        <v>1.2480687328651142E-4</v>
      </c>
      <c r="T1183" s="8">
        <f>Tabla13[[#This Row],[rsi_earning]]/SUM(Tabla13[rsi_earning])</f>
        <v>2.9041261241680952E-4</v>
      </c>
      <c r="U1183" s="10">
        <f>Tabla13[[#This Row],[P(D)]]+Tabla13[[#This Row],[P_RSI(D)]]</f>
        <v>4.1521948570332097E-4</v>
      </c>
    </row>
    <row r="1184" spans="1:21" x14ac:dyDescent="0.2">
      <c r="A1184" t="s">
        <v>4344</v>
      </c>
      <c r="B1184" t="s">
        <v>4345</v>
      </c>
      <c r="C1184" s="1">
        <v>27.280000686645501</v>
      </c>
      <c r="D1184" s="1">
        <v>15806.99</v>
      </c>
      <c r="E1184" s="6">
        <f>D1184/100000</f>
        <v>0.15806989999999999</v>
      </c>
      <c r="F1184" s="4">
        <v>107.28571428571399</v>
      </c>
      <c r="G1184" s="1">
        <v>147.34</v>
      </c>
      <c r="H1184">
        <v>27.365635763275499</v>
      </c>
      <c r="I1184">
        <v>29.163022246316299</v>
      </c>
      <c r="J1184">
        <v>25.568249280234799</v>
      </c>
      <c r="K1184" s="1">
        <v>35552.22</v>
      </c>
      <c r="L1184" s="6">
        <f>K1184/100000</f>
        <v>0.35552220000000001</v>
      </c>
      <c r="M1184">
        <v>796</v>
      </c>
      <c r="N1184">
        <v>44.66</v>
      </c>
      <c r="O1184">
        <v>58.834252496749798</v>
      </c>
      <c r="P1184" s="2">
        <f>E1184*0.55 + L1184*0.45</f>
        <v>0.24692343500000002</v>
      </c>
      <c r="Q1184" s="2">
        <f>F1184*0.55 + M1184*0.45</f>
        <v>417.20714285714268</v>
      </c>
      <c r="R1184" s="2">
        <f>P1184*0.55+Q1184*0.45</f>
        <v>187.87902217496421</v>
      </c>
      <c r="S1184" s="8">
        <f>E1184/SUM($E$2:$E$2772)</f>
        <v>8.538572695344187E-5</v>
      </c>
      <c r="T1184" s="8">
        <f>Tabla13[[#This Row],[rsi_earning]]/SUM(Tabla13[rsi_earning])</f>
        <v>3.2966664231773876E-4</v>
      </c>
      <c r="U1184" s="10">
        <f>Tabla13[[#This Row],[P(D)]]+Tabla13[[#This Row],[P_RSI(D)]]</f>
        <v>4.1505236927118065E-4</v>
      </c>
    </row>
    <row r="1185" spans="1:21" x14ac:dyDescent="0.2">
      <c r="A1185" t="s">
        <v>9663</v>
      </c>
      <c r="B1185" t="s">
        <v>9664</v>
      </c>
      <c r="C1185" s="1">
        <v>70.559997558593693</v>
      </c>
      <c r="D1185" s="1">
        <v>43703.57</v>
      </c>
      <c r="E1185" s="6">
        <f>D1185/100000</f>
        <v>0.43703569999999997</v>
      </c>
      <c r="F1185" s="4">
        <v>41.818181818181799</v>
      </c>
      <c r="G1185" s="1">
        <v>1045.0899999999999</v>
      </c>
      <c r="H1185">
        <v>69.872408932690504</v>
      </c>
      <c r="I1185">
        <v>71.007592778916404</v>
      </c>
      <c r="J1185">
        <v>68.737225086464605</v>
      </c>
      <c r="K1185" s="1">
        <v>19273.34</v>
      </c>
      <c r="L1185" s="6">
        <f>K1185/100000</f>
        <v>0.1927334</v>
      </c>
      <c r="M1185">
        <v>182</v>
      </c>
      <c r="N1185">
        <v>105.9</v>
      </c>
      <c r="O1185">
        <v>51.2546551674806</v>
      </c>
      <c r="P1185" s="2">
        <f>E1185*0.55 + L1185*0.45</f>
        <v>0.32709966499999998</v>
      </c>
      <c r="Q1185" s="2">
        <f>F1185*0.55 + M1185*0.45</f>
        <v>104.9</v>
      </c>
      <c r="R1185" s="2">
        <f>P1185*0.55+Q1185*0.45</f>
        <v>47.384904815750005</v>
      </c>
      <c r="S1185" s="8">
        <f>E1185/SUM($E$2:$E$2772)</f>
        <v>2.36076640455307E-4</v>
      </c>
      <c r="T1185" s="8">
        <f>Tabla13[[#This Row],[rsi_earning]]/SUM(Tabla13[rsi_earning])</f>
        <v>1.7871675197914973E-4</v>
      </c>
      <c r="U1185" s="10">
        <f>Tabla13[[#This Row],[P(D)]]+Tabla13[[#This Row],[P_RSI(D)]]</f>
        <v>4.1479339243445673E-4</v>
      </c>
    </row>
    <row r="1186" spans="1:21" x14ac:dyDescent="0.2">
      <c r="A1186" t="s">
        <v>5450</v>
      </c>
      <c r="B1186" t="s">
        <v>5451</v>
      </c>
      <c r="C1186" s="1">
        <v>20.649999618530199</v>
      </c>
      <c r="D1186" s="1">
        <v>76606.73</v>
      </c>
      <c r="E1186" s="6">
        <f>D1186/100000</f>
        <v>0.76606730000000001</v>
      </c>
      <c r="F1186" s="4">
        <v>96.8333333333333</v>
      </c>
      <c r="G1186" s="1">
        <v>791.12</v>
      </c>
      <c r="H1186">
        <v>21.4248815428619</v>
      </c>
      <c r="I1186">
        <v>22.748675075870601</v>
      </c>
      <c r="J1186">
        <v>20.1010880098532</v>
      </c>
      <c r="K1186" s="1">
        <v>0</v>
      </c>
      <c r="L1186" s="6">
        <f>K1186/100000</f>
        <v>0</v>
      </c>
      <c r="M1186">
        <v>1</v>
      </c>
      <c r="N1186">
        <v>0</v>
      </c>
      <c r="O1186">
        <v>33.3333333333333</v>
      </c>
      <c r="P1186" s="2">
        <f>E1186*0.55 + L1186*0.45</f>
        <v>0.42133701500000004</v>
      </c>
      <c r="Q1186" s="2">
        <f>F1186*0.55 + M1186*0.45</f>
        <v>53.708333333333321</v>
      </c>
      <c r="R1186" s="2">
        <f>P1186*0.55+Q1186*0.45</f>
        <v>24.400485358249995</v>
      </c>
      <c r="S1186" s="8">
        <f>E1186/SUM($E$2:$E$2772)</f>
        <v>4.1381194842130247E-4</v>
      </c>
      <c r="T1186" s="8">
        <f>Tabla13[[#This Row],[rsi_earning]]/SUM(Tabla13[rsi_earning])</f>
        <v>0</v>
      </c>
      <c r="U1186" s="10">
        <f>Tabla13[[#This Row],[P(D)]]+Tabla13[[#This Row],[P_RSI(D)]]</f>
        <v>4.1381194842130247E-4</v>
      </c>
    </row>
    <row r="1187" spans="1:21" x14ac:dyDescent="0.2">
      <c r="A1187" t="s">
        <v>432</v>
      </c>
      <c r="B1187" t="s">
        <v>433</v>
      </c>
      <c r="C1187" s="1">
        <v>9.17000007629394</v>
      </c>
      <c r="D1187" s="1">
        <v>73581.36</v>
      </c>
      <c r="E1187" s="6">
        <f>D1187/100000</f>
        <v>0.73581359999999996</v>
      </c>
      <c r="F1187" s="4">
        <v>83.181818181818102</v>
      </c>
      <c r="G1187" s="1">
        <v>884.58</v>
      </c>
      <c r="H1187">
        <v>9.2736407124646494</v>
      </c>
      <c r="I1187">
        <v>9.6353557525247098</v>
      </c>
      <c r="J1187">
        <v>8.9119256724045908</v>
      </c>
      <c r="K1187" s="1">
        <v>1592.42</v>
      </c>
      <c r="L1187" s="6">
        <f>K1187/100000</f>
        <v>1.5924199999999999E-2</v>
      </c>
      <c r="M1187">
        <v>1769</v>
      </c>
      <c r="N1187">
        <v>0.9</v>
      </c>
      <c r="O1187">
        <v>40.579709143379901</v>
      </c>
      <c r="P1187" s="2">
        <f>E1187*0.55 + L1187*0.45</f>
        <v>0.41186337000000001</v>
      </c>
      <c r="Q1187" s="2">
        <f>F1187*0.55 + M1187*0.45</f>
        <v>841.80000000000007</v>
      </c>
      <c r="R1187" s="2">
        <f>P1187*0.55+Q1187*0.45</f>
        <v>379.03652485350005</v>
      </c>
      <c r="S1187" s="8">
        <f>E1187/SUM($E$2:$E$2772)</f>
        <v>3.9746959502238625E-4</v>
      </c>
      <c r="T1187" s="8">
        <f>Tabla13[[#This Row],[rsi_earning]]/SUM(Tabla13[rsi_earning])</f>
        <v>1.4766103342058908E-5</v>
      </c>
      <c r="U1187" s="10">
        <f>Tabla13[[#This Row],[P(D)]]+Tabla13[[#This Row],[P_RSI(D)]]</f>
        <v>4.1223569836444516E-4</v>
      </c>
    </row>
    <row r="1188" spans="1:21" x14ac:dyDescent="0.2">
      <c r="A1188" t="s">
        <v>3335</v>
      </c>
      <c r="B1188" t="s">
        <v>3336</v>
      </c>
      <c r="C1188" s="1">
        <v>39.060001373291001</v>
      </c>
      <c r="D1188" s="1">
        <v>41315.79</v>
      </c>
      <c r="E1188" s="6">
        <f>D1188/100000</f>
        <v>0.41315790000000002</v>
      </c>
      <c r="F1188" s="4">
        <v>67.099999999999994</v>
      </c>
      <c r="G1188" s="1">
        <v>615.73</v>
      </c>
      <c r="H1188">
        <v>39.425820334177203</v>
      </c>
      <c r="I1188">
        <v>40.333609831391598</v>
      </c>
      <c r="J1188">
        <v>38.5180308369629</v>
      </c>
      <c r="K1188" s="1">
        <v>20316.400000000001</v>
      </c>
      <c r="L1188" s="6">
        <f>K1188/100000</f>
        <v>0.20316400000000001</v>
      </c>
      <c r="M1188">
        <v>195</v>
      </c>
      <c r="N1188">
        <v>104.19</v>
      </c>
      <c r="O1188">
        <v>44.329915827365397</v>
      </c>
      <c r="P1188" s="2">
        <f>E1188*0.55 + L1188*0.45</f>
        <v>0.31866064500000002</v>
      </c>
      <c r="Q1188" s="2">
        <f>F1188*0.55 + M1188*0.45</f>
        <v>124.655</v>
      </c>
      <c r="R1188" s="2">
        <f>P1188*0.55+Q1188*0.45</f>
        <v>56.270013354750006</v>
      </c>
      <c r="S1188" s="8">
        <f>E1188/SUM($E$2:$E$2772)</f>
        <v>2.2317840169480365E-4</v>
      </c>
      <c r="T1188" s="8">
        <f>Tabla13[[#This Row],[rsi_earning]]/SUM(Tabla13[rsi_earning])</f>
        <v>1.8838878055952926E-4</v>
      </c>
      <c r="U1188" s="10">
        <f>Tabla13[[#This Row],[P(D)]]+Tabla13[[#This Row],[P_RSI(D)]]</f>
        <v>4.1156718225433288E-4</v>
      </c>
    </row>
    <row r="1189" spans="1:21" x14ac:dyDescent="0.2">
      <c r="A1189" t="s">
        <v>7746</v>
      </c>
      <c r="B1189" t="s">
        <v>7747</v>
      </c>
      <c r="C1189" s="1">
        <v>97.040000915527301</v>
      </c>
      <c r="D1189" s="1">
        <v>34841.519999999997</v>
      </c>
      <c r="E1189" s="6">
        <f>D1189/100000</f>
        <v>0.34841519999999998</v>
      </c>
      <c r="F1189" s="4">
        <v>80.900000000000006</v>
      </c>
      <c r="G1189" s="1">
        <v>430.67</v>
      </c>
      <c r="H1189">
        <v>89.581693062428499</v>
      </c>
      <c r="I1189">
        <v>91.914289479835503</v>
      </c>
      <c r="J1189">
        <v>87.249096645021595</v>
      </c>
      <c r="K1189" s="1">
        <v>24004.720000000001</v>
      </c>
      <c r="L1189" s="6">
        <f>K1189/100000</f>
        <v>0.24004720000000002</v>
      </c>
      <c r="M1189">
        <v>714</v>
      </c>
      <c r="N1189">
        <v>33.619999999999997</v>
      </c>
      <c r="O1189">
        <v>87.244129006238097</v>
      </c>
      <c r="P1189" s="2">
        <f>E1189*0.55 + L1189*0.45</f>
        <v>0.29964960000000002</v>
      </c>
      <c r="Q1189" s="2">
        <f>F1189*0.55 + M1189*0.45</f>
        <v>365.79500000000002</v>
      </c>
      <c r="R1189" s="2">
        <f>P1189*0.55+Q1189*0.45</f>
        <v>164.77255728</v>
      </c>
      <c r="S1189" s="8">
        <f>E1189/SUM($E$2:$E$2772)</f>
        <v>1.8820588317971251E-4</v>
      </c>
      <c r="T1189" s="8">
        <f>Tabla13[[#This Row],[rsi_earning]]/SUM(Tabla13[rsi_earning])</f>
        <v>2.2258962850076506E-4</v>
      </c>
      <c r="U1189" s="10">
        <f>Tabla13[[#This Row],[P(D)]]+Tabla13[[#This Row],[P_RSI(D)]]</f>
        <v>4.1079551168047754E-4</v>
      </c>
    </row>
    <row r="1190" spans="1:21" x14ac:dyDescent="0.2">
      <c r="A1190" t="s">
        <v>6804</v>
      </c>
      <c r="B1190" t="s">
        <v>6805</v>
      </c>
      <c r="C1190" s="1">
        <v>34.819999694824197</v>
      </c>
      <c r="D1190" s="1">
        <v>42872.45</v>
      </c>
      <c r="E1190" s="6">
        <f>D1190/100000</f>
        <v>0.42872449999999995</v>
      </c>
      <c r="F1190" s="4">
        <v>82.2222222222222</v>
      </c>
      <c r="G1190" s="1">
        <v>521.41999999999996</v>
      </c>
      <c r="H1190">
        <v>32.176658041960899</v>
      </c>
      <c r="I1190">
        <v>33.374770567691698</v>
      </c>
      <c r="J1190">
        <v>30.978545516230099</v>
      </c>
      <c r="K1190" s="1">
        <v>19318.439999999999</v>
      </c>
      <c r="L1190" s="6">
        <f>K1190/100000</f>
        <v>0.19318439999999998</v>
      </c>
      <c r="M1190">
        <v>783</v>
      </c>
      <c r="N1190">
        <v>24.67</v>
      </c>
      <c r="O1190">
        <v>67.666667090521301</v>
      </c>
      <c r="P1190" s="2">
        <f>E1190*0.55 + L1190*0.45</f>
        <v>0.322731455</v>
      </c>
      <c r="Q1190" s="2">
        <f>F1190*0.55 + M1190*0.45</f>
        <v>397.57222222222225</v>
      </c>
      <c r="R1190" s="2">
        <f>P1190*0.55+Q1190*0.45</f>
        <v>179.08500230025004</v>
      </c>
      <c r="S1190" s="8">
        <f>E1190/SUM($E$2:$E$2772)</f>
        <v>2.3158712123719244E-4</v>
      </c>
      <c r="T1190" s="8">
        <f>Tabla13[[#This Row],[rsi_earning]]/SUM(Tabla13[rsi_earning])</f>
        <v>1.7913495274322382E-4</v>
      </c>
      <c r="U1190" s="10">
        <f>Tabla13[[#This Row],[P(D)]]+Tabla13[[#This Row],[P_RSI(D)]]</f>
        <v>4.1072207398041628E-4</v>
      </c>
    </row>
    <row r="1191" spans="1:21" x14ac:dyDescent="0.2">
      <c r="A1191" t="s">
        <v>6503</v>
      </c>
      <c r="B1191" t="s">
        <v>6504</v>
      </c>
      <c r="C1191" s="1">
        <v>1099.63000488281</v>
      </c>
      <c r="D1191" s="1">
        <v>75912.75</v>
      </c>
      <c r="E1191" s="6">
        <f>D1191/100000</f>
        <v>0.75912749999999996</v>
      </c>
      <c r="F1191" s="4">
        <v>55.625</v>
      </c>
      <c r="G1191" s="1">
        <v>1364.72</v>
      </c>
      <c r="H1191">
        <v>1092.3478208577401</v>
      </c>
      <c r="I1191">
        <v>1129.5119409281299</v>
      </c>
      <c r="J1191">
        <v>1055.1837007873501</v>
      </c>
      <c r="K1191" s="1">
        <v>0</v>
      </c>
      <c r="L1191" s="6">
        <f>K1191/100000</f>
        <v>0</v>
      </c>
      <c r="M1191">
        <v>1</v>
      </c>
      <c r="N1191">
        <v>0</v>
      </c>
      <c r="O1191">
        <v>44.247540050418799</v>
      </c>
      <c r="P1191" s="2">
        <f>E1191*0.55 + L1191*0.45</f>
        <v>0.41752012500000002</v>
      </c>
      <c r="Q1191" s="2">
        <f>F1191*0.55 + M1191*0.45</f>
        <v>31.043750000000003</v>
      </c>
      <c r="R1191" s="2">
        <f>P1191*0.55+Q1191*0.45</f>
        <v>14.199323568750001</v>
      </c>
      <c r="S1191" s="8">
        <f>E1191/SUM($E$2:$E$2772)</f>
        <v>4.1006322796338163E-4</v>
      </c>
      <c r="T1191" s="8">
        <f>Tabla13[[#This Row],[rsi_earning]]/SUM(Tabla13[rsi_earning])</f>
        <v>0</v>
      </c>
      <c r="U1191" s="10">
        <f>Tabla13[[#This Row],[P(D)]]+Tabla13[[#This Row],[P_RSI(D)]]</f>
        <v>4.1006322796338163E-4</v>
      </c>
    </row>
    <row r="1192" spans="1:21" x14ac:dyDescent="0.2">
      <c r="A1192" t="s">
        <v>3231</v>
      </c>
      <c r="B1192" t="s">
        <v>3232</v>
      </c>
      <c r="C1192" s="1">
        <v>68.730003356933594</v>
      </c>
      <c r="D1192" s="1">
        <v>13573.65</v>
      </c>
      <c r="E1192" s="6">
        <f>D1192/100000</f>
        <v>0.13573650000000001</v>
      </c>
      <c r="F1192" s="4">
        <v>72.428571428571402</v>
      </c>
      <c r="G1192" s="1">
        <v>187.41</v>
      </c>
      <c r="H1192">
        <v>68.151654690276601</v>
      </c>
      <c r="I1192">
        <v>69.962340545252204</v>
      </c>
      <c r="J1192">
        <v>66.340968835301098</v>
      </c>
      <c r="K1192" s="1">
        <v>36084.15</v>
      </c>
      <c r="L1192" s="6">
        <f>K1192/100000</f>
        <v>0.36084150000000004</v>
      </c>
      <c r="M1192">
        <v>257</v>
      </c>
      <c r="N1192">
        <v>140.41</v>
      </c>
      <c r="O1192">
        <v>47.934618437207</v>
      </c>
      <c r="P1192" s="2">
        <f>E1192*0.55 + L1192*0.45</f>
        <v>0.23703375000000004</v>
      </c>
      <c r="Q1192" s="2">
        <f>F1192*0.55 + M1192*0.45</f>
        <v>155.48571428571427</v>
      </c>
      <c r="R1192" s="2">
        <f>P1192*0.55+Q1192*0.45</f>
        <v>70.098939991071418</v>
      </c>
      <c r="S1192" s="8">
        <f>E1192/SUM($E$2:$E$2772)</f>
        <v>7.3321737576957177E-5</v>
      </c>
      <c r="T1192" s="8">
        <f>Tabla13[[#This Row],[rsi_earning]]/SUM(Tabla13[rsi_earning])</f>
        <v>3.3459909314775935E-4</v>
      </c>
      <c r="U1192" s="10">
        <f>Tabla13[[#This Row],[P(D)]]+Tabla13[[#This Row],[P_RSI(D)]]</f>
        <v>4.0792083072471654E-4</v>
      </c>
    </row>
    <row r="1193" spans="1:21" x14ac:dyDescent="0.2">
      <c r="A1193" t="s">
        <v>3432</v>
      </c>
      <c r="B1193" t="s">
        <v>3433</v>
      </c>
      <c r="C1193" s="1">
        <v>7.3899998664855904</v>
      </c>
      <c r="D1193" s="1">
        <v>75435.41</v>
      </c>
      <c r="E1193" s="6">
        <f>D1193/100000</f>
        <v>0.75435410000000003</v>
      </c>
      <c r="F1193" s="4">
        <v>102.6</v>
      </c>
      <c r="G1193" s="1">
        <v>735.24</v>
      </c>
      <c r="H1193">
        <v>6.8709229817397803</v>
      </c>
      <c r="I1193">
        <v>7.3615132185510204</v>
      </c>
      <c r="J1193">
        <v>6.3803327449285403</v>
      </c>
      <c r="K1193" s="1">
        <v>0</v>
      </c>
      <c r="L1193" s="6">
        <f>K1193/100000</f>
        <v>0</v>
      </c>
      <c r="M1193">
        <v>1</v>
      </c>
      <c r="N1193">
        <v>0</v>
      </c>
      <c r="O1193">
        <v>43.453357438821897</v>
      </c>
      <c r="P1193" s="2">
        <f>E1193*0.55 + L1193*0.45</f>
        <v>0.41489475500000006</v>
      </c>
      <c r="Q1193" s="2">
        <f>F1193*0.55 + M1193*0.45</f>
        <v>56.88</v>
      </c>
      <c r="R1193" s="2">
        <f>P1193*0.55+Q1193*0.45</f>
        <v>25.82419211525</v>
      </c>
      <c r="S1193" s="8">
        <f>E1193/SUM($E$2:$E$2772)</f>
        <v>4.0748474699363628E-4</v>
      </c>
      <c r="T1193" s="8">
        <f>Tabla13[[#This Row],[rsi_earning]]/SUM(Tabla13[rsi_earning])</f>
        <v>0</v>
      </c>
      <c r="U1193" s="10">
        <f>Tabla13[[#This Row],[P(D)]]+Tabla13[[#This Row],[P_RSI(D)]]</f>
        <v>4.0748474699363628E-4</v>
      </c>
    </row>
    <row r="1194" spans="1:21" x14ac:dyDescent="0.2">
      <c r="A1194" t="s">
        <v>7806</v>
      </c>
      <c r="B1194" t="s">
        <v>7807</v>
      </c>
      <c r="C1194" s="1">
        <v>13.029999732971101</v>
      </c>
      <c r="D1194" s="1">
        <v>3608.2</v>
      </c>
      <c r="E1194" s="6">
        <f>D1194/100000</f>
        <v>3.6081999999999996E-2</v>
      </c>
      <c r="F1194" s="4">
        <v>75.7</v>
      </c>
      <c r="G1194" s="1">
        <v>47.66</v>
      </c>
      <c r="H1194">
        <v>12.7216591405153</v>
      </c>
      <c r="I1194">
        <v>13.209426260713601</v>
      </c>
      <c r="J1194">
        <v>12.233892020317001</v>
      </c>
      <c r="K1194" s="1">
        <v>41782.9</v>
      </c>
      <c r="L1194" s="6">
        <f>K1194/100000</f>
        <v>0.41782900000000001</v>
      </c>
      <c r="M1194">
        <v>105.5</v>
      </c>
      <c r="N1194">
        <v>396.05</v>
      </c>
      <c r="O1194">
        <v>56.115113343213103</v>
      </c>
      <c r="P1194" s="2">
        <f>E1194*0.55 + L1194*0.45</f>
        <v>0.20786815</v>
      </c>
      <c r="Q1194" s="2">
        <f>F1194*0.55 + M1194*0.45</f>
        <v>89.110000000000014</v>
      </c>
      <c r="R1194" s="2">
        <f>P1194*0.55+Q1194*0.45</f>
        <v>40.213827482500008</v>
      </c>
      <c r="S1194" s="8">
        <f>E1194/SUM($E$2:$E$2772)</f>
        <v>1.9490667103187193E-5</v>
      </c>
      <c r="T1194" s="8">
        <f>Tabla13[[#This Row],[rsi_earning]]/SUM(Tabla13[rsi_earning])</f>
        <v>3.8744214424015844E-4</v>
      </c>
      <c r="U1194" s="10">
        <f>Tabla13[[#This Row],[P(D)]]+Tabla13[[#This Row],[P_RSI(D)]]</f>
        <v>4.0693281134334563E-4</v>
      </c>
    </row>
    <row r="1195" spans="1:21" x14ac:dyDescent="0.2">
      <c r="A1195" t="s">
        <v>466</v>
      </c>
      <c r="B1195" t="s">
        <v>467</v>
      </c>
      <c r="C1195" s="1">
        <v>82.860000610351506</v>
      </c>
      <c r="D1195" s="1">
        <v>39944.959999999999</v>
      </c>
      <c r="E1195" s="6">
        <f>D1195/100000</f>
        <v>0.39944960000000002</v>
      </c>
      <c r="F1195" s="4">
        <v>61.7</v>
      </c>
      <c r="G1195" s="1">
        <v>647.41</v>
      </c>
      <c r="H1195">
        <v>82.511694993291499</v>
      </c>
      <c r="I1195">
        <v>84.554004914147001</v>
      </c>
      <c r="J1195">
        <v>80.469385072436097</v>
      </c>
      <c r="K1195" s="1">
        <v>20602.41</v>
      </c>
      <c r="L1195" s="6">
        <f>K1195/100000</f>
        <v>0.20602409999999999</v>
      </c>
      <c r="M1195">
        <v>734</v>
      </c>
      <c r="N1195">
        <v>28.07</v>
      </c>
      <c r="O1195">
        <v>46.103090639211104</v>
      </c>
      <c r="P1195" s="2">
        <f>E1195*0.55 + L1195*0.45</f>
        <v>0.31240812500000004</v>
      </c>
      <c r="Q1195" s="2">
        <f>F1195*0.55 + M1195*0.45</f>
        <v>364.23500000000001</v>
      </c>
      <c r="R1195" s="2">
        <f>P1195*0.55+Q1195*0.45</f>
        <v>164.07757446875002</v>
      </c>
      <c r="S1195" s="8">
        <f>E1195/SUM($E$2:$E$2772)</f>
        <v>2.1577349310185923E-4</v>
      </c>
      <c r="T1195" s="8">
        <f>Tabla13[[#This Row],[rsi_earning]]/SUM(Tabla13[rsi_earning])</f>
        <v>1.9104087813231926E-4</v>
      </c>
      <c r="U1195" s="10">
        <f>Tabla13[[#This Row],[P(D)]]+Tabla13[[#This Row],[P_RSI(D)]]</f>
        <v>4.0681437123417851E-4</v>
      </c>
    </row>
    <row r="1196" spans="1:21" x14ac:dyDescent="0.2">
      <c r="A1196" t="s">
        <v>6353</v>
      </c>
      <c r="B1196" t="s">
        <v>6354</v>
      </c>
      <c r="C1196" s="1">
        <v>95.790000915527301</v>
      </c>
      <c r="D1196" s="1">
        <v>39664.019999999997</v>
      </c>
      <c r="E1196" s="6">
        <f>D1196/100000</f>
        <v>0.39664019999999994</v>
      </c>
      <c r="F1196" s="4">
        <v>74.454545454545396</v>
      </c>
      <c r="G1196" s="1">
        <v>532.73</v>
      </c>
      <c r="H1196">
        <v>100.362777278705</v>
      </c>
      <c r="I1196">
        <v>105.250682157312</v>
      </c>
      <c r="J1196">
        <v>95.474872400098107</v>
      </c>
      <c r="K1196" s="1">
        <v>20629.560000000001</v>
      </c>
      <c r="L1196" s="6">
        <f>K1196/100000</f>
        <v>0.20629560000000002</v>
      </c>
      <c r="M1196">
        <v>327.33333333333297</v>
      </c>
      <c r="N1196">
        <v>63.02</v>
      </c>
      <c r="O1196">
        <v>45.496693091618198</v>
      </c>
      <c r="P1196" s="2">
        <f>E1196*0.55 + L1196*0.45</f>
        <v>0.31098513</v>
      </c>
      <c r="Q1196" s="2">
        <f>F1196*0.55 + M1196*0.45</f>
        <v>188.24999999999983</v>
      </c>
      <c r="R1196" s="2">
        <f>P1196*0.55+Q1196*0.45</f>
        <v>84.883541821499918</v>
      </c>
      <c r="S1196" s="8">
        <f>E1196/SUM($E$2:$E$2772)</f>
        <v>2.1425591979218415E-4</v>
      </c>
      <c r="T1196" s="8">
        <f>Tabla13[[#This Row],[rsi_earning]]/SUM(Tabla13[rsi_earning])</f>
        <v>1.9129263313774302E-4</v>
      </c>
      <c r="U1196" s="10">
        <f>Tabla13[[#This Row],[P(D)]]+Tabla13[[#This Row],[P_RSI(D)]]</f>
        <v>4.0554855292992715E-4</v>
      </c>
    </row>
    <row r="1197" spans="1:21" x14ac:dyDescent="0.2">
      <c r="A1197" t="s">
        <v>7748</v>
      </c>
      <c r="B1197" t="s">
        <v>7749</v>
      </c>
      <c r="C1197" s="1">
        <v>41.180000305175703</v>
      </c>
      <c r="D1197" s="1">
        <v>32030.09</v>
      </c>
      <c r="E1197" s="6">
        <f>D1197/100000</f>
        <v>0.3203009</v>
      </c>
      <c r="F1197" s="4">
        <v>60.9</v>
      </c>
      <c r="G1197" s="1">
        <v>525.95000000000005</v>
      </c>
      <c r="H1197">
        <v>40.414445120214197</v>
      </c>
      <c r="I1197">
        <v>41.309348718719498</v>
      </c>
      <c r="J1197">
        <v>39.519541521709002</v>
      </c>
      <c r="K1197" s="1">
        <v>25051.57</v>
      </c>
      <c r="L1197" s="6">
        <f>K1197/100000</f>
        <v>0.25051570000000001</v>
      </c>
      <c r="M1197">
        <v>357</v>
      </c>
      <c r="N1197">
        <v>70.17</v>
      </c>
      <c r="O1197">
        <v>56.721434781234997</v>
      </c>
      <c r="P1197" s="2">
        <f>E1197*0.55 + L1197*0.45</f>
        <v>0.28889756</v>
      </c>
      <c r="Q1197" s="2">
        <f>F1197*0.55 + M1197*0.45</f>
        <v>194.14500000000001</v>
      </c>
      <c r="R1197" s="2">
        <f>P1197*0.55+Q1197*0.45</f>
        <v>87.524143658</v>
      </c>
      <c r="S1197" s="8">
        <f>E1197/SUM($E$2:$E$2772)</f>
        <v>1.7301918448953083E-4</v>
      </c>
      <c r="T1197" s="8">
        <f>Tabla13[[#This Row],[rsi_earning]]/SUM(Tabla13[rsi_earning])</f>
        <v>2.3229680078171755E-4</v>
      </c>
      <c r="U1197" s="10">
        <f>Tabla13[[#This Row],[P(D)]]+Tabla13[[#This Row],[P_RSI(D)]]</f>
        <v>4.0531598527124838E-4</v>
      </c>
    </row>
    <row r="1198" spans="1:21" x14ac:dyDescent="0.2">
      <c r="A1198" t="s">
        <v>6824</v>
      </c>
      <c r="B1198" t="s">
        <v>6825</v>
      </c>
      <c r="C1198" s="1">
        <v>269.83999633789</v>
      </c>
      <c r="D1198" s="1">
        <v>74997.990000000005</v>
      </c>
      <c r="E1198" s="6">
        <f>D1198/100000</f>
        <v>0.74997990000000003</v>
      </c>
      <c r="F1198" s="4">
        <v>77.8</v>
      </c>
      <c r="G1198" s="1">
        <v>963.98</v>
      </c>
      <c r="H1198">
        <v>246.62191660883499</v>
      </c>
      <c r="I1198">
        <v>253.81345058041401</v>
      </c>
      <c r="J1198">
        <v>239.43038263725501</v>
      </c>
      <c r="K1198" s="1">
        <v>0</v>
      </c>
      <c r="L1198" s="6">
        <f>K1198/100000</f>
        <v>0</v>
      </c>
      <c r="M1198">
        <v>1</v>
      </c>
      <c r="N1198">
        <v>0</v>
      </c>
      <c r="O1198">
        <v>90.779041886929093</v>
      </c>
      <c r="P1198" s="2">
        <f>E1198*0.55 + L1198*0.45</f>
        <v>0.41248894500000005</v>
      </c>
      <c r="Q1198" s="2">
        <f>F1198*0.55 + M1198*0.45</f>
        <v>43.24</v>
      </c>
      <c r="R1198" s="2">
        <f>P1198*0.55+Q1198*0.45</f>
        <v>19.684868919750002</v>
      </c>
      <c r="S1198" s="8">
        <f>E1198/SUM($E$2:$E$2772)</f>
        <v>4.0512190468880948E-4</v>
      </c>
      <c r="T1198" s="8">
        <f>Tabla13[[#This Row],[rsi_earning]]/SUM(Tabla13[rsi_earning])</f>
        <v>0</v>
      </c>
      <c r="U1198" s="10">
        <f>Tabla13[[#This Row],[P(D)]]+Tabla13[[#This Row],[P_RSI(D)]]</f>
        <v>4.0512190468880948E-4</v>
      </c>
    </row>
    <row r="1199" spans="1:21" x14ac:dyDescent="0.2">
      <c r="A1199" t="s">
        <v>1715</v>
      </c>
      <c r="B1199" t="s">
        <v>1716</v>
      </c>
      <c r="C1199" s="1">
        <v>49.299999237060497</v>
      </c>
      <c r="D1199" s="1">
        <v>70582.92</v>
      </c>
      <c r="E1199" s="6">
        <f>D1199/100000</f>
        <v>0.70582919999999993</v>
      </c>
      <c r="F1199" s="4">
        <v>76.125</v>
      </c>
      <c r="G1199" s="1">
        <v>927.2</v>
      </c>
      <c r="H1199">
        <v>49.841159615235</v>
      </c>
      <c r="I1199">
        <v>51.751203184804801</v>
      </c>
      <c r="J1199">
        <v>47.931116045665199</v>
      </c>
      <c r="K1199" s="1">
        <v>2493.79</v>
      </c>
      <c r="L1199" s="6">
        <f>K1199/100000</f>
        <v>2.4937899999999999E-2</v>
      </c>
      <c r="M1199">
        <v>197</v>
      </c>
      <c r="N1199">
        <v>12.66</v>
      </c>
      <c r="O1199">
        <v>59.263956810640799</v>
      </c>
      <c r="P1199" s="2">
        <f>E1199*0.55 + L1199*0.45</f>
        <v>0.39942811500000003</v>
      </c>
      <c r="Q1199" s="2">
        <f>F1199*0.55 + M1199*0.45</f>
        <v>130.51875000000001</v>
      </c>
      <c r="R1199" s="2">
        <f>P1199*0.55+Q1199*0.45</f>
        <v>58.95312296325001</v>
      </c>
      <c r="S1199" s="8">
        <f>E1199/SUM($E$2:$E$2772)</f>
        <v>3.8127271129396746E-4</v>
      </c>
      <c r="T1199" s="8">
        <f>Tabla13[[#This Row],[rsi_earning]]/SUM(Tabla13[rsi_earning])</f>
        <v>2.3124276794685497E-5</v>
      </c>
      <c r="U1199" s="10">
        <f>Tabla13[[#This Row],[P(D)]]+Tabla13[[#This Row],[P_RSI(D)]]</f>
        <v>4.0439698808865295E-4</v>
      </c>
    </row>
    <row r="1200" spans="1:21" x14ac:dyDescent="0.2">
      <c r="A1200" t="s">
        <v>9511</v>
      </c>
      <c r="B1200" t="s">
        <v>9512</v>
      </c>
      <c r="C1200" s="1">
        <v>167.30000305175699</v>
      </c>
      <c r="D1200" s="1">
        <v>52104.63</v>
      </c>
      <c r="E1200" s="6">
        <f>D1200/100000</f>
        <v>0.52104629999999996</v>
      </c>
      <c r="F1200" s="4">
        <v>76</v>
      </c>
      <c r="G1200" s="1">
        <v>685.59</v>
      </c>
      <c r="H1200">
        <v>165.92350230342399</v>
      </c>
      <c r="I1200">
        <v>170.20323564837099</v>
      </c>
      <c r="J1200">
        <v>161.64376895847801</v>
      </c>
      <c r="K1200" s="1">
        <v>13206.15</v>
      </c>
      <c r="L1200" s="6">
        <f>K1200/100000</f>
        <v>0.1320615</v>
      </c>
      <c r="M1200">
        <v>125</v>
      </c>
      <c r="N1200">
        <v>105.65</v>
      </c>
      <c r="O1200">
        <v>43.092367547824303</v>
      </c>
      <c r="P1200" s="2">
        <f>E1200*0.55 + L1200*0.45</f>
        <v>0.34600314000000004</v>
      </c>
      <c r="Q1200" s="2">
        <f>F1200*0.55 + M1200*0.45</f>
        <v>98.050000000000011</v>
      </c>
      <c r="R1200" s="2">
        <f>P1200*0.55+Q1200*0.45</f>
        <v>44.312801727000007</v>
      </c>
      <c r="S1200" s="8">
        <f>E1200/SUM($E$2:$E$2772)</f>
        <v>2.8145723570332593E-4</v>
      </c>
      <c r="T1200" s="8">
        <f>Tabla13[[#This Row],[rsi_earning]]/SUM(Tabla13[rsi_earning])</f>
        <v>1.2245725100835911E-4</v>
      </c>
      <c r="U1200" s="10">
        <f>Tabla13[[#This Row],[P(D)]]+Tabla13[[#This Row],[P_RSI(D)]]</f>
        <v>4.0391448671168507E-4</v>
      </c>
    </row>
    <row r="1201" spans="1:21" x14ac:dyDescent="0.2">
      <c r="A1201" t="s">
        <v>6307</v>
      </c>
      <c r="B1201" t="s">
        <v>6308</v>
      </c>
      <c r="C1201" s="1">
        <v>20.059999465942301</v>
      </c>
      <c r="D1201" s="1">
        <v>83356.83</v>
      </c>
      <c r="E1201" s="6">
        <f>D1201/100000</f>
        <v>0.83356830000000004</v>
      </c>
      <c r="F1201" s="4">
        <v>73.25</v>
      </c>
      <c r="G1201" s="1">
        <v>1137.98</v>
      </c>
      <c r="H1201">
        <v>18.715849482980001</v>
      </c>
      <c r="I1201">
        <v>19.662129317759401</v>
      </c>
      <c r="J1201">
        <v>17.769569648200601</v>
      </c>
      <c r="K1201" s="1">
        <v>-5050.32</v>
      </c>
      <c r="L1201" s="6">
        <f>K1201/100000</f>
        <v>-5.0503199999999998E-2</v>
      </c>
      <c r="M1201">
        <v>1530</v>
      </c>
      <c r="N1201">
        <v>-3.3</v>
      </c>
      <c r="O1201">
        <v>76.9530740683619</v>
      </c>
      <c r="P1201" s="2">
        <f>E1201*0.55 + L1201*0.45</f>
        <v>0.43573612500000003</v>
      </c>
      <c r="Q1201" s="2">
        <f>F1201*0.55 + M1201*0.45</f>
        <v>728.78750000000002</v>
      </c>
      <c r="R1201" s="2">
        <f>P1201*0.55+Q1201*0.45</f>
        <v>328.19402986875002</v>
      </c>
      <c r="S1201" s="8">
        <f>E1201/SUM($E$2:$E$2772)</f>
        <v>4.502744372005342E-4</v>
      </c>
      <c r="T1201" s="8">
        <f>Tabla13[[#This Row],[rsi_earning]]/SUM(Tabla13[rsi_earning])</f>
        <v>-4.6830325561388914E-5</v>
      </c>
      <c r="U1201" s="10">
        <f>Tabla13[[#This Row],[P(D)]]+Tabla13[[#This Row],[P_RSI(D)]]</f>
        <v>4.0344411163914528E-4</v>
      </c>
    </row>
    <row r="1202" spans="1:21" x14ac:dyDescent="0.2">
      <c r="A1202" t="s">
        <v>9603</v>
      </c>
      <c r="B1202" t="s">
        <v>9604</v>
      </c>
      <c r="C1202" s="1">
        <v>266.32000732421801</v>
      </c>
      <c r="D1202" s="1">
        <v>26031.35</v>
      </c>
      <c r="E1202" s="6">
        <f>D1202/100000</f>
        <v>0.26031349999999998</v>
      </c>
      <c r="F1202" s="4">
        <v>110</v>
      </c>
      <c r="G1202" s="1">
        <v>236.65</v>
      </c>
      <c r="H1202">
        <v>268.42204561274201</v>
      </c>
      <c r="I1202">
        <v>275.71190427882402</v>
      </c>
      <c r="J1202">
        <v>261.13218694666</v>
      </c>
      <c r="K1202" s="1">
        <v>28229.31</v>
      </c>
      <c r="L1202" s="6">
        <f>K1202/100000</f>
        <v>0.28229310000000002</v>
      </c>
      <c r="M1202">
        <v>1186</v>
      </c>
      <c r="N1202">
        <v>23.8</v>
      </c>
      <c r="O1202">
        <v>35.955964005843498</v>
      </c>
      <c r="P1202" s="2">
        <f>E1202*0.55 + L1202*0.45</f>
        <v>0.27020432</v>
      </c>
      <c r="Q1202" s="2">
        <f>F1202*0.55 + M1202*0.45</f>
        <v>594.20000000000005</v>
      </c>
      <c r="R1202" s="2">
        <f>P1202*0.55+Q1202*0.45</f>
        <v>267.53861237600006</v>
      </c>
      <c r="S1202" s="8">
        <f>E1202/SUM($E$2:$E$2772)</f>
        <v>1.4061536974018955E-4</v>
      </c>
      <c r="T1202" s="8">
        <f>Tabla13[[#This Row],[rsi_earning]]/SUM(Tabla13[rsi_earning])</f>
        <v>2.6176317098191242E-4</v>
      </c>
      <c r="U1202" s="10">
        <f>Tabla13[[#This Row],[P(D)]]+Tabla13[[#This Row],[P_RSI(D)]]</f>
        <v>4.0237854072210197E-4</v>
      </c>
    </row>
    <row r="1203" spans="1:21" x14ac:dyDescent="0.2">
      <c r="A1203" t="s">
        <v>4950</v>
      </c>
      <c r="B1203" t="s">
        <v>4951</v>
      </c>
      <c r="C1203" s="1">
        <v>28.100000381469702</v>
      </c>
      <c r="D1203" s="1">
        <v>19894.3</v>
      </c>
      <c r="E1203" s="6">
        <f>D1203/100000</f>
        <v>0.19894299999999998</v>
      </c>
      <c r="F1203" s="4">
        <v>55.75</v>
      </c>
      <c r="G1203" s="1">
        <v>356.85</v>
      </c>
      <c r="H1203">
        <v>27.414173966410701</v>
      </c>
      <c r="I1203">
        <v>27.865367528603699</v>
      </c>
      <c r="J1203">
        <v>26.962980404217799</v>
      </c>
      <c r="K1203" s="1">
        <v>31792.39</v>
      </c>
      <c r="L1203" s="6">
        <f>K1203/100000</f>
        <v>0.31792389999999998</v>
      </c>
      <c r="M1203">
        <v>678</v>
      </c>
      <c r="N1203">
        <v>46.89</v>
      </c>
      <c r="O1203">
        <v>69.578371049562506</v>
      </c>
      <c r="P1203" s="2">
        <f>E1203*0.55 + L1203*0.45</f>
        <v>0.25248440499999997</v>
      </c>
      <c r="Q1203" s="2">
        <f>F1203*0.55 + M1203*0.45</f>
        <v>335.76250000000005</v>
      </c>
      <c r="R1203" s="2">
        <f>P1203*0.55+Q1203*0.45</f>
        <v>151.23199142275001</v>
      </c>
      <c r="S1203" s="8">
        <f>E1203/SUM($E$2:$E$2772)</f>
        <v>1.0746443615956349E-4</v>
      </c>
      <c r="T1203" s="8">
        <f>Tabla13[[#This Row],[rsi_earning]]/SUM(Tabla13[rsi_earning])</f>
        <v>2.9480270043772381E-4</v>
      </c>
      <c r="U1203" s="10">
        <f>Tabla13[[#This Row],[P(D)]]+Tabla13[[#This Row],[P_RSI(D)]]</f>
        <v>4.0226713659728729E-4</v>
      </c>
    </row>
    <row r="1204" spans="1:21" x14ac:dyDescent="0.2">
      <c r="A1204" t="s">
        <v>1440</v>
      </c>
      <c r="B1204" t="s">
        <v>1441</v>
      </c>
      <c r="C1204" s="1">
        <v>22.079999923706001</v>
      </c>
      <c r="D1204" s="1">
        <v>76984.05</v>
      </c>
      <c r="E1204" s="6">
        <f>D1204/100000</f>
        <v>0.76984050000000004</v>
      </c>
      <c r="F1204" s="4">
        <v>94.5</v>
      </c>
      <c r="G1204" s="1">
        <v>814.65</v>
      </c>
      <c r="H1204">
        <v>21.6588492076032</v>
      </c>
      <c r="I1204">
        <v>23.166596281240501</v>
      </c>
      <c r="J1204">
        <v>20.1511021339659</v>
      </c>
      <c r="K1204" s="1">
        <v>-1483.52</v>
      </c>
      <c r="L1204" s="6">
        <f>K1204/100000</f>
        <v>-1.48352E-2</v>
      </c>
      <c r="M1204">
        <v>917</v>
      </c>
      <c r="N1204">
        <v>-1.62</v>
      </c>
      <c r="O1204">
        <v>46.522549550715503</v>
      </c>
      <c r="P1204" s="2">
        <f>E1204*0.55 + L1204*0.45</f>
        <v>0.41673643500000007</v>
      </c>
      <c r="Q1204" s="2">
        <f>F1204*0.55 + M1204*0.45</f>
        <v>464.62500000000006</v>
      </c>
      <c r="R1204" s="2">
        <f>P1204*0.55+Q1204*0.45</f>
        <v>209.31045503925003</v>
      </c>
      <c r="S1204" s="8">
        <f>E1204/SUM($E$2:$E$2772)</f>
        <v>4.1585014433931551E-4</v>
      </c>
      <c r="T1204" s="8">
        <f>Tabla13[[#This Row],[rsi_earning]]/SUM(Tabla13[rsi_earning])</f>
        <v>-1.3756301497099527E-5</v>
      </c>
      <c r="U1204" s="10">
        <f>Tabla13[[#This Row],[P(D)]]+Tabla13[[#This Row],[P_RSI(D)]]</f>
        <v>4.0209384284221596E-4</v>
      </c>
    </row>
    <row r="1205" spans="1:21" x14ac:dyDescent="0.2">
      <c r="A1205" t="s">
        <v>3472</v>
      </c>
      <c r="B1205" t="s">
        <v>3473</v>
      </c>
      <c r="C1205" s="1">
        <v>240.30000305175699</v>
      </c>
      <c r="D1205" s="1">
        <v>74286.63</v>
      </c>
      <c r="E1205" s="6">
        <f>D1205/100000</f>
        <v>0.74286630000000009</v>
      </c>
      <c r="F1205" s="4">
        <v>51.428571428571402</v>
      </c>
      <c r="G1205" s="1">
        <v>1444.46</v>
      </c>
      <c r="H1205">
        <v>245.138670243787</v>
      </c>
      <c r="I1205">
        <v>252.604296383774</v>
      </c>
      <c r="J1205">
        <v>237.673044103801</v>
      </c>
      <c r="K1205" s="1">
        <v>0</v>
      </c>
      <c r="L1205" s="6">
        <f>K1205/100000</f>
        <v>0</v>
      </c>
      <c r="M1205">
        <v>1</v>
      </c>
      <c r="N1205">
        <v>0</v>
      </c>
      <c r="O1205">
        <v>24.7668090646272</v>
      </c>
      <c r="P1205" s="2">
        <f>E1205*0.55 + L1205*0.45</f>
        <v>0.40857646500000006</v>
      </c>
      <c r="Q1205" s="2">
        <f>F1205*0.55 + M1205*0.45</f>
        <v>28.735714285714273</v>
      </c>
      <c r="R1205" s="2">
        <f>P1205*0.55+Q1205*0.45</f>
        <v>13.155788484321423</v>
      </c>
      <c r="S1205" s="8">
        <f>E1205/SUM($E$2:$E$2772)</f>
        <v>4.0127930146545068E-4</v>
      </c>
      <c r="T1205" s="8">
        <f>Tabla13[[#This Row],[rsi_earning]]/SUM(Tabla13[rsi_earning])</f>
        <v>0</v>
      </c>
      <c r="U1205" s="10">
        <f>Tabla13[[#This Row],[P(D)]]+Tabla13[[#This Row],[P_RSI(D)]]</f>
        <v>4.0127930146545068E-4</v>
      </c>
    </row>
    <row r="1206" spans="1:21" x14ac:dyDescent="0.2">
      <c r="A1206" t="s">
        <v>7762</v>
      </c>
      <c r="B1206" t="s">
        <v>7763</v>
      </c>
      <c r="C1206" s="1">
        <v>91.940002441406193</v>
      </c>
      <c r="D1206" s="1">
        <v>51951.5</v>
      </c>
      <c r="E1206" s="6">
        <f>D1206/100000</f>
        <v>0.51951499999999995</v>
      </c>
      <c r="F1206" s="4">
        <v>54.272727272727202</v>
      </c>
      <c r="G1206" s="1">
        <v>957.23</v>
      </c>
      <c r="H1206">
        <v>88.881878116893802</v>
      </c>
      <c r="I1206">
        <v>90.794818199109599</v>
      </c>
      <c r="J1206">
        <v>86.968938034678004</v>
      </c>
      <c r="K1206" s="1">
        <v>12995.24</v>
      </c>
      <c r="L1206" s="6">
        <f>K1206/100000</f>
        <v>0.1299524</v>
      </c>
      <c r="M1206">
        <v>98</v>
      </c>
      <c r="N1206">
        <v>132.6</v>
      </c>
      <c r="O1206">
        <v>63.0069200547062</v>
      </c>
      <c r="P1206" s="2">
        <f>E1206*0.55 + L1206*0.45</f>
        <v>0.34421183</v>
      </c>
      <c r="Q1206" s="2">
        <f>F1206*0.55 + M1206*0.45</f>
        <v>73.94999999999996</v>
      </c>
      <c r="R1206" s="2">
        <f>P1206*0.55+Q1206*0.45</f>
        <v>33.466816506499981</v>
      </c>
      <c r="S1206" s="8">
        <f>E1206/SUM($E$2:$E$2772)</f>
        <v>2.8063006263822114E-4</v>
      </c>
      <c r="T1206" s="8">
        <f>Tabla13[[#This Row],[rsi_earning]]/SUM(Tabla13[rsi_earning])</f>
        <v>1.2050153652607829E-4</v>
      </c>
      <c r="U1206" s="10">
        <f>Tabla13[[#This Row],[P(D)]]+Tabla13[[#This Row],[P_RSI(D)]]</f>
        <v>4.0113159916429944E-4</v>
      </c>
    </row>
    <row r="1207" spans="1:21" x14ac:dyDescent="0.2">
      <c r="A1207" t="s">
        <v>5038</v>
      </c>
      <c r="B1207" t="s">
        <v>5039</v>
      </c>
      <c r="C1207" s="1">
        <v>59.560001373291001</v>
      </c>
      <c r="D1207" s="1">
        <v>74231</v>
      </c>
      <c r="E1207" s="6">
        <f>D1207/100000</f>
        <v>0.74231000000000003</v>
      </c>
      <c r="F1207" s="4">
        <v>51.9166666666666</v>
      </c>
      <c r="G1207" s="1">
        <v>1429.81</v>
      </c>
      <c r="H1207">
        <v>60.453440385826703</v>
      </c>
      <c r="I1207">
        <v>61.7302845381735</v>
      </c>
      <c r="J1207">
        <v>59.176596233479998</v>
      </c>
      <c r="K1207" s="1">
        <v>0</v>
      </c>
      <c r="L1207" s="6">
        <f>K1207/100000</f>
        <v>0</v>
      </c>
      <c r="M1207">
        <v>1</v>
      </c>
      <c r="N1207">
        <v>0</v>
      </c>
      <c r="O1207">
        <v>34.093796046948803</v>
      </c>
      <c r="P1207" s="2">
        <f>E1207*0.55 + L1207*0.45</f>
        <v>0.40827050000000004</v>
      </c>
      <c r="Q1207" s="2">
        <f>F1207*0.55 + M1207*0.45</f>
        <v>29.004166666666631</v>
      </c>
      <c r="R1207" s="2">
        <f>P1207*0.55+Q1207*0.45</f>
        <v>13.276423774999985</v>
      </c>
      <c r="S1207" s="8">
        <f>E1207/SUM($E$2:$E$2772)</f>
        <v>4.0097880099126677E-4</v>
      </c>
      <c r="T1207" s="8">
        <f>Tabla13[[#This Row],[rsi_earning]]/SUM(Tabla13[rsi_earning])</f>
        <v>0</v>
      </c>
      <c r="U1207" s="10">
        <f>Tabla13[[#This Row],[P(D)]]+Tabla13[[#This Row],[P_RSI(D)]]</f>
        <v>4.0097880099126677E-4</v>
      </c>
    </row>
    <row r="1208" spans="1:21" x14ac:dyDescent="0.2">
      <c r="A1208" t="s">
        <v>7549</v>
      </c>
      <c r="B1208" t="s">
        <v>7550</v>
      </c>
      <c r="C1208" s="1">
        <v>111.69000244140599</v>
      </c>
      <c r="D1208" s="1">
        <v>74185.490000000005</v>
      </c>
      <c r="E1208" s="6">
        <f>D1208/100000</f>
        <v>0.74185490000000009</v>
      </c>
      <c r="F1208" s="4">
        <v>82.1111111111111</v>
      </c>
      <c r="G1208" s="1">
        <v>903.48</v>
      </c>
      <c r="H1208">
        <v>114.608517773785</v>
      </c>
      <c r="I1208">
        <v>119.303603544905</v>
      </c>
      <c r="J1208">
        <v>109.913432002664</v>
      </c>
      <c r="K1208" s="1">
        <v>0</v>
      </c>
      <c r="L1208" s="6">
        <f>K1208/100000</f>
        <v>0</v>
      </c>
      <c r="M1208">
        <v>1</v>
      </c>
      <c r="N1208">
        <v>0</v>
      </c>
      <c r="O1208">
        <v>39.6054635251731</v>
      </c>
      <c r="P1208" s="2">
        <f>E1208*0.55 + L1208*0.45</f>
        <v>0.40802019500000009</v>
      </c>
      <c r="Q1208" s="2">
        <f>F1208*0.55 + M1208*0.45</f>
        <v>45.611111111111114</v>
      </c>
      <c r="R1208" s="2">
        <f>P1208*0.55+Q1208*0.45</f>
        <v>20.749411107250001</v>
      </c>
      <c r="S1208" s="8">
        <f>E1208/SUM($E$2:$E$2772)</f>
        <v>4.0073296643113542E-4</v>
      </c>
      <c r="T1208" s="8">
        <f>Tabla13[[#This Row],[rsi_earning]]/SUM(Tabla13[rsi_earning])</f>
        <v>0</v>
      </c>
      <c r="U1208" s="10">
        <f>Tabla13[[#This Row],[P(D)]]+Tabla13[[#This Row],[P_RSI(D)]]</f>
        <v>4.0073296643113542E-4</v>
      </c>
    </row>
    <row r="1209" spans="1:21" x14ac:dyDescent="0.2">
      <c r="A1209" t="s">
        <v>7336</v>
      </c>
      <c r="B1209" t="s">
        <v>7337</v>
      </c>
      <c r="C1209" s="1">
        <v>55.830001831054602</v>
      </c>
      <c r="D1209" s="1">
        <v>27502.33</v>
      </c>
      <c r="E1209" s="6">
        <f>D1209/100000</f>
        <v>0.27502330000000003</v>
      </c>
      <c r="F1209" s="4">
        <v>111.75</v>
      </c>
      <c r="G1209" s="1">
        <v>246.11</v>
      </c>
      <c r="H1209">
        <v>56.8246414101176</v>
      </c>
      <c r="I1209">
        <v>59.567980044243797</v>
      </c>
      <c r="J1209">
        <v>54.081302775991396</v>
      </c>
      <c r="K1209" s="1">
        <v>27177.18</v>
      </c>
      <c r="L1209" s="6">
        <f>K1209/100000</f>
        <v>0.27177180000000001</v>
      </c>
      <c r="M1209">
        <v>536.5</v>
      </c>
      <c r="N1209">
        <v>50.66</v>
      </c>
      <c r="O1209">
        <v>57.642366055997897</v>
      </c>
      <c r="P1209" s="2">
        <f>E1209*0.55 + L1209*0.45</f>
        <v>0.27356012500000004</v>
      </c>
      <c r="Q1209" s="2">
        <f>F1209*0.55 + M1209*0.45</f>
        <v>302.88750000000005</v>
      </c>
      <c r="R1209" s="2">
        <f>P1209*0.55+Q1209*0.45</f>
        <v>136.44983306875002</v>
      </c>
      <c r="S1209" s="8">
        <f>E1209/SUM($E$2:$E$2772)</f>
        <v>1.4856126561498762E-4</v>
      </c>
      <c r="T1209" s="8">
        <f>Tabla13[[#This Row],[rsi_earning]]/SUM(Tabla13[rsi_earning])</f>
        <v>2.5200703861150733E-4</v>
      </c>
      <c r="U1209" s="10">
        <f>Tabla13[[#This Row],[P(D)]]+Tabla13[[#This Row],[P_RSI(D)]]</f>
        <v>4.0056830422649493E-4</v>
      </c>
    </row>
    <row r="1210" spans="1:21" x14ac:dyDescent="0.2">
      <c r="A1210" t="s">
        <v>784</v>
      </c>
      <c r="B1210" t="s">
        <v>785</v>
      </c>
      <c r="C1210" s="1">
        <v>95.339996337890597</v>
      </c>
      <c r="D1210" s="1">
        <v>47006.559999999998</v>
      </c>
      <c r="E1210" s="6">
        <f>D1210/100000</f>
        <v>0.47006559999999997</v>
      </c>
      <c r="F1210" s="4">
        <v>76.400000000000006</v>
      </c>
      <c r="G1210" s="1">
        <v>615.27</v>
      </c>
      <c r="H1210">
        <v>93.637939075725001</v>
      </c>
      <c r="I1210">
        <v>96.696428397121295</v>
      </c>
      <c r="J1210">
        <v>90.579449754328706</v>
      </c>
      <c r="K1210" s="1">
        <v>15801.24</v>
      </c>
      <c r="L1210" s="6">
        <f>K1210/100000</f>
        <v>0.1580124</v>
      </c>
      <c r="M1210">
        <v>222</v>
      </c>
      <c r="N1210">
        <v>71.180000000000007</v>
      </c>
      <c r="O1210">
        <v>46.683458578704702</v>
      </c>
      <c r="P1210" s="2">
        <f>E1210*0.55 + L1210*0.45</f>
        <v>0.32964166</v>
      </c>
      <c r="Q1210" s="2">
        <f>F1210*0.55 + M1210*0.45</f>
        <v>141.92000000000002</v>
      </c>
      <c r="R1210" s="2">
        <f>P1210*0.55+Q1210*0.45</f>
        <v>64.045302913000015</v>
      </c>
      <c r="S1210" s="8">
        <f>E1210/SUM($E$2:$E$2772)</f>
        <v>2.5391863328695614E-4</v>
      </c>
      <c r="T1210" s="8">
        <f>Tabla13[[#This Row],[rsi_earning]]/SUM(Tabla13[rsi_earning])</f>
        <v>1.4652085679197377E-4</v>
      </c>
      <c r="U1210" s="10">
        <f>Tabla13[[#This Row],[P(D)]]+Tabla13[[#This Row],[P_RSI(D)]]</f>
        <v>4.004394900789299E-4</v>
      </c>
    </row>
    <row r="1211" spans="1:21" x14ac:dyDescent="0.2">
      <c r="A1211" t="s">
        <v>9499</v>
      </c>
      <c r="B1211" t="s">
        <v>9500</v>
      </c>
      <c r="C1211" s="1">
        <v>59.5</v>
      </c>
      <c r="D1211" s="1">
        <v>74043.360000000001</v>
      </c>
      <c r="E1211" s="6">
        <f>D1211/100000</f>
        <v>0.74043360000000003</v>
      </c>
      <c r="F1211" s="4">
        <v>65.3333333333333</v>
      </c>
      <c r="G1211" s="1">
        <v>1133.32</v>
      </c>
      <c r="H1211">
        <v>58.940025596823297</v>
      </c>
      <c r="I1211">
        <v>60.358764416004703</v>
      </c>
      <c r="J1211">
        <v>57.521286777641897</v>
      </c>
      <c r="K1211" s="1">
        <v>0</v>
      </c>
      <c r="L1211" s="6">
        <f>K1211/100000</f>
        <v>0</v>
      </c>
      <c r="M1211">
        <v>1</v>
      </c>
      <c r="N1211">
        <v>0</v>
      </c>
      <c r="O1211">
        <v>31.730796564211001</v>
      </c>
      <c r="P1211" s="2">
        <f>E1211*0.55 + L1211*0.45</f>
        <v>0.40723848000000007</v>
      </c>
      <c r="Q1211" s="2">
        <f>F1211*0.55 + M1211*0.45</f>
        <v>36.383333333333319</v>
      </c>
      <c r="R1211" s="2">
        <f>P1211*0.55+Q1211*0.45</f>
        <v>16.596481163999997</v>
      </c>
      <c r="S1211" s="8">
        <f>E1211/SUM($E$2:$E$2772)</f>
        <v>3.999652128378268E-4</v>
      </c>
      <c r="T1211" s="8">
        <f>Tabla13[[#This Row],[rsi_earning]]/SUM(Tabla13[rsi_earning])</f>
        <v>0</v>
      </c>
      <c r="U1211" s="10">
        <f>Tabla13[[#This Row],[P(D)]]+Tabla13[[#This Row],[P_RSI(D)]]</f>
        <v>3.999652128378268E-4</v>
      </c>
    </row>
    <row r="1212" spans="1:21" x14ac:dyDescent="0.2">
      <c r="A1212" t="s">
        <v>1759</v>
      </c>
      <c r="B1212" t="s">
        <v>1760</v>
      </c>
      <c r="C1212" s="1">
        <v>2.5199999809265101</v>
      </c>
      <c r="D1212" s="1">
        <v>73878.070000000007</v>
      </c>
      <c r="E1212" s="6">
        <f>D1212/100000</f>
        <v>0.73878070000000007</v>
      </c>
      <c r="F1212" s="4">
        <v>70.8333333333333</v>
      </c>
      <c r="G1212" s="1">
        <v>1042.98</v>
      </c>
      <c r="H1212">
        <v>2.3447071587522501</v>
      </c>
      <c r="I1212">
        <v>2.4719157605844799</v>
      </c>
      <c r="J1212">
        <v>2.2174985569200301</v>
      </c>
      <c r="K1212" s="1">
        <v>0</v>
      </c>
      <c r="L1212" s="6">
        <f>K1212/100000</f>
        <v>0</v>
      </c>
      <c r="M1212">
        <v>1</v>
      </c>
      <c r="N1212">
        <v>0</v>
      </c>
      <c r="O1212">
        <v>93.603118584923706</v>
      </c>
      <c r="P1212" s="2">
        <f>E1212*0.55 + L1212*0.45</f>
        <v>0.40632938500000004</v>
      </c>
      <c r="Q1212" s="2">
        <f>F1212*0.55 + M1212*0.45</f>
        <v>39.408333333333324</v>
      </c>
      <c r="R1212" s="2">
        <f>P1212*0.55+Q1212*0.45</f>
        <v>17.957231161749998</v>
      </c>
      <c r="S1212" s="8">
        <f>E1212/SUM($E$2:$E$2772)</f>
        <v>3.9907235424753646E-4</v>
      </c>
      <c r="T1212" s="8">
        <f>Tabla13[[#This Row],[rsi_earning]]/SUM(Tabla13[rsi_earning])</f>
        <v>0</v>
      </c>
      <c r="U1212" s="10">
        <f>Tabla13[[#This Row],[P(D)]]+Tabla13[[#This Row],[P_RSI(D)]]</f>
        <v>3.9907235424753646E-4</v>
      </c>
    </row>
    <row r="1213" spans="1:21" x14ac:dyDescent="0.2">
      <c r="A1213" t="s">
        <v>6948</v>
      </c>
      <c r="B1213" t="s">
        <v>6949</v>
      </c>
      <c r="C1213" s="1">
        <v>50.090000152587798</v>
      </c>
      <c r="D1213" s="1">
        <v>25688</v>
      </c>
      <c r="E1213" s="6">
        <f>D1213/100000</f>
        <v>0.25688</v>
      </c>
      <c r="F1213" s="4">
        <v>54.8888888888888</v>
      </c>
      <c r="G1213" s="1">
        <v>468</v>
      </c>
      <c r="H1213">
        <v>50.206161009095197</v>
      </c>
      <c r="I1213">
        <v>51.166665075300003</v>
      </c>
      <c r="J1213">
        <v>49.245656942890399</v>
      </c>
      <c r="K1213" s="1">
        <v>28044.75</v>
      </c>
      <c r="L1213" s="6">
        <f>K1213/100000</f>
        <v>0.28044750000000002</v>
      </c>
      <c r="M1213">
        <v>798</v>
      </c>
      <c r="N1213">
        <v>35.14</v>
      </c>
      <c r="O1213">
        <v>36.950471116830997</v>
      </c>
      <c r="P1213" s="2">
        <f>E1213*0.55 + L1213*0.45</f>
        <v>0.26748537500000003</v>
      </c>
      <c r="Q1213" s="2">
        <f>F1213*0.55 + M1213*0.45</f>
        <v>389.28888888888889</v>
      </c>
      <c r="R1213" s="2">
        <f>P1213*0.55+Q1213*0.45</f>
        <v>175.32711695624999</v>
      </c>
      <c r="S1213" s="8">
        <f>E1213/SUM($E$2:$E$2772)</f>
        <v>1.3876067195462354E-4</v>
      </c>
      <c r="T1213" s="8">
        <f>Tabla13[[#This Row],[rsi_earning]]/SUM(Tabla13[rsi_earning])</f>
        <v>2.600517933096837E-4</v>
      </c>
      <c r="U1213" s="10">
        <f>Tabla13[[#This Row],[P(D)]]+Tabla13[[#This Row],[P_RSI(D)]]</f>
        <v>3.9881246526430724E-4</v>
      </c>
    </row>
    <row r="1214" spans="1:21" x14ac:dyDescent="0.2">
      <c r="A1214" t="s">
        <v>2533</v>
      </c>
      <c r="B1214" t="s">
        <v>2534</v>
      </c>
      <c r="C1214" s="1">
        <v>173.19999694824199</v>
      </c>
      <c r="D1214" s="1">
        <v>37522.379999999997</v>
      </c>
      <c r="E1214" s="6">
        <f>D1214/100000</f>
        <v>0.3752238</v>
      </c>
      <c r="F1214" s="4">
        <v>61.8</v>
      </c>
      <c r="G1214" s="1">
        <v>607.16</v>
      </c>
      <c r="H1214">
        <v>168.71516231596601</v>
      </c>
      <c r="I1214">
        <v>174.228701065645</v>
      </c>
      <c r="J1214">
        <v>163.201623566287</v>
      </c>
      <c r="K1214" s="1">
        <v>21069.1</v>
      </c>
      <c r="L1214" s="6">
        <f>K1214/100000</f>
        <v>0.21069099999999999</v>
      </c>
      <c r="M1214">
        <v>76</v>
      </c>
      <c r="N1214">
        <v>277.22000000000003</v>
      </c>
      <c r="O1214">
        <v>44.108351753798097</v>
      </c>
      <c r="P1214" s="2">
        <f>E1214*0.55 + L1214*0.45</f>
        <v>0.30118403999999999</v>
      </c>
      <c r="Q1214" s="2">
        <f>F1214*0.55 + M1214*0.45</f>
        <v>68.19</v>
      </c>
      <c r="R1214" s="2">
        <f>P1214*0.55+Q1214*0.45</f>
        <v>30.851151222000002</v>
      </c>
      <c r="S1214" s="8">
        <f>E1214/SUM($E$2:$E$2772)</f>
        <v>2.0268727273967327E-4</v>
      </c>
      <c r="T1214" s="8">
        <f>Tabla13[[#This Row],[rsi_earning]]/SUM(Tabla13[rsi_earning])</f>
        <v>1.9536837512978568E-4</v>
      </c>
      <c r="U1214" s="10">
        <f>Tabla13[[#This Row],[P(D)]]+Tabla13[[#This Row],[P_RSI(D)]]</f>
        <v>3.9805564786945895E-4</v>
      </c>
    </row>
    <row r="1215" spans="1:21" x14ac:dyDescent="0.2">
      <c r="A1215" t="s">
        <v>6589</v>
      </c>
      <c r="B1215" t="s">
        <v>6590</v>
      </c>
      <c r="C1215" s="1">
        <v>45.900001525878899</v>
      </c>
      <c r="D1215" s="1">
        <v>35938.589999999997</v>
      </c>
      <c r="E1215" s="6">
        <f>D1215/100000</f>
        <v>0.35938589999999998</v>
      </c>
      <c r="F1215" s="4">
        <v>48.75</v>
      </c>
      <c r="G1215" s="1">
        <v>737.2</v>
      </c>
      <c r="H1215">
        <v>45.046848241803502</v>
      </c>
      <c r="I1215">
        <v>46.066866917386797</v>
      </c>
      <c r="J1215">
        <v>44.026829566220201</v>
      </c>
      <c r="K1215" s="1">
        <v>21982.37</v>
      </c>
      <c r="L1215" s="6">
        <f>K1215/100000</f>
        <v>0.21982369999999998</v>
      </c>
      <c r="M1215">
        <v>799</v>
      </c>
      <c r="N1215">
        <v>27.51</v>
      </c>
      <c r="O1215">
        <v>52.266201220727602</v>
      </c>
      <c r="P1215" s="2">
        <f>E1215*0.55 + L1215*0.45</f>
        <v>0.29658291000000003</v>
      </c>
      <c r="Q1215" s="2">
        <f>F1215*0.55 + M1215*0.45</f>
        <v>386.36250000000001</v>
      </c>
      <c r="R1215" s="2">
        <f>P1215*0.55+Q1215*0.45</f>
        <v>174.0262456005</v>
      </c>
      <c r="S1215" s="8">
        <f>E1215/SUM($E$2:$E$2772)</f>
        <v>1.9413200317275437E-4</v>
      </c>
      <c r="T1215" s="8">
        <f>Tabla13[[#This Row],[rsi_earning]]/SUM(Tabla13[rsi_earning])</f>
        <v>2.0383689423856486E-4</v>
      </c>
      <c r="U1215" s="10">
        <f>Tabla13[[#This Row],[P(D)]]+Tabla13[[#This Row],[P_RSI(D)]]</f>
        <v>3.9796889741131926E-4</v>
      </c>
    </row>
    <row r="1216" spans="1:21" x14ac:dyDescent="0.2">
      <c r="A1216" t="s">
        <v>5332</v>
      </c>
      <c r="B1216" t="s">
        <v>5333</v>
      </c>
      <c r="C1216" s="1">
        <v>19.975000381469702</v>
      </c>
      <c r="D1216" s="1">
        <v>20861.43</v>
      </c>
      <c r="E1216" s="6">
        <f>D1216/100000</f>
        <v>0.2086143</v>
      </c>
      <c r="F1216" s="4">
        <v>69.125</v>
      </c>
      <c r="G1216" s="1">
        <v>301.79000000000002</v>
      </c>
      <c r="H1216">
        <v>20.761196588136102</v>
      </c>
      <c r="I1216">
        <v>21.9772317865968</v>
      </c>
      <c r="J1216">
        <v>19.5451613896754</v>
      </c>
      <c r="K1216" s="1">
        <v>30694.38</v>
      </c>
      <c r="L1216" s="6">
        <f>K1216/100000</f>
        <v>0.30694379999999999</v>
      </c>
      <c r="M1216">
        <v>206</v>
      </c>
      <c r="N1216">
        <v>149</v>
      </c>
      <c r="O1216">
        <v>47.714516282974003</v>
      </c>
      <c r="P1216" s="2">
        <f>E1216*0.55 + L1216*0.45</f>
        <v>0.25286257500000003</v>
      </c>
      <c r="Q1216" s="2">
        <f>F1216*0.55 + M1216*0.45</f>
        <v>130.71875</v>
      </c>
      <c r="R1216" s="2">
        <f>P1216*0.55+Q1216*0.45</f>
        <v>58.962511916250001</v>
      </c>
      <c r="S1216" s="8">
        <f>E1216/SUM($E$2:$E$2772)</f>
        <v>1.126886501375873E-4</v>
      </c>
      <c r="T1216" s="8">
        <f>Tabla13[[#This Row],[rsi_earning]]/SUM(Tabla13[rsi_earning])</f>
        <v>2.8462113456275735E-4</v>
      </c>
      <c r="U1216" s="10">
        <f>Tabla13[[#This Row],[P(D)]]+Tabla13[[#This Row],[P_RSI(D)]]</f>
        <v>3.9730978470034462E-4</v>
      </c>
    </row>
    <row r="1217" spans="1:21" x14ac:dyDescent="0.2">
      <c r="A1217" t="s">
        <v>5248</v>
      </c>
      <c r="B1217" t="s">
        <v>5249</v>
      </c>
      <c r="C1217" s="1">
        <v>67.989997863769503</v>
      </c>
      <c r="D1217" s="1">
        <v>49513.71</v>
      </c>
      <c r="E1217" s="6">
        <f>D1217/100000</f>
        <v>0.4951371</v>
      </c>
      <c r="F1217" s="4">
        <v>87</v>
      </c>
      <c r="G1217" s="1">
        <v>569.12</v>
      </c>
      <c r="H1217">
        <v>68.939915587248606</v>
      </c>
      <c r="I1217">
        <v>71.750402440764702</v>
      </c>
      <c r="J1217">
        <v>66.129428733732595</v>
      </c>
      <c r="K1217" s="1">
        <v>13971.88</v>
      </c>
      <c r="L1217" s="6">
        <f>K1217/100000</f>
        <v>0.1397188</v>
      </c>
      <c r="M1217">
        <v>186</v>
      </c>
      <c r="N1217">
        <v>75.12</v>
      </c>
      <c r="O1217">
        <v>48.914171199993604</v>
      </c>
      <c r="P1217" s="2">
        <f>E1217*0.55 + L1217*0.45</f>
        <v>0.33519886500000001</v>
      </c>
      <c r="Q1217" s="2">
        <f>F1217*0.55 + M1217*0.45</f>
        <v>131.55000000000001</v>
      </c>
      <c r="R1217" s="2">
        <f>P1217*0.55+Q1217*0.45</f>
        <v>59.381859375750004</v>
      </c>
      <c r="S1217" s="8">
        <f>E1217/SUM($E$2:$E$2772)</f>
        <v>2.674616813518516E-4</v>
      </c>
      <c r="T1217" s="8">
        <f>Tabla13[[#This Row],[rsi_earning]]/SUM(Tabla13[rsi_earning])</f>
        <v>1.2955766943573052E-4</v>
      </c>
      <c r="U1217" s="10">
        <f>Tabla13[[#This Row],[P(D)]]+Tabla13[[#This Row],[P_RSI(D)]]</f>
        <v>3.9701935078758212E-4</v>
      </c>
    </row>
    <row r="1218" spans="1:21" x14ac:dyDescent="0.2">
      <c r="A1218" t="s">
        <v>8721</v>
      </c>
      <c r="B1218" t="s">
        <v>8722</v>
      </c>
      <c r="C1218" s="1">
        <v>17.049999237060501</v>
      </c>
      <c r="D1218" s="1">
        <v>73477.88</v>
      </c>
      <c r="E1218" s="6">
        <f>D1218/100000</f>
        <v>0.73477880000000007</v>
      </c>
      <c r="F1218" s="4">
        <v>107.222222222222</v>
      </c>
      <c r="G1218" s="1">
        <v>685.29</v>
      </c>
      <c r="H1218">
        <v>17.290647362063002</v>
      </c>
      <c r="I1218">
        <v>18.198236906924102</v>
      </c>
      <c r="J1218">
        <v>16.383057817202001</v>
      </c>
      <c r="K1218" s="1">
        <v>0</v>
      </c>
      <c r="L1218" s="6">
        <f>K1218/100000</f>
        <v>0</v>
      </c>
      <c r="M1218">
        <v>1</v>
      </c>
      <c r="N1218">
        <v>0</v>
      </c>
      <c r="O1218">
        <v>50.464376905870303</v>
      </c>
      <c r="P1218" s="2">
        <f>E1218*0.55 + L1218*0.45</f>
        <v>0.40412834000000009</v>
      </c>
      <c r="Q1218" s="2">
        <f>F1218*0.55 + M1218*0.45</f>
        <v>59.422222222222111</v>
      </c>
      <c r="R1218" s="2">
        <f>P1218*0.55+Q1218*0.45</f>
        <v>26.962270586999949</v>
      </c>
      <c r="S1218" s="8">
        <f>E1218/SUM($E$2:$E$2772)</f>
        <v>3.9691061984588896E-4</v>
      </c>
      <c r="T1218" s="8">
        <f>Tabla13[[#This Row],[rsi_earning]]/SUM(Tabla13[rsi_earning])</f>
        <v>0</v>
      </c>
      <c r="U1218" s="10">
        <f>Tabla13[[#This Row],[P(D)]]+Tabla13[[#This Row],[P_RSI(D)]]</f>
        <v>3.9691061984588896E-4</v>
      </c>
    </row>
    <row r="1219" spans="1:21" x14ac:dyDescent="0.2">
      <c r="A1219" t="s">
        <v>8057</v>
      </c>
      <c r="B1219" t="s">
        <v>8058</v>
      </c>
      <c r="C1219" s="1">
        <v>211.52000427246</v>
      </c>
      <c r="D1219" s="1">
        <v>36410.35</v>
      </c>
      <c r="E1219" s="6">
        <f>D1219/100000</f>
        <v>0.36410349999999997</v>
      </c>
      <c r="F1219" s="4">
        <v>77.5555555555555</v>
      </c>
      <c r="G1219" s="1">
        <v>469.47</v>
      </c>
      <c r="H1219">
        <v>198.47720265594899</v>
      </c>
      <c r="I1219">
        <v>203.04076883920899</v>
      </c>
      <c r="J1219">
        <v>193.91363647269</v>
      </c>
      <c r="K1219" s="1">
        <v>21492.240000000002</v>
      </c>
      <c r="L1219" s="6">
        <f>K1219/100000</f>
        <v>0.21492240000000001</v>
      </c>
      <c r="M1219">
        <v>606</v>
      </c>
      <c r="N1219">
        <v>35.47</v>
      </c>
      <c r="O1219">
        <v>79.379324903659096</v>
      </c>
      <c r="P1219" s="2">
        <f>E1219*0.55 + L1219*0.45</f>
        <v>0.29697200499999998</v>
      </c>
      <c r="Q1219" s="2">
        <f>F1219*0.55 + M1219*0.45</f>
        <v>315.3555555555555</v>
      </c>
      <c r="R1219" s="2">
        <f>P1219*0.55+Q1219*0.45</f>
        <v>142.07333460274998</v>
      </c>
      <c r="S1219" s="8">
        <f>E1219/SUM($E$2:$E$2772)</f>
        <v>1.9668034226498859E-4</v>
      </c>
      <c r="T1219" s="8">
        <f>Tabla13[[#This Row],[rsi_earning]]/SUM(Tabla13[rsi_earning])</f>
        <v>1.992920441167105E-4</v>
      </c>
      <c r="U1219" s="10">
        <f>Tabla13[[#This Row],[P(D)]]+Tabla13[[#This Row],[P_RSI(D)]]</f>
        <v>3.9597238638169907E-4</v>
      </c>
    </row>
    <row r="1220" spans="1:21" x14ac:dyDescent="0.2">
      <c r="A1220" t="s">
        <v>4100</v>
      </c>
      <c r="B1220" t="s">
        <v>4101</v>
      </c>
      <c r="C1220" s="1">
        <v>25.569999694824201</v>
      </c>
      <c r="D1220" s="1">
        <v>24134.560000000001</v>
      </c>
      <c r="E1220" s="6">
        <f>D1220/100000</f>
        <v>0.24134560000000002</v>
      </c>
      <c r="F1220" s="4">
        <v>114.428571428571</v>
      </c>
      <c r="G1220" s="1">
        <v>210.91</v>
      </c>
      <c r="H1220">
        <v>25.548892819754801</v>
      </c>
      <c r="I1220">
        <v>25.9451647827707</v>
      </c>
      <c r="J1220">
        <v>25.152620856738999</v>
      </c>
      <c r="K1220" s="1">
        <v>28592.36</v>
      </c>
      <c r="L1220" s="6">
        <f>K1220/100000</f>
        <v>0.2859236</v>
      </c>
      <c r="M1220">
        <v>282</v>
      </c>
      <c r="N1220">
        <v>101.39</v>
      </c>
      <c r="O1220">
        <v>56.1151217343456</v>
      </c>
      <c r="P1220" s="2">
        <f>E1220*0.55 + L1220*0.45</f>
        <v>0.26140570000000002</v>
      </c>
      <c r="Q1220" s="2">
        <f>F1220*0.55 + M1220*0.45</f>
        <v>189.83571428571406</v>
      </c>
      <c r="R1220" s="2">
        <f>P1220*0.55+Q1220*0.45</f>
        <v>85.569844563571337</v>
      </c>
      <c r="S1220" s="8">
        <f>E1220/SUM($E$2:$E$2772)</f>
        <v>1.3036934611216052E-4</v>
      </c>
      <c r="T1220" s="8">
        <f>Tabla13[[#This Row],[rsi_earning]]/SUM(Tabla13[rsi_earning])</f>
        <v>2.6512964076898769E-4</v>
      </c>
      <c r="U1220" s="10">
        <f>Tabla13[[#This Row],[P(D)]]+Tabla13[[#This Row],[P_RSI(D)]]</f>
        <v>3.9549898688114819E-4</v>
      </c>
    </row>
    <row r="1221" spans="1:21" x14ac:dyDescent="0.2">
      <c r="A1221" t="s">
        <v>1540</v>
      </c>
      <c r="B1221" t="s">
        <v>1541</v>
      </c>
      <c r="C1221" s="1">
        <v>80.669998168945298</v>
      </c>
      <c r="D1221" s="1">
        <v>15261.03</v>
      </c>
      <c r="E1221" s="6">
        <f>D1221/100000</f>
        <v>0.1526103</v>
      </c>
      <c r="F1221" s="4">
        <v>78.8</v>
      </c>
      <c r="G1221" s="1">
        <v>193.67</v>
      </c>
      <c r="H1221">
        <v>79.991373414116296</v>
      </c>
      <c r="I1221">
        <v>84.420156719831795</v>
      </c>
      <c r="J1221">
        <v>75.562590108400798</v>
      </c>
      <c r="K1221" s="1">
        <v>33718.080000000002</v>
      </c>
      <c r="L1221" s="6">
        <f>K1221/100000</f>
        <v>0.3371808</v>
      </c>
      <c r="M1221">
        <v>133</v>
      </c>
      <c r="N1221">
        <v>253.52</v>
      </c>
      <c r="O1221">
        <v>49.192088079064398</v>
      </c>
      <c r="P1221" s="2">
        <f>E1221*0.55 + L1221*0.45</f>
        <v>0.23566702500000003</v>
      </c>
      <c r="Q1221" s="2">
        <f>F1221*0.55 + M1221*0.45</f>
        <v>103.19</v>
      </c>
      <c r="R1221" s="2">
        <f>P1221*0.55+Q1221*0.45</f>
        <v>46.565116863749999</v>
      </c>
      <c r="S1221" s="8">
        <f>E1221/SUM($E$2:$E$2772)</f>
        <v>8.2436576515091425E-5</v>
      </c>
      <c r="T1221" s="8">
        <f>Tabla13[[#This Row],[rsi_earning]]/SUM(Tabla13[rsi_earning])</f>
        <v>3.1265913124415017E-4</v>
      </c>
      <c r="U1221" s="10">
        <f>Tabla13[[#This Row],[P(D)]]+Tabla13[[#This Row],[P_RSI(D)]]</f>
        <v>3.9509570775924161E-4</v>
      </c>
    </row>
    <row r="1222" spans="1:21" x14ac:dyDescent="0.2">
      <c r="A1222" t="s">
        <v>9330</v>
      </c>
      <c r="B1222" t="s">
        <v>9331</v>
      </c>
      <c r="C1222" s="1">
        <v>226.52000427246</v>
      </c>
      <c r="D1222" s="1">
        <v>32422.48</v>
      </c>
      <c r="E1222" s="6">
        <f>D1222/100000</f>
        <v>0.32422479999999998</v>
      </c>
      <c r="F1222" s="4">
        <v>77.8888888888888</v>
      </c>
      <c r="G1222" s="1">
        <v>416.27</v>
      </c>
      <c r="H1222">
        <v>236.65725754838201</v>
      </c>
      <c r="I1222">
        <v>243.878930820145</v>
      </c>
      <c r="J1222">
        <v>229.43558427661799</v>
      </c>
      <c r="K1222" s="1">
        <v>23710.47</v>
      </c>
      <c r="L1222" s="6">
        <f>K1222/100000</f>
        <v>0.2371047</v>
      </c>
      <c r="M1222">
        <v>669</v>
      </c>
      <c r="N1222">
        <v>35.44</v>
      </c>
      <c r="O1222">
        <v>37.107924821011999</v>
      </c>
      <c r="P1222" s="2">
        <f>E1222*0.55 + L1222*0.45</f>
        <v>0.28502075500000001</v>
      </c>
      <c r="Q1222" s="2">
        <f>F1222*0.55 + M1222*0.45</f>
        <v>343.88888888888886</v>
      </c>
      <c r="R1222" s="2">
        <f>P1222*0.55+Q1222*0.45</f>
        <v>154.90676141525</v>
      </c>
      <c r="S1222" s="8">
        <f>E1222/SUM($E$2:$E$2772)</f>
        <v>1.7513878508390465E-4</v>
      </c>
      <c r="T1222" s="8">
        <f>Tabla13[[#This Row],[rsi_earning]]/SUM(Tabla13[rsi_earning])</f>
        <v>2.1986112351564754E-4</v>
      </c>
      <c r="U1222" s="10">
        <f>Tabla13[[#This Row],[P(D)]]+Tabla13[[#This Row],[P_RSI(D)]]</f>
        <v>3.9499990859955219E-4</v>
      </c>
    </row>
    <row r="1223" spans="1:21" x14ac:dyDescent="0.2">
      <c r="A1223" t="s">
        <v>2647</v>
      </c>
      <c r="B1223" t="s">
        <v>2648</v>
      </c>
      <c r="C1223" s="1">
        <v>91.199996948242102</v>
      </c>
      <c r="D1223" s="1">
        <v>88087.22</v>
      </c>
      <c r="E1223" s="6">
        <f>D1223/100000</f>
        <v>0.88087219999999999</v>
      </c>
      <c r="F1223" s="4">
        <v>68.363636363636303</v>
      </c>
      <c r="G1223" s="1">
        <v>1288.51</v>
      </c>
      <c r="H1223">
        <v>89.220464202770103</v>
      </c>
      <c r="I1223">
        <v>93.497721397220701</v>
      </c>
      <c r="J1223">
        <v>84.943207008319405</v>
      </c>
      <c r="K1223" s="1">
        <v>-8761.2000000000007</v>
      </c>
      <c r="L1223" s="6">
        <f>K1223/100000</f>
        <v>-8.7612000000000009E-2</v>
      </c>
      <c r="M1223">
        <v>796</v>
      </c>
      <c r="N1223">
        <v>-11.01</v>
      </c>
      <c r="O1223">
        <v>42.4790882120421</v>
      </c>
      <c r="P1223" s="2">
        <f>E1223*0.55 + L1223*0.45</f>
        <v>0.44505431000000006</v>
      </c>
      <c r="Q1223" s="2">
        <f>F1223*0.55 + M1223*0.45</f>
        <v>395.79999999999995</v>
      </c>
      <c r="R1223" s="2">
        <f>P1223*0.55+Q1223*0.45</f>
        <v>178.35477987049998</v>
      </c>
      <c r="S1223" s="8">
        <f>E1223/SUM($E$2:$E$2772)</f>
        <v>4.7582691676326512E-4</v>
      </c>
      <c r="T1223" s="8">
        <f>Tabla13[[#This Row],[rsi_earning]]/SUM(Tabla13[rsi_earning])</f>
        <v>-8.1240366612103903E-5</v>
      </c>
      <c r="U1223" s="10">
        <f>Tabla13[[#This Row],[P(D)]]+Tabla13[[#This Row],[P_RSI(D)]]</f>
        <v>3.9458655015116122E-4</v>
      </c>
    </row>
    <row r="1224" spans="1:21" x14ac:dyDescent="0.2">
      <c r="A1224" t="s">
        <v>9150</v>
      </c>
      <c r="B1224" t="s">
        <v>9151</v>
      </c>
      <c r="C1224" s="1">
        <v>22.090000152587798</v>
      </c>
      <c r="D1224" s="1">
        <v>35315.620000000003</v>
      </c>
      <c r="E1224" s="6">
        <f>D1224/100000</f>
        <v>0.35315620000000003</v>
      </c>
      <c r="F1224" s="4">
        <v>77.2222222222222</v>
      </c>
      <c r="G1224" s="1">
        <v>457.32</v>
      </c>
      <c r="H1224">
        <v>20.723008573163298</v>
      </c>
      <c r="I1224">
        <v>21.198488135549901</v>
      </c>
      <c r="J1224">
        <v>20.247529010776699</v>
      </c>
      <c r="K1224" s="1">
        <v>21796.77</v>
      </c>
      <c r="L1224" s="6">
        <f>K1224/100000</f>
        <v>0.21796770000000001</v>
      </c>
      <c r="M1224">
        <v>606</v>
      </c>
      <c r="N1224">
        <v>35.97</v>
      </c>
      <c r="O1224">
        <v>79.397046574864504</v>
      </c>
      <c r="P1224" s="2">
        <f>E1224*0.55 + L1224*0.45</f>
        <v>0.29232137500000005</v>
      </c>
      <c r="Q1224" s="2">
        <f>F1224*0.55 + M1224*0.45</f>
        <v>315.17222222222222</v>
      </c>
      <c r="R1224" s="2">
        <f>P1224*0.55+Q1224*0.45</f>
        <v>141.98827675625</v>
      </c>
      <c r="S1224" s="8">
        <f>E1224/SUM($E$2:$E$2772)</f>
        <v>1.9076686241412889E-4</v>
      </c>
      <c r="T1224" s="8">
        <f>Tabla13[[#This Row],[rsi_earning]]/SUM(Tabla13[rsi_earning])</f>
        <v>2.021158729123531E-4</v>
      </c>
      <c r="U1224" s="10">
        <f>Tabla13[[#This Row],[P(D)]]+Tabla13[[#This Row],[P_RSI(D)]]</f>
        <v>3.9288273532648199E-4</v>
      </c>
    </row>
    <row r="1225" spans="1:21" x14ac:dyDescent="0.2">
      <c r="A1225" t="s">
        <v>472</v>
      </c>
      <c r="B1225" t="s">
        <v>473</v>
      </c>
      <c r="C1225" s="1">
        <v>83.959999084472599</v>
      </c>
      <c r="D1225" s="1">
        <v>48633.81</v>
      </c>
      <c r="E1225" s="6">
        <f>D1225/100000</f>
        <v>0.4863381</v>
      </c>
      <c r="F1225" s="4">
        <v>74.272727272727195</v>
      </c>
      <c r="G1225" s="1">
        <v>654.79999999999995</v>
      </c>
      <c r="H1225">
        <v>82.552171449128096</v>
      </c>
      <c r="I1225">
        <v>85.541297425749306</v>
      </c>
      <c r="J1225">
        <v>79.563045472507</v>
      </c>
      <c r="K1225" s="1">
        <v>14024.48</v>
      </c>
      <c r="L1225" s="6">
        <f>K1225/100000</f>
        <v>0.1402448</v>
      </c>
      <c r="M1225">
        <v>918</v>
      </c>
      <c r="N1225">
        <v>15.28</v>
      </c>
      <c r="O1225">
        <v>60.649087064143401</v>
      </c>
      <c r="P1225" s="2">
        <f>E1225*0.55 + L1225*0.45</f>
        <v>0.33059611499999997</v>
      </c>
      <c r="Q1225" s="2">
        <f>F1225*0.55 + M1225*0.45</f>
        <v>453.95</v>
      </c>
      <c r="R1225" s="2">
        <f>P1225*0.55+Q1225*0.45</f>
        <v>204.45932786325</v>
      </c>
      <c r="S1225" s="8">
        <f>E1225/SUM($E$2:$E$2772)</f>
        <v>2.6270866378517169E-4</v>
      </c>
      <c r="T1225" s="8">
        <f>Tabla13[[#This Row],[rsi_earning]]/SUM(Tabla13[rsi_earning])</f>
        <v>1.3004541578141339E-4</v>
      </c>
      <c r="U1225" s="10">
        <f>Tabla13[[#This Row],[P(D)]]+Tabla13[[#This Row],[P_RSI(D)]]</f>
        <v>3.9275407956658508E-4</v>
      </c>
    </row>
    <row r="1226" spans="1:21" x14ac:dyDescent="0.2">
      <c r="A1226" t="s">
        <v>5456</v>
      </c>
      <c r="B1226" t="s">
        <v>5457</v>
      </c>
      <c r="C1226" s="1">
        <v>20.9699993133544</v>
      </c>
      <c r="D1226" s="1">
        <v>72690.759999999995</v>
      </c>
      <c r="E1226" s="6">
        <f>D1226/100000</f>
        <v>0.72690759999999999</v>
      </c>
      <c r="F1226" s="4">
        <v>74.181818181818102</v>
      </c>
      <c r="G1226" s="1">
        <v>979.9</v>
      </c>
      <c r="H1226">
        <v>18.333367372793401</v>
      </c>
      <c r="I1226">
        <v>20.181970055291899</v>
      </c>
      <c r="J1226">
        <v>16.484764690294799</v>
      </c>
      <c r="K1226" s="1">
        <v>0</v>
      </c>
      <c r="L1226" s="6">
        <f>K1226/100000</f>
        <v>0</v>
      </c>
      <c r="M1226">
        <v>1</v>
      </c>
      <c r="N1226">
        <v>0</v>
      </c>
      <c r="O1226">
        <v>69.230773489671293</v>
      </c>
      <c r="P1226" s="2">
        <f>E1226*0.55 + L1226*0.45</f>
        <v>0.39979918000000003</v>
      </c>
      <c r="Q1226" s="2">
        <f>F1226*0.55 + M1226*0.45</f>
        <v>41.249999999999964</v>
      </c>
      <c r="R1226" s="2">
        <f>P1226*0.55+Q1226*0.45</f>
        <v>18.782389548999987</v>
      </c>
      <c r="S1226" s="8">
        <f>E1226/SUM($E$2:$E$2772)</f>
        <v>3.9265877851495914E-4</v>
      </c>
      <c r="T1226" s="8">
        <f>Tabla13[[#This Row],[rsi_earning]]/SUM(Tabla13[rsi_earning])</f>
        <v>0</v>
      </c>
      <c r="U1226" s="10">
        <f>Tabla13[[#This Row],[P(D)]]+Tabla13[[#This Row],[P_RSI(D)]]</f>
        <v>3.9265877851495914E-4</v>
      </c>
    </row>
    <row r="1227" spans="1:21" x14ac:dyDescent="0.2">
      <c r="A1227" t="s">
        <v>5818</v>
      </c>
      <c r="B1227" t="s">
        <v>5819</v>
      </c>
      <c r="C1227" s="1">
        <v>1487.81005859375</v>
      </c>
      <c r="D1227" s="1">
        <v>113690.78</v>
      </c>
      <c r="E1227" s="6">
        <f>D1227/100000</f>
        <v>1.1369077999999999</v>
      </c>
      <c r="F1227" s="4">
        <v>68.3</v>
      </c>
      <c r="G1227" s="1">
        <v>1664.58</v>
      </c>
      <c r="H1227">
        <v>1573.4120802110799</v>
      </c>
      <c r="I1227">
        <v>1653.83190380529</v>
      </c>
      <c r="J1227">
        <v>1492.99225661687</v>
      </c>
      <c r="K1227" s="1">
        <v>-23891.119999999999</v>
      </c>
      <c r="L1227" s="6">
        <f>K1227/100000</f>
        <v>-0.23891119999999999</v>
      </c>
      <c r="M1227">
        <v>469</v>
      </c>
      <c r="N1227">
        <v>-50.94</v>
      </c>
      <c r="O1227">
        <v>35.447704167996598</v>
      </c>
      <c r="P1227" s="2">
        <f>E1227*0.55 + L1227*0.45</f>
        <v>0.51778924999999998</v>
      </c>
      <c r="Q1227" s="2">
        <f>F1227*0.55 + M1227*0.45</f>
        <v>248.61500000000001</v>
      </c>
      <c r="R1227" s="2">
        <f>P1227*0.55+Q1227*0.45</f>
        <v>112.1615340875</v>
      </c>
      <c r="S1227" s="8">
        <f>E1227/SUM($E$2:$E$2772)</f>
        <v>6.1413146324530027E-4</v>
      </c>
      <c r="T1227" s="8">
        <f>Tabla13[[#This Row],[rsi_earning]]/SUM(Tabla13[rsi_earning])</f>
        <v>-2.2153624475799749E-4</v>
      </c>
      <c r="U1227" s="10">
        <f>Tabla13[[#This Row],[P(D)]]+Tabla13[[#This Row],[P_RSI(D)]]</f>
        <v>3.9259521848730277E-4</v>
      </c>
    </row>
    <row r="1228" spans="1:21" x14ac:dyDescent="0.2">
      <c r="A1228" t="s">
        <v>7288</v>
      </c>
      <c r="B1228" t="s">
        <v>7289</v>
      </c>
      <c r="C1228" s="1">
        <v>31.129999160766602</v>
      </c>
      <c r="D1228" s="1">
        <v>58741</v>
      </c>
      <c r="E1228" s="6">
        <f>D1228/100000</f>
        <v>0.58740999999999999</v>
      </c>
      <c r="F1228" s="4">
        <v>83.3333333333333</v>
      </c>
      <c r="G1228" s="1">
        <v>704.89</v>
      </c>
      <c r="H1228">
        <v>30.652675870738001</v>
      </c>
      <c r="I1228">
        <v>32.174562901114101</v>
      </c>
      <c r="J1228">
        <v>29.130788840361799</v>
      </c>
      <c r="K1228" s="1">
        <v>8055.4</v>
      </c>
      <c r="L1228" s="6">
        <f>K1228/100000</f>
        <v>8.0554000000000001E-2</v>
      </c>
      <c r="M1228">
        <v>146</v>
      </c>
      <c r="N1228">
        <v>55.17</v>
      </c>
      <c r="O1228">
        <v>46.521734202824902</v>
      </c>
      <c r="P1228" s="2">
        <f>E1228*0.55 + L1228*0.45</f>
        <v>0.3593248</v>
      </c>
      <c r="Q1228" s="2">
        <f>F1228*0.55 + M1228*0.45</f>
        <v>111.53333333333333</v>
      </c>
      <c r="R1228" s="2">
        <f>P1228*0.55+Q1228*0.45</f>
        <v>50.387628639999996</v>
      </c>
      <c r="S1228" s="8">
        <f>E1228/SUM($E$2:$E$2772)</f>
        <v>3.1730538116188654E-4</v>
      </c>
      <c r="T1228" s="8">
        <f>Tabla13[[#This Row],[rsi_earning]]/SUM(Tabla13[rsi_earning])</f>
        <v>7.4695663745507669E-5</v>
      </c>
      <c r="U1228" s="10">
        <f>Tabla13[[#This Row],[P(D)]]+Tabla13[[#This Row],[P_RSI(D)]]</f>
        <v>3.9200104490739421E-4</v>
      </c>
    </row>
    <row r="1229" spans="1:21" x14ac:dyDescent="0.2">
      <c r="A1229" t="s">
        <v>371</v>
      </c>
      <c r="B1229" t="s">
        <v>370</v>
      </c>
      <c r="C1229" s="1">
        <v>151.94000244140599</v>
      </c>
      <c r="D1229" s="1">
        <v>72410.039999999994</v>
      </c>
      <c r="E1229" s="6">
        <f>D1229/100000</f>
        <v>0.72410039999999998</v>
      </c>
      <c r="F1229" s="4">
        <v>62.2</v>
      </c>
      <c r="G1229" s="1">
        <v>1164.1500000000001</v>
      </c>
      <c r="H1229">
        <v>146.420541390354</v>
      </c>
      <c r="I1229">
        <v>153.13181329376101</v>
      </c>
      <c r="J1229">
        <v>139.709269486946</v>
      </c>
      <c r="K1229" s="1">
        <v>0</v>
      </c>
      <c r="L1229" s="6">
        <f>K1229/100000</f>
        <v>0</v>
      </c>
      <c r="M1229">
        <v>1</v>
      </c>
      <c r="N1229">
        <v>0</v>
      </c>
      <c r="O1229">
        <v>64.448687511458601</v>
      </c>
      <c r="P1229" s="2">
        <f>E1229*0.55 + L1229*0.45</f>
        <v>0.39825522000000002</v>
      </c>
      <c r="Q1229" s="2">
        <f>F1229*0.55 + M1229*0.45</f>
        <v>34.660000000000004</v>
      </c>
      <c r="R1229" s="2">
        <f>P1229*0.55+Q1229*0.45</f>
        <v>15.816040371000001</v>
      </c>
      <c r="S1229" s="8">
        <f>E1229/SUM($E$2:$E$2772)</f>
        <v>3.9114239359472005E-4</v>
      </c>
      <c r="T1229" s="8">
        <f>Tabla13[[#This Row],[rsi_earning]]/SUM(Tabla13[rsi_earning])</f>
        <v>0</v>
      </c>
      <c r="U1229" s="10">
        <f>Tabla13[[#This Row],[P(D)]]+Tabla13[[#This Row],[P_RSI(D)]]</f>
        <v>3.9114239359472005E-4</v>
      </c>
    </row>
    <row r="1230" spans="1:21" x14ac:dyDescent="0.2">
      <c r="A1230" t="s">
        <v>7742</v>
      </c>
      <c r="B1230" t="s">
        <v>7743</v>
      </c>
      <c r="C1230" s="1">
        <v>29.5</v>
      </c>
      <c r="D1230" s="1">
        <v>23345.82</v>
      </c>
      <c r="E1230" s="6">
        <f>D1230/100000</f>
        <v>0.2334582</v>
      </c>
      <c r="F1230" s="4">
        <v>115</v>
      </c>
      <c r="G1230" s="1">
        <v>203.01</v>
      </c>
      <c r="H1230">
        <v>28.083602285048801</v>
      </c>
      <c r="I1230">
        <v>29.391281645017401</v>
      </c>
      <c r="J1230">
        <v>26.775922925080199</v>
      </c>
      <c r="K1230" s="1">
        <v>28567.45</v>
      </c>
      <c r="L1230" s="6">
        <f>K1230/100000</f>
        <v>0.2856745</v>
      </c>
      <c r="M1230">
        <v>371</v>
      </c>
      <c r="N1230">
        <v>77</v>
      </c>
      <c r="O1230">
        <v>64.8275889284389</v>
      </c>
      <c r="P1230" s="2">
        <f>E1230*0.55 + L1230*0.45</f>
        <v>0.25695553500000001</v>
      </c>
      <c r="Q1230" s="2">
        <f>F1230*0.55 + M1230*0.45</f>
        <v>230.20000000000002</v>
      </c>
      <c r="R1230" s="2">
        <f>P1230*0.55+Q1230*0.45</f>
        <v>103.73132554425</v>
      </c>
      <c r="S1230" s="8">
        <f>E1230/SUM($E$2:$E$2772)</f>
        <v>1.2610875391356623E-4</v>
      </c>
      <c r="T1230" s="8">
        <f>Tabla13[[#This Row],[rsi_earning]]/SUM(Tabla13[rsi_earning])</f>
        <v>2.6489865671060442E-4</v>
      </c>
      <c r="U1230" s="10">
        <f>Tabla13[[#This Row],[P(D)]]+Tabla13[[#This Row],[P_RSI(D)]]</f>
        <v>3.9100741062417064E-4</v>
      </c>
    </row>
    <row r="1231" spans="1:21" x14ac:dyDescent="0.2">
      <c r="A1231" t="s">
        <v>3117</v>
      </c>
      <c r="B1231" t="s">
        <v>3118</v>
      </c>
      <c r="C1231" s="1">
        <v>15.399999618530201</v>
      </c>
      <c r="D1231" s="1">
        <v>30729.8</v>
      </c>
      <c r="E1231" s="6">
        <f>D1231/100000</f>
        <v>0.30729800000000002</v>
      </c>
      <c r="F1231" s="4">
        <v>127.25</v>
      </c>
      <c r="G1231" s="1">
        <v>241.49</v>
      </c>
      <c r="H1231">
        <v>16.0745148491376</v>
      </c>
      <c r="I1231">
        <v>16.799802904273299</v>
      </c>
      <c r="J1231">
        <v>15.349226794002</v>
      </c>
      <c r="K1231" s="1">
        <v>24261.7</v>
      </c>
      <c r="L1231" s="6">
        <f>K1231/100000</f>
        <v>0.242617</v>
      </c>
      <c r="M1231">
        <v>119</v>
      </c>
      <c r="N1231">
        <v>203.88</v>
      </c>
      <c r="O1231">
        <v>35.643542386644697</v>
      </c>
      <c r="P1231" s="2">
        <f>E1231*0.55 + L1231*0.45</f>
        <v>0.27819155000000001</v>
      </c>
      <c r="Q1231" s="2">
        <f>F1231*0.55 + M1231*0.45</f>
        <v>123.53750000000002</v>
      </c>
      <c r="R1231" s="2">
        <f>P1231*0.55+Q1231*0.45</f>
        <v>55.744880352500012</v>
      </c>
      <c r="S1231" s="8">
        <f>E1231/SUM($E$2:$E$2772)</f>
        <v>1.6599531676390498E-4</v>
      </c>
      <c r="T1231" s="8">
        <f>Tabla13[[#This Row],[rsi_earning]]/SUM(Tabla13[rsi_earning])</f>
        <v>2.2497253830900803E-4</v>
      </c>
      <c r="U1231" s="10">
        <f>Tabla13[[#This Row],[P(D)]]+Tabla13[[#This Row],[P_RSI(D)]]</f>
        <v>3.9096785507291301E-4</v>
      </c>
    </row>
    <row r="1232" spans="1:21" x14ac:dyDescent="0.2">
      <c r="A1232" t="s">
        <v>5216</v>
      </c>
      <c r="B1232" t="s">
        <v>5217</v>
      </c>
      <c r="C1232" s="1">
        <v>50.950000762939403</v>
      </c>
      <c r="D1232" s="1">
        <v>8660.2199999999993</v>
      </c>
      <c r="E1232" s="6">
        <f>D1232/100000</f>
        <v>8.660219999999999E-2</v>
      </c>
      <c r="F1232" s="4">
        <v>69.0833333333333</v>
      </c>
      <c r="G1232" s="1">
        <v>125.36</v>
      </c>
      <c r="H1232">
        <v>50.784391882484002</v>
      </c>
      <c r="I1232">
        <v>53.598493399154201</v>
      </c>
      <c r="J1232">
        <v>47.970290365813803</v>
      </c>
      <c r="K1232" s="1">
        <v>37100.15</v>
      </c>
      <c r="L1232" s="6">
        <f>K1232/100000</f>
        <v>0.37100150000000004</v>
      </c>
      <c r="M1232">
        <v>394.5</v>
      </c>
      <c r="N1232">
        <v>94.04</v>
      </c>
      <c r="O1232">
        <v>25.989939530624898</v>
      </c>
      <c r="P1232" s="2">
        <f>E1232*0.55 + L1232*0.45</f>
        <v>0.21458188500000003</v>
      </c>
      <c r="Q1232" s="2">
        <f>F1232*0.55 + M1232*0.45</f>
        <v>215.52083333333331</v>
      </c>
      <c r="R1232" s="2">
        <f>P1232*0.55+Q1232*0.45</f>
        <v>97.102395036749996</v>
      </c>
      <c r="S1232" s="8">
        <f>E1232/SUM($E$2:$E$2772)</f>
        <v>4.678051800353744E-5</v>
      </c>
      <c r="T1232" s="8">
        <f>Tabla13[[#This Row],[rsi_earning]]/SUM(Tabla13[rsi_earning])</f>
        <v>3.4402020126969444E-4</v>
      </c>
      <c r="U1232" s="10">
        <f>Tabla13[[#This Row],[P(D)]]+Tabla13[[#This Row],[P_RSI(D)]]</f>
        <v>3.9080071927323186E-4</v>
      </c>
    </row>
    <row r="1233" spans="1:21" x14ac:dyDescent="0.2">
      <c r="A1233" t="s">
        <v>9056</v>
      </c>
      <c r="B1233" t="s">
        <v>9057</v>
      </c>
      <c r="C1233" s="1">
        <v>46.169998168945298</v>
      </c>
      <c r="D1233" s="1">
        <v>74306.820000000007</v>
      </c>
      <c r="E1233" s="6">
        <f>D1233/100000</f>
        <v>0.74306820000000007</v>
      </c>
      <c r="F1233" s="4">
        <v>100.5</v>
      </c>
      <c r="G1233" s="1">
        <v>739.37</v>
      </c>
      <c r="H1233">
        <v>43.163528340558599</v>
      </c>
      <c r="I1233">
        <v>45.549208037951601</v>
      </c>
      <c r="J1233">
        <v>40.777848643165697</v>
      </c>
      <c r="K1233" s="1">
        <v>-1146.93</v>
      </c>
      <c r="L1233" s="6">
        <f>K1233/100000</f>
        <v>-1.14693E-2</v>
      </c>
      <c r="M1233">
        <v>1001</v>
      </c>
      <c r="N1233">
        <v>-1.1499999999999999</v>
      </c>
      <c r="O1233">
        <v>61.904748388971797</v>
      </c>
      <c r="P1233" s="2">
        <f>E1233*0.55 + L1233*0.45</f>
        <v>0.40352632500000007</v>
      </c>
      <c r="Q1233" s="2">
        <f>F1233*0.55 + M1233*0.45</f>
        <v>505.72500000000002</v>
      </c>
      <c r="R1233" s="2">
        <f>P1233*0.55+Q1233*0.45</f>
        <v>227.79818947875</v>
      </c>
      <c r="S1233" s="8">
        <f>E1233/SUM($E$2:$E$2772)</f>
        <v>4.0138836320504755E-4</v>
      </c>
      <c r="T1233" s="8">
        <f>Tabla13[[#This Row],[rsi_earning]]/SUM(Tabla13[rsi_earning])</f>
        <v>-1.0635188521939955E-5</v>
      </c>
      <c r="U1233" s="10">
        <f>Tabla13[[#This Row],[P(D)]]+Tabla13[[#This Row],[P_RSI(D)]]</f>
        <v>3.9075317468310758E-4</v>
      </c>
    </row>
    <row r="1234" spans="1:21" x14ac:dyDescent="0.2">
      <c r="A1234" t="s">
        <v>7971</v>
      </c>
      <c r="B1234" t="s">
        <v>7972</v>
      </c>
      <c r="C1234" s="1">
        <v>293.20999145507801</v>
      </c>
      <c r="D1234" s="1">
        <v>61348.37</v>
      </c>
      <c r="E1234" s="6">
        <f>D1234/100000</f>
        <v>0.61348370000000008</v>
      </c>
      <c r="F1234" s="4">
        <v>82.6666666666666</v>
      </c>
      <c r="G1234" s="1">
        <v>742.12</v>
      </c>
      <c r="H1234">
        <v>286.85875263394797</v>
      </c>
      <c r="I1234">
        <v>294.91391742994398</v>
      </c>
      <c r="J1234">
        <v>278.80358783795299</v>
      </c>
      <c r="K1234" s="1">
        <v>6394.33</v>
      </c>
      <c r="L1234" s="6">
        <f>K1234/100000</f>
        <v>6.3943299999999995E-2</v>
      </c>
      <c r="M1234">
        <v>412</v>
      </c>
      <c r="N1234">
        <v>15.52</v>
      </c>
      <c r="O1234">
        <v>54.908447414388398</v>
      </c>
      <c r="P1234" s="2">
        <f>E1234*0.55 + L1234*0.45</f>
        <v>0.36619052000000007</v>
      </c>
      <c r="Q1234" s="2">
        <f>F1234*0.55 + M1234*0.45</f>
        <v>230.86666666666665</v>
      </c>
      <c r="R1234" s="2">
        <f>P1234*0.55+Q1234*0.45</f>
        <v>104.09140478599998</v>
      </c>
      <c r="S1234" s="8">
        <f>E1234/SUM($E$2:$E$2772)</f>
        <v>3.3138979463254707E-4</v>
      </c>
      <c r="T1234" s="8">
        <f>Tabla13[[#This Row],[rsi_earning]]/SUM(Tabla13[rsi_earning])</f>
        <v>5.9292986513123125E-5</v>
      </c>
      <c r="U1234" s="10">
        <f>Tabla13[[#This Row],[P(D)]]+Tabla13[[#This Row],[P_RSI(D)]]</f>
        <v>3.9068278114567017E-4</v>
      </c>
    </row>
    <row r="1235" spans="1:21" x14ac:dyDescent="0.2">
      <c r="A1235" t="s">
        <v>8751</v>
      </c>
      <c r="B1235" t="s">
        <v>8752</v>
      </c>
      <c r="C1235" s="1">
        <v>72.559997558593693</v>
      </c>
      <c r="D1235" s="1">
        <v>76937.88</v>
      </c>
      <c r="E1235" s="6">
        <f>D1235/100000</f>
        <v>0.76937880000000003</v>
      </c>
      <c r="F1235" s="4">
        <v>53.076923076923002</v>
      </c>
      <c r="G1235" s="1">
        <v>1449.55</v>
      </c>
      <c r="H1235">
        <v>66.924987119574894</v>
      </c>
      <c r="I1235">
        <v>68.921552144896594</v>
      </c>
      <c r="J1235">
        <v>64.928422094253307</v>
      </c>
      <c r="K1235" s="1">
        <v>-2765.06</v>
      </c>
      <c r="L1235" s="6">
        <f>K1235/100000</f>
        <v>-2.7650600000000001E-2</v>
      </c>
      <c r="M1235">
        <v>144</v>
      </c>
      <c r="N1235">
        <v>-19.2</v>
      </c>
      <c r="O1235">
        <v>78.555179095998199</v>
      </c>
      <c r="P1235" s="2">
        <f>E1235*0.55 + L1235*0.45</f>
        <v>0.41071557000000009</v>
      </c>
      <c r="Q1235" s="2">
        <f>F1235*0.55 + M1235*0.45</f>
        <v>93.992307692307648</v>
      </c>
      <c r="R1235" s="2">
        <f>P1235*0.55+Q1235*0.45</f>
        <v>42.522432025038441</v>
      </c>
      <c r="S1235" s="8">
        <f>E1235/SUM($E$2:$E$2772)</f>
        <v>4.1560074461087639E-4</v>
      </c>
      <c r="T1235" s="8">
        <f>Tabla13[[#This Row],[rsi_earning]]/SUM(Tabla13[rsi_earning])</f>
        <v>-2.5639694117753732E-5</v>
      </c>
      <c r="U1235" s="10">
        <f>Tabla13[[#This Row],[P(D)]]+Tabla13[[#This Row],[P_RSI(D)]]</f>
        <v>3.8996105049312268E-4</v>
      </c>
    </row>
    <row r="1236" spans="1:21" x14ac:dyDescent="0.2">
      <c r="A1236" t="s">
        <v>6263</v>
      </c>
      <c r="B1236" t="s">
        <v>6264</v>
      </c>
      <c r="C1236" s="1">
        <v>3.5299999713897701</v>
      </c>
      <c r="D1236" s="1">
        <v>10165.35</v>
      </c>
      <c r="E1236" s="6">
        <f>D1236/100000</f>
        <v>0.10165350000000001</v>
      </c>
      <c r="F1236" s="4">
        <v>97.3</v>
      </c>
      <c r="G1236" s="1">
        <v>104.47</v>
      </c>
      <c r="H1236">
        <v>3.5560502540858701</v>
      </c>
      <c r="I1236">
        <v>3.7038289482467301</v>
      </c>
      <c r="J1236">
        <v>3.40827155992501</v>
      </c>
      <c r="K1236" s="1">
        <v>36049.96</v>
      </c>
      <c r="L1236" s="6">
        <f>K1236/100000</f>
        <v>0.36049959999999998</v>
      </c>
      <c r="M1236">
        <v>118</v>
      </c>
      <c r="N1236">
        <v>305.51</v>
      </c>
      <c r="O1236">
        <v>41.095876988999997</v>
      </c>
      <c r="P1236" s="2">
        <f>E1236*0.55 + L1236*0.45</f>
        <v>0.218134245</v>
      </c>
      <c r="Q1236" s="2">
        <f>F1236*0.55 + M1236*0.45</f>
        <v>106.61500000000001</v>
      </c>
      <c r="R1236" s="2">
        <f>P1236*0.55+Q1236*0.45</f>
        <v>48.096723834750001</v>
      </c>
      <c r="S1236" s="8">
        <f>E1236/SUM($E$2:$E$2772)</f>
        <v>5.4910884329411885E-5</v>
      </c>
      <c r="T1236" s="8">
        <f>Tabla13[[#This Row],[rsi_earning]]/SUM(Tabla13[rsi_earning])</f>
        <v>3.3428205802306545E-4</v>
      </c>
      <c r="U1236" s="10">
        <f>Tabla13[[#This Row],[P(D)]]+Tabla13[[#This Row],[P_RSI(D)]]</f>
        <v>3.8919294235247731E-4</v>
      </c>
    </row>
    <row r="1237" spans="1:21" x14ac:dyDescent="0.2">
      <c r="A1237" t="s">
        <v>9519</v>
      </c>
      <c r="B1237" t="s">
        <v>9520</v>
      </c>
      <c r="C1237" s="1">
        <v>432.22000122070301</v>
      </c>
      <c r="D1237" s="1">
        <v>71910.91</v>
      </c>
      <c r="E1237" s="6">
        <f>D1237/100000</f>
        <v>0.71910910000000006</v>
      </c>
      <c r="F1237" s="4">
        <v>60.285714285714199</v>
      </c>
      <c r="G1237" s="1">
        <v>1192.8399999999999</v>
      </c>
      <c r="H1237">
        <v>411.782895115099</v>
      </c>
      <c r="I1237">
        <v>429.66911015489302</v>
      </c>
      <c r="J1237">
        <v>393.89668007530503</v>
      </c>
      <c r="K1237" s="1">
        <v>0</v>
      </c>
      <c r="L1237" s="6">
        <f>K1237/100000</f>
        <v>0</v>
      </c>
      <c r="M1237">
        <v>1</v>
      </c>
      <c r="N1237">
        <v>0</v>
      </c>
      <c r="O1237">
        <v>70.922314047179299</v>
      </c>
      <c r="P1237" s="2">
        <f>E1237*0.55 + L1237*0.45</f>
        <v>0.39551000500000005</v>
      </c>
      <c r="Q1237" s="2">
        <f>F1237*0.55 + M1237*0.45</f>
        <v>33.607142857142819</v>
      </c>
      <c r="R1237" s="2">
        <f>P1237*0.55+Q1237*0.45</f>
        <v>15.340744788464269</v>
      </c>
      <c r="S1237" s="8">
        <f>E1237/SUM($E$2:$E$2772)</f>
        <v>3.8844620805311659E-4</v>
      </c>
      <c r="T1237" s="8">
        <f>Tabla13[[#This Row],[rsi_earning]]/SUM(Tabla13[rsi_earning])</f>
        <v>0</v>
      </c>
      <c r="U1237" s="10">
        <f>Tabla13[[#This Row],[P(D)]]+Tabla13[[#This Row],[P_RSI(D)]]</f>
        <v>3.8844620805311659E-4</v>
      </c>
    </row>
    <row r="1238" spans="1:21" x14ac:dyDescent="0.2">
      <c r="A1238" t="s">
        <v>4238</v>
      </c>
      <c r="B1238" t="s">
        <v>4239</v>
      </c>
      <c r="C1238" s="1">
        <v>261.77999877929602</v>
      </c>
      <c r="D1238" s="1">
        <v>61256.28</v>
      </c>
      <c r="E1238" s="6">
        <f>D1238/100000</f>
        <v>0.61256279999999996</v>
      </c>
      <c r="F1238" s="4">
        <v>66.5555555555555</v>
      </c>
      <c r="G1238" s="1">
        <v>920.38</v>
      </c>
      <c r="H1238">
        <v>261.16563305439303</v>
      </c>
      <c r="I1238">
        <v>267.88997133445002</v>
      </c>
      <c r="J1238">
        <v>254.441294774336</v>
      </c>
      <c r="K1238" s="1">
        <v>6139.09</v>
      </c>
      <c r="L1238" s="6">
        <f>K1238/100000</f>
        <v>6.1390899999999998E-2</v>
      </c>
      <c r="M1238">
        <v>76</v>
      </c>
      <c r="N1238">
        <v>80.78</v>
      </c>
      <c r="O1238">
        <v>46.601547763977202</v>
      </c>
      <c r="P1238" s="2">
        <f>E1238*0.55 + L1238*0.45</f>
        <v>0.36453544500000001</v>
      </c>
      <c r="Q1238" s="2">
        <f>F1238*0.55 + M1238*0.45</f>
        <v>70.805555555555529</v>
      </c>
      <c r="R1238" s="2">
        <f>P1238*0.55+Q1238*0.45</f>
        <v>32.062994494749987</v>
      </c>
      <c r="S1238" s="8">
        <f>E1238/SUM($E$2:$E$2772)</f>
        <v>3.3089234561820956E-4</v>
      </c>
      <c r="T1238" s="8">
        <f>Tabla13[[#This Row],[rsi_earning]]/SUM(Tabla13[rsi_earning])</f>
        <v>5.6926211279813377E-5</v>
      </c>
      <c r="U1238" s="10">
        <f>Tabla13[[#This Row],[P(D)]]+Tabla13[[#This Row],[P_RSI(D)]]</f>
        <v>3.8781855689802293E-4</v>
      </c>
    </row>
    <row r="1239" spans="1:21" x14ac:dyDescent="0.2">
      <c r="A1239" t="s">
        <v>257</v>
      </c>
      <c r="B1239" t="s">
        <v>258</v>
      </c>
      <c r="C1239" s="1">
        <v>237.11000061035099</v>
      </c>
      <c r="D1239" s="1">
        <v>91562.75</v>
      </c>
      <c r="E1239" s="6">
        <f>D1239/100000</f>
        <v>0.91562750000000004</v>
      </c>
      <c r="F1239" s="4">
        <v>64.230769230769198</v>
      </c>
      <c r="G1239" s="1">
        <v>1425.53</v>
      </c>
      <c r="H1239">
        <v>240.11780237372699</v>
      </c>
      <c r="I1239">
        <v>248.338528510749</v>
      </c>
      <c r="J1239">
        <v>231.897076236705</v>
      </c>
      <c r="K1239" s="1">
        <v>-11601.27</v>
      </c>
      <c r="L1239" s="6">
        <f>K1239/100000</f>
        <v>-0.11601270000000001</v>
      </c>
      <c r="M1239">
        <v>120</v>
      </c>
      <c r="N1239">
        <v>-96.68</v>
      </c>
      <c r="O1239">
        <v>38.636939095979102</v>
      </c>
      <c r="P1239" s="2">
        <f>E1239*0.55 + L1239*0.45</f>
        <v>0.45138941000000005</v>
      </c>
      <c r="Q1239" s="2">
        <f>F1239*0.55 + M1239*0.45</f>
        <v>89.326923076923066</v>
      </c>
      <c r="R1239" s="2">
        <f>P1239*0.55+Q1239*0.45</f>
        <v>40.445379560115377</v>
      </c>
      <c r="S1239" s="8">
        <f>E1239/SUM($E$2:$E$2772)</f>
        <v>4.9460093101888849E-4</v>
      </c>
      <c r="T1239" s="8">
        <f>Tabla13[[#This Row],[rsi_earning]]/SUM(Tabla13[rsi_earning])</f>
        <v>-1.0757560927338751E-4</v>
      </c>
      <c r="U1239" s="10">
        <f>Tabla13[[#This Row],[P(D)]]+Tabla13[[#This Row],[P_RSI(D)]]</f>
        <v>3.87025321745501E-4</v>
      </c>
    </row>
    <row r="1240" spans="1:21" x14ac:dyDescent="0.2">
      <c r="A1240" t="s">
        <v>1877</v>
      </c>
      <c r="B1240" t="s">
        <v>1878</v>
      </c>
      <c r="C1240" s="1">
        <v>87.400001525878906</v>
      </c>
      <c r="D1240" s="1">
        <v>71614.11</v>
      </c>
      <c r="E1240" s="6">
        <f>D1240/100000</f>
        <v>0.71614109999999997</v>
      </c>
      <c r="F1240" s="4">
        <v>83</v>
      </c>
      <c r="G1240" s="1">
        <v>862.82</v>
      </c>
      <c r="H1240">
        <v>86.809474249073702</v>
      </c>
      <c r="I1240">
        <v>88.811616305034605</v>
      </c>
      <c r="J1240">
        <v>84.807332193112799</v>
      </c>
      <c r="K1240" s="1">
        <v>0</v>
      </c>
      <c r="L1240" s="6">
        <f>K1240/100000</f>
        <v>0</v>
      </c>
      <c r="M1240">
        <v>1</v>
      </c>
      <c r="N1240">
        <v>0</v>
      </c>
      <c r="O1240">
        <v>42.878581641406903</v>
      </c>
      <c r="P1240" s="2">
        <f>E1240*0.55 + L1240*0.45</f>
        <v>0.39387760500000002</v>
      </c>
      <c r="Q1240" s="2">
        <f>F1240*0.55 + M1240*0.45</f>
        <v>46.100000000000009</v>
      </c>
      <c r="R1240" s="2">
        <f>P1240*0.55+Q1240*0.45</f>
        <v>20.961632682750004</v>
      </c>
      <c r="S1240" s="8">
        <f>E1240/SUM($E$2:$E$2772)</f>
        <v>3.868429626686517E-4</v>
      </c>
      <c r="T1240" s="8">
        <f>Tabla13[[#This Row],[rsi_earning]]/SUM(Tabla13[rsi_earning])</f>
        <v>0</v>
      </c>
      <c r="U1240" s="10">
        <f>Tabla13[[#This Row],[P(D)]]+Tabla13[[#This Row],[P_RSI(D)]]</f>
        <v>3.868429626686517E-4</v>
      </c>
    </row>
    <row r="1241" spans="1:21" x14ac:dyDescent="0.2">
      <c r="A1241" t="s">
        <v>3688</v>
      </c>
      <c r="B1241" t="s">
        <v>3689</v>
      </c>
      <c r="C1241" s="1">
        <v>38.930000305175703</v>
      </c>
      <c r="D1241" s="1">
        <v>42128.1</v>
      </c>
      <c r="E1241" s="6">
        <f>D1241/100000</f>
        <v>0.42128099999999996</v>
      </c>
      <c r="F1241" s="4">
        <v>48.076923076923002</v>
      </c>
      <c r="G1241" s="1">
        <v>876.26</v>
      </c>
      <c r="H1241">
        <v>39.805357187837103</v>
      </c>
      <c r="I1241">
        <v>40.760429410664798</v>
      </c>
      <c r="J1241">
        <v>38.850284965009401</v>
      </c>
      <c r="K1241" s="1">
        <v>17156.04</v>
      </c>
      <c r="L1241" s="6">
        <f>K1241/100000</f>
        <v>0.1715604</v>
      </c>
      <c r="M1241">
        <v>75</v>
      </c>
      <c r="N1241">
        <v>228.75</v>
      </c>
      <c r="O1241">
        <v>31.4815300714092</v>
      </c>
      <c r="P1241" s="2">
        <f>E1241*0.55 + L1241*0.45</f>
        <v>0.30890673000000002</v>
      </c>
      <c r="Q1241" s="2">
        <f>F1241*0.55 + M1241*0.45</f>
        <v>60.192307692307651</v>
      </c>
      <c r="R1241" s="2">
        <f>P1241*0.55+Q1241*0.45</f>
        <v>27.256437163038441</v>
      </c>
      <c r="S1241" s="8">
        <f>E1241/SUM($E$2:$E$2772)</f>
        <v>2.2756631361614668E-4</v>
      </c>
      <c r="T1241" s="8">
        <f>Tabla13[[#This Row],[rsi_earning]]/SUM(Tabla13[rsi_earning])</f>
        <v>1.5908357065378247E-4</v>
      </c>
      <c r="U1241" s="10">
        <f>Tabla13[[#This Row],[P(D)]]+Tabla13[[#This Row],[P_RSI(D)]]</f>
        <v>3.8664988426992918E-4</v>
      </c>
    </row>
    <row r="1242" spans="1:21" x14ac:dyDescent="0.2">
      <c r="A1242" t="s">
        <v>4278</v>
      </c>
      <c r="B1242" t="s">
        <v>4279</v>
      </c>
      <c r="C1242" s="1">
        <v>24.2299995422363</v>
      </c>
      <c r="D1242" s="1">
        <v>5611.89</v>
      </c>
      <c r="E1242" s="6">
        <f>D1242/100000</f>
        <v>5.6118900000000006E-2</v>
      </c>
      <c r="F1242" s="4">
        <v>101.28571428571399</v>
      </c>
      <c r="G1242" s="1">
        <v>55.41</v>
      </c>
      <c r="H1242">
        <v>24.414119526164999</v>
      </c>
      <c r="I1242">
        <v>25.834813239983799</v>
      </c>
      <c r="J1242">
        <v>22.993425812346299</v>
      </c>
      <c r="K1242" s="1">
        <v>38420.699999999997</v>
      </c>
      <c r="L1242" s="6">
        <f>K1242/100000</f>
        <v>0.38420699999999997</v>
      </c>
      <c r="M1242">
        <v>179.5</v>
      </c>
      <c r="N1242">
        <v>214.04</v>
      </c>
      <c r="O1242">
        <v>56.115109147655502</v>
      </c>
      <c r="P1242" s="2">
        <f>E1242*0.55 + L1242*0.45</f>
        <v>0.20375854500000001</v>
      </c>
      <c r="Q1242" s="2">
        <f>F1242*0.55 + M1242*0.45</f>
        <v>136.48214285714272</v>
      </c>
      <c r="R1242" s="2">
        <f>P1242*0.55+Q1242*0.45</f>
        <v>61.529031485464223</v>
      </c>
      <c r="S1242" s="8">
        <f>E1242/SUM($E$2:$E$2772)</f>
        <v>3.0314139961672082E-5</v>
      </c>
      <c r="T1242" s="8">
        <f>Tabla13[[#This Row],[rsi_earning]]/SUM(Tabla13[rsi_earning])</f>
        <v>3.5626532364215635E-4</v>
      </c>
      <c r="U1242" s="10">
        <f>Tabla13[[#This Row],[P(D)]]+Tabla13[[#This Row],[P_RSI(D)]]</f>
        <v>3.8657946360382841E-4</v>
      </c>
    </row>
    <row r="1243" spans="1:21" x14ac:dyDescent="0.2">
      <c r="A1243" t="s">
        <v>4454</v>
      </c>
      <c r="B1243" t="s">
        <v>4455</v>
      </c>
      <c r="C1243" s="1">
        <v>55.529399871826101</v>
      </c>
      <c r="D1243" s="1">
        <v>38424.58</v>
      </c>
      <c r="E1243" s="6">
        <f>D1243/100000</f>
        <v>0.38424580000000003</v>
      </c>
      <c r="F1243" s="4">
        <v>65</v>
      </c>
      <c r="G1243" s="1">
        <v>591.15</v>
      </c>
      <c r="H1243">
        <v>51.775128233170101</v>
      </c>
      <c r="I1243">
        <v>52.925275267199602</v>
      </c>
      <c r="J1243">
        <v>50.624981199140599</v>
      </c>
      <c r="K1243" s="1">
        <v>19288.509999999998</v>
      </c>
      <c r="L1243" s="6">
        <f>K1243/100000</f>
        <v>0.19288509999999998</v>
      </c>
      <c r="M1243">
        <v>511</v>
      </c>
      <c r="N1243">
        <v>37.75</v>
      </c>
      <c r="O1243">
        <v>78.345812229067604</v>
      </c>
      <c r="P1243" s="2">
        <f>E1243*0.55 + L1243*0.45</f>
        <v>0.29813348500000003</v>
      </c>
      <c r="Q1243" s="2">
        <f>F1243*0.55 + M1243*0.45</f>
        <v>265.70000000000005</v>
      </c>
      <c r="R1243" s="2">
        <f>P1243*0.55+Q1243*0.45</f>
        <v>119.72897341675002</v>
      </c>
      <c r="S1243" s="8">
        <f>E1243/SUM($E$2:$E$2772)</f>
        <v>2.0756074978099459E-4</v>
      </c>
      <c r="T1243" s="8">
        <f>Tabla13[[#This Row],[rsi_earning]]/SUM(Tabla13[rsi_earning])</f>
        <v>1.7885741950888373E-4</v>
      </c>
      <c r="U1243" s="10">
        <f>Tabla13[[#This Row],[P(D)]]+Tabla13[[#This Row],[P_RSI(D)]]</f>
        <v>3.8641816928987831E-4</v>
      </c>
    </row>
    <row r="1244" spans="1:21" x14ac:dyDescent="0.2">
      <c r="A1244" t="s">
        <v>5650</v>
      </c>
      <c r="B1244" t="s">
        <v>5651</v>
      </c>
      <c r="C1244" s="1">
        <v>185.36000061035099</v>
      </c>
      <c r="D1244" s="1">
        <v>19620.61</v>
      </c>
      <c r="E1244" s="6">
        <f>D1244/100000</f>
        <v>0.19620609999999999</v>
      </c>
      <c r="F1244" s="4">
        <v>95.9</v>
      </c>
      <c r="G1244" s="1">
        <v>204.59</v>
      </c>
      <c r="H1244">
        <v>184.65764099514499</v>
      </c>
      <c r="I1244">
        <v>189.39685990656801</v>
      </c>
      <c r="J1244">
        <v>179.918422083721</v>
      </c>
      <c r="K1244" s="1">
        <v>30172.85</v>
      </c>
      <c r="L1244" s="6">
        <f>K1244/100000</f>
        <v>0.30172850000000001</v>
      </c>
      <c r="M1244">
        <v>374</v>
      </c>
      <c r="N1244">
        <v>80.680000000000007</v>
      </c>
      <c r="O1244">
        <v>59.1540816138371</v>
      </c>
      <c r="P1244" s="2">
        <f>E1244*0.55 + L1244*0.45</f>
        <v>0.24369118000000001</v>
      </c>
      <c r="Q1244" s="2">
        <f>F1244*0.55 + M1244*0.45</f>
        <v>221.04500000000002</v>
      </c>
      <c r="R1244" s="2">
        <f>P1244*0.55+Q1244*0.45</f>
        <v>99.604280149000004</v>
      </c>
      <c r="S1244" s="8">
        <f>E1244/SUM($E$2:$E$2772)</f>
        <v>1.0598602568357233E-4</v>
      </c>
      <c r="T1244" s="8">
        <f>Tabla13[[#This Row],[rsi_earning]]/SUM(Tabla13[rsi_earning])</f>
        <v>2.7978512027256757E-4</v>
      </c>
      <c r="U1244" s="10">
        <f>Tabla13[[#This Row],[P(D)]]+Tabla13[[#This Row],[P_RSI(D)]]</f>
        <v>3.8577114595613989E-4</v>
      </c>
    </row>
    <row r="1245" spans="1:21" x14ac:dyDescent="0.2">
      <c r="A1245" t="s">
        <v>9727</v>
      </c>
      <c r="B1245" t="s">
        <v>9728</v>
      </c>
      <c r="C1245" s="1">
        <v>14.9700002670288</v>
      </c>
      <c r="D1245" s="1">
        <v>73287.11</v>
      </c>
      <c r="E1245" s="6">
        <f>D1245/100000</f>
        <v>0.7328711</v>
      </c>
      <c r="F1245" s="4">
        <v>107.333333333333</v>
      </c>
      <c r="G1245" s="1">
        <v>682.8</v>
      </c>
      <c r="H1245">
        <v>14.4440507266367</v>
      </c>
      <c r="I1245">
        <v>15.068619498161</v>
      </c>
      <c r="J1245">
        <v>13.8194819551124</v>
      </c>
      <c r="K1245" s="1">
        <v>-1165.95</v>
      </c>
      <c r="L1245" s="6">
        <f>K1245/100000</f>
        <v>-1.16595E-2</v>
      </c>
      <c r="M1245">
        <v>858</v>
      </c>
      <c r="N1245">
        <v>-1.36</v>
      </c>
      <c r="O1245">
        <v>56.755109922480102</v>
      </c>
      <c r="P1245" s="2">
        <f>E1245*0.55 + L1245*0.45</f>
        <v>0.39783233000000007</v>
      </c>
      <c r="Q1245" s="2">
        <f>F1245*0.55 + M1245*0.45</f>
        <v>445.13333333333316</v>
      </c>
      <c r="R1245" s="2">
        <f>P1245*0.55+Q1245*0.45</f>
        <v>200.52880778149992</v>
      </c>
      <c r="S1245" s="8">
        <f>E1245/SUM($E$2:$E$2772)</f>
        <v>3.9588012415183783E-4</v>
      </c>
      <c r="T1245" s="8">
        <f>Tabla13[[#This Row],[rsi_earning]]/SUM(Tabla13[rsi_earning])</f>
        <v>-1.0811556116899803E-5</v>
      </c>
      <c r="U1245" s="10">
        <f>Tabla13[[#This Row],[P(D)]]+Tabla13[[#This Row],[P_RSI(D)]]</f>
        <v>3.8506856803493801E-4</v>
      </c>
    </row>
    <row r="1246" spans="1:21" x14ac:dyDescent="0.2">
      <c r="A1246" t="s">
        <v>5482</v>
      </c>
      <c r="B1246" t="s">
        <v>5483</v>
      </c>
      <c r="C1246" s="1">
        <v>59.950000762939403</v>
      </c>
      <c r="D1246" s="1">
        <v>33414.68</v>
      </c>
      <c r="E1246" s="6">
        <f>D1246/100000</f>
        <v>0.33414680000000002</v>
      </c>
      <c r="F1246" s="4">
        <v>89.5</v>
      </c>
      <c r="G1246" s="1">
        <v>373.35</v>
      </c>
      <c r="H1246">
        <v>60.679356621308401</v>
      </c>
      <c r="I1246">
        <v>63.350002320215999</v>
      </c>
      <c r="J1246">
        <v>58.008710922400802</v>
      </c>
      <c r="K1246" s="1">
        <v>21982.91</v>
      </c>
      <c r="L1246" s="6">
        <f>K1246/100000</f>
        <v>0.2198291</v>
      </c>
      <c r="M1246">
        <v>141</v>
      </c>
      <c r="N1246">
        <v>155.91</v>
      </c>
      <c r="O1246">
        <v>37.730869650114798</v>
      </c>
      <c r="P1246" s="2">
        <f>E1246*0.55 + L1246*0.45</f>
        <v>0.28270383500000001</v>
      </c>
      <c r="Q1246" s="2">
        <f>F1246*0.55 + M1246*0.45</f>
        <v>112.67500000000001</v>
      </c>
      <c r="R1246" s="2">
        <f>P1246*0.55+Q1246*0.45</f>
        <v>50.859237109250003</v>
      </c>
      <c r="S1246" s="8">
        <f>E1246/SUM($E$2:$E$2772)</f>
        <v>1.8049842143992218E-4</v>
      </c>
      <c r="T1246" s="8">
        <f>Tabla13[[#This Row],[rsi_earning]]/SUM(Tabla13[rsi_earning])</f>
        <v>2.038419015204407E-4</v>
      </c>
      <c r="U1246" s="10">
        <f>Tabla13[[#This Row],[P(D)]]+Tabla13[[#This Row],[P_RSI(D)]]</f>
        <v>3.8434032296036288E-4</v>
      </c>
    </row>
    <row r="1247" spans="1:21" x14ac:dyDescent="0.2">
      <c r="A1247" t="s">
        <v>5384</v>
      </c>
      <c r="B1247" t="s">
        <v>5385</v>
      </c>
      <c r="C1247" s="1">
        <v>61.630001068115199</v>
      </c>
      <c r="D1247" s="1">
        <v>3621.49</v>
      </c>
      <c r="E1247" s="6">
        <f>D1247/100000</f>
        <v>3.6214900000000001E-2</v>
      </c>
      <c r="F1247" s="4">
        <v>103.714285714285</v>
      </c>
      <c r="G1247" s="1">
        <v>34.92</v>
      </c>
      <c r="H1247">
        <v>63.884907433585099</v>
      </c>
      <c r="I1247">
        <v>67.914273982763206</v>
      </c>
      <c r="J1247">
        <v>59.855540884406999</v>
      </c>
      <c r="K1247" s="1">
        <v>39301.620000000003</v>
      </c>
      <c r="L1247" s="6">
        <f>K1247/100000</f>
        <v>0.39301620000000004</v>
      </c>
      <c r="M1247">
        <v>330</v>
      </c>
      <c r="N1247">
        <v>119.1</v>
      </c>
      <c r="O1247">
        <v>46.133159435711804</v>
      </c>
      <c r="P1247" s="2">
        <f>E1247*0.55 + L1247*0.45</f>
        <v>0.19677548500000003</v>
      </c>
      <c r="Q1247" s="2">
        <f>F1247*0.55 + M1247*0.45</f>
        <v>205.54285714285675</v>
      </c>
      <c r="R1247" s="2">
        <f>P1247*0.55+Q1247*0.45</f>
        <v>92.602512231035533</v>
      </c>
      <c r="S1247" s="8">
        <f>E1247/SUM($E$2:$E$2772)</f>
        <v>1.9562456628657334E-5</v>
      </c>
      <c r="T1247" s="8">
        <f>Tabla13[[#This Row],[rsi_earning]]/SUM(Tabla13[rsi_earning])</f>
        <v>3.6443386947559639E-4</v>
      </c>
      <c r="U1247" s="10">
        <f>Tabla13[[#This Row],[P(D)]]+Tabla13[[#This Row],[P_RSI(D)]]</f>
        <v>3.8399632610425374E-4</v>
      </c>
    </row>
    <row r="1248" spans="1:21" x14ac:dyDescent="0.2">
      <c r="A1248" t="s">
        <v>341</v>
      </c>
      <c r="B1248" t="s">
        <v>342</v>
      </c>
      <c r="C1248" s="1">
        <v>49.130001068115199</v>
      </c>
      <c r="D1248" s="1">
        <v>51471.82</v>
      </c>
      <c r="E1248" s="6">
        <f>D1248/100000</f>
        <v>0.51471820000000001</v>
      </c>
      <c r="F1248" s="4">
        <v>81.3</v>
      </c>
      <c r="G1248" s="1">
        <v>633.11</v>
      </c>
      <c r="H1248">
        <v>48.946008149508302</v>
      </c>
      <c r="I1248">
        <v>50.6053344402522</v>
      </c>
      <c r="J1248">
        <v>47.286681858764403</v>
      </c>
      <c r="K1248" s="1">
        <v>11411.6</v>
      </c>
      <c r="L1248" s="6">
        <f>K1248/100000</f>
        <v>0.11411600000000001</v>
      </c>
      <c r="M1248">
        <v>276</v>
      </c>
      <c r="N1248">
        <v>41.35</v>
      </c>
      <c r="O1248">
        <v>59.201379115773797</v>
      </c>
      <c r="P1248" s="2">
        <f>E1248*0.55 + L1248*0.45</f>
        <v>0.33444721000000005</v>
      </c>
      <c r="Q1248" s="2">
        <f>F1248*0.55 + M1248*0.45</f>
        <v>168.91500000000002</v>
      </c>
      <c r="R1248" s="2">
        <f>P1248*0.55+Q1248*0.45</f>
        <v>76.195695965500008</v>
      </c>
      <c r="S1248" s="8">
        <f>E1248/SUM($E$2:$E$2772)</f>
        <v>2.7803894152629365E-4</v>
      </c>
      <c r="T1248" s="8">
        <f>Tabla13[[#This Row],[rsi_earning]]/SUM(Tabla13[rsi_earning])</f>
        <v>1.0581684787822273E-4</v>
      </c>
      <c r="U1248" s="10">
        <f>Tabla13[[#This Row],[P(D)]]+Tabla13[[#This Row],[P_RSI(D)]]</f>
        <v>3.8385578940451637E-4</v>
      </c>
    </row>
    <row r="1249" spans="1:21" x14ac:dyDescent="0.2">
      <c r="A1249" t="s">
        <v>690</v>
      </c>
      <c r="B1249" t="s">
        <v>691</v>
      </c>
      <c r="C1249" s="1">
        <v>82.050003051757798</v>
      </c>
      <c r="D1249" s="1">
        <v>70822.86</v>
      </c>
      <c r="E1249" s="6">
        <f>D1249/100000</f>
        <v>0.70822859999999999</v>
      </c>
      <c r="F1249" s="4">
        <v>81.857142857142804</v>
      </c>
      <c r="G1249" s="1">
        <v>865.2</v>
      </c>
      <c r="H1249">
        <v>82.680129103360599</v>
      </c>
      <c r="I1249">
        <v>86.284813583766805</v>
      </c>
      <c r="J1249">
        <v>79.075444622954393</v>
      </c>
      <c r="K1249" s="1">
        <v>0</v>
      </c>
      <c r="L1249" s="6">
        <f>K1249/100000</f>
        <v>0</v>
      </c>
      <c r="M1249">
        <v>1</v>
      </c>
      <c r="N1249">
        <v>0</v>
      </c>
      <c r="O1249">
        <v>54.215131268886303</v>
      </c>
      <c r="P1249" s="2">
        <f>E1249*0.55 + L1249*0.45</f>
        <v>0.38952573000000001</v>
      </c>
      <c r="Q1249" s="2">
        <f>F1249*0.55 + M1249*0.45</f>
        <v>45.471428571428547</v>
      </c>
      <c r="R1249" s="2">
        <f>P1249*0.55+Q1249*0.45</f>
        <v>20.676382008642847</v>
      </c>
      <c r="S1249" s="8">
        <f>E1249/SUM($E$2:$E$2772)</f>
        <v>3.825688120269476E-4</v>
      </c>
      <c r="T1249" s="8">
        <f>Tabla13[[#This Row],[rsi_earning]]/SUM(Tabla13[rsi_earning])</f>
        <v>0</v>
      </c>
      <c r="U1249" s="10">
        <f>Tabla13[[#This Row],[P(D)]]+Tabla13[[#This Row],[P_RSI(D)]]</f>
        <v>3.825688120269476E-4</v>
      </c>
    </row>
    <row r="1250" spans="1:21" x14ac:dyDescent="0.2">
      <c r="A1250" t="s">
        <v>9268</v>
      </c>
      <c r="B1250" t="s">
        <v>9269</v>
      </c>
      <c r="C1250" s="1">
        <v>99.830001831054602</v>
      </c>
      <c r="D1250" s="1">
        <v>28043.32</v>
      </c>
      <c r="E1250" s="6">
        <f>D1250/100000</f>
        <v>0.28043319999999999</v>
      </c>
      <c r="F1250" s="4">
        <v>60.6</v>
      </c>
      <c r="G1250" s="1">
        <v>462.76</v>
      </c>
      <c r="H1250">
        <v>98.127175472713404</v>
      </c>
      <c r="I1250">
        <v>100.33515758671599</v>
      </c>
      <c r="J1250">
        <v>95.919193358710302</v>
      </c>
      <c r="K1250" s="1">
        <v>24901.4</v>
      </c>
      <c r="L1250" s="6">
        <f>K1250/100000</f>
        <v>0.24901400000000001</v>
      </c>
      <c r="M1250">
        <v>357</v>
      </c>
      <c r="N1250">
        <v>69.75</v>
      </c>
      <c r="O1250">
        <v>56.190709955868599</v>
      </c>
      <c r="P1250" s="2">
        <f>E1250*0.55 + L1250*0.45</f>
        <v>0.26629456000000001</v>
      </c>
      <c r="Q1250" s="2">
        <f>F1250*0.55 + M1250*0.45</f>
        <v>193.98000000000002</v>
      </c>
      <c r="R1250" s="2">
        <f>P1250*0.55+Q1250*0.45</f>
        <v>87.437462008000011</v>
      </c>
      <c r="S1250" s="8">
        <f>E1250/SUM($E$2:$E$2772)</f>
        <v>1.514835692556265E-4</v>
      </c>
      <c r="T1250" s="8">
        <f>Tabla13[[#This Row],[rsi_earning]]/SUM(Tabla13[rsi_earning])</f>
        <v>2.3090431278302565E-4</v>
      </c>
      <c r="U1250" s="10">
        <f>Tabla13[[#This Row],[P(D)]]+Tabla13[[#This Row],[P_RSI(D)]]</f>
        <v>3.8238788203865217E-4</v>
      </c>
    </row>
    <row r="1251" spans="1:21" x14ac:dyDescent="0.2">
      <c r="A1251" t="s">
        <v>6435</v>
      </c>
      <c r="B1251" t="s">
        <v>6436</v>
      </c>
      <c r="C1251" s="1">
        <v>93.139999389648395</v>
      </c>
      <c r="D1251" s="1">
        <v>14903.92</v>
      </c>
      <c r="E1251" s="6">
        <f>D1251/100000</f>
        <v>0.14903920000000001</v>
      </c>
      <c r="F1251" s="4">
        <v>85.25</v>
      </c>
      <c r="G1251" s="1">
        <v>174.83</v>
      </c>
      <c r="H1251">
        <v>91.484597014087797</v>
      </c>
      <c r="I1251">
        <v>95.003408665529307</v>
      </c>
      <c r="J1251">
        <v>87.965785362646301</v>
      </c>
      <c r="K1251" s="1">
        <v>32490.01</v>
      </c>
      <c r="L1251" s="6">
        <f>K1251/100000</f>
        <v>0.32490009999999997</v>
      </c>
      <c r="M1251">
        <v>125</v>
      </c>
      <c r="N1251">
        <v>259.92</v>
      </c>
      <c r="O1251">
        <v>52.207802330566203</v>
      </c>
      <c r="P1251" s="2">
        <f>E1251*0.55 + L1251*0.45</f>
        <v>0.22817660499999998</v>
      </c>
      <c r="Q1251" s="2">
        <f>F1251*0.55 + M1251*0.45</f>
        <v>103.1375</v>
      </c>
      <c r="R1251" s="2">
        <f>P1251*0.55+Q1251*0.45</f>
        <v>46.537372132750001</v>
      </c>
      <c r="S1251" s="8">
        <f>E1251/SUM($E$2:$E$2772)</f>
        <v>8.0507550372078526E-5</v>
      </c>
      <c r="T1251" s="8">
        <f>Tabla13[[#This Row],[rsi_earning]]/SUM(Tabla13[rsi_earning])</f>
        <v>3.012715522566454E-4</v>
      </c>
      <c r="U1251" s="10">
        <f>Tabla13[[#This Row],[P(D)]]+Tabla13[[#This Row],[P_RSI(D)]]</f>
        <v>3.8177910262872394E-4</v>
      </c>
    </row>
    <row r="1252" spans="1:21" x14ac:dyDescent="0.2">
      <c r="A1252" t="s">
        <v>8527</v>
      </c>
      <c r="B1252" t="s">
        <v>8528</v>
      </c>
      <c r="C1252" s="1">
        <v>15.149999618530201</v>
      </c>
      <c r="D1252" s="1">
        <v>75700.69</v>
      </c>
      <c r="E1252" s="6">
        <f>D1252/100000</f>
        <v>0.75700690000000004</v>
      </c>
      <c r="F1252" s="4">
        <v>98.0833333333333</v>
      </c>
      <c r="G1252" s="1">
        <v>771.8</v>
      </c>
      <c r="H1252">
        <v>15.8948468937621</v>
      </c>
      <c r="I1252">
        <v>16.574062308346001</v>
      </c>
      <c r="J1252">
        <v>15.215631479178301</v>
      </c>
      <c r="K1252" s="1">
        <v>-2975.59</v>
      </c>
      <c r="L1252" s="6">
        <f>K1252/100000</f>
        <v>-2.9755900000000002E-2</v>
      </c>
      <c r="M1252">
        <v>560.5</v>
      </c>
      <c r="N1252">
        <v>-5.31</v>
      </c>
      <c r="O1252">
        <v>33.603244806437097</v>
      </c>
      <c r="P1252" s="2">
        <f>E1252*0.55 + L1252*0.45</f>
        <v>0.40296364000000007</v>
      </c>
      <c r="Q1252" s="2">
        <f>F1252*0.55 + M1252*0.45</f>
        <v>306.17083333333329</v>
      </c>
      <c r="R1252" s="2">
        <f>P1252*0.55+Q1252*0.45</f>
        <v>137.998505002</v>
      </c>
      <c r="S1252" s="8">
        <f>E1252/SUM($E$2:$E$2772)</f>
        <v>4.0891772858255417E-4</v>
      </c>
      <c r="T1252" s="8">
        <f>Tabla13[[#This Row],[rsi_earning]]/SUM(Tabla13[rsi_earning])</f>
        <v>-2.7591884957233057E-5</v>
      </c>
      <c r="U1252" s="10">
        <f>Tabla13[[#This Row],[P(D)]]+Tabla13[[#This Row],[P_RSI(D)]]</f>
        <v>3.8132584362532109E-4</v>
      </c>
    </row>
    <row r="1253" spans="1:21" x14ac:dyDescent="0.2">
      <c r="A1253" t="s">
        <v>9274</v>
      </c>
      <c r="B1253" t="s">
        <v>9275</v>
      </c>
      <c r="C1253" s="1">
        <v>512.15002441406205</v>
      </c>
      <c r="D1253" s="1">
        <v>70477.009999999995</v>
      </c>
      <c r="E1253" s="6">
        <f>D1253/100000</f>
        <v>0.70477009999999995</v>
      </c>
      <c r="F1253" s="4">
        <v>59.8</v>
      </c>
      <c r="G1253" s="1">
        <v>1178.55</v>
      </c>
      <c r="H1253">
        <v>514.97075731084999</v>
      </c>
      <c r="I1253">
        <v>531.60781691928696</v>
      </c>
      <c r="J1253">
        <v>498.33369770241302</v>
      </c>
      <c r="K1253" s="1">
        <v>0</v>
      </c>
      <c r="L1253" s="6">
        <f>K1253/100000</f>
        <v>0</v>
      </c>
      <c r="M1253">
        <v>1</v>
      </c>
      <c r="N1253">
        <v>0</v>
      </c>
      <c r="O1253">
        <v>39.673213203315001</v>
      </c>
      <c r="P1253" s="2">
        <f>E1253*0.55 + L1253*0.45</f>
        <v>0.38762355500000001</v>
      </c>
      <c r="Q1253" s="2">
        <f>F1253*0.55 + M1253*0.45</f>
        <v>33.340000000000003</v>
      </c>
      <c r="R1253" s="2">
        <f>P1253*0.55+Q1253*0.45</f>
        <v>15.216192955250001</v>
      </c>
      <c r="S1253" s="8">
        <f>E1253/SUM($E$2:$E$2772)</f>
        <v>3.8070060981597331E-4</v>
      </c>
      <c r="T1253" s="8">
        <f>Tabla13[[#This Row],[rsi_earning]]/SUM(Tabla13[rsi_earning])</f>
        <v>0</v>
      </c>
      <c r="U1253" s="10">
        <f>Tabla13[[#This Row],[P(D)]]+Tabla13[[#This Row],[P_RSI(D)]]</f>
        <v>3.8070060981597331E-4</v>
      </c>
    </row>
    <row r="1254" spans="1:21" x14ac:dyDescent="0.2">
      <c r="A1254" t="s">
        <v>1711</v>
      </c>
      <c r="B1254" t="s">
        <v>1712</v>
      </c>
      <c r="C1254" s="1">
        <v>27.290000915527301</v>
      </c>
      <c r="D1254" s="1">
        <v>40015.120000000003</v>
      </c>
      <c r="E1254" s="6">
        <f>D1254/100000</f>
        <v>0.40015120000000004</v>
      </c>
      <c r="F1254" s="4">
        <v>79.7</v>
      </c>
      <c r="G1254" s="1">
        <v>502.07</v>
      </c>
      <c r="H1254">
        <v>27.455868520748499</v>
      </c>
      <c r="I1254">
        <v>30.848112993341601</v>
      </c>
      <c r="J1254">
        <v>24.0636240481554</v>
      </c>
      <c r="K1254" s="1">
        <v>17701.3</v>
      </c>
      <c r="L1254" s="6">
        <f>K1254/100000</f>
        <v>0.177013</v>
      </c>
      <c r="M1254">
        <v>846</v>
      </c>
      <c r="N1254">
        <v>20.92</v>
      </c>
      <c r="O1254">
        <v>52.272733122359803</v>
      </c>
      <c r="P1254" s="2">
        <f>E1254*0.55 + L1254*0.45</f>
        <v>0.29973901000000003</v>
      </c>
      <c r="Q1254" s="2">
        <f>F1254*0.55 + M1254*0.45</f>
        <v>424.53499999999997</v>
      </c>
      <c r="R1254" s="2">
        <f>P1254*0.55+Q1254*0.45</f>
        <v>191.2056064555</v>
      </c>
      <c r="S1254" s="8">
        <f>E1254/SUM($E$2:$E$2772)</f>
        <v>2.1615248129651574E-4</v>
      </c>
      <c r="T1254" s="8">
        <f>Tabla13[[#This Row],[rsi_earning]]/SUM(Tabla13[rsi_earning])</f>
        <v>1.641396271641824E-4</v>
      </c>
      <c r="U1254" s="10">
        <f>Tabla13[[#This Row],[P(D)]]+Tabla13[[#This Row],[P_RSI(D)]]</f>
        <v>3.8029210846069817E-4</v>
      </c>
    </row>
    <row r="1255" spans="1:21" x14ac:dyDescent="0.2">
      <c r="A1255" t="s">
        <v>7650</v>
      </c>
      <c r="B1255" t="s">
        <v>7651</v>
      </c>
      <c r="C1255" s="1">
        <v>22.299999237060501</v>
      </c>
      <c r="D1255" s="1">
        <v>9378.08</v>
      </c>
      <c r="E1255" s="6">
        <f>D1255/100000</f>
        <v>9.3780799999999997E-2</v>
      </c>
      <c r="F1255" s="4">
        <v>78.5</v>
      </c>
      <c r="G1255" s="1">
        <v>119.47</v>
      </c>
      <c r="H1255">
        <v>22.902593138095</v>
      </c>
      <c r="I1255">
        <v>23.919539969286099</v>
      </c>
      <c r="J1255">
        <v>21.885646306904</v>
      </c>
      <c r="K1255" s="1">
        <v>35460.480000000003</v>
      </c>
      <c r="L1255" s="6">
        <f>K1255/100000</f>
        <v>0.35460480000000005</v>
      </c>
      <c r="M1255">
        <v>1497</v>
      </c>
      <c r="N1255">
        <v>23.69</v>
      </c>
      <c r="O1255">
        <v>52.499997019768401</v>
      </c>
      <c r="P1255" s="2">
        <f>E1255*0.55 + L1255*0.45</f>
        <v>0.21115160000000002</v>
      </c>
      <c r="Q1255" s="2">
        <f>F1255*0.55 + M1255*0.45</f>
        <v>716.82499999999993</v>
      </c>
      <c r="R1255" s="2">
        <f>P1255*0.55+Q1255*0.45</f>
        <v>322.68738337999997</v>
      </c>
      <c r="S1255" s="8">
        <f>E1255/SUM($E$2:$E$2772)</f>
        <v>5.0658232732957643E-5</v>
      </c>
      <c r="T1255" s="8">
        <f>Tabla13[[#This Row],[rsi_earning]]/SUM(Tabla13[rsi_earning])</f>
        <v>3.2881596076350027E-4</v>
      </c>
      <c r="U1255" s="10">
        <f>Tabla13[[#This Row],[P(D)]]+Tabla13[[#This Row],[P_RSI(D)]]</f>
        <v>3.7947419349645793E-4</v>
      </c>
    </row>
    <row r="1256" spans="1:21" x14ac:dyDescent="0.2">
      <c r="A1256" t="s">
        <v>8399</v>
      </c>
      <c r="B1256" t="s">
        <v>8400</v>
      </c>
      <c r="C1256" s="1">
        <v>58.990001678466797</v>
      </c>
      <c r="D1256" s="1">
        <v>51513.62</v>
      </c>
      <c r="E1256" s="6">
        <f>D1256/100000</f>
        <v>0.51513620000000004</v>
      </c>
      <c r="F1256" s="4">
        <v>41.142857142857103</v>
      </c>
      <c r="G1256" s="1">
        <v>1252.07</v>
      </c>
      <c r="H1256">
        <v>60.616831682105101</v>
      </c>
      <c r="I1256">
        <v>62.723781551406702</v>
      </c>
      <c r="J1256">
        <v>58.509881812803599</v>
      </c>
      <c r="K1256" s="1">
        <v>10857.52</v>
      </c>
      <c r="L1256" s="6">
        <f>K1256/100000</f>
        <v>0.10857520000000001</v>
      </c>
      <c r="M1256">
        <v>247</v>
      </c>
      <c r="N1256">
        <v>43.96</v>
      </c>
      <c r="O1256">
        <v>35.346362041617503</v>
      </c>
      <c r="P1256" s="2">
        <f>E1256*0.55 + L1256*0.45</f>
        <v>0.33218375000000006</v>
      </c>
      <c r="Q1256" s="2">
        <f>F1256*0.55 + M1256*0.45</f>
        <v>133.77857142857141</v>
      </c>
      <c r="R1256" s="2">
        <f>P1256*0.55+Q1256*0.45</f>
        <v>60.383058205357138</v>
      </c>
      <c r="S1256" s="8">
        <f>E1256/SUM($E$2:$E$2772)</f>
        <v>2.7826473551911926E-4</v>
      </c>
      <c r="T1256" s="8">
        <f>Tabla13[[#This Row],[rsi_earning]]/SUM(Tabla13[rsi_earning])</f>
        <v>1.0067900576385088E-4</v>
      </c>
      <c r="U1256" s="10">
        <f>Tabla13[[#This Row],[P(D)]]+Tabla13[[#This Row],[P_RSI(D)]]</f>
        <v>3.7894374128297014E-4</v>
      </c>
    </row>
    <row r="1257" spans="1:21" x14ac:dyDescent="0.2">
      <c r="A1257" t="s">
        <v>6872</v>
      </c>
      <c r="B1257" t="s">
        <v>6873</v>
      </c>
      <c r="C1257" s="1">
        <v>96.339996337890597</v>
      </c>
      <c r="D1257" s="1">
        <v>95359.33</v>
      </c>
      <c r="E1257" s="6">
        <f>D1257/100000</f>
        <v>0.95359329999999998</v>
      </c>
      <c r="F1257" s="4">
        <v>106</v>
      </c>
      <c r="G1257" s="1">
        <v>899.62</v>
      </c>
      <c r="H1257">
        <v>93.557167076116997</v>
      </c>
      <c r="I1257">
        <v>98.485379504860603</v>
      </c>
      <c r="J1257">
        <v>88.628954647373504</v>
      </c>
      <c r="K1257" s="1">
        <v>-14734.68</v>
      </c>
      <c r="L1257" s="6">
        <f>K1257/100000</f>
        <v>-0.1473468</v>
      </c>
      <c r="M1257">
        <v>231</v>
      </c>
      <c r="N1257">
        <v>-63.79</v>
      </c>
      <c r="O1257">
        <v>64.5407926932278</v>
      </c>
      <c r="P1257" s="2">
        <f>E1257*0.55 + L1257*0.45</f>
        <v>0.45817025500000003</v>
      </c>
      <c r="Q1257" s="2">
        <f>F1257*0.55 + M1257*0.45</f>
        <v>162.25</v>
      </c>
      <c r="R1257" s="2">
        <f>P1257*0.55+Q1257*0.45</f>
        <v>73.264493640250009</v>
      </c>
      <c r="S1257" s="8">
        <f>E1257/SUM($E$2:$E$2772)</f>
        <v>5.1510918358543649E-4</v>
      </c>
      <c r="T1257" s="8">
        <f>Tabla13[[#This Row],[rsi_earning]]/SUM(Tabla13[rsi_earning])</f>
        <v>-1.3663091872255344E-4</v>
      </c>
      <c r="U1257" s="10">
        <f>Tabla13[[#This Row],[P(D)]]+Tabla13[[#This Row],[P_RSI(D)]]</f>
        <v>3.7847826486288305E-4</v>
      </c>
    </row>
    <row r="1258" spans="1:21" x14ac:dyDescent="0.2">
      <c r="A1258" t="s">
        <v>3037</v>
      </c>
      <c r="B1258" t="s">
        <v>3038</v>
      </c>
      <c r="C1258" s="1">
        <v>85.389999389648395</v>
      </c>
      <c r="D1258" s="1">
        <v>25587.19</v>
      </c>
      <c r="E1258" s="6">
        <f>D1258/100000</f>
        <v>0.25587189999999999</v>
      </c>
      <c r="F1258" s="4">
        <v>95.1666666666666</v>
      </c>
      <c r="G1258" s="1">
        <v>268.87</v>
      </c>
      <c r="H1258">
        <v>80.655267811529598</v>
      </c>
      <c r="I1258">
        <v>84.440543419092506</v>
      </c>
      <c r="J1258">
        <v>76.869992203966703</v>
      </c>
      <c r="K1258" s="1">
        <v>25853.49</v>
      </c>
      <c r="L1258" s="6">
        <f>K1258/100000</f>
        <v>0.25853490000000001</v>
      </c>
      <c r="M1258">
        <v>75</v>
      </c>
      <c r="N1258">
        <v>344.71</v>
      </c>
      <c r="O1258">
        <v>83.718852876293894</v>
      </c>
      <c r="P1258" s="2">
        <f>E1258*0.55 + L1258*0.45</f>
        <v>0.25707025</v>
      </c>
      <c r="Q1258" s="2">
        <f>F1258*0.55 + M1258*0.45</f>
        <v>86.09166666666664</v>
      </c>
      <c r="R1258" s="2">
        <f>P1258*0.55+Q1258*0.45</f>
        <v>38.882638637499987</v>
      </c>
      <c r="S1258" s="8">
        <f>E1258/SUM($E$2:$E$2772)</f>
        <v>1.3821611950446216E-4</v>
      </c>
      <c r="T1258" s="8">
        <f>Tabla13[[#This Row],[rsi_earning]]/SUM(Tabla13[rsi_earning])</f>
        <v>2.3973279982221181E-4</v>
      </c>
      <c r="U1258" s="10">
        <f>Tabla13[[#This Row],[P(D)]]+Tabla13[[#This Row],[P_RSI(D)]]</f>
        <v>3.7794891932667394E-4</v>
      </c>
    </row>
    <row r="1259" spans="1:21" x14ac:dyDescent="0.2">
      <c r="A1259" t="s">
        <v>6209</v>
      </c>
      <c r="B1259" t="s">
        <v>6210</v>
      </c>
      <c r="C1259" s="1">
        <v>8.3500003814697195</v>
      </c>
      <c r="D1259" s="1">
        <v>69912.009999999995</v>
      </c>
      <c r="E1259" s="6">
        <f>D1259/100000</f>
        <v>0.69912009999999991</v>
      </c>
      <c r="F1259" s="4">
        <v>122.166666666666</v>
      </c>
      <c r="G1259" s="1">
        <v>572.27</v>
      </c>
      <c r="H1259">
        <v>7.6335895047797404</v>
      </c>
      <c r="I1259">
        <v>8.39310158206567</v>
      </c>
      <c r="J1259">
        <v>6.8740774274938197</v>
      </c>
      <c r="K1259" s="1">
        <v>0</v>
      </c>
      <c r="L1259" s="6">
        <f>K1259/100000</f>
        <v>0</v>
      </c>
      <c r="M1259">
        <v>1</v>
      </c>
      <c r="N1259">
        <v>0</v>
      </c>
      <c r="O1259">
        <v>72.243359588389694</v>
      </c>
      <c r="P1259" s="2">
        <f>E1259*0.55 + L1259*0.45</f>
        <v>0.38451605499999997</v>
      </c>
      <c r="Q1259" s="2">
        <f>F1259*0.55 + M1259*0.45</f>
        <v>67.64166666666631</v>
      </c>
      <c r="R1259" s="2">
        <f>P1259*0.55+Q1259*0.45</f>
        <v>30.650233830249839</v>
      </c>
      <c r="S1259" s="8">
        <f>E1259/SUM($E$2:$E$2772)</f>
        <v>3.7764860967371376E-4</v>
      </c>
      <c r="T1259" s="8">
        <f>Tabla13[[#This Row],[rsi_earning]]/SUM(Tabla13[rsi_earning])</f>
        <v>0</v>
      </c>
      <c r="U1259" s="10">
        <f>Tabla13[[#This Row],[P(D)]]+Tabla13[[#This Row],[P_RSI(D)]]</f>
        <v>3.7764860967371376E-4</v>
      </c>
    </row>
    <row r="1260" spans="1:21" x14ac:dyDescent="0.2">
      <c r="A1260" t="s">
        <v>2197</v>
      </c>
      <c r="B1260" t="s">
        <v>2198</v>
      </c>
      <c r="C1260" s="1">
        <v>65.099998474121094</v>
      </c>
      <c r="D1260" s="1">
        <v>3316.71</v>
      </c>
      <c r="E1260" s="6">
        <f>D1260/100000</f>
        <v>3.3167099999999998E-2</v>
      </c>
      <c r="F1260" s="4">
        <v>91.4444444444444</v>
      </c>
      <c r="G1260" s="1">
        <v>36.270000000000003</v>
      </c>
      <c r="H1260">
        <v>60.612623484898499</v>
      </c>
      <c r="I1260">
        <v>66.377443967534802</v>
      </c>
      <c r="J1260">
        <v>54.847803002262197</v>
      </c>
      <c r="K1260" s="1">
        <v>38522.550000000003</v>
      </c>
      <c r="L1260" s="6">
        <f>K1260/100000</f>
        <v>0.38522550000000005</v>
      </c>
      <c r="M1260">
        <v>716</v>
      </c>
      <c r="N1260">
        <v>53.8</v>
      </c>
      <c r="O1260">
        <v>55.509869117609597</v>
      </c>
      <c r="P1260" s="2">
        <f>E1260*0.55 + L1260*0.45</f>
        <v>0.19159338000000004</v>
      </c>
      <c r="Q1260" s="2">
        <f>F1260*0.55 + M1260*0.45</f>
        <v>372.49444444444441</v>
      </c>
      <c r="R1260" s="2">
        <f>P1260*0.55+Q1260*0.45</f>
        <v>167.72787635899999</v>
      </c>
      <c r="S1260" s="8">
        <f>E1260/SUM($E$2:$E$2772)</f>
        <v>1.7916105118289452E-5</v>
      </c>
      <c r="T1260" s="8">
        <f>Tabla13[[#This Row],[rsi_earning]]/SUM(Tabla13[rsi_earning])</f>
        <v>3.5720975264040355E-4</v>
      </c>
      <c r="U1260" s="10">
        <f>Tabla13[[#This Row],[P(D)]]+Tabla13[[#This Row],[P_RSI(D)]]</f>
        <v>3.7512585775869298E-4</v>
      </c>
    </row>
    <row r="1261" spans="1:21" x14ac:dyDescent="0.2">
      <c r="A1261" t="s">
        <v>8317</v>
      </c>
      <c r="B1261" t="s">
        <v>8318</v>
      </c>
      <c r="C1261" s="1">
        <v>13</v>
      </c>
      <c r="D1261" s="1">
        <v>21300.52</v>
      </c>
      <c r="E1261" s="6">
        <f>D1261/100000</f>
        <v>0.21300520000000001</v>
      </c>
      <c r="F1261" s="4">
        <v>87.571428571428498</v>
      </c>
      <c r="G1261" s="1">
        <v>243.24</v>
      </c>
      <c r="H1261">
        <v>12.7501343826398</v>
      </c>
      <c r="I1261">
        <v>13.555202637731799</v>
      </c>
      <c r="J1261">
        <v>11.945066127547801</v>
      </c>
      <c r="K1261" s="1">
        <v>28036.74</v>
      </c>
      <c r="L1261" s="6">
        <f>K1261/100000</f>
        <v>0.28036739999999999</v>
      </c>
      <c r="M1261">
        <v>415</v>
      </c>
      <c r="N1261">
        <v>67.56</v>
      </c>
      <c r="O1261">
        <v>59.133495264059903</v>
      </c>
      <c r="P1261" s="2">
        <f>E1261*0.55 + L1261*0.45</f>
        <v>0.24331818999999999</v>
      </c>
      <c r="Q1261" s="2">
        <f>F1261*0.55 + M1261*0.45</f>
        <v>234.91428571428568</v>
      </c>
      <c r="R1261" s="2">
        <f>P1261*0.55+Q1261*0.45</f>
        <v>105.84525357592855</v>
      </c>
      <c r="S1261" s="8">
        <f>E1261/SUM($E$2:$E$2772)</f>
        <v>1.1506051339858681E-4</v>
      </c>
      <c r="T1261" s="8">
        <f>Tabla13[[#This Row],[rsi_earning]]/SUM(Tabla13[rsi_earning])</f>
        <v>2.5997751862852554E-4</v>
      </c>
      <c r="U1261" s="10">
        <f>Tabla13[[#This Row],[P(D)]]+Tabla13[[#This Row],[P_RSI(D)]]</f>
        <v>3.7503803202711236E-4</v>
      </c>
    </row>
    <row r="1262" spans="1:21" x14ac:dyDescent="0.2">
      <c r="A1262" t="s">
        <v>9599</v>
      </c>
      <c r="B1262" t="s">
        <v>9600</v>
      </c>
      <c r="C1262" s="1">
        <v>39.110000610351499</v>
      </c>
      <c r="D1262" s="1">
        <v>69929.789999999994</v>
      </c>
      <c r="E1262" s="6">
        <f>D1262/100000</f>
        <v>0.69929789999999992</v>
      </c>
      <c r="F1262" s="4">
        <v>65.8</v>
      </c>
      <c r="G1262" s="1">
        <v>1062.76</v>
      </c>
      <c r="H1262">
        <v>36.754466135218799</v>
      </c>
      <c r="I1262">
        <v>37.815598869681999</v>
      </c>
      <c r="J1262">
        <v>35.693333400755698</v>
      </c>
      <c r="K1262" s="1">
        <v>-302.14</v>
      </c>
      <c r="L1262" s="6">
        <f>K1262/100000</f>
        <v>-3.0214E-3</v>
      </c>
      <c r="M1262">
        <v>147</v>
      </c>
      <c r="N1262">
        <v>-2.06</v>
      </c>
      <c r="O1262">
        <v>81.058488126091106</v>
      </c>
      <c r="P1262" s="2">
        <f>E1262*0.55 + L1262*0.45</f>
        <v>0.38325421500000001</v>
      </c>
      <c r="Q1262" s="2">
        <f>F1262*0.55 + M1262*0.45</f>
        <v>102.34</v>
      </c>
      <c r="R1262" s="2">
        <f>P1262*0.55+Q1262*0.45</f>
        <v>46.263789818250004</v>
      </c>
      <c r="S1262" s="8">
        <f>E1262/SUM($E$2:$E$2772)</f>
        <v>3.7774465314721709E-4</v>
      </c>
      <c r="T1262" s="8">
        <f>Tabla13[[#This Row],[rsi_earning]]/SUM(Tabla13[rsi_earning])</f>
        <v>-2.8016669369699439E-6</v>
      </c>
      <c r="U1262" s="10">
        <f>Tabla13[[#This Row],[P(D)]]+Tabla13[[#This Row],[P_RSI(D)]]</f>
        <v>3.7494298621024716E-4</v>
      </c>
    </row>
    <row r="1263" spans="1:21" x14ac:dyDescent="0.2">
      <c r="A1263" t="s">
        <v>8041</v>
      </c>
      <c r="B1263" t="s">
        <v>8042</v>
      </c>
      <c r="C1263" s="1">
        <v>27.659999847412099</v>
      </c>
      <c r="D1263" s="1">
        <v>17439.82</v>
      </c>
      <c r="E1263" s="6">
        <f>D1263/100000</f>
        <v>0.1743982</v>
      </c>
      <c r="F1263" s="4">
        <v>97.6666666666666</v>
      </c>
      <c r="G1263" s="1">
        <v>178.56</v>
      </c>
      <c r="H1263">
        <v>28.780065071549799</v>
      </c>
      <c r="I1263">
        <v>30.3297168621522</v>
      </c>
      <c r="J1263">
        <v>27.230413280947399</v>
      </c>
      <c r="K1263" s="1">
        <v>30170.09</v>
      </c>
      <c r="L1263" s="6">
        <f>K1263/100000</f>
        <v>0.30170089999999999</v>
      </c>
      <c r="M1263">
        <v>503.5</v>
      </c>
      <c r="N1263">
        <v>59.92</v>
      </c>
      <c r="O1263">
        <v>52.220249750994299</v>
      </c>
      <c r="P1263" s="2">
        <f>E1263*0.55 + L1263*0.45</f>
        <v>0.23168441500000003</v>
      </c>
      <c r="Q1263" s="2">
        <f>F1263*0.55 + M1263*0.45</f>
        <v>280.29166666666663</v>
      </c>
      <c r="R1263" s="2">
        <f>P1263*0.55+Q1263*0.45</f>
        <v>126.25867642824998</v>
      </c>
      <c r="S1263" s="8">
        <f>E1263/SUM($E$2:$E$2772)</f>
        <v>9.42058993291686E-5</v>
      </c>
      <c r="T1263" s="8">
        <f>Tabla13[[#This Row],[rsi_earning]]/SUM(Tabla13[rsi_earning])</f>
        <v>2.7975952749853555E-4</v>
      </c>
      <c r="U1263" s="10">
        <f>Tabla13[[#This Row],[P(D)]]+Tabla13[[#This Row],[P_RSI(D)]]</f>
        <v>3.7396542682770412E-4</v>
      </c>
    </row>
    <row r="1264" spans="1:21" x14ac:dyDescent="0.2">
      <c r="A1264" t="s">
        <v>9270</v>
      </c>
      <c r="B1264" t="s">
        <v>9271</v>
      </c>
      <c r="C1264" s="1">
        <v>260.22000122070301</v>
      </c>
      <c r="D1264" s="1">
        <v>69162.67</v>
      </c>
      <c r="E1264" s="6">
        <f>D1264/100000</f>
        <v>0.69162669999999993</v>
      </c>
      <c r="F1264" s="4">
        <v>56.0833333333333</v>
      </c>
      <c r="G1264" s="1">
        <v>1233.21</v>
      </c>
      <c r="H1264">
        <v>264.09624536199402</v>
      </c>
      <c r="I1264">
        <v>269.76701789426301</v>
      </c>
      <c r="J1264">
        <v>258.42547282972498</v>
      </c>
      <c r="K1264" s="1">
        <v>0</v>
      </c>
      <c r="L1264" s="6">
        <f>K1264/100000</f>
        <v>0</v>
      </c>
      <c r="M1264">
        <v>1</v>
      </c>
      <c r="N1264">
        <v>0</v>
      </c>
      <c r="O1264">
        <v>35.833245550156199</v>
      </c>
      <c r="P1264" s="2">
        <f>E1264*0.55 + L1264*0.45</f>
        <v>0.38039468500000001</v>
      </c>
      <c r="Q1264" s="2">
        <f>F1264*0.55 + M1264*0.45</f>
        <v>31.295833333333317</v>
      </c>
      <c r="R1264" s="2">
        <f>P1264*0.55+Q1264*0.45</f>
        <v>14.292342076749993</v>
      </c>
      <c r="S1264" s="8">
        <f>E1264/SUM($E$2:$E$2772)</f>
        <v>3.7360084721955317E-4</v>
      </c>
      <c r="T1264" s="8">
        <f>Tabla13[[#This Row],[rsi_earning]]/SUM(Tabla13[rsi_earning])</f>
        <v>0</v>
      </c>
      <c r="U1264" s="10">
        <f>Tabla13[[#This Row],[P(D)]]+Tabla13[[#This Row],[P_RSI(D)]]</f>
        <v>3.7360084721955317E-4</v>
      </c>
    </row>
    <row r="1265" spans="1:21" x14ac:dyDescent="0.2">
      <c r="A1265" t="s">
        <v>4528</v>
      </c>
      <c r="B1265" t="s">
        <v>4529</v>
      </c>
      <c r="C1265" s="1">
        <v>96</v>
      </c>
      <c r="D1265" s="1">
        <v>35312.42</v>
      </c>
      <c r="E1265" s="6">
        <f>D1265/100000</f>
        <v>0.3531242</v>
      </c>
      <c r="F1265" s="4">
        <v>71.5</v>
      </c>
      <c r="G1265" s="1">
        <v>493.88</v>
      </c>
      <c r="H1265">
        <v>94.771019550000204</v>
      </c>
      <c r="I1265">
        <v>97.1093766886342</v>
      </c>
      <c r="J1265">
        <v>92.432662411366195</v>
      </c>
      <c r="K1265" s="1">
        <v>19712.07</v>
      </c>
      <c r="L1265" s="6">
        <f>K1265/100000</f>
        <v>0.19712070000000001</v>
      </c>
      <c r="M1265">
        <v>804</v>
      </c>
      <c r="N1265">
        <v>24.52</v>
      </c>
      <c r="O1265">
        <v>50.512230034738103</v>
      </c>
      <c r="P1265" s="2">
        <f>E1265*0.55 + L1265*0.45</f>
        <v>0.28292262499999998</v>
      </c>
      <c r="Q1265" s="2">
        <f>F1265*0.55 + M1265*0.45</f>
        <v>401.125</v>
      </c>
      <c r="R1265" s="2">
        <f>P1265*0.55+Q1265*0.45</f>
        <v>180.66185744374999</v>
      </c>
      <c r="S1265" s="8">
        <f>E1265/SUM($E$2:$E$2772)</f>
        <v>1.9074957674960634E-4</v>
      </c>
      <c r="T1265" s="8">
        <f>Tabla13[[#This Row],[rsi_earning]]/SUM(Tabla13[rsi_earning])</f>
        <v>1.8278498304837864E-4</v>
      </c>
      <c r="U1265" s="10">
        <f>Tabla13[[#This Row],[P(D)]]+Tabla13[[#This Row],[P_RSI(D)]]</f>
        <v>3.73534559797985E-4</v>
      </c>
    </row>
    <row r="1266" spans="1:21" x14ac:dyDescent="0.2">
      <c r="A1266" t="s">
        <v>6309</v>
      </c>
      <c r="B1266" t="s">
        <v>6310</v>
      </c>
      <c r="C1266" s="1">
        <v>176.05000305175699</v>
      </c>
      <c r="D1266" s="1">
        <v>60644.95</v>
      </c>
      <c r="E1266" s="6">
        <f>D1266/100000</f>
        <v>0.60644949999999997</v>
      </c>
      <c r="F1266" s="4">
        <v>63.857142857142797</v>
      </c>
      <c r="G1266" s="1">
        <v>949.7</v>
      </c>
      <c r="H1266">
        <v>169.36982736225301</v>
      </c>
      <c r="I1266">
        <v>180.89362479175699</v>
      </c>
      <c r="J1266">
        <v>157.84602993275001</v>
      </c>
      <c r="K1266" s="1">
        <v>4940.3999999999996</v>
      </c>
      <c r="L1266" s="6">
        <f>K1266/100000</f>
        <v>4.9403999999999997E-2</v>
      </c>
      <c r="M1266">
        <v>55</v>
      </c>
      <c r="N1266">
        <v>89.83</v>
      </c>
      <c r="O1266">
        <v>60.869574231320797</v>
      </c>
      <c r="P1266" s="2">
        <f>E1266*0.55 + L1266*0.45</f>
        <v>0.35577902500000003</v>
      </c>
      <c r="Q1266" s="2">
        <f>F1266*0.55 + M1266*0.45</f>
        <v>59.871428571428538</v>
      </c>
      <c r="R1266" s="2">
        <f>P1266*0.55+Q1266*0.45</f>
        <v>27.137821320892844</v>
      </c>
      <c r="S1266" s="8">
        <f>E1266/SUM($E$2:$E$2772)</f>
        <v>3.2759008146428475E-4</v>
      </c>
      <c r="T1266" s="8">
        <f>Tabla13[[#This Row],[rsi_earning]]/SUM(Tabla13[rsi_earning])</f>
        <v>4.5811065517330743E-5</v>
      </c>
      <c r="U1266" s="10">
        <f>Tabla13[[#This Row],[P(D)]]+Tabla13[[#This Row],[P_RSI(D)]]</f>
        <v>3.734011469816155E-4</v>
      </c>
    </row>
    <row r="1267" spans="1:21" x14ac:dyDescent="0.2">
      <c r="A1267" t="s">
        <v>7274</v>
      </c>
      <c r="B1267" t="s">
        <v>7275</v>
      </c>
      <c r="C1267" s="1">
        <v>42.680000305175703</v>
      </c>
      <c r="D1267" s="1">
        <v>69052.19</v>
      </c>
      <c r="E1267" s="6">
        <f>D1267/100000</f>
        <v>0.69052190000000002</v>
      </c>
      <c r="F1267" s="4">
        <v>79.454545454545396</v>
      </c>
      <c r="G1267" s="1">
        <v>869.08</v>
      </c>
      <c r="H1267">
        <v>50.367982839251802</v>
      </c>
      <c r="I1267">
        <v>54.070959859935897</v>
      </c>
      <c r="J1267">
        <v>46.6650058185677</v>
      </c>
      <c r="K1267" s="1">
        <v>0</v>
      </c>
      <c r="L1267" s="6">
        <f>K1267/100000</f>
        <v>0</v>
      </c>
      <c r="M1267">
        <v>1</v>
      </c>
      <c r="N1267">
        <v>0</v>
      </c>
      <c r="O1267">
        <v>31.191223085976802</v>
      </c>
      <c r="P1267" s="2">
        <f>E1267*0.55 + L1267*0.45</f>
        <v>0.37978704500000005</v>
      </c>
      <c r="Q1267" s="2">
        <f>F1267*0.55 + M1267*0.45</f>
        <v>44.149999999999977</v>
      </c>
      <c r="R1267" s="2">
        <f>P1267*0.55+Q1267*0.45</f>
        <v>20.076382874749989</v>
      </c>
      <c r="S1267" s="8">
        <f>E1267/SUM($E$2:$E$2772)</f>
        <v>3.7300405965191283E-4</v>
      </c>
      <c r="T1267" s="8">
        <f>Tabla13[[#This Row],[rsi_earning]]/SUM(Tabla13[rsi_earning])</f>
        <v>0</v>
      </c>
      <c r="U1267" s="10">
        <f>Tabla13[[#This Row],[P(D)]]+Tabla13[[#This Row],[P_RSI(D)]]</f>
        <v>3.7300405965191283E-4</v>
      </c>
    </row>
    <row r="1268" spans="1:21" x14ac:dyDescent="0.2">
      <c r="A1268" t="s">
        <v>8773</v>
      </c>
      <c r="B1268" t="s">
        <v>8774</v>
      </c>
      <c r="C1268" s="1">
        <v>297.510009765625</v>
      </c>
      <c r="D1268" s="1">
        <v>68982.8</v>
      </c>
      <c r="E1268" s="6">
        <f>D1268/100000</f>
        <v>0.689828</v>
      </c>
      <c r="F1268" s="4">
        <v>60</v>
      </c>
      <c r="G1268" s="1">
        <v>1149.71</v>
      </c>
      <c r="H1268">
        <v>285.12971662838203</v>
      </c>
      <c r="I1268">
        <v>295.59174440808101</v>
      </c>
      <c r="J1268">
        <v>274.66768884868299</v>
      </c>
      <c r="K1268" s="1">
        <v>0</v>
      </c>
      <c r="L1268" s="6">
        <f>K1268/100000</f>
        <v>0</v>
      </c>
      <c r="M1268">
        <v>1</v>
      </c>
      <c r="N1268">
        <v>0</v>
      </c>
      <c r="O1268">
        <v>59.146149575159399</v>
      </c>
      <c r="P1268" s="2">
        <f>E1268*0.55 + L1268*0.45</f>
        <v>0.3794054</v>
      </c>
      <c r="Q1268" s="2">
        <f>F1268*0.55 + M1268*0.45</f>
        <v>33.450000000000003</v>
      </c>
      <c r="R1268" s="2">
        <f>P1268*0.55+Q1268*0.45</f>
        <v>15.261172970000002</v>
      </c>
      <c r="S1268" s="8">
        <f>E1268/SUM($E$2:$E$2772)</f>
        <v>3.7262923082028202E-4</v>
      </c>
      <c r="T1268" s="8">
        <f>Tabla13[[#This Row],[rsi_earning]]/SUM(Tabla13[rsi_earning])</f>
        <v>0</v>
      </c>
      <c r="U1268" s="10">
        <f>Tabla13[[#This Row],[P(D)]]+Tabla13[[#This Row],[P_RSI(D)]]</f>
        <v>3.7262923082028202E-4</v>
      </c>
    </row>
    <row r="1269" spans="1:21" x14ac:dyDescent="0.2">
      <c r="A1269" t="s">
        <v>5428</v>
      </c>
      <c r="B1269" t="s">
        <v>5429</v>
      </c>
      <c r="C1269" s="1">
        <v>140.22000122070301</v>
      </c>
      <c r="D1269" s="1">
        <v>42630.33</v>
      </c>
      <c r="E1269" s="6">
        <f>D1269/100000</f>
        <v>0.4263033</v>
      </c>
      <c r="F1269" s="4">
        <v>80</v>
      </c>
      <c r="G1269" s="1">
        <v>532.88</v>
      </c>
      <c r="H1269">
        <v>139.91567781734</v>
      </c>
      <c r="I1269">
        <v>145.59215600058999</v>
      </c>
      <c r="J1269">
        <v>134.23919963409099</v>
      </c>
      <c r="K1269" s="1">
        <v>15339.47</v>
      </c>
      <c r="L1269" s="6">
        <f>K1269/100000</f>
        <v>0.15339469999999999</v>
      </c>
      <c r="M1269">
        <v>428</v>
      </c>
      <c r="N1269">
        <v>35.840000000000003</v>
      </c>
      <c r="O1269">
        <v>50.355787476280803</v>
      </c>
      <c r="P1269" s="2">
        <f>E1269*0.55 + L1269*0.45</f>
        <v>0.30349443000000004</v>
      </c>
      <c r="Q1269" s="2">
        <f>F1269*0.55 + M1269*0.45</f>
        <v>236.6</v>
      </c>
      <c r="R1269" s="2">
        <f>P1269*0.55+Q1269*0.45</f>
        <v>106.6369219365</v>
      </c>
      <c r="S1269" s="8">
        <f>E1269/SUM($E$2:$E$2772)</f>
        <v>2.302792446452564E-4</v>
      </c>
      <c r="T1269" s="8">
        <f>Tabla13[[#This Row],[rsi_earning]]/SUM(Tabla13[rsi_earning])</f>
        <v>1.422389816960427E-4</v>
      </c>
      <c r="U1269" s="10">
        <f>Tabla13[[#This Row],[P(D)]]+Tabla13[[#This Row],[P_RSI(D)]]</f>
        <v>3.7251822634129907E-4</v>
      </c>
    </row>
    <row r="1270" spans="1:21" x14ac:dyDescent="0.2">
      <c r="A1270" t="s">
        <v>6818</v>
      </c>
      <c r="B1270" t="s">
        <v>6819</v>
      </c>
      <c r="C1270" s="1">
        <v>81.269996643066406</v>
      </c>
      <c r="D1270" s="1">
        <v>12385.08</v>
      </c>
      <c r="E1270" s="6">
        <f>D1270/100000</f>
        <v>0.1238508</v>
      </c>
      <c r="F1270" s="4">
        <v>70.25</v>
      </c>
      <c r="G1270" s="1">
        <v>176.3</v>
      </c>
      <c r="H1270">
        <v>82.804470364512198</v>
      </c>
      <c r="I1270">
        <v>87.4021801585003</v>
      </c>
      <c r="J1270">
        <v>78.206760570524096</v>
      </c>
      <c r="K1270" s="1">
        <v>32922.1</v>
      </c>
      <c r="L1270" s="6">
        <f>K1270/100000</f>
        <v>0.32922099999999999</v>
      </c>
      <c r="M1270">
        <v>390</v>
      </c>
      <c r="N1270">
        <v>84.42</v>
      </c>
      <c r="O1270">
        <v>53.150326212564501</v>
      </c>
      <c r="P1270" s="2">
        <f>E1270*0.55 + L1270*0.45</f>
        <v>0.21626739</v>
      </c>
      <c r="Q1270" s="2">
        <f>F1270*0.55 + M1270*0.45</f>
        <v>214.13749999999999</v>
      </c>
      <c r="R1270" s="2">
        <f>P1270*0.55+Q1270*0.45</f>
        <v>96.480822064500003</v>
      </c>
      <c r="S1270" s="8">
        <f>E1270/SUM($E$2:$E$2772)</f>
        <v>6.6901355613974183E-5</v>
      </c>
      <c r="T1270" s="8">
        <f>Tabla13[[#This Row],[rsi_earning]]/SUM(Tabla13[rsi_earning])</f>
        <v>3.0527821230429001E-4</v>
      </c>
      <c r="U1270" s="10">
        <f>Tabla13[[#This Row],[P(D)]]+Tabla13[[#This Row],[P_RSI(D)]]</f>
        <v>3.7217956791826422E-4</v>
      </c>
    </row>
    <row r="1271" spans="1:21" x14ac:dyDescent="0.2">
      <c r="A1271" t="s">
        <v>7740</v>
      </c>
      <c r="B1271" t="s">
        <v>7741</v>
      </c>
      <c r="C1271" s="1">
        <v>70</v>
      </c>
      <c r="D1271" s="1">
        <v>59675.38</v>
      </c>
      <c r="E1271" s="6">
        <f>D1271/100000</f>
        <v>0.5967538</v>
      </c>
      <c r="F1271" s="4">
        <v>94.3</v>
      </c>
      <c r="G1271" s="1">
        <v>632.82000000000005</v>
      </c>
      <c r="H1271">
        <v>68.450975341663394</v>
      </c>
      <c r="I1271">
        <v>70.557594149632905</v>
      </c>
      <c r="J1271">
        <v>66.344356533693897</v>
      </c>
      <c r="K1271" s="1">
        <v>5365.46</v>
      </c>
      <c r="L1271" s="6">
        <f>K1271/100000</f>
        <v>5.3654600000000004E-2</v>
      </c>
      <c r="M1271">
        <v>985</v>
      </c>
      <c r="N1271">
        <v>5.45</v>
      </c>
      <c r="O1271">
        <v>55.281701176556901</v>
      </c>
      <c r="P1271" s="2">
        <f>E1271*0.55 + L1271*0.45</f>
        <v>0.35235916</v>
      </c>
      <c r="Q1271" s="2">
        <f>F1271*0.55 + M1271*0.45</f>
        <v>495.11500000000001</v>
      </c>
      <c r="R1271" s="2">
        <f>P1271*0.55+Q1271*0.45</f>
        <v>222.99554753800001</v>
      </c>
      <c r="S1271" s="8">
        <f>E1271/SUM($E$2:$E$2772)</f>
        <v>3.2235268716706254E-4</v>
      </c>
      <c r="T1271" s="8">
        <f>Tabla13[[#This Row],[rsi_earning]]/SUM(Tabla13[rsi_earning])</f>
        <v>4.9752538173147398E-5</v>
      </c>
      <c r="U1271" s="10">
        <f>Tabla13[[#This Row],[P(D)]]+Tabla13[[#This Row],[P_RSI(D)]]</f>
        <v>3.7210522534020994E-4</v>
      </c>
    </row>
    <row r="1272" spans="1:21" x14ac:dyDescent="0.2">
      <c r="A1272" t="s">
        <v>5280</v>
      </c>
      <c r="B1272" t="s">
        <v>5281</v>
      </c>
      <c r="C1272" s="1">
        <v>98.169998168945298</v>
      </c>
      <c r="D1272" s="1">
        <v>68880.009999999995</v>
      </c>
      <c r="E1272" s="6">
        <f>D1272/100000</f>
        <v>0.68880009999999992</v>
      </c>
      <c r="F1272" s="4">
        <v>61.125</v>
      </c>
      <c r="G1272" s="1">
        <v>1126.8699999999999</v>
      </c>
      <c r="H1272">
        <v>95.947971153265996</v>
      </c>
      <c r="I1272">
        <v>100.657105786836</v>
      </c>
      <c r="J1272">
        <v>91.238836519695695</v>
      </c>
      <c r="K1272" s="1">
        <v>0</v>
      </c>
      <c r="L1272" s="6">
        <f>K1272/100000</f>
        <v>0</v>
      </c>
      <c r="M1272">
        <v>1</v>
      </c>
      <c r="N1272">
        <v>0</v>
      </c>
      <c r="O1272">
        <v>54.243784258030303</v>
      </c>
      <c r="P1272" s="2">
        <f>E1272*0.55 + L1272*0.45</f>
        <v>0.37884005500000001</v>
      </c>
      <c r="Q1272" s="2">
        <f>F1272*0.55 + M1272*0.45</f>
        <v>34.068750000000009</v>
      </c>
      <c r="R1272" s="2">
        <f>P1272*0.55+Q1272*0.45</f>
        <v>15.539299530250005</v>
      </c>
      <c r="S1272" s="8">
        <f>E1272/SUM($E$2:$E$2772)</f>
        <v>3.7207398286519727E-4</v>
      </c>
      <c r="T1272" s="8">
        <f>Tabla13[[#This Row],[rsi_earning]]/SUM(Tabla13[rsi_earning])</f>
        <v>0</v>
      </c>
      <c r="U1272" s="10">
        <f>Tabla13[[#This Row],[P(D)]]+Tabla13[[#This Row],[P_RSI(D)]]</f>
        <v>3.7207398286519727E-4</v>
      </c>
    </row>
    <row r="1273" spans="1:21" x14ac:dyDescent="0.2">
      <c r="A1273" t="s">
        <v>4842</v>
      </c>
      <c r="B1273" t="s">
        <v>4843</v>
      </c>
      <c r="C1273" s="1">
        <v>88.309997558593693</v>
      </c>
      <c r="D1273" s="1">
        <v>68877.52</v>
      </c>
      <c r="E1273" s="6">
        <f>D1273/100000</f>
        <v>0.68877520000000003</v>
      </c>
      <c r="F1273" s="4">
        <v>47.615384615384599</v>
      </c>
      <c r="G1273" s="1">
        <v>1446.54</v>
      </c>
      <c r="H1273">
        <v>87.281483878811201</v>
      </c>
      <c r="I1273">
        <v>88.860304621913599</v>
      </c>
      <c r="J1273">
        <v>85.702663135708704</v>
      </c>
      <c r="K1273" s="1">
        <v>0</v>
      </c>
      <c r="L1273" s="6">
        <f>K1273/100000</f>
        <v>0</v>
      </c>
      <c r="M1273">
        <v>1</v>
      </c>
      <c r="N1273">
        <v>0</v>
      </c>
      <c r="O1273">
        <v>54.760657761110501</v>
      </c>
      <c r="P1273" s="2">
        <f>E1273*0.55 + L1273*0.45</f>
        <v>0.37882636000000003</v>
      </c>
      <c r="Q1273" s="2">
        <f>F1273*0.55 + M1273*0.45</f>
        <v>26.638461538461531</v>
      </c>
      <c r="R1273" s="2">
        <f>P1273*0.55+Q1273*0.45</f>
        <v>12.19566219030769</v>
      </c>
      <c r="S1273" s="8">
        <f>E1273/SUM($E$2:$E$2772)</f>
        <v>3.7206053245749076E-4</v>
      </c>
      <c r="T1273" s="8">
        <f>Tabla13[[#This Row],[rsi_earning]]/SUM(Tabla13[rsi_earning])</f>
        <v>0</v>
      </c>
      <c r="U1273" s="10">
        <f>Tabla13[[#This Row],[P(D)]]+Tabla13[[#This Row],[P_RSI(D)]]</f>
        <v>3.7206053245749076E-4</v>
      </c>
    </row>
    <row r="1274" spans="1:21" x14ac:dyDescent="0.2">
      <c r="A1274" t="s">
        <v>4302</v>
      </c>
      <c r="B1274" t="s">
        <v>4303</v>
      </c>
      <c r="C1274" s="1">
        <v>75.730003356933594</v>
      </c>
      <c r="D1274" s="1">
        <v>68756.679999999993</v>
      </c>
      <c r="E1274" s="6">
        <f>D1274/100000</f>
        <v>0.68756679999999992</v>
      </c>
      <c r="F1274" s="4">
        <v>92.125</v>
      </c>
      <c r="G1274" s="1">
        <v>746.34</v>
      </c>
      <c r="H1274">
        <v>76.986749018566201</v>
      </c>
      <c r="I1274">
        <v>79.645855738985603</v>
      </c>
      <c r="J1274">
        <v>74.327642298146699</v>
      </c>
      <c r="K1274" s="1">
        <v>0</v>
      </c>
      <c r="L1274" s="6">
        <f>K1274/100000</f>
        <v>0</v>
      </c>
      <c r="M1274">
        <v>1</v>
      </c>
      <c r="N1274">
        <v>0</v>
      </c>
      <c r="O1274">
        <v>60.511721179934099</v>
      </c>
      <c r="P1274" s="2">
        <f>E1274*0.55 + L1274*0.45</f>
        <v>0.37816173999999997</v>
      </c>
      <c r="Q1274" s="2">
        <f>F1274*0.55 + M1274*0.45</f>
        <v>51.118750000000006</v>
      </c>
      <c r="R1274" s="2">
        <f>P1274*0.55+Q1274*0.45</f>
        <v>23.211426457000005</v>
      </c>
      <c r="S1274" s="8">
        <f>E1274/SUM($E$2:$E$2772)</f>
        <v>3.7140778255095858E-4</v>
      </c>
      <c r="T1274" s="8">
        <f>Tabla13[[#This Row],[rsi_earning]]/SUM(Tabla13[rsi_earning])</f>
        <v>0</v>
      </c>
      <c r="U1274" s="10">
        <f>Tabla13[[#This Row],[P(D)]]+Tabla13[[#This Row],[P_RSI(D)]]</f>
        <v>3.7140778255095858E-4</v>
      </c>
    </row>
    <row r="1275" spans="1:21" x14ac:dyDescent="0.2">
      <c r="A1275" t="s">
        <v>2537</v>
      </c>
      <c r="B1275" t="s">
        <v>2538</v>
      </c>
      <c r="C1275" s="1">
        <v>25.600000381469702</v>
      </c>
      <c r="D1275" s="1">
        <v>41157.269999999997</v>
      </c>
      <c r="E1275" s="6">
        <f>D1275/100000</f>
        <v>0.41157269999999996</v>
      </c>
      <c r="F1275" s="4">
        <v>77</v>
      </c>
      <c r="G1275" s="1">
        <v>534.51</v>
      </c>
      <c r="H1275">
        <v>27.574117890469299</v>
      </c>
      <c r="I1275">
        <v>29.416068302585</v>
      </c>
      <c r="J1275">
        <v>25.732167478353698</v>
      </c>
      <c r="K1275" s="1">
        <v>16024.71</v>
      </c>
      <c r="L1275" s="6">
        <f>K1275/100000</f>
        <v>0.1602471</v>
      </c>
      <c r="M1275">
        <v>230</v>
      </c>
      <c r="N1275">
        <v>69.67</v>
      </c>
      <c r="O1275">
        <v>19.512183775435101</v>
      </c>
      <c r="P1275" s="2">
        <f>E1275*0.55 + L1275*0.45</f>
        <v>0.29847617999999998</v>
      </c>
      <c r="Q1275" s="2">
        <f>F1275*0.55 + M1275*0.45</f>
        <v>145.85</v>
      </c>
      <c r="R1275" s="2">
        <f>P1275*0.55+Q1275*0.45</f>
        <v>65.796661899</v>
      </c>
      <c r="S1275" s="8">
        <f>E1275/SUM($E$2:$E$2772)</f>
        <v>2.223221130885187E-4</v>
      </c>
      <c r="T1275" s="8">
        <f>Tabla13[[#This Row],[rsi_earning]]/SUM(Tabla13[rsi_earning])</f>
        <v>1.4859303694158876E-4</v>
      </c>
      <c r="U1275" s="10">
        <f>Tabla13[[#This Row],[P(D)]]+Tabla13[[#This Row],[P_RSI(D)]]</f>
        <v>3.7091515003010746E-4</v>
      </c>
    </row>
    <row r="1276" spans="1:21" x14ac:dyDescent="0.2">
      <c r="A1276" t="s">
        <v>7364</v>
      </c>
      <c r="B1276" t="s">
        <v>7365</v>
      </c>
      <c r="C1276" s="1">
        <v>172.74000549316401</v>
      </c>
      <c r="D1276" s="1">
        <v>65369.61</v>
      </c>
      <c r="E1276" s="6">
        <f>D1276/100000</f>
        <v>0.6536961</v>
      </c>
      <c r="F1276" s="4">
        <v>57.454545454545404</v>
      </c>
      <c r="G1276" s="1">
        <v>1137.76</v>
      </c>
      <c r="H1276">
        <v>167.15320095738599</v>
      </c>
      <c r="I1276">
        <v>174.83312295550101</v>
      </c>
      <c r="J1276">
        <v>159.47327895927199</v>
      </c>
      <c r="K1276" s="1">
        <v>1776.24</v>
      </c>
      <c r="L1276" s="6">
        <f>K1276/100000</f>
        <v>1.7762400000000001E-2</v>
      </c>
      <c r="M1276">
        <v>158</v>
      </c>
      <c r="N1276">
        <v>11.24</v>
      </c>
      <c r="O1276">
        <v>53.887112335837301</v>
      </c>
      <c r="P1276" s="2">
        <f>E1276*0.55 + L1276*0.45</f>
        <v>0.36752593500000003</v>
      </c>
      <c r="Q1276" s="2">
        <f>F1276*0.55 + M1276*0.45</f>
        <v>102.69999999999999</v>
      </c>
      <c r="R1276" s="2">
        <f>P1276*0.55+Q1276*0.45</f>
        <v>46.417139264249997</v>
      </c>
      <c r="S1276" s="8">
        <f>E1276/SUM($E$2:$E$2772)</f>
        <v>3.5311160888398005E-4</v>
      </c>
      <c r="T1276" s="8">
        <f>Tabla13[[#This Row],[rsi_earning]]/SUM(Tabla13[rsi_earning])</f>
        <v>1.6470619183568851E-5</v>
      </c>
      <c r="U1276" s="10">
        <f>Tabla13[[#This Row],[P(D)]]+Tabla13[[#This Row],[P_RSI(D)]]</f>
        <v>3.6958222806754892E-4</v>
      </c>
    </row>
    <row r="1277" spans="1:21" x14ac:dyDescent="0.2">
      <c r="A1277" t="s">
        <v>948</v>
      </c>
      <c r="B1277" t="s">
        <v>949</v>
      </c>
      <c r="C1277" s="1">
        <v>49.099998474121001</v>
      </c>
      <c r="D1277" s="1">
        <v>13203.24</v>
      </c>
      <c r="E1277" s="6">
        <f>D1277/100000</f>
        <v>0.13203239999999999</v>
      </c>
      <c r="F1277" s="4">
        <v>79.714285714285694</v>
      </c>
      <c r="G1277" s="1">
        <v>165.63</v>
      </c>
      <c r="H1277">
        <v>46.820994267633303</v>
      </c>
      <c r="I1277">
        <v>49.080902216728298</v>
      </c>
      <c r="J1277">
        <v>44.561086318538301</v>
      </c>
      <c r="K1277" s="1">
        <v>32049.09</v>
      </c>
      <c r="L1277" s="6">
        <f>K1277/100000</f>
        <v>0.32049090000000002</v>
      </c>
      <c r="M1277">
        <v>43</v>
      </c>
      <c r="N1277">
        <v>745.33</v>
      </c>
      <c r="O1277">
        <v>58.695628136758501</v>
      </c>
      <c r="P1277" s="2">
        <f>E1277*0.55 + L1277*0.45</f>
        <v>0.21683872500000001</v>
      </c>
      <c r="Q1277" s="2">
        <f>F1277*0.55 + M1277*0.45</f>
        <v>63.192857142857136</v>
      </c>
      <c r="R1277" s="2">
        <f>P1277*0.55+Q1277*0.45</f>
        <v>28.556047013035712</v>
      </c>
      <c r="S1277" s="8">
        <f>E1277/SUM($E$2:$E$2772)</f>
        <v>7.1320867890772488E-5</v>
      </c>
      <c r="T1277" s="8">
        <f>Tabla13[[#This Row],[rsi_earning]]/SUM(Tabla13[rsi_earning])</f>
        <v>2.9718301387758676E-4</v>
      </c>
      <c r="U1277" s="10">
        <f>Tabla13[[#This Row],[P(D)]]+Tabla13[[#This Row],[P_RSI(D)]]</f>
        <v>3.6850388176835923E-4</v>
      </c>
    </row>
    <row r="1278" spans="1:21" x14ac:dyDescent="0.2">
      <c r="A1278" t="s">
        <v>3031</v>
      </c>
      <c r="B1278" t="s">
        <v>3032</v>
      </c>
      <c r="C1278" s="1">
        <v>59.349998474121001</v>
      </c>
      <c r="D1278" s="1">
        <v>34503.72</v>
      </c>
      <c r="E1278" s="6">
        <f>D1278/100000</f>
        <v>0.34503719999999999</v>
      </c>
      <c r="F1278" s="4">
        <v>48.363636363636303</v>
      </c>
      <c r="G1278" s="1">
        <v>713.42</v>
      </c>
      <c r="H1278">
        <v>59.3602361490776</v>
      </c>
      <c r="I1278">
        <v>60.448426976832202</v>
      </c>
      <c r="J1278">
        <v>58.272045321322899</v>
      </c>
      <c r="K1278" s="1">
        <v>19623.919999999998</v>
      </c>
      <c r="L1278" s="6">
        <f>K1278/100000</f>
        <v>0.19623919999999997</v>
      </c>
      <c r="M1278">
        <v>804</v>
      </c>
      <c r="N1278">
        <v>24.41</v>
      </c>
      <c r="O1278">
        <v>48.9901576507499</v>
      </c>
      <c r="P1278" s="2">
        <f>E1278*0.55 + L1278*0.45</f>
        <v>0.27807809999999999</v>
      </c>
      <c r="Q1278" s="2">
        <f>F1278*0.55 + M1278*0.45</f>
        <v>388.4</v>
      </c>
      <c r="R1278" s="2">
        <f>P1278*0.55+Q1278*0.45</f>
        <v>174.93294295499999</v>
      </c>
      <c r="S1278" s="8">
        <f>E1278/SUM($E$2:$E$2772)</f>
        <v>1.8638116521855276E-4</v>
      </c>
      <c r="T1278" s="8">
        <f>Tabla13[[#This Row],[rsi_earning]]/SUM(Tabla13[rsi_earning])</f>
        <v>1.8196759064587019E-4</v>
      </c>
      <c r="U1278" s="10">
        <f>Tabla13[[#This Row],[P(D)]]+Tabla13[[#This Row],[P_RSI(D)]]</f>
        <v>3.6834875586442292E-4</v>
      </c>
    </row>
    <row r="1279" spans="1:21" x14ac:dyDescent="0.2">
      <c r="A1279" t="s">
        <v>4656</v>
      </c>
      <c r="B1279" t="s">
        <v>4657</v>
      </c>
      <c r="C1279" s="1">
        <v>25.209999084472599</v>
      </c>
      <c r="D1279" s="1">
        <v>39702.5</v>
      </c>
      <c r="E1279" s="6">
        <f>D1279/100000</f>
        <v>0.39702500000000002</v>
      </c>
      <c r="F1279" s="4">
        <v>99.4444444444444</v>
      </c>
      <c r="G1279" s="1">
        <v>399.24</v>
      </c>
      <c r="H1279">
        <v>28.8588000505904</v>
      </c>
      <c r="I1279">
        <v>30.395713383842399</v>
      </c>
      <c r="J1279">
        <v>27.321886717338501</v>
      </c>
      <c r="K1279" s="1">
        <v>16577.22</v>
      </c>
      <c r="L1279" s="6">
        <f>K1279/100000</f>
        <v>0.16577220000000001</v>
      </c>
      <c r="M1279">
        <v>21</v>
      </c>
      <c r="N1279">
        <v>789.39</v>
      </c>
      <c r="O1279">
        <v>27.974945646547202</v>
      </c>
      <c r="P1279" s="2">
        <f>E1279*0.55 + L1279*0.45</f>
        <v>0.29296124000000001</v>
      </c>
      <c r="Q1279" s="2">
        <f>F1279*0.55 + M1279*0.45</f>
        <v>64.144444444444417</v>
      </c>
      <c r="R1279" s="2">
        <f>P1279*0.55+Q1279*0.45</f>
        <v>29.026128681999989</v>
      </c>
      <c r="S1279" s="8">
        <f>E1279/SUM($E$2:$E$2772)</f>
        <v>2.1446377990806765E-4</v>
      </c>
      <c r="T1279" s="8">
        <f>Tabla13[[#This Row],[rsi_earning]]/SUM(Tabla13[rsi_earning])</f>
        <v>1.5371632084754385E-4</v>
      </c>
      <c r="U1279" s="10">
        <f>Tabla13[[#This Row],[P(D)]]+Tabla13[[#This Row],[P_RSI(D)]]</f>
        <v>3.681801007556115E-4</v>
      </c>
    </row>
    <row r="1280" spans="1:21" x14ac:dyDescent="0.2">
      <c r="A1280" t="s">
        <v>3081</v>
      </c>
      <c r="B1280" t="s">
        <v>3082</v>
      </c>
      <c r="C1280" s="1">
        <v>67.099998474121094</v>
      </c>
      <c r="D1280" s="1">
        <v>67740.600000000006</v>
      </c>
      <c r="E1280" s="6">
        <f>D1280/100000</f>
        <v>0.67740600000000006</v>
      </c>
      <c r="F1280" s="4">
        <v>55.6666666666666</v>
      </c>
      <c r="G1280" s="1">
        <v>1216.9000000000001</v>
      </c>
      <c r="H1280">
        <v>68.0855147649592</v>
      </c>
      <c r="I1280">
        <v>69.550731188805202</v>
      </c>
      <c r="J1280">
        <v>66.620298341113099</v>
      </c>
      <c r="K1280" s="1">
        <v>0</v>
      </c>
      <c r="L1280" s="6">
        <f>K1280/100000</f>
        <v>0</v>
      </c>
      <c r="M1280">
        <v>1</v>
      </c>
      <c r="N1280">
        <v>0</v>
      </c>
      <c r="O1280">
        <v>35.883242202483402</v>
      </c>
      <c r="P1280" s="2">
        <f>E1280*0.55 + L1280*0.45</f>
        <v>0.37257330000000005</v>
      </c>
      <c r="Q1280" s="2">
        <f>F1280*0.55 + M1280*0.45</f>
        <v>31.066666666666631</v>
      </c>
      <c r="R1280" s="2">
        <f>P1280*0.55+Q1280*0.45</f>
        <v>14.184915314999984</v>
      </c>
      <c r="S1280" s="8">
        <f>E1280/SUM($E$2:$E$2772)</f>
        <v>3.6591915192344179E-4</v>
      </c>
      <c r="T1280" s="8">
        <f>Tabla13[[#This Row],[rsi_earning]]/SUM(Tabla13[rsi_earning])</f>
        <v>0</v>
      </c>
      <c r="U1280" s="10">
        <f>Tabla13[[#This Row],[P(D)]]+Tabla13[[#This Row],[P_RSI(D)]]</f>
        <v>3.6591915192344179E-4</v>
      </c>
    </row>
    <row r="1281" spans="1:21" x14ac:dyDescent="0.2">
      <c r="A1281" t="s">
        <v>9128</v>
      </c>
      <c r="B1281" t="s">
        <v>9129</v>
      </c>
      <c r="C1281" s="1">
        <v>87.769996643066406</v>
      </c>
      <c r="D1281" s="1">
        <v>48767.09</v>
      </c>
      <c r="E1281" s="6">
        <f>D1281/100000</f>
        <v>0.48767089999999996</v>
      </c>
      <c r="F1281" s="4">
        <v>63.181818181818102</v>
      </c>
      <c r="G1281" s="1">
        <v>771.85</v>
      </c>
      <c r="H1281">
        <v>88.167015983696103</v>
      </c>
      <c r="I1281">
        <v>89.900793407795305</v>
      </c>
      <c r="J1281">
        <v>86.433238559596901</v>
      </c>
      <c r="K1281" s="1">
        <v>11037.14</v>
      </c>
      <c r="L1281" s="6">
        <f>K1281/100000</f>
        <v>0.11037139999999999</v>
      </c>
      <c r="M1281">
        <v>367</v>
      </c>
      <c r="N1281">
        <v>30.07</v>
      </c>
      <c r="O1281">
        <v>33.129680725265999</v>
      </c>
      <c r="P1281" s="2">
        <f>E1281*0.55 + L1281*0.45</f>
        <v>0.31788612500000002</v>
      </c>
      <c r="Q1281" s="2">
        <f>F1281*0.55 + M1281*0.45</f>
        <v>199.89999999999998</v>
      </c>
      <c r="R1281" s="2">
        <f>P1281*0.55+Q1281*0.45</f>
        <v>90.129837368750003</v>
      </c>
      <c r="S1281" s="8">
        <f>E1281/SUM($E$2:$E$2772)</f>
        <v>2.6342861171253513E-4</v>
      </c>
      <c r="T1281" s="8">
        <f>Tabla13[[#This Row],[rsi_earning]]/SUM(Tabla13[rsi_earning])</f>
        <v>1.0234457607965991E-4</v>
      </c>
      <c r="U1281" s="10">
        <f>Tabla13[[#This Row],[P(D)]]+Tabla13[[#This Row],[P_RSI(D)]]</f>
        <v>3.6577318779219505E-4</v>
      </c>
    </row>
    <row r="1282" spans="1:21" x14ac:dyDescent="0.2">
      <c r="A1282" t="s">
        <v>5376</v>
      </c>
      <c r="B1282" t="s">
        <v>5377</v>
      </c>
      <c r="C1282" s="1">
        <v>209.58999633789</v>
      </c>
      <c r="D1282" s="1">
        <v>67691.509999999995</v>
      </c>
      <c r="E1282" s="6">
        <f>D1282/100000</f>
        <v>0.67691509999999999</v>
      </c>
      <c r="F1282" s="4">
        <v>94.2222222222222</v>
      </c>
      <c r="G1282" s="1">
        <v>718.42</v>
      </c>
      <c r="H1282">
        <v>209.93155908568599</v>
      </c>
      <c r="I1282">
        <v>216.230737300659</v>
      </c>
      <c r="J1282">
        <v>203.63238087071201</v>
      </c>
      <c r="K1282" s="1">
        <v>0</v>
      </c>
      <c r="L1282" s="6">
        <f>K1282/100000</f>
        <v>0</v>
      </c>
      <c r="M1282">
        <v>1</v>
      </c>
      <c r="N1282">
        <v>0</v>
      </c>
      <c r="O1282">
        <v>41.728816623314003</v>
      </c>
      <c r="P1282" s="2">
        <f>E1282*0.55 + L1282*0.45</f>
        <v>0.37230330500000003</v>
      </c>
      <c r="Q1282" s="2">
        <f>F1282*0.55 + M1282*0.45</f>
        <v>52.272222222222219</v>
      </c>
      <c r="R1282" s="2">
        <f>P1282*0.55+Q1282*0.45</f>
        <v>23.727266817749996</v>
      </c>
      <c r="S1282" s="8">
        <f>E1282/SUM($E$2:$E$2772)</f>
        <v>3.6565397902612576E-4</v>
      </c>
      <c r="T1282" s="8">
        <f>Tabla13[[#This Row],[rsi_earning]]/SUM(Tabla13[rsi_earning])</f>
        <v>0</v>
      </c>
      <c r="U1282" s="10">
        <f>Tabla13[[#This Row],[P(D)]]+Tabla13[[#This Row],[P_RSI(D)]]</f>
        <v>3.6565397902612576E-4</v>
      </c>
    </row>
    <row r="1283" spans="1:21" x14ac:dyDescent="0.2">
      <c r="A1283" t="s">
        <v>8297</v>
      </c>
      <c r="B1283" t="s">
        <v>8298</v>
      </c>
      <c r="C1283" s="1">
        <v>81.690002441406193</v>
      </c>
      <c r="D1283" s="1">
        <v>67615.3</v>
      </c>
      <c r="E1283" s="6">
        <f>D1283/100000</f>
        <v>0.676153</v>
      </c>
      <c r="F1283" s="4">
        <v>79.142857142857096</v>
      </c>
      <c r="G1283" s="1">
        <v>854.34</v>
      </c>
      <c r="H1283">
        <v>82.749501955755903</v>
      </c>
      <c r="I1283">
        <v>85.511980307884997</v>
      </c>
      <c r="J1283">
        <v>79.987023603626795</v>
      </c>
      <c r="K1283" s="1">
        <v>0</v>
      </c>
      <c r="L1283" s="6">
        <f>K1283/100000</f>
        <v>0</v>
      </c>
      <c r="M1283">
        <v>1</v>
      </c>
      <c r="N1283">
        <v>0</v>
      </c>
      <c r="O1283">
        <v>30.162254668341902</v>
      </c>
      <c r="P1283" s="2">
        <f>E1283*0.55 + L1283*0.45</f>
        <v>0.37188415000000002</v>
      </c>
      <c r="Q1283" s="2">
        <f>F1283*0.55 + M1283*0.45</f>
        <v>43.978571428571406</v>
      </c>
      <c r="R1283" s="2">
        <f>P1283*0.55+Q1283*0.45</f>
        <v>19.994893425357134</v>
      </c>
      <c r="S1283" s="8">
        <f>E1283/SUM($E$2:$E$2772)</f>
        <v>3.6524231012198137E-4</v>
      </c>
      <c r="T1283" s="8">
        <f>Tabla13[[#This Row],[rsi_earning]]/SUM(Tabla13[rsi_earning])</f>
        <v>0</v>
      </c>
      <c r="U1283" s="10">
        <f>Tabla13[[#This Row],[P(D)]]+Tabla13[[#This Row],[P_RSI(D)]]</f>
        <v>3.6524231012198137E-4</v>
      </c>
    </row>
    <row r="1284" spans="1:21" x14ac:dyDescent="0.2">
      <c r="A1284" t="s">
        <v>9116</v>
      </c>
      <c r="B1284" t="s">
        <v>9117</v>
      </c>
      <c r="C1284" s="1">
        <v>40.5</v>
      </c>
      <c r="D1284" s="1">
        <v>68406.75</v>
      </c>
      <c r="E1284" s="6">
        <f>D1284/100000</f>
        <v>0.68406750000000005</v>
      </c>
      <c r="F1284" s="4">
        <v>79.9166666666666</v>
      </c>
      <c r="G1284" s="1">
        <v>855.98</v>
      </c>
      <c r="H1284">
        <v>36.210349912653797</v>
      </c>
      <c r="I1284">
        <v>38.274849870806598</v>
      </c>
      <c r="J1284">
        <v>34.145849954500903</v>
      </c>
      <c r="K1284" s="1">
        <v>-518.87</v>
      </c>
      <c r="L1284" s="6">
        <f>K1284/100000</f>
        <v>-5.1887000000000001E-3</v>
      </c>
      <c r="M1284">
        <v>729</v>
      </c>
      <c r="N1284">
        <v>-0.71</v>
      </c>
      <c r="O1284">
        <v>70.273003618371106</v>
      </c>
      <c r="P1284" s="2">
        <f>E1284*0.55 + L1284*0.45</f>
        <v>0.37390221000000007</v>
      </c>
      <c r="Q1284" s="2">
        <f>F1284*0.55 + M1284*0.45</f>
        <v>372.00416666666666</v>
      </c>
      <c r="R1284" s="2">
        <f>P1284*0.55+Q1284*0.45</f>
        <v>167.60752121549999</v>
      </c>
      <c r="S1284" s="8">
        <f>E1284/SUM($E$2:$E$2772)</f>
        <v>3.6951754111771821E-4</v>
      </c>
      <c r="T1284" s="8">
        <f>Tabla13[[#This Row],[rsi_earning]]/SUM(Tabla13[rsi_earning])</f>
        <v>-4.8113487905791844E-6</v>
      </c>
      <c r="U1284" s="10">
        <f>Tabla13[[#This Row],[P(D)]]+Tabla13[[#This Row],[P_RSI(D)]]</f>
        <v>3.6470619232713904E-4</v>
      </c>
    </row>
    <row r="1285" spans="1:21" x14ac:dyDescent="0.2">
      <c r="A1285" t="s">
        <v>3618</v>
      </c>
      <c r="B1285" t="s">
        <v>3619</v>
      </c>
      <c r="C1285" s="1">
        <v>126</v>
      </c>
      <c r="D1285" s="1">
        <v>37545.81</v>
      </c>
      <c r="E1285" s="6">
        <f>D1285/100000</f>
        <v>0.37545809999999996</v>
      </c>
      <c r="F1285" s="4">
        <v>76.8</v>
      </c>
      <c r="G1285" s="1">
        <v>488.88</v>
      </c>
      <c r="H1285">
        <v>130.894147125263</v>
      </c>
      <c r="I1285">
        <v>136.88143692968001</v>
      </c>
      <c r="J1285">
        <v>124.906857320846</v>
      </c>
      <c r="K1285" s="1">
        <v>17446.52</v>
      </c>
      <c r="L1285" s="6">
        <f>K1285/100000</f>
        <v>0.17446520000000001</v>
      </c>
      <c r="M1285">
        <v>183.5</v>
      </c>
      <c r="N1285">
        <v>95.08</v>
      </c>
      <c r="O1285">
        <v>37.1354932087851</v>
      </c>
      <c r="P1285" s="2">
        <f>E1285*0.55 + L1285*0.45</f>
        <v>0.285011295</v>
      </c>
      <c r="Q1285" s="2">
        <f>F1285*0.55 + M1285*0.45</f>
        <v>124.815</v>
      </c>
      <c r="R1285" s="2">
        <f>P1285*0.55+Q1285*0.45</f>
        <v>56.323506212250003</v>
      </c>
      <c r="S1285" s="8">
        <f>E1285/SUM($E$2:$E$2772)</f>
        <v>2.0281383621459918E-4</v>
      </c>
      <c r="T1285" s="8">
        <f>Tabla13[[#This Row],[rsi_earning]]/SUM(Tabla13[rsi_earning])</f>
        <v>1.6177711739321133E-4</v>
      </c>
      <c r="U1285" s="10">
        <f>Tabla13[[#This Row],[P(D)]]+Tabla13[[#This Row],[P_RSI(D)]]</f>
        <v>3.6459095360781048E-4</v>
      </c>
    </row>
    <row r="1286" spans="1:21" x14ac:dyDescent="0.2">
      <c r="A1286" t="s">
        <v>8611</v>
      </c>
      <c r="B1286" t="s">
        <v>8612</v>
      </c>
      <c r="C1286" s="1">
        <v>58.2299995422363</v>
      </c>
      <c r="D1286" s="1">
        <v>7921.12</v>
      </c>
      <c r="E1286" s="6">
        <f>D1286/100000</f>
        <v>7.9211199999999996E-2</v>
      </c>
      <c r="F1286" s="4">
        <v>119.625</v>
      </c>
      <c r="G1286" s="1">
        <v>66.22</v>
      </c>
      <c r="H1286">
        <v>59.621073513890899</v>
      </c>
      <c r="I1286">
        <v>62.637858983632199</v>
      </c>
      <c r="J1286">
        <v>56.604288044149598</v>
      </c>
      <c r="K1286" s="1">
        <v>34662.800000000003</v>
      </c>
      <c r="L1286" s="6">
        <f>K1286/100000</f>
        <v>0.34662800000000005</v>
      </c>
      <c r="M1286">
        <v>413</v>
      </c>
      <c r="N1286">
        <v>83.93</v>
      </c>
      <c r="O1286">
        <v>50.622397181239201</v>
      </c>
      <c r="P1286" s="2">
        <f>E1286*0.55 + L1286*0.45</f>
        <v>0.19954876000000002</v>
      </c>
      <c r="Q1286" s="2">
        <f>F1286*0.55 + M1286*0.45</f>
        <v>251.64375000000001</v>
      </c>
      <c r="R1286" s="2">
        <f>P1286*0.55+Q1286*0.45</f>
        <v>113.34943931800001</v>
      </c>
      <c r="S1286" s="8">
        <f>E1286/SUM($E$2:$E$2772)</f>
        <v>4.2788069675848944E-5</v>
      </c>
      <c r="T1286" s="8">
        <f>Tabla13[[#This Row],[rsi_earning]]/SUM(Tabla13[rsi_earning])</f>
        <v>3.2141927815847545E-4</v>
      </c>
      <c r="U1286" s="10">
        <f>Tabla13[[#This Row],[P(D)]]+Tabla13[[#This Row],[P_RSI(D)]]</f>
        <v>3.642073478343244E-4</v>
      </c>
    </row>
    <row r="1287" spans="1:21" x14ac:dyDescent="0.2">
      <c r="A1287" t="s">
        <v>2217</v>
      </c>
      <c r="B1287" t="s">
        <v>2218</v>
      </c>
      <c r="C1287" s="1">
        <v>40.400001525878899</v>
      </c>
      <c r="D1287" s="1">
        <v>22713.27</v>
      </c>
      <c r="E1287" s="6">
        <f>D1287/100000</f>
        <v>0.22713269999999999</v>
      </c>
      <c r="F1287" s="4">
        <v>56</v>
      </c>
      <c r="G1287" s="1">
        <v>405.59</v>
      </c>
      <c r="H1287">
        <v>39.758513285260101</v>
      </c>
      <c r="I1287">
        <v>40.480418078751804</v>
      </c>
      <c r="J1287">
        <v>39.036608491768398</v>
      </c>
      <c r="K1287" s="1">
        <v>26037.47</v>
      </c>
      <c r="L1287" s="6">
        <f>K1287/100000</f>
        <v>0.26037470000000001</v>
      </c>
      <c r="M1287">
        <v>200</v>
      </c>
      <c r="N1287">
        <v>130.19</v>
      </c>
      <c r="O1287">
        <v>54.228908597120103</v>
      </c>
      <c r="P1287" s="2">
        <f>E1287*0.55 + L1287*0.45</f>
        <v>0.24209160000000002</v>
      </c>
      <c r="Q1287" s="2">
        <f>F1287*0.55 + M1287*0.45</f>
        <v>120.80000000000001</v>
      </c>
      <c r="R1287" s="2">
        <f>P1287*0.55+Q1287*0.45</f>
        <v>54.493150380000003</v>
      </c>
      <c r="S1287" s="8">
        <f>E1287/SUM($E$2:$E$2772)</f>
        <v>1.2269186419677639E-4</v>
      </c>
      <c r="T1287" s="8">
        <f>Tabla13[[#This Row],[rsi_earning]]/SUM(Tabla13[rsi_earning])</f>
        <v>2.4143879930279608E-4</v>
      </c>
      <c r="U1287" s="10">
        <f>Tabla13[[#This Row],[P(D)]]+Tabla13[[#This Row],[P_RSI(D)]]</f>
        <v>3.641306634995725E-4</v>
      </c>
    </row>
    <row r="1288" spans="1:21" x14ac:dyDescent="0.2">
      <c r="A1288" t="s">
        <v>8015</v>
      </c>
      <c r="B1288" t="s">
        <v>8016</v>
      </c>
      <c r="C1288" s="1">
        <v>57.819999694824197</v>
      </c>
      <c r="D1288" s="1">
        <v>67401.37</v>
      </c>
      <c r="E1288" s="6">
        <f>D1288/100000</f>
        <v>0.67401369999999994</v>
      </c>
      <c r="F1288" s="4">
        <v>84.1</v>
      </c>
      <c r="G1288" s="1">
        <v>801.44</v>
      </c>
      <c r="H1288">
        <v>56.866247196979799</v>
      </c>
      <c r="I1288">
        <v>58.578742581500101</v>
      </c>
      <c r="J1288">
        <v>55.153751812459603</v>
      </c>
      <c r="K1288" s="1">
        <v>0</v>
      </c>
      <c r="L1288" s="6">
        <f>K1288/100000</f>
        <v>0</v>
      </c>
      <c r="M1288">
        <v>1</v>
      </c>
      <c r="N1288">
        <v>0</v>
      </c>
      <c r="O1288">
        <v>56.366040901239799</v>
      </c>
      <c r="P1288" s="2">
        <f>E1288*0.55 + L1288*0.45</f>
        <v>0.37070753499999998</v>
      </c>
      <c r="Q1288" s="2">
        <f>F1288*0.55 + M1288*0.45</f>
        <v>46.705000000000005</v>
      </c>
      <c r="R1288" s="2">
        <f>P1288*0.55+Q1288*0.45</f>
        <v>21.221139144250003</v>
      </c>
      <c r="S1288" s="8">
        <f>E1288/SUM($E$2:$E$2772)</f>
        <v>3.6408670943094846E-4</v>
      </c>
      <c r="T1288" s="8">
        <f>Tabla13[[#This Row],[rsi_earning]]/SUM(Tabla13[rsi_earning])</f>
        <v>0</v>
      </c>
      <c r="U1288" s="10">
        <f>Tabla13[[#This Row],[P(D)]]+Tabla13[[#This Row],[P_RSI(D)]]</f>
        <v>3.6408670943094846E-4</v>
      </c>
    </row>
    <row r="1289" spans="1:21" x14ac:dyDescent="0.2">
      <c r="A1289" t="s">
        <v>6593</v>
      </c>
      <c r="B1289" t="s">
        <v>6594</v>
      </c>
      <c r="C1289" s="1">
        <v>67.989997863769503</v>
      </c>
      <c r="D1289" s="1">
        <v>26908.79</v>
      </c>
      <c r="E1289" s="6">
        <f>D1289/100000</f>
        <v>0.26908789999999999</v>
      </c>
      <c r="F1289" s="4">
        <v>60.9</v>
      </c>
      <c r="G1289" s="1">
        <v>441.85</v>
      </c>
      <c r="H1289">
        <v>67.894486674728697</v>
      </c>
      <c r="I1289">
        <v>68.906596043512806</v>
      </c>
      <c r="J1289">
        <v>66.882377305944601</v>
      </c>
      <c r="K1289" s="1">
        <v>23435.11</v>
      </c>
      <c r="L1289" s="6">
        <f>K1289/100000</f>
        <v>0.23435110000000001</v>
      </c>
      <c r="M1289">
        <v>596</v>
      </c>
      <c r="N1289">
        <v>39.32</v>
      </c>
      <c r="O1289">
        <v>46.876879262024403</v>
      </c>
      <c r="P1289" s="2">
        <f>E1289*0.55 + L1289*0.45</f>
        <v>0.25345634</v>
      </c>
      <c r="Q1289" s="2">
        <f>F1289*0.55 + M1289*0.45</f>
        <v>301.69499999999999</v>
      </c>
      <c r="R1289" s="2">
        <f>P1289*0.55+Q1289*0.45</f>
        <v>135.902150987</v>
      </c>
      <c r="S1289" s="8">
        <f>E1289/SUM($E$2:$E$2772)</f>
        <v>1.4535509895226777E-4</v>
      </c>
      <c r="T1289" s="8">
        <f>Tabla13[[#This Row],[rsi_earning]]/SUM(Tabla13[rsi_earning])</f>
        <v>2.17307780668742E-4</v>
      </c>
      <c r="U1289" s="10">
        <f>Tabla13[[#This Row],[P(D)]]+Tabla13[[#This Row],[P_RSI(D)]]</f>
        <v>3.6266287962100974E-4</v>
      </c>
    </row>
    <row r="1290" spans="1:21" x14ac:dyDescent="0.2">
      <c r="A1290" t="s">
        <v>5380</v>
      </c>
      <c r="B1290" t="s">
        <v>5381</v>
      </c>
      <c r="C1290" s="1">
        <v>211.21000671386699</v>
      </c>
      <c r="D1290" s="1">
        <v>67060.19</v>
      </c>
      <c r="E1290" s="6">
        <f>D1290/100000</f>
        <v>0.67060189999999997</v>
      </c>
      <c r="F1290" s="4">
        <v>83.7777777777777</v>
      </c>
      <c r="G1290" s="1">
        <v>800.45</v>
      </c>
      <c r="H1290">
        <v>215.79584124683501</v>
      </c>
      <c r="I1290">
        <v>223.12248045826701</v>
      </c>
      <c r="J1290">
        <v>208.46920203540401</v>
      </c>
      <c r="K1290" s="1">
        <v>0</v>
      </c>
      <c r="L1290" s="6">
        <f>K1290/100000</f>
        <v>0</v>
      </c>
      <c r="M1290">
        <v>1</v>
      </c>
      <c r="N1290">
        <v>0</v>
      </c>
      <c r="O1290">
        <v>55.248115221208501</v>
      </c>
      <c r="P1290" s="2">
        <f>E1290*0.55 + L1290*0.45</f>
        <v>0.36883104500000002</v>
      </c>
      <c r="Q1290" s="2">
        <f>F1290*0.55 + M1290*0.45</f>
        <v>46.527777777777743</v>
      </c>
      <c r="R1290" s="2">
        <f>P1290*0.55+Q1290*0.45</f>
        <v>21.140357074749986</v>
      </c>
      <c r="S1290" s="8">
        <f>E1290/SUM($E$2:$E$2772)</f>
        <v>3.6224373348663682E-4</v>
      </c>
      <c r="T1290" s="8">
        <f>Tabla13[[#This Row],[rsi_earning]]/SUM(Tabla13[rsi_earning])</f>
        <v>0</v>
      </c>
      <c r="U1290" s="10">
        <f>Tabla13[[#This Row],[P(D)]]+Tabla13[[#This Row],[P_RSI(D)]]</f>
        <v>3.6224373348663682E-4</v>
      </c>
    </row>
    <row r="1291" spans="1:21" x14ac:dyDescent="0.2">
      <c r="A1291" t="s">
        <v>9014</v>
      </c>
      <c r="B1291" t="s">
        <v>9015</v>
      </c>
      <c r="C1291" s="1">
        <v>53.380001068115199</v>
      </c>
      <c r="D1291" s="1">
        <v>67053.27</v>
      </c>
      <c r="E1291" s="6">
        <f>D1291/100000</f>
        <v>0.67053270000000009</v>
      </c>
      <c r="F1291" s="4">
        <v>73.8888888888888</v>
      </c>
      <c r="G1291" s="1">
        <v>907.49</v>
      </c>
      <c r="H1291">
        <v>50.949479970399899</v>
      </c>
      <c r="I1291">
        <v>52.501152591004299</v>
      </c>
      <c r="J1291">
        <v>49.397807349795499</v>
      </c>
      <c r="K1291" s="1">
        <v>0</v>
      </c>
      <c r="L1291" s="6">
        <f>K1291/100000</f>
        <v>0</v>
      </c>
      <c r="M1291">
        <v>1</v>
      </c>
      <c r="N1291">
        <v>0</v>
      </c>
      <c r="O1291">
        <v>65.095983249949199</v>
      </c>
      <c r="P1291" s="2">
        <f>E1291*0.55 + L1291*0.45</f>
        <v>0.36879298500000007</v>
      </c>
      <c r="Q1291" s="2">
        <f>F1291*0.55 + M1291*0.45</f>
        <v>41.088888888888846</v>
      </c>
      <c r="R1291" s="2">
        <f>P1291*0.55+Q1291*0.45</f>
        <v>18.692836141749982</v>
      </c>
      <c r="S1291" s="8">
        <f>E1291/SUM($E$2:$E$2772)</f>
        <v>3.6220635323710689E-4</v>
      </c>
      <c r="T1291" s="8">
        <f>Tabla13[[#This Row],[rsi_earning]]/SUM(Tabla13[rsi_earning])</f>
        <v>0</v>
      </c>
      <c r="U1291" s="10">
        <f>Tabla13[[#This Row],[P(D)]]+Tabla13[[#This Row],[P_RSI(D)]]</f>
        <v>3.6220635323710689E-4</v>
      </c>
    </row>
    <row r="1292" spans="1:21" x14ac:dyDescent="0.2">
      <c r="A1292" t="s">
        <v>6567</v>
      </c>
      <c r="B1292" t="s">
        <v>6568</v>
      </c>
      <c r="C1292" s="1">
        <v>168.94999694824199</v>
      </c>
      <c r="D1292" s="1">
        <v>66967.89</v>
      </c>
      <c r="E1292" s="6">
        <f>D1292/100000</f>
        <v>0.66967889999999997</v>
      </c>
      <c r="F1292" s="4">
        <v>82.142857142857096</v>
      </c>
      <c r="G1292" s="1">
        <v>815.26</v>
      </c>
      <c r="H1292">
        <v>157.821960737761</v>
      </c>
      <c r="I1292">
        <v>165.05747279646101</v>
      </c>
      <c r="J1292">
        <v>150.58644867906099</v>
      </c>
      <c r="K1292" s="1">
        <v>0</v>
      </c>
      <c r="L1292" s="6">
        <f>K1292/100000</f>
        <v>0</v>
      </c>
      <c r="M1292">
        <v>1</v>
      </c>
      <c r="N1292">
        <v>0</v>
      </c>
      <c r="O1292">
        <v>70.035095233633598</v>
      </c>
      <c r="P1292" s="2">
        <f>E1292*0.55 + L1292*0.45</f>
        <v>0.368323395</v>
      </c>
      <c r="Q1292" s="2">
        <f>F1292*0.55 + M1292*0.45</f>
        <v>45.628571428571412</v>
      </c>
      <c r="R1292" s="2">
        <f>P1292*0.55+Q1292*0.45</f>
        <v>20.735435010107135</v>
      </c>
      <c r="S1292" s="8">
        <f>E1292/SUM($E$2:$E$2772)</f>
        <v>3.6174515010056502E-4</v>
      </c>
      <c r="T1292" s="8">
        <f>Tabla13[[#This Row],[rsi_earning]]/SUM(Tabla13[rsi_earning])</f>
        <v>0</v>
      </c>
      <c r="U1292" s="10">
        <f>Tabla13[[#This Row],[P(D)]]+Tabla13[[#This Row],[P_RSI(D)]]</f>
        <v>3.6174515010056502E-4</v>
      </c>
    </row>
    <row r="1293" spans="1:21" x14ac:dyDescent="0.2">
      <c r="A1293" t="s">
        <v>8373</v>
      </c>
      <c r="B1293" t="s">
        <v>8374</v>
      </c>
      <c r="C1293" s="1">
        <v>21.069999694824201</v>
      </c>
      <c r="D1293" s="1">
        <v>36432.519999999997</v>
      </c>
      <c r="E1293" s="6">
        <f>D1293/100000</f>
        <v>0.36432519999999996</v>
      </c>
      <c r="F1293" s="4">
        <v>120.333333333333</v>
      </c>
      <c r="G1293" s="1">
        <v>302.76</v>
      </c>
      <c r="H1293">
        <v>20.209714119927199</v>
      </c>
      <c r="I1293">
        <v>21.3233560325484</v>
      </c>
      <c r="J1293">
        <v>19.096072207306001</v>
      </c>
      <c r="K1293" s="1">
        <v>17727.37</v>
      </c>
      <c r="L1293" s="6">
        <f>K1293/100000</f>
        <v>0.17727369999999998</v>
      </c>
      <c r="M1293">
        <v>669</v>
      </c>
      <c r="N1293">
        <v>26.5</v>
      </c>
      <c r="O1293">
        <v>67.424227463790402</v>
      </c>
      <c r="P1293" s="2">
        <f>E1293*0.55 + L1293*0.45</f>
        <v>0.28015202499999997</v>
      </c>
      <c r="Q1293" s="2">
        <f>F1293*0.55 + M1293*0.45</f>
        <v>367.23333333333318</v>
      </c>
      <c r="R1293" s="2">
        <f>P1293*0.55+Q1293*0.45</f>
        <v>165.40908361374994</v>
      </c>
      <c r="S1293" s="8">
        <f>E1293/SUM($E$2:$E$2772)</f>
        <v>1.9680009950950875E-4</v>
      </c>
      <c r="T1293" s="8">
        <f>Tabla13[[#This Row],[rsi_earning]]/SUM(Tabla13[rsi_earning])</f>
        <v>1.6438136760585449E-4</v>
      </c>
      <c r="U1293" s="10">
        <f>Tabla13[[#This Row],[P(D)]]+Tabla13[[#This Row],[P_RSI(D)]]</f>
        <v>3.6118146711536323E-4</v>
      </c>
    </row>
    <row r="1294" spans="1:21" x14ac:dyDescent="0.2">
      <c r="A1294" t="s">
        <v>7539</v>
      </c>
      <c r="B1294" t="s">
        <v>7540</v>
      </c>
      <c r="C1294" s="1">
        <v>41.169998168945298</v>
      </c>
      <c r="D1294" s="1">
        <v>8258.2199999999993</v>
      </c>
      <c r="E1294" s="6">
        <f>D1294/100000</f>
        <v>8.2582199999999994E-2</v>
      </c>
      <c r="F1294" s="4">
        <v>74</v>
      </c>
      <c r="G1294" s="1">
        <v>111.6</v>
      </c>
      <c r="H1294">
        <v>39.372143804957297</v>
      </c>
      <c r="I1294">
        <v>44.554097159477401</v>
      </c>
      <c r="J1294">
        <v>34.1901904504372</v>
      </c>
      <c r="K1294" s="1">
        <v>34134.39</v>
      </c>
      <c r="L1294" s="6">
        <f>K1294/100000</f>
        <v>0.34134389999999998</v>
      </c>
      <c r="M1294">
        <v>166</v>
      </c>
      <c r="N1294">
        <v>205.63</v>
      </c>
      <c r="O1294">
        <v>64.076850273675404</v>
      </c>
      <c r="P1294" s="2">
        <f>E1294*0.55 + L1294*0.45</f>
        <v>0.199024965</v>
      </c>
      <c r="Q1294" s="2">
        <f>F1294*0.55 + M1294*0.45</f>
        <v>115.4</v>
      </c>
      <c r="R1294" s="2">
        <f>P1294*0.55+Q1294*0.45</f>
        <v>52.039463730750008</v>
      </c>
      <c r="S1294" s="8">
        <f>E1294/SUM($E$2:$E$2772)</f>
        <v>4.4609006397894393E-5</v>
      </c>
      <c r="T1294" s="8">
        <f>Tabla13[[#This Row],[rsi_earning]]/SUM(Tabla13[rsi_earning])</f>
        <v>3.165194673880899E-4</v>
      </c>
      <c r="U1294" s="10">
        <f>Tabla13[[#This Row],[P(D)]]+Tabla13[[#This Row],[P_RSI(D)]]</f>
        <v>3.611284737859843E-4</v>
      </c>
    </row>
    <row r="1295" spans="1:21" x14ac:dyDescent="0.2">
      <c r="A1295" t="s">
        <v>3994</v>
      </c>
      <c r="B1295" t="s">
        <v>3995</v>
      </c>
      <c r="C1295" s="1">
        <v>60.400001525878899</v>
      </c>
      <c r="D1295" s="1">
        <v>72500.509999999995</v>
      </c>
      <c r="E1295" s="6">
        <f>D1295/100000</f>
        <v>0.72500509999999996</v>
      </c>
      <c r="F1295" s="4">
        <v>80.875</v>
      </c>
      <c r="G1295" s="1">
        <v>896.45</v>
      </c>
      <c r="H1295">
        <v>58.964806891981198</v>
      </c>
      <c r="I1295">
        <v>59.560863798272997</v>
      </c>
      <c r="J1295">
        <v>58.368749985689497</v>
      </c>
      <c r="K1295" s="1">
        <v>-3350.28</v>
      </c>
      <c r="L1295" s="6">
        <f>K1295/100000</f>
        <v>-3.3502799999999999E-2</v>
      </c>
      <c r="M1295">
        <v>406</v>
      </c>
      <c r="N1295">
        <v>-8.25</v>
      </c>
      <c r="O1295">
        <v>73.295417600471595</v>
      </c>
      <c r="P1295" s="2">
        <f>E1295*0.55 + L1295*0.45</f>
        <v>0.38367654499999998</v>
      </c>
      <c r="Q1295" s="2">
        <f>F1295*0.55 + M1295*0.45</f>
        <v>227.18125000000003</v>
      </c>
      <c r="R1295" s="2">
        <f>P1295*0.55+Q1295*0.45</f>
        <v>102.44258459975002</v>
      </c>
      <c r="S1295" s="8">
        <f>E1295/SUM($E$2:$E$2772)</f>
        <v>3.91631091741393E-4</v>
      </c>
      <c r="T1295" s="8">
        <f>Tabla13[[#This Row],[rsi_earning]]/SUM(Tabla13[rsi_earning])</f>
        <v>-3.1066289486965199E-5</v>
      </c>
      <c r="U1295" s="10">
        <f>Tabla13[[#This Row],[P(D)]]+Tabla13[[#This Row],[P_RSI(D)]]</f>
        <v>3.6056480225442778E-4</v>
      </c>
    </row>
    <row r="1296" spans="1:21" x14ac:dyDescent="0.2">
      <c r="A1296" t="s">
        <v>5718</v>
      </c>
      <c r="B1296" t="s">
        <v>5719</v>
      </c>
      <c r="C1296" s="1">
        <v>8.6800003051757795</v>
      </c>
      <c r="D1296" s="1">
        <v>5794.96</v>
      </c>
      <c r="E1296" s="6">
        <f>D1296/100000</f>
        <v>5.7949599999999997E-2</v>
      </c>
      <c r="F1296" s="4">
        <v>114.75</v>
      </c>
      <c r="G1296" s="1">
        <v>50.5</v>
      </c>
      <c r="H1296">
        <v>9.2129714032973702</v>
      </c>
      <c r="I1296">
        <v>10.2549371316817</v>
      </c>
      <c r="J1296">
        <v>8.1710056749130402</v>
      </c>
      <c r="K1296" s="1">
        <v>35425.629999999997</v>
      </c>
      <c r="L1296" s="6">
        <f>K1296/100000</f>
        <v>0.35425629999999997</v>
      </c>
      <c r="M1296">
        <v>222</v>
      </c>
      <c r="N1296">
        <v>159.57</v>
      </c>
      <c r="O1296">
        <v>44.489805610018799</v>
      </c>
      <c r="P1296" s="2">
        <f>E1296*0.55 + L1296*0.45</f>
        <v>0.19128761499999999</v>
      </c>
      <c r="Q1296" s="2">
        <f>F1296*0.55 + M1296*0.45</f>
        <v>163.01250000000002</v>
      </c>
      <c r="R1296" s="2">
        <f>P1296*0.55+Q1296*0.45</f>
        <v>73.460833188250007</v>
      </c>
      <c r="S1296" s="8">
        <f>E1296/SUM($E$2:$E$2772)</f>
        <v>3.1303042025465791E-5</v>
      </c>
      <c r="T1296" s="8">
        <f>Tabla13[[#This Row],[rsi_earning]]/SUM(Tabla13[rsi_earning])</f>
        <v>3.2849280562762478E-4</v>
      </c>
      <c r="U1296" s="10">
        <f>Tabla13[[#This Row],[P(D)]]+Tabla13[[#This Row],[P_RSI(D)]]</f>
        <v>3.5979584765309056E-4</v>
      </c>
    </row>
    <row r="1297" spans="1:21" x14ac:dyDescent="0.2">
      <c r="A1297" t="s">
        <v>9422</v>
      </c>
      <c r="B1297" t="s">
        <v>9423</v>
      </c>
      <c r="C1297" s="1">
        <v>21.850000381469702</v>
      </c>
      <c r="D1297" s="1">
        <v>66531.77</v>
      </c>
      <c r="E1297" s="6">
        <f>D1297/100000</f>
        <v>0.66531770000000001</v>
      </c>
      <c r="F1297" s="4">
        <v>84.4</v>
      </c>
      <c r="G1297" s="1">
        <v>788.29</v>
      </c>
      <c r="H1297">
        <v>22.2595338368229</v>
      </c>
      <c r="I1297">
        <v>23.500335818559002</v>
      </c>
      <c r="J1297">
        <v>21.018731855086699</v>
      </c>
      <c r="K1297" s="1">
        <v>0</v>
      </c>
      <c r="L1297" s="6">
        <f>K1297/100000</f>
        <v>0</v>
      </c>
      <c r="M1297">
        <v>1</v>
      </c>
      <c r="N1297">
        <v>0</v>
      </c>
      <c r="O1297">
        <v>46.963571975734197</v>
      </c>
      <c r="P1297" s="2">
        <f>E1297*0.55 + L1297*0.45</f>
        <v>0.36592473500000006</v>
      </c>
      <c r="Q1297" s="2">
        <f>F1297*0.55 + M1297*0.45</f>
        <v>46.870000000000012</v>
      </c>
      <c r="R1297" s="2">
        <f>P1297*0.55+Q1297*0.45</f>
        <v>21.292758604250007</v>
      </c>
      <c r="S1297" s="8">
        <f>E1297/SUM($E$2:$E$2772)</f>
        <v>3.5938933009695048E-4</v>
      </c>
      <c r="T1297" s="8">
        <f>Tabla13[[#This Row],[rsi_earning]]/SUM(Tabla13[rsi_earning])</f>
        <v>0</v>
      </c>
      <c r="U1297" s="10">
        <f>Tabla13[[#This Row],[P(D)]]+Tabla13[[#This Row],[P_RSI(D)]]</f>
        <v>3.5938933009695048E-4</v>
      </c>
    </row>
    <row r="1298" spans="1:21" x14ac:dyDescent="0.2">
      <c r="A1298" t="s">
        <v>4496</v>
      </c>
      <c r="B1298" t="s">
        <v>4497</v>
      </c>
      <c r="C1298" s="1">
        <v>91.980003356933594</v>
      </c>
      <c r="D1298" s="1">
        <v>66458.73</v>
      </c>
      <c r="E1298" s="6">
        <f>D1298/100000</f>
        <v>0.66458729999999999</v>
      </c>
      <c r="F1298" s="4">
        <v>40.5</v>
      </c>
      <c r="G1298" s="1">
        <v>1640.96</v>
      </c>
      <c r="H1298">
        <v>90.332499422235003</v>
      </c>
      <c r="I1298">
        <v>91.817312532130799</v>
      </c>
      <c r="J1298">
        <v>88.847686312339206</v>
      </c>
      <c r="K1298" s="1">
        <v>0</v>
      </c>
      <c r="L1298" s="6">
        <f>K1298/100000</f>
        <v>0</v>
      </c>
      <c r="M1298">
        <v>1</v>
      </c>
      <c r="N1298">
        <v>0</v>
      </c>
      <c r="O1298">
        <v>58.265927860221197</v>
      </c>
      <c r="P1298" s="2">
        <f>E1298*0.55 + L1298*0.45</f>
        <v>0.36552301500000001</v>
      </c>
      <c r="Q1298" s="2">
        <f>F1298*0.55 + M1298*0.45</f>
        <v>22.725000000000001</v>
      </c>
      <c r="R1298" s="2">
        <f>P1298*0.55+Q1298*0.45</f>
        <v>10.42728765825</v>
      </c>
      <c r="S1298" s="8">
        <f>E1298/SUM($E$2:$E$2772)</f>
        <v>3.5899478480422368E-4</v>
      </c>
      <c r="T1298" s="8">
        <f>Tabla13[[#This Row],[rsi_earning]]/SUM(Tabla13[rsi_earning])</f>
        <v>0</v>
      </c>
      <c r="U1298" s="10">
        <f>Tabla13[[#This Row],[P(D)]]+Tabla13[[#This Row],[P_RSI(D)]]</f>
        <v>3.5899478480422368E-4</v>
      </c>
    </row>
    <row r="1299" spans="1:21" x14ac:dyDescent="0.2">
      <c r="A1299" t="s">
        <v>9515</v>
      </c>
      <c r="B1299" t="s">
        <v>9516</v>
      </c>
      <c r="C1299" s="1">
        <v>334.260009765625</v>
      </c>
      <c r="D1299" s="1">
        <v>62128.66</v>
      </c>
      <c r="E1299" s="6">
        <f>D1299/100000</f>
        <v>0.62128660000000002</v>
      </c>
      <c r="F1299" s="4">
        <v>76.3</v>
      </c>
      <c r="G1299" s="1">
        <v>814.27</v>
      </c>
      <c r="H1299">
        <v>337.76402582915699</v>
      </c>
      <c r="I1299">
        <v>353.37641689363699</v>
      </c>
      <c r="J1299">
        <v>322.15163476467802</v>
      </c>
      <c r="K1299" s="1">
        <v>2487.84</v>
      </c>
      <c r="L1299" s="6">
        <f>K1299/100000</f>
        <v>2.4878400000000002E-2</v>
      </c>
      <c r="M1299">
        <v>271</v>
      </c>
      <c r="N1299">
        <v>9.18</v>
      </c>
      <c r="O1299">
        <v>41.834769370441897</v>
      </c>
      <c r="P1299" s="2">
        <f>E1299*0.55 + L1299*0.45</f>
        <v>0.35290291000000007</v>
      </c>
      <c r="Q1299" s="2">
        <f>F1299*0.55 + M1299*0.45</f>
        <v>163.91500000000002</v>
      </c>
      <c r="R1299" s="2">
        <f>P1299*0.55+Q1299*0.45</f>
        <v>73.95584660050001</v>
      </c>
      <c r="S1299" s="8">
        <f>E1299/SUM($E$2:$E$2772)</f>
        <v>3.3560474187326153E-4</v>
      </c>
      <c r="T1299" s="8">
        <f>Tabla13[[#This Row],[rsi_earning]]/SUM(Tabla13[rsi_earning])</f>
        <v>2.3069103966609206E-5</v>
      </c>
      <c r="U1299" s="10">
        <f>Tabla13[[#This Row],[P(D)]]+Tabla13[[#This Row],[P_RSI(D)]]</f>
        <v>3.5867384583987075E-4</v>
      </c>
    </row>
    <row r="1300" spans="1:21" x14ac:dyDescent="0.2">
      <c r="A1300" t="s">
        <v>5792</v>
      </c>
      <c r="B1300" t="s">
        <v>5793</v>
      </c>
      <c r="C1300" s="1">
        <v>534.78997802734295</v>
      </c>
      <c r="D1300" s="1">
        <v>66397.95</v>
      </c>
      <c r="E1300" s="6">
        <f>D1300/100000</f>
        <v>0.66397949999999994</v>
      </c>
      <c r="F1300" s="4">
        <v>36.200000000000003</v>
      </c>
      <c r="G1300" s="1">
        <v>1834.2</v>
      </c>
      <c r="H1300">
        <v>521.53865745681799</v>
      </c>
      <c r="I1300">
        <v>536.70549492054204</v>
      </c>
      <c r="J1300">
        <v>506.37181999309399</v>
      </c>
      <c r="K1300" s="1">
        <v>0</v>
      </c>
      <c r="L1300" s="6">
        <f>K1300/100000</f>
        <v>0</v>
      </c>
      <c r="M1300">
        <v>1</v>
      </c>
      <c r="N1300">
        <v>0</v>
      </c>
      <c r="O1300">
        <v>55.862641598956102</v>
      </c>
      <c r="P1300" s="2">
        <f>E1300*0.55 + L1300*0.45</f>
        <v>0.36518872499999999</v>
      </c>
      <c r="Q1300" s="2">
        <f>F1300*0.55 + M1300*0.45</f>
        <v>20.360000000000003</v>
      </c>
      <c r="R1300" s="2">
        <f>P1300*0.55+Q1300*0.45</f>
        <v>9.3628537987500007</v>
      </c>
      <c r="S1300" s="8">
        <f>E1300/SUM($E$2:$E$2772)</f>
        <v>3.5866646521369883E-4</v>
      </c>
      <c r="T1300" s="8">
        <f>Tabla13[[#This Row],[rsi_earning]]/SUM(Tabla13[rsi_earning])</f>
        <v>0</v>
      </c>
      <c r="U1300" s="10">
        <f>Tabla13[[#This Row],[P(D)]]+Tabla13[[#This Row],[P_RSI(D)]]</f>
        <v>3.5866646521369883E-4</v>
      </c>
    </row>
    <row r="1301" spans="1:21" x14ac:dyDescent="0.2">
      <c r="A1301" t="s">
        <v>4546</v>
      </c>
      <c r="B1301" t="s">
        <v>4547</v>
      </c>
      <c r="C1301" s="1">
        <v>45.2299995422363</v>
      </c>
      <c r="D1301" s="1">
        <v>11911.77</v>
      </c>
      <c r="E1301" s="6">
        <f>D1301/100000</f>
        <v>0.11911770000000001</v>
      </c>
      <c r="F1301" s="4">
        <v>69.1666666666666</v>
      </c>
      <c r="G1301" s="1">
        <v>172.22</v>
      </c>
      <c r="H1301">
        <v>44.324292104143296</v>
      </c>
      <c r="I1301">
        <v>45.500054041060899</v>
      </c>
      <c r="J1301">
        <v>43.1485301672258</v>
      </c>
      <c r="K1301" s="1">
        <v>31713.26</v>
      </c>
      <c r="L1301" s="6">
        <f>K1301/100000</f>
        <v>0.31713259999999999</v>
      </c>
      <c r="M1301">
        <v>605.5</v>
      </c>
      <c r="N1301">
        <v>52.38</v>
      </c>
      <c r="O1301">
        <v>54.519796105808602</v>
      </c>
      <c r="P1301" s="2">
        <f>E1301*0.55 + L1301*0.45</f>
        <v>0.208224405</v>
      </c>
      <c r="Q1301" s="2">
        <f>F1301*0.55 + M1301*0.45</f>
        <v>310.51666666666665</v>
      </c>
      <c r="R1301" s="2">
        <f>P1301*0.55+Q1301*0.45</f>
        <v>139.84702342275</v>
      </c>
      <c r="S1301" s="8">
        <f>E1301/SUM($E$2:$E$2772)</f>
        <v>6.4344643777986845E-5</v>
      </c>
      <c r="T1301" s="8">
        <f>Tabla13[[#This Row],[rsi_earning]]/SUM(Tabla13[rsi_earning])</f>
        <v>2.9406894818803018E-4</v>
      </c>
      <c r="U1301" s="10">
        <f>Tabla13[[#This Row],[P(D)]]+Tabla13[[#This Row],[P_RSI(D)]]</f>
        <v>3.5841359196601703E-4</v>
      </c>
    </row>
    <row r="1302" spans="1:21" x14ac:dyDescent="0.2">
      <c r="A1302" t="s">
        <v>5580</v>
      </c>
      <c r="B1302" t="s">
        <v>5581</v>
      </c>
      <c r="C1302" s="1">
        <v>454.04000854492102</v>
      </c>
      <c r="D1302" s="1">
        <v>59364.35</v>
      </c>
      <c r="E1302" s="6">
        <f>D1302/100000</f>
        <v>0.59364349999999999</v>
      </c>
      <c r="F1302" s="4">
        <v>78</v>
      </c>
      <c r="G1302" s="1">
        <v>761.08</v>
      </c>
      <c r="H1302">
        <v>439.61203067722499</v>
      </c>
      <c r="I1302">
        <v>449.94972713375802</v>
      </c>
      <c r="J1302">
        <v>429.27433422069203</v>
      </c>
      <c r="K1302" s="1">
        <v>4018.75</v>
      </c>
      <c r="L1302" s="6">
        <f>K1302/100000</f>
        <v>4.0187500000000001E-2</v>
      </c>
      <c r="M1302">
        <v>410</v>
      </c>
      <c r="N1302">
        <v>9.8000000000000007</v>
      </c>
      <c r="O1302">
        <v>71.338496348012995</v>
      </c>
      <c r="P1302" s="2">
        <f>E1302*0.55 + L1302*0.45</f>
        <v>0.34458830000000001</v>
      </c>
      <c r="Q1302" s="2">
        <f>F1302*0.55 + M1302*0.45</f>
        <v>227.4</v>
      </c>
      <c r="R1302" s="2">
        <f>P1302*0.55+Q1302*0.45</f>
        <v>102.519523565</v>
      </c>
      <c r="S1302" s="8">
        <f>E1302/SUM($E$2:$E$2772)</f>
        <v>3.2067257459317408E-4</v>
      </c>
      <c r="T1302" s="8">
        <f>Tabla13[[#This Row],[rsi_earning]]/SUM(Tabla13[rsi_earning])</f>
        <v>3.7264840812034033E-5</v>
      </c>
      <c r="U1302" s="10">
        <f>Tabla13[[#This Row],[P(D)]]+Tabla13[[#This Row],[P_RSI(D)]]</f>
        <v>3.5793741540520813E-4</v>
      </c>
    </row>
    <row r="1303" spans="1:21" x14ac:dyDescent="0.2">
      <c r="A1303" t="s">
        <v>255</v>
      </c>
      <c r="B1303" t="s">
        <v>256</v>
      </c>
      <c r="C1303" s="1">
        <v>50.169998168945298</v>
      </c>
      <c r="D1303" s="1">
        <v>10256.709999999999</v>
      </c>
      <c r="E1303" s="6">
        <f>D1303/100000</f>
        <v>0.10256709999999999</v>
      </c>
      <c r="F1303" s="4">
        <v>89.375</v>
      </c>
      <c r="G1303" s="1">
        <v>114.76</v>
      </c>
      <c r="H1303">
        <v>45.565525255982699</v>
      </c>
      <c r="I1303">
        <v>47.835117068518599</v>
      </c>
      <c r="J1303">
        <v>43.295933443446899</v>
      </c>
      <c r="K1303" s="1">
        <v>32621.97</v>
      </c>
      <c r="L1303" s="6">
        <f>K1303/100000</f>
        <v>0.3262197</v>
      </c>
      <c r="M1303">
        <v>41</v>
      </c>
      <c r="N1303">
        <v>795.66</v>
      </c>
      <c r="O1303">
        <v>72.287719828590596</v>
      </c>
      <c r="P1303" s="2">
        <f>E1303*0.55 + L1303*0.45</f>
        <v>0.20321076999999999</v>
      </c>
      <c r="Q1303" s="2">
        <f>F1303*0.55 + M1303*0.45</f>
        <v>67.606250000000003</v>
      </c>
      <c r="R1303" s="2">
        <f>P1303*0.55+Q1303*0.45</f>
        <v>30.534578423500001</v>
      </c>
      <c r="S1303" s="8">
        <f>E1303/SUM($E$2:$E$2772)</f>
        <v>5.5404390051530164E-5</v>
      </c>
      <c r="T1303" s="8">
        <f>Tabla13[[#This Row],[rsi_earning]]/SUM(Tabla13[rsi_earning])</f>
        <v>3.0249518358319125E-4</v>
      </c>
      <c r="U1303" s="10">
        <f>Tabla13[[#This Row],[P(D)]]+Tabla13[[#This Row],[P_RSI(D)]]</f>
        <v>3.5789957363472139E-4</v>
      </c>
    </row>
    <row r="1304" spans="1:21" x14ac:dyDescent="0.2">
      <c r="A1304" t="s">
        <v>6670</v>
      </c>
      <c r="B1304" t="s">
        <v>6671</v>
      </c>
      <c r="C1304" s="1">
        <v>119.98999786376901</v>
      </c>
      <c r="D1304" s="1">
        <v>40860.17</v>
      </c>
      <c r="E1304" s="6">
        <f>D1304/100000</f>
        <v>0.40860169999999996</v>
      </c>
      <c r="F1304" s="4">
        <v>85.6666666666666</v>
      </c>
      <c r="G1304" s="1">
        <v>476.97</v>
      </c>
      <c r="H1304">
        <v>121.310276033102</v>
      </c>
      <c r="I1304">
        <v>126.184678384096</v>
      </c>
      <c r="J1304">
        <v>116.435873682108</v>
      </c>
      <c r="K1304" s="1">
        <v>14711.96</v>
      </c>
      <c r="L1304" s="6">
        <f>K1304/100000</f>
        <v>0.14711959999999999</v>
      </c>
      <c r="M1304">
        <v>370</v>
      </c>
      <c r="N1304">
        <v>39.76</v>
      </c>
      <c r="O1304">
        <v>44.942379060500699</v>
      </c>
      <c r="P1304" s="2">
        <f>E1304*0.55 + L1304*0.45</f>
        <v>0.29093475499999999</v>
      </c>
      <c r="Q1304" s="2">
        <f>F1304*0.55 + M1304*0.45</f>
        <v>213.61666666666662</v>
      </c>
      <c r="R1304" s="2">
        <f>P1304*0.55+Q1304*0.45</f>
        <v>96.287514115249976</v>
      </c>
      <c r="S1304" s="8">
        <f>E1304/SUM($E$2:$E$2772)</f>
        <v>2.207172471730049E-4</v>
      </c>
      <c r="T1304" s="8">
        <f>Tabla13[[#This Row],[rsi_earning]]/SUM(Tabla13[rsi_earning])</f>
        <v>1.3642024197399992E-4</v>
      </c>
      <c r="U1304" s="10">
        <f>Tabla13[[#This Row],[P(D)]]+Tabla13[[#This Row],[P_RSI(D)]]</f>
        <v>3.5713748914700479E-4</v>
      </c>
    </row>
    <row r="1305" spans="1:21" x14ac:dyDescent="0.2">
      <c r="A1305" t="s">
        <v>6112</v>
      </c>
      <c r="B1305" t="s">
        <v>6113</v>
      </c>
      <c r="C1305" s="1">
        <v>16.870000839233398</v>
      </c>
      <c r="D1305" s="1">
        <v>66026.55</v>
      </c>
      <c r="E1305" s="6">
        <f>D1305/100000</f>
        <v>0.66026550000000006</v>
      </c>
      <c r="F1305" s="4">
        <v>84.7</v>
      </c>
      <c r="G1305" s="1">
        <v>779.53</v>
      </c>
      <c r="H1305">
        <v>16.753909956652901</v>
      </c>
      <c r="I1305">
        <v>17.632907079481399</v>
      </c>
      <c r="J1305">
        <v>15.874912833824499</v>
      </c>
      <c r="K1305" s="1">
        <v>0</v>
      </c>
      <c r="L1305" s="6">
        <f>K1305/100000</f>
        <v>0</v>
      </c>
      <c r="M1305">
        <v>1</v>
      </c>
      <c r="N1305">
        <v>0</v>
      </c>
      <c r="O1305">
        <v>55.764085760219899</v>
      </c>
      <c r="P1305" s="2">
        <f>E1305*0.55 + L1305*0.45</f>
        <v>0.36314602500000004</v>
      </c>
      <c r="Q1305" s="2">
        <f>F1305*0.55 + M1305*0.45</f>
        <v>47.035000000000011</v>
      </c>
      <c r="R1305" s="2">
        <f>P1305*0.55+Q1305*0.45</f>
        <v>21.365480313750005</v>
      </c>
      <c r="S1305" s="8">
        <f>E1305/SUM($E$2:$E$2772)</f>
        <v>3.5666024777505255E-4</v>
      </c>
      <c r="T1305" s="8">
        <f>Tabla13[[#This Row],[rsi_earning]]/SUM(Tabla13[rsi_earning])</f>
        <v>0</v>
      </c>
      <c r="U1305" s="10">
        <f>Tabla13[[#This Row],[P(D)]]+Tabla13[[#This Row],[P_RSI(D)]]</f>
        <v>3.5666024777505255E-4</v>
      </c>
    </row>
    <row r="1306" spans="1:21" x14ac:dyDescent="0.2">
      <c r="A1306" t="s">
        <v>836</v>
      </c>
      <c r="B1306" t="s">
        <v>837</v>
      </c>
      <c r="C1306" s="1">
        <v>42.490001678466797</v>
      </c>
      <c r="D1306" s="1">
        <v>60514.59</v>
      </c>
      <c r="E1306" s="6">
        <f>D1306/100000</f>
        <v>0.60514590000000001</v>
      </c>
      <c r="F1306" s="4">
        <v>68.2222222222222</v>
      </c>
      <c r="G1306" s="1">
        <v>887.02</v>
      </c>
      <c r="H1306">
        <v>41.731368595322202</v>
      </c>
      <c r="I1306">
        <v>43.113819841207402</v>
      </c>
      <c r="J1306">
        <v>40.348917349437002</v>
      </c>
      <c r="K1306" s="1">
        <v>3201.33</v>
      </c>
      <c r="L1306" s="6">
        <f>K1306/100000</f>
        <v>3.2013300000000001E-2</v>
      </c>
      <c r="M1306">
        <v>1017</v>
      </c>
      <c r="N1306">
        <v>3.15</v>
      </c>
      <c r="O1306">
        <v>70.623487159033303</v>
      </c>
      <c r="P1306" s="2">
        <f>E1306*0.55 + L1306*0.45</f>
        <v>0.34723623000000003</v>
      </c>
      <c r="Q1306" s="2">
        <f>F1306*0.55 + M1306*0.45</f>
        <v>495.17222222222222</v>
      </c>
      <c r="R1306" s="2">
        <f>P1306*0.55+Q1306*0.45</f>
        <v>223.01847992650002</v>
      </c>
      <c r="S1306" s="8">
        <f>E1306/SUM($E$2:$E$2772)</f>
        <v>3.2688590670579813E-4</v>
      </c>
      <c r="T1306" s="8">
        <f>Tabla13[[#This Row],[rsi_earning]]/SUM(Tabla13[rsi_earning])</f>
        <v>2.9685114236214968E-5</v>
      </c>
      <c r="U1306" s="10">
        <f>Tabla13[[#This Row],[P(D)]]+Tabla13[[#This Row],[P_RSI(D)]]</f>
        <v>3.5657102094201307E-4</v>
      </c>
    </row>
    <row r="1307" spans="1:21" x14ac:dyDescent="0.2">
      <c r="A1307" t="s">
        <v>7999</v>
      </c>
      <c r="B1307" t="s">
        <v>8000</v>
      </c>
      <c r="C1307" s="1">
        <v>41.290000915527301</v>
      </c>
      <c r="D1307" s="1">
        <v>60293.760000000002</v>
      </c>
      <c r="E1307" s="6">
        <f>D1307/100000</f>
        <v>0.60293760000000007</v>
      </c>
      <c r="F1307" s="4">
        <v>173</v>
      </c>
      <c r="G1307" s="1">
        <v>348.52</v>
      </c>
      <c r="H1307">
        <v>43.8374229289184</v>
      </c>
      <c r="I1307">
        <v>48.136517612943202</v>
      </c>
      <c r="J1307">
        <v>39.538328244893499</v>
      </c>
      <c r="K1307" s="1">
        <v>3275.04</v>
      </c>
      <c r="L1307" s="6">
        <f>K1307/100000</f>
        <v>3.2750399999999999E-2</v>
      </c>
      <c r="M1307">
        <v>1064</v>
      </c>
      <c r="N1307">
        <v>3.08</v>
      </c>
      <c r="O1307">
        <v>45.353979966925202</v>
      </c>
      <c r="P1307" s="2">
        <f>E1307*0.55 + L1307*0.45</f>
        <v>0.34635336000000005</v>
      </c>
      <c r="Q1307" s="2">
        <f>F1307*0.55 + M1307*0.45</f>
        <v>573.95000000000005</v>
      </c>
      <c r="R1307" s="2">
        <f>P1307*0.55+Q1307*0.45</f>
        <v>258.46799434800005</v>
      </c>
      <c r="S1307" s="8">
        <f>E1307/SUM($E$2:$E$2772)</f>
        <v>3.2569303380063856E-4</v>
      </c>
      <c r="T1307" s="8">
        <f>Tabla13[[#This Row],[rsi_earning]]/SUM(Tabla13[rsi_earning])</f>
        <v>3.0368608212265987E-5</v>
      </c>
      <c r="U1307" s="10">
        <f>Tabla13[[#This Row],[P(D)]]+Tabla13[[#This Row],[P_RSI(D)]]</f>
        <v>3.5606164201290455E-4</v>
      </c>
    </row>
    <row r="1308" spans="1:21" x14ac:dyDescent="0.2">
      <c r="A1308" t="s">
        <v>4136</v>
      </c>
      <c r="B1308" t="s">
        <v>4137</v>
      </c>
      <c r="C1308" s="1">
        <v>29.639999389648398</v>
      </c>
      <c r="D1308" s="1">
        <v>35980.33</v>
      </c>
      <c r="E1308" s="6">
        <f>D1308/100000</f>
        <v>0.35980329999999999</v>
      </c>
      <c r="F1308" s="4">
        <v>80.125</v>
      </c>
      <c r="G1308" s="1">
        <v>449.05</v>
      </c>
      <c r="H1308">
        <v>29.564890599813001</v>
      </c>
      <c r="I1308">
        <v>30.707316003991298</v>
      </c>
      <c r="J1308">
        <v>28.4224651956347</v>
      </c>
      <c r="K1308" s="1">
        <v>17426.259999999998</v>
      </c>
      <c r="L1308" s="6">
        <f>K1308/100000</f>
        <v>0.17426259999999999</v>
      </c>
      <c r="M1308">
        <v>190</v>
      </c>
      <c r="N1308">
        <v>91.72</v>
      </c>
      <c r="O1308">
        <v>33.670019831279902</v>
      </c>
      <c r="P1308" s="2">
        <f>E1308*0.55 + L1308*0.45</f>
        <v>0.27630998499999998</v>
      </c>
      <c r="Q1308" s="2">
        <f>F1308*0.55 + M1308*0.45</f>
        <v>129.56874999999999</v>
      </c>
      <c r="R1308" s="2">
        <f>P1308*0.55+Q1308*0.45</f>
        <v>58.457907991749998</v>
      </c>
      <c r="S1308" s="8">
        <f>E1308/SUM($E$2:$E$2772)</f>
        <v>1.9435747305937014E-4</v>
      </c>
      <c r="T1308" s="8">
        <f>Tabla13[[#This Row],[rsi_earning]]/SUM(Tabla13[rsi_earning])</f>
        <v>1.6158925159542547E-4</v>
      </c>
      <c r="U1308" s="10">
        <f>Tabla13[[#This Row],[P(D)]]+Tabla13[[#This Row],[P_RSI(D)]]</f>
        <v>3.5594672465479558E-4</v>
      </c>
    </row>
    <row r="1309" spans="1:21" x14ac:dyDescent="0.2">
      <c r="A1309" t="s">
        <v>9160</v>
      </c>
      <c r="B1309" t="s">
        <v>9161</v>
      </c>
      <c r="C1309" s="1">
        <v>176.47999572753901</v>
      </c>
      <c r="D1309" s="1">
        <v>65886.429999999993</v>
      </c>
      <c r="E1309" s="6">
        <f>D1309/100000</f>
        <v>0.65886429999999996</v>
      </c>
      <c r="F1309" s="4">
        <v>43.307692307692299</v>
      </c>
      <c r="G1309" s="1">
        <v>1521.36</v>
      </c>
      <c r="H1309">
        <v>174.35474131438599</v>
      </c>
      <c r="I1309">
        <v>177.307219411971</v>
      </c>
      <c r="J1309">
        <v>171.402263216802</v>
      </c>
      <c r="K1309" s="1">
        <v>0</v>
      </c>
      <c r="L1309" s="6">
        <f>K1309/100000</f>
        <v>0</v>
      </c>
      <c r="M1309">
        <v>1</v>
      </c>
      <c r="N1309">
        <v>0</v>
      </c>
      <c r="O1309">
        <v>54.885936030103402</v>
      </c>
      <c r="P1309" s="2">
        <f>E1309*0.55 + L1309*0.45</f>
        <v>0.362375365</v>
      </c>
      <c r="Q1309" s="2">
        <f>F1309*0.55 + M1309*0.45</f>
        <v>24.269230769230766</v>
      </c>
      <c r="R1309" s="2">
        <f>P1309*0.55+Q1309*0.45</f>
        <v>11.120460296903847</v>
      </c>
      <c r="S1309" s="8">
        <f>E1309/SUM($E$2:$E$2772)</f>
        <v>3.5590335173977215E-4</v>
      </c>
      <c r="T1309" s="8">
        <f>Tabla13[[#This Row],[rsi_earning]]/SUM(Tabla13[rsi_earning])</f>
        <v>0</v>
      </c>
      <c r="U1309" s="10">
        <f>Tabla13[[#This Row],[P(D)]]+Tabla13[[#This Row],[P_RSI(D)]]</f>
        <v>3.5590335173977215E-4</v>
      </c>
    </row>
    <row r="1310" spans="1:21" x14ac:dyDescent="0.2">
      <c r="A1310" t="s">
        <v>5648</v>
      </c>
      <c r="B1310" t="s">
        <v>5649</v>
      </c>
      <c r="C1310" s="1">
        <v>39.270000457763601</v>
      </c>
      <c r="D1310" s="1">
        <v>65849.289999999994</v>
      </c>
      <c r="E1310" s="6">
        <f>D1310/100000</f>
        <v>0.65849289999999994</v>
      </c>
      <c r="F1310" s="4">
        <v>89</v>
      </c>
      <c r="G1310" s="1">
        <v>739.88</v>
      </c>
      <c r="H1310">
        <v>37.511187595529599</v>
      </c>
      <c r="I1310">
        <v>39.175147094886597</v>
      </c>
      <c r="J1310">
        <v>35.8472280961726</v>
      </c>
      <c r="K1310" s="1">
        <v>0</v>
      </c>
      <c r="L1310" s="6">
        <f>K1310/100000</f>
        <v>0</v>
      </c>
      <c r="M1310">
        <v>1</v>
      </c>
      <c r="N1310">
        <v>0</v>
      </c>
      <c r="O1310">
        <v>64.516129032257993</v>
      </c>
      <c r="P1310" s="2">
        <f>E1310*0.55 + L1310*0.45</f>
        <v>0.362171095</v>
      </c>
      <c r="Q1310" s="2">
        <f>F1310*0.55 + M1310*0.45</f>
        <v>49.400000000000006</v>
      </c>
      <c r="R1310" s="2">
        <f>P1310*0.55+Q1310*0.45</f>
        <v>22.429194102250005</v>
      </c>
      <c r="S1310" s="8">
        <f>E1310/SUM($E$2:$E$2772)</f>
        <v>3.5570272999590748E-4</v>
      </c>
      <c r="T1310" s="8">
        <f>Tabla13[[#This Row],[rsi_earning]]/SUM(Tabla13[rsi_earning])</f>
        <v>0</v>
      </c>
      <c r="U1310" s="10">
        <f>Tabla13[[#This Row],[P(D)]]+Tabla13[[#This Row],[P_RSI(D)]]</f>
        <v>3.5570272999590748E-4</v>
      </c>
    </row>
    <row r="1311" spans="1:21" x14ac:dyDescent="0.2">
      <c r="A1311" t="s">
        <v>353</v>
      </c>
      <c r="B1311" t="s">
        <v>354</v>
      </c>
      <c r="C1311" s="1">
        <v>171.22999572753901</v>
      </c>
      <c r="D1311" s="1">
        <v>13928.45</v>
      </c>
      <c r="E1311" s="6">
        <f>D1311/100000</f>
        <v>0.13928450000000001</v>
      </c>
      <c r="F1311" s="4">
        <v>118.5</v>
      </c>
      <c r="G1311" s="1">
        <v>117.54</v>
      </c>
      <c r="H1311">
        <v>161.952806138168</v>
      </c>
      <c r="I1311">
        <v>167.68869227407799</v>
      </c>
      <c r="J1311">
        <v>156.21692000225701</v>
      </c>
      <c r="K1311" s="1">
        <v>30234.639999999999</v>
      </c>
      <c r="L1311" s="6">
        <f>K1311/100000</f>
        <v>0.30234640000000002</v>
      </c>
      <c r="M1311">
        <v>573</v>
      </c>
      <c r="N1311">
        <v>52.77</v>
      </c>
      <c r="O1311">
        <v>75.998232417069204</v>
      </c>
      <c r="P1311" s="2">
        <f>E1311*0.55 + L1311*0.45</f>
        <v>0.21266235500000003</v>
      </c>
      <c r="Q1311" s="2">
        <f>F1311*0.55 + M1311*0.45</f>
        <v>323.02500000000003</v>
      </c>
      <c r="R1311" s="2">
        <f>P1311*0.55+Q1311*0.45</f>
        <v>145.47821429525001</v>
      </c>
      <c r="S1311" s="8">
        <f>E1311/SUM($E$2:$E$2772)</f>
        <v>7.523828563089288E-5</v>
      </c>
      <c r="T1311" s="8">
        <f>Tabla13[[#This Row],[rsi_earning]]/SUM(Tabla13[rsi_earning])</f>
        <v>2.8035808313758175E-4</v>
      </c>
      <c r="U1311" s="10">
        <f>Tabla13[[#This Row],[P(D)]]+Tabla13[[#This Row],[P_RSI(D)]]</f>
        <v>3.5559636876847465E-4</v>
      </c>
    </row>
    <row r="1312" spans="1:21" x14ac:dyDescent="0.2">
      <c r="A1312" t="s">
        <v>3189</v>
      </c>
      <c r="B1312" t="s">
        <v>3190</v>
      </c>
      <c r="C1312" s="1">
        <v>66.860000610351506</v>
      </c>
      <c r="D1312" s="1">
        <v>39086.25</v>
      </c>
      <c r="E1312" s="6">
        <f>D1312/100000</f>
        <v>0.3908625</v>
      </c>
      <c r="F1312" s="4">
        <v>53.181818181818102</v>
      </c>
      <c r="G1312" s="1">
        <v>734.96</v>
      </c>
      <c r="H1312">
        <v>65.848281609543406</v>
      </c>
      <c r="I1312">
        <v>66.868842412214207</v>
      </c>
      <c r="J1312">
        <v>64.827720806872705</v>
      </c>
      <c r="K1312" s="1">
        <v>15562.87</v>
      </c>
      <c r="L1312" s="6">
        <f>K1312/100000</f>
        <v>0.15562870000000001</v>
      </c>
      <c r="M1312">
        <v>181</v>
      </c>
      <c r="N1312">
        <v>85.98</v>
      </c>
      <c r="O1312">
        <v>58.774180613571801</v>
      </c>
      <c r="P1312" s="2">
        <f>E1312*0.55 + L1312*0.45</f>
        <v>0.28500729000000002</v>
      </c>
      <c r="Q1312" s="2">
        <f>F1312*0.55 + M1312*0.45</f>
        <v>110.69999999999996</v>
      </c>
      <c r="R1312" s="2">
        <f>P1312*0.55+Q1312*0.45</f>
        <v>49.971754009499982</v>
      </c>
      <c r="S1312" s="8">
        <f>E1312/SUM($E$2:$E$2772)</f>
        <v>2.1113493904493944E-4</v>
      </c>
      <c r="T1312" s="8">
        <f>Tabla13[[#This Row],[rsi_earning]]/SUM(Tabla13[rsi_earning])</f>
        <v>1.4431051275356271E-4</v>
      </c>
      <c r="U1312" s="10">
        <f>Tabla13[[#This Row],[P(D)]]+Tabla13[[#This Row],[P_RSI(D)]]</f>
        <v>3.5544545179850217E-4</v>
      </c>
    </row>
    <row r="1313" spans="1:21" x14ac:dyDescent="0.2">
      <c r="A1313" t="s">
        <v>6106</v>
      </c>
      <c r="B1313" t="s">
        <v>6107</v>
      </c>
      <c r="C1313" s="1">
        <v>19.459999084472599</v>
      </c>
      <c r="D1313" s="1">
        <v>29205.53</v>
      </c>
      <c r="E1313" s="6">
        <f>D1313/100000</f>
        <v>0.29205529999999996</v>
      </c>
      <c r="F1313" s="4">
        <v>121.5</v>
      </c>
      <c r="G1313" s="1">
        <v>240.37</v>
      </c>
      <c r="H1313">
        <v>18.955505883886701</v>
      </c>
      <c r="I1313">
        <v>20.6386465742364</v>
      </c>
      <c r="J1313">
        <v>17.272365193536999</v>
      </c>
      <c r="K1313" s="1">
        <v>21251.43</v>
      </c>
      <c r="L1313" s="6">
        <f>K1313/100000</f>
        <v>0.21251429999999999</v>
      </c>
      <c r="M1313">
        <v>255.5</v>
      </c>
      <c r="N1313">
        <v>83.18</v>
      </c>
      <c r="O1313">
        <v>48.253257378164001</v>
      </c>
      <c r="P1313" s="2">
        <f>E1313*0.55 + L1313*0.45</f>
        <v>0.25626185000000001</v>
      </c>
      <c r="Q1313" s="2">
        <f>F1313*0.55 + M1313*0.45</f>
        <v>181.8</v>
      </c>
      <c r="R1313" s="2">
        <f>P1313*0.55+Q1313*0.45</f>
        <v>81.950944017500007</v>
      </c>
      <c r="S1313" s="8">
        <f>E1313/SUM($E$2:$E$2772)</f>
        <v>1.577615605571051E-4</v>
      </c>
      <c r="T1313" s="8">
        <f>Tabla13[[#This Row],[rsi_earning]]/SUM(Tabla13[rsi_earning])</f>
        <v>1.9705907458241601E-4</v>
      </c>
      <c r="U1313" s="10">
        <f>Tabla13[[#This Row],[P(D)]]+Tabla13[[#This Row],[P_RSI(D)]]</f>
        <v>3.548206351395211E-4</v>
      </c>
    </row>
    <row r="1314" spans="1:21" x14ac:dyDescent="0.2">
      <c r="A1314" t="s">
        <v>4036</v>
      </c>
      <c r="B1314" t="s">
        <v>4037</v>
      </c>
      <c r="C1314" s="1">
        <v>72.889999389648395</v>
      </c>
      <c r="D1314" s="1">
        <v>33655.440000000002</v>
      </c>
      <c r="E1314" s="6">
        <f>D1314/100000</f>
        <v>0.33655440000000003</v>
      </c>
      <c r="F1314" s="4">
        <v>76.6666666666666</v>
      </c>
      <c r="G1314" s="1">
        <v>438.98</v>
      </c>
      <c r="H1314">
        <v>74.555546360060703</v>
      </c>
      <c r="I1314">
        <v>77.403150525131394</v>
      </c>
      <c r="J1314">
        <v>71.707942194989997</v>
      </c>
      <c r="K1314" s="1">
        <v>18653.25</v>
      </c>
      <c r="L1314" s="6">
        <f>K1314/100000</f>
        <v>0.18653249999999999</v>
      </c>
      <c r="M1314">
        <v>153</v>
      </c>
      <c r="N1314">
        <v>121.92</v>
      </c>
      <c r="O1314">
        <v>41.758247286117196</v>
      </c>
      <c r="P1314" s="2">
        <f>E1314*0.55 + L1314*0.45</f>
        <v>0.26904454500000002</v>
      </c>
      <c r="Q1314" s="2">
        <f>F1314*0.55 + M1314*0.45</f>
        <v>111.01666666666665</v>
      </c>
      <c r="R1314" s="2">
        <f>P1314*0.55+Q1314*0.45</f>
        <v>50.105474499749995</v>
      </c>
      <c r="S1314" s="8">
        <f>E1314/SUM($E$2:$E$2772)</f>
        <v>1.8179895162443615E-4</v>
      </c>
      <c r="T1314" s="8">
        <f>Tabla13[[#This Row],[rsi_earning]]/SUM(Tabla13[rsi_earning])</f>
        <v>1.7296681601917854E-4</v>
      </c>
      <c r="U1314" s="10">
        <f>Tabla13[[#This Row],[P(D)]]+Tabla13[[#This Row],[P_RSI(D)]]</f>
        <v>3.5476576764361469E-4</v>
      </c>
    </row>
    <row r="1315" spans="1:21" x14ac:dyDescent="0.2">
      <c r="A1315" t="s">
        <v>2209</v>
      </c>
      <c r="B1315" t="s">
        <v>2210</v>
      </c>
      <c r="C1315" s="1">
        <v>26.6658000946044</v>
      </c>
      <c r="D1315" s="1">
        <v>8237.4500000000007</v>
      </c>
      <c r="E1315" s="6">
        <f>D1315/100000</f>
        <v>8.2374500000000003E-2</v>
      </c>
      <c r="F1315" s="4">
        <v>66.230769230769198</v>
      </c>
      <c r="G1315" s="1">
        <v>124.37</v>
      </c>
      <c r="H1315">
        <v>26.324882390324898</v>
      </c>
      <c r="I1315">
        <v>26.995605125334901</v>
      </c>
      <c r="J1315">
        <v>25.6541596553148</v>
      </c>
      <c r="K1315" s="1">
        <v>33438.400000000001</v>
      </c>
      <c r="L1315" s="6">
        <f>K1315/100000</f>
        <v>0.33438400000000001</v>
      </c>
      <c r="M1315">
        <v>169.5</v>
      </c>
      <c r="N1315">
        <v>197.28</v>
      </c>
      <c r="O1315">
        <v>50.421762874440901</v>
      </c>
      <c r="P1315" s="2">
        <f>E1315*0.55 + L1315*0.45</f>
        <v>0.19577877500000002</v>
      </c>
      <c r="Q1315" s="2">
        <f>F1315*0.55 + M1315*0.45</f>
        <v>112.70192307692307</v>
      </c>
      <c r="R1315" s="2">
        <f>P1315*0.55+Q1315*0.45</f>
        <v>50.823543710865387</v>
      </c>
      <c r="S1315" s="8">
        <f>E1315/SUM($E$2:$E$2772)</f>
        <v>4.4496811631602844E-5</v>
      </c>
      <c r="T1315" s="8">
        <f>Tabla13[[#This Row],[rsi_earning]]/SUM(Tabla13[rsi_earning])</f>
        <v>3.1006573014223795E-4</v>
      </c>
      <c r="U1315" s="10">
        <f>Tabla13[[#This Row],[P(D)]]+Tabla13[[#This Row],[P_RSI(D)]]</f>
        <v>3.5456254177384079E-4</v>
      </c>
    </row>
    <row r="1316" spans="1:21" x14ac:dyDescent="0.2">
      <c r="A1316" t="s">
        <v>9655</v>
      </c>
      <c r="B1316" t="s">
        <v>9656</v>
      </c>
      <c r="C1316" s="1">
        <v>106.58999633789</v>
      </c>
      <c r="D1316" s="1">
        <v>65513.1</v>
      </c>
      <c r="E1316" s="6">
        <f>D1316/100000</f>
        <v>0.65513100000000002</v>
      </c>
      <c r="F1316" s="4">
        <v>38</v>
      </c>
      <c r="G1316" s="1">
        <v>1724.03</v>
      </c>
      <c r="H1316">
        <v>103.526380053336</v>
      </c>
      <c r="I1316">
        <v>105.92006419372299</v>
      </c>
      <c r="J1316">
        <v>101.132695912949</v>
      </c>
      <c r="K1316" s="1">
        <v>0</v>
      </c>
      <c r="L1316" s="6">
        <f>K1316/100000</f>
        <v>0</v>
      </c>
      <c r="M1316">
        <v>1</v>
      </c>
      <c r="N1316">
        <v>0</v>
      </c>
      <c r="O1316">
        <v>66.568860403946204</v>
      </c>
      <c r="P1316" s="2">
        <f>E1316*0.55 + L1316*0.45</f>
        <v>0.36032205000000006</v>
      </c>
      <c r="Q1316" s="2">
        <f>F1316*0.55 + M1316*0.45</f>
        <v>21.35</v>
      </c>
      <c r="R1316" s="2">
        <f>P1316*0.55+Q1316*0.45</f>
        <v>9.805677127500001</v>
      </c>
      <c r="S1316" s="8">
        <f>E1316/SUM($E$2:$E$2772)</f>
        <v>3.5388670888471068E-4</v>
      </c>
      <c r="T1316" s="8">
        <f>Tabla13[[#This Row],[rsi_earning]]/SUM(Tabla13[rsi_earning])</f>
        <v>0</v>
      </c>
      <c r="U1316" s="10">
        <f>Tabla13[[#This Row],[P(D)]]+Tabla13[[#This Row],[P_RSI(D)]]</f>
        <v>3.5388670888471068E-4</v>
      </c>
    </row>
    <row r="1317" spans="1:21" x14ac:dyDescent="0.2">
      <c r="A1317" t="s">
        <v>8533</v>
      </c>
      <c r="B1317" t="s">
        <v>8534</v>
      </c>
      <c r="C1317" s="1">
        <v>8.0100002288818306</v>
      </c>
      <c r="D1317" s="1">
        <v>87148.27</v>
      </c>
      <c r="E1317" s="6">
        <f>D1317/100000</f>
        <v>0.87148270000000005</v>
      </c>
      <c r="F1317" s="4">
        <v>84</v>
      </c>
      <c r="G1317" s="1">
        <v>1037.48</v>
      </c>
      <c r="H1317">
        <v>7.5356441760292698</v>
      </c>
      <c r="I1317">
        <v>8.2955580091698398</v>
      </c>
      <c r="J1317">
        <v>6.7757303428886999</v>
      </c>
      <c r="K1317" s="1">
        <v>-12659.54</v>
      </c>
      <c r="L1317" s="6">
        <f>K1317/100000</f>
        <v>-0.1265954</v>
      </c>
      <c r="M1317">
        <v>708</v>
      </c>
      <c r="N1317">
        <v>-17.88</v>
      </c>
      <c r="O1317">
        <v>73.529413139668804</v>
      </c>
      <c r="P1317" s="2">
        <f>E1317*0.55 + L1317*0.45</f>
        <v>0.42234755500000004</v>
      </c>
      <c r="Q1317" s="2">
        <f>F1317*0.55 + M1317*0.45</f>
        <v>364.8</v>
      </c>
      <c r="R1317" s="2">
        <f>P1317*0.55+Q1317*0.45</f>
        <v>164.39229115525001</v>
      </c>
      <c r="S1317" s="8">
        <f>E1317/SUM($E$2:$E$2772)</f>
        <v>4.7075492466844287E-4</v>
      </c>
      <c r="T1317" s="8">
        <f>Tabla13[[#This Row],[rsi_earning]]/SUM(Tabla13[rsi_earning])</f>
        <v>-1.1738867629326963E-4</v>
      </c>
      <c r="U1317" s="10">
        <f>Tabla13[[#This Row],[P(D)]]+Tabla13[[#This Row],[P_RSI(D)]]</f>
        <v>3.5336624837517322E-4</v>
      </c>
    </row>
    <row r="1318" spans="1:21" x14ac:dyDescent="0.2">
      <c r="A1318" t="s">
        <v>932</v>
      </c>
      <c r="B1318" t="s">
        <v>933</v>
      </c>
      <c r="C1318" s="1">
        <v>64.830001831054602</v>
      </c>
      <c r="D1318" s="1">
        <v>30071.360000000001</v>
      </c>
      <c r="E1318" s="6">
        <f>D1318/100000</f>
        <v>0.30071360000000003</v>
      </c>
      <c r="F1318" s="4">
        <v>81.125</v>
      </c>
      <c r="G1318" s="1">
        <v>370.68</v>
      </c>
      <c r="H1318">
        <v>62.031794980330602</v>
      </c>
      <c r="I1318">
        <v>64.037405438645393</v>
      </c>
      <c r="J1318">
        <v>60.026184522015903</v>
      </c>
      <c r="K1318" s="1">
        <v>20572.439999999999</v>
      </c>
      <c r="L1318" s="6">
        <f>K1318/100000</f>
        <v>0.20572439999999997</v>
      </c>
      <c r="M1318">
        <v>389</v>
      </c>
      <c r="N1318">
        <v>52.89</v>
      </c>
      <c r="O1318">
        <v>65.570984496993702</v>
      </c>
      <c r="P1318" s="2">
        <f>E1318*0.55 + L1318*0.45</f>
        <v>0.25796846000000001</v>
      </c>
      <c r="Q1318" s="2">
        <f>F1318*0.55 + M1318*0.45</f>
        <v>219.66875000000002</v>
      </c>
      <c r="R1318" s="2">
        <f>P1318*0.55+Q1318*0.45</f>
        <v>98.992820153000011</v>
      </c>
      <c r="S1318" s="8">
        <f>E1318/SUM($E$2:$E$2772)</f>
        <v>1.6243857521758753E-4</v>
      </c>
      <c r="T1318" s="8">
        <f>Tabla13[[#This Row],[rsi_earning]]/SUM(Tabla13[rsi_earning])</f>
        <v>1.9076297398821059E-4</v>
      </c>
      <c r="U1318" s="10">
        <f>Tabla13[[#This Row],[P(D)]]+Tabla13[[#This Row],[P_RSI(D)]]</f>
        <v>3.5320154920579812E-4</v>
      </c>
    </row>
    <row r="1319" spans="1:21" x14ac:dyDescent="0.2">
      <c r="A1319" t="s">
        <v>5938</v>
      </c>
      <c r="B1319" t="s">
        <v>5939</v>
      </c>
      <c r="C1319" s="1">
        <v>10.1000003814697</v>
      </c>
      <c r="D1319" s="1">
        <v>8155.86</v>
      </c>
      <c r="E1319" s="6">
        <f>D1319/100000</f>
        <v>8.1558599999999995E-2</v>
      </c>
      <c r="F1319" s="4">
        <v>71.2222222222222</v>
      </c>
      <c r="G1319" s="1">
        <v>114.51</v>
      </c>
      <c r="H1319">
        <v>10.0440642217575</v>
      </c>
      <c r="I1319">
        <v>10.4118341205739</v>
      </c>
      <c r="J1319">
        <v>9.6762943229411906</v>
      </c>
      <c r="K1319" s="1">
        <v>33332.85</v>
      </c>
      <c r="L1319" s="6">
        <f>K1319/100000</f>
        <v>0.33332849999999997</v>
      </c>
      <c r="M1319">
        <v>345</v>
      </c>
      <c r="N1319">
        <v>96.62</v>
      </c>
      <c r="O1319">
        <v>45.098053881951301</v>
      </c>
      <c r="P1319" s="2">
        <f>E1319*0.55 + L1319*0.45</f>
        <v>0.194855055</v>
      </c>
      <c r="Q1319" s="2">
        <f>F1319*0.55 + M1319*0.45</f>
        <v>194.42222222222222</v>
      </c>
      <c r="R1319" s="2">
        <f>P1319*0.55+Q1319*0.45</f>
        <v>87.597170280249998</v>
      </c>
      <c r="S1319" s="8">
        <f>E1319/SUM($E$2:$E$2772)</f>
        <v>4.4056081203979907E-5</v>
      </c>
      <c r="T1319" s="8">
        <f>Tabla13[[#This Row],[rsi_earning]]/SUM(Tabla13[rsi_earning])</f>
        <v>3.0908699199039714E-4</v>
      </c>
      <c r="U1319" s="10">
        <f>Tabla13[[#This Row],[P(D)]]+Tabla13[[#This Row],[P_RSI(D)]]</f>
        <v>3.5314307319437704E-4</v>
      </c>
    </row>
    <row r="1320" spans="1:21" x14ac:dyDescent="0.2">
      <c r="A1320" t="s">
        <v>2567</v>
      </c>
      <c r="B1320" t="s">
        <v>2568</v>
      </c>
      <c r="C1320" s="1">
        <v>216.17999267578099</v>
      </c>
      <c r="D1320" s="1">
        <v>25863.78</v>
      </c>
      <c r="E1320" s="6">
        <f>D1320/100000</f>
        <v>0.25863779999999997</v>
      </c>
      <c r="F1320" s="4">
        <v>92.5</v>
      </c>
      <c r="G1320" s="1">
        <v>279.61</v>
      </c>
      <c r="H1320">
        <v>213.56806862544099</v>
      </c>
      <c r="I1320">
        <v>233.88170543218101</v>
      </c>
      <c r="J1320">
        <v>193.2544318187</v>
      </c>
      <c r="K1320" s="1">
        <v>22997.26</v>
      </c>
      <c r="L1320" s="6">
        <f>K1320/100000</f>
        <v>0.22997259999999997</v>
      </c>
      <c r="M1320">
        <v>62</v>
      </c>
      <c r="N1320">
        <v>370.92</v>
      </c>
      <c r="O1320">
        <v>40.819114372369697</v>
      </c>
      <c r="P1320" s="2">
        <f>E1320*0.55 + L1320*0.45</f>
        <v>0.24573845999999999</v>
      </c>
      <c r="Q1320" s="2">
        <f>F1320*0.55 + M1320*0.45</f>
        <v>78.775000000000006</v>
      </c>
      <c r="R1320" s="2">
        <f>P1320*0.55+Q1320*0.45</f>
        <v>35.583906153000001</v>
      </c>
      <c r="S1320" s="8">
        <f>E1320/SUM($E$2:$E$2772)</f>
        <v>1.3971019511392686E-4</v>
      </c>
      <c r="T1320" s="8">
        <f>Tabla13[[#This Row],[rsi_earning]]/SUM(Tabla13[rsi_earning])</f>
        <v>2.1324770961442182E-4</v>
      </c>
      <c r="U1320" s="10">
        <f>Tabla13[[#This Row],[P(D)]]+Tabla13[[#This Row],[P_RSI(D)]]</f>
        <v>3.5295790472834865E-4</v>
      </c>
    </row>
    <row r="1321" spans="1:21" x14ac:dyDescent="0.2">
      <c r="A1321" t="s">
        <v>6581</v>
      </c>
      <c r="B1321" t="s">
        <v>6582</v>
      </c>
      <c r="C1321" s="1">
        <v>27.649999618530199</v>
      </c>
      <c r="D1321" s="1">
        <v>37720.42</v>
      </c>
      <c r="E1321" s="6">
        <f>D1321/100000</f>
        <v>0.37720419999999999</v>
      </c>
      <c r="F1321" s="4">
        <v>74.909090909090907</v>
      </c>
      <c r="G1321" s="1">
        <v>503.55</v>
      </c>
      <c r="H1321">
        <v>28.5571339388379</v>
      </c>
      <c r="I1321">
        <v>29.263261802973101</v>
      </c>
      <c r="J1321">
        <v>27.851006074702699</v>
      </c>
      <c r="K1321" s="1">
        <v>16080.31</v>
      </c>
      <c r="L1321" s="6">
        <f>K1321/100000</f>
        <v>0.1608031</v>
      </c>
      <c r="M1321">
        <v>292</v>
      </c>
      <c r="N1321">
        <v>55.07</v>
      </c>
      <c r="O1321">
        <v>24.736467682780699</v>
      </c>
      <c r="P1321" s="2">
        <f>E1321*0.55 + L1321*0.45</f>
        <v>0.27982370500000003</v>
      </c>
      <c r="Q1321" s="2">
        <f>F1321*0.55 + M1321*0.45</f>
        <v>172.60000000000002</v>
      </c>
      <c r="R1321" s="2">
        <f>P1321*0.55+Q1321*0.45</f>
        <v>77.823903037750014</v>
      </c>
      <c r="S1321" s="8">
        <f>E1321/SUM($E$2:$E$2772)</f>
        <v>2.0375703930281146E-4</v>
      </c>
      <c r="T1321" s="8">
        <f>Tabla13[[#This Row],[rsi_earning]]/SUM(Tabla13[rsi_earning])</f>
        <v>1.4910860151991513E-4</v>
      </c>
      <c r="U1321" s="10">
        <f>Tabla13[[#This Row],[P(D)]]+Tabla13[[#This Row],[P_RSI(D)]]</f>
        <v>3.5286564082272659E-4</v>
      </c>
    </row>
    <row r="1322" spans="1:21" x14ac:dyDescent="0.2">
      <c r="A1322" t="s">
        <v>4682</v>
      </c>
      <c r="B1322" t="s">
        <v>4683</v>
      </c>
      <c r="C1322" s="1">
        <v>60.012401580810497</v>
      </c>
      <c r="D1322" s="1">
        <v>29210.75</v>
      </c>
      <c r="E1322" s="6">
        <f>D1322/100000</f>
        <v>0.29210750000000002</v>
      </c>
      <c r="F1322" s="4">
        <v>73</v>
      </c>
      <c r="G1322" s="1">
        <v>400.15</v>
      </c>
      <c r="H1322">
        <v>56.367170585530701</v>
      </c>
      <c r="I1322">
        <v>57.747141196933804</v>
      </c>
      <c r="J1322">
        <v>54.987199974127599</v>
      </c>
      <c r="K1322" s="1">
        <v>21009.119999999999</v>
      </c>
      <c r="L1322" s="6">
        <f>K1322/100000</f>
        <v>0.21009119999999998</v>
      </c>
      <c r="M1322">
        <v>606</v>
      </c>
      <c r="N1322">
        <v>34.67</v>
      </c>
      <c r="O1322">
        <v>78.712267723397204</v>
      </c>
      <c r="P1322" s="2">
        <f>E1322*0.55 + L1322*0.45</f>
        <v>0.25520016499999998</v>
      </c>
      <c r="Q1322" s="2">
        <f>F1322*0.55 + M1322*0.45</f>
        <v>312.85000000000002</v>
      </c>
      <c r="R1322" s="2">
        <f>P1322*0.55+Q1322*0.45</f>
        <v>140.92286009075002</v>
      </c>
      <c r="S1322" s="8">
        <f>E1322/SUM($E$2:$E$2772)</f>
        <v>1.5778975779735753E-4</v>
      </c>
      <c r="T1322" s="8">
        <f>Tabla13[[#This Row],[rsi_earning]]/SUM(Tabla13[rsi_earning])</f>
        <v>1.9481219593179977E-4</v>
      </c>
      <c r="U1322" s="10">
        <f>Tabla13[[#This Row],[P(D)]]+Tabla13[[#This Row],[P_RSI(D)]]</f>
        <v>3.526019537291573E-4</v>
      </c>
    </row>
    <row r="1323" spans="1:21" x14ac:dyDescent="0.2">
      <c r="A1323" t="s">
        <v>9521</v>
      </c>
      <c r="B1323" t="s">
        <v>9522</v>
      </c>
      <c r="C1323" s="1">
        <v>204.66000366210901</v>
      </c>
      <c r="D1323" s="1">
        <v>27344.39</v>
      </c>
      <c r="E1323" s="6">
        <f>D1323/100000</f>
        <v>0.27344390000000002</v>
      </c>
      <c r="F1323" s="4">
        <v>72.285714285714207</v>
      </c>
      <c r="G1323" s="1">
        <v>378.28</v>
      </c>
      <c r="H1323">
        <v>204.812522584519</v>
      </c>
      <c r="I1323">
        <v>213.61634908440601</v>
      </c>
      <c r="J1323">
        <v>196.008696084631</v>
      </c>
      <c r="K1323" s="1">
        <v>22096</v>
      </c>
      <c r="L1323" s="6">
        <f>K1323/100000</f>
        <v>0.22095999999999999</v>
      </c>
      <c r="M1323">
        <v>798</v>
      </c>
      <c r="N1323">
        <v>27.69</v>
      </c>
      <c r="O1323">
        <v>53.499851552674301</v>
      </c>
      <c r="P1323" s="2">
        <f>E1323*0.55 + L1323*0.45</f>
        <v>0.24982614500000003</v>
      </c>
      <c r="Q1323" s="2">
        <f>F1323*0.55 + M1323*0.45</f>
        <v>398.85714285714283</v>
      </c>
      <c r="R1323" s="2">
        <f>P1323*0.55+Q1323*0.45</f>
        <v>179.62311866546426</v>
      </c>
      <c r="S1323" s="8">
        <f>E1323/SUM($E$2:$E$2772)</f>
        <v>1.4770811003539741E-4</v>
      </c>
      <c r="T1323" s="8">
        <f>Tabla13[[#This Row],[rsi_earning]]/SUM(Tabla13[rsi_earning])</f>
        <v>2.0489055616365883E-4</v>
      </c>
      <c r="U1323" s="10">
        <f>Tabla13[[#This Row],[P(D)]]+Tabla13[[#This Row],[P_RSI(D)]]</f>
        <v>3.5259866619905624E-4</v>
      </c>
    </row>
    <row r="1324" spans="1:21" x14ac:dyDescent="0.2">
      <c r="A1324" t="s">
        <v>5686</v>
      </c>
      <c r="B1324" t="s">
        <v>5687</v>
      </c>
      <c r="C1324" s="1">
        <v>242.02999877929599</v>
      </c>
      <c r="D1324" s="1">
        <v>65254.879999999997</v>
      </c>
      <c r="E1324" s="6">
        <f>D1324/100000</f>
        <v>0.65254879999999993</v>
      </c>
      <c r="F1324" s="4">
        <v>63.625</v>
      </c>
      <c r="G1324" s="1">
        <v>1025.6199999999999</v>
      </c>
      <c r="H1324">
        <v>245.61282985658201</v>
      </c>
      <c r="I1324">
        <v>254.901446156882</v>
      </c>
      <c r="J1324">
        <v>236.32421355628099</v>
      </c>
      <c r="K1324" s="1">
        <v>0</v>
      </c>
      <c r="L1324" s="6">
        <f>K1324/100000</f>
        <v>0</v>
      </c>
      <c r="M1324">
        <v>1</v>
      </c>
      <c r="N1324">
        <v>0</v>
      </c>
      <c r="O1324">
        <v>32.424738108170999</v>
      </c>
      <c r="P1324" s="2">
        <f>E1324*0.55 + L1324*0.45</f>
        <v>0.35890183999999997</v>
      </c>
      <c r="Q1324" s="2">
        <f>F1324*0.55 + M1324*0.45</f>
        <v>35.443750000000009</v>
      </c>
      <c r="R1324" s="2">
        <f>P1324*0.55+Q1324*0.45</f>
        <v>16.147083512000005</v>
      </c>
      <c r="S1324" s="8">
        <f>E1324/SUM($E$2:$E$2772)</f>
        <v>3.524918637931456E-4</v>
      </c>
      <c r="T1324" s="8">
        <f>Tabla13[[#This Row],[rsi_earning]]/SUM(Tabla13[rsi_earning])</f>
        <v>0</v>
      </c>
      <c r="U1324" s="10">
        <f>Tabla13[[#This Row],[P(D)]]+Tabla13[[#This Row],[P_RSI(D)]]</f>
        <v>3.524918637931456E-4</v>
      </c>
    </row>
    <row r="1325" spans="1:21" x14ac:dyDescent="0.2">
      <c r="A1325" t="s">
        <v>1685</v>
      </c>
      <c r="B1325" t="s">
        <v>1686</v>
      </c>
      <c r="C1325" s="1">
        <v>38.75</v>
      </c>
      <c r="D1325" s="1">
        <v>36234.47</v>
      </c>
      <c r="E1325" s="6">
        <f>D1325/100000</f>
        <v>0.36234470000000002</v>
      </c>
      <c r="F1325" s="4">
        <v>83.272727272727195</v>
      </c>
      <c r="G1325" s="1">
        <v>435.13</v>
      </c>
      <c r="H1325">
        <v>32.972748469820402</v>
      </c>
      <c r="I1325">
        <v>35.045134900665197</v>
      </c>
      <c r="J1325">
        <v>30.900362038975501</v>
      </c>
      <c r="K1325" s="1">
        <v>16880.45</v>
      </c>
      <c r="L1325" s="6">
        <f>K1325/100000</f>
        <v>0.1688045</v>
      </c>
      <c r="M1325">
        <v>384.33333333333297</v>
      </c>
      <c r="N1325">
        <v>43.92</v>
      </c>
      <c r="O1325">
        <v>88.957820605050898</v>
      </c>
      <c r="P1325" s="2">
        <f>E1325*0.55 + L1325*0.45</f>
        <v>0.27525161000000004</v>
      </c>
      <c r="Q1325" s="2">
        <f>F1325*0.55 + M1325*0.45</f>
        <v>218.7499999999998</v>
      </c>
      <c r="R1325" s="2">
        <f>P1325*0.55+Q1325*0.45</f>
        <v>98.588888385499914</v>
      </c>
      <c r="S1325" s="8">
        <f>E1325/SUM($E$2:$E$2772)</f>
        <v>1.9573027892866898E-4</v>
      </c>
      <c r="T1325" s="8">
        <f>Tabla13[[#This Row],[rsi_earning]]/SUM(Tabla13[rsi_earning])</f>
        <v>1.565280950757076E-4</v>
      </c>
      <c r="U1325" s="10">
        <f>Tabla13[[#This Row],[P(D)]]+Tabla13[[#This Row],[P_RSI(D)]]</f>
        <v>3.5225837400437656E-4</v>
      </c>
    </row>
    <row r="1326" spans="1:21" x14ac:dyDescent="0.2">
      <c r="A1326" t="s">
        <v>5694</v>
      </c>
      <c r="B1326" t="s">
        <v>5695</v>
      </c>
      <c r="C1326" s="1">
        <v>73.620002746582003</v>
      </c>
      <c r="D1326" s="1">
        <v>25087.41</v>
      </c>
      <c r="E1326" s="6">
        <f>D1326/100000</f>
        <v>0.25087409999999999</v>
      </c>
      <c r="F1326" s="4">
        <v>85.8</v>
      </c>
      <c r="G1326" s="1">
        <v>292.39</v>
      </c>
      <c r="H1326">
        <v>74.200147274893894</v>
      </c>
      <c r="I1326">
        <v>77.294617458223698</v>
      </c>
      <c r="J1326">
        <v>71.105677091564104</v>
      </c>
      <c r="K1326" s="1">
        <v>23335.67</v>
      </c>
      <c r="L1326" s="6">
        <f>K1326/100000</f>
        <v>0.23335669999999997</v>
      </c>
      <c r="M1326">
        <v>259</v>
      </c>
      <c r="N1326">
        <v>90.1</v>
      </c>
      <c r="O1326">
        <v>54.954281766670697</v>
      </c>
      <c r="P1326" s="2">
        <f>E1326*0.55 + L1326*0.45</f>
        <v>0.24299126999999998</v>
      </c>
      <c r="Q1326" s="2">
        <f>F1326*0.55 + M1326*0.45</f>
        <v>163.74</v>
      </c>
      <c r="R1326" s="2">
        <f>P1326*0.55+Q1326*0.45</f>
        <v>73.816645198500012</v>
      </c>
      <c r="S1326" s="8">
        <f>E1326/SUM($E$2:$E$2772)</f>
        <v>1.3551642281225249E-4</v>
      </c>
      <c r="T1326" s="8">
        <f>Tabla13[[#This Row],[rsi_earning]]/SUM(Tabla13[rsi_earning])</f>
        <v>2.1638569898405177E-4</v>
      </c>
      <c r="U1326" s="10">
        <f>Tabla13[[#This Row],[P(D)]]+Tabla13[[#This Row],[P_RSI(D)]]</f>
        <v>3.5190212179630424E-4</v>
      </c>
    </row>
    <row r="1327" spans="1:21" x14ac:dyDescent="0.2">
      <c r="A1327" t="s">
        <v>9769</v>
      </c>
      <c r="B1327" t="s">
        <v>9770</v>
      </c>
      <c r="C1327" s="1">
        <v>35.099998474121001</v>
      </c>
      <c r="D1327" s="1">
        <v>66973.919999999998</v>
      </c>
      <c r="E1327" s="6">
        <f>D1327/100000</f>
        <v>0.66973919999999998</v>
      </c>
      <c r="F1327" s="4">
        <v>85.3</v>
      </c>
      <c r="G1327" s="1">
        <v>785.16</v>
      </c>
      <c r="H1327">
        <v>35.723923969543598</v>
      </c>
      <c r="I1327">
        <v>37.030067646324099</v>
      </c>
      <c r="J1327">
        <v>34.417780292763098</v>
      </c>
      <c r="K1327" s="1">
        <v>-1069.4100000000001</v>
      </c>
      <c r="L1327" s="6">
        <f>K1327/100000</f>
        <v>-1.0694100000000002E-2</v>
      </c>
      <c r="M1327">
        <v>556</v>
      </c>
      <c r="N1327">
        <v>-1.92</v>
      </c>
      <c r="O1327">
        <v>43.436721583708398</v>
      </c>
      <c r="P1327" s="2">
        <f>E1327*0.55 + L1327*0.45</f>
        <v>0.363544215</v>
      </c>
      <c r="Q1327" s="2">
        <f>F1327*0.55 + M1327*0.45</f>
        <v>297.11500000000001</v>
      </c>
      <c r="R1327" s="2">
        <f>P1327*0.55+Q1327*0.45</f>
        <v>133.90169931825</v>
      </c>
      <c r="S1327" s="8">
        <f>E1327/SUM($E$2:$E$2772)</f>
        <v>3.6177772277464968E-4</v>
      </c>
      <c r="T1327" s="8">
        <f>Tabla13[[#This Row],[rsi_earning]]/SUM(Tabla13[rsi_earning])</f>
        <v>-9.9163653904316798E-6</v>
      </c>
      <c r="U1327" s="10">
        <f>Tabla13[[#This Row],[P(D)]]+Tabla13[[#This Row],[P_RSI(D)]]</f>
        <v>3.51861357384218E-4</v>
      </c>
    </row>
    <row r="1328" spans="1:21" x14ac:dyDescent="0.2">
      <c r="A1328" t="s">
        <v>1500</v>
      </c>
      <c r="B1328" t="s">
        <v>1501</v>
      </c>
      <c r="C1328" s="1">
        <v>142.13000488281199</v>
      </c>
      <c r="D1328" s="1">
        <v>22496.84</v>
      </c>
      <c r="E1328" s="6">
        <f>D1328/100000</f>
        <v>0.22496840000000001</v>
      </c>
      <c r="F1328" s="4">
        <v>84.4444444444444</v>
      </c>
      <c r="G1328" s="1">
        <v>266.41000000000003</v>
      </c>
      <c r="H1328">
        <v>138.30433145758099</v>
      </c>
      <c r="I1328">
        <v>144.54242027624099</v>
      </c>
      <c r="J1328">
        <v>132.06624263891999</v>
      </c>
      <c r="K1328" s="1">
        <v>24733.8</v>
      </c>
      <c r="L1328" s="6">
        <f>K1328/100000</f>
        <v>0.247338</v>
      </c>
      <c r="M1328">
        <v>110</v>
      </c>
      <c r="N1328">
        <v>224.85</v>
      </c>
      <c r="O1328">
        <v>54.616990298861801</v>
      </c>
      <c r="P1328" s="2">
        <f>E1328*0.55 + L1328*0.45</f>
        <v>0.23503472000000003</v>
      </c>
      <c r="Q1328" s="2">
        <f>F1328*0.55 + M1328*0.45</f>
        <v>95.944444444444429</v>
      </c>
      <c r="R1328" s="2">
        <f>P1328*0.55+Q1328*0.45</f>
        <v>43.304269095999999</v>
      </c>
      <c r="S1328" s="8">
        <f>E1328/SUM($E$2:$E$2772)</f>
        <v>1.2152275908033531E-4</v>
      </c>
      <c r="T1328" s="8">
        <f>Tabla13[[#This Row],[rsi_earning]]/SUM(Tabla13[rsi_earning])</f>
        <v>2.293502008526749E-4</v>
      </c>
      <c r="U1328" s="10">
        <f>Tabla13[[#This Row],[P(D)]]+Tabla13[[#This Row],[P_RSI(D)]]</f>
        <v>3.5087295993301021E-4</v>
      </c>
    </row>
    <row r="1329" spans="1:21" x14ac:dyDescent="0.2">
      <c r="A1329" t="s">
        <v>4404</v>
      </c>
      <c r="B1329" t="s">
        <v>4405</v>
      </c>
      <c r="C1329" s="1">
        <v>31.909999847412099</v>
      </c>
      <c r="D1329" s="1">
        <v>66775.740000000005</v>
      </c>
      <c r="E1329" s="6">
        <f>D1329/100000</f>
        <v>0.66775740000000006</v>
      </c>
      <c r="F1329" s="4">
        <v>68.3</v>
      </c>
      <c r="G1329" s="1">
        <v>977.68</v>
      </c>
      <c r="H1329">
        <v>32.221189409906302</v>
      </c>
      <c r="I1329">
        <v>33.5937312741273</v>
      </c>
      <c r="J1329">
        <v>30.848647545685399</v>
      </c>
      <c r="K1329" s="1">
        <v>-1096.8</v>
      </c>
      <c r="L1329" s="6">
        <f>K1329/100000</f>
        <v>-1.0968E-2</v>
      </c>
      <c r="M1329">
        <v>389</v>
      </c>
      <c r="N1329">
        <v>-2.82</v>
      </c>
      <c r="O1329">
        <v>40.554159075709698</v>
      </c>
      <c r="P1329" s="2">
        <f>E1329*0.55 + L1329*0.45</f>
        <v>0.36233097000000009</v>
      </c>
      <c r="Q1329" s="2">
        <f>F1329*0.55 + M1329*0.45</f>
        <v>212.61500000000001</v>
      </c>
      <c r="R1329" s="2">
        <f>P1329*0.55+Q1329*0.45</f>
        <v>95.87603203350001</v>
      </c>
      <c r="S1329" s="8">
        <f>E1329/SUM($E$2:$E$2772)</f>
        <v>3.6070719996368866E-4</v>
      </c>
      <c r="T1329" s="8">
        <f>Tabla13[[#This Row],[rsi_earning]]/SUM(Tabla13[rsi_earning])</f>
        <v>-1.0170345854466918E-5</v>
      </c>
      <c r="U1329" s="10">
        <f>Tabla13[[#This Row],[P(D)]]+Tabla13[[#This Row],[P_RSI(D)]]</f>
        <v>3.5053685410922175E-4</v>
      </c>
    </row>
    <row r="1330" spans="1:21" x14ac:dyDescent="0.2">
      <c r="A1330" t="s">
        <v>7507</v>
      </c>
      <c r="B1330" t="s">
        <v>7508</v>
      </c>
      <c r="C1330" s="1">
        <v>75.410003662109304</v>
      </c>
      <c r="D1330" s="1">
        <v>143.41999999999999</v>
      </c>
      <c r="E1330" s="6">
        <f>D1330/100000</f>
        <v>1.4341999999999998E-3</v>
      </c>
      <c r="F1330" s="4">
        <v>93.142857142857096</v>
      </c>
      <c r="G1330" s="1">
        <v>1.54</v>
      </c>
      <c r="H1330">
        <v>79.273973174405498</v>
      </c>
      <c r="I1330">
        <v>82.273718288169306</v>
      </c>
      <c r="J1330">
        <v>76.274228060641605</v>
      </c>
      <c r="K1330" s="1">
        <v>37642.300000000003</v>
      </c>
      <c r="L1330" s="6">
        <f>K1330/100000</f>
        <v>0.37642300000000001</v>
      </c>
      <c r="M1330">
        <v>361.5</v>
      </c>
      <c r="N1330">
        <v>104.13</v>
      </c>
      <c r="O1330">
        <v>36.589275231829099</v>
      </c>
      <c r="P1330" s="2">
        <f>E1330*0.55 + L1330*0.45</f>
        <v>0.17017916</v>
      </c>
      <c r="Q1330" s="2">
        <f>F1330*0.55 + M1330*0.45</f>
        <v>213.90357142857141</v>
      </c>
      <c r="R1330" s="2">
        <f>P1330*0.55+Q1330*0.45</f>
        <v>96.35020568085713</v>
      </c>
      <c r="S1330" s="8">
        <f>E1330/SUM($E$2:$E$2772)</f>
        <v>7.7472187681921937E-7</v>
      </c>
      <c r="T1330" s="8">
        <f>Tabla13[[#This Row],[rsi_earning]]/SUM(Tabla13[rsi_earning])</f>
        <v>3.4904741954558724E-4</v>
      </c>
      <c r="U1330" s="10">
        <f>Tabla13[[#This Row],[P(D)]]+Tabla13[[#This Row],[P_RSI(D)]]</f>
        <v>3.4982214142240646E-4</v>
      </c>
    </row>
    <row r="1331" spans="1:21" x14ac:dyDescent="0.2">
      <c r="A1331" t="s">
        <v>4684</v>
      </c>
      <c r="B1331" t="s">
        <v>4685</v>
      </c>
      <c r="C1331" s="1">
        <v>43.220001220703097</v>
      </c>
      <c r="D1331" s="1">
        <v>27258.58</v>
      </c>
      <c r="E1331" s="6">
        <f>D1331/100000</f>
        <v>0.27258580000000004</v>
      </c>
      <c r="F1331" s="4">
        <v>89</v>
      </c>
      <c r="G1331" s="1">
        <v>306.27999999999997</v>
      </c>
      <c r="H1331">
        <v>40.542467942665901</v>
      </c>
      <c r="I1331">
        <v>41.474061974807299</v>
      </c>
      <c r="J1331">
        <v>39.610873910524496</v>
      </c>
      <c r="K1331" s="1">
        <v>21758.400000000001</v>
      </c>
      <c r="L1331" s="6">
        <f>K1331/100000</f>
        <v>0.21758400000000003</v>
      </c>
      <c r="M1331">
        <v>606</v>
      </c>
      <c r="N1331">
        <v>35.9</v>
      </c>
      <c r="O1331">
        <v>80.104814517449697</v>
      </c>
      <c r="P1331" s="2">
        <f>E1331*0.55 + L1331*0.45</f>
        <v>0.24783499000000003</v>
      </c>
      <c r="Q1331" s="2">
        <f>F1331*0.55 + M1331*0.45</f>
        <v>321.64999999999998</v>
      </c>
      <c r="R1331" s="2">
        <f>P1331*0.55+Q1331*0.45</f>
        <v>144.87880924450002</v>
      </c>
      <c r="S1331" s="8">
        <f>E1331/SUM($E$2:$E$2772)</f>
        <v>1.4724458413768542E-4</v>
      </c>
      <c r="T1331" s="8">
        <f>Tabla13[[#This Row],[rsi_earning]]/SUM(Tabla13[rsi_earning])</f>
        <v>2.0176007771684264E-4</v>
      </c>
      <c r="U1331" s="10">
        <f>Tabla13[[#This Row],[P(D)]]+Tabla13[[#This Row],[P_RSI(D)]]</f>
        <v>3.4900466185452809E-4</v>
      </c>
    </row>
    <row r="1332" spans="1:21" x14ac:dyDescent="0.2">
      <c r="A1332" t="s">
        <v>83</v>
      </c>
      <c r="B1332" t="s">
        <v>84</v>
      </c>
      <c r="C1332" s="1">
        <v>21.850000381469702</v>
      </c>
      <c r="D1332" s="1">
        <v>26924.02</v>
      </c>
      <c r="E1332" s="6">
        <f>D1332/100000</f>
        <v>0.26924019999999999</v>
      </c>
      <c r="F1332" s="4">
        <v>92.875</v>
      </c>
      <c r="G1332" s="1">
        <v>289.89999999999998</v>
      </c>
      <c r="H1332">
        <v>20.489153367368999</v>
      </c>
      <c r="I1332">
        <v>20.9588257256761</v>
      </c>
      <c r="J1332">
        <v>20.019481009061899</v>
      </c>
      <c r="K1332" s="1">
        <v>21916.080000000002</v>
      </c>
      <c r="L1332" s="6">
        <f>K1332/100000</f>
        <v>0.21916080000000002</v>
      </c>
      <c r="M1332">
        <v>606</v>
      </c>
      <c r="N1332">
        <v>36.17</v>
      </c>
      <c r="O1332">
        <v>80.526348547301296</v>
      </c>
      <c r="P1332" s="2">
        <f>E1332*0.55 + L1332*0.45</f>
        <v>0.24670447000000001</v>
      </c>
      <c r="Q1332" s="2">
        <f>F1332*0.55 + M1332*0.45</f>
        <v>323.78125</v>
      </c>
      <c r="R1332" s="2">
        <f>P1332*0.55+Q1332*0.45</f>
        <v>145.8372499585</v>
      </c>
      <c r="S1332" s="8">
        <f>E1332/SUM($E$2:$E$2772)</f>
        <v>1.4543736791185468E-4</v>
      </c>
      <c r="T1332" s="8">
        <f>Tabla13[[#This Row],[rsi_earning]]/SUM(Tabla13[rsi_earning])</f>
        <v>2.0322220402458547E-4</v>
      </c>
      <c r="U1332" s="10">
        <f>Tabla13[[#This Row],[P(D)]]+Tabla13[[#This Row],[P_RSI(D)]]</f>
        <v>3.4865957193644013E-4</v>
      </c>
    </row>
    <row r="1333" spans="1:21" x14ac:dyDescent="0.2">
      <c r="A1333" t="s">
        <v>1723</v>
      </c>
      <c r="B1333" t="s">
        <v>1724</v>
      </c>
      <c r="C1333" s="1">
        <v>15.560000419616699</v>
      </c>
      <c r="D1333" s="1">
        <v>24718.14</v>
      </c>
      <c r="E1333" s="6">
        <f>D1333/100000</f>
        <v>0.2471814</v>
      </c>
      <c r="F1333" s="4">
        <v>83</v>
      </c>
      <c r="G1333" s="1">
        <v>297.81</v>
      </c>
      <c r="H1333">
        <v>15.584928141851099</v>
      </c>
      <c r="I1333">
        <v>16.058818811325001</v>
      </c>
      <c r="J1333">
        <v>15.1110374723772</v>
      </c>
      <c r="K1333" s="1">
        <v>23199.64</v>
      </c>
      <c r="L1333" s="6">
        <f>K1333/100000</f>
        <v>0.23199639999999999</v>
      </c>
      <c r="M1333">
        <v>101</v>
      </c>
      <c r="N1333">
        <v>229.7</v>
      </c>
      <c r="O1333">
        <v>52.454912013737797</v>
      </c>
      <c r="P1333" s="2">
        <f>E1333*0.55 + L1333*0.45</f>
        <v>0.24034814999999998</v>
      </c>
      <c r="Q1333" s="2">
        <f>F1333*0.55 + M1333*0.45</f>
        <v>91.100000000000009</v>
      </c>
      <c r="R1333" s="2">
        <f>P1333*0.55+Q1333*0.45</f>
        <v>41.127191482500002</v>
      </c>
      <c r="S1333" s="8">
        <f>E1333/SUM($E$2:$E$2772)</f>
        <v>1.3352171114405396E-4</v>
      </c>
      <c r="T1333" s="8">
        <f>Tabla13[[#This Row],[rsi_earning]]/SUM(Tabla13[rsi_earning])</f>
        <v>2.1512432758855296E-4</v>
      </c>
      <c r="U1333" s="10">
        <f>Tabla13[[#This Row],[P(D)]]+Tabla13[[#This Row],[P_RSI(D)]]</f>
        <v>3.4864603873260695E-4</v>
      </c>
    </row>
    <row r="1334" spans="1:21" x14ac:dyDescent="0.2">
      <c r="A1334" t="s">
        <v>285</v>
      </c>
      <c r="B1334" t="s">
        <v>286</v>
      </c>
      <c r="C1334" s="1">
        <v>89.129997253417898</v>
      </c>
      <c r="D1334" s="1">
        <v>64532.58</v>
      </c>
      <c r="E1334" s="6">
        <f>D1334/100000</f>
        <v>0.64532580000000006</v>
      </c>
      <c r="F1334" s="4">
        <v>86.3</v>
      </c>
      <c r="G1334" s="1">
        <v>747.77</v>
      </c>
      <c r="H1334">
        <v>92.008885591954595</v>
      </c>
      <c r="I1334">
        <v>96.3477552244712</v>
      </c>
      <c r="J1334">
        <v>87.670015959438103</v>
      </c>
      <c r="K1334" s="1">
        <v>0</v>
      </c>
      <c r="L1334" s="6">
        <f>K1334/100000</f>
        <v>0</v>
      </c>
      <c r="M1334">
        <v>1</v>
      </c>
      <c r="N1334">
        <v>0</v>
      </c>
      <c r="O1334">
        <v>43.679374676294103</v>
      </c>
      <c r="P1334" s="2">
        <f>E1334*0.55 + L1334*0.45</f>
        <v>0.35492919000000006</v>
      </c>
      <c r="Q1334" s="2">
        <f>F1334*0.55 + M1334*0.45</f>
        <v>47.915000000000006</v>
      </c>
      <c r="R1334" s="2">
        <f>P1334*0.55+Q1334*0.45</f>
        <v>21.756961054500003</v>
      </c>
      <c r="S1334" s="8">
        <f>E1334/SUM($E$2:$E$2772)</f>
        <v>3.4859016520420044E-4</v>
      </c>
      <c r="T1334" s="8">
        <f>Tabla13[[#This Row],[rsi_earning]]/SUM(Tabla13[rsi_earning])</f>
        <v>0</v>
      </c>
      <c r="U1334" s="10">
        <f>Tabla13[[#This Row],[P(D)]]+Tabla13[[#This Row],[P_RSI(D)]]</f>
        <v>3.4859016520420044E-4</v>
      </c>
    </row>
    <row r="1335" spans="1:21" x14ac:dyDescent="0.2">
      <c r="A1335" t="s">
        <v>1621</v>
      </c>
      <c r="B1335" t="s">
        <v>1622</v>
      </c>
      <c r="C1335" s="1">
        <v>39.569999694824197</v>
      </c>
      <c r="D1335" s="1">
        <v>5985.35</v>
      </c>
      <c r="E1335" s="6">
        <f>D1335/100000</f>
        <v>5.9853500000000004E-2</v>
      </c>
      <c r="F1335" s="4">
        <v>140.6</v>
      </c>
      <c r="G1335" s="1">
        <v>42.57</v>
      </c>
      <c r="H1335">
        <v>41.769421545252399</v>
      </c>
      <c r="I1335">
        <v>45.575922427199401</v>
      </c>
      <c r="J1335">
        <v>37.962920663305297</v>
      </c>
      <c r="K1335" s="1">
        <v>33963.589999999997</v>
      </c>
      <c r="L1335" s="6">
        <f>K1335/100000</f>
        <v>0.33963589999999999</v>
      </c>
      <c r="M1335">
        <v>810</v>
      </c>
      <c r="N1335">
        <v>41.93</v>
      </c>
      <c r="O1335">
        <v>35.381573400729998</v>
      </c>
      <c r="P1335" s="2">
        <f>E1335*0.55 + L1335*0.45</f>
        <v>0.18575558</v>
      </c>
      <c r="Q1335" s="2">
        <f>F1335*0.55 + M1335*0.45</f>
        <v>441.83</v>
      </c>
      <c r="R1335" s="2">
        <f>P1335*0.55+Q1335*0.45</f>
        <v>198.92566556899999</v>
      </c>
      <c r="S1335" s="8">
        <f>E1335/SUM($E$2:$E$2772)</f>
        <v>3.2331485046854799E-5</v>
      </c>
      <c r="T1335" s="8">
        <f>Tabla13[[#This Row],[rsi_earning]]/SUM(Tabla13[rsi_earning])</f>
        <v>3.1493568267625273E-4</v>
      </c>
      <c r="U1335" s="10">
        <f>Tabla13[[#This Row],[P(D)]]+Tabla13[[#This Row],[P_RSI(D)]]</f>
        <v>3.4726716772310755E-4</v>
      </c>
    </row>
    <row r="1336" spans="1:21" x14ac:dyDescent="0.2">
      <c r="A1336" t="s">
        <v>5382</v>
      </c>
      <c r="B1336" t="s">
        <v>5383</v>
      </c>
      <c r="C1336" s="1">
        <v>10.779999732971101</v>
      </c>
      <c r="D1336" s="1">
        <v>23918.48</v>
      </c>
      <c r="E1336" s="6">
        <f>D1336/100000</f>
        <v>0.2391848</v>
      </c>
      <c r="F1336" s="4">
        <v>65.3</v>
      </c>
      <c r="G1336" s="1">
        <v>366.29</v>
      </c>
      <c r="H1336">
        <v>10.745204929075401</v>
      </c>
      <c r="I1336">
        <v>11.180739793374199</v>
      </c>
      <c r="J1336">
        <v>10.309670064776499</v>
      </c>
      <c r="K1336" s="1">
        <v>23492.1</v>
      </c>
      <c r="L1336" s="6">
        <f>K1336/100000</f>
        <v>0.23492099999999999</v>
      </c>
      <c r="M1336">
        <v>570</v>
      </c>
      <c r="N1336">
        <v>41.21</v>
      </c>
      <c r="O1336">
        <v>55.149872488632901</v>
      </c>
      <c r="P1336" s="2">
        <f>E1336*0.55 + L1336*0.45</f>
        <v>0.23726609000000004</v>
      </c>
      <c r="Q1336" s="2">
        <f>F1336*0.55 + M1336*0.45</f>
        <v>292.41500000000002</v>
      </c>
      <c r="R1336" s="2">
        <f>P1336*0.55+Q1336*0.45</f>
        <v>131.71724634950002</v>
      </c>
      <c r="S1336" s="8">
        <f>E1336/SUM($E$2:$E$2772)</f>
        <v>1.2920213161527657E-4</v>
      </c>
      <c r="T1336" s="8">
        <f>Tabla13[[#This Row],[rsi_earning]]/SUM(Tabla13[rsi_earning])</f>
        <v>2.178362343615265E-4</v>
      </c>
      <c r="U1336" s="10">
        <f>Tabla13[[#This Row],[P(D)]]+Tabla13[[#This Row],[P_RSI(D)]]</f>
        <v>3.4703836597680304E-4</v>
      </c>
    </row>
    <row r="1337" spans="1:21" x14ac:dyDescent="0.2">
      <c r="A1337" t="s">
        <v>1020</v>
      </c>
      <c r="B1337" t="s">
        <v>1021</v>
      </c>
      <c r="C1337" s="1">
        <v>43.740001678466797</v>
      </c>
      <c r="D1337" s="1">
        <v>32339.39</v>
      </c>
      <c r="E1337" s="6">
        <f>D1337/100000</f>
        <v>0.32339390000000001</v>
      </c>
      <c r="F1337" s="4">
        <v>87.8888888888888</v>
      </c>
      <c r="G1337" s="1">
        <v>367.96</v>
      </c>
      <c r="H1337">
        <v>43.9660618428749</v>
      </c>
      <c r="I1337">
        <v>46.132870702889299</v>
      </c>
      <c r="J1337">
        <v>41.799252982860402</v>
      </c>
      <c r="K1337" s="1">
        <v>18445.97</v>
      </c>
      <c r="L1337" s="6">
        <f>K1337/100000</f>
        <v>0.1844597</v>
      </c>
      <c r="M1337">
        <v>469</v>
      </c>
      <c r="N1337">
        <v>39.33</v>
      </c>
      <c r="O1337">
        <v>59.475580673688299</v>
      </c>
      <c r="P1337" s="2">
        <f>E1337*0.55 + L1337*0.45</f>
        <v>0.26087351000000003</v>
      </c>
      <c r="Q1337" s="2">
        <f>F1337*0.55 + M1337*0.45</f>
        <v>259.38888888888886</v>
      </c>
      <c r="R1337" s="2">
        <f>P1337*0.55+Q1337*0.45</f>
        <v>116.8684804305</v>
      </c>
      <c r="S1337" s="8">
        <f>E1337/SUM($E$2:$E$2772)</f>
        <v>1.7468995200103679E-4</v>
      </c>
      <c r="T1337" s="8">
        <f>Tabla13[[#This Row],[rsi_earning]]/SUM(Tabla13[rsi_earning])</f>
        <v>1.7104476159839638E-4</v>
      </c>
      <c r="U1337" s="10">
        <f>Tabla13[[#This Row],[P(D)]]+Tabla13[[#This Row],[P_RSI(D)]]</f>
        <v>3.4573471359943317E-4</v>
      </c>
    </row>
    <row r="1338" spans="1:21" x14ac:dyDescent="0.2">
      <c r="A1338" t="s">
        <v>1635</v>
      </c>
      <c r="B1338" t="s">
        <v>1636</v>
      </c>
      <c r="C1338" s="1">
        <v>242.03999328613199</v>
      </c>
      <c r="D1338" s="1">
        <v>63946.99</v>
      </c>
      <c r="E1338" s="6">
        <f>D1338/100000</f>
        <v>0.63946989999999992</v>
      </c>
      <c r="F1338" s="4">
        <v>52.8333333333333</v>
      </c>
      <c r="G1338" s="1">
        <v>1210.3499999999999</v>
      </c>
      <c r="H1338">
        <v>236.098889034412</v>
      </c>
      <c r="I1338">
        <v>242.56609408351699</v>
      </c>
      <c r="J1338">
        <v>229.631683985308</v>
      </c>
      <c r="K1338" s="1">
        <v>0</v>
      </c>
      <c r="L1338" s="6">
        <f>K1338/100000</f>
        <v>0</v>
      </c>
      <c r="M1338">
        <v>1</v>
      </c>
      <c r="N1338">
        <v>0</v>
      </c>
      <c r="O1338">
        <v>62.8084362462738</v>
      </c>
      <c r="P1338" s="2">
        <f>E1338*0.55 + L1338*0.45</f>
        <v>0.35170844499999998</v>
      </c>
      <c r="Q1338" s="2">
        <f>F1338*0.55 + M1338*0.45</f>
        <v>29.508333333333315</v>
      </c>
      <c r="R1338" s="2">
        <f>P1338*0.55+Q1338*0.45</f>
        <v>13.472189644749992</v>
      </c>
      <c r="S1338" s="8">
        <f>E1338/SUM($E$2:$E$2772)</f>
        <v>3.454269426142787E-4</v>
      </c>
      <c r="T1338" s="8">
        <f>Tabla13[[#This Row],[rsi_earning]]/SUM(Tabla13[rsi_earning])</f>
        <v>0</v>
      </c>
      <c r="U1338" s="10">
        <f>Tabla13[[#This Row],[P(D)]]+Tabla13[[#This Row],[P_RSI(D)]]</f>
        <v>3.454269426142787E-4</v>
      </c>
    </row>
    <row r="1339" spans="1:21" x14ac:dyDescent="0.2">
      <c r="A1339" t="s">
        <v>2509</v>
      </c>
      <c r="B1339" t="s">
        <v>2510</v>
      </c>
      <c r="C1339" s="1">
        <v>74.129997253417898</v>
      </c>
      <c r="D1339" s="1">
        <v>13308.71</v>
      </c>
      <c r="E1339" s="6">
        <f>D1339/100000</f>
        <v>0.13308709999999999</v>
      </c>
      <c r="F1339" s="4">
        <v>114.142857142857</v>
      </c>
      <c r="G1339" s="1">
        <v>116.6</v>
      </c>
      <c r="H1339">
        <v>71.210706630052499</v>
      </c>
      <c r="I1339">
        <v>73.390816944457299</v>
      </c>
      <c r="J1339">
        <v>69.030596315647799</v>
      </c>
      <c r="K1339" s="1">
        <v>29458.73</v>
      </c>
      <c r="L1339" s="6">
        <f>K1339/100000</f>
        <v>0.2945873</v>
      </c>
      <c r="M1339">
        <v>926</v>
      </c>
      <c r="N1339">
        <v>31.81</v>
      </c>
      <c r="O1339">
        <v>60.7329811561928</v>
      </c>
      <c r="P1339" s="2">
        <f>E1339*0.55 + L1339*0.45</f>
        <v>0.20576219000000001</v>
      </c>
      <c r="Q1339" s="2">
        <f>F1339*0.55 + M1339*0.45</f>
        <v>479.47857142857134</v>
      </c>
      <c r="R1339" s="2">
        <f>P1339*0.55+Q1339*0.45</f>
        <v>215.87852634735711</v>
      </c>
      <c r="S1339" s="8">
        <f>E1339/SUM($E$2:$E$2772)</f>
        <v>7.1890592589894802E-5</v>
      </c>
      <c r="T1339" s="8">
        <f>Tabla13[[#This Row],[rsi_earning]]/SUM(Tabla13[rsi_earning])</f>
        <v>2.7316326817410671E-4</v>
      </c>
      <c r="U1339" s="10">
        <f>Tabla13[[#This Row],[P(D)]]+Tabla13[[#This Row],[P_RSI(D)]]</f>
        <v>3.4505386076400153E-4</v>
      </c>
    </row>
    <row r="1340" spans="1:21" x14ac:dyDescent="0.2">
      <c r="A1340" t="s">
        <v>5016</v>
      </c>
      <c r="B1340" t="s">
        <v>5017</v>
      </c>
      <c r="C1340" s="1">
        <v>147.19999694824199</v>
      </c>
      <c r="D1340" s="1">
        <v>63643.86</v>
      </c>
      <c r="E1340" s="6">
        <f>D1340/100000</f>
        <v>0.63643859999999997</v>
      </c>
      <c r="F1340" s="4">
        <v>54.384615384615302</v>
      </c>
      <c r="G1340" s="1">
        <v>1170.25</v>
      </c>
      <c r="H1340">
        <v>141.49775444710301</v>
      </c>
      <c r="I1340">
        <v>144.440252637458</v>
      </c>
      <c r="J1340">
        <v>138.55525625674699</v>
      </c>
      <c r="K1340" s="1">
        <v>0</v>
      </c>
      <c r="L1340" s="6">
        <f>K1340/100000</f>
        <v>0</v>
      </c>
      <c r="M1340">
        <v>1</v>
      </c>
      <c r="N1340">
        <v>0</v>
      </c>
      <c r="O1340">
        <v>69.8870007301079</v>
      </c>
      <c r="P1340" s="2">
        <f>E1340*0.55 + L1340*0.45</f>
        <v>0.35004123000000004</v>
      </c>
      <c r="Q1340" s="2">
        <f>F1340*0.55 + M1340*0.45</f>
        <v>30.361538461538416</v>
      </c>
      <c r="R1340" s="2">
        <f>P1340*0.55+Q1340*0.45</f>
        <v>13.855214984192287</v>
      </c>
      <c r="S1340" s="8">
        <f>E1340/SUM($E$2:$E$2772)</f>
        <v>3.4378950402468028E-4</v>
      </c>
      <c r="T1340" s="8">
        <f>Tabla13[[#This Row],[rsi_earning]]/SUM(Tabla13[rsi_earning])</f>
        <v>0</v>
      </c>
      <c r="U1340" s="10">
        <f>Tabla13[[#This Row],[P(D)]]+Tabla13[[#This Row],[P_RSI(D)]]</f>
        <v>3.4378950402468028E-4</v>
      </c>
    </row>
    <row r="1341" spans="1:21" x14ac:dyDescent="0.2">
      <c r="A1341" t="s">
        <v>6870</v>
      </c>
      <c r="B1341" t="s">
        <v>6871</v>
      </c>
      <c r="C1341" s="1">
        <v>45.400299072265597</v>
      </c>
      <c r="D1341" s="1">
        <v>63637.4</v>
      </c>
      <c r="E1341" s="6">
        <f>D1341/100000</f>
        <v>0.636374</v>
      </c>
      <c r="F1341" s="4">
        <v>42.266666666666602</v>
      </c>
      <c r="G1341" s="1">
        <v>1505.62</v>
      </c>
      <c r="H1341">
        <v>44.159142912783601</v>
      </c>
      <c r="I1341">
        <v>44.782181190551597</v>
      </c>
      <c r="J1341">
        <v>43.536104635015697</v>
      </c>
      <c r="K1341" s="1">
        <v>0</v>
      </c>
      <c r="L1341" s="6">
        <f>K1341/100000</f>
        <v>0</v>
      </c>
      <c r="M1341">
        <v>1</v>
      </c>
      <c r="N1341">
        <v>0</v>
      </c>
      <c r="O1341">
        <v>64.522574359736893</v>
      </c>
      <c r="P1341" s="2">
        <f>E1341*0.55 + L1341*0.45</f>
        <v>0.35000570000000003</v>
      </c>
      <c r="Q1341" s="2">
        <f>F1341*0.55 + M1341*0.45</f>
        <v>23.696666666666633</v>
      </c>
      <c r="R1341" s="2">
        <f>P1341*0.55+Q1341*0.45</f>
        <v>10.856003134999986</v>
      </c>
      <c r="S1341" s="8">
        <f>E1341/SUM($E$2:$E$2772)</f>
        <v>3.4375460858942543E-4</v>
      </c>
      <c r="T1341" s="8">
        <f>Tabla13[[#This Row],[rsi_earning]]/SUM(Tabla13[rsi_earning])</f>
        <v>0</v>
      </c>
      <c r="U1341" s="10">
        <f>Tabla13[[#This Row],[P(D)]]+Tabla13[[#This Row],[P_RSI(D)]]</f>
        <v>3.4375460858942543E-4</v>
      </c>
    </row>
    <row r="1342" spans="1:21" x14ac:dyDescent="0.2">
      <c r="A1342" t="s">
        <v>4724</v>
      </c>
      <c r="B1342" t="s">
        <v>4725</v>
      </c>
      <c r="C1342" s="1">
        <v>69.300003051757798</v>
      </c>
      <c r="D1342" s="1">
        <v>17346.169999999998</v>
      </c>
      <c r="E1342" s="6">
        <f>D1342/100000</f>
        <v>0.17346169999999997</v>
      </c>
      <c r="F1342" s="4">
        <v>54.6666666666666</v>
      </c>
      <c r="G1342" s="1">
        <v>317.31</v>
      </c>
      <c r="H1342">
        <v>67.181354607278294</v>
      </c>
      <c r="I1342">
        <v>69.167279910592796</v>
      </c>
      <c r="J1342">
        <v>65.195429303963806</v>
      </c>
      <c r="K1342" s="1">
        <v>26895.43</v>
      </c>
      <c r="L1342" s="6">
        <f>K1342/100000</f>
        <v>0.26895429999999998</v>
      </c>
      <c r="M1342">
        <v>125</v>
      </c>
      <c r="N1342">
        <v>215.16</v>
      </c>
      <c r="O1342">
        <v>65.834655481668605</v>
      </c>
      <c r="P1342" s="2">
        <f>E1342*0.55 + L1342*0.45</f>
        <v>0.21643336999999999</v>
      </c>
      <c r="Q1342" s="2">
        <f>F1342*0.55 + M1342*0.45</f>
        <v>86.316666666666634</v>
      </c>
      <c r="R1342" s="2">
        <f>P1342*0.55+Q1342*0.45</f>
        <v>38.961538353499989</v>
      </c>
      <c r="S1342" s="8">
        <f>E1342/SUM($E$2:$E$2772)</f>
        <v>9.3700023553376359E-5</v>
      </c>
      <c r="T1342" s="8">
        <f>Tabla13[[#This Row],[rsi_earning]]/SUM(Tabla13[rsi_earning])</f>
        <v>2.4939444292907108E-4</v>
      </c>
      <c r="U1342" s="10">
        <f>Tabla13[[#This Row],[P(D)]]+Tabla13[[#This Row],[P_RSI(D)]]</f>
        <v>3.4309446648244746E-4</v>
      </c>
    </row>
    <row r="1343" spans="1:21" x14ac:dyDescent="0.2">
      <c r="A1343" t="s">
        <v>7136</v>
      </c>
      <c r="B1343" t="s">
        <v>7137</v>
      </c>
      <c r="C1343" s="1">
        <v>28.38570022583</v>
      </c>
      <c r="D1343" s="1">
        <v>63476.89</v>
      </c>
      <c r="E1343" s="6">
        <f>D1343/100000</f>
        <v>0.63476889999999997</v>
      </c>
      <c r="F1343" s="4">
        <v>57.461538461538403</v>
      </c>
      <c r="G1343" s="1">
        <v>1104.68</v>
      </c>
      <c r="H1343">
        <v>26.746313981515399</v>
      </c>
      <c r="I1343">
        <v>27.846440918525602</v>
      </c>
      <c r="J1343">
        <v>25.646187044505101</v>
      </c>
      <c r="K1343" s="1">
        <v>0</v>
      </c>
      <c r="L1343" s="6">
        <f>K1343/100000</f>
        <v>0</v>
      </c>
      <c r="M1343">
        <v>1</v>
      </c>
      <c r="N1343">
        <v>0</v>
      </c>
      <c r="O1343">
        <v>60.427885479425697</v>
      </c>
      <c r="P1343" s="2">
        <f>E1343*0.55 + L1343*0.45</f>
        <v>0.34912289499999999</v>
      </c>
      <c r="Q1343" s="2">
        <f>F1343*0.55 + M1343*0.45</f>
        <v>32.053846153846123</v>
      </c>
      <c r="R1343" s="2">
        <f>P1343*0.55+Q1343*0.45</f>
        <v>14.616248361480755</v>
      </c>
      <c r="S1343" s="8">
        <f>E1343/SUM($E$2:$E$2772)</f>
        <v>3.4288757046051552E-4</v>
      </c>
      <c r="T1343" s="8">
        <f>Tabla13[[#This Row],[rsi_earning]]/SUM(Tabla13[rsi_earning])</f>
        <v>0</v>
      </c>
      <c r="U1343" s="10">
        <f>Tabla13[[#This Row],[P(D)]]+Tabla13[[#This Row],[P_RSI(D)]]</f>
        <v>3.4288757046051552E-4</v>
      </c>
    </row>
    <row r="1344" spans="1:21" x14ac:dyDescent="0.2">
      <c r="A1344" t="s">
        <v>6158</v>
      </c>
      <c r="B1344" t="s">
        <v>6159</v>
      </c>
      <c r="C1344" s="1">
        <v>17.559999465942301</v>
      </c>
      <c r="D1344" s="1">
        <v>29597.73</v>
      </c>
      <c r="E1344" s="6">
        <f>D1344/100000</f>
        <v>0.2959773</v>
      </c>
      <c r="F1344" s="4">
        <v>134.833333333333</v>
      </c>
      <c r="G1344" s="1">
        <v>219.51</v>
      </c>
      <c r="H1344">
        <v>17.386863349685601</v>
      </c>
      <c r="I1344">
        <v>18.246596003679301</v>
      </c>
      <c r="J1344">
        <v>16.527130695691898</v>
      </c>
      <c r="K1344" s="1">
        <v>19730.62</v>
      </c>
      <c r="L1344" s="6">
        <f>K1344/100000</f>
        <v>0.19730619999999999</v>
      </c>
      <c r="M1344">
        <v>181</v>
      </c>
      <c r="N1344">
        <v>109.01</v>
      </c>
      <c r="O1344">
        <v>60.182363243510203</v>
      </c>
      <c r="P1344" s="2">
        <f>E1344*0.55 + L1344*0.45</f>
        <v>0.25157530500000003</v>
      </c>
      <c r="Q1344" s="2">
        <f>F1344*0.55 + M1344*0.45</f>
        <v>155.60833333333318</v>
      </c>
      <c r="R1344" s="2">
        <f>P1344*0.55+Q1344*0.45</f>
        <v>70.162116417749942</v>
      </c>
      <c r="S1344" s="8">
        <f>E1344/SUM($E$2:$E$2772)</f>
        <v>1.5988013481514792E-4</v>
      </c>
      <c r="T1344" s="8">
        <f>Tabla13[[#This Row],[rsi_earning]]/SUM(Tabla13[rsi_earning])</f>
        <v>1.8295699245355766E-4</v>
      </c>
      <c r="U1344" s="10">
        <f>Tabla13[[#This Row],[P(D)]]+Tabla13[[#This Row],[P_RSI(D)]]</f>
        <v>3.4283712726870558E-4</v>
      </c>
    </row>
    <row r="1345" spans="1:21" x14ac:dyDescent="0.2">
      <c r="A1345" t="s">
        <v>3079</v>
      </c>
      <c r="B1345" t="s">
        <v>3080</v>
      </c>
      <c r="C1345" s="1">
        <v>57.900001525878899</v>
      </c>
      <c r="D1345" s="1">
        <v>26908.87</v>
      </c>
      <c r="E1345" s="6">
        <f>D1345/100000</f>
        <v>0.26908870000000001</v>
      </c>
      <c r="F1345" s="4">
        <v>60.6</v>
      </c>
      <c r="G1345" s="1">
        <v>444.04</v>
      </c>
      <c r="H1345">
        <v>56.924976817304398</v>
      </c>
      <c r="I1345">
        <v>58.173610939465497</v>
      </c>
      <c r="J1345">
        <v>55.676342695143298</v>
      </c>
      <c r="K1345" s="1">
        <v>21261.47</v>
      </c>
      <c r="L1345" s="6">
        <f>K1345/100000</f>
        <v>0.21261470000000002</v>
      </c>
      <c r="M1345">
        <v>358</v>
      </c>
      <c r="N1345">
        <v>59.39</v>
      </c>
      <c r="O1345">
        <v>56.744432109147503</v>
      </c>
      <c r="P1345" s="2">
        <f>E1345*0.55 + L1345*0.45</f>
        <v>0.24367540000000004</v>
      </c>
      <c r="Q1345" s="2">
        <f>F1345*0.55 + M1345*0.45</f>
        <v>194.43</v>
      </c>
      <c r="R1345" s="2">
        <f>P1345*0.55+Q1345*0.45</f>
        <v>87.627521470000005</v>
      </c>
      <c r="S1345" s="8">
        <f>E1345/SUM($E$2:$E$2772)</f>
        <v>1.4535553109388085E-4</v>
      </c>
      <c r="T1345" s="8">
        <f>Tabla13[[#This Row],[rsi_earning]]/SUM(Tabla13[rsi_earning])</f>
        <v>1.9715217293432964E-4</v>
      </c>
      <c r="U1345" s="10">
        <f>Tabla13[[#This Row],[P(D)]]+Tabla13[[#This Row],[P_RSI(D)]]</f>
        <v>3.4250770402821049E-4</v>
      </c>
    </row>
    <row r="1346" spans="1:21" x14ac:dyDescent="0.2">
      <c r="A1346" t="s">
        <v>9438</v>
      </c>
      <c r="B1346" t="s">
        <v>9439</v>
      </c>
      <c r="C1346" s="1">
        <v>25.690000534057599</v>
      </c>
      <c r="D1346" s="1">
        <v>63370.8</v>
      </c>
      <c r="E1346" s="6">
        <f>D1346/100000</f>
        <v>0.63370800000000005</v>
      </c>
      <c r="F1346" s="4">
        <v>57.75</v>
      </c>
      <c r="G1346" s="1">
        <v>1097.33</v>
      </c>
      <c r="H1346">
        <v>24.170774506450801</v>
      </c>
      <c r="I1346">
        <v>25.782123823995398</v>
      </c>
      <c r="J1346">
        <v>22.559425188906101</v>
      </c>
      <c r="K1346" s="1">
        <v>0</v>
      </c>
      <c r="L1346" s="6">
        <f>K1346/100000</f>
        <v>0</v>
      </c>
      <c r="M1346">
        <v>1</v>
      </c>
      <c r="N1346">
        <v>0</v>
      </c>
      <c r="O1346">
        <v>54.700862015913302</v>
      </c>
      <c r="P1346" s="2">
        <f>E1346*0.55 + L1346*0.45</f>
        <v>0.34853940000000005</v>
      </c>
      <c r="Q1346" s="2">
        <f>F1346*0.55 + M1346*0.45</f>
        <v>32.212500000000006</v>
      </c>
      <c r="R1346" s="2">
        <f>P1346*0.55+Q1346*0.45</f>
        <v>14.687321670000003</v>
      </c>
      <c r="S1346" s="8">
        <f>E1346/SUM($E$2:$E$2772)</f>
        <v>3.4231449666389201E-4</v>
      </c>
      <c r="T1346" s="8">
        <f>Tabla13[[#This Row],[rsi_earning]]/SUM(Tabla13[rsi_earning])</f>
        <v>0</v>
      </c>
      <c r="U1346" s="10">
        <f>Tabla13[[#This Row],[P(D)]]+Tabla13[[#This Row],[P_RSI(D)]]</f>
        <v>3.4231449666389201E-4</v>
      </c>
    </row>
    <row r="1347" spans="1:21" x14ac:dyDescent="0.2">
      <c r="A1347" t="s">
        <v>9342</v>
      </c>
      <c r="B1347" t="s">
        <v>9343</v>
      </c>
      <c r="C1347" s="1">
        <v>6.42000007629394</v>
      </c>
      <c r="D1347" s="1">
        <v>99975.59</v>
      </c>
      <c r="E1347" s="6">
        <f>D1347/100000</f>
        <v>0.99975589999999992</v>
      </c>
      <c r="F1347" s="4">
        <v>94.875</v>
      </c>
      <c r="G1347" s="1">
        <v>1053.76</v>
      </c>
      <c r="H1347">
        <v>5.4133513274676703</v>
      </c>
      <c r="I1347">
        <v>6.1855875118389498</v>
      </c>
      <c r="J1347">
        <v>4.64111514309639</v>
      </c>
      <c r="K1347" s="1">
        <v>-21326.76</v>
      </c>
      <c r="L1347" s="6">
        <f>K1347/100000</f>
        <v>-0.21326759999999997</v>
      </c>
      <c r="M1347">
        <v>439</v>
      </c>
      <c r="N1347">
        <v>-48.58</v>
      </c>
      <c r="O1347">
        <v>88.383819044722202</v>
      </c>
      <c r="P1347" s="2">
        <f>E1347*0.55 + L1347*0.45</f>
        <v>0.45389532499999996</v>
      </c>
      <c r="Q1347" s="2">
        <f>F1347*0.55 + M1347*0.45</f>
        <v>249.73125000000002</v>
      </c>
      <c r="R1347" s="2">
        <f>P1347*0.55+Q1347*0.45</f>
        <v>112.62870492875</v>
      </c>
      <c r="S1347" s="8">
        <f>E1347/SUM($E$2:$E$2772)</f>
        <v>5.4004515911943091E-4</v>
      </c>
      <c r="T1347" s="8">
        <f>Tabla13[[#This Row],[rsi_earning]]/SUM(Tabla13[rsi_earning])</f>
        <v>-1.9775759040409452E-4</v>
      </c>
      <c r="U1347" s="10">
        <f>Tabla13[[#This Row],[P(D)]]+Tabla13[[#This Row],[P_RSI(D)]]</f>
        <v>3.4228756871533636E-4</v>
      </c>
    </row>
    <row r="1348" spans="1:21" x14ac:dyDescent="0.2">
      <c r="A1348" t="s">
        <v>2255</v>
      </c>
      <c r="B1348" t="s">
        <v>2256</v>
      </c>
      <c r="C1348" s="1">
        <v>89.209999084472599</v>
      </c>
      <c r="D1348" s="1">
        <v>41560.42</v>
      </c>
      <c r="E1348" s="6">
        <f>D1348/100000</f>
        <v>0.41560419999999998</v>
      </c>
      <c r="F1348" s="4">
        <v>90.428571428571402</v>
      </c>
      <c r="G1348" s="1">
        <v>459.59</v>
      </c>
      <c r="H1348">
        <v>89.844448140612201</v>
      </c>
      <c r="I1348">
        <v>93.371066986084401</v>
      </c>
      <c r="J1348">
        <v>86.3178292951401</v>
      </c>
      <c r="K1348" s="1">
        <v>12699.34</v>
      </c>
      <c r="L1348" s="6">
        <f>K1348/100000</f>
        <v>0.12699340000000001</v>
      </c>
      <c r="M1348">
        <v>90</v>
      </c>
      <c r="N1348">
        <v>141.1</v>
      </c>
      <c r="O1348">
        <v>31.910546727805301</v>
      </c>
      <c r="P1348" s="2">
        <f>E1348*0.55 + L1348*0.45</f>
        <v>0.28572934</v>
      </c>
      <c r="Q1348" s="2">
        <f>F1348*0.55 + M1348*0.45</f>
        <v>90.235714285714266</v>
      </c>
      <c r="R1348" s="2">
        <f>P1348*0.55+Q1348*0.45</f>
        <v>40.763222565571418</v>
      </c>
      <c r="S1348" s="8">
        <f>E1348/SUM($E$2:$E$2772)</f>
        <v>2.2449983672984954E-4</v>
      </c>
      <c r="T1348" s="8">
        <f>Tabla13[[#This Row],[rsi_earning]]/SUM(Tabla13[rsi_earning])</f>
        <v>1.1775773151300684E-4</v>
      </c>
      <c r="U1348" s="10">
        <f>Tabla13[[#This Row],[P(D)]]+Tabla13[[#This Row],[P_RSI(D)]]</f>
        <v>3.4225756824285641E-4</v>
      </c>
    </row>
    <row r="1349" spans="1:21" x14ac:dyDescent="0.2">
      <c r="A1349" t="s">
        <v>5090</v>
      </c>
      <c r="B1349" t="s">
        <v>5091</v>
      </c>
      <c r="C1349" s="1">
        <v>91.510002136230398</v>
      </c>
      <c r="D1349" s="1">
        <v>4690.26</v>
      </c>
      <c r="E1349" s="6">
        <f>D1349/100000</f>
        <v>4.6902600000000003E-2</v>
      </c>
      <c r="F1349" s="4">
        <v>103.28571428571399</v>
      </c>
      <c r="G1349" s="1">
        <v>45.41</v>
      </c>
      <c r="H1349">
        <v>86.244489401598997</v>
      </c>
      <c r="I1349">
        <v>91.357419477433098</v>
      </c>
      <c r="J1349">
        <v>81.131559325764897</v>
      </c>
      <c r="K1349" s="1">
        <v>34116.629999999997</v>
      </c>
      <c r="L1349" s="6">
        <f>K1349/100000</f>
        <v>0.34116629999999998</v>
      </c>
      <c r="M1349">
        <v>865</v>
      </c>
      <c r="N1349">
        <v>39.44</v>
      </c>
      <c r="O1349">
        <v>64.881770952708294</v>
      </c>
      <c r="P1349" s="2">
        <f>E1349*0.55 + L1349*0.45</f>
        <v>0.17932126500000001</v>
      </c>
      <c r="Q1349" s="2">
        <f>F1349*0.55 + M1349*0.45</f>
        <v>446.05714285714271</v>
      </c>
      <c r="R1349" s="2">
        <f>P1349*0.55+Q1349*0.45</f>
        <v>200.82434098146422</v>
      </c>
      <c r="S1349" s="8">
        <f>E1349/SUM($E$2:$E$2772)</f>
        <v>2.533570652607804E-5</v>
      </c>
      <c r="T1349" s="8">
        <f>Tabla13[[#This Row],[rsi_earning]]/SUM(Tabla13[rsi_earning])</f>
        <v>3.1635478345084031E-4</v>
      </c>
      <c r="U1349" s="10">
        <f>Tabla13[[#This Row],[P(D)]]+Tabla13[[#This Row],[P_RSI(D)]]</f>
        <v>3.4169048997691838E-4</v>
      </c>
    </row>
    <row r="1350" spans="1:21" x14ac:dyDescent="0.2">
      <c r="A1350" t="s">
        <v>3500</v>
      </c>
      <c r="B1350" t="s">
        <v>3501</v>
      </c>
      <c r="C1350" s="1">
        <v>131.759994506835</v>
      </c>
      <c r="D1350" s="1">
        <v>63198.64</v>
      </c>
      <c r="E1350" s="6">
        <f>D1350/100000</f>
        <v>0.63198639999999995</v>
      </c>
      <c r="F1350" s="4">
        <v>76.1111111111111</v>
      </c>
      <c r="G1350" s="1">
        <v>830.35</v>
      </c>
      <c r="H1350">
        <v>128.67972848972099</v>
      </c>
      <c r="I1350">
        <v>133.88004404827299</v>
      </c>
      <c r="J1350">
        <v>123.47941293116899</v>
      </c>
      <c r="K1350" s="1">
        <v>0</v>
      </c>
      <c r="L1350" s="6">
        <f>K1350/100000</f>
        <v>0</v>
      </c>
      <c r="M1350">
        <v>1</v>
      </c>
      <c r="N1350">
        <v>0</v>
      </c>
      <c r="O1350">
        <v>51.555810023879602</v>
      </c>
      <c r="P1350" s="2">
        <f>E1350*0.55 + L1350*0.45</f>
        <v>0.34759252000000002</v>
      </c>
      <c r="Q1350" s="2">
        <f>F1350*0.55 + M1350*0.45</f>
        <v>42.31111111111111</v>
      </c>
      <c r="R1350" s="2">
        <f>P1350*0.55+Q1350*0.45</f>
        <v>19.231175885999999</v>
      </c>
      <c r="S1350" s="8">
        <f>E1350/SUM($E$2:$E$2772)</f>
        <v>3.4138452791257978E-4</v>
      </c>
      <c r="T1350" s="8">
        <f>Tabla13[[#This Row],[rsi_earning]]/SUM(Tabla13[rsi_earning])</f>
        <v>0</v>
      </c>
      <c r="U1350" s="10">
        <f>Tabla13[[#This Row],[P(D)]]+Tabla13[[#This Row],[P_RSI(D)]]</f>
        <v>3.4138452791257978E-4</v>
      </c>
    </row>
    <row r="1351" spans="1:21" x14ac:dyDescent="0.2">
      <c r="A1351" t="s">
        <v>5492</v>
      </c>
      <c r="B1351" t="s">
        <v>5493</v>
      </c>
      <c r="C1351" s="1">
        <v>6.1199998855590803</v>
      </c>
      <c r="D1351" s="1">
        <v>113037.75</v>
      </c>
      <c r="E1351" s="6">
        <f>D1351/100000</f>
        <v>1.1303775</v>
      </c>
      <c r="F1351" s="4">
        <v>75.090909090909093</v>
      </c>
      <c r="G1351" s="1">
        <v>1505.35</v>
      </c>
      <c r="H1351">
        <v>6.7155739890166304</v>
      </c>
      <c r="I1351">
        <v>7.7278138292970802</v>
      </c>
      <c r="J1351">
        <v>5.7033341487361797</v>
      </c>
      <c r="K1351" s="1">
        <v>-29065.68</v>
      </c>
      <c r="L1351" s="6">
        <f>K1351/100000</f>
        <v>-0.29065679999999999</v>
      </c>
      <c r="M1351">
        <v>858</v>
      </c>
      <c r="N1351">
        <v>-33.880000000000003</v>
      </c>
      <c r="O1351">
        <v>35.853134174029002</v>
      </c>
      <c r="P1351" s="2">
        <f>E1351*0.55 + L1351*0.45</f>
        <v>0.49091206500000006</v>
      </c>
      <c r="Q1351" s="2">
        <f>F1351*0.55 + M1351*0.45</f>
        <v>427.40000000000003</v>
      </c>
      <c r="R1351" s="2">
        <f>P1351*0.55+Q1351*0.45</f>
        <v>192.60000163575</v>
      </c>
      <c r="S1351" s="8">
        <f>E1351/SUM($E$2:$E$2772)</f>
        <v>6.106039452755663E-4</v>
      </c>
      <c r="T1351" s="8">
        <f>Tabla13[[#This Row],[rsi_earning]]/SUM(Tabla13[rsi_earning])</f>
        <v>-2.6951861606059626E-4</v>
      </c>
      <c r="U1351" s="10">
        <f>Tabla13[[#This Row],[P(D)]]+Tabla13[[#This Row],[P_RSI(D)]]</f>
        <v>3.4108532921497004E-4</v>
      </c>
    </row>
    <row r="1352" spans="1:21" x14ac:dyDescent="0.2">
      <c r="A1352" t="s">
        <v>1559</v>
      </c>
      <c r="B1352" t="s">
        <v>1560</v>
      </c>
      <c r="C1352" s="1">
        <v>77.059997558593693</v>
      </c>
      <c r="D1352" s="1">
        <v>58093.22</v>
      </c>
      <c r="E1352" s="6">
        <f>D1352/100000</f>
        <v>0.58093220000000001</v>
      </c>
      <c r="F1352" s="4">
        <v>99</v>
      </c>
      <c r="G1352" s="1">
        <v>586.79999999999995</v>
      </c>
      <c r="H1352">
        <v>81.247284989180898</v>
      </c>
      <c r="I1352">
        <v>85.948415964561605</v>
      </c>
      <c r="J1352">
        <v>76.546154013800205</v>
      </c>
      <c r="K1352" s="1">
        <v>2896.23</v>
      </c>
      <c r="L1352" s="6">
        <f>K1352/100000</f>
        <v>2.89623E-2</v>
      </c>
      <c r="M1352">
        <v>1777</v>
      </c>
      <c r="N1352">
        <v>1.63</v>
      </c>
      <c r="O1352">
        <v>28.709136030906599</v>
      </c>
      <c r="P1352" s="2">
        <f>E1352*0.55 + L1352*0.45</f>
        <v>0.33254574500000006</v>
      </c>
      <c r="Q1352" s="2">
        <f>F1352*0.55 + M1352*0.45</f>
        <v>854.1</v>
      </c>
      <c r="R1352" s="2">
        <f>P1352*0.55+Q1352*0.45</f>
        <v>384.52790015975</v>
      </c>
      <c r="S1352" s="8">
        <f>E1352/SUM($E$2:$E$2772)</f>
        <v>3.138062224855098E-4</v>
      </c>
      <c r="T1352" s="8">
        <f>Tabla13[[#This Row],[rsi_earning]]/SUM(Tabla13[rsi_earning])</f>
        <v>2.6855999976370097E-5</v>
      </c>
      <c r="U1352" s="10">
        <f>Tabla13[[#This Row],[P(D)]]+Tabla13[[#This Row],[P_RSI(D)]]</f>
        <v>3.406622224618799E-4</v>
      </c>
    </row>
    <row r="1353" spans="1:21" x14ac:dyDescent="0.2">
      <c r="A1353" t="s">
        <v>3229</v>
      </c>
      <c r="B1353" t="s">
        <v>3230</v>
      </c>
      <c r="C1353" s="1">
        <v>55.630001068115199</v>
      </c>
      <c r="D1353" s="1">
        <v>62994.37</v>
      </c>
      <c r="E1353" s="6">
        <f>D1353/100000</f>
        <v>0.6299437</v>
      </c>
      <c r="F1353" s="4">
        <v>68.099999999999994</v>
      </c>
      <c r="G1353" s="1">
        <v>925.03</v>
      </c>
      <c r="H1353">
        <v>55.348314413443099</v>
      </c>
      <c r="I1353">
        <v>56.921138480314198</v>
      </c>
      <c r="J1353">
        <v>53.7754903465719</v>
      </c>
      <c r="K1353" s="1">
        <v>0</v>
      </c>
      <c r="L1353" s="6">
        <f>K1353/100000</f>
        <v>0</v>
      </c>
      <c r="M1353">
        <v>1</v>
      </c>
      <c r="N1353">
        <v>0</v>
      </c>
      <c r="O1353">
        <v>49.775059781075001</v>
      </c>
      <c r="P1353" s="2">
        <f>E1353*0.55 + L1353*0.45</f>
        <v>0.34646903500000004</v>
      </c>
      <c r="Q1353" s="2">
        <f>F1353*0.55 + M1353*0.45</f>
        <v>37.905000000000001</v>
      </c>
      <c r="R1353" s="2">
        <f>P1353*0.55+Q1353*0.45</f>
        <v>17.247807969250001</v>
      </c>
      <c r="S1353" s="8">
        <f>E1353/SUM($E$2:$E$2772)</f>
        <v>3.402811083213243E-4</v>
      </c>
      <c r="T1353" s="8">
        <f>Tabla13[[#This Row],[rsi_earning]]/SUM(Tabla13[rsi_earning])</f>
        <v>0</v>
      </c>
      <c r="U1353" s="10">
        <f>Tabla13[[#This Row],[P(D)]]+Tabla13[[#This Row],[P_RSI(D)]]</f>
        <v>3.402811083213243E-4</v>
      </c>
    </row>
    <row r="1354" spans="1:21" x14ac:dyDescent="0.2">
      <c r="A1354" t="s">
        <v>7533</v>
      </c>
      <c r="B1354" t="s">
        <v>7534</v>
      </c>
      <c r="C1354" s="1">
        <v>537.280029296875</v>
      </c>
      <c r="D1354" s="1">
        <v>62906.94</v>
      </c>
      <c r="E1354" s="6">
        <f>D1354/100000</f>
        <v>0.6290694</v>
      </c>
      <c r="F1354" s="4">
        <v>62</v>
      </c>
      <c r="G1354" s="1">
        <v>1014.63</v>
      </c>
      <c r="H1354">
        <v>547.17505652325406</v>
      </c>
      <c r="I1354">
        <v>564.46770390636402</v>
      </c>
      <c r="J1354">
        <v>529.88240914014398</v>
      </c>
      <c r="K1354" s="1">
        <v>0</v>
      </c>
      <c r="L1354" s="6">
        <f>K1354/100000</f>
        <v>0</v>
      </c>
      <c r="M1354">
        <v>1</v>
      </c>
      <c r="N1354">
        <v>0</v>
      </c>
      <c r="O1354">
        <v>40.911604886190403</v>
      </c>
      <c r="P1354" s="2">
        <f>E1354*0.55 + L1354*0.45</f>
        <v>0.34598817000000004</v>
      </c>
      <c r="Q1354" s="2">
        <f>F1354*0.55 + M1354*0.45</f>
        <v>34.550000000000004</v>
      </c>
      <c r="R1354" s="2">
        <f>P1354*0.55+Q1354*0.45</f>
        <v>15.737793493500003</v>
      </c>
      <c r="S1354" s="8">
        <f>E1354/SUM($E$2:$E$2772)</f>
        <v>3.3980883155594778E-4</v>
      </c>
      <c r="T1354" s="8">
        <f>Tabla13[[#This Row],[rsi_earning]]/SUM(Tabla13[rsi_earning])</f>
        <v>0</v>
      </c>
      <c r="U1354" s="10">
        <f>Tabla13[[#This Row],[P(D)]]+Tabla13[[#This Row],[P_RSI(D)]]</f>
        <v>3.3980883155594778E-4</v>
      </c>
    </row>
    <row r="1355" spans="1:21" x14ac:dyDescent="0.2">
      <c r="A1355" t="s">
        <v>2777</v>
      </c>
      <c r="B1355" t="s">
        <v>2778</v>
      </c>
      <c r="C1355" s="1">
        <v>104.31999969482401</v>
      </c>
      <c r="D1355" s="1">
        <v>30121.07</v>
      </c>
      <c r="E1355" s="6">
        <f>D1355/100000</f>
        <v>0.3012107</v>
      </c>
      <c r="F1355" s="4">
        <v>79.8888888888888</v>
      </c>
      <c r="G1355" s="1">
        <v>377.04</v>
      </c>
      <c r="H1355">
        <v>102.319043810777</v>
      </c>
      <c r="I1355">
        <v>105.336507365899</v>
      </c>
      <c r="J1355">
        <v>99.301580255655907</v>
      </c>
      <c r="K1355" s="1">
        <v>18970.04</v>
      </c>
      <c r="L1355" s="6">
        <f>K1355/100000</f>
        <v>0.18970040000000002</v>
      </c>
      <c r="M1355">
        <v>390</v>
      </c>
      <c r="N1355">
        <v>48.64</v>
      </c>
      <c r="O1355">
        <v>60</v>
      </c>
      <c r="P1355" s="2">
        <f>E1355*0.55 + L1355*0.45</f>
        <v>0.25103106500000005</v>
      </c>
      <c r="Q1355" s="2">
        <f>F1355*0.55 + M1355*0.45</f>
        <v>219.43888888888884</v>
      </c>
      <c r="R1355" s="2">
        <f>P1355*0.55+Q1355*0.45</f>
        <v>98.885567085749969</v>
      </c>
      <c r="S1355" s="8">
        <f>E1355/SUM($E$2:$E$2772)</f>
        <v>1.6270709721240474E-4</v>
      </c>
      <c r="T1355" s="8">
        <f>Tabla13[[#This Row],[rsi_earning]]/SUM(Tabla13[rsi_earning])</f>
        <v>1.7590432865889096E-4</v>
      </c>
      <c r="U1355" s="10">
        <f>Tabla13[[#This Row],[P(D)]]+Tabla13[[#This Row],[P_RSI(D)]]</f>
        <v>3.3861142587129569E-4</v>
      </c>
    </row>
    <row r="1356" spans="1:21" x14ac:dyDescent="0.2">
      <c r="A1356" t="s">
        <v>8817</v>
      </c>
      <c r="B1356" t="s">
        <v>8818</v>
      </c>
      <c r="C1356" s="1">
        <v>14.4099998474121</v>
      </c>
      <c r="D1356" s="1">
        <v>19491.59</v>
      </c>
      <c r="E1356" s="6">
        <f>D1356/100000</f>
        <v>0.1949159</v>
      </c>
      <c r="F1356" s="4">
        <v>85.5</v>
      </c>
      <c r="G1356" s="1">
        <v>227.97</v>
      </c>
      <c r="H1356">
        <v>14.2058150147853</v>
      </c>
      <c r="I1356">
        <v>14.620584350906</v>
      </c>
      <c r="J1356">
        <v>13.791045678664601</v>
      </c>
      <c r="K1356" s="1">
        <v>25014.959999999999</v>
      </c>
      <c r="L1356" s="6">
        <f>K1356/100000</f>
        <v>0.25014959999999997</v>
      </c>
      <c r="M1356">
        <v>114</v>
      </c>
      <c r="N1356">
        <v>219.43</v>
      </c>
      <c r="O1356">
        <v>62.383370142756498</v>
      </c>
      <c r="P1356" s="2">
        <f>E1356*0.55 + L1356*0.45</f>
        <v>0.21977106499999999</v>
      </c>
      <c r="Q1356" s="2">
        <f>F1356*0.55 + M1356*0.45</f>
        <v>98.325000000000017</v>
      </c>
      <c r="R1356" s="2">
        <f>P1356*0.55+Q1356*0.45</f>
        <v>44.367124085750014</v>
      </c>
      <c r="S1356" s="8">
        <f>E1356/SUM($E$2:$E$2772)</f>
        <v>1.0528908929710452E-4</v>
      </c>
      <c r="T1356" s="8">
        <f>Tabla13[[#This Row],[rsi_earning]]/SUM(Tabla13[rsi_earning])</f>
        <v>2.3195732561602457E-4</v>
      </c>
      <c r="U1356" s="10">
        <f>Tabla13[[#This Row],[P(D)]]+Tabla13[[#This Row],[P_RSI(D)]]</f>
        <v>3.3724641491312906E-4</v>
      </c>
    </row>
    <row r="1357" spans="1:21" x14ac:dyDescent="0.2">
      <c r="A1357" t="s">
        <v>4896</v>
      </c>
      <c r="B1357" t="s">
        <v>4897</v>
      </c>
      <c r="C1357" s="1">
        <v>73.379997253417898</v>
      </c>
      <c r="D1357" s="1">
        <v>62238.17</v>
      </c>
      <c r="E1357" s="6">
        <f>D1357/100000</f>
        <v>0.62238170000000004</v>
      </c>
      <c r="F1357" s="4">
        <v>52.545454545454497</v>
      </c>
      <c r="G1357" s="1">
        <v>1184.46</v>
      </c>
      <c r="H1357">
        <v>73.383211174846707</v>
      </c>
      <c r="I1357">
        <v>75.715728079180806</v>
      </c>
      <c r="J1357">
        <v>71.050694270512693</v>
      </c>
      <c r="K1357" s="1">
        <v>0</v>
      </c>
      <c r="L1357" s="6">
        <f>K1357/100000</f>
        <v>0</v>
      </c>
      <c r="M1357">
        <v>1</v>
      </c>
      <c r="N1357">
        <v>0</v>
      </c>
      <c r="O1357">
        <v>41.353373969888501</v>
      </c>
      <c r="P1357" s="2">
        <f>E1357*0.55 + L1357*0.45</f>
        <v>0.34230993500000007</v>
      </c>
      <c r="Q1357" s="2">
        <f>F1357*0.55 + M1357*0.45</f>
        <v>29.349999999999977</v>
      </c>
      <c r="R1357" s="2">
        <f>P1357*0.55+Q1357*0.45</f>
        <v>13.395770464249988</v>
      </c>
      <c r="S1357" s="8">
        <f>E1357/SUM($E$2:$E$2772)</f>
        <v>3.3619628972384353E-4</v>
      </c>
      <c r="T1357" s="8">
        <f>Tabla13[[#This Row],[rsi_earning]]/SUM(Tabla13[rsi_earning])</f>
        <v>0</v>
      </c>
      <c r="U1357" s="10">
        <f>Tabla13[[#This Row],[P(D)]]+Tabla13[[#This Row],[P_RSI(D)]]</f>
        <v>3.3619628972384353E-4</v>
      </c>
    </row>
    <row r="1358" spans="1:21" x14ac:dyDescent="0.2">
      <c r="A1358" t="s">
        <v>7134</v>
      </c>
      <c r="B1358" t="s">
        <v>7135</v>
      </c>
      <c r="C1358" s="1">
        <v>65.190002441406193</v>
      </c>
      <c r="D1358" s="1">
        <v>62213.29</v>
      </c>
      <c r="E1358" s="6">
        <f>D1358/100000</f>
        <v>0.62213289999999999</v>
      </c>
      <c r="F1358" s="4">
        <v>66.545454545454504</v>
      </c>
      <c r="G1358" s="1">
        <v>934.9</v>
      </c>
      <c r="H1358">
        <v>63.177757480205102</v>
      </c>
      <c r="I1358">
        <v>65.832628135754703</v>
      </c>
      <c r="J1358">
        <v>60.522886824655401</v>
      </c>
      <c r="K1358" s="1">
        <v>0</v>
      </c>
      <c r="L1358" s="6">
        <f>K1358/100000</f>
        <v>0</v>
      </c>
      <c r="M1358">
        <v>1</v>
      </c>
      <c r="N1358">
        <v>0</v>
      </c>
      <c r="O1358">
        <v>55.825613610402399</v>
      </c>
      <c r="P1358" s="2">
        <f>E1358*0.55 + L1358*0.45</f>
        <v>0.34217309500000004</v>
      </c>
      <c r="Q1358" s="2">
        <f>F1358*0.55 + M1358*0.45</f>
        <v>37.049999999999983</v>
      </c>
      <c r="R1358" s="2">
        <f>P1358*0.55+Q1358*0.45</f>
        <v>16.860695202249993</v>
      </c>
      <c r="S1358" s="8">
        <f>E1358/SUM($E$2:$E$2772)</f>
        <v>3.3606189368218085E-4</v>
      </c>
      <c r="T1358" s="8">
        <f>Tabla13[[#This Row],[rsi_earning]]/SUM(Tabla13[rsi_earning])</f>
        <v>0</v>
      </c>
      <c r="U1358" s="10">
        <f>Tabla13[[#This Row],[P(D)]]+Tabla13[[#This Row],[P_RSI(D)]]</f>
        <v>3.3606189368218085E-4</v>
      </c>
    </row>
    <row r="1359" spans="1:21" x14ac:dyDescent="0.2">
      <c r="A1359" t="s">
        <v>878</v>
      </c>
      <c r="B1359" t="s">
        <v>879</v>
      </c>
      <c r="C1359" s="1">
        <v>244.80999755859301</v>
      </c>
      <c r="D1359" s="1">
        <v>62197.81</v>
      </c>
      <c r="E1359" s="6">
        <f>D1359/100000</f>
        <v>0.62197809999999998</v>
      </c>
      <c r="F1359" s="4">
        <v>87.4444444444444</v>
      </c>
      <c r="G1359" s="1">
        <v>711.28</v>
      </c>
      <c r="H1359">
        <v>254.73594385755399</v>
      </c>
      <c r="I1359">
        <v>266.96891992076399</v>
      </c>
      <c r="J1359">
        <v>242.50296779434399</v>
      </c>
      <c r="K1359" s="1">
        <v>0</v>
      </c>
      <c r="L1359" s="6">
        <f>K1359/100000</f>
        <v>0</v>
      </c>
      <c r="M1359">
        <v>1</v>
      </c>
      <c r="N1359">
        <v>0</v>
      </c>
      <c r="O1359">
        <v>31.429344458672301</v>
      </c>
      <c r="P1359" s="2">
        <f>E1359*0.55 + L1359*0.45</f>
        <v>0.342087955</v>
      </c>
      <c r="Q1359" s="2">
        <f>F1359*0.55 + M1359*0.45</f>
        <v>48.54444444444443</v>
      </c>
      <c r="R1359" s="2">
        <f>P1359*0.55+Q1359*0.45</f>
        <v>22.033148375249997</v>
      </c>
      <c r="S1359" s="8">
        <f>E1359/SUM($E$2:$E$2772)</f>
        <v>3.3597827428005306E-4</v>
      </c>
      <c r="T1359" s="8">
        <f>Tabla13[[#This Row],[rsi_earning]]/SUM(Tabla13[rsi_earning])</f>
        <v>0</v>
      </c>
      <c r="U1359" s="10">
        <f>Tabla13[[#This Row],[P(D)]]+Tabla13[[#This Row],[P_RSI(D)]]</f>
        <v>3.3597827428005306E-4</v>
      </c>
    </row>
    <row r="1360" spans="1:21" x14ac:dyDescent="0.2">
      <c r="A1360" t="s">
        <v>3169</v>
      </c>
      <c r="B1360" t="s">
        <v>3170</v>
      </c>
      <c r="C1360" s="1">
        <v>23.4300003051757</v>
      </c>
      <c r="D1360" s="1">
        <v>1888.98</v>
      </c>
      <c r="E1360" s="6">
        <f>D1360/100000</f>
        <v>1.8889800000000002E-2</v>
      </c>
      <c r="F1360" s="4">
        <v>62.909090909090899</v>
      </c>
      <c r="G1360" s="1">
        <v>30.03</v>
      </c>
      <c r="H1360">
        <v>22.854060333680799</v>
      </c>
      <c r="I1360">
        <v>23.292414002527899</v>
      </c>
      <c r="J1360">
        <v>22.415706664833699</v>
      </c>
      <c r="K1360" s="1">
        <v>35048.559999999998</v>
      </c>
      <c r="L1360" s="6">
        <f>K1360/100000</f>
        <v>0.35048559999999995</v>
      </c>
      <c r="M1360">
        <v>551</v>
      </c>
      <c r="N1360">
        <v>63.61</v>
      </c>
      <c r="O1360">
        <v>64.050065104872402</v>
      </c>
      <c r="P1360" s="2">
        <f>E1360*0.55 + L1360*0.45</f>
        <v>0.16810790999999997</v>
      </c>
      <c r="Q1360" s="2">
        <f>F1360*0.55 + M1360*0.45</f>
        <v>282.55</v>
      </c>
      <c r="R1360" s="2">
        <f>P1360*0.55+Q1360*0.45</f>
        <v>127.2399593505</v>
      </c>
      <c r="S1360" s="8">
        <f>E1360/SUM($E$2:$E$2772)</f>
        <v>1.0203835803053753E-5</v>
      </c>
      <c r="T1360" s="8">
        <f>Tabla13[[#This Row],[rsi_earning]]/SUM(Tabla13[rsi_earning])</f>
        <v>3.2499633196666209E-4</v>
      </c>
      <c r="U1360" s="10">
        <f>Tabla13[[#This Row],[P(D)]]+Tabla13[[#This Row],[P_RSI(D)]]</f>
        <v>3.3520016776971583E-4</v>
      </c>
    </row>
    <row r="1361" spans="1:21" x14ac:dyDescent="0.2">
      <c r="A1361" t="s">
        <v>2969</v>
      </c>
      <c r="B1361" t="s">
        <v>2970</v>
      </c>
      <c r="C1361" s="1">
        <v>116.150001525878</v>
      </c>
      <c r="D1361" s="1">
        <v>56909.5</v>
      </c>
      <c r="E1361" s="6">
        <f>D1361/100000</f>
        <v>0.56909500000000002</v>
      </c>
      <c r="F1361" s="4">
        <v>68.3333333333333</v>
      </c>
      <c r="G1361" s="1">
        <v>832.82</v>
      </c>
      <c r="H1361">
        <v>120.798671495317</v>
      </c>
      <c r="I1361">
        <v>125.03795039077799</v>
      </c>
      <c r="J1361">
        <v>116.559392599856</v>
      </c>
      <c r="K1361" s="1">
        <v>2973.49</v>
      </c>
      <c r="L1361" s="6">
        <f>K1361/100000</f>
        <v>2.9734899999999998E-2</v>
      </c>
      <c r="M1361">
        <v>803</v>
      </c>
      <c r="N1361">
        <v>3.7</v>
      </c>
      <c r="O1361">
        <v>41.969520863901899</v>
      </c>
      <c r="P1361" s="2">
        <f>E1361*0.55 + L1361*0.45</f>
        <v>0.32638295500000003</v>
      </c>
      <c r="Q1361" s="2">
        <f>F1361*0.55 + M1361*0.45</f>
        <v>398.93333333333334</v>
      </c>
      <c r="R1361" s="2">
        <f>P1361*0.55+Q1361*0.45</f>
        <v>179.69951062525001</v>
      </c>
      <c r="S1361" s="8">
        <f>E1361/SUM($E$2:$E$2772)</f>
        <v>3.0741203910781878E-4</v>
      </c>
      <c r="T1361" s="8">
        <f>Tabla13[[#This Row],[rsi_earning]]/SUM(Tabla13[rsi_earning])</f>
        <v>2.7572412194382596E-5</v>
      </c>
      <c r="U1361" s="10">
        <f>Tabla13[[#This Row],[P(D)]]+Tabla13[[#This Row],[P_RSI(D)]]</f>
        <v>3.3498445130220137E-4</v>
      </c>
    </row>
    <row r="1362" spans="1:21" x14ac:dyDescent="0.2">
      <c r="A1362" t="s">
        <v>3968</v>
      </c>
      <c r="B1362" t="s">
        <v>3969</v>
      </c>
      <c r="C1362" s="1">
        <v>13.039999961853001</v>
      </c>
      <c r="D1362" s="1">
        <v>33052.01</v>
      </c>
      <c r="E1362" s="6">
        <f>D1362/100000</f>
        <v>0.33052010000000004</v>
      </c>
      <c r="F1362" s="4">
        <v>77.75</v>
      </c>
      <c r="G1362" s="1">
        <v>425.11</v>
      </c>
      <c r="H1362">
        <v>12.9309586332371</v>
      </c>
      <c r="I1362">
        <v>13.8264999747938</v>
      </c>
      <c r="J1362">
        <v>12.0354172916804</v>
      </c>
      <c r="K1362" s="1">
        <v>16871.04</v>
      </c>
      <c r="L1362" s="6">
        <f>K1362/100000</f>
        <v>0.16871040000000001</v>
      </c>
      <c r="M1362">
        <v>245</v>
      </c>
      <c r="N1362">
        <v>68.86</v>
      </c>
      <c r="O1362">
        <v>52.542375164400902</v>
      </c>
      <c r="P1362" s="2">
        <f>E1362*0.55 + L1362*0.45</f>
        <v>0.25770573500000005</v>
      </c>
      <c r="Q1362" s="2">
        <f>F1362*0.55 + M1362*0.45</f>
        <v>153.01249999999999</v>
      </c>
      <c r="R1362" s="2">
        <f>P1362*0.55+Q1362*0.45</f>
        <v>68.99736315425001</v>
      </c>
      <c r="S1362" s="8">
        <f>E1362/SUM($E$2:$E$2772)</f>
        <v>1.7853936145480136E-4</v>
      </c>
      <c r="T1362" s="8">
        <f>Tabla13[[#This Row],[rsi_earning]]/SUM(Tabla13[rsi_earning])</f>
        <v>1.5644083855264913E-4</v>
      </c>
      <c r="U1362" s="10">
        <f>Tabla13[[#This Row],[P(D)]]+Tabla13[[#This Row],[P_RSI(D)]]</f>
        <v>3.3498020000745051E-4</v>
      </c>
    </row>
    <row r="1363" spans="1:21" x14ac:dyDescent="0.2">
      <c r="A1363" t="s">
        <v>1719</v>
      </c>
      <c r="B1363" t="s">
        <v>1720</v>
      </c>
      <c r="C1363" s="1">
        <v>160.69000244140599</v>
      </c>
      <c r="D1363" s="1">
        <v>61516.639999999999</v>
      </c>
      <c r="E1363" s="6">
        <f>D1363/100000</f>
        <v>0.6151664</v>
      </c>
      <c r="F1363" s="4">
        <v>75.181818181818102</v>
      </c>
      <c r="G1363" s="1">
        <v>818.24</v>
      </c>
      <c r="H1363">
        <v>153.86192824141901</v>
      </c>
      <c r="I1363">
        <v>158.10809392614601</v>
      </c>
      <c r="J1363">
        <v>149.61576255669101</v>
      </c>
      <c r="K1363" s="1">
        <v>286.89</v>
      </c>
      <c r="L1363" s="6">
        <f>K1363/100000</f>
        <v>2.8688999999999997E-3</v>
      </c>
      <c r="M1363">
        <v>394</v>
      </c>
      <c r="N1363">
        <v>0.73</v>
      </c>
      <c r="O1363">
        <v>69.944124129569502</v>
      </c>
      <c r="P1363" s="2">
        <f>E1363*0.55 + L1363*0.45</f>
        <v>0.33963252500000002</v>
      </c>
      <c r="Q1363" s="2">
        <f>F1363*0.55 + M1363*0.45</f>
        <v>218.64999999999998</v>
      </c>
      <c r="R1363" s="2">
        <f>P1363*0.55+Q1363*0.45</f>
        <v>98.579297888749991</v>
      </c>
      <c r="S1363" s="8">
        <f>E1363/SUM($E$2:$E$2772)</f>
        <v>3.3229875049792403E-4</v>
      </c>
      <c r="T1363" s="8">
        <f>Tabla13[[#This Row],[rsi_earning]]/SUM(Tabla13[rsi_earning])</f>
        <v>2.6602575876987727E-6</v>
      </c>
      <c r="U1363" s="10">
        <f>Tabla13[[#This Row],[P(D)]]+Tabla13[[#This Row],[P_RSI(D)]]</f>
        <v>3.3495900808562279E-4</v>
      </c>
    </row>
    <row r="1364" spans="1:21" x14ac:dyDescent="0.2">
      <c r="A1364" t="s">
        <v>1697</v>
      </c>
      <c r="B1364" t="s">
        <v>1698</v>
      </c>
      <c r="C1364" s="1">
        <v>162.74000549316401</v>
      </c>
      <c r="D1364" s="1">
        <v>61819</v>
      </c>
      <c r="E1364" s="6">
        <f>D1364/100000</f>
        <v>0.61819000000000002</v>
      </c>
      <c r="F1364" s="4">
        <v>84</v>
      </c>
      <c r="G1364" s="1">
        <v>735.94</v>
      </c>
      <c r="H1364">
        <v>161.90056854701601</v>
      </c>
      <c r="I1364">
        <v>167.34997768720399</v>
      </c>
      <c r="J1364">
        <v>156.451159406828</v>
      </c>
      <c r="K1364" s="1">
        <v>0</v>
      </c>
      <c r="L1364" s="6">
        <f>K1364/100000</f>
        <v>0</v>
      </c>
      <c r="M1364">
        <v>1</v>
      </c>
      <c r="N1364">
        <v>0</v>
      </c>
      <c r="O1364">
        <v>34.224609112037903</v>
      </c>
      <c r="P1364" s="2">
        <f>E1364*0.55 + L1364*0.45</f>
        <v>0.34000450000000004</v>
      </c>
      <c r="Q1364" s="2">
        <f>F1364*0.55 + M1364*0.45</f>
        <v>46.650000000000006</v>
      </c>
      <c r="R1364" s="2">
        <f>P1364*0.55+Q1364*0.45</f>
        <v>21.179502475000003</v>
      </c>
      <c r="S1364" s="8">
        <f>E1364/SUM($E$2:$E$2772)</f>
        <v>3.3393202972449679E-4</v>
      </c>
      <c r="T1364" s="8">
        <f>Tabla13[[#This Row],[rsi_earning]]/SUM(Tabla13[rsi_earning])</f>
        <v>0</v>
      </c>
      <c r="U1364" s="10">
        <f>Tabla13[[#This Row],[P(D)]]+Tabla13[[#This Row],[P_RSI(D)]]</f>
        <v>3.3393202972449679E-4</v>
      </c>
    </row>
    <row r="1365" spans="1:21" x14ac:dyDescent="0.2">
      <c r="A1365" t="s">
        <v>5874</v>
      </c>
      <c r="B1365" t="s">
        <v>5875</v>
      </c>
      <c r="C1365" s="1">
        <v>20.549999237060501</v>
      </c>
      <c r="D1365" s="1">
        <v>2095.71</v>
      </c>
      <c r="E1365" s="6">
        <f>D1365/100000</f>
        <v>2.0957099999999999E-2</v>
      </c>
      <c r="F1365" s="4">
        <v>85.714285714285694</v>
      </c>
      <c r="G1365" s="1">
        <v>24.45</v>
      </c>
      <c r="H1365">
        <v>20.622038909659</v>
      </c>
      <c r="I1365">
        <v>21.590193390557602</v>
      </c>
      <c r="J1365">
        <v>19.653884428760499</v>
      </c>
      <c r="K1365" s="1">
        <v>34624.89</v>
      </c>
      <c r="L1365" s="6">
        <f>K1365/100000</f>
        <v>0.34624889999999997</v>
      </c>
      <c r="M1365">
        <v>601</v>
      </c>
      <c r="N1365">
        <v>57.61</v>
      </c>
      <c r="O1365">
        <v>45.0110761594865</v>
      </c>
      <c r="P1365" s="2">
        <f>E1365*0.55 + L1365*0.45</f>
        <v>0.16733840999999999</v>
      </c>
      <c r="Q1365" s="2">
        <f>F1365*0.55 + M1365*0.45</f>
        <v>317.59285714285716</v>
      </c>
      <c r="R1365" s="2">
        <f>P1365*0.55+Q1365*0.45</f>
        <v>143.00882183978572</v>
      </c>
      <c r="S1365" s="8">
        <f>E1365/SUM($E$2:$E$2772)</f>
        <v>1.1320543748910935E-5</v>
      </c>
      <c r="T1365" s="8">
        <f>Tabla13[[#This Row],[rsi_earning]]/SUM(Tabla13[rsi_earning])</f>
        <v>3.2106774842530363E-4</v>
      </c>
      <c r="U1365" s="10">
        <f>Tabla13[[#This Row],[P(D)]]+Tabla13[[#This Row],[P_RSI(D)]]</f>
        <v>3.3238829217421459E-4</v>
      </c>
    </row>
    <row r="1366" spans="1:21" x14ac:dyDescent="0.2">
      <c r="A1366" t="s">
        <v>8095</v>
      </c>
      <c r="B1366" t="s">
        <v>8096</v>
      </c>
      <c r="C1366" s="1">
        <v>137.03999328613199</v>
      </c>
      <c r="D1366" s="1">
        <v>29963.439999999999</v>
      </c>
      <c r="E1366" s="6">
        <f>D1366/100000</f>
        <v>0.29963439999999997</v>
      </c>
      <c r="F1366" s="4">
        <v>64.7</v>
      </c>
      <c r="G1366" s="1">
        <v>463.11</v>
      </c>
      <c r="H1366">
        <v>136.610020413239</v>
      </c>
      <c r="I1366">
        <v>139.90829601194201</v>
      </c>
      <c r="J1366">
        <v>133.31174481453601</v>
      </c>
      <c r="K1366" s="1">
        <v>18385.12</v>
      </c>
      <c r="L1366" s="6">
        <f>K1366/100000</f>
        <v>0.18385119999999999</v>
      </c>
      <c r="M1366">
        <v>145</v>
      </c>
      <c r="N1366">
        <v>126.79</v>
      </c>
      <c r="O1366">
        <v>49.020431296160602</v>
      </c>
      <c r="P1366" s="2">
        <f>E1366*0.55 + L1366*0.45</f>
        <v>0.24753196</v>
      </c>
      <c r="Q1366" s="2">
        <f>F1366*0.55 + M1366*0.45</f>
        <v>100.83500000000001</v>
      </c>
      <c r="R1366" s="2">
        <f>P1366*0.55+Q1366*0.45</f>
        <v>45.511892578000001</v>
      </c>
      <c r="S1366" s="8">
        <f>E1366/SUM($E$2:$E$2772)</f>
        <v>1.6185561618156511E-4</v>
      </c>
      <c r="T1366" s="8">
        <f>Tabla13[[#This Row],[rsi_earning]]/SUM(Tabla13[rsi_earning])</f>
        <v>1.7048051511294384E-4</v>
      </c>
      <c r="U1366" s="10">
        <f>Tabla13[[#This Row],[P(D)]]+Tabla13[[#This Row],[P_RSI(D)]]</f>
        <v>3.3233613129450893E-4</v>
      </c>
    </row>
    <row r="1367" spans="1:21" x14ac:dyDescent="0.2">
      <c r="A1367" t="s">
        <v>2237</v>
      </c>
      <c r="B1367" t="s">
        <v>2238</v>
      </c>
      <c r="C1367" s="1">
        <v>32.799999237060497</v>
      </c>
      <c r="D1367" s="1">
        <v>47781.82</v>
      </c>
      <c r="E1367" s="6">
        <f>D1367/100000</f>
        <v>0.47781819999999997</v>
      </c>
      <c r="F1367" s="4">
        <v>93.7777777777777</v>
      </c>
      <c r="G1367" s="1">
        <v>509.52</v>
      </c>
      <c r="H1367">
        <v>28.675807964518398</v>
      </c>
      <c r="I1367">
        <v>30.638724378196301</v>
      </c>
      <c r="J1367">
        <v>26.712891550840499</v>
      </c>
      <c r="K1367" s="1">
        <v>7965.1</v>
      </c>
      <c r="L1367" s="6">
        <f>K1367/100000</f>
        <v>7.9651E-2</v>
      </c>
      <c r="M1367">
        <v>556</v>
      </c>
      <c r="N1367">
        <v>14.33</v>
      </c>
      <c r="O1367">
        <v>96.2161991257815</v>
      </c>
      <c r="P1367" s="2">
        <f>E1367*0.55 + L1367*0.45</f>
        <v>0.29864296000000001</v>
      </c>
      <c r="Q1367" s="2">
        <f>F1367*0.55 + M1367*0.45</f>
        <v>301.77777777777777</v>
      </c>
      <c r="R1367" s="2">
        <f>P1367*0.55+Q1367*0.45</f>
        <v>135.96425362800002</v>
      </c>
      <c r="S1367" s="8">
        <f>E1367/SUM($E$2:$E$2772)</f>
        <v>2.5810640962374923E-4</v>
      </c>
      <c r="T1367" s="8">
        <f>Tabla13[[#This Row],[rsi_earning]]/SUM(Tabla13[rsi_earning])</f>
        <v>7.3858334942938046E-5</v>
      </c>
      <c r="U1367" s="10">
        <f>Tabla13[[#This Row],[P(D)]]+Tabla13[[#This Row],[P_RSI(D)]]</f>
        <v>3.319647445666873E-4</v>
      </c>
    </row>
    <row r="1368" spans="1:21" x14ac:dyDescent="0.2">
      <c r="A1368" t="s">
        <v>506</v>
      </c>
      <c r="B1368" t="s">
        <v>507</v>
      </c>
      <c r="C1368" s="1">
        <v>46.880001068115199</v>
      </c>
      <c r="D1368" s="1">
        <v>10817.08</v>
      </c>
      <c r="E1368" s="6">
        <f>D1368/100000</f>
        <v>0.1081708</v>
      </c>
      <c r="F1368" s="4">
        <v>82.4444444444444</v>
      </c>
      <c r="G1368" s="1">
        <v>131.19999999999999</v>
      </c>
      <c r="H1368">
        <v>47.126441850912499</v>
      </c>
      <c r="I1368">
        <v>49.626139204739601</v>
      </c>
      <c r="J1368">
        <v>44.626744497085298</v>
      </c>
      <c r="K1368" s="1">
        <v>29479.599999999999</v>
      </c>
      <c r="L1368" s="6">
        <f>K1368/100000</f>
        <v>0.294796</v>
      </c>
      <c r="M1368">
        <v>385</v>
      </c>
      <c r="N1368">
        <v>76.569999999999993</v>
      </c>
      <c r="O1368">
        <v>59.691705184544197</v>
      </c>
      <c r="P1368" s="2">
        <f>E1368*0.55 + L1368*0.45</f>
        <v>0.19215214</v>
      </c>
      <c r="Q1368" s="2">
        <f>F1368*0.55 + M1368*0.45</f>
        <v>218.59444444444443</v>
      </c>
      <c r="R1368" s="2">
        <f>P1368*0.55+Q1368*0.45</f>
        <v>98.473183676999994</v>
      </c>
      <c r="S1368" s="8">
        <f>E1368/SUM($E$2:$E$2772)</f>
        <v>5.8431379997933636E-5</v>
      </c>
      <c r="T1368" s="8">
        <f>Tabla13[[#This Row],[rsi_earning]]/SUM(Tabla13[rsi_earning])</f>
        <v>2.7335679034586334E-4</v>
      </c>
      <c r="U1368" s="10">
        <f>Tabla13[[#This Row],[P(D)]]+Tabla13[[#This Row],[P_RSI(D)]]</f>
        <v>3.3178817034379697E-4</v>
      </c>
    </row>
    <row r="1369" spans="1:21" x14ac:dyDescent="0.2">
      <c r="A1369" t="s">
        <v>4664</v>
      </c>
      <c r="B1369" t="s">
        <v>4665</v>
      </c>
      <c r="C1369" s="1">
        <v>8.1499996185302699</v>
      </c>
      <c r="D1369" s="1">
        <v>104832.88</v>
      </c>
      <c r="E1369" s="6">
        <f>D1369/100000</f>
        <v>1.0483287999999999</v>
      </c>
      <c r="F1369" s="4">
        <v>86.272727272727195</v>
      </c>
      <c r="G1369" s="1">
        <v>1215.1300000000001</v>
      </c>
      <c r="H1369">
        <v>10.200624790603401</v>
      </c>
      <c r="I1369">
        <v>11.056811257381799</v>
      </c>
      <c r="J1369">
        <v>9.3444383238251092</v>
      </c>
      <c r="K1369" s="1">
        <v>-25322</v>
      </c>
      <c r="L1369" s="6">
        <f>K1369/100000</f>
        <v>-0.25322</v>
      </c>
      <c r="M1369">
        <v>855</v>
      </c>
      <c r="N1369">
        <v>-29.62</v>
      </c>
      <c r="O1369">
        <v>36.241602146982899</v>
      </c>
      <c r="P1369" s="2">
        <f>E1369*0.55 + L1369*0.45</f>
        <v>0.46263183999999996</v>
      </c>
      <c r="Q1369" s="2">
        <f>F1369*0.55 + M1369*0.45</f>
        <v>432.19999999999993</v>
      </c>
      <c r="R1369" s="2">
        <f>P1369*0.55+Q1369*0.45</f>
        <v>194.74444751199999</v>
      </c>
      <c r="S1369" s="8">
        <f>E1369/SUM($E$2:$E$2772)</f>
        <v>5.6628312331588344E-4</v>
      </c>
      <c r="T1369" s="8">
        <f>Tabla13[[#This Row],[rsi_earning]]/SUM(Tabla13[rsi_earning])</f>
        <v>-2.3480442899964559E-4</v>
      </c>
      <c r="U1369" s="10">
        <f>Tabla13[[#This Row],[P(D)]]+Tabla13[[#This Row],[P_RSI(D)]]</f>
        <v>3.3147869431623782E-4</v>
      </c>
    </row>
    <row r="1370" spans="1:21" x14ac:dyDescent="0.2">
      <c r="A1370" t="s">
        <v>476</v>
      </c>
      <c r="B1370" t="s">
        <v>477</v>
      </c>
      <c r="C1370" s="1">
        <v>132.30000305175699</v>
      </c>
      <c r="D1370" s="1">
        <v>22391.43</v>
      </c>
      <c r="E1370" s="6">
        <f>D1370/100000</f>
        <v>0.22391430000000001</v>
      </c>
      <c r="F1370" s="4">
        <v>70.625</v>
      </c>
      <c r="G1370" s="1">
        <v>317.05</v>
      </c>
      <c r="H1370">
        <v>128.54984124326299</v>
      </c>
      <c r="I1370">
        <v>132.61179779250199</v>
      </c>
      <c r="J1370">
        <v>124.487884694025</v>
      </c>
      <c r="K1370" s="1">
        <v>22674.82</v>
      </c>
      <c r="L1370" s="6">
        <f>K1370/100000</f>
        <v>0.22674820000000001</v>
      </c>
      <c r="M1370">
        <v>355</v>
      </c>
      <c r="N1370">
        <v>63.87</v>
      </c>
      <c r="O1370">
        <v>52.0402954900106</v>
      </c>
      <c r="P1370" s="2">
        <f>E1370*0.55 + L1370*0.45</f>
        <v>0.22518955500000004</v>
      </c>
      <c r="Q1370" s="2">
        <f>F1370*0.55 + M1370*0.45</f>
        <v>198.59375</v>
      </c>
      <c r="R1370" s="2">
        <f>P1370*0.55+Q1370*0.45</f>
        <v>89.491041755249995</v>
      </c>
      <c r="S1370" s="8">
        <f>E1370/SUM($E$2:$E$2772)</f>
        <v>1.2095335848742278E-4</v>
      </c>
      <c r="T1370" s="8">
        <f>Tabla13[[#This Row],[rsi_earning]]/SUM(Tabla13[rsi_earning])</f>
        <v>2.1025780596989747E-4</v>
      </c>
      <c r="U1370" s="10">
        <f>Tabla13[[#This Row],[P(D)]]+Tabla13[[#This Row],[P_RSI(D)]]</f>
        <v>3.3121116445732025E-4</v>
      </c>
    </row>
    <row r="1371" spans="1:21" x14ac:dyDescent="0.2">
      <c r="A1371" t="s">
        <v>7967</v>
      </c>
      <c r="B1371" t="s">
        <v>7968</v>
      </c>
      <c r="C1371" s="1">
        <v>118.790000915527</v>
      </c>
      <c r="D1371" s="1">
        <v>18784.189999999999</v>
      </c>
      <c r="E1371" s="6">
        <f>D1371/100000</f>
        <v>0.18784189999999998</v>
      </c>
      <c r="F1371" s="4">
        <v>96</v>
      </c>
      <c r="G1371" s="1">
        <v>195.67</v>
      </c>
      <c r="H1371">
        <v>123.544200892253</v>
      </c>
      <c r="I1371">
        <v>128.44106918344301</v>
      </c>
      <c r="J1371">
        <v>118.647332601062</v>
      </c>
      <c r="K1371" s="1">
        <v>24767.32</v>
      </c>
      <c r="L1371" s="6">
        <f>K1371/100000</f>
        <v>0.24767320000000001</v>
      </c>
      <c r="M1371">
        <v>530</v>
      </c>
      <c r="N1371">
        <v>46.73</v>
      </c>
      <c r="O1371">
        <v>41.201201091117802</v>
      </c>
      <c r="P1371" s="2">
        <f>E1371*0.55 + L1371*0.45</f>
        <v>0.21476598499999999</v>
      </c>
      <c r="Q1371" s="2">
        <f>F1371*0.55 + M1371*0.45</f>
        <v>291.3</v>
      </c>
      <c r="R1371" s="2">
        <f>P1371*0.55+Q1371*0.45</f>
        <v>131.20312129174999</v>
      </c>
      <c r="S1371" s="8">
        <f>E1371/SUM($E$2:$E$2772)</f>
        <v>1.0146787708359233E-4</v>
      </c>
      <c r="T1371" s="8">
        <f>Tabla13[[#This Row],[rsi_earning]]/SUM(Tabla13[rsi_earning])</f>
        <v>2.2966102323874506E-4</v>
      </c>
      <c r="U1371" s="10">
        <f>Tabla13[[#This Row],[P(D)]]+Tabla13[[#This Row],[P_RSI(D)]]</f>
        <v>3.3112890032233739E-4</v>
      </c>
    </row>
    <row r="1372" spans="1:21" x14ac:dyDescent="0.2">
      <c r="A1372" t="s">
        <v>7919</v>
      </c>
      <c r="B1372" t="s">
        <v>7920</v>
      </c>
      <c r="C1372" s="1">
        <v>20.879999160766602</v>
      </c>
      <c r="D1372" s="1">
        <v>61273.61</v>
      </c>
      <c r="E1372" s="6">
        <f>D1372/100000</f>
        <v>0.61273610000000001</v>
      </c>
      <c r="F1372" s="4">
        <v>49</v>
      </c>
      <c r="G1372" s="1">
        <v>1250.48</v>
      </c>
      <c r="H1372">
        <v>20.937637953318202</v>
      </c>
      <c r="I1372">
        <v>21.452784386440399</v>
      </c>
      <c r="J1372">
        <v>20.4224915201961</v>
      </c>
      <c r="K1372" s="1">
        <v>0</v>
      </c>
      <c r="L1372" s="6">
        <f>K1372/100000</f>
        <v>0</v>
      </c>
      <c r="M1372">
        <v>1</v>
      </c>
      <c r="N1372">
        <v>0</v>
      </c>
      <c r="O1372">
        <v>59.162264452411101</v>
      </c>
      <c r="P1372" s="2">
        <f>E1372*0.55 + L1372*0.45</f>
        <v>0.33700485500000005</v>
      </c>
      <c r="Q1372" s="2">
        <f>F1372*0.55 + M1372*0.45</f>
        <v>27.400000000000002</v>
      </c>
      <c r="R1372" s="2">
        <f>P1372*0.55+Q1372*0.45</f>
        <v>12.515352670250001</v>
      </c>
      <c r="S1372" s="8">
        <f>E1372/SUM($E$2:$E$2772)</f>
        <v>3.3098595829513943E-4</v>
      </c>
      <c r="T1372" s="8">
        <f>Tabla13[[#This Row],[rsi_earning]]/SUM(Tabla13[rsi_earning])</f>
        <v>0</v>
      </c>
      <c r="U1372" s="10">
        <f>Tabla13[[#This Row],[P(D)]]+Tabla13[[#This Row],[P_RSI(D)]]</f>
        <v>3.3098595829513943E-4</v>
      </c>
    </row>
    <row r="1373" spans="1:21" x14ac:dyDescent="0.2">
      <c r="A1373" t="s">
        <v>5398</v>
      </c>
      <c r="B1373" t="s">
        <v>5399</v>
      </c>
      <c r="C1373" s="1">
        <v>188.009994506835</v>
      </c>
      <c r="D1373" s="1">
        <v>61269</v>
      </c>
      <c r="E1373" s="6">
        <f>D1373/100000</f>
        <v>0.61268999999999996</v>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 <v>180.15105541607599</v>
      </c>
      <c r="K1373" s="1">
        <v>0</v>
      </c>
      <c r="L1373" s="6">
        <f>K1373/100000</f>
        <v>0</v>
      </c>
      <c r="M1373">
        <v>1</v>
      </c>
      <c r="N1373">
        <v>0</v>
      </c>
      <c r="O1373">
        <v>57.030991644699903</v>
      </c>
      <c r="P1373" s="2">
        <f>E1373*0.55 + L1373*0.45</f>
        <v>0.33697949999999999</v>
      </c>
      <c r="Q1373" s="2">
        <f>F1373*0.55 + M1373*0.45</f>
        <v>48.025000000000006</v>
      </c>
      <c r="R1373" s="2">
        <f>P1373*0.55+Q1373*0.45</f>
        <v>21.796588725000003</v>
      </c>
      <c r="S1373" s="8">
        <f>E1373/SUM($E$2:$E$2772)</f>
        <v>3.3096105613468658E-4</v>
      </c>
      <c r="T1373" s="8">
        <f>Tabla13[[#This Row],[rsi_earning]]/SUM(Tabla13[rsi_earning])</f>
        <v>0</v>
      </c>
      <c r="U1373" s="10">
        <f>Tabla13[[#This Row],[P(D)]]+Tabla13[[#This Row],[P_RSI(D)]]</f>
        <v>3.3096105613468658E-4</v>
      </c>
    </row>
    <row r="1374" spans="1:21" x14ac:dyDescent="0.2">
      <c r="A1374" t="s">
        <v>6397</v>
      </c>
      <c r="B1374" t="s">
        <v>6398</v>
      </c>
      <c r="C1374" s="1">
        <v>34.2299995422363</v>
      </c>
      <c r="D1374" s="1">
        <v>44822.239999999998</v>
      </c>
      <c r="E1374" s="6">
        <f>D1374/100000</f>
        <v>0.44822239999999997</v>
      </c>
      <c r="F1374" s="4">
        <v>64.363636363636303</v>
      </c>
      <c r="G1374" s="1">
        <v>696.39</v>
      </c>
      <c r="H1374">
        <v>33.750244623339199</v>
      </c>
      <c r="I1374">
        <v>34.800613683740998</v>
      </c>
      <c r="J1374">
        <v>32.6998755629374</v>
      </c>
      <c r="K1374" s="1">
        <v>9498.51</v>
      </c>
      <c r="L1374" s="6">
        <f>K1374/100000</f>
        <v>9.4985100000000003E-2</v>
      </c>
      <c r="M1374">
        <v>664</v>
      </c>
      <c r="N1374">
        <v>14.3</v>
      </c>
      <c r="O1374">
        <v>62.820536333258701</v>
      </c>
      <c r="P1374" s="2">
        <f>E1374*0.55 + L1374*0.45</f>
        <v>0.28926561499999998</v>
      </c>
      <c r="Q1374" s="2">
        <f>F1374*0.55 + M1374*0.45</f>
        <v>334.2</v>
      </c>
      <c r="R1374" s="2">
        <f>P1374*0.55+Q1374*0.45</f>
        <v>150.54909608825</v>
      </c>
      <c r="S1374" s="8">
        <f>E1374/SUM($E$2:$E$2772)</f>
        <v>2.4211943868387593E-4</v>
      </c>
      <c r="T1374" s="8">
        <f>Tabla13[[#This Row],[rsi_earning]]/SUM(Tabla13[rsi_earning])</f>
        <v>8.807725364889913E-5</v>
      </c>
      <c r="U1374" s="10">
        <f>Tabla13[[#This Row],[P(D)]]+Tabla13[[#This Row],[P_RSI(D)]]</f>
        <v>3.3019669233277503E-4</v>
      </c>
    </row>
    <row r="1375" spans="1:21" x14ac:dyDescent="0.2">
      <c r="A1375" t="s">
        <v>8589</v>
      </c>
      <c r="B1375" t="s">
        <v>8590</v>
      </c>
      <c r="C1375" s="1">
        <v>62.930000305175703</v>
      </c>
      <c r="D1375" s="1">
        <v>47702.79</v>
      </c>
      <c r="E1375" s="6">
        <f>D1375/100000</f>
        <v>0.4770279</v>
      </c>
      <c r="F1375" s="4">
        <v>79.4444444444444</v>
      </c>
      <c r="G1375" s="1">
        <v>600.45000000000005</v>
      </c>
      <c r="H1375">
        <v>62.939494344187601</v>
      </c>
      <c r="I1375">
        <v>65.736830464757205</v>
      </c>
      <c r="J1375">
        <v>60.142158223617898</v>
      </c>
      <c r="K1375" s="1">
        <v>7816.55</v>
      </c>
      <c r="L1375" s="6">
        <f>K1375/100000</f>
        <v>7.8165499999999999E-2</v>
      </c>
      <c r="M1375">
        <v>384.5</v>
      </c>
      <c r="N1375">
        <v>20.329999999999998</v>
      </c>
      <c r="O1375">
        <v>49.4225713862742</v>
      </c>
      <c r="P1375" s="2">
        <f>E1375*0.55 + L1375*0.45</f>
        <v>0.29753982000000001</v>
      </c>
      <c r="Q1375" s="2">
        <f>F1375*0.55 + M1375*0.45</f>
        <v>216.71944444444443</v>
      </c>
      <c r="R1375" s="2">
        <f>P1375*0.55+Q1375*0.45</f>
        <v>97.687396901</v>
      </c>
      <c r="S1375" s="8">
        <f>E1375/SUM($E$2:$E$2772)</f>
        <v>2.5767950772774431E-4</v>
      </c>
      <c r="T1375" s="8">
        <f>Tabla13[[#This Row],[rsi_earning]]/SUM(Tabla13[rsi_earning])</f>
        <v>7.2480868789873617E-5</v>
      </c>
      <c r="U1375" s="10">
        <f>Tabla13[[#This Row],[P(D)]]+Tabla13[[#This Row],[P_RSI(D)]]</f>
        <v>3.3016037651761794E-4</v>
      </c>
    </row>
    <row r="1376" spans="1:21" x14ac:dyDescent="0.2">
      <c r="A1376" t="s">
        <v>135</v>
      </c>
      <c r="B1376" t="s">
        <v>136</v>
      </c>
      <c r="C1376" s="1">
        <v>23.7000007629394</v>
      </c>
      <c r="D1376" s="1">
        <v>19275.740000000002</v>
      </c>
      <c r="E1376" s="6">
        <f>D1376/100000</f>
        <v>0.19275740000000002</v>
      </c>
      <c r="F1376" s="4">
        <v>74.900000000000006</v>
      </c>
      <c r="G1376" s="1">
        <v>257.35000000000002</v>
      </c>
      <c r="H1376">
        <v>22.107965962460799</v>
      </c>
      <c r="I1376">
        <v>22.6230961818863</v>
      </c>
      <c r="J1376">
        <v>21.592835743035199</v>
      </c>
      <c r="K1376" s="1">
        <v>24317.439999999999</v>
      </c>
      <c r="L1376" s="6">
        <f>K1376/100000</f>
        <v>0.24317439999999999</v>
      </c>
      <c r="M1376">
        <v>714</v>
      </c>
      <c r="N1376">
        <v>34.06</v>
      </c>
      <c r="O1376">
        <v>85.207184736666804</v>
      </c>
      <c r="P1376" s="2">
        <f>E1376*0.55 + L1376*0.45</f>
        <v>0.21544505000000003</v>
      </c>
      <c r="Q1376" s="2">
        <f>F1376*0.55 + M1376*0.45</f>
        <v>362.495</v>
      </c>
      <c r="R1376" s="2">
        <f>P1376*0.55+Q1376*0.45</f>
        <v>163.24124477749999</v>
      </c>
      <c r="S1376" s="8">
        <f>E1376/SUM($E$2:$E$2772)</f>
        <v>1.0412311720735812E-4</v>
      </c>
      <c r="T1376" s="8">
        <f>Tabla13[[#This Row],[rsi_earning]]/SUM(Tabla13[rsi_earning])</f>
        <v>2.2548940107152443E-4</v>
      </c>
      <c r="U1376" s="10">
        <f>Tabla13[[#This Row],[P(D)]]+Tabla13[[#This Row],[P_RSI(D)]]</f>
        <v>3.2961251827888255E-4</v>
      </c>
    </row>
    <row r="1377" spans="1:21" x14ac:dyDescent="0.2">
      <c r="A1377" t="s">
        <v>3179</v>
      </c>
      <c r="B1377" t="s">
        <v>3180</v>
      </c>
      <c r="C1377" s="1">
        <v>54.5</v>
      </c>
      <c r="D1377" s="1">
        <v>11567.16</v>
      </c>
      <c r="E1377" s="6">
        <f>D1377/100000</f>
        <v>0.1156716</v>
      </c>
      <c r="F1377" s="4">
        <v>67.272727272727195</v>
      </c>
      <c r="G1377" s="1">
        <v>171.94</v>
      </c>
      <c r="H1377">
        <v>53.444229971609502</v>
      </c>
      <c r="I1377">
        <v>55.061183593631803</v>
      </c>
      <c r="J1377">
        <v>51.827276349587201</v>
      </c>
      <c r="K1377" s="1">
        <v>28796.54</v>
      </c>
      <c r="L1377" s="6">
        <f>K1377/100000</f>
        <v>0.28796539999999998</v>
      </c>
      <c r="M1377">
        <v>559</v>
      </c>
      <c r="N1377">
        <v>51.51</v>
      </c>
      <c r="O1377">
        <v>62.051894235650799</v>
      </c>
      <c r="P1377" s="2">
        <f>E1377*0.55 + L1377*0.45</f>
        <v>0.19320381</v>
      </c>
      <c r="Q1377" s="2">
        <f>F1377*0.55 + M1377*0.45</f>
        <v>288.54999999999995</v>
      </c>
      <c r="R1377" s="2">
        <f>P1377*0.55+Q1377*0.45</f>
        <v>129.9537620955</v>
      </c>
      <c r="S1377" s="8">
        <f>E1377/SUM($E$2:$E$2772)</f>
        <v>6.2483139762015076E-5</v>
      </c>
      <c r="T1377" s="8">
        <f>Tabla13[[#This Row],[rsi_earning]]/SUM(Tabla13[rsi_earning])</f>
        <v>2.6702294968270493E-4</v>
      </c>
      <c r="U1377" s="10">
        <f>Tabla13[[#This Row],[P(D)]]+Tabla13[[#This Row],[P_RSI(D)]]</f>
        <v>3.2950608944471999E-4</v>
      </c>
    </row>
    <row r="1378" spans="1:21" x14ac:dyDescent="0.2">
      <c r="A1378" t="s">
        <v>8942</v>
      </c>
      <c r="B1378" t="s">
        <v>8943</v>
      </c>
      <c r="C1378" s="1">
        <v>48.720001220703097</v>
      </c>
      <c r="D1378" s="1">
        <v>35761.83</v>
      </c>
      <c r="E1378" s="6">
        <f>D1378/100000</f>
        <v>0.3576183</v>
      </c>
      <c r="F1378" s="4">
        <v>82.6666666666666</v>
      </c>
      <c r="G1378" s="1">
        <v>432.6</v>
      </c>
      <c r="H1378">
        <v>49.2932145266345</v>
      </c>
      <c r="I1378">
        <v>50.384977571284999</v>
      </c>
      <c r="J1378">
        <v>48.201451481984002</v>
      </c>
      <c r="K1378" s="1">
        <v>14701.12</v>
      </c>
      <c r="L1378" s="6">
        <f>K1378/100000</f>
        <v>0.14701120000000001</v>
      </c>
      <c r="M1378">
        <v>152</v>
      </c>
      <c r="N1378">
        <v>96.72</v>
      </c>
      <c r="O1378">
        <v>44.871816369106199</v>
      </c>
      <c r="P1378" s="2">
        <f>E1378*0.55 + L1378*0.45</f>
        <v>0.26284510500000002</v>
      </c>
      <c r="Q1378" s="2">
        <f>F1378*0.55 + M1378*0.45</f>
        <v>113.86666666666665</v>
      </c>
      <c r="R1378" s="2">
        <f>P1378*0.55+Q1378*0.45</f>
        <v>51.384564807749996</v>
      </c>
      <c r="S1378" s="8">
        <f>E1378/SUM($E$2:$E$2772)</f>
        <v>1.9317718627869101E-4</v>
      </c>
      <c r="T1378" s="8">
        <f>Tabla13[[#This Row],[rsi_earning]]/SUM(Tabla13[rsi_earning])</f>
        <v>1.3631972542671472E-4</v>
      </c>
      <c r="U1378" s="10">
        <f>Tabla13[[#This Row],[P(D)]]+Tabla13[[#This Row],[P_RSI(D)]]</f>
        <v>3.294969117054057E-4</v>
      </c>
    </row>
    <row r="1379" spans="1:21" x14ac:dyDescent="0.2">
      <c r="A1379" t="s">
        <v>634</v>
      </c>
      <c r="B1379" t="s">
        <v>635</v>
      </c>
      <c r="C1379" s="1">
        <v>168.82000732421801</v>
      </c>
      <c r="D1379" s="1">
        <v>41831.21</v>
      </c>
      <c r="E1379" s="6">
        <f>D1379/100000</f>
        <v>0.41831209999999996</v>
      </c>
      <c r="F1379" s="4">
        <v>66.4444444444444</v>
      </c>
      <c r="G1379" s="1">
        <v>629.57000000000005</v>
      </c>
      <c r="H1379">
        <v>176.13279185891801</v>
      </c>
      <c r="I1379">
        <v>182.29326363817501</v>
      </c>
      <c r="J1379">
        <v>169.97232007966099</v>
      </c>
      <c r="K1379" s="1">
        <v>11139.91</v>
      </c>
      <c r="L1379" s="6">
        <f>K1379/100000</f>
        <v>0.1113991</v>
      </c>
      <c r="M1379">
        <v>393.5</v>
      </c>
      <c r="N1379">
        <v>28.31</v>
      </c>
      <c r="O1379">
        <v>42.2362642470247</v>
      </c>
      <c r="P1379" s="2">
        <f>E1379*0.55 + L1379*0.45</f>
        <v>0.28020124999999996</v>
      </c>
      <c r="Q1379" s="2">
        <f>F1379*0.55 + M1379*0.45</f>
        <v>213.61944444444444</v>
      </c>
      <c r="R1379" s="2">
        <f>P1379*0.55+Q1379*0.45</f>
        <v>96.282860687499991</v>
      </c>
      <c r="S1379" s="8">
        <f>E1379/SUM($E$2:$E$2772)</f>
        <v>2.2596258207236716E-4</v>
      </c>
      <c r="T1379" s="8">
        <f>Tabla13[[#This Row],[rsi_earning]]/SUM(Tabla13[rsi_earning])</f>
        <v>1.032975360025844E-4</v>
      </c>
      <c r="U1379" s="10">
        <f>Tabla13[[#This Row],[P(D)]]+Tabla13[[#This Row],[P_RSI(D)]]</f>
        <v>3.2926011807495156E-4</v>
      </c>
    </row>
    <row r="1380" spans="1:21" x14ac:dyDescent="0.2">
      <c r="A1380" t="s">
        <v>3287</v>
      </c>
      <c r="B1380" t="s">
        <v>3288</v>
      </c>
      <c r="C1380" s="1">
        <v>41.860000610351499</v>
      </c>
      <c r="D1380" s="1">
        <v>42977.09</v>
      </c>
      <c r="E1380" s="6">
        <f>D1380/100000</f>
        <v>0.42977089999999996</v>
      </c>
      <c r="F1380" s="4">
        <v>59.384615384615302</v>
      </c>
      <c r="G1380" s="1">
        <v>723.71</v>
      </c>
      <c r="H1380">
        <v>39.854239041381199</v>
      </c>
      <c r="I1380">
        <v>40.654006688337702</v>
      </c>
      <c r="J1380">
        <v>39.054471394424603</v>
      </c>
      <c r="K1380" s="1">
        <v>10469.129999999999</v>
      </c>
      <c r="L1380" s="6">
        <f>K1380/100000</f>
        <v>0.10469129999999999</v>
      </c>
      <c r="M1380">
        <v>76</v>
      </c>
      <c r="N1380">
        <v>137.75</v>
      </c>
      <c r="O1380">
        <v>81.896297440795493</v>
      </c>
      <c r="P1380" s="2">
        <f>E1380*0.55 + L1380*0.45</f>
        <v>0.28348508</v>
      </c>
      <c r="Q1380" s="2">
        <f>F1380*0.55 + M1380*0.45</f>
        <v>66.86153846153843</v>
      </c>
      <c r="R1380" s="2">
        <f>P1380*0.55+Q1380*0.45</f>
        <v>30.243609101692293</v>
      </c>
      <c r="S1380" s="8">
        <f>E1380/SUM($E$2:$E$2772)</f>
        <v>2.3215236246707923E-4</v>
      </c>
      <c r="T1380" s="8">
        <f>Tabla13[[#This Row],[rsi_earning]]/SUM(Tabla13[rsi_earning])</f>
        <v>9.7077564638380044E-5</v>
      </c>
      <c r="U1380" s="10">
        <f>Tabla13[[#This Row],[P(D)]]+Tabla13[[#This Row],[P_RSI(D)]]</f>
        <v>3.2922992710545924E-4</v>
      </c>
    </row>
    <row r="1381" spans="1:21" x14ac:dyDescent="0.2">
      <c r="A1381" t="s">
        <v>7158</v>
      </c>
      <c r="B1381" t="s">
        <v>7159</v>
      </c>
      <c r="C1381" s="1">
        <v>66.339996337890597</v>
      </c>
      <c r="D1381" s="1">
        <v>60820.31</v>
      </c>
      <c r="E1381" s="6">
        <f>D1381/100000</f>
        <v>0.6082031</v>
      </c>
      <c r="F1381" s="4">
        <v>54.2</v>
      </c>
      <c r="G1381" s="1">
        <v>1122.1500000000001</v>
      </c>
      <c r="H1381">
        <v>65.467023363151796</v>
      </c>
      <c r="I1381">
        <v>69.175188138842003</v>
      </c>
      <c r="J1381">
        <v>61.758858587461397</v>
      </c>
      <c r="K1381" s="1">
        <v>0</v>
      </c>
      <c r="L1381" s="6">
        <f>K1381/100000</f>
        <v>0</v>
      </c>
      <c r="M1381">
        <v>1</v>
      </c>
      <c r="N1381">
        <v>0</v>
      </c>
      <c r="O1381">
        <v>47.376716601707201</v>
      </c>
      <c r="P1381" s="2">
        <f>E1381*0.55 + L1381*0.45</f>
        <v>0.33451170500000005</v>
      </c>
      <c r="Q1381" s="2">
        <f>F1381*0.55 + M1381*0.45</f>
        <v>30.26</v>
      </c>
      <c r="R1381" s="2">
        <f>P1381*0.55+Q1381*0.45</f>
        <v>13.800981437750002</v>
      </c>
      <c r="S1381" s="8">
        <f>E1381/SUM($E$2:$E$2772)</f>
        <v>3.2853733588011951E-4</v>
      </c>
      <c r="T1381" s="8">
        <f>Tabla13[[#This Row],[rsi_earning]]/SUM(Tabla13[rsi_earning])</f>
        <v>0</v>
      </c>
      <c r="U1381" s="10">
        <f>Tabla13[[#This Row],[P(D)]]+Tabla13[[#This Row],[P_RSI(D)]]</f>
        <v>3.2853733588011951E-4</v>
      </c>
    </row>
    <row r="1382" spans="1:21" x14ac:dyDescent="0.2">
      <c r="A1382" t="s">
        <v>1010</v>
      </c>
      <c r="B1382" t="s">
        <v>1011</v>
      </c>
      <c r="C1382" s="1">
        <v>42.7299995422363</v>
      </c>
      <c r="D1382" s="1">
        <v>60705.95</v>
      </c>
      <c r="E1382" s="6">
        <f>D1382/100000</f>
        <v>0.60705949999999997</v>
      </c>
      <c r="F1382" s="4">
        <v>51.7</v>
      </c>
      <c r="G1382" s="1">
        <v>1174.2</v>
      </c>
      <c r="H1382">
        <v>42.365040872011299</v>
      </c>
      <c r="I1382">
        <v>43.9132448152913</v>
      </c>
      <c r="J1382">
        <v>40.816836928731398</v>
      </c>
      <c r="K1382" s="1">
        <v>0</v>
      </c>
      <c r="L1382" s="6">
        <f>K1382/100000</f>
        <v>0</v>
      </c>
      <c r="M1382">
        <v>1</v>
      </c>
      <c r="N1382">
        <v>0</v>
      </c>
      <c r="O1382">
        <v>52.608668970961901</v>
      </c>
      <c r="P1382" s="2">
        <f>E1382*0.55 + L1382*0.45</f>
        <v>0.33388272499999999</v>
      </c>
      <c r="Q1382" s="2">
        <f>F1382*0.55 + M1382*0.45</f>
        <v>28.885000000000002</v>
      </c>
      <c r="R1382" s="2">
        <f>P1382*0.55+Q1382*0.45</f>
        <v>13.181885498750001</v>
      </c>
      <c r="S1382" s="8">
        <f>E1382/SUM($E$2:$E$2772)</f>
        <v>3.279195894442455E-4</v>
      </c>
      <c r="T1382" s="8">
        <f>Tabla13[[#This Row],[rsi_earning]]/SUM(Tabla13[rsi_earning])</f>
        <v>0</v>
      </c>
      <c r="U1382" s="10">
        <f>Tabla13[[#This Row],[P(D)]]+Tabla13[[#This Row],[P_RSI(D)]]</f>
        <v>3.279195894442455E-4</v>
      </c>
    </row>
    <row r="1383" spans="1:21" x14ac:dyDescent="0.2">
      <c r="A1383" t="s">
        <v>5760</v>
      </c>
      <c r="B1383" t="s">
        <v>5761</v>
      </c>
      <c r="C1383" s="1">
        <v>125.879997253417</v>
      </c>
      <c r="D1383" s="1">
        <v>60688.12</v>
      </c>
      <c r="E1383" s="6">
        <f>D1383/100000</f>
        <v>0.60688120000000001</v>
      </c>
      <c r="F1383" s="4">
        <v>110.571428571428</v>
      </c>
      <c r="G1383" s="1">
        <v>548.86</v>
      </c>
      <c r="H1383">
        <v>129.15840760184801</v>
      </c>
      <c r="I1383">
        <v>137.78988265657401</v>
      </c>
      <c r="J1383">
        <v>120.526932547122</v>
      </c>
      <c r="K1383" s="1">
        <v>0</v>
      </c>
      <c r="L1383" s="6">
        <f>K1383/100000</f>
        <v>0</v>
      </c>
      <c r="M1383">
        <v>1</v>
      </c>
      <c r="N1383">
        <v>0</v>
      </c>
      <c r="O1383">
        <v>45.178996696417599</v>
      </c>
      <c r="P1383" s="2">
        <f>E1383*0.55 + L1383*0.45</f>
        <v>0.33378466000000001</v>
      </c>
      <c r="Q1383" s="2">
        <f>F1383*0.55 + M1383*0.45</f>
        <v>61.264285714285407</v>
      </c>
      <c r="R1383" s="2">
        <f>P1383*0.55+Q1383*0.45</f>
        <v>27.752510134428434</v>
      </c>
      <c r="S1383" s="8">
        <f>E1383/SUM($E$2:$E$2772)</f>
        <v>3.2782327588223403E-4</v>
      </c>
      <c r="T1383" s="8">
        <f>Tabla13[[#This Row],[rsi_earning]]/SUM(Tabla13[rsi_earning])</f>
        <v>0</v>
      </c>
      <c r="U1383" s="10">
        <f>Tabla13[[#This Row],[P(D)]]+Tabla13[[#This Row],[P_RSI(D)]]</f>
        <v>3.2782327588223403E-4</v>
      </c>
    </row>
    <row r="1384" spans="1:21" x14ac:dyDescent="0.2">
      <c r="A1384" t="s">
        <v>229</v>
      </c>
      <c r="B1384" t="s">
        <v>230</v>
      </c>
      <c r="C1384" s="1">
        <v>122.02999877929599</v>
      </c>
      <c r="D1384" s="1">
        <v>60684.68</v>
      </c>
      <c r="E1384" s="6">
        <f>D1384/100000</f>
        <v>0.60684680000000002</v>
      </c>
      <c r="F1384" s="4">
        <v>68.090909090909093</v>
      </c>
      <c r="G1384" s="1">
        <v>891.23</v>
      </c>
      <c r="H1384">
        <v>116.74942704195099</v>
      </c>
      <c r="I1384">
        <v>122.111021245629</v>
      </c>
      <c r="J1384">
        <v>111.387832838273</v>
      </c>
      <c r="K1384" s="1">
        <v>0</v>
      </c>
      <c r="L1384" s="6">
        <f>K1384/100000</f>
        <v>0</v>
      </c>
      <c r="M1384">
        <v>1</v>
      </c>
      <c r="N1384">
        <v>0</v>
      </c>
      <c r="O1384">
        <v>68.482267715358901</v>
      </c>
      <c r="P1384" s="2">
        <f>E1384*0.55 + L1384*0.45</f>
        <v>0.33376574000000003</v>
      </c>
      <c r="Q1384" s="2">
        <f>F1384*0.55 + M1384*0.45</f>
        <v>37.900000000000006</v>
      </c>
      <c r="R1384" s="2">
        <f>P1384*0.55+Q1384*0.45</f>
        <v>17.238571157000003</v>
      </c>
      <c r="S1384" s="8">
        <f>E1384/SUM($E$2:$E$2772)</f>
        <v>3.2780469379287234E-4</v>
      </c>
      <c r="T1384" s="8">
        <f>Tabla13[[#This Row],[rsi_earning]]/SUM(Tabla13[rsi_earning])</f>
        <v>0</v>
      </c>
      <c r="U1384" s="10">
        <f>Tabla13[[#This Row],[P(D)]]+Tabla13[[#This Row],[P_RSI(D)]]</f>
        <v>3.2780469379287234E-4</v>
      </c>
    </row>
    <row r="1385" spans="1:21" x14ac:dyDescent="0.2">
      <c r="A1385" t="s">
        <v>6950</v>
      </c>
      <c r="B1385" t="s">
        <v>6951</v>
      </c>
      <c r="C1385" s="1">
        <v>84.599998474121094</v>
      </c>
      <c r="D1385" s="1">
        <v>60607.66</v>
      </c>
      <c r="E1385" s="6">
        <f>D1385/100000</f>
        <v>0.60607660000000008</v>
      </c>
      <c r="F1385" s="4">
        <v>62.1</v>
      </c>
      <c r="G1385" s="1">
        <v>975.97</v>
      </c>
      <c r="H1385">
        <v>81.776289137494999</v>
      </c>
      <c r="I1385">
        <v>84.4818479207037</v>
      </c>
      <c r="J1385">
        <v>79.070730354286297</v>
      </c>
      <c r="K1385" s="1">
        <v>0</v>
      </c>
      <c r="L1385" s="6">
        <f>K1385/100000</f>
        <v>0</v>
      </c>
      <c r="M1385">
        <v>1</v>
      </c>
      <c r="N1385">
        <v>0</v>
      </c>
      <c r="O1385">
        <v>68.778680289818894</v>
      </c>
      <c r="P1385" s="2">
        <f>E1385*0.55 + L1385*0.45</f>
        <v>0.33334213000000007</v>
      </c>
      <c r="Q1385" s="2">
        <f>F1385*0.55 + M1385*0.45</f>
        <v>34.605000000000004</v>
      </c>
      <c r="R1385" s="2">
        <f>P1385*0.55+Q1385*0.45</f>
        <v>15.755588171500003</v>
      </c>
      <c r="S1385" s="8">
        <f>E1385/SUM($E$2:$E$2772)</f>
        <v>3.273886494548957E-4</v>
      </c>
      <c r="T1385" s="8">
        <f>Tabla13[[#This Row],[rsi_earning]]/SUM(Tabla13[rsi_earning])</f>
        <v>0</v>
      </c>
      <c r="U1385" s="10">
        <f>Tabla13[[#This Row],[P(D)]]+Tabla13[[#This Row],[P_RSI(D)]]</f>
        <v>3.273886494548957E-4</v>
      </c>
    </row>
    <row r="1386" spans="1:21" x14ac:dyDescent="0.2">
      <c r="A1386" t="s">
        <v>7487</v>
      </c>
      <c r="B1386" t="s">
        <v>7488</v>
      </c>
      <c r="C1386" s="1">
        <v>63.299999237060497</v>
      </c>
      <c r="D1386" s="1">
        <v>39572.339999999997</v>
      </c>
      <c r="E1386" s="6">
        <f>D1386/100000</f>
        <v>0.39572339999999995</v>
      </c>
      <c r="F1386" s="4">
        <v>74.5833333333333</v>
      </c>
      <c r="G1386" s="1">
        <v>530.58000000000004</v>
      </c>
      <c r="H1386">
        <v>63.842512036106001</v>
      </c>
      <c r="I1386">
        <v>66.2906136308181</v>
      </c>
      <c r="J1386">
        <v>61.394410441393802</v>
      </c>
      <c r="K1386" s="1">
        <v>12236.58</v>
      </c>
      <c r="L1386" s="6">
        <f>K1386/100000</f>
        <v>0.1223658</v>
      </c>
      <c r="M1386">
        <v>233</v>
      </c>
      <c r="N1386">
        <v>52.52</v>
      </c>
      <c r="O1386">
        <v>56.530830911111501</v>
      </c>
      <c r="P1386" s="2">
        <f>E1386*0.55 + L1386*0.45</f>
        <v>0.27271247999999998</v>
      </c>
      <c r="Q1386" s="2">
        <f>F1386*0.55 + M1386*0.45</f>
        <v>145.87083333333334</v>
      </c>
      <c r="R1386" s="2">
        <f>P1386*0.55+Q1386*0.45</f>
        <v>65.791866863999999</v>
      </c>
      <c r="S1386" s="8">
        <f>E1386/SUM($E$2:$E$2772)</f>
        <v>2.1376068550361363E-4</v>
      </c>
      <c r="T1386" s="8">
        <f>Tabla13[[#This Row],[rsi_earning]]/SUM(Tabla13[rsi_earning])</f>
        <v>1.1346667640030342E-4</v>
      </c>
      <c r="U1386" s="10">
        <f>Tabla13[[#This Row],[P(D)]]+Tabla13[[#This Row],[P_RSI(D)]]</f>
        <v>3.2722736190391702E-4</v>
      </c>
    </row>
    <row r="1387" spans="1:21" x14ac:dyDescent="0.2">
      <c r="A1387" t="s">
        <v>6092</v>
      </c>
      <c r="B1387" t="s">
        <v>6093</v>
      </c>
      <c r="C1387" s="1">
        <v>37.360000610351499</v>
      </c>
      <c r="D1387" s="1">
        <v>15579.04</v>
      </c>
      <c r="E1387" s="6">
        <f>D1387/100000</f>
        <v>0.1557904</v>
      </c>
      <c r="F1387" s="4">
        <v>72.1111111111111</v>
      </c>
      <c r="G1387" s="1">
        <v>216.04</v>
      </c>
      <c r="H1387">
        <v>37.027208958447702</v>
      </c>
      <c r="I1387">
        <v>38.846066550027402</v>
      </c>
      <c r="J1387">
        <v>35.208351366868001</v>
      </c>
      <c r="K1387" s="1">
        <v>26203.13</v>
      </c>
      <c r="L1387" s="6">
        <f>K1387/100000</f>
        <v>0.26203130000000002</v>
      </c>
      <c r="M1387">
        <v>220</v>
      </c>
      <c r="N1387">
        <v>119.11</v>
      </c>
      <c r="O1387">
        <v>54.887222789486302</v>
      </c>
      <c r="P1387" s="2">
        <f>E1387*0.55 + L1387*0.45</f>
        <v>0.20359880500000002</v>
      </c>
      <c r="Q1387" s="2">
        <f>F1387*0.55 + M1387*0.45</f>
        <v>138.6611111111111</v>
      </c>
      <c r="R1387" s="2">
        <f>P1387*0.55+Q1387*0.45</f>
        <v>62.509479342749991</v>
      </c>
      <c r="S1387" s="8">
        <f>E1387/SUM($E$2:$E$2772)</f>
        <v>8.4154393444719642E-5</v>
      </c>
      <c r="T1387" s="8">
        <f>Tabla13[[#This Row],[rsi_earning]]/SUM(Tabla13[rsi_earning])</f>
        <v>2.4297492210937065E-4</v>
      </c>
      <c r="U1387" s="10">
        <f>Tabla13[[#This Row],[P(D)]]+Tabla13[[#This Row],[P_RSI(D)]]</f>
        <v>3.271293155540903E-4</v>
      </c>
    </row>
    <row r="1388" spans="1:21" x14ac:dyDescent="0.2">
      <c r="A1388" t="s">
        <v>91</v>
      </c>
      <c r="B1388" t="s">
        <v>92</v>
      </c>
      <c r="C1388" s="1">
        <v>62.759998321533203</v>
      </c>
      <c r="D1388" s="1">
        <v>60478.66</v>
      </c>
      <c r="E1388" s="6">
        <f>D1388/100000</f>
        <v>0.60478660000000006</v>
      </c>
      <c r="F1388" s="4">
        <v>75.25</v>
      </c>
      <c r="G1388" s="1">
        <v>803.7</v>
      </c>
      <c r="H1388">
        <v>67.193753391624099</v>
      </c>
      <c r="I1388">
        <v>71.964456310933301</v>
      </c>
      <c r="J1388">
        <v>62.423050472314799</v>
      </c>
      <c r="K1388" s="1">
        <v>0</v>
      </c>
      <c r="L1388" s="6">
        <f>K1388/100000</f>
        <v>0</v>
      </c>
      <c r="M1388">
        <v>1</v>
      </c>
      <c r="N1388">
        <v>0</v>
      </c>
      <c r="O1388">
        <v>27.5829429995092</v>
      </c>
      <c r="P1388" s="2">
        <f>E1388*0.55 + L1388*0.45</f>
        <v>0.33263263000000004</v>
      </c>
      <c r="Q1388" s="2">
        <f>F1388*0.55 + M1388*0.45</f>
        <v>41.837500000000006</v>
      </c>
      <c r="R1388" s="2">
        <f>P1388*0.55+Q1388*0.45</f>
        <v>19.009822946500005</v>
      </c>
      <c r="S1388" s="8">
        <f>E1388/SUM($E$2:$E$2772)</f>
        <v>3.2669182110383113E-4</v>
      </c>
      <c r="T1388" s="8">
        <f>Tabla13[[#This Row],[rsi_earning]]/SUM(Tabla13[rsi_earning])</f>
        <v>0</v>
      </c>
      <c r="U1388" s="10">
        <f>Tabla13[[#This Row],[P(D)]]+Tabla13[[#This Row],[P_RSI(D)]]</f>
        <v>3.2669182110383113E-4</v>
      </c>
    </row>
    <row r="1389" spans="1:21" x14ac:dyDescent="0.2">
      <c r="A1389" t="s">
        <v>6938</v>
      </c>
      <c r="B1389" t="s">
        <v>6939</v>
      </c>
      <c r="C1389" s="1">
        <v>246.600006103515</v>
      </c>
      <c r="D1389" s="1">
        <v>30607.35</v>
      </c>
      <c r="E1389" s="6">
        <f>D1389/100000</f>
        <v>0.3060735</v>
      </c>
      <c r="F1389" s="4">
        <v>93.142857142857096</v>
      </c>
      <c r="G1389" s="1">
        <v>328.61</v>
      </c>
      <c r="H1389">
        <v>244.250711067076</v>
      </c>
      <c r="I1389">
        <v>252.04939314913</v>
      </c>
      <c r="J1389">
        <v>236.452028985022</v>
      </c>
      <c r="K1389" s="1">
        <v>17261.29</v>
      </c>
      <c r="L1389" s="6">
        <f>K1389/100000</f>
        <v>0.17261290000000001</v>
      </c>
      <c r="M1389">
        <v>439</v>
      </c>
      <c r="N1389">
        <v>39.32</v>
      </c>
      <c r="O1389">
        <v>51.884163063599701</v>
      </c>
      <c r="P1389" s="2">
        <f>E1389*0.55 + L1389*0.45</f>
        <v>0.24601623000000003</v>
      </c>
      <c r="Q1389" s="2">
        <f>F1389*0.55 + M1389*0.45</f>
        <v>248.77857142857141</v>
      </c>
      <c r="R1389" s="2">
        <f>P1389*0.55+Q1389*0.45</f>
        <v>112.08566606935715</v>
      </c>
      <c r="S1389" s="8">
        <f>E1389/SUM($E$2:$E$2772)</f>
        <v>1.6533387000740996E-4</v>
      </c>
      <c r="T1389" s="8">
        <f>Tabla13[[#This Row],[rsi_earning]]/SUM(Tabla13[rsi_earning])</f>
        <v>1.6005952698235892E-4</v>
      </c>
      <c r="U1389" s="10">
        <f>Tabla13[[#This Row],[P(D)]]+Tabla13[[#This Row],[P_RSI(D)]]</f>
        <v>3.2539339698976885E-4</v>
      </c>
    </row>
    <row r="1390" spans="1:21" x14ac:dyDescent="0.2">
      <c r="A1390" t="s">
        <v>6042</v>
      </c>
      <c r="B1390" t="s">
        <v>6043</v>
      </c>
      <c r="C1390" s="1">
        <v>413.22000122070301</v>
      </c>
      <c r="D1390" s="1">
        <v>60227.58</v>
      </c>
      <c r="E1390" s="6">
        <f>D1390/100000</f>
        <v>0.60227580000000003</v>
      </c>
      <c r="F1390" s="4">
        <v>81.2</v>
      </c>
      <c r="G1390" s="1">
        <v>741.72</v>
      </c>
      <c r="H1390">
        <v>405.899893528527</v>
      </c>
      <c r="I1390">
        <v>423.70845295626498</v>
      </c>
      <c r="J1390">
        <v>388.091334100788</v>
      </c>
      <c r="K1390" s="1">
        <v>0</v>
      </c>
      <c r="L1390" s="6">
        <f>K1390/100000</f>
        <v>0</v>
      </c>
      <c r="M1390">
        <v>1</v>
      </c>
      <c r="N1390">
        <v>0</v>
      </c>
      <c r="O1390">
        <v>49.991404972537801</v>
      </c>
      <c r="P1390" s="2">
        <f>E1390*0.55 + L1390*0.45</f>
        <v>0.33125169000000004</v>
      </c>
      <c r="Q1390" s="2">
        <f>F1390*0.55 + M1390*0.45</f>
        <v>45.110000000000007</v>
      </c>
      <c r="R1390" s="2">
        <f>P1390*0.55+Q1390*0.45</f>
        <v>20.481688429500004</v>
      </c>
      <c r="S1390" s="8">
        <f>E1390/SUM($E$2:$E$2772)</f>
        <v>3.2533554465123194E-4</v>
      </c>
      <c r="T1390" s="8">
        <f>Tabla13[[#This Row],[rsi_earning]]/SUM(Tabla13[rsi_earning])</f>
        <v>0</v>
      </c>
      <c r="U1390" s="10">
        <f>Tabla13[[#This Row],[P(D)]]+Tabla13[[#This Row],[P_RSI(D)]]</f>
        <v>3.2533554465123194E-4</v>
      </c>
    </row>
    <row r="1391" spans="1:21" x14ac:dyDescent="0.2">
      <c r="A1391" t="s">
        <v>3590</v>
      </c>
      <c r="B1391" t="s">
        <v>3591</v>
      </c>
      <c r="C1391" s="1">
        <v>19.579999923706001</v>
      </c>
      <c r="D1391" s="1">
        <v>21973.87</v>
      </c>
      <c r="E1391" s="6">
        <f>D1391/100000</f>
        <v>0.21973869999999998</v>
      </c>
      <c r="F1391" s="4">
        <v>79.857142857142804</v>
      </c>
      <c r="G1391" s="1">
        <v>275.16000000000003</v>
      </c>
      <c r="H1391">
        <v>10.674161963185799</v>
      </c>
      <c r="I1391">
        <v>13.006628904128</v>
      </c>
      <c r="J1391">
        <v>8.3416950222435506</v>
      </c>
      <c r="K1391" s="1">
        <v>22222.39</v>
      </c>
      <c r="L1391" s="6">
        <f>K1391/100000</f>
        <v>0.2222239</v>
      </c>
      <c r="M1391">
        <v>175</v>
      </c>
      <c r="N1391">
        <v>126.99</v>
      </c>
      <c r="O1391">
        <v>92.073715391117403</v>
      </c>
      <c r="P1391" s="2">
        <f>E1391*0.55 + L1391*0.45</f>
        <v>0.22085704</v>
      </c>
      <c r="Q1391" s="2">
        <f>F1391*0.55 + M1391*0.45</f>
        <v>122.67142857142855</v>
      </c>
      <c r="R1391" s="2">
        <f>P1391*0.55+Q1391*0.45</f>
        <v>55.323614229142848</v>
      </c>
      <c r="S1391" s="8">
        <f>E1391/SUM($E$2:$E$2772)</f>
        <v>1.1869779533803891E-4</v>
      </c>
      <c r="T1391" s="8">
        <f>Tabla13[[#This Row],[rsi_earning]]/SUM(Tabla13[rsi_earning])</f>
        <v>2.0606253830492987E-4</v>
      </c>
      <c r="U1391" s="10">
        <f>Tabla13[[#This Row],[P(D)]]+Tabla13[[#This Row],[P_RSI(D)]]</f>
        <v>3.2476033364296878E-4</v>
      </c>
    </row>
    <row r="1392" spans="1:21" x14ac:dyDescent="0.2">
      <c r="A1392" t="s">
        <v>2979</v>
      </c>
      <c r="B1392" t="s">
        <v>2980</v>
      </c>
      <c r="C1392" s="1">
        <v>4.9699997901916504</v>
      </c>
      <c r="D1392" s="1">
        <v>60085.42</v>
      </c>
      <c r="E1392" s="6">
        <f>D1392/100000</f>
        <v>0.6008542</v>
      </c>
      <c r="F1392" s="4">
        <v>98.4</v>
      </c>
      <c r="G1392" s="1">
        <v>610.62</v>
      </c>
      <c r="H1392">
        <v>5.9790009012394503</v>
      </c>
      <c r="I1392">
        <v>6.8794974861973399</v>
      </c>
      <c r="J1392">
        <v>5.0785043162815597</v>
      </c>
      <c r="K1392" s="1">
        <v>0</v>
      </c>
      <c r="L1392" s="6">
        <f>K1392/100000</f>
        <v>0</v>
      </c>
      <c r="M1392">
        <v>1</v>
      </c>
      <c r="N1392">
        <v>0</v>
      </c>
      <c r="O1392">
        <v>23.584911318820001</v>
      </c>
      <c r="P1392" s="2">
        <f>E1392*0.55 + L1392*0.45</f>
        <v>0.33046981000000003</v>
      </c>
      <c r="Q1392" s="2">
        <f>F1392*0.55 + M1392*0.45</f>
        <v>54.570000000000007</v>
      </c>
      <c r="R1392" s="2">
        <f>P1392*0.55+Q1392*0.45</f>
        <v>24.738258395500004</v>
      </c>
      <c r="S1392" s="8">
        <f>E1392/SUM($E$2:$E$2772)</f>
        <v>3.2456762900481844E-4</v>
      </c>
      <c r="T1392" s="8">
        <f>Tabla13[[#This Row],[rsi_earning]]/SUM(Tabla13[rsi_earning])</f>
        <v>0</v>
      </c>
      <c r="U1392" s="10">
        <f>Tabla13[[#This Row],[P(D)]]+Tabla13[[#This Row],[P_RSI(D)]]</f>
        <v>3.2456762900481844E-4</v>
      </c>
    </row>
    <row r="1393" spans="1:21" x14ac:dyDescent="0.2">
      <c r="A1393" t="s">
        <v>1841</v>
      </c>
      <c r="B1393" t="s">
        <v>1842</v>
      </c>
      <c r="C1393" s="1">
        <v>43.669998168945298</v>
      </c>
      <c r="D1393" s="1">
        <v>9162.5499999999993</v>
      </c>
      <c r="E1393" s="6">
        <f>D1393/100000</f>
        <v>9.1625499999999999E-2</v>
      </c>
      <c r="F1393" s="4">
        <v>100.714285714285</v>
      </c>
      <c r="G1393" s="1">
        <v>90.98</v>
      </c>
      <c r="H1393">
        <v>43.705413382720103</v>
      </c>
      <c r="I1393">
        <v>45.0617426088873</v>
      </c>
      <c r="J1393">
        <v>42.349084156552898</v>
      </c>
      <c r="K1393" s="1">
        <v>29556.959999999999</v>
      </c>
      <c r="L1393" s="6">
        <f>K1393/100000</f>
        <v>0.29556959999999999</v>
      </c>
      <c r="M1393">
        <v>385</v>
      </c>
      <c r="N1393">
        <v>76.77</v>
      </c>
      <c r="O1393">
        <v>45.454524436868098</v>
      </c>
      <c r="P1393" s="2">
        <f>E1393*0.55 + L1393*0.45</f>
        <v>0.18340034500000002</v>
      </c>
      <c r="Q1393" s="2">
        <f>F1393*0.55 + M1393*0.45</f>
        <v>228.64285714285677</v>
      </c>
      <c r="R1393" s="2">
        <f>P1393*0.55+Q1393*0.45</f>
        <v>102.99015590403555</v>
      </c>
      <c r="S1393" s="8">
        <f>E1393/SUM($E$2:$E$2772)</f>
        <v>4.9493989209663498E-5</v>
      </c>
      <c r="T1393" s="8">
        <f>Tabla13[[#This Row],[rsi_earning]]/SUM(Tabla13[rsi_earning])</f>
        <v>2.740741298382973E-4</v>
      </c>
      <c r="U1393" s="10">
        <f>Tabla13[[#This Row],[P(D)]]+Tabla13[[#This Row],[P_RSI(D)]]</f>
        <v>3.2356811904796082E-4</v>
      </c>
    </row>
    <row r="1394" spans="1:21" x14ac:dyDescent="0.2">
      <c r="A1394" t="s">
        <v>7270</v>
      </c>
      <c r="B1394" t="s">
        <v>7271</v>
      </c>
      <c r="C1394" s="1">
        <v>9.42000007629394</v>
      </c>
      <c r="D1394" s="1">
        <v>45825.45</v>
      </c>
      <c r="E1394" s="6">
        <f>D1394/100000</f>
        <v>0.45825449999999995</v>
      </c>
      <c r="F1394" s="4">
        <v>115</v>
      </c>
      <c r="G1394" s="1">
        <v>398.48</v>
      </c>
      <c r="H1394">
        <v>7.5983668588107998</v>
      </c>
      <c r="I1394">
        <v>8.6815708499911395</v>
      </c>
      <c r="J1394">
        <v>6.51516286763046</v>
      </c>
      <c r="K1394" s="1">
        <v>8147.7</v>
      </c>
      <c r="L1394" s="6">
        <f>K1394/100000</f>
        <v>8.1476999999999994E-2</v>
      </c>
      <c r="M1394">
        <v>71</v>
      </c>
      <c r="N1394">
        <v>114.76</v>
      </c>
      <c r="O1394">
        <v>79.691502434748998</v>
      </c>
      <c r="P1394" s="2">
        <f>E1394*0.55 + L1394*0.45</f>
        <v>0.28870462499999999</v>
      </c>
      <c r="Q1394" s="2">
        <f>F1394*0.55 + M1394*0.45</f>
        <v>95.2</v>
      </c>
      <c r="R1394" s="2">
        <f>P1394*0.55+Q1394*0.45</f>
        <v>42.998787543750005</v>
      </c>
      <c r="S1394" s="8">
        <f>E1394/SUM($E$2:$E$2772)</f>
        <v>2.4753854852939129E-4</v>
      </c>
      <c r="T1394" s="8">
        <f>Tabla13[[#This Row],[rsi_earning]]/SUM(Tabla13[rsi_earning])</f>
        <v>7.5551538036506294E-5</v>
      </c>
      <c r="U1394" s="10">
        <f>Tabla13[[#This Row],[P(D)]]+Tabla13[[#This Row],[P_RSI(D)]]</f>
        <v>3.2309008656589757E-4</v>
      </c>
    </row>
    <row r="1395" spans="1:21" x14ac:dyDescent="0.2">
      <c r="A1395" t="s">
        <v>510</v>
      </c>
      <c r="B1395" t="s">
        <v>511</v>
      </c>
      <c r="C1395" s="1">
        <v>179.33999633789</v>
      </c>
      <c r="D1395" s="1">
        <v>59748.91</v>
      </c>
      <c r="E1395" s="6">
        <f>D1395/100000</f>
        <v>0.5974891</v>
      </c>
      <c r="F1395" s="4">
        <v>62.2222222222222</v>
      </c>
      <c r="G1395" s="1">
        <v>960.25</v>
      </c>
      <c r="H1395">
        <v>177.675296663599</v>
      </c>
      <c r="I1395">
        <v>182.34711291947099</v>
      </c>
      <c r="J1395">
        <v>173.00348040772801</v>
      </c>
      <c r="K1395" s="1">
        <v>0</v>
      </c>
      <c r="L1395" s="6">
        <f>K1395/100000</f>
        <v>0</v>
      </c>
      <c r="M1395">
        <v>1</v>
      </c>
      <c r="N1395">
        <v>0</v>
      </c>
      <c r="O1395">
        <v>42.369498830570599</v>
      </c>
      <c r="P1395" s="2">
        <f>E1395*0.55 + L1395*0.45</f>
        <v>0.32861900500000002</v>
      </c>
      <c r="Q1395" s="2">
        <f>F1395*0.55 + M1395*0.45</f>
        <v>34.672222222222217</v>
      </c>
      <c r="R1395" s="2">
        <f>P1395*0.55+Q1395*0.45</f>
        <v>15.783240452749997</v>
      </c>
      <c r="S1395" s="8">
        <f>E1395/SUM($E$2:$E$2772)</f>
        <v>3.2274987932716934E-4</v>
      </c>
      <c r="T1395" s="8">
        <f>Tabla13[[#This Row],[rsi_earning]]/SUM(Tabla13[rsi_earning])</f>
        <v>0</v>
      </c>
      <c r="U1395" s="10">
        <f>Tabla13[[#This Row],[P(D)]]+Tabla13[[#This Row],[P_RSI(D)]]</f>
        <v>3.2274987932716934E-4</v>
      </c>
    </row>
    <row r="1396" spans="1:21" x14ac:dyDescent="0.2">
      <c r="A1396" t="s">
        <v>9609</v>
      </c>
      <c r="B1396" t="s">
        <v>9610</v>
      </c>
      <c r="C1396" s="1">
        <v>350.89999389648398</v>
      </c>
      <c r="D1396" s="1">
        <v>9972.48</v>
      </c>
      <c r="E1396" s="6">
        <f>D1396/100000</f>
        <v>9.9724800000000002E-2</v>
      </c>
      <c r="F1396" s="4">
        <v>96</v>
      </c>
      <c r="G1396" s="1">
        <v>103.88</v>
      </c>
      <c r="H1396">
        <v>338.19675311069102</v>
      </c>
      <c r="I1396">
        <v>365.49251568207501</v>
      </c>
      <c r="J1396">
        <v>310.90099053930697</v>
      </c>
      <c r="K1396" s="1">
        <v>28969.38</v>
      </c>
      <c r="L1396" s="6">
        <f>K1396/100000</f>
        <v>0.2896938</v>
      </c>
      <c r="M1396">
        <v>27</v>
      </c>
      <c r="N1396">
        <v>1072.94</v>
      </c>
      <c r="O1396">
        <v>50.435417310013698</v>
      </c>
      <c r="P1396" s="2">
        <f>E1396*0.55 + L1396*0.45</f>
        <v>0.18521085000000001</v>
      </c>
      <c r="Q1396" s="2">
        <f>F1396*0.55 + M1396*0.45</f>
        <v>64.95</v>
      </c>
      <c r="R1396" s="2">
        <f>P1396*0.55+Q1396*0.45</f>
        <v>29.329365967500003</v>
      </c>
      <c r="S1396" s="8">
        <f>E1396/SUM($E$2:$E$2772)</f>
        <v>5.3869044918017916E-5</v>
      </c>
      <c r="T1396" s="8">
        <f>Tabla13[[#This Row],[rsi_earning]]/SUM(Tabla13[rsi_earning])</f>
        <v>2.6862565079273967E-4</v>
      </c>
      <c r="U1396" s="10">
        <f>Tabla13[[#This Row],[P(D)]]+Tabla13[[#This Row],[P_RSI(D)]]</f>
        <v>3.224946957107576E-4</v>
      </c>
    </row>
    <row r="1397" spans="1:21" x14ac:dyDescent="0.2">
      <c r="A1397" t="s">
        <v>888</v>
      </c>
      <c r="B1397" t="s">
        <v>889</v>
      </c>
      <c r="C1397" s="1">
        <v>156.78999328613199</v>
      </c>
      <c r="D1397" s="1">
        <v>59665.78</v>
      </c>
      <c r="E1397" s="6">
        <f>D1397/100000</f>
        <v>0.59665780000000002</v>
      </c>
      <c r="F1397" s="4">
        <v>66.142857142857096</v>
      </c>
      <c r="G1397" s="1">
        <v>902.07</v>
      </c>
      <c r="H1397">
        <v>153.699362338919</v>
      </c>
      <c r="I1397">
        <v>161.52317277926801</v>
      </c>
      <c r="J1397">
        <v>145.87555189857</v>
      </c>
      <c r="K1397" s="1">
        <v>0</v>
      </c>
      <c r="L1397" s="6">
        <f>K1397/100000</f>
        <v>0</v>
      </c>
      <c r="M1397">
        <v>1</v>
      </c>
      <c r="N1397">
        <v>0</v>
      </c>
      <c r="O1397">
        <v>52.540129952228099</v>
      </c>
      <c r="P1397" s="2">
        <f>E1397*0.55 + L1397*0.45</f>
        <v>0.32816179000000001</v>
      </c>
      <c r="Q1397" s="2">
        <f>F1397*0.55 + M1397*0.45</f>
        <v>36.828571428571408</v>
      </c>
      <c r="R1397" s="2">
        <f>P1397*0.55+Q1397*0.45</f>
        <v>16.753346127357133</v>
      </c>
      <c r="S1397" s="8">
        <f>E1397/SUM($E$2:$E$2772)</f>
        <v>3.2230083017349497E-4</v>
      </c>
      <c r="T1397" s="8">
        <f>Tabla13[[#This Row],[rsi_earning]]/SUM(Tabla13[rsi_earning])</f>
        <v>0</v>
      </c>
      <c r="U1397" s="10">
        <f>Tabla13[[#This Row],[P(D)]]+Tabla13[[#This Row],[P_RSI(D)]]</f>
        <v>3.2230083017349497E-4</v>
      </c>
    </row>
    <row r="1398" spans="1:21" x14ac:dyDescent="0.2">
      <c r="A1398" t="s">
        <v>3882</v>
      </c>
      <c r="B1398" t="s">
        <v>3883</v>
      </c>
      <c r="C1398" s="1">
        <v>66.900001525878906</v>
      </c>
      <c r="D1398" s="1">
        <v>59663.08</v>
      </c>
      <c r="E1398" s="6">
        <f>D1398/100000</f>
        <v>0.59663080000000002</v>
      </c>
      <c r="F1398" s="4">
        <v>84.375</v>
      </c>
      <c r="G1398" s="1">
        <v>707.12</v>
      </c>
      <c r="H1398">
        <v>64.860694559890902</v>
      </c>
      <c r="I1398">
        <v>67.468554825535406</v>
      </c>
      <c r="J1398">
        <v>62.252834294246398</v>
      </c>
      <c r="K1398" s="1">
        <v>0</v>
      </c>
      <c r="L1398" s="6">
        <f>K1398/100000</f>
        <v>0</v>
      </c>
      <c r="M1398">
        <v>1</v>
      </c>
      <c r="N1398">
        <v>0</v>
      </c>
      <c r="O1398">
        <v>68.315876851132998</v>
      </c>
      <c r="P1398" s="2">
        <f>E1398*0.55 + L1398*0.45</f>
        <v>0.32814694000000005</v>
      </c>
      <c r="Q1398" s="2">
        <f>F1398*0.55 + M1398*0.45</f>
        <v>46.85625000000001</v>
      </c>
      <c r="R1398" s="2">
        <f>P1398*0.55+Q1398*0.45</f>
        <v>21.265793317000004</v>
      </c>
      <c r="S1398" s="8">
        <f>E1398/SUM($E$2:$E$2772)</f>
        <v>3.2228624539405406E-4</v>
      </c>
      <c r="T1398" s="8">
        <f>Tabla13[[#This Row],[rsi_earning]]/SUM(Tabla13[rsi_earning])</f>
        <v>0</v>
      </c>
      <c r="U1398" s="10">
        <f>Tabla13[[#This Row],[P(D)]]+Tabla13[[#This Row],[P_RSI(D)]]</f>
        <v>3.2228624539405406E-4</v>
      </c>
    </row>
    <row r="1399" spans="1:21" x14ac:dyDescent="0.2">
      <c r="A1399" t="s">
        <v>2449</v>
      </c>
      <c r="B1399" t="s">
        <v>2450</v>
      </c>
      <c r="C1399" s="1">
        <v>126.180000305175</v>
      </c>
      <c r="D1399" s="1">
        <v>59587.16</v>
      </c>
      <c r="E1399" s="6">
        <f>D1399/100000</f>
        <v>0.59587160000000006</v>
      </c>
      <c r="F1399" s="4">
        <v>53.2</v>
      </c>
      <c r="G1399" s="1">
        <v>1120.06</v>
      </c>
      <c r="H1399">
        <v>124.334997002409</v>
      </c>
      <c r="I1399">
        <v>131.37862753941499</v>
      </c>
      <c r="J1399">
        <v>117.291366465404</v>
      </c>
      <c r="K1399" s="1">
        <v>0</v>
      </c>
      <c r="L1399" s="6">
        <f>K1399/100000</f>
        <v>0</v>
      </c>
      <c r="M1399">
        <v>1</v>
      </c>
      <c r="N1399">
        <v>0</v>
      </c>
      <c r="O1399">
        <v>47.700290267436102</v>
      </c>
      <c r="P1399" s="2">
        <f>E1399*0.55 + L1399*0.45</f>
        <v>0.32772938000000007</v>
      </c>
      <c r="Q1399" s="2">
        <f>F1399*0.55 + M1399*0.45</f>
        <v>29.710000000000004</v>
      </c>
      <c r="R1399" s="2">
        <f>P1399*0.55+Q1399*0.45</f>
        <v>13.549751159000003</v>
      </c>
      <c r="S1399" s="8">
        <f>E1399/SUM($E$2:$E$2772)</f>
        <v>3.2187614300325704E-4</v>
      </c>
      <c r="T1399" s="8">
        <f>Tabla13[[#This Row],[rsi_earning]]/SUM(Tabla13[rsi_earning])</f>
        <v>0</v>
      </c>
      <c r="U1399" s="10">
        <f>Tabla13[[#This Row],[P(D)]]+Tabla13[[#This Row],[P_RSI(D)]]</f>
        <v>3.2187614300325704E-4</v>
      </c>
    </row>
    <row r="1400" spans="1:21" x14ac:dyDescent="0.2">
      <c r="A1400" t="s">
        <v>5418</v>
      </c>
      <c r="B1400" t="s">
        <v>5419</v>
      </c>
      <c r="C1400" s="1">
        <v>14.5900001525878</v>
      </c>
      <c r="D1400" s="1">
        <v>59569.67</v>
      </c>
      <c r="E1400" s="6">
        <f>D1400/100000</f>
        <v>0.59569669999999997</v>
      </c>
      <c r="F1400" s="4">
        <v>72.75</v>
      </c>
      <c r="G1400" s="1">
        <v>818.83</v>
      </c>
      <c r="H1400">
        <v>13.770200301205101</v>
      </c>
      <c r="I1400">
        <v>14.226637643569299</v>
      </c>
      <c r="J1400">
        <v>13.313762958840901</v>
      </c>
      <c r="K1400" s="1">
        <v>0</v>
      </c>
      <c r="L1400" s="6">
        <f>K1400/100000</f>
        <v>0</v>
      </c>
      <c r="M1400">
        <v>1</v>
      </c>
      <c r="N1400">
        <v>0</v>
      </c>
      <c r="O1400">
        <v>86.013993009497398</v>
      </c>
      <c r="P1400" s="2">
        <f>E1400*0.55 + L1400*0.45</f>
        <v>0.32763318499999999</v>
      </c>
      <c r="Q1400" s="2">
        <f>F1400*0.55 + M1400*0.45</f>
        <v>40.462500000000006</v>
      </c>
      <c r="R1400" s="2">
        <f>P1400*0.55+Q1400*0.45</f>
        <v>18.388323251750002</v>
      </c>
      <c r="S1400" s="8">
        <f>E1400/SUM($E$2:$E$2772)</f>
        <v>3.2178166604310103E-4</v>
      </c>
      <c r="T1400" s="8">
        <f>Tabla13[[#This Row],[rsi_earning]]/SUM(Tabla13[rsi_earning])</f>
        <v>0</v>
      </c>
      <c r="U1400" s="10">
        <f>Tabla13[[#This Row],[P(D)]]+Tabla13[[#This Row],[P_RSI(D)]]</f>
        <v>3.2178166604310103E-4</v>
      </c>
    </row>
    <row r="1401" spans="1:21" x14ac:dyDescent="0.2">
      <c r="A1401" t="s">
        <v>4884</v>
      </c>
      <c r="B1401" t="s">
        <v>4885</v>
      </c>
      <c r="C1401" s="1">
        <v>89.860000610351506</v>
      </c>
      <c r="D1401" s="1">
        <v>52260.480000000003</v>
      </c>
      <c r="E1401" s="6">
        <f>D1401/100000</f>
        <v>0.52260479999999998</v>
      </c>
      <c r="F1401" s="4">
        <v>56.75</v>
      </c>
      <c r="G1401" s="1">
        <v>920.89</v>
      </c>
      <c r="H1401">
        <v>91.163029807969806</v>
      </c>
      <c r="I1401">
        <v>92.992189022930702</v>
      </c>
      <c r="J1401">
        <v>89.333870593008896</v>
      </c>
      <c r="K1401" s="1">
        <v>4200.96</v>
      </c>
      <c r="L1401" s="6">
        <f>K1401/100000</f>
        <v>4.2009600000000001E-2</v>
      </c>
      <c r="M1401">
        <v>497</v>
      </c>
      <c r="N1401">
        <v>8.4499999999999993</v>
      </c>
      <c r="O1401">
        <v>30.599435137707701</v>
      </c>
      <c r="P1401" s="2">
        <f>E1401*0.55 + L1401*0.45</f>
        <v>0.30633695999999999</v>
      </c>
      <c r="Q1401" s="2">
        <f>F1401*0.55 + M1401*0.45</f>
        <v>254.86250000000001</v>
      </c>
      <c r="R1401" s="2">
        <f>P1401*0.55+Q1401*0.45</f>
        <v>114.85661032800002</v>
      </c>
      <c r="S1401" s="8">
        <f>E1401/SUM($E$2:$E$2772)</f>
        <v>2.8229910158327485E-4</v>
      </c>
      <c r="T1401" s="8">
        <f>Tabla13[[#This Row],[rsi_earning]]/SUM(Tabla13[rsi_earning])</f>
        <v>3.8954427535358624E-5</v>
      </c>
      <c r="U1401" s="10">
        <f>Tabla13[[#This Row],[P(D)]]+Tabla13[[#This Row],[P_RSI(D)]]</f>
        <v>3.2125352911863348E-4</v>
      </c>
    </row>
    <row r="1402" spans="1:21" x14ac:dyDescent="0.2">
      <c r="A1402" t="s">
        <v>7054</v>
      </c>
      <c r="B1402" t="s">
        <v>7055</v>
      </c>
      <c r="C1402" s="1">
        <v>74.449996948242102</v>
      </c>
      <c r="D1402" s="1">
        <v>59338.58</v>
      </c>
      <c r="E1402" s="6">
        <f>D1402/100000</f>
        <v>0.59338579999999996</v>
      </c>
      <c r="F1402" s="4">
        <v>52.6</v>
      </c>
      <c r="G1402" s="1">
        <v>1128.1099999999999</v>
      </c>
      <c r="H1402">
        <v>73.573672349440599</v>
      </c>
      <c r="I1402">
        <v>76.304920805167797</v>
      </c>
      <c r="J1402">
        <v>70.842423893713303</v>
      </c>
      <c r="K1402" s="1">
        <v>0</v>
      </c>
      <c r="L1402" s="6">
        <f>K1402/100000</f>
        <v>0</v>
      </c>
      <c r="M1402">
        <v>1</v>
      </c>
      <c r="N1402">
        <v>0</v>
      </c>
      <c r="O1402">
        <v>47.949811249416598</v>
      </c>
      <c r="P1402" s="2">
        <f>E1402*0.55 + L1402*0.45</f>
        <v>0.32636219</v>
      </c>
      <c r="Q1402" s="2">
        <f>F1402*0.55 + M1402*0.45</f>
        <v>29.380000000000003</v>
      </c>
      <c r="R1402" s="2">
        <f>P1402*0.55+Q1402*0.45</f>
        <v>13.400499204500003</v>
      </c>
      <c r="S1402" s="8">
        <f>E1402/SUM($E$2:$E$2772)</f>
        <v>3.2053337097606607E-4</v>
      </c>
      <c r="T1402" s="8">
        <f>Tabla13[[#This Row],[rsi_earning]]/SUM(Tabla13[rsi_earning])</f>
        <v>0</v>
      </c>
      <c r="U1402" s="10">
        <f>Tabla13[[#This Row],[P(D)]]+Tabla13[[#This Row],[P_RSI(D)]]</f>
        <v>3.2053337097606607E-4</v>
      </c>
    </row>
    <row r="1403" spans="1:21" x14ac:dyDescent="0.2">
      <c r="A1403" t="s">
        <v>5658</v>
      </c>
      <c r="B1403" t="s">
        <v>5659</v>
      </c>
      <c r="C1403" s="1">
        <v>52.299999237060497</v>
      </c>
      <c r="D1403" s="1">
        <v>17681.46</v>
      </c>
      <c r="E1403" s="6">
        <f>D1403/100000</f>
        <v>0.17681459999999999</v>
      </c>
      <c r="F1403" s="4">
        <v>79.400000000000006</v>
      </c>
      <c r="G1403" s="1">
        <v>222.69</v>
      </c>
      <c r="H1403">
        <v>54.106049045432201</v>
      </c>
      <c r="I1403">
        <v>56.393992354758197</v>
      </c>
      <c r="J1403">
        <v>51.818105736106297</v>
      </c>
      <c r="K1403" s="1">
        <v>24263.38</v>
      </c>
      <c r="L1403" s="6">
        <f>K1403/100000</f>
        <v>0.24263380000000001</v>
      </c>
      <c r="M1403">
        <v>165</v>
      </c>
      <c r="N1403">
        <v>147.05000000000001</v>
      </c>
      <c r="O1403">
        <v>51.322749614090299</v>
      </c>
      <c r="P1403" s="2">
        <f>E1403*0.55 + L1403*0.45</f>
        <v>0.20643324000000002</v>
      </c>
      <c r="Q1403" s="2">
        <f>F1403*0.55 + M1403*0.45</f>
        <v>117.92000000000002</v>
      </c>
      <c r="R1403" s="2">
        <f>P1403*0.55+Q1403*0.45</f>
        <v>53.177538282000008</v>
      </c>
      <c r="S1403" s="8">
        <f>E1403/SUM($E$2:$E$2772)</f>
        <v>9.5511183071426265E-5</v>
      </c>
      <c r="T1403" s="8">
        <f>Tabla13[[#This Row],[rsi_earning]]/SUM(Tabla13[rsi_earning])</f>
        <v>2.2498811651928841E-4</v>
      </c>
      <c r="U1403" s="10">
        <f>Tabla13[[#This Row],[P(D)]]+Tabla13[[#This Row],[P_RSI(D)]]</f>
        <v>3.2049929959071467E-4</v>
      </c>
    </row>
    <row r="1404" spans="1:21" x14ac:dyDescent="0.2">
      <c r="A1404" t="s">
        <v>6633</v>
      </c>
      <c r="B1404" t="s">
        <v>6634</v>
      </c>
      <c r="C1404" s="1">
        <v>38.810001373291001</v>
      </c>
      <c r="D1404" s="1">
        <v>81981.69</v>
      </c>
      <c r="E1404" s="6">
        <f>D1404/100000</f>
        <v>0.81981690000000007</v>
      </c>
      <c r="F1404" s="4">
        <v>86.75</v>
      </c>
      <c r="G1404" s="1">
        <v>945.03</v>
      </c>
      <c r="H1404">
        <v>37.335533232861401</v>
      </c>
      <c r="I1404">
        <v>40.260291925807401</v>
      </c>
      <c r="J1404">
        <v>34.410774539915501</v>
      </c>
      <c r="K1404" s="1">
        <v>-13269.9</v>
      </c>
      <c r="L1404" s="6">
        <f>K1404/100000</f>
        <v>-0.13269899999999998</v>
      </c>
      <c r="M1404">
        <v>704</v>
      </c>
      <c r="N1404">
        <v>-18.850000000000001</v>
      </c>
      <c r="O1404">
        <v>61.722003523450802</v>
      </c>
      <c r="P1404" s="2">
        <f>E1404*0.55 + L1404*0.45</f>
        <v>0.39118474500000011</v>
      </c>
      <c r="Q1404" s="2">
        <f>F1404*0.55 + M1404*0.45</f>
        <v>364.51250000000005</v>
      </c>
      <c r="R1404" s="2">
        <f>P1404*0.55+Q1404*0.45</f>
        <v>164.24577660975001</v>
      </c>
      <c r="S1404" s="8">
        <f>E1404/SUM($E$2:$E$2772)</f>
        <v>4.42846246978186E-4</v>
      </c>
      <c r="T1404" s="8">
        <f>Tabla13[[#This Row],[rsi_earning]]/SUM(Tabla13[rsi_earning])</f>
        <v>-1.2304838845203367E-4</v>
      </c>
      <c r="U1404" s="10">
        <f>Tabla13[[#This Row],[P(D)]]+Tabla13[[#This Row],[P_RSI(D)]]</f>
        <v>3.1979785852615232E-4</v>
      </c>
    </row>
    <row r="1405" spans="1:21" x14ac:dyDescent="0.2">
      <c r="A1405" t="s">
        <v>5020</v>
      </c>
      <c r="B1405" t="s">
        <v>5021</v>
      </c>
      <c r="C1405" s="1">
        <v>93.510002136230398</v>
      </c>
      <c r="D1405" s="1">
        <v>59080.639999999999</v>
      </c>
      <c r="E1405" s="6">
        <f>D1405/100000</f>
        <v>0.59080639999999995</v>
      </c>
      <c r="F1405" s="4">
        <v>51.6666666666666</v>
      </c>
      <c r="G1405" s="1">
        <v>1143.5</v>
      </c>
      <c r="H1405">
        <v>91.395495171860901</v>
      </c>
      <c r="I1405">
        <v>93.394643623418105</v>
      </c>
      <c r="J1405">
        <v>89.396346720303697</v>
      </c>
      <c r="K1405" s="1">
        <v>0</v>
      </c>
      <c r="L1405" s="6">
        <f>K1405/100000</f>
        <v>0</v>
      </c>
      <c r="M1405">
        <v>1</v>
      </c>
      <c r="N1405">
        <v>0</v>
      </c>
      <c r="O1405">
        <v>60.928005125033799</v>
      </c>
      <c r="P1405" s="2">
        <f>E1405*0.55 + L1405*0.45</f>
        <v>0.32494351999999999</v>
      </c>
      <c r="Q1405" s="2">
        <f>F1405*0.55 + M1405*0.45</f>
        <v>28.866666666666632</v>
      </c>
      <c r="R1405" s="2">
        <f>P1405*0.55+Q1405*0.45</f>
        <v>13.168718935999983</v>
      </c>
      <c r="S1405" s="8">
        <f>E1405/SUM($E$2:$E$2772)</f>
        <v>3.1914003838014675E-4</v>
      </c>
      <c r="T1405" s="8">
        <f>Tabla13[[#This Row],[rsi_earning]]/SUM(Tabla13[rsi_earning])</f>
        <v>0</v>
      </c>
      <c r="U1405" s="10">
        <f>Tabla13[[#This Row],[P(D)]]+Tabla13[[#This Row],[P_RSI(D)]]</f>
        <v>3.1914003838014675E-4</v>
      </c>
    </row>
    <row r="1406" spans="1:21" x14ac:dyDescent="0.2">
      <c r="A1406" t="s">
        <v>4820</v>
      </c>
      <c r="B1406" t="s">
        <v>4821</v>
      </c>
      <c r="C1406" s="1">
        <v>29.6609992980957</v>
      </c>
      <c r="D1406" s="1">
        <v>9042.56</v>
      </c>
      <c r="E1406" s="6">
        <f>D1406/100000</f>
        <v>9.0425599999999995E-2</v>
      </c>
      <c r="F1406" s="4">
        <v>66</v>
      </c>
      <c r="G1406" s="1">
        <v>137.01</v>
      </c>
      <c r="H1406">
        <v>26.571905448928199</v>
      </c>
      <c r="I1406">
        <v>27.6369926690579</v>
      </c>
      <c r="J1406">
        <v>25.506818228798601</v>
      </c>
      <c r="K1406" s="1">
        <v>29056.45</v>
      </c>
      <c r="L1406" s="6">
        <f>K1406/100000</f>
        <v>0.2905645</v>
      </c>
      <c r="M1406">
        <v>229</v>
      </c>
      <c r="N1406">
        <v>126.88</v>
      </c>
      <c r="O1406">
        <v>75.454540657047502</v>
      </c>
      <c r="P1406" s="2">
        <f>E1406*0.55 + L1406*0.45</f>
        <v>0.18048810500000001</v>
      </c>
      <c r="Q1406" s="2">
        <f>F1406*0.55 + M1406*0.45</f>
        <v>139.35</v>
      </c>
      <c r="R1406" s="2">
        <f>P1406*0.55+Q1406*0.45</f>
        <v>62.806768457749996</v>
      </c>
      <c r="S1406" s="8">
        <f>E1406/SUM($E$2:$E$2772)</f>
        <v>4.8845830807770186E-5</v>
      </c>
      <c r="T1406" s="8">
        <f>Tabla13[[#This Row],[rsi_earning]]/SUM(Tabla13[rsi_earning])</f>
        <v>2.6943302863149645E-4</v>
      </c>
      <c r="U1406" s="10">
        <f>Tabla13[[#This Row],[P(D)]]+Tabla13[[#This Row],[P_RSI(D)]]</f>
        <v>3.1827885943926663E-4</v>
      </c>
    </row>
    <row r="1407" spans="1:21" x14ac:dyDescent="0.2">
      <c r="A1407" t="s">
        <v>6994</v>
      </c>
      <c r="B1407" t="s">
        <v>6995</v>
      </c>
      <c r="C1407" s="1">
        <v>98.860000610351506</v>
      </c>
      <c r="D1407" s="1">
        <v>58855.12</v>
      </c>
      <c r="E1407" s="6">
        <f>D1407/100000</f>
        <v>0.58855120000000005</v>
      </c>
      <c r="F1407" s="4">
        <v>44.615384615384599</v>
      </c>
      <c r="G1407" s="1">
        <v>1319.17</v>
      </c>
      <c r="H1407">
        <v>97.8156441515967</v>
      </c>
      <c r="I1407">
        <v>99.573373068707198</v>
      </c>
      <c r="J1407">
        <v>96.057915234486202</v>
      </c>
      <c r="K1407" s="1">
        <v>0</v>
      </c>
      <c r="L1407" s="6">
        <f>K1407/100000</f>
        <v>0</v>
      </c>
      <c r="M1407">
        <v>1</v>
      </c>
      <c r="N1407">
        <v>0</v>
      </c>
      <c r="O1407">
        <v>52.416897134691602</v>
      </c>
      <c r="P1407" s="2">
        <f>E1407*0.55 + L1407*0.45</f>
        <v>0.32370316000000005</v>
      </c>
      <c r="Q1407" s="2">
        <f>F1407*0.55 + M1407*0.45</f>
        <v>24.988461538461532</v>
      </c>
      <c r="R1407" s="2">
        <f>P1407*0.55+Q1407*0.45</f>
        <v>11.422844430307689</v>
      </c>
      <c r="S1407" s="8">
        <f>E1407/SUM($E$2:$E$2772)</f>
        <v>3.1792183117292138E-4</v>
      </c>
      <c r="T1407" s="8">
        <f>Tabla13[[#This Row],[rsi_earning]]/SUM(Tabla13[rsi_earning])</f>
        <v>0</v>
      </c>
      <c r="U1407" s="10">
        <f>Tabla13[[#This Row],[P(D)]]+Tabla13[[#This Row],[P_RSI(D)]]</f>
        <v>3.1792183117292138E-4</v>
      </c>
    </row>
    <row r="1408" spans="1:21" x14ac:dyDescent="0.2">
      <c r="A1408" t="s">
        <v>1867</v>
      </c>
      <c r="B1408" t="s">
        <v>1868</v>
      </c>
      <c r="C1408" s="1">
        <v>73.129997253417898</v>
      </c>
      <c r="D1408" s="1">
        <v>8446.1200000000008</v>
      </c>
      <c r="E1408" s="6">
        <f>D1408/100000</f>
        <v>8.4461200000000014E-2</v>
      </c>
      <c r="F1408" s="4">
        <v>84.25</v>
      </c>
      <c r="G1408" s="1">
        <v>100.25</v>
      </c>
      <c r="H1408">
        <v>72.434364217451503</v>
      </c>
      <c r="I1408">
        <v>76.352558004477999</v>
      </c>
      <c r="J1408">
        <v>68.516170430424907</v>
      </c>
      <c r="K1408" s="1">
        <v>29361.06</v>
      </c>
      <c r="L1408" s="6">
        <f>K1408/100000</f>
        <v>0.2936106</v>
      </c>
      <c r="M1408">
        <v>48</v>
      </c>
      <c r="N1408">
        <v>611.69000000000005</v>
      </c>
      <c r="O1408">
        <v>58.588229908662598</v>
      </c>
      <c r="P1408" s="2">
        <f>E1408*0.55 + L1408*0.45</f>
        <v>0.17857843000000001</v>
      </c>
      <c r="Q1408" s="2">
        <f>F1408*0.55 + M1408*0.45</f>
        <v>67.9375</v>
      </c>
      <c r="R1408" s="2">
        <f>P1408*0.55+Q1408*0.45</f>
        <v>30.670093136500004</v>
      </c>
      <c r="S1408" s="8">
        <f>E1408/SUM($E$2:$E$2772)</f>
        <v>4.5623999011576812E-5</v>
      </c>
      <c r="T1408" s="8">
        <f>Tabla13[[#This Row],[rsi_earning]]/SUM(Tabla13[rsi_earning])</f>
        <v>2.7225759924667618E-4</v>
      </c>
      <c r="U1408" s="10">
        <f>Tabla13[[#This Row],[P(D)]]+Tabla13[[#This Row],[P_RSI(D)]]</f>
        <v>3.17881598258253E-4</v>
      </c>
    </row>
    <row r="1409" spans="1:21" x14ac:dyDescent="0.2">
      <c r="A1409" t="s">
        <v>4580</v>
      </c>
      <c r="B1409" t="s">
        <v>4581</v>
      </c>
      <c r="C1409" s="1">
        <v>62.4234008789062</v>
      </c>
      <c r="D1409" s="1">
        <v>36411.43</v>
      </c>
      <c r="E1409" s="6">
        <f>D1409/100000</f>
        <v>0.3641143</v>
      </c>
      <c r="F1409" s="4">
        <v>62.818181818181799</v>
      </c>
      <c r="G1409" s="1">
        <v>579.63</v>
      </c>
      <c r="H1409">
        <v>61.317878523875301</v>
      </c>
      <c r="I1409">
        <v>62.663664808094801</v>
      </c>
      <c r="J1409">
        <v>59.972092239655801</v>
      </c>
      <c r="K1409" s="1">
        <v>13060.1</v>
      </c>
      <c r="L1409" s="6">
        <f>K1409/100000</f>
        <v>0.13060099999999999</v>
      </c>
      <c r="M1409">
        <v>262</v>
      </c>
      <c r="N1409">
        <v>49.85</v>
      </c>
      <c r="O1409">
        <v>57.937825212211301</v>
      </c>
      <c r="P1409" s="2">
        <f>E1409*0.55 + L1409*0.45</f>
        <v>0.25903331500000004</v>
      </c>
      <c r="Q1409" s="2">
        <f>F1409*0.55 + M1409*0.45</f>
        <v>152.44999999999999</v>
      </c>
      <c r="R1409" s="2">
        <f>P1409*0.55+Q1409*0.45</f>
        <v>68.744968323249992</v>
      </c>
      <c r="S1409" s="8">
        <f>E1409/SUM($E$2:$E$2772)</f>
        <v>1.9668617617676497E-4</v>
      </c>
      <c r="T1409" s="8">
        <f>Tabla13[[#This Row],[rsi_earning]]/SUM(Tabla13[rsi_earning])</f>
        <v>1.2110296671583095E-4</v>
      </c>
      <c r="U1409" s="10">
        <f>Tabla13[[#This Row],[P(D)]]+Tabla13[[#This Row],[P_RSI(D)]]</f>
        <v>3.1778914289259594E-4</v>
      </c>
    </row>
    <row r="1410" spans="1:21" x14ac:dyDescent="0.2">
      <c r="A1410" t="s">
        <v>167</v>
      </c>
      <c r="B1410" t="s">
        <v>168</v>
      </c>
      <c r="C1410" s="1">
        <v>165.92999267578099</v>
      </c>
      <c r="D1410" s="1">
        <v>58818.66</v>
      </c>
      <c r="E1410" s="6">
        <f>D1410/100000</f>
        <v>0.5881866</v>
      </c>
      <c r="F1410" s="4">
        <v>82.714285714285694</v>
      </c>
      <c r="G1410" s="1">
        <v>711.11</v>
      </c>
      <c r="H1410">
        <v>160.95632896044299</v>
      </c>
      <c r="I1410">
        <v>169.58045048266499</v>
      </c>
      <c r="J1410">
        <v>152.33220743822099</v>
      </c>
      <c r="K1410" s="1">
        <v>0</v>
      </c>
      <c r="L1410" s="6">
        <f>K1410/100000</f>
        <v>0</v>
      </c>
      <c r="M1410">
        <v>1</v>
      </c>
      <c r="N1410">
        <v>0</v>
      </c>
      <c r="O1410">
        <v>56.438437876023201</v>
      </c>
      <c r="P1410" s="2">
        <f>E1410*0.55 + L1410*0.45</f>
        <v>0.32350263000000001</v>
      </c>
      <c r="Q1410" s="2">
        <f>F1410*0.55 + M1410*0.45</f>
        <v>45.942857142857136</v>
      </c>
      <c r="R1410" s="2">
        <f>P1410*0.55+Q1410*0.45</f>
        <v>20.852212160785712</v>
      </c>
      <c r="S1410" s="8">
        <f>E1410/SUM($E$2:$E$2772)</f>
        <v>3.1772488263276773E-4</v>
      </c>
      <c r="T1410" s="8">
        <f>Tabla13[[#This Row],[rsi_earning]]/SUM(Tabla13[rsi_earning])</f>
        <v>0</v>
      </c>
      <c r="U1410" s="10">
        <f>Tabla13[[#This Row],[P(D)]]+Tabla13[[#This Row],[P_RSI(D)]]</f>
        <v>3.1772488263276773E-4</v>
      </c>
    </row>
    <row r="1411" spans="1:21" x14ac:dyDescent="0.2">
      <c r="A1411" t="s">
        <v>5968</v>
      </c>
      <c r="B1411" t="s">
        <v>5969</v>
      </c>
      <c r="C1411" s="1">
        <v>72.279998779296804</v>
      </c>
      <c r="D1411" s="1">
        <v>65845.490000000005</v>
      </c>
      <c r="E1411" s="6">
        <f>D1411/100000</f>
        <v>0.65845490000000007</v>
      </c>
      <c r="F1411" s="4">
        <v>79.1111111111111</v>
      </c>
      <c r="G1411" s="1">
        <v>832.32</v>
      </c>
      <c r="H1411">
        <v>70.879930434334</v>
      </c>
      <c r="I1411">
        <v>73.562086594820002</v>
      </c>
      <c r="J1411">
        <v>68.197774273847898</v>
      </c>
      <c r="K1411" s="1">
        <v>-4174.03</v>
      </c>
      <c r="L1411" s="6">
        <f>K1411/100000</f>
        <v>-4.1740299999999994E-2</v>
      </c>
      <c r="M1411">
        <v>90</v>
      </c>
      <c r="N1411">
        <v>-46.38</v>
      </c>
      <c r="O1411">
        <v>54.7357851899745</v>
      </c>
      <c r="P1411" s="2">
        <f>E1411*0.55 + L1411*0.45</f>
        <v>0.34336706000000006</v>
      </c>
      <c r="Q1411" s="2">
        <f>F1411*0.55 + M1411*0.45</f>
        <v>84.011111111111106</v>
      </c>
      <c r="R1411" s="2">
        <f>P1411*0.55+Q1411*0.45</f>
        <v>37.993851882999998</v>
      </c>
      <c r="S1411" s="8">
        <f>E1411/SUM($E$2:$E$2772)</f>
        <v>3.5568220326928705E-4</v>
      </c>
      <c r="T1411" s="8">
        <f>Tabla13[[#This Row],[rsi_earning]]/SUM(Tabla13[rsi_earning])</f>
        <v>-3.8704712533662058E-5</v>
      </c>
      <c r="U1411" s="10">
        <f>Tabla13[[#This Row],[P(D)]]+Tabla13[[#This Row],[P_RSI(D)]]</f>
        <v>3.1697749073562501E-4</v>
      </c>
    </row>
    <row r="1412" spans="1:21" x14ac:dyDescent="0.2">
      <c r="A1412" t="s">
        <v>7810</v>
      </c>
      <c r="B1412" t="s">
        <v>7811</v>
      </c>
      <c r="C1412" s="1">
        <v>100.33000183105401</v>
      </c>
      <c r="D1412" s="1">
        <v>7230.16</v>
      </c>
      <c r="E1412" s="6">
        <f>D1412/100000</f>
        <v>7.2301599999999994E-2</v>
      </c>
      <c r="F1412" s="4">
        <v>78.875</v>
      </c>
      <c r="G1412" s="1">
        <v>91.67</v>
      </c>
      <c r="H1412">
        <v>97.621455227294703</v>
      </c>
      <c r="I1412">
        <v>105.139844246837</v>
      </c>
      <c r="J1412">
        <v>90.103066207751596</v>
      </c>
      <c r="K1412" s="1">
        <v>29899.56</v>
      </c>
      <c r="L1412" s="6">
        <f>K1412/100000</f>
        <v>0.29899560000000003</v>
      </c>
      <c r="M1412">
        <v>666</v>
      </c>
      <c r="N1412">
        <v>44.89</v>
      </c>
      <c r="O1412">
        <v>43.0970980782418</v>
      </c>
      <c r="P1412" s="2">
        <f>E1412*0.55 + L1412*0.45</f>
        <v>0.17431390000000002</v>
      </c>
      <c r="Q1412" s="2">
        <f>F1412*0.55 + M1412*0.45</f>
        <v>343.08125000000001</v>
      </c>
      <c r="R1412" s="2">
        <f>P1412*0.55+Q1412*0.45</f>
        <v>154.48243514499998</v>
      </c>
      <c r="S1412" s="8">
        <f>E1412/SUM($E$2:$E$2772)</f>
        <v>3.9055662563821277E-5</v>
      </c>
      <c r="T1412" s="8">
        <f>Tabla13[[#This Row],[rsi_earning]]/SUM(Tabla13[rsi_earning])</f>
        <v>2.7725097200618609E-4</v>
      </c>
      <c r="U1412" s="10">
        <f>Tabla13[[#This Row],[P(D)]]+Tabla13[[#This Row],[P_RSI(D)]]</f>
        <v>3.1630663457000736E-4</v>
      </c>
    </row>
    <row r="1413" spans="1:21" x14ac:dyDescent="0.2">
      <c r="A1413" t="s">
        <v>8779</v>
      </c>
      <c r="B1413" t="s">
        <v>8780</v>
      </c>
      <c r="C1413" s="1">
        <v>1204.35998535156</v>
      </c>
      <c r="D1413" s="1">
        <v>58518.41</v>
      </c>
      <c r="E1413" s="6">
        <f>D1413/100000</f>
        <v>0.58518409999999998</v>
      </c>
      <c r="F1413" s="4">
        <v>62.875</v>
      </c>
      <c r="G1413" s="1">
        <v>930.71</v>
      </c>
      <c r="H1413">
        <v>1172.6079019057599</v>
      </c>
      <c r="I1413">
        <v>1217.4357690412101</v>
      </c>
      <c r="J1413">
        <v>1127.7800347703101</v>
      </c>
      <c r="K1413" s="1">
        <v>0</v>
      </c>
      <c r="L1413" s="6">
        <f>K1413/100000</f>
        <v>0</v>
      </c>
      <c r="M1413">
        <v>1</v>
      </c>
      <c r="N1413">
        <v>0</v>
      </c>
      <c r="O1413">
        <v>55.345742537297603</v>
      </c>
      <c r="P1413" s="2">
        <f>E1413*0.55 + L1413*0.45</f>
        <v>0.321851255</v>
      </c>
      <c r="Q1413" s="2">
        <f>F1413*0.55 + M1413*0.45</f>
        <v>35.031250000000007</v>
      </c>
      <c r="R1413" s="2">
        <f>P1413*0.55+Q1413*0.45</f>
        <v>15.941080690250002</v>
      </c>
      <c r="S1413" s="8">
        <f>E1413/SUM($E$2:$E$2772)</f>
        <v>3.1610300114123953E-4</v>
      </c>
      <c r="T1413" s="8">
        <f>Tabla13[[#This Row],[rsi_earning]]/SUM(Tabla13[rsi_earning])</f>
        <v>0</v>
      </c>
      <c r="U1413" s="10">
        <f>Tabla13[[#This Row],[P(D)]]+Tabla13[[#This Row],[P_RSI(D)]]</f>
        <v>3.1610300114123953E-4</v>
      </c>
    </row>
    <row r="1414" spans="1:21" x14ac:dyDescent="0.2">
      <c r="A1414" t="s">
        <v>5180</v>
      </c>
      <c r="B1414" t="s">
        <v>5181</v>
      </c>
      <c r="C1414" s="1">
        <v>66.290000915527301</v>
      </c>
      <c r="D1414" s="1">
        <v>58453.38</v>
      </c>
      <c r="E1414" s="6">
        <f>D1414/100000</f>
        <v>0.58453379999999999</v>
      </c>
      <c r="F1414" s="4">
        <v>44.466666666666598</v>
      </c>
      <c r="G1414" s="1">
        <v>1314.54</v>
      </c>
      <c r="H1414">
        <v>65.172865007411801</v>
      </c>
      <c r="I1414">
        <v>66.518698540623703</v>
      </c>
      <c r="J1414">
        <v>63.827031474199899</v>
      </c>
      <c r="K1414" s="1">
        <v>0</v>
      </c>
      <c r="L1414" s="6">
        <f>K1414/100000</f>
        <v>0</v>
      </c>
      <c r="M1414">
        <v>1</v>
      </c>
      <c r="N1414">
        <v>0</v>
      </c>
      <c r="O1414">
        <v>55.002471823132403</v>
      </c>
      <c r="P1414" s="2">
        <f>E1414*0.55 + L1414*0.45</f>
        <v>0.32149359</v>
      </c>
      <c r="Q1414" s="2">
        <f>F1414*0.55 + M1414*0.45</f>
        <v>24.906666666666631</v>
      </c>
      <c r="R1414" s="2">
        <f>P1414*0.55+Q1414*0.45</f>
        <v>11.384821474499985</v>
      </c>
      <c r="S1414" s="8">
        <f>E1414/SUM($E$2:$E$2772)</f>
        <v>3.1575172402752074E-4</v>
      </c>
      <c r="T1414" s="8">
        <f>Tabla13[[#This Row],[rsi_earning]]/SUM(Tabla13[rsi_earning])</f>
        <v>0</v>
      </c>
      <c r="U1414" s="10">
        <f>Tabla13[[#This Row],[P(D)]]+Tabla13[[#This Row],[P_RSI(D)]]</f>
        <v>3.1575172402752074E-4</v>
      </c>
    </row>
    <row r="1415" spans="1:21" x14ac:dyDescent="0.2">
      <c r="A1415" t="s">
        <v>8613</v>
      </c>
      <c r="B1415" t="s">
        <v>8614</v>
      </c>
      <c r="C1415" s="1">
        <v>168.52999877929599</v>
      </c>
      <c r="D1415" s="1">
        <v>58436.7</v>
      </c>
      <c r="E1415" s="6">
        <f>D1415/100000</f>
        <v>0.58436699999999997</v>
      </c>
      <c r="F1415" s="4">
        <v>70</v>
      </c>
      <c r="G1415" s="1">
        <v>834.81</v>
      </c>
      <c r="H1415">
        <v>168.65307196991299</v>
      </c>
      <c r="I1415">
        <v>176.00420980506499</v>
      </c>
      <c r="J1415">
        <v>161.30193413476201</v>
      </c>
      <c r="K1415" s="1">
        <v>0</v>
      </c>
      <c r="L1415" s="6">
        <f>K1415/100000</f>
        <v>0</v>
      </c>
      <c r="M1415">
        <v>1</v>
      </c>
      <c r="N1415">
        <v>0</v>
      </c>
      <c r="O1415">
        <v>45.595682017969601</v>
      </c>
      <c r="P1415" s="2">
        <f>E1415*0.55 + L1415*0.45</f>
        <v>0.32140184999999999</v>
      </c>
      <c r="Q1415" s="2">
        <f>F1415*0.55 + M1415*0.45</f>
        <v>38.950000000000003</v>
      </c>
      <c r="R1415" s="2">
        <f>P1415*0.55+Q1415*0.45</f>
        <v>17.704271017500002</v>
      </c>
      <c r="S1415" s="8">
        <f>E1415/SUM($E$2:$E$2772)</f>
        <v>3.1566162250119703E-4</v>
      </c>
      <c r="T1415" s="8">
        <f>Tabla13[[#This Row],[rsi_earning]]/SUM(Tabla13[rsi_earning])</f>
        <v>0</v>
      </c>
      <c r="U1415" s="10">
        <f>Tabla13[[#This Row],[P(D)]]+Tabla13[[#This Row],[P_RSI(D)]]</f>
        <v>3.1566162250119703E-4</v>
      </c>
    </row>
    <row r="1416" spans="1:21" x14ac:dyDescent="0.2">
      <c r="A1416" t="s">
        <v>7724</v>
      </c>
      <c r="B1416" t="s">
        <v>7725</v>
      </c>
      <c r="C1416" s="1">
        <v>14.529999732971101</v>
      </c>
      <c r="D1416" s="1">
        <v>17354.38</v>
      </c>
      <c r="E1416" s="6">
        <f>D1416/100000</f>
        <v>0.1735438</v>
      </c>
      <c r="F1416" s="4">
        <v>112</v>
      </c>
      <c r="G1416" s="1">
        <v>154.94999999999999</v>
      </c>
      <c r="H1416">
        <v>12.7036322887124</v>
      </c>
      <c r="I1416">
        <v>13.6810528194843</v>
      </c>
      <c r="J1416">
        <v>11.7262117579406</v>
      </c>
      <c r="K1416" s="1">
        <v>23929.93</v>
      </c>
      <c r="L1416" s="6">
        <f>K1416/100000</f>
        <v>0.23929929999999999</v>
      </c>
      <c r="M1416">
        <v>1242</v>
      </c>
      <c r="N1416">
        <v>19.27</v>
      </c>
      <c r="O1416">
        <v>78.694142083623007</v>
      </c>
      <c r="P1416" s="2">
        <f>E1416*0.55 + L1416*0.45</f>
        <v>0.20313377500000002</v>
      </c>
      <c r="Q1416" s="2">
        <f>F1416*0.55 + M1416*0.45</f>
        <v>620.5</v>
      </c>
      <c r="R1416" s="2">
        <f>P1416*0.55+Q1416*0.45</f>
        <v>279.33672357624999</v>
      </c>
      <c r="S1416" s="8">
        <f>E1416/SUM($E$2:$E$2772)</f>
        <v>9.3744372086416991E-5</v>
      </c>
      <c r="T1416" s="8">
        <f>Tabla13[[#This Row],[rsi_earning]]/SUM(Tabla13[rsi_earning])</f>
        <v>2.2189611996096238E-4</v>
      </c>
      <c r="U1416" s="10">
        <f>Tabla13[[#This Row],[P(D)]]+Tabla13[[#This Row],[P_RSI(D)]]</f>
        <v>3.1564049204737936E-4</v>
      </c>
    </row>
    <row r="1417" spans="1:21" x14ac:dyDescent="0.2">
      <c r="A1417" t="s">
        <v>1947</v>
      </c>
      <c r="B1417" t="s">
        <v>1948</v>
      </c>
      <c r="C1417" s="1">
        <v>30.639999389648398</v>
      </c>
      <c r="D1417" s="1">
        <v>87009.81</v>
      </c>
      <c r="E1417" s="6">
        <f>D1417/100000</f>
        <v>0.87009809999999999</v>
      </c>
      <c r="F1417" s="4">
        <v>79.272727272727195</v>
      </c>
      <c r="G1417" s="1">
        <v>1097.5999999999999</v>
      </c>
      <c r="H1417">
        <v>28.709144577508098</v>
      </c>
      <c r="I1417">
        <v>29.974354774051299</v>
      </c>
      <c r="J1417">
        <v>27.443934380964901</v>
      </c>
      <c r="K1417" s="1">
        <v>-16695.07</v>
      </c>
      <c r="L1417" s="6">
        <f>K1417/100000</f>
        <v>-0.16695070000000001</v>
      </c>
      <c r="M1417">
        <v>431</v>
      </c>
      <c r="N1417">
        <v>-38.74</v>
      </c>
      <c r="O1417">
        <v>81.278514951556403</v>
      </c>
      <c r="P1417" s="2">
        <f>E1417*0.55 + L1417*0.45</f>
        <v>0.40342614000000004</v>
      </c>
      <c r="Q1417" s="2">
        <f>F1417*0.55 + M1417*0.45</f>
        <v>237.54999999999998</v>
      </c>
      <c r="R1417" s="2">
        <f>P1417*0.55+Q1417*0.45</f>
        <v>107.11938437699999</v>
      </c>
      <c r="S1417" s="8">
        <f>E1417/SUM($E$2:$E$2772)</f>
        <v>4.7000699557163357E-4</v>
      </c>
      <c r="T1417" s="8">
        <f>Tabla13[[#This Row],[rsi_earning]]/SUM(Tabla13[rsi_earning])</f>
        <v>-1.5480911375322302E-4</v>
      </c>
      <c r="U1417" s="10">
        <f>Tabla13[[#This Row],[P(D)]]+Tabla13[[#This Row],[P_RSI(D)]]</f>
        <v>3.1519788181841053E-4</v>
      </c>
    </row>
    <row r="1418" spans="1:21" x14ac:dyDescent="0.2">
      <c r="A1418" t="s">
        <v>7156</v>
      </c>
      <c r="B1418" t="s">
        <v>7157</v>
      </c>
      <c r="C1418" s="1">
        <v>77.589996337890597</v>
      </c>
      <c r="D1418" s="1">
        <v>58331.199999999997</v>
      </c>
      <c r="E1418" s="6">
        <f>D1418/100000</f>
        <v>0.58331199999999994</v>
      </c>
      <c r="F1418" s="4">
        <v>54.636363636363598</v>
      </c>
      <c r="G1418" s="1">
        <v>1067.6300000000001</v>
      </c>
      <c r="H1418">
        <v>79.964243942984396</v>
      </c>
      <c r="I1418">
        <v>84.663972440518805</v>
      </c>
      <c r="J1418">
        <v>75.264515445450002</v>
      </c>
      <c r="K1418" s="1">
        <v>0</v>
      </c>
      <c r="L1418" s="6">
        <f>K1418/100000</f>
        <v>0</v>
      </c>
      <c r="M1418">
        <v>1</v>
      </c>
      <c r="N1418">
        <v>0</v>
      </c>
      <c r="O1418">
        <v>43.723663042713198</v>
      </c>
      <c r="P1418" s="2">
        <f>E1418*0.55 + L1418*0.45</f>
        <v>0.32082159999999998</v>
      </c>
      <c r="Q1418" s="2">
        <f>F1418*0.55 + M1418*0.45</f>
        <v>30.499999999999979</v>
      </c>
      <c r="R1418" s="2">
        <f>P1418*0.55+Q1418*0.45</f>
        <v>13.901451879999991</v>
      </c>
      <c r="S1418" s="8">
        <f>E1418/SUM($E$2:$E$2772)</f>
        <v>3.1509173574896981E-4</v>
      </c>
      <c r="T1418" s="8">
        <f>Tabla13[[#This Row],[rsi_earning]]/SUM(Tabla13[rsi_earning])</f>
        <v>0</v>
      </c>
      <c r="U1418" s="10">
        <f>Tabla13[[#This Row],[P(D)]]+Tabla13[[#This Row],[P_RSI(D)]]</f>
        <v>3.1509173574896981E-4</v>
      </c>
    </row>
    <row r="1419" spans="1:21" x14ac:dyDescent="0.2">
      <c r="A1419" t="s">
        <v>3738</v>
      </c>
      <c r="B1419" t="s">
        <v>3739</v>
      </c>
      <c r="C1419" s="1">
        <v>39.189998626708899</v>
      </c>
      <c r="D1419" s="1">
        <v>58100.82</v>
      </c>
      <c r="E1419" s="6">
        <f>D1419/100000</f>
        <v>0.58100819999999997</v>
      </c>
      <c r="F1419" s="4">
        <v>57.6</v>
      </c>
      <c r="G1419" s="1">
        <v>1008.69</v>
      </c>
      <c r="H1419">
        <v>37.795874538676202</v>
      </c>
      <c r="I1419">
        <v>38.800456427721102</v>
      </c>
      <c r="J1419">
        <v>36.791292649631401</v>
      </c>
      <c r="K1419" s="1">
        <v>0</v>
      </c>
      <c r="L1419" s="6">
        <f>K1419/100000</f>
        <v>0</v>
      </c>
      <c r="M1419">
        <v>1</v>
      </c>
      <c r="N1419">
        <v>0</v>
      </c>
      <c r="O1419">
        <v>64.516110711445904</v>
      </c>
      <c r="P1419" s="2">
        <f>E1419*0.55 + L1419*0.45</f>
        <v>0.31955451000000001</v>
      </c>
      <c r="Q1419" s="2">
        <f>F1419*0.55 + M1419*0.45</f>
        <v>32.130000000000003</v>
      </c>
      <c r="R1419" s="2">
        <f>P1419*0.55+Q1419*0.45</f>
        <v>14.634254980500002</v>
      </c>
      <c r="S1419" s="8">
        <f>E1419/SUM($E$2:$E$2772)</f>
        <v>3.1384727593875082E-4</v>
      </c>
      <c r="T1419" s="8">
        <f>Tabla13[[#This Row],[rsi_earning]]/SUM(Tabla13[rsi_earning])</f>
        <v>0</v>
      </c>
      <c r="U1419" s="10">
        <f>Tabla13[[#This Row],[P(D)]]+Tabla13[[#This Row],[P_RSI(D)]]</f>
        <v>3.1384727593875082E-4</v>
      </c>
    </row>
    <row r="1420" spans="1:21" x14ac:dyDescent="0.2">
      <c r="A1420" t="s">
        <v>4494</v>
      </c>
      <c r="B1420" t="s">
        <v>4495</v>
      </c>
      <c r="C1420" s="1">
        <v>84.660003662109304</v>
      </c>
      <c r="D1420" s="1">
        <v>58090.28</v>
      </c>
      <c r="E1420" s="6">
        <f>D1420/100000</f>
        <v>0.58090279999999994</v>
      </c>
      <c r="F1420" s="4">
        <v>63.454545454545404</v>
      </c>
      <c r="G1420" s="1">
        <v>915.46</v>
      </c>
      <c r="H1420">
        <v>84.185177380389604</v>
      </c>
      <c r="I1420">
        <v>86.819314760630206</v>
      </c>
      <c r="J1420">
        <v>81.551040000148902</v>
      </c>
      <c r="K1420" s="1">
        <v>0</v>
      </c>
      <c r="L1420" s="6">
        <f>K1420/100000</f>
        <v>0</v>
      </c>
      <c r="M1420">
        <v>1</v>
      </c>
      <c r="N1420">
        <v>0</v>
      </c>
      <c r="O1420">
        <v>53.8719956130426</v>
      </c>
      <c r="P1420" s="2">
        <f>E1420*0.55 + L1420*0.45</f>
        <v>0.31949654</v>
      </c>
      <c r="Q1420" s="2">
        <f>F1420*0.55 + M1420*0.45</f>
        <v>35.34999999999998</v>
      </c>
      <c r="R1420" s="2">
        <f>P1420*0.55+Q1420*0.45</f>
        <v>16.083223096999991</v>
      </c>
      <c r="S1420" s="8">
        <f>E1420/SUM($E$2:$E$2772)</f>
        <v>3.1379034128122967E-4</v>
      </c>
      <c r="T1420" s="8">
        <f>Tabla13[[#This Row],[rsi_earning]]/SUM(Tabla13[rsi_earning])</f>
        <v>0</v>
      </c>
      <c r="U1420" s="10">
        <f>Tabla13[[#This Row],[P(D)]]+Tabla13[[#This Row],[P_RSI(D)]]</f>
        <v>3.1379034128122967E-4</v>
      </c>
    </row>
    <row r="1421" spans="1:21" x14ac:dyDescent="0.2">
      <c r="A1421" t="s">
        <v>2067</v>
      </c>
      <c r="B1421" t="s">
        <v>2068</v>
      </c>
      <c r="C1421" s="1">
        <v>84.470001220703097</v>
      </c>
      <c r="D1421" s="1">
        <v>58051.6</v>
      </c>
      <c r="E1421" s="6">
        <f>D1421/100000</f>
        <v>0.58051600000000003</v>
      </c>
      <c r="F1421" s="4">
        <v>51.090909090909001</v>
      </c>
      <c r="G1421" s="1">
        <v>1136.24</v>
      </c>
      <c r="H1421">
        <v>81.084702302650797</v>
      </c>
      <c r="I1421">
        <v>84.256752596547202</v>
      </c>
      <c r="J1421">
        <v>77.912652008754506</v>
      </c>
      <c r="K1421" s="1">
        <v>0</v>
      </c>
      <c r="L1421" s="6">
        <f>K1421/100000</f>
        <v>0</v>
      </c>
      <c r="M1421">
        <v>1</v>
      </c>
      <c r="N1421">
        <v>0</v>
      </c>
      <c r="O1421">
        <v>49.590553148950299</v>
      </c>
      <c r="P1421" s="2">
        <f>E1421*0.55 + L1421*0.45</f>
        <v>0.31928380000000006</v>
      </c>
      <c r="Q1421" s="2">
        <f>F1421*0.55 + M1421*0.45</f>
        <v>28.549999999999951</v>
      </c>
      <c r="R1421" s="2">
        <f>P1421*0.55+Q1421*0.45</f>
        <v>13.023106089999979</v>
      </c>
      <c r="S1421" s="8">
        <f>E1421/SUM($E$2:$E$2772)</f>
        <v>3.1358140081131361E-4</v>
      </c>
      <c r="T1421" s="8">
        <f>Tabla13[[#This Row],[rsi_earning]]/SUM(Tabla13[rsi_earning])</f>
        <v>0</v>
      </c>
      <c r="U1421" s="10">
        <f>Tabla13[[#This Row],[P(D)]]+Tabla13[[#This Row],[P_RSI(D)]]</f>
        <v>3.1358140081131361E-4</v>
      </c>
    </row>
    <row r="1422" spans="1:21" x14ac:dyDescent="0.2">
      <c r="A1422" t="s">
        <v>2479</v>
      </c>
      <c r="B1422" t="s">
        <v>2480</v>
      </c>
      <c r="C1422" s="1">
        <v>18.879999160766602</v>
      </c>
      <c r="D1422" s="1">
        <v>52550.1</v>
      </c>
      <c r="E1422" s="6">
        <f>D1422/100000</f>
        <v>0.525501</v>
      </c>
      <c r="F1422" s="4">
        <v>92.181818181818102</v>
      </c>
      <c r="G1422" s="1">
        <v>570.07000000000005</v>
      </c>
      <c r="H1422">
        <v>18.126974752789</v>
      </c>
      <c r="I1422">
        <v>19.280416493606101</v>
      </c>
      <c r="J1422">
        <v>16.973533011971899</v>
      </c>
      <c r="K1422" s="1">
        <v>3187.8</v>
      </c>
      <c r="L1422" s="6">
        <f>K1422/100000</f>
        <v>3.1878000000000004E-2</v>
      </c>
      <c r="M1422">
        <v>156</v>
      </c>
      <c r="N1422">
        <v>20.43</v>
      </c>
      <c r="O1422">
        <v>67.796621910888305</v>
      </c>
      <c r="P1422" s="2">
        <f>E1422*0.55 + L1422*0.45</f>
        <v>0.30337065000000002</v>
      </c>
      <c r="Q1422" s="2">
        <f>F1422*0.55 + M1422*0.45</f>
        <v>120.89999999999996</v>
      </c>
      <c r="R1422" s="2">
        <f>P1422*0.55+Q1422*0.45</f>
        <v>54.571853857499988</v>
      </c>
      <c r="S1422" s="8">
        <f>E1422/SUM($E$2:$E$2772)</f>
        <v>2.8386356225796727E-4</v>
      </c>
      <c r="T1422" s="8">
        <f>Tabla13[[#This Row],[rsi_earning]]/SUM(Tabla13[rsi_earning])</f>
        <v>2.9559654006992743E-5</v>
      </c>
      <c r="U1422" s="10">
        <f>Tabla13[[#This Row],[P(D)]]+Tabla13[[#This Row],[P_RSI(D)]]</f>
        <v>3.1342321626496E-4</v>
      </c>
    </row>
    <row r="1423" spans="1:21" x14ac:dyDescent="0.2">
      <c r="A1423" t="s">
        <v>1839</v>
      </c>
      <c r="B1423" t="s">
        <v>1840</v>
      </c>
      <c r="C1423" s="1">
        <v>59.270000457763601</v>
      </c>
      <c r="D1423" s="1">
        <v>42588.5</v>
      </c>
      <c r="E1423" s="6">
        <f>D1423/100000</f>
        <v>0.42588500000000001</v>
      </c>
      <c r="F1423" s="4">
        <v>90.1111111111111</v>
      </c>
      <c r="G1423" s="1">
        <v>472.62</v>
      </c>
      <c r="H1423">
        <v>58.504440495377999</v>
      </c>
      <c r="I1423">
        <v>60.411847383548597</v>
      </c>
      <c r="J1423">
        <v>56.597033607207301</v>
      </c>
      <c r="K1423" s="1">
        <v>8980.64</v>
      </c>
      <c r="L1423" s="6">
        <f>K1423/100000</f>
        <v>8.9806399999999995E-2</v>
      </c>
      <c r="M1423">
        <v>918</v>
      </c>
      <c r="N1423">
        <v>9.7799999999999994</v>
      </c>
      <c r="O1423">
        <v>58.277020387359102</v>
      </c>
      <c r="P1423" s="2">
        <f>E1423*0.55 + L1423*0.45</f>
        <v>0.27464963000000003</v>
      </c>
      <c r="Q1423" s="2">
        <f>F1423*0.55 + M1423*0.45</f>
        <v>462.66111111111115</v>
      </c>
      <c r="R1423" s="2">
        <f>P1423*0.55+Q1423*0.45</f>
        <v>208.34855729650002</v>
      </c>
      <c r="S1423" s="8">
        <f>E1423/SUM($E$2:$E$2772)</f>
        <v>2.3005328859932594E-4</v>
      </c>
      <c r="T1423" s="8">
        <f>Tabla13[[#This Row],[rsi_earning]]/SUM(Tabla13[rsi_earning])</f>
        <v>8.3275177602534436E-5</v>
      </c>
      <c r="U1423" s="10">
        <f>Tabla13[[#This Row],[P(D)]]+Tabla13[[#This Row],[P_RSI(D)]]</f>
        <v>3.1332846620186041E-4</v>
      </c>
    </row>
    <row r="1424" spans="1:21" x14ac:dyDescent="0.2">
      <c r="A1424" t="s">
        <v>4156</v>
      </c>
      <c r="B1424" t="s">
        <v>4157</v>
      </c>
      <c r="C1424" s="1">
        <v>13.520000457763601</v>
      </c>
      <c r="D1424" s="1">
        <v>36032.51</v>
      </c>
      <c r="E1424" s="6">
        <f>D1424/100000</f>
        <v>0.36032510000000001</v>
      </c>
      <c r="F1424" s="4">
        <v>81.7</v>
      </c>
      <c r="G1424" s="1">
        <v>441.03</v>
      </c>
      <c r="H1424">
        <v>13.1158018239072</v>
      </c>
      <c r="I1424">
        <v>13.709333625945201</v>
      </c>
      <c r="J1424">
        <v>12.5222700218692</v>
      </c>
      <c r="K1424" s="1">
        <v>12729.66</v>
      </c>
      <c r="L1424" s="6">
        <f>K1424/100000</f>
        <v>0.12729660000000001</v>
      </c>
      <c r="M1424">
        <v>720</v>
      </c>
      <c r="N1424">
        <v>17.68</v>
      </c>
      <c r="O1424">
        <v>63.636386704526103</v>
      </c>
      <c r="P1424" s="2">
        <f>E1424*0.55 + L1424*0.45</f>
        <v>0.25546227500000002</v>
      </c>
      <c r="Q1424" s="2">
        <f>F1424*0.55 + M1424*0.45</f>
        <v>368.935</v>
      </c>
      <c r="R1424" s="2">
        <f>P1424*0.55+Q1424*0.45</f>
        <v>166.16125425125</v>
      </c>
      <c r="S1424" s="8">
        <f>E1424/SUM($E$2:$E$2772)</f>
        <v>1.9463933742649067E-4</v>
      </c>
      <c r="T1424" s="8">
        <f>Tabla13[[#This Row],[rsi_earning]]/SUM(Tabla13[rsi_earning])</f>
        <v>1.1803888111759058E-4</v>
      </c>
      <c r="U1424" s="10">
        <f>Tabla13[[#This Row],[P(D)]]+Tabla13[[#This Row],[P_RSI(D)]]</f>
        <v>3.1267821854408126E-4</v>
      </c>
    </row>
    <row r="1425" spans="1:21" x14ac:dyDescent="0.2">
      <c r="A1425" t="s">
        <v>2431</v>
      </c>
      <c r="B1425" t="s">
        <v>2432</v>
      </c>
      <c r="C1425" s="1">
        <v>118.4820022583</v>
      </c>
      <c r="D1425" s="1">
        <v>57842.65</v>
      </c>
      <c r="E1425" s="6">
        <f>D1425/100000</f>
        <v>0.57842650000000007</v>
      </c>
      <c r="F1425" s="4">
        <v>52.090909090909001</v>
      </c>
      <c r="G1425" s="1">
        <v>1110.42</v>
      </c>
      <c r="H1425">
        <v>116.957548958232</v>
      </c>
      <c r="I1425">
        <v>121.005823995095</v>
      </c>
      <c r="J1425">
        <v>112.909273921368</v>
      </c>
      <c r="K1425" s="1">
        <v>0</v>
      </c>
      <c r="L1425" s="6">
        <f>K1425/100000</f>
        <v>0</v>
      </c>
      <c r="M1425">
        <v>1</v>
      </c>
      <c r="N1425">
        <v>0</v>
      </c>
      <c r="O1425">
        <v>48.499673694733701</v>
      </c>
      <c r="P1425" s="2">
        <f>E1425*0.55 + L1425*0.45</f>
        <v>0.31813457500000009</v>
      </c>
      <c r="Q1425" s="2">
        <f>F1425*0.55 + M1425*0.45</f>
        <v>29.099999999999952</v>
      </c>
      <c r="R1425" s="2">
        <f>P1425*0.55+Q1425*0.45</f>
        <v>13.269974016249979</v>
      </c>
      <c r="S1425" s="8">
        <f>E1425/SUM($E$2:$E$2772)</f>
        <v>3.1245270093569394E-4</v>
      </c>
      <c r="T1425" s="8">
        <f>Tabla13[[#This Row],[rsi_earning]]/SUM(Tabla13[rsi_earning])</f>
        <v>0</v>
      </c>
      <c r="U1425" s="10">
        <f>Tabla13[[#This Row],[P(D)]]+Tabla13[[#This Row],[P_RSI(D)]]</f>
        <v>3.1245270093569394E-4</v>
      </c>
    </row>
    <row r="1426" spans="1:21" x14ac:dyDescent="0.2">
      <c r="A1426" t="s">
        <v>7000</v>
      </c>
      <c r="B1426" t="s">
        <v>7001</v>
      </c>
      <c r="C1426" s="1">
        <v>108.650001525878</v>
      </c>
      <c r="D1426" s="1">
        <v>57778.69</v>
      </c>
      <c r="E1426" s="6">
        <f>D1426/100000</f>
        <v>0.57778689999999999</v>
      </c>
      <c r="F1426" s="4">
        <v>55.8</v>
      </c>
      <c r="G1426" s="1">
        <v>1035.46</v>
      </c>
      <c r="H1426">
        <v>109.160551125864</v>
      </c>
      <c r="I1426">
        <v>113.85220410463</v>
      </c>
      <c r="J1426">
        <v>104.468898147099</v>
      </c>
      <c r="K1426" s="1">
        <v>0</v>
      </c>
      <c r="L1426" s="6">
        <f>K1426/100000</f>
        <v>0</v>
      </c>
      <c r="M1426">
        <v>1</v>
      </c>
      <c r="N1426">
        <v>0</v>
      </c>
      <c r="O1426">
        <v>48.765433188928199</v>
      </c>
      <c r="P1426" s="2">
        <f>E1426*0.55 + L1426*0.45</f>
        <v>0.31778279500000001</v>
      </c>
      <c r="Q1426" s="2">
        <f>F1426*0.55 + M1426*0.45</f>
        <v>31.14</v>
      </c>
      <c r="R1426" s="2">
        <f>P1426*0.55+Q1426*0.45</f>
        <v>14.187780537249999</v>
      </c>
      <c r="S1426" s="8">
        <f>E1426/SUM($E$2:$E$2772)</f>
        <v>3.1210720371604983E-4</v>
      </c>
      <c r="T1426" s="8">
        <f>Tabla13[[#This Row],[rsi_earning]]/SUM(Tabla13[rsi_earning])</f>
        <v>0</v>
      </c>
      <c r="U1426" s="10">
        <f>Tabla13[[#This Row],[P(D)]]+Tabla13[[#This Row],[P_RSI(D)]]</f>
        <v>3.1210720371604983E-4</v>
      </c>
    </row>
    <row r="1427" spans="1:21" x14ac:dyDescent="0.2">
      <c r="A1427" t="s">
        <v>6355</v>
      </c>
      <c r="B1427" t="s">
        <v>6356</v>
      </c>
      <c r="C1427" s="1">
        <v>75.550003051757798</v>
      </c>
      <c r="D1427" s="1">
        <v>72357.460000000006</v>
      </c>
      <c r="E1427" s="6">
        <f>D1427/100000</f>
        <v>0.72357460000000007</v>
      </c>
      <c r="F1427" s="4">
        <v>60.75</v>
      </c>
      <c r="G1427" s="1">
        <v>1191.07</v>
      </c>
      <c r="H1427">
        <v>69.383811165986899</v>
      </c>
      <c r="I1427">
        <v>72.407366651637602</v>
      </c>
      <c r="J1427">
        <v>66.360255680336195</v>
      </c>
      <c r="K1427" s="1">
        <v>-8494.7000000000007</v>
      </c>
      <c r="L1427" s="6">
        <f>K1427/100000</f>
        <v>-8.4947000000000009E-2</v>
      </c>
      <c r="M1427">
        <v>161</v>
      </c>
      <c r="N1427">
        <v>-52.76</v>
      </c>
      <c r="O1427">
        <v>81.183468495555005</v>
      </c>
      <c r="P1427" s="2">
        <f>E1427*0.55 + L1427*0.45</f>
        <v>0.35973988000000007</v>
      </c>
      <c r="Q1427" s="2">
        <f>F1427*0.55 + M1427*0.45</f>
        <v>105.86250000000001</v>
      </c>
      <c r="R1427" s="2">
        <f>P1427*0.55+Q1427*0.45</f>
        <v>47.83598193400001</v>
      </c>
      <c r="S1427" s="8">
        <f>E1427/SUM($E$2:$E$2772)</f>
        <v>3.9085836851953423E-4</v>
      </c>
      <c r="T1427" s="8">
        <f>Tabla13[[#This Row],[rsi_earning]]/SUM(Tabla13[rsi_earning])</f>
        <v>-7.8769180278938849E-5</v>
      </c>
      <c r="U1427" s="10">
        <f>Tabla13[[#This Row],[P(D)]]+Tabla13[[#This Row],[P_RSI(D)]]</f>
        <v>3.1208918824059541E-4</v>
      </c>
    </row>
    <row r="1428" spans="1:21" x14ac:dyDescent="0.2">
      <c r="A1428" t="s">
        <v>9555</v>
      </c>
      <c r="B1428" t="s">
        <v>9556</v>
      </c>
      <c r="C1428" s="1">
        <v>386.11999511718699</v>
      </c>
      <c r="D1428" s="1">
        <v>18466.28</v>
      </c>
      <c r="E1428" s="6">
        <f>D1428/100000</f>
        <v>0.18466279999999999</v>
      </c>
      <c r="F1428" s="4">
        <v>90</v>
      </c>
      <c r="G1428" s="1">
        <v>205.18</v>
      </c>
      <c r="H1428">
        <v>379.35291362779998</v>
      </c>
      <c r="I1428">
        <v>396.73630986257899</v>
      </c>
      <c r="J1428">
        <v>361.96951739302</v>
      </c>
      <c r="K1428" s="1">
        <v>22889.73</v>
      </c>
      <c r="L1428" s="6">
        <f>K1428/100000</f>
        <v>0.2288973</v>
      </c>
      <c r="M1428">
        <v>649</v>
      </c>
      <c r="N1428">
        <v>35.270000000000003</v>
      </c>
      <c r="O1428">
        <v>36.3167606717006</v>
      </c>
      <c r="P1428" s="2">
        <f>E1428*0.55 + L1428*0.45</f>
        <v>0.204568325</v>
      </c>
      <c r="Q1428" s="2">
        <f>F1428*0.55 + M1428*0.45</f>
        <v>341.55</v>
      </c>
      <c r="R1428" s="2">
        <f>P1428*0.55+Q1428*0.45</f>
        <v>153.81001257875002</v>
      </c>
      <c r="S1428" s="8">
        <f>E1428/SUM($E$2:$E$2772)</f>
        <v>9.9750600330980442E-5</v>
      </c>
      <c r="T1428" s="8">
        <f>Tabla13[[#This Row],[rsi_earning]]/SUM(Tabla13[rsi_earning])</f>
        <v>2.1225061142903632E-4</v>
      </c>
      <c r="U1428" s="10">
        <f>Tabla13[[#This Row],[P(D)]]+Tabla13[[#This Row],[P_RSI(D)]]</f>
        <v>3.1200121176001676E-4</v>
      </c>
    </row>
    <row r="1429" spans="1:21" x14ac:dyDescent="0.2">
      <c r="A1429" t="s">
        <v>3360</v>
      </c>
      <c r="B1429" t="s">
        <v>3361</v>
      </c>
      <c r="C1429" s="1">
        <v>119.129997253417</v>
      </c>
      <c r="D1429" s="1">
        <v>57611.31</v>
      </c>
      <c r="E1429" s="6">
        <f>D1429/100000</f>
        <v>0.57611309999999993</v>
      </c>
      <c r="F1429" s="4">
        <v>101.555555555555</v>
      </c>
      <c r="G1429" s="1">
        <v>567.29</v>
      </c>
      <c r="H1429">
        <v>113.62056866352999</v>
      </c>
      <c r="I1429">
        <v>119.481635029107</v>
      </c>
      <c r="J1429">
        <v>107.759502297954</v>
      </c>
      <c r="K1429" s="1">
        <v>0</v>
      </c>
      <c r="L1429" s="6">
        <f>K1429/100000</f>
        <v>0</v>
      </c>
      <c r="M1429">
        <v>1</v>
      </c>
      <c r="N1429">
        <v>0</v>
      </c>
      <c r="O1429">
        <v>60.6557240358608</v>
      </c>
      <c r="P1429" s="2">
        <f>E1429*0.55 + L1429*0.45</f>
        <v>0.31686220500000001</v>
      </c>
      <c r="Q1429" s="2">
        <f>F1429*0.55 + M1429*0.45</f>
        <v>56.305555555555259</v>
      </c>
      <c r="R1429" s="2">
        <f>P1429*0.55+Q1429*0.45</f>
        <v>25.511774212749867</v>
      </c>
      <c r="S1429" s="8">
        <f>E1429/SUM($E$2:$E$2772)</f>
        <v>3.1120305542611809E-4</v>
      </c>
      <c r="T1429" s="8">
        <f>Tabla13[[#This Row],[rsi_earning]]/SUM(Tabla13[rsi_earning])</f>
        <v>0</v>
      </c>
      <c r="U1429" s="10">
        <f>Tabla13[[#This Row],[P(D)]]+Tabla13[[#This Row],[P_RSI(D)]]</f>
        <v>3.1120305542611809E-4</v>
      </c>
    </row>
    <row r="1430" spans="1:21" x14ac:dyDescent="0.2">
      <c r="A1430" t="s">
        <v>3041</v>
      </c>
      <c r="B1430" t="s">
        <v>3042</v>
      </c>
      <c r="C1430" s="1">
        <v>275.510009765625</v>
      </c>
      <c r="D1430" s="1">
        <v>38698.81</v>
      </c>
      <c r="E1430" s="6">
        <f>D1430/100000</f>
        <v>0.3869881</v>
      </c>
      <c r="F1430" s="4">
        <v>68.75</v>
      </c>
      <c r="G1430" s="1">
        <v>562.89</v>
      </c>
      <c r="H1430">
        <v>260.76513275976703</v>
      </c>
      <c r="I1430">
        <v>273.72405861033502</v>
      </c>
      <c r="J1430">
        <v>247.80620690919901</v>
      </c>
      <c r="K1430" s="1">
        <v>10964.85</v>
      </c>
      <c r="L1430" s="6">
        <f>K1430/100000</f>
        <v>0.10964850000000001</v>
      </c>
      <c r="M1430">
        <v>915</v>
      </c>
      <c r="N1430">
        <v>11.98</v>
      </c>
      <c r="O1430">
        <v>65.308026376273801</v>
      </c>
      <c r="P1430" s="2">
        <f>E1430*0.55 + L1430*0.45</f>
        <v>0.26218528000000002</v>
      </c>
      <c r="Q1430" s="2">
        <f>F1430*0.55 + M1430*0.45</f>
        <v>449.5625</v>
      </c>
      <c r="R1430" s="2">
        <f>P1430*0.55+Q1430*0.45</f>
        <v>202.44732690399999</v>
      </c>
      <c r="S1430" s="8">
        <f>E1430/SUM($E$2:$E$2772)</f>
        <v>2.0904207721287392E-4</v>
      </c>
      <c r="T1430" s="8">
        <f>Tabla13[[#This Row],[rsi_earning]]/SUM(Tabla13[rsi_earning])</f>
        <v>1.016742494003935E-4</v>
      </c>
      <c r="U1430" s="10">
        <f>Tabla13[[#This Row],[P(D)]]+Tabla13[[#This Row],[P_RSI(D)]]</f>
        <v>3.1071632661326741E-4</v>
      </c>
    </row>
    <row r="1431" spans="1:21" x14ac:dyDescent="0.2">
      <c r="A1431" t="s">
        <v>5514</v>
      </c>
      <c r="B1431" t="s">
        <v>5515</v>
      </c>
      <c r="C1431" s="1">
        <v>19.340000152587798</v>
      </c>
      <c r="D1431" s="1">
        <v>663.56</v>
      </c>
      <c r="E1431" s="6">
        <f>D1431/100000</f>
        <v>6.6355999999999993E-3</v>
      </c>
      <c r="F1431" s="4">
        <v>148.333333333333</v>
      </c>
      <c r="G1431" s="1">
        <v>4.47</v>
      </c>
      <c r="H1431">
        <v>18.7791473928343</v>
      </c>
      <c r="I1431">
        <v>19.634309869831998</v>
      </c>
      <c r="J1431">
        <v>17.923984915836598</v>
      </c>
      <c r="K1431" s="1">
        <v>32994.53</v>
      </c>
      <c r="L1431" s="6">
        <f>K1431/100000</f>
        <v>0.3299453</v>
      </c>
      <c r="M1431">
        <v>1486</v>
      </c>
      <c r="N1431">
        <v>22.2</v>
      </c>
      <c r="O1431">
        <v>62.790785296127098</v>
      </c>
      <c r="P1431" s="2">
        <f>E1431*0.55 + L1431*0.45</f>
        <v>0.15212496500000003</v>
      </c>
      <c r="Q1431" s="2">
        <f>F1431*0.55 + M1431*0.45</f>
        <v>750.28333333333319</v>
      </c>
      <c r="R1431" s="2">
        <f>P1431*0.55+Q1431*0.45</f>
        <v>337.71116873074993</v>
      </c>
      <c r="S1431" s="8">
        <f>E1431/SUM($E$2:$E$2772)</f>
        <v>3.5843986095534876E-6</v>
      </c>
      <c r="T1431" s="8">
        <f>Tabla13[[#This Row],[rsi_earning]]/SUM(Tabla13[rsi_earning])</f>
        <v>3.059498371677465E-4</v>
      </c>
      <c r="U1431" s="10">
        <f>Tabla13[[#This Row],[P(D)]]+Tabla13[[#This Row],[P_RSI(D)]]</f>
        <v>3.0953423577730001E-4</v>
      </c>
    </row>
    <row r="1432" spans="1:21" x14ac:dyDescent="0.2">
      <c r="A1432" t="s">
        <v>7060</v>
      </c>
      <c r="B1432" t="s">
        <v>7061</v>
      </c>
      <c r="C1432" s="1">
        <v>81.849998474121094</v>
      </c>
      <c r="D1432" s="1">
        <v>57215.73</v>
      </c>
      <c r="E1432" s="6">
        <f>D1432/100000</f>
        <v>0.57215729999999998</v>
      </c>
      <c r="F1432" s="4">
        <v>53.909090909090899</v>
      </c>
      <c r="G1432" s="1">
        <v>1061.3399999999999</v>
      </c>
      <c r="H1432">
        <v>83.330156830710294</v>
      </c>
      <c r="I1432">
        <v>86.555625201103695</v>
      </c>
      <c r="J1432">
        <v>80.104688460316794</v>
      </c>
      <c r="K1432" s="1">
        <v>0</v>
      </c>
      <c r="L1432" s="6">
        <f>K1432/100000</f>
        <v>0</v>
      </c>
      <c r="M1432">
        <v>1</v>
      </c>
      <c r="N1432">
        <v>0</v>
      </c>
      <c r="O1432">
        <v>43.973756165531</v>
      </c>
      <c r="P1432" s="2">
        <f>E1432*0.55 + L1432*0.45</f>
        <v>0.314686515</v>
      </c>
      <c r="Q1432" s="2">
        <f>F1432*0.55 + M1432*0.45</f>
        <v>30.099999999999998</v>
      </c>
      <c r="R1432" s="2">
        <f>P1432*0.55+Q1432*0.45</f>
        <v>13.71807758325</v>
      </c>
      <c r="S1432" s="8">
        <f>E1432/SUM($E$2:$E$2772)</f>
        <v>3.0906622318492344E-4</v>
      </c>
      <c r="T1432" s="8">
        <f>Tabla13[[#This Row],[rsi_earning]]/SUM(Tabla13[rsi_earning])</f>
        <v>0</v>
      </c>
      <c r="U1432" s="10">
        <f>Tabla13[[#This Row],[P(D)]]+Tabla13[[#This Row],[P_RSI(D)]]</f>
        <v>3.0906622318492344E-4</v>
      </c>
    </row>
    <row r="1433" spans="1:21" x14ac:dyDescent="0.2">
      <c r="A1433" t="s">
        <v>8367</v>
      </c>
      <c r="B1433" t="s">
        <v>8368</v>
      </c>
      <c r="C1433" s="1">
        <v>39.299999237060497</v>
      </c>
      <c r="D1433" s="1">
        <v>57213.98</v>
      </c>
      <c r="E1433" s="6">
        <f>D1433/100000</f>
        <v>0.57213980000000009</v>
      </c>
      <c r="F1433" s="4">
        <v>74.5</v>
      </c>
      <c r="G1433" s="1">
        <v>767.97</v>
      </c>
      <c r="H1433">
        <v>41.088471845586703</v>
      </c>
      <c r="I1433">
        <v>45.982578477664497</v>
      </c>
      <c r="J1433">
        <v>36.194365213508902</v>
      </c>
      <c r="K1433" s="1">
        <v>0</v>
      </c>
      <c r="L1433" s="6">
        <f>K1433/100000</f>
        <v>0</v>
      </c>
      <c r="M1433">
        <v>1</v>
      </c>
      <c r="N1433">
        <v>0</v>
      </c>
      <c r="O1433">
        <v>61.839073756710498</v>
      </c>
      <c r="P1433" s="2">
        <f>E1433*0.55 + L1433*0.45</f>
        <v>0.3146768900000001</v>
      </c>
      <c r="Q1433" s="2">
        <f>F1433*0.55 + M1433*0.45</f>
        <v>41.425000000000004</v>
      </c>
      <c r="R1433" s="2">
        <f>P1433*0.55+Q1433*0.45</f>
        <v>18.814322289500002</v>
      </c>
      <c r="S1433" s="8">
        <f>E1433/SUM($E$2:$E$2772)</f>
        <v>3.0905677008713771E-4</v>
      </c>
      <c r="T1433" s="8">
        <f>Tabla13[[#This Row],[rsi_earning]]/SUM(Tabla13[rsi_earning])</f>
        <v>0</v>
      </c>
      <c r="U1433" s="10">
        <f>Tabla13[[#This Row],[P(D)]]+Tabla13[[#This Row],[P_RSI(D)]]</f>
        <v>3.0905677008713771E-4</v>
      </c>
    </row>
    <row r="1434" spans="1:21" x14ac:dyDescent="0.2">
      <c r="A1434" t="s">
        <v>556</v>
      </c>
      <c r="B1434" t="s">
        <v>557</v>
      </c>
      <c r="C1434" s="1">
        <v>38.340000152587798</v>
      </c>
      <c r="D1434" s="1">
        <v>57209.9</v>
      </c>
      <c r="E1434" s="6">
        <f>D1434/100000</f>
        <v>0.57209900000000002</v>
      </c>
      <c r="F1434" s="4">
        <v>42.454545454545404</v>
      </c>
      <c r="G1434" s="1">
        <v>1347.56</v>
      </c>
      <c r="H1434">
        <v>37.859879047632198</v>
      </c>
      <c r="I1434">
        <v>38.428665173320802</v>
      </c>
      <c r="J1434">
        <v>37.291092921943601</v>
      </c>
      <c r="K1434" s="1">
        <v>0</v>
      </c>
      <c r="L1434" s="6">
        <f>K1434/100000</f>
        <v>0</v>
      </c>
      <c r="M1434">
        <v>1</v>
      </c>
      <c r="N1434">
        <v>0</v>
      </c>
      <c r="O1434">
        <v>53.242907012689301</v>
      </c>
      <c r="P1434" s="2">
        <f>E1434*0.55 + L1434*0.45</f>
        <v>0.31465445000000003</v>
      </c>
      <c r="Q1434" s="2">
        <f>F1434*0.55 + M1434*0.45</f>
        <v>23.799999999999972</v>
      </c>
      <c r="R1434" s="2">
        <f>P1434*0.55+Q1434*0.45</f>
        <v>10.883059947499989</v>
      </c>
      <c r="S1434" s="8">
        <f>E1434/SUM($E$2:$E$2772)</f>
        <v>3.0903473086487147E-4</v>
      </c>
      <c r="T1434" s="8">
        <f>Tabla13[[#This Row],[rsi_earning]]/SUM(Tabla13[rsi_earning])</f>
        <v>0</v>
      </c>
      <c r="U1434" s="10">
        <f>Tabla13[[#This Row],[P(D)]]+Tabla13[[#This Row],[P_RSI(D)]]</f>
        <v>3.0903473086487147E-4</v>
      </c>
    </row>
    <row r="1435" spans="1:21" x14ac:dyDescent="0.2">
      <c r="A1435" t="s">
        <v>936</v>
      </c>
      <c r="B1435" t="s">
        <v>937</v>
      </c>
      <c r="C1435" s="1">
        <v>306.829986572265</v>
      </c>
      <c r="D1435" s="1">
        <v>57164.78</v>
      </c>
      <c r="E1435" s="6">
        <f>D1435/100000</f>
        <v>0.57164780000000004</v>
      </c>
      <c r="F1435" s="4">
        <v>102.428571428571</v>
      </c>
      <c r="G1435" s="1">
        <v>558.09</v>
      </c>
      <c r="H1435">
        <v>297.14998067057797</v>
      </c>
      <c r="I1435">
        <v>310.09329531918797</v>
      </c>
      <c r="J1435">
        <v>284.206666021969</v>
      </c>
      <c r="K1435" s="1">
        <v>0</v>
      </c>
      <c r="L1435" s="6">
        <f>K1435/100000</f>
        <v>0</v>
      </c>
      <c r="M1435">
        <v>1</v>
      </c>
      <c r="N1435">
        <v>0</v>
      </c>
      <c r="O1435">
        <v>50.748489828830103</v>
      </c>
      <c r="P1435" s="2">
        <f>E1435*0.55 + L1435*0.45</f>
        <v>0.31440629000000003</v>
      </c>
      <c r="Q1435" s="2">
        <f>F1435*0.55 + M1435*0.45</f>
        <v>56.785714285714057</v>
      </c>
      <c r="R1435" s="2">
        <f>P1435*0.55+Q1435*0.45</f>
        <v>25.726494888071329</v>
      </c>
      <c r="S1435" s="8">
        <f>E1435/SUM($E$2:$E$2772)</f>
        <v>3.0879100299510378E-4</v>
      </c>
      <c r="T1435" s="8">
        <f>Tabla13[[#This Row],[rsi_earning]]/SUM(Tabla13[rsi_earning])</f>
        <v>0</v>
      </c>
      <c r="U1435" s="10">
        <f>Tabla13[[#This Row],[P(D)]]+Tabla13[[#This Row],[P_RSI(D)]]</f>
        <v>3.0879100299510378E-4</v>
      </c>
    </row>
    <row r="1436" spans="1:21" x14ac:dyDescent="0.2">
      <c r="A1436" t="s">
        <v>6257</v>
      </c>
      <c r="B1436" t="s">
        <v>6258</v>
      </c>
      <c r="C1436" s="1">
        <v>41.4799995422363</v>
      </c>
      <c r="D1436" s="1">
        <v>27538.28</v>
      </c>
      <c r="E1436" s="6">
        <f>D1436/100000</f>
        <v>0.27538279999999998</v>
      </c>
      <c r="F1436" s="4">
        <v>78.8</v>
      </c>
      <c r="G1436" s="1">
        <v>349.47</v>
      </c>
      <c r="H1436">
        <v>41.590072881545503</v>
      </c>
      <c r="I1436">
        <v>42.914600878054202</v>
      </c>
      <c r="J1436">
        <v>40.265544885036697</v>
      </c>
      <c r="K1436" s="1">
        <v>17258.63</v>
      </c>
      <c r="L1436" s="6">
        <f>K1436/100000</f>
        <v>0.1725863</v>
      </c>
      <c r="M1436">
        <v>198</v>
      </c>
      <c r="N1436">
        <v>87.16</v>
      </c>
      <c r="O1436">
        <v>54.1751513253936</v>
      </c>
      <c r="P1436" s="2">
        <f>E1436*0.55 + L1436*0.45</f>
        <v>0.22912437499999999</v>
      </c>
      <c r="Q1436" s="2">
        <f>F1436*0.55 + M1436*0.45</f>
        <v>132.44</v>
      </c>
      <c r="R1436" s="2">
        <f>P1436*0.55+Q1436*0.45</f>
        <v>59.724018406249996</v>
      </c>
      <c r="S1436" s="8">
        <f>E1436/SUM($E$2:$E$2772)</f>
        <v>1.4875545925235791E-4</v>
      </c>
      <c r="T1436" s="8">
        <f>Tabla13[[#This Row],[rsi_earning]]/SUM(Tabla13[rsi_earning])</f>
        <v>1.6003486148274834E-4</v>
      </c>
      <c r="U1436" s="10">
        <f>Tabla13[[#This Row],[P(D)]]+Tabla13[[#This Row],[P_RSI(D)]]</f>
        <v>3.0879032073510626E-4</v>
      </c>
    </row>
    <row r="1437" spans="1:21" x14ac:dyDescent="0.2">
      <c r="A1437" t="s">
        <v>7326</v>
      </c>
      <c r="B1437" t="s">
        <v>7327</v>
      </c>
      <c r="C1437" s="1">
        <v>75.690002441406193</v>
      </c>
      <c r="D1437" s="1">
        <v>67747.7</v>
      </c>
      <c r="E1437" s="6">
        <f>D1437/100000</f>
        <v>0.677477</v>
      </c>
      <c r="F1437" s="4">
        <v>66.7</v>
      </c>
      <c r="G1437" s="1">
        <v>1015.71</v>
      </c>
      <c r="H1437">
        <v>73.577175152045001</v>
      </c>
      <c r="I1437">
        <v>75.995376522584706</v>
      </c>
      <c r="J1437">
        <v>71.158973781505196</v>
      </c>
      <c r="K1437" s="1">
        <v>-6189.24</v>
      </c>
      <c r="L1437" s="6">
        <f>K1437/100000</f>
        <v>-6.18924E-2</v>
      </c>
      <c r="M1437">
        <v>65</v>
      </c>
      <c r="N1437">
        <v>-95.22</v>
      </c>
      <c r="O1437">
        <v>48.787060886016697</v>
      </c>
      <c r="P1437" s="2">
        <f>E1437*0.55 + L1437*0.45</f>
        <v>0.34476077000000005</v>
      </c>
      <c r="Q1437" s="2">
        <f>F1437*0.55 + M1437*0.45</f>
        <v>65.935000000000002</v>
      </c>
      <c r="R1437" s="2">
        <f>P1437*0.55+Q1437*0.45</f>
        <v>29.860368423500002</v>
      </c>
      <c r="S1437" s="8">
        <f>E1437/SUM($E$2:$E$2772)</f>
        <v>3.6595750449160114E-4</v>
      </c>
      <c r="T1437" s="8">
        <f>Tabla13[[#This Row],[rsi_earning]]/SUM(Tabla13[rsi_earning])</f>
        <v>-5.7391239402170702E-5</v>
      </c>
      <c r="U1437" s="10">
        <f>Tabla13[[#This Row],[P(D)]]+Tabla13[[#This Row],[P_RSI(D)]]</f>
        <v>3.0856626508943047E-4</v>
      </c>
    </row>
    <row r="1438" spans="1:21" x14ac:dyDescent="0.2">
      <c r="A1438" t="s">
        <v>5036</v>
      </c>
      <c r="B1438" t="s">
        <v>5037</v>
      </c>
      <c r="C1438" s="1">
        <v>70.269996643066406</v>
      </c>
      <c r="D1438" s="1">
        <v>14428.68</v>
      </c>
      <c r="E1438" s="6">
        <f>D1438/100000</f>
        <v>0.14428679999999999</v>
      </c>
      <c r="F1438" s="4">
        <v>77.181818181818102</v>
      </c>
      <c r="G1438" s="1">
        <v>186.94</v>
      </c>
      <c r="H1438">
        <v>70.718330210031795</v>
      </c>
      <c r="I1438">
        <v>72.594225400391593</v>
      </c>
      <c r="J1438">
        <v>68.842435019671996</v>
      </c>
      <c r="K1438" s="1">
        <v>24857.46</v>
      </c>
      <c r="L1438" s="6">
        <f>K1438/100000</f>
        <v>0.24857459999999998</v>
      </c>
      <c r="M1438">
        <v>409</v>
      </c>
      <c r="N1438">
        <v>60.78</v>
      </c>
      <c r="O1438">
        <v>30.8360447155044</v>
      </c>
      <c r="P1438" s="2">
        <f>E1438*0.55 + L1438*0.45</f>
        <v>0.19121631</v>
      </c>
      <c r="Q1438" s="2">
        <f>F1438*0.55 + M1438*0.45</f>
        <v>226.49999999999997</v>
      </c>
      <c r="R1438" s="2">
        <f>P1438*0.55+Q1438*0.45</f>
        <v>102.03016897049999</v>
      </c>
      <c r="S1438" s="8">
        <f>E1438/SUM($E$2:$E$2772)</f>
        <v>7.7940413119676017E-5</v>
      </c>
      <c r="T1438" s="8">
        <f>Tabla13[[#This Row],[rsi_earning]]/SUM(Tabla13[rsi_earning])</f>
        <v>2.3049686840224035E-4</v>
      </c>
      <c r="U1438" s="10">
        <f>Tabla13[[#This Row],[P(D)]]+Tabla13[[#This Row],[P_RSI(D)]]</f>
        <v>3.0843728152191635E-4</v>
      </c>
    </row>
    <row r="1439" spans="1:21" x14ac:dyDescent="0.2">
      <c r="A1439" t="s">
        <v>4712</v>
      </c>
      <c r="B1439" t="s">
        <v>4713</v>
      </c>
      <c r="C1439" s="1">
        <v>26.319999694824201</v>
      </c>
      <c r="D1439" s="1">
        <v>25780.01</v>
      </c>
      <c r="E1439" s="6">
        <f>D1439/100000</f>
        <v>0.25780009999999998</v>
      </c>
      <c r="F1439" s="4">
        <v>83.1</v>
      </c>
      <c r="G1439" s="1">
        <v>310.23</v>
      </c>
      <c r="H1439">
        <v>23.644170263319499</v>
      </c>
      <c r="I1439">
        <v>24.796079547308199</v>
      </c>
      <c r="J1439">
        <v>22.492260979330801</v>
      </c>
      <c r="K1439" s="1">
        <v>18225.32</v>
      </c>
      <c r="L1439" s="6">
        <f>K1439/100000</f>
        <v>0.1822532</v>
      </c>
      <c r="M1439">
        <v>282</v>
      </c>
      <c r="N1439">
        <v>64.63</v>
      </c>
      <c r="O1439">
        <v>73.225131647619605</v>
      </c>
      <c r="P1439" s="2">
        <f>E1439*0.55 + L1439*0.45</f>
        <v>0.22380399500000001</v>
      </c>
      <c r="Q1439" s="2">
        <f>F1439*0.55 + M1439*0.45</f>
        <v>172.60500000000002</v>
      </c>
      <c r="R1439" s="2">
        <f>P1439*0.55+Q1439*0.45</f>
        <v>77.795342197250008</v>
      </c>
      <c r="S1439" s="8">
        <f>E1439/SUM($E$2:$E$2772)</f>
        <v>1.3925768882734794E-4</v>
      </c>
      <c r="T1439" s="8">
        <f>Tabla13[[#This Row],[rsi_earning]]/SUM(Tabla13[rsi_earning])</f>
        <v>1.6899873058746627E-4</v>
      </c>
      <c r="U1439" s="10">
        <f>Tabla13[[#This Row],[P(D)]]+Tabla13[[#This Row],[P_RSI(D)]]</f>
        <v>3.0825641941481421E-4</v>
      </c>
    </row>
    <row r="1440" spans="1:21" x14ac:dyDescent="0.2">
      <c r="A1440" t="s">
        <v>8169</v>
      </c>
      <c r="B1440" t="s">
        <v>8170</v>
      </c>
      <c r="C1440" s="1">
        <v>48.950000762939403</v>
      </c>
      <c r="D1440" s="1">
        <v>57030.75</v>
      </c>
      <c r="E1440" s="6">
        <f>D1440/100000</f>
        <v>0.57030749999999997</v>
      </c>
      <c r="F1440" s="4">
        <v>45.6666666666666</v>
      </c>
      <c r="G1440" s="1">
        <v>1248.8499999999999</v>
      </c>
      <c r="H1440">
        <v>48.357796118482497</v>
      </c>
      <c r="I1440">
        <v>49.2295125363921</v>
      </c>
      <c r="J1440">
        <v>47.486079700572802</v>
      </c>
      <c r="K1440" s="1">
        <v>0</v>
      </c>
      <c r="L1440" s="6">
        <f>K1440/100000</f>
        <v>0</v>
      </c>
      <c r="M1440">
        <v>1</v>
      </c>
      <c r="N1440">
        <v>0</v>
      </c>
      <c r="O1440">
        <v>54.578192987767999</v>
      </c>
      <c r="P1440" s="2">
        <f>E1440*0.55 + L1440*0.45</f>
        <v>0.31366912499999999</v>
      </c>
      <c r="Q1440" s="2">
        <f>F1440*0.55 + M1440*0.45</f>
        <v>25.566666666666631</v>
      </c>
      <c r="R1440" s="2">
        <f>P1440*0.55+Q1440*0.45</f>
        <v>11.677518018749986</v>
      </c>
      <c r="S1440" s="8">
        <f>E1440/SUM($E$2:$E$2772)</f>
        <v>3.0806700374011778E-4</v>
      </c>
      <c r="T1440" s="8">
        <f>Tabla13[[#This Row],[rsi_earning]]/SUM(Tabla13[rsi_earning])</f>
        <v>0</v>
      </c>
      <c r="U1440" s="10">
        <f>Tabla13[[#This Row],[P(D)]]+Tabla13[[#This Row],[P_RSI(D)]]</f>
        <v>3.0806700374011778E-4</v>
      </c>
    </row>
    <row r="1441" spans="1:21" x14ac:dyDescent="0.2">
      <c r="A1441" t="s">
        <v>4620</v>
      </c>
      <c r="B1441" t="s">
        <v>4621</v>
      </c>
      <c r="C1441" s="1">
        <v>71.040000915527301</v>
      </c>
      <c r="D1441" s="1">
        <v>18169.09</v>
      </c>
      <c r="E1441" s="6">
        <f>D1441/100000</f>
        <v>0.18169089999999999</v>
      </c>
      <c r="F1441" s="4">
        <v>119.333333333333</v>
      </c>
      <c r="G1441" s="1">
        <v>152.25</v>
      </c>
      <c r="H1441">
        <v>77.891483032193804</v>
      </c>
      <c r="I1441">
        <v>86.368270428150097</v>
      </c>
      <c r="J1441">
        <v>69.414695636237596</v>
      </c>
      <c r="K1441" s="1">
        <v>22632.959999999999</v>
      </c>
      <c r="L1441" s="6">
        <f>K1441/100000</f>
        <v>0.22632959999999999</v>
      </c>
      <c r="M1441">
        <v>229</v>
      </c>
      <c r="N1441">
        <v>98.83</v>
      </c>
      <c r="O1441">
        <v>39.119289288773402</v>
      </c>
      <c r="P1441" s="2">
        <f>E1441*0.55 + L1441*0.45</f>
        <v>0.20177831499999999</v>
      </c>
      <c r="Q1441" s="2">
        <f>F1441*0.55 + M1441*0.45</f>
        <v>168.68333333333317</v>
      </c>
      <c r="R1441" s="2">
        <f>P1441*0.55+Q1441*0.45</f>
        <v>76.018478073249923</v>
      </c>
      <c r="S1441" s="8">
        <f>E1441/SUM($E$2:$E$2772)</f>
        <v>9.814524825615194E-5</v>
      </c>
      <c r="T1441" s="8">
        <f>Tabla13[[#This Row],[rsi_earning]]/SUM(Tabla13[rsi_earning])</f>
        <v>2.0986964889707838E-4</v>
      </c>
      <c r="U1441" s="10">
        <f>Tabla13[[#This Row],[P(D)]]+Tabla13[[#This Row],[P_RSI(D)]]</f>
        <v>3.080148971532303E-4</v>
      </c>
    </row>
    <row r="1442" spans="1:21" x14ac:dyDescent="0.2">
      <c r="A1442" t="s">
        <v>8195</v>
      </c>
      <c r="B1442" t="s">
        <v>8196</v>
      </c>
      <c r="C1442" s="1">
        <v>61.150001525878899</v>
      </c>
      <c r="D1442" s="1">
        <v>56948.26</v>
      </c>
      <c r="E1442" s="6">
        <f>D1442/100000</f>
        <v>0.56948260000000006</v>
      </c>
      <c r="F1442" s="4">
        <v>77.4444444444444</v>
      </c>
      <c r="G1442" s="1">
        <v>735.34</v>
      </c>
      <c r="H1442">
        <v>57.931226527401698</v>
      </c>
      <c r="I1442">
        <v>60.290238957466499</v>
      </c>
      <c r="J1442">
        <v>55.572214097337003</v>
      </c>
      <c r="K1442" s="1">
        <v>0</v>
      </c>
      <c r="L1442" s="6">
        <f>K1442/100000</f>
        <v>0</v>
      </c>
      <c r="M1442">
        <v>1</v>
      </c>
      <c r="N1442">
        <v>0</v>
      </c>
      <c r="O1442">
        <v>77.191079718921102</v>
      </c>
      <c r="P1442" s="2">
        <f>E1442*0.55 + L1442*0.45</f>
        <v>0.31321543000000007</v>
      </c>
      <c r="Q1442" s="2">
        <f>F1442*0.55 + M1442*0.45</f>
        <v>43.044444444444423</v>
      </c>
      <c r="R1442" s="2">
        <f>P1442*0.55+Q1442*0.45</f>
        <v>19.542268486499989</v>
      </c>
      <c r="S1442" s="8">
        <f>E1442/SUM($E$2:$E$2772)</f>
        <v>3.0762141171934796E-4</v>
      </c>
      <c r="T1442" s="8">
        <f>Tabla13[[#This Row],[rsi_earning]]/SUM(Tabla13[rsi_earning])</f>
        <v>0</v>
      </c>
      <c r="U1442" s="10">
        <f>Tabla13[[#This Row],[P(D)]]+Tabla13[[#This Row],[P_RSI(D)]]</f>
        <v>3.0762141171934796E-4</v>
      </c>
    </row>
    <row r="1443" spans="1:21" x14ac:dyDescent="0.2">
      <c r="A1443" t="s">
        <v>7372</v>
      </c>
      <c r="B1443" t="s">
        <v>7373</v>
      </c>
      <c r="C1443" s="1">
        <v>19.149999618530199</v>
      </c>
      <c r="D1443" s="1">
        <v>56798.54</v>
      </c>
      <c r="E1443" s="6">
        <f>D1443/100000</f>
        <v>0.56798539999999997</v>
      </c>
      <c r="F1443" s="4">
        <v>134.111111111111</v>
      </c>
      <c r="G1443" s="1">
        <v>423.52</v>
      </c>
      <c r="H1443">
        <v>20.147397651927498</v>
      </c>
      <c r="I1443">
        <v>22.8604916930421</v>
      </c>
      <c r="J1443">
        <v>17.434303610812801</v>
      </c>
      <c r="K1443" s="1">
        <v>0</v>
      </c>
      <c r="L1443" s="6">
        <f>K1443/100000</f>
        <v>0</v>
      </c>
      <c r="M1443">
        <v>1</v>
      </c>
      <c r="N1443">
        <v>0</v>
      </c>
      <c r="O1443">
        <v>27.9411801371545</v>
      </c>
      <c r="P1443" s="2">
        <f>E1443*0.55 + L1443*0.45</f>
        <v>0.31239197000000002</v>
      </c>
      <c r="Q1443" s="2">
        <f>F1443*0.55 + M1443*0.45</f>
        <v>74.211111111111066</v>
      </c>
      <c r="R1443" s="2">
        <f>P1443*0.55+Q1443*0.45</f>
        <v>33.566815583499981</v>
      </c>
      <c r="S1443" s="8">
        <f>E1443/SUM($E$2:$E$2772)</f>
        <v>3.0681265869049999E-4</v>
      </c>
      <c r="T1443" s="8">
        <f>Tabla13[[#This Row],[rsi_earning]]/SUM(Tabla13[rsi_earning])</f>
        <v>0</v>
      </c>
      <c r="U1443" s="10">
        <f>Tabla13[[#This Row],[P(D)]]+Tabla13[[#This Row],[P_RSI(D)]]</f>
        <v>3.0681265869049999E-4</v>
      </c>
    </row>
    <row r="1444" spans="1:21" x14ac:dyDescent="0.2">
      <c r="A1444" t="s">
        <v>3205</v>
      </c>
      <c r="B1444" t="s">
        <v>3206</v>
      </c>
      <c r="C1444" s="1">
        <v>131.86000061035099</v>
      </c>
      <c r="D1444" s="1">
        <v>56781.74</v>
      </c>
      <c r="E1444" s="6">
        <f>D1444/100000</f>
        <v>0.56781740000000003</v>
      </c>
      <c r="F1444" s="4">
        <v>59.636363636363598</v>
      </c>
      <c r="G1444" s="1">
        <v>952.13</v>
      </c>
      <c r="H1444">
        <v>133.403018494267</v>
      </c>
      <c r="I1444">
        <v>137.461894294426</v>
      </c>
      <c r="J1444">
        <v>129.344142694108</v>
      </c>
      <c r="K1444" s="1">
        <v>0</v>
      </c>
      <c r="L1444" s="6">
        <f>K1444/100000</f>
        <v>0</v>
      </c>
      <c r="M1444">
        <v>1</v>
      </c>
      <c r="N1444">
        <v>0</v>
      </c>
      <c r="O1444">
        <v>43.191194232293803</v>
      </c>
      <c r="P1444" s="2">
        <f>E1444*0.55 + L1444*0.45</f>
        <v>0.31229957000000003</v>
      </c>
      <c r="Q1444" s="2">
        <f>F1444*0.55 + M1444*0.45</f>
        <v>33.249999999999986</v>
      </c>
      <c r="R1444" s="2">
        <f>P1444*0.55+Q1444*0.45</f>
        <v>15.134264763499994</v>
      </c>
      <c r="S1444" s="8">
        <f>E1444/SUM($E$2:$E$2772)</f>
        <v>3.0672190895175672E-4</v>
      </c>
      <c r="T1444" s="8">
        <f>Tabla13[[#This Row],[rsi_earning]]/SUM(Tabla13[rsi_earning])</f>
        <v>0</v>
      </c>
      <c r="U1444" s="10">
        <f>Tabla13[[#This Row],[P(D)]]+Tabla13[[#This Row],[P_RSI(D)]]</f>
        <v>3.0672190895175672E-4</v>
      </c>
    </row>
    <row r="1445" spans="1:21" x14ac:dyDescent="0.2">
      <c r="A1445" t="s">
        <v>9108</v>
      </c>
      <c r="B1445" t="s">
        <v>9109</v>
      </c>
      <c r="C1445" s="1">
        <v>27.299999237060501</v>
      </c>
      <c r="D1445" s="1">
        <v>27938.799999999999</v>
      </c>
      <c r="E1445" s="6">
        <f>D1445/100000</f>
        <v>0.27938799999999997</v>
      </c>
      <c r="F1445" s="4">
        <v>55.857142857142797</v>
      </c>
      <c r="G1445" s="1">
        <v>500.18</v>
      </c>
      <c r="H1445">
        <v>26.139909901548801</v>
      </c>
      <c r="I1445">
        <v>26.8356828935006</v>
      </c>
      <c r="J1445">
        <v>25.444136909596999</v>
      </c>
      <c r="K1445" s="1">
        <v>16700.09</v>
      </c>
      <c r="L1445" s="6">
        <f>K1445/100000</f>
        <v>0.16700090000000001</v>
      </c>
      <c r="M1445">
        <v>182</v>
      </c>
      <c r="N1445">
        <v>91.76</v>
      </c>
      <c r="O1445">
        <v>70.462658332241602</v>
      </c>
      <c r="P1445" s="2">
        <f>E1445*0.55 + L1445*0.45</f>
        <v>0.22881380500000001</v>
      </c>
      <c r="Q1445" s="2">
        <f>F1445*0.55 + M1445*0.45</f>
        <v>112.62142857142854</v>
      </c>
      <c r="R1445" s="2">
        <f>P1445*0.55+Q1445*0.45</f>
        <v>50.805490449892844</v>
      </c>
      <c r="S1445" s="8">
        <f>E1445/SUM($E$2:$E$2772)</f>
        <v>1.5091897623815929E-4</v>
      </c>
      <c r="T1445" s="8">
        <f>Tabla13[[#This Row],[rsi_earning]]/SUM(Tabla13[rsi_earning])</f>
        <v>1.5485566292917983E-4</v>
      </c>
      <c r="U1445" s="10">
        <f>Tabla13[[#This Row],[P(D)]]+Tabla13[[#This Row],[P_RSI(D)]]</f>
        <v>3.0577463916733915E-4</v>
      </c>
    </row>
    <row r="1446" spans="1:21" x14ac:dyDescent="0.2">
      <c r="A1446" t="s">
        <v>5028</v>
      </c>
      <c r="B1446" t="s">
        <v>5029</v>
      </c>
      <c r="C1446" s="1">
        <v>132.509994506835</v>
      </c>
      <c r="D1446" s="1">
        <v>56529.919999999998</v>
      </c>
      <c r="E1446" s="6">
        <f>D1446/100000</f>
        <v>0.5652992</v>
      </c>
      <c r="F1446" s="4">
        <v>63</v>
      </c>
      <c r="G1446" s="1">
        <v>897.3</v>
      </c>
      <c r="H1446">
        <v>132.64703211065901</v>
      </c>
      <c r="I1446">
        <v>136.891916680017</v>
      </c>
      <c r="J1446">
        <v>128.40214754130099</v>
      </c>
      <c r="K1446" s="1">
        <v>0</v>
      </c>
      <c r="L1446" s="6">
        <f>K1446/100000</f>
        <v>0</v>
      </c>
      <c r="M1446">
        <v>1</v>
      </c>
      <c r="N1446">
        <v>0</v>
      </c>
      <c r="O1446">
        <v>42.086583658365797</v>
      </c>
      <c r="P1446" s="2">
        <f>E1446*0.55 + L1446*0.45</f>
        <v>0.31091456000000001</v>
      </c>
      <c r="Q1446" s="2">
        <f>F1446*0.55 + M1446*0.45</f>
        <v>35.100000000000009</v>
      </c>
      <c r="R1446" s="2">
        <f>P1446*0.55+Q1446*0.45</f>
        <v>15.966003008000003</v>
      </c>
      <c r="S1446" s="8">
        <f>E1446/SUM($E$2:$E$2772)</f>
        <v>3.0536163518923669E-4</v>
      </c>
      <c r="T1446" s="8">
        <f>Tabla13[[#This Row],[rsi_earning]]/SUM(Tabla13[rsi_earning])</f>
        <v>0</v>
      </c>
      <c r="U1446" s="10">
        <f>Tabla13[[#This Row],[P(D)]]+Tabla13[[#This Row],[P_RSI(D)]]</f>
        <v>3.0536163518923669E-4</v>
      </c>
    </row>
    <row r="1447" spans="1:21" x14ac:dyDescent="0.2">
      <c r="A1447" t="s">
        <v>420</v>
      </c>
      <c r="B1447" t="s">
        <v>421</v>
      </c>
      <c r="C1447" s="1">
        <v>180</v>
      </c>
      <c r="D1447" s="1">
        <v>56439.08</v>
      </c>
      <c r="E1447" s="6">
        <f>D1447/100000</f>
        <v>0.56439079999999997</v>
      </c>
      <c r="F1447" s="4">
        <v>67</v>
      </c>
      <c r="G1447" s="1">
        <v>842.37</v>
      </c>
      <c r="H1447">
        <v>173.82345439008799</v>
      </c>
      <c r="I1447">
        <v>180.42035170319099</v>
      </c>
      <c r="J1447">
        <v>167.22655707698399</v>
      </c>
      <c r="K1447" s="1">
        <v>0</v>
      </c>
      <c r="L1447" s="6">
        <f>K1447/100000</f>
        <v>0</v>
      </c>
      <c r="M1447">
        <v>1</v>
      </c>
      <c r="N1447">
        <v>0</v>
      </c>
      <c r="O1447">
        <v>53.451128947186596</v>
      </c>
      <c r="P1447" s="2">
        <f>E1447*0.55 + L1447*0.45</f>
        <v>0.31041494000000003</v>
      </c>
      <c r="Q1447" s="2">
        <f>F1447*0.55 + M1447*0.45</f>
        <v>37.300000000000004</v>
      </c>
      <c r="R1447" s="2">
        <f>P1447*0.55+Q1447*0.45</f>
        <v>16.955728217000004</v>
      </c>
      <c r="S1447" s="8">
        <f>E1447/SUM($E$2:$E$2772)</f>
        <v>3.048709383876033E-4</v>
      </c>
      <c r="T1447" s="8">
        <f>Tabla13[[#This Row],[rsi_earning]]/SUM(Tabla13[rsi_earning])</f>
        <v>0</v>
      </c>
      <c r="U1447" s="10">
        <f>Tabla13[[#This Row],[P(D)]]+Tabla13[[#This Row],[P_RSI(D)]]</f>
        <v>3.048709383876033E-4</v>
      </c>
    </row>
    <row r="1448" spans="1:21" x14ac:dyDescent="0.2">
      <c r="A1448" t="s">
        <v>3524</v>
      </c>
      <c r="B1448" t="s">
        <v>3525</v>
      </c>
      <c r="C1448" s="1">
        <v>70.379997253417898</v>
      </c>
      <c r="D1448" s="1">
        <v>49726.91</v>
      </c>
      <c r="E1448" s="6">
        <f>D1448/100000</f>
        <v>0.49726910000000002</v>
      </c>
      <c r="F1448" s="4">
        <v>93.625</v>
      </c>
      <c r="G1448" s="1">
        <v>531.13</v>
      </c>
      <c r="H1448">
        <v>66.908365968464096</v>
      </c>
      <c r="I1448">
        <v>69.543863651521207</v>
      </c>
      <c r="J1448">
        <v>64.2728682854071</v>
      </c>
      <c r="K1448" s="1">
        <v>3885.7</v>
      </c>
      <c r="L1448" s="6">
        <f>K1448/100000</f>
        <v>3.8856999999999996E-2</v>
      </c>
      <c r="M1448">
        <v>216</v>
      </c>
      <c r="N1448">
        <v>17.989999999999998</v>
      </c>
      <c r="O1448">
        <v>72.135636837890999</v>
      </c>
      <c r="P1448" s="2">
        <f>E1448*0.55 + L1448*0.45</f>
        <v>0.29098365500000006</v>
      </c>
      <c r="Q1448" s="2">
        <f>F1448*0.55 + M1448*0.45</f>
        <v>148.69375000000002</v>
      </c>
      <c r="R1448" s="2">
        <f>P1448*0.55+Q1448*0.45</f>
        <v>67.072228510250014</v>
      </c>
      <c r="S1448" s="8">
        <f>E1448/SUM($E$2:$E$2772)</f>
        <v>2.6861333875066528E-4</v>
      </c>
      <c r="T1448" s="8">
        <f>Tabla13[[#This Row],[rsi_earning]]/SUM(Tabla13[rsi_earning])</f>
        <v>3.6031102194294403E-5</v>
      </c>
      <c r="U1448" s="10">
        <f>Tabla13[[#This Row],[P(D)]]+Tabla13[[#This Row],[P_RSI(D)]]</f>
        <v>3.0464444094495966E-4</v>
      </c>
    </row>
    <row r="1449" spans="1:21" x14ac:dyDescent="0.2">
      <c r="A1449" t="s">
        <v>5746</v>
      </c>
      <c r="B1449" t="s">
        <v>5747</v>
      </c>
      <c r="C1449" s="1">
        <v>131.11999511718699</v>
      </c>
      <c r="D1449" s="1">
        <v>56387.15</v>
      </c>
      <c r="E1449" s="6">
        <f>D1449/100000</f>
        <v>0.56387149999999997</v>
      </c>
      <c r="F1449" s="4">
        <v>83.1111111111111</v>
      </c>
      <c r="G1449" s="1">
        <v>678.46</v>
      </c>
      <c r="H1449">
        <v>124.574603726253</v>
      </c>
      <c r="I1449">
        <v>125.743273532784</v>
      </c>
      <c r="J1449">
        <v>123.405933919722</v>
      </c>
      <c r="K1449" s="1">
        <v>0</v>
      </c>
      <c r="L1449" s="6">
        <f>K1449/100000</f>
        <v>0</v>
      </c>
      <c r="M1449">
        <v>1</v>
      </c>
      <c r="N1449">
        <v>0</v>
      </c>
      <c r="O1449">
        <v>52.205791605425802</v>
      </c>
      <c r="P1449" s="2">
        <f>E1449*0.55 + L1449*0.45</f>
        <v>0.31012932500000001</v>
      </c>
      <c r="Q1449" s="2">
        <f>F1449*0.55 + M1449*0.45</f>
        <v>46.161111111111111</v>
      </c>
      <c r="R1449" s="2">
        <f>P1449*0.55+Q1449*0.45</f>
        <v>20.943071128750002</v>
      </c>
      <c r="S1449" s="8">
        <f>E1449/SUM($E$2:$E$2772)</f>
        <v>3.0459042446302363E-4</v>
      </c>
      <c r="T1449" s="8">
        <f>Tabla13[[#This Row],[rsi_earning]]/SUM(Tabla13[rsi_earning])</f>
        <v>0</v>
      </c>
      <c r="U1449" s="10">
        <f>Tabla13[[#This Row],[P(D)]]+Tabla13[[#This Row],[P_RSI(D)]]</f>
        <v>3.0459042446302363E-4</v>
      </c>
    </row>
    <row r="1450" spans="1:21" x14ac:dyDescent="0.2">
      <c r="A1450" t="s">
        <v>4478</v>
      </c>
      <c r="B1450" t="s">
        <v>4479</v>
      </c>
      <c r="C1450" s="1">
        <v>51.959999084472599</v>
      </c>
      <c r="D1450" s="1">
        <v>2645.8</v>
      </c>
      <c r="E1450" s="6">
        <f>D1450/100000</f>
        <v>2.6458000000000002E-2</v>
      </c>
      <c r="F1450" s="4">
        <v>71</v>
      </c>
      <c r="G1450" s="1">
        <v>37.26</v>
      </c>
      <c r="H1450">
        <v>50.5305498487268</v>
      </c>
      <c r="I1450">
        <v>52.268008420361497</v>
      </c>
      <c r="J1450">
        <v>48.793091277092003</v>
      </c>
      <c r="K1450" s="1">
        <v>31298.33</v>
      </c>
      <c r="L1450" s="6">
        <f>K1450/100000</f>
        <v>0.31298330000000002</v>
      </c>
      <c r="M1450">
        <v>387</v>
      </c>
      <c r="N1450">
        <v>80.87</v>
      </c>
      <c r="O1450">
        <v>62.798411011995697</v>
      </c>
      <c r="P1450" s="2">
        <f>E1450*0.55 + L1450*0.45</f>
        <v>0.15539438500000002</v>
      </c>
      <c r="Q1450" s="2">
        <f>F1450*0.55 + M1450*0.45</f>
        <v>213.20000000000002</v>
      </c>
      <c r="R1450" s="2">
        <f>P1450*0.55+Q1450*0.45</f>
        <v>96.025466911750016</v>
      </c>
      <c r="S1450" s="8">
        <f>E1450/SUM($E$2:$E$2772)</f>
        <v>1.4292003498035776E-5</v>
      </c>
      <c r="T1450" s="8">
        <f>Tabla13[[#This Row],[rsi_earning]]/SUM(Tabla13[rsi_earning])</f>
        <v>2.9022140843110649E-4</v>
      </c>
      <c r="U1450" s="10">
        <f>Tabla13[[#This Row],[P(D)]]+Tabla13[[#This Row],[P_RSI(D)]]</f>
        <v>3.0451341192914229E-4</v>
      </c>
    </row>
    <row r="1451" spans="1:21" x14ac:dyDescent="0.2">
      <c r="A1451" t="s">
        <v>4502</v>
      </c>
      <c r="B1451" t="s">
        <v>4503</v>
      </c>
      <c r="C1451" s="1">
        <v>112.08999633789</v>
      </c>
      <c r="D1451" s="1">
        <v>56275.7</v>
      </c>
      <c r="E1451" s="6">
        <f>D1451/100000</f>
        <v>0.56275699999999995</v>
      </c>
      <c r="F1451" s="4">
        <v>56.0833333333333</v>
      </c>
      <c r="G1451" s="1">
        <v>1003.43</v>
      </c>
      <c r="H1451">
        <v>109.381199060288</v>
      </c>
      <c r="I1451">
        <v>112.10594085551401</v>
      </c>
      <c r="J1451">
        <v>106.65645726506099</v>
      </c>
      <c r="K1451" s="1">
        <v>0</v>
      </c>
      <c r="L1451" s="6">
        <f>K1451/100000</f>
        <v>0</v>
      </c>
      <c r="M1451">
        <v>1</v>
      </c>
      <c r="N1451">
        <v>0</v>
      </c>
      <c r="O1451">
        <v>59.825981221212203</v>
      </c>
      <c r="P1451" s="2">
        <f>E1451*0.55 + L1451*0.45</f>
        <v>0.30951635</v>
      </c>
      <c r="Q1451" s="2">
        <f>F1451*0.55 + M1451*0.45</f>
        <v>31.295833333333317</v>
      </c>
      <c r="R1451" s="2">
        <f>P1451*0.55+Q1451*0.45</f>
        <v>14.253358992499992</v>
      </c>
      <c r="S1451" s="8">
        <f>E1451/SUM($E$2:$E$2772)</f>
        <v>3.0398839717832478E-4</v>
      </c>
      <c r="T1451" s="8">
        <f>Tabla13[[#This Row],[rsi_earning]]/SUM(Tabla13[rsi_earning])</f>
        <v>0</v>
      </c>
      <c r="U1451" s="10">
        <f>Tabla13[[#This Row],[P(D)]]+Tabla13[[#This Row],[P_RSI(D)]]</f>
        <v>3.0398839717832478E-4</v>
      </c>
    </row>
    <row r="1452" spans="1:21" x14ac:dyDescent="0.2">
      <c r="A1452" t="s">
        <v>688</v>
      </c>
      <c r="B1452" t="s">
        <v>689</v>
      </c>
      <c r="C1452" s="1">
        <v>10.770000457763601</v>
      </c>
      <c r="D1452" s="1">
        <v>56194.46</v>
      </c>
      <c r="E1452" s="6">
        <f>D1452/100000</f>
        <v>0.56194460000000002</v>
      </c>
      <c r="F1452" s="4">
        <v>70.3</v>
      </c>
      <c r="G1452" s="1">
        <v>799.35</v>
      </c>
      <c r="H1452">
        <v>11.4007079271846</v>
      </c>
      <c r="I1452">
        <v>12.069882970839799</v>
      </c>
      <c r="J1452">
        <v>10.731532883529299</v>
      </c>
      <c r="K1452" s="1">
        <v>0</v>
      </c>
      <c r="L1452" s="6">
        <f>K1452/100000</f>
        <v>0</v>
      </c>
      <c r="M1452">
        <v>1</v>
      </c>
      <c r="N1452">
        <v>0</v>
      </c>
      <c r="O1452">
        <v>30.6860798251993</v>
      </c>
      <c r="P1452" s="2">
        <f>E1452*0.55 + L1452*0.45</f>
        <v>0.30906953000000004</v>
      </c>
      <c r="Q1452" s="2">
        <f>F1452*0.55 + M1452*0.45</f>
        <v>39.115000000000002</v>
      </c>
      <c r="R1452" s="2">
        <f>P1452*0.55+Q1452*0.45</f>
        <v>17.771738241500003</v>
      </c>
      <c r="S1452" s="8">
        <f>E1452/SUM($E$2:$E$2772)</f>
        <v>3.0354955737025907E-4</v>
      </c>
      <c r="T1452" s="8">
        <f>Tabla13[[#This Row],[rsi_earning]]/SUM(Tabla13[rsi_earning])</f>
        <v>0</v>
      </c>
      <c r="U1452" s="10">
        <f>Tabla13[[#This Row],[P(D)]]+Tabla13[[#This Row],[P_RSI(D)]]</f>
        <v>3.0354955737025907E-4</v>
      </c>
    </row>
    <row r="1453" spans="1:21" x14ac:dyDescent="0.2">
      <c r="A1453" t="s">
        <v>7214</v>
      </c>
      <c r="B1453" t="s">
        <v>7215</v>
      </c>
      <c r="C1453" s="1">
        <v>280.64001464843699</v>
      </c>
      <c r="D1453" s="1">
        <v>5981.86</v>
      </c>
      <c r="E1453" s="6">
        <f>D1453/100000</f>
        <v>5.98186E-2</v>
      </c>
      <c r="F1453" s="4">
        <v>80.285714285714207</v>
      </c>
      <c r="G1453" s="1">
        <v>74.510000000000005</v>
      </c>
      <c r="H1453">
        <v>281.90864702027602</v>
      </c>
      <c r="I1453">
        <v>294.220852940388</v>
      </c>
      <c r="J1453">
        <v>269.59644110016399</v>
      </c>
      <c r="K1453" s="1">
        <v>29237.24</v>
      </c>
      <c r="L1453" s="6">
        <f>K1453/100000</f>
        <v>0.29237240000000003</v>
      </c>
      <c r="M1453">
        <v>549.5</v>
      </c>
      <c r="N1453">
        <v>53.21</v>
      </c>
      <c r="O1453">
        <v>50</v>
      </c>
      <c r="P1453" s="2">
        <f>E1453*0.55 + L1453*0.45</f>
        <v>0.16446781000000002</v>
      </c>
      <c r="Q1453" s="2">
        <f>F1453*0.55 + M1453*0.45</f>
        <v>291.43214285714282</v>
      </c>
      <c r="R1453" s="2">
        <f>P1453*0.55+Q1453*0.45</f>
        <v>131.23492158121425</v>
      </c>
      <c r="S1453" s="8">
        <f>E1453/SUM($E$2:$E$2772)</f>
        <v>3.2312632868984911E-5</v>
      </c>
      <c r="T1453" s="8">
        <f>Tabla13[[#This Row],[rsi_earning]]/SUM(Tabla13[rsi_earning])</f>
        <v>2.7110944805803643E-4</v>
      </c>
      <c r="U1453" s="10">
        <f>Tabla13[[#This Row],[P(D)]]+Tabla13[[#This Row],[P_RSI(D)]]</f>
        <v>3.0342208092702135E-4</v>
      </c>
    </row>
    <row r="1454" spans="1:21" x14ac:dyDescent="0.2">
      <c r="A1454" t="s">
        <v>4994</v>
      </c>
      <c r="B1454" t="s">
        <v>4995</v>
      </c>
      <c r="C1454" s="1">
        <v>182.42999267578099</v>
      </c>
      <c r="D1454" s="1">
        <v>56154.86</v>
      </c>
      <c r="E1454" s="6">
        <f>D1454/100000</f>
        <v>0.56154859999999995</v>
      </c>
      <c r="F1454" s="4">
        <v>45.6666666666666</v>
      </c>
      <c r="G1454" s="1">
        <v>1229.67</v>
      </c>
      <c r="H1454">
        <v>180.339181730376</v>
      </c>
      <c r="I1454">
        <v>183.563312658781</v>
      </c>
      <c r="J1454">
        <v>177.11505080197099</v>
      </c>
      <c r="K1454" s="1">
        <v>0</v>
      </c>
      <c r="L1454" s="6">
        <f>K1454/100000</f>
        <v>0</v>
      </c>
      <c r="M1454">
        <v>1</v>
      </c>
      <c r="N1454">
        <v>0</v>
      </c>
      <c r="O1454">
        <v>54.296397056097199</v>
      </c>
      <c r="P1454" s="2">
        <f>E1454*0.55 + L1454*0.45</f>
        <v>0.30885172999999999</v>
      </c>
      <c r="Q1454" s="2">
        <f>F1454*0.55 + M1454*0.45</f>
        <v>25.566666666666631</v>
      </c>
      <c r="R1454" s="2">
        <f>P1454*0.55+Q1454*0.45</f>
        <v>11.674868451499984</v>
      </c>
      <c r="S1454" s="8">
        <f>E1454/SUM($E$2:$E$2772)</f>
        <v>3.0333564727179271E-4</v>
      </c>
      <c r="T1454" s="8">
        <f>Tabla13[[#This Row],[rsi_earning]]/SUM(Tabla13[rsi_earning])</f>
        <v>0</v>
      </c>
      <c r="U1454" s="10">
        <f>Tabla13[[#This Row],[P(D)]]+Tabla13[[#This Row],[P_RSI(D)]]</f>
        <v>3.0333564727179271E-4</v>
      </c>
    </row>
    <row r="1455" spans="1:21" x14ac:dyDescent="0.2">
      <c r="A1455" t="s">
        <v>4534</v>
      </c>
      <c r="B1455" t="s">
        <v>4535</v>
      </c>
      <c r="C1455" s="1">
        <v>37.709999084472599</v>
      </c>
      <c r="D1455" s="1">
        <v>56125.17</v>
      </c>
      <c r="E1455" s="6">
        <f>D1455/100000</f>
        <v>0.56125170000000002</v>
      </c>
      <c r="F1455" s="4">
        <v>48.615384615384599</v>
      </c>
      <c r="G1455" s="1">
        <v>1154.47</v>
      </c>
      <c r="H1455">
        <v>37.036623283215697</v>
      </c>
      <c r="I1455">
        <v>37.6970258144109</v>
      </c>
      <c r="J1455">
        <v>36.3762207520206</v>
      </c>
      <c r="K1455" s="1">
        <v>0</v>
      </c>
      <c r="L1455" s="6">
        <f>K1455/100000</f>
        <v>0</v>
      </c>
      <c r="M1455">
        <v>1</v>
      </c>
      <c r="N1455">
        <v>0</v>
      </c>
      <c r="O1455">
        <v>58.122982213937597</v>
      </c>
      <c r="P1455" s="2">
        <f>E1455*0.55 + L1455*0.45</f>
        <v>0.30868843500000004</v>
      </c>
      <c r="Q1455" s="2">
        <f>F1455*0.55 + M1455*0.45</f>
        <v>27.188461538461532</v>
      </c>
      <c r="R1455" s="2">
        <f>P1455*0.55+Q1455*0.45</f>
        <v>12.40458633155769</v>
      </c>
      <c r="S1455" s="8">
        <f>E1455/SUM($E$2:$E$2772)</f>
        <v>3.0317526871564461E-4</v>
      </c>
      <c r="T1455" s="8">
        <f>Tabla13[[#This Row],[rsi_earning]]/SUM(Tabla13[rsi_earning])</f>
        <v>0</v>
      </c>
      <c r="U1455" s="10">
        <f>Tabla13[[#This Row],[P(D)]]+Tabla13[[#This Row],[P_RSI(D)]]</f>
        <v>3.0317526871564461E-4</v>
      </c>
    </row>
    <row r="1456" spans="1:21" x14ac:dyDescent="0.2">
      <c r="A1456" t="s">
        <v>3209</v>
      </c>
      <c r="B1456" t="s">
        <v>3210</v>
      </c>
      <c r="C1456" s="1">
        <v>83.410003662109304</v>
      </c>
      <c r="D1456" s="1">
        <v>36668.379999999997</v>
      </c>
      <c r="E1456" s="6">
        <f>D1456/100000</f>
        <v>0.36668379999999995</v>
      </c>
      <c r="F1456" s="4">
        <v>53.545454545454497</v>
      </c>
      <c r="G1456" s="1">
        <v>684.81</v>
      </c>
      <c r="H1456">
        <v>83.574123449181599</v>
      </c>
      <c r="I1456">
        <v>84.887589147103</v>
      </c>
      <c r="J1456">
        <v>82.260657751260098</v>
      </c>
      <c r="K1456" s="1">
        <v>11333.6</v>
      </c>
      <c r="L1456" s="6">
        <f>K1456/100000</f>
        <v>0.11333600000000001</v>
      </c>
      <c r="M1456">
        <v>802</v>
      </c>
      <c r="N1456">
        <v>14.13</v>
      </c>
      <c r="O1456">
        <v>40.356692872463398</v>
      </c>
      <c r="P1456" s="2">
        <f>E1456*0.55 + L1456*0.45</f>
        <v>0.25267729</v>
      </c>
      <c r="Q1456" s="2">
        <f>F1456*0.55 + M1456*0.45</f>
        <v>390.35</v>
      </c>
      <c r="R1456" s="2">
        <f>P1456*0.55+Q1456*0.45</f>
        <v>175.79647250950003</v>
      </c>
      <c r="S1456" s="8">
        <f>E1456/SUM($E$2:$E$2772)</f>
        <v>1.9807416102022262E-4</v>
      </c>
      <c r="T1456" s="8">
        <f>Tabla13[[#This Row],[rsi_earning]]/SUM(Tabla13[rsi_earning])</f>
        <v>1.0509357382949148E-4</v>
      </c>
      <c r="U1456" s="10">
        <f>Tabla13[[#This Row],[P(D)]]+Tabla13[[#This Row],[P_RSI(D)]]</f>
        <v>3.0316773484971409E-4</v>
      </c>
    </row>
    <row r="1457" spans="1:21" x14ac:dyDescent="0.2">
      <c r="A1457" t="s">
        <v>7670</v>
      </c>
      <c r="B1457" t="s">
        <v>7671</v>
      </c>
      <c r="C1457" s="1">
        <v>66.099998474121094</v>
      </c>
      <c r="D1457" s="1">
        <v>56103.85</v>
      </c>
      <c r="E1457" s="6">
        <f>D1457/100000</f>
        <v>0.5610385</v>
      </c>
      <c r="F1457" s="4">
        <v>43.25</v>
      </c>
      <c r="G1457" s="1">
        <v>1297.2</v>
      </c>
      <c r="H1457">
        <v>64.963268577718495</v>
      </c>
      <c r="I1457">
        <v>66.077100843883102</v>
      </c>
      <c r="J1457">
        <v>63.849436311553802</v>
      </c>
      <c r="K1457" s="1">
        <v>0</v>
      </c>
      <c r="L1457" s="6">
        <f>K1457/100000</f>
        <v>0</v>
      </c>
      <c r="M1457">
        <v>1</v>
      </c>
      <c r="N1457">
        <v>0</v>
      </c>
      <c r="O1457">
        <v>58.754510373859802</v>
      </c>
      <c r="P1457" s="2">
        <f>E1457*0.55 + L1457*0.45</f>
        <v>0.30857117500000003</v>
      </c>
      <c r="Q1457" s="2">
        <f>F1457*0.55 + M1457*0.45</f>
        <v>24.237500000000001</v>
      </c>
      <c r="R1457" s="2">
        <f>P1457*0.55+Q1457*0.45</f>
        <v>11.076589146250001</v>
      </c>
      <c r="S1457" s="8">
        <f>E1457/SUM($E$2:$E$2772)</f>
        <v>3.0306010297576324E-4</v>
      </c>
      <c r="T1457" s="8">
        <f>Tabla13[[#This Row],[rsi_earning]]/SUM(Tabla13[rsi_earning])</f>
        <v>0</v>
      </c>
      <c r="U1457" s="10">
        <f>Tabla13[[#This Row],[P(D)]]+Tabla13[[#This Row],[P_RSI(D)]]</f>
        <v>3.0306010297576324E-4</v>
      </c>
    </row>
    <row r="1458" spans="1:21" x14ac:dyDescent="0.2">
      <c r="A1458" t="s">
        <v>1915</v>
      </c>
      <c r="B1458" t="s">
        <v>1916</v>
      </c>
      <c r="C1458" s="1">
        <v>40.799999237060497</v>
      </c>
      <c r="D1458" s="1">
        <v>38294.31</v>
      </c>
      <c r="E1458" s="6">
        <f>D1458/100000</f>
        <v>0.38294309999999998</v>
      </c>
      <c r="F1458" s="4">
        <v>97.25</v>
      </c>
      <c r="G1458" s="1">
        <v>393.77</v>
      </c>
      <c r="H1458">
        <v>40.400284599148499</v>
      </c>
      <c r="I1458">
        <v>42.372181349580302</v>
      </c>
      <c r="J1458">
        <v>38.428387848716703</v>
      </c>
      <c r="K1458" s="1">
        <v>10325.6</v>
      </c>
      <c r="L1458" s="6">
        <f>K1458/100000</f>
        <v>0.103256</v>
      </c>
      <c r="M1458">
        <v>385</v>
      </c>
      <c r="N1458">
        <v>26.82</v>
      </c>
      <c r="O1458">
        <v>59.999991752005897</v>
      </c>
      <c r="P1458" s="2">
        <f>E1458*0.55 + L1458*0.45</f>
        <v>0.257083905</v>
      </c>
      <c r="Q1458" s="2">
        <f>F1458*0.55 + M1458*0.45</f>
        <v>226.73750000000001</v>
      </c>
      <c r="R1458" s="2">
        <f>P1458*0.55+Q1458*0.45</f>
        <v>102.17327114775001</v>
      </c>
      <c r="S1458" s="8">
        <f>E1458/SUM($E$2:$E$2772)</f>
        <v>2.0685706118182262E-4</v>
      </c>
      <c r="T1458" s="8">
        <f>Tabla13[[#This Row],[rsi_earning]]/SUM(Tabla13[rsi_earning])</f>
        <v>9.5746647661272433E-5</v>
      </c>
      <c r="U1458" s="10">
        <f>Tabla13[[#This Row],[P(D)]]+Tabla13[[#This Row],[P_RSI(D)]]</f>
        <v>3.0260370884309504E-4</v>
      </c>
    </row>
    <row r="1459" spans="1:21" x14ac:dyDescent="0.2">
      <c r="A1459" t="s">
        <v>2125</v>
      </c>
      <c r="B1459" t="s">
        <v>2126</v>
      </c>
      <c r="C1459" s="1">
        <v>294.75</v>
      </c>
      <c r="D1459" s="1">
        <v>55934.7</v>
      </c>
      <c r="E1459" s="6">
        <f>D1459/100000</f>
        <v>0.55934699999999993</v>
      </c>
      <c r="F1459" s="4">
        <v>82.8888888888888</v>
      </c>
      <c r="G1459" s="1">
        <v>674.82</v>
      </c>
      <c r="H1459">
        <v>273.97061632128799</v>
      </c>
      <c r="I1459">
        <v>285.37788269862801</v>
      </c>
      <c r="J1459">
        <v>262.56334994394899</v>
      </c>
      <c r="K1459" s="1">
        <v>0</v>
      </c>
      <c r="L1459" s="6">
        <f>K1459/100000</f>
        <v>0</v>
      </c>
      <c r="M1459">
        <v>1</v>
      </c>
      <c r="N1459">
        <v>0</v>
      </c>
      <c r="O1459">
        <v>80.326970298911107</v>
      </c>
      <c r="P1459" s="2">
        <f>E1459*0.55 + L1459*0.45</f>
        <v>0.30764084999999997</v>
      </c>
      <c r="Q1459" s="2">
        <f>F1459*0.55 + M1459*0.45</f>
        <v>46.038888888888849</v>
      </c>
      <c r="R1459" s="2">
        <f>P1459*0.55+Q1459*0.45</f>
        <v>20.886702467499983</v>
      </c>
      <c r="S1459" s="8">
        <f>E1459/SUM($E$2:$E$2772)</f>
        <v>3.021463935526425E-4</v>
      </c>
      <c r="T1459" s="8">
        <f>Tabla13[[#This Row],[rsi_earning]]/SUM(Tabla13[rsi_earning])</f>
        <v>0</v>
      </c>
      <c r="U1459" s="10">
        <f>Tabla13[[#This Row],[P(D)]]+Tabla13[[#This Row],[P_RSI(D)]]</f>
        <v>3.021463935526425E-4</v>
      </c>
    </row>
    <row r="1460" spans="1:21" x14ac:dyDescent="0.2">
      <c r="A1460" t="s">
        <v>5732</v>
      </c>
      <c r="B1460" t="s">
        <v>5733</v>
      </c>
      <c r="C1460" s="1">
        <v>200.75</v>
      </c>
      <c r="D1460" s="1">
        <v>55901.05</v>
      </c>
      <c r="E1460" s="6">
        <f>D1460/100000</f>
        <v>0.55901050000000008</v>
      </c>
      <c r="F1460" s="4">
        <v>67.25</v>
      </c>
      <c r="G1460" s="1">
        <v>831.24</v>
      </c>
      <c r="H1460">
        <v>201.75172056520799</v>
      </c>
      <c r="I1460">
        <v>206.78360157807299</v>
      </c>
      <c r="J1460">
        <v>196.71983955234299</v>
      </c>
      <c r="K1460" s="1">
        <v>0</v>
      </c>
      <c r="L1460" s="6">
        <f>K1460/100000</f>
        <v>0</v>
      </c>
      <c r="M1460">
        <v>1</v>
      </c>
      <c r="N1460">
        <v>0</v>
      </c>
      <c r="O1460">
        <v>29.689026109931799</v>
      </c>
      <c r="P1460" s="2">
        <f>E1460*0.55 + L1460*0.45</f>
        <v>0.30745577500000004</v>
      </c>
      <c r="Q1460" s="2">
        <f>F1460*0.55 + M1460*0.45</f>
        <v>37.437500000000007</v>
      </c>
      <c r="R1460" s="2">
        <f>P1460*0.55+Q1460*0.45</f>
        <v>17.015975676250005</v>
      </c>
      <c r="S1460" s="8">
        <f>E1460/SUM($E$2:$E$2772)</f>
        <v>3.0196462398664783E-4</v>
      </c>
      <c r="T1460" s="8">
        <f>Tabla13[[#This Row],[rsi_earning]]/SUM(Tabla13[rsi_earning])</f>
        <v>0</v>
      </c>
      <c r="U1460" s="10">
        <f>Tabla13[[#This Row],[P(D)]]+Tabla13[[#This Row],[P_RSI(D)]]</f>
        <v>3.0196462398664783E-4</v>
      </c>
    </row>
    <row r="1461" spans="1:21" x14ac:dyDescent="0.2">
      <c r="A1461" t="s">
        <v>1360</v>
      </c>
      <c r="B1461" t="s">
        <v>1361</v>
      </c>
      <c r="C1461" s="1">
        <v>83.940002441406193</v>
      </c>
      <c r="D1461" s="1">
        <v>55843.16</v>
      </c>
      <c r="E1461" s="6">
        <f>D1461/100000</f>
        <v>0.55843160000000003</v>
      </c>
      <c r="F1461" s="4">
        <v>69.5</v>
      </c>
      <c r="G1461" s="1">
        <v>803.5</v>
      </c>
      <c r="H1461">
        <v>83.599821539889206</v>
      </c>
      <c r="I1461">
        <v>85.957031986881901</v>
      </c>
      <c r="J1461">
        <v>81.242611092896595</v>
      </c>
      <c r="K1461" s="1">
        <v>0</v>
      </c>
      <c r="L1461" s="6">
        <f>K1461/100000</f>
        <v>0</v>
      </c>
      <c r="M1461">
        <v>1</v>
      </c>
      <c r="N1461">
        <v>0</v>
      </c>
      <c r="O1461">
        <v>43.312116767889997</v>
      </c>
      <c r="P1461" s="2">
        <f>E1461*0.55 + L1461*0.45</f>
        <v>0.30713738000000002</v>
      </c>
      <c r="Q1461" s="2">
        <f>F1461*0.55 + M1461*0.45</f>
        <v>38.675000000000004</v>
      </c>
      <c r="R1461" s="2">
        <f>P1461*0.55+Q1461*0.45</f>
        <v>17.572675559000004</v>
      </c>
      <c r="S1461" s="8">
        <f>E1461/SUM($E$2:$E$2772)</f>
        <v>3.0165191551189487E-4</v>
      </c>
      <c r="T1461" s="8">
        <f>Tabla13[[#This Row],[rsi_earning]]/SUM(Tabla13[rsi_earning])</f>
        <v>0</v>
      </c>
      <c r="U1461" s="10">
        <f>Tabla13[[#This Row],[P(D)]]+Tabla13[[#This Row],[P_RSI(D)]]</f>
        <v>3.0165191551189487E-4</v>
      </c>
    </row>
    <row r="1462" spans="1:21" x14ac:dyDescent="0.2">
      <c r="A1462" t="s">
        <v>5096</v>
      </c>
      <c r="B1462" t="s">
        <v>5097</v>
      </c>
      <c r="C1462" s="1">
        <v>10.5</v>
      </c>
      <c r="D1462" s="1">
        <v>12000.82</v>
      </c>
      <c r="E1462" s="6">
        <f>D1462/100000</f>
        <v>0.1200082</v>
      </c>
      <c r="F1462" s="4">
        <v>98.3333333333333</v>
      </c>
      <c r="G1462" s="1">
        <v>122.04</v>
      </c>
      <c r="H1462">
        <v>8.9739709301773996</v>
      </c>
      <c r="I1462">
        <v>9.9485193231778499</v>
      </c>
      <c r="J1462">
        <v>7.9994225371769501</v>
      </c>
      <c r="K1462" s="1">
        <v>25482.48</v>
      </c>
      <c r="L1462" s="6">
        <f>K1462/100000</f>
        <v>0.25482480000000002</v>
      </c>
      <c r="M1462">
        <v>75</v>
      </c>
      <c r="N1462">
        <v>339.77</v>
      </c>
      <c r="O1462">
        <v>76.947025042113097</v>
      </c>
      <c r="P1462" s="2">
        <f>E1462*0.55 + L1462*0.45</f>
        <v>0.18067567000000001</v>
      </c>
      <c r="Q1462" s="2">
        <f>F1462*0.55 + M1462*0.45</f>
        <v>87.833333333333314</v>
      </c>
      <c r="R1462" s="2">
        <f>P1462*0.55+Q1462*0.45</f>
        <v>39.624371618499993</v>
      </c>
      <c r="S1462" s="8">
        <f>E1462/SUM($E$2:$E$2772)</f>
        <v>6.4825671411027921E-5</v>
      </c>
      <c r="T1462" s="8">
        <f>Tabla13[[#This Row],[rsi_earning]]/SUM(Tabla13[rsi_earning])</f>
        <v>2.3629251899118903E-4</v>
      </c>
      <c r="U1462" s="10">
        <f>Tabla13[[#This Row],[P(D)]]+Tabla13[[#This Row],[P_RSI(D)]]</f>
        <v>3.0111819040221696E-4</v>
      </c>
    </row>
    <row r="1463" spans="1:21" x14ac:dyDescent="0.2">
      <c r="A1463" t="s">
        <v>898</v>
      </c>
      <c r="B1463" t="s">
        <v>899</v>
      </c>
      <c r="C1463" s="1">
        <v>19.600000381469702</v>
      </c>
      <c r="D1463" s="1">
        <v>55658.51</v>
      </c>
      <c r="E1463" s="6">
        <f>D1463/100000</f>
        <v>0.55658510000000005</v>
      </c>
      <c r="F1463" s="4">
        <v>104.7</v>
      </c>
      <c r="G1463" s="1">
        <v>531.6</v>
      </c>
      <c r="H1463">
        <v>19.512065359355901</v>
      </c>
      <c r="I1463">
        <v>20.411862430311398</v>
      </c>
      <c r="J1463">
        <v>18.612268288400301</v>
      </c>
      <c r="K1463" s="1">
        <v>0</v>
      </c>
      <c r="L1463" s="6">
        <f>K1463/100000</f>
        <v>0</v>
      </c>
      <c r="M1463">
        <v>1</v>
      </c>
      <c r="N1463">
        <v>0</v>
      </c>
      <c r="O1463">
        <v>65.500006198877102</v>
      </c>
      <c r="P1463" s="2">
        <f>E1463*0.55 + L1463*0.45</f>
        <v>0.30612180500000008</v>
      </c>
      <c r="Q1463" s="2">
        <f>F1463*0.55 + M1463*0.45</f>
        <v>58.035000000000011</v>
      </c>
      <c r="R1463" s="2">
        <f>P1463*0.55+Q1463*0.45</f>
        <v>26.284116992750004</v>
      </c>
      <c r="S1463" s="8">
        <f>E1463/SUM($E$2:$E$2772)</f>
        <v>3.0065447865124318E-4</v>
      </c>
      <c r="T1463" s="8">
        <f>Tabla13[[#This Row],[rsi_earning]]/SUM(Tabla13[rsi_earning])</f>
        <v>0</v>
      </c>
      <c r="U1463" s="10">
        <f>Tabla13[[#This Row],[P(D)]]+Tabla13[[#This Row],[P_RSI(D)]]</f>
        <v>3.0065447865124318E-4</v>
      </c>
    </row>
    <row r="1464" spans="1:21" x14ac:dyDescent="0.2">
      <c r="A1464" t="s">
        <v>4526</v>
      </c>
      <c r="B1464" t="s">
        <v>4527</v>
      </c>
      <c r="C1464" s="1">
        <v>56.139999389648402</v>
      </c>
      <c r="D1464" s="1">
        <v>55652.94</v>
      </c>
      <c r="E1464" s="6">
        <f>D1464/100000</f>
        <v>0.55652940000000006</v>
      </c>
      <c r="F1464" s="4">
        <v>67.7</v>
      </c>
      <c r="G1464" s="1">
        <v>822.05</v>
      </c>
      <c r="H1464">
        <v>55.398613814531402</v>
      </c>
      <c r="I1464">
        <v>58.234518802403201</v>
      </c>
      <c r="J1464">
        <v>52.562708826659701</v>
      </c>
      <c r="K1464" s="1">
        <v>0</v>
      </c>
      <c r="L1464" s="6">
        <f>K1464/100000</f>
        <v>0</v>
      </c>
      <c r="M1464">
        <v>1</v>
      </c>
      <c r="N1464">
        <v>0</v>
      </c>
      <c r="O1464">
        <v>53.633223321654498</v>
      </c>
      <c r="P1464" s="2">
        <f>E1464*0.55 + L1464*0.45</f>
        <v>0.30609117000000008</v>
      </c>
      <c r="Q1464" s="2">
        <f>F1464*0.55 + M1464*0.45</f>
        <v>37.685000000000009</v>
      </c>
      <c r="R1464" s="2">
        <f>P1464*0.55+Q1464*0.45</f>
        <v>17.126600143500003</v>
      </c>
      <c r="S1464" s="8">
        <f>E1464/SUM($E$2:$E$2772)</f>
        <v>3.0062439079143365E-4</v>
      </c>
      <c r="T1464" s="8">
        <f>Tabla13[[#This Row],[rsi_earning]]/SUM(Tabla13[rsi_earning])</f>
        <v>0</v>
      </c>
      <c r="U1464" s="10">
        <f>Tabla13[[#This Row],[P(D)]]+Tabla13[[#This Row],[P_RSI(D)]]</f>
        <v>3.0062439079143365E-4</v>
      </c>
    </row>
    <row r="1465" spans="1:21" x14ac:dyDescent="0.2">
      <c r="A1465" t="s">
        <v>3249</v>
      </c>
      <c r="B1465" t="s">
        <v>3250</v>
      </c>
      <c r="C1465" s="1">
        <v>186.22999572753901</v>
      </c>
      <c r="D1465" s="1">
        <v>55630.51</v>
      </c>
      <c r="E1465" s="6">
        <f>D1465/100000</f>
        <v>0.5563051</v>
      </c>
      <c r="F1465" s="4">
        <v>64.8</v>
      </c>
      <c r="G1465" s="1">
        <v>858.5</v>
      </c>
      <c r="H1465">
        <v>187.575326389309</v>
      </c>
      <c r="I1465">
        <v>194.05601533285099</v>
      </c>
      <c r="J1465">
        <v>181.094637445768</v>
      </c>
      <c r="K1465" s="1">
        <v>0</v>
      </c>
      <c r="L1465" s="6">
        <f>K1465/100000</f>
        <v>0</v>
      </c>
      <c r="M1465">
        <v>1</v>
      </c>
      <c r="N1465">
        <v>0</v>
      </c>
      <c r="O1465">
        <v>43.1791811702304</v>
      </c>
      <c r="P1465" s="2">
        <f>E1465*0.55 + L1465*0.45</f>
        <v>0.30596780500000004</v>
      </c>
      <c r="Q1465" s="2">
        <f>F1465*0.55 + M1465*0.45</f>
        <v>36.090000000000003</v>
      </c>
      <c r="R1465" s="2">
        <f>P1465*0.55+Q1465*0.45</f>
        <v>16.408782292750001</v>
      </c>
      <c r="S1465" s="8">
        <f>E1465/SUM($E$2:$E$2772)</f>
        <v>3.00503229086671E-4</v>
      </c>
      <c r="T1465" s="8">
        <f>Tabla13[[#This Row],[rsi_earning]]/SUM(Tabla13[rsi_earning])</f>
        <v>0</v>
      </c>
      <c r="U1465" s="10">
        <f>Tabla13[[#This Row],[P(D)]]+Tabla13[[#This Row],[P_RSI(D)]]</f>
        <v>3.00503229086671E-4</v>
      </c>
    </row>
    <row r="1466" spans="1:21" x14ac:dyDescent="0.2">
      <c r="A1466" t="s">
        <v>3015</v>
      </c>
      <c r="B1466" t="s">
        <v>3016</v>
      </c>
      <c r="C1466" s="1">
        <v>12.9099998474121</v>
      </c>
      <c r="D1466" s="1">
        <v>55799.76</v>
      </c>
      <c r="E1466" s="6">
        <f>D1466/100000</f>
        <v>0.55799759999999998</v>
      </c>
      <c r="F1466" s="4">
        <v>74.599999999999994</v>
      </c>
      <c r="G1466" s="1">
        <v>747.99</v>
      </c>
      <c r="H1466">
        <v>13.134180026032199</v>
      </c>
      <c r="I1466">
        <v>13.7238959674069</v>
      </c>
      <c r="J1466">
        <v>12.5444640846576</v>
      </c>
      <c r="K1466" s="1">
        <v>-116.59</v>
      </c>
      <c r="L1466" s="6">
        <f>K1466/100000</f>
        <v>-1.1659000000000001E-3</v>
      </c>
      <c r="M1466">
        <v>76</v>
      </c>
      <c r="N1466">
        <v>-1.53</v>
      </c>
      <c r="O1466">
        <v>58.297858007251101</v>
      </c>
      <c r="P1466" s="2">
        <f>E1466*0.55 + L1466*0.45</f>
        <v>0.30637402500000005</v>
      </c>
      <c r="Q1466" s="2">
        <f>F1466*0.55 + M1466*0.45</f>
        <v>75.23</v>
      </c>
      <c r="R1466" s="2">
        <f>P1466*0.55+Q1466*0.45</f>
        <v>34.022005713750005</v>
      </c>
      <c r="S1466" s="8">
        <f>E1466/SUM($E$2:$E$2772)</f>
        <v>3.0141747868680802E-4</v>
      </c>
      <c r="T1466" s="8">
        <f>Tabla13[[#This Row],[rsi_earning]]/SUM(Tabla13[rsi_earning])</f>
        <v>-1.0811092479689077E-6</v>
      </c>
      <c r="U1466" s="10">
        <f>Tabla13[[#This Row],[P(D)]]+Tabla13[[#This Row],[P_RSI(D)]]</f>
        <v>3.0033636943883912E-4</v>
      </c>
    </row>
    <row r="1467" spans="1:21" x14ac:dyDescent="0.2">
      <c r="A1467" t="s">
        <v>4350</v>
      </c>
      <c r="B1467" t="s">
        <v>4351</v>
      </c>
      <c r="C1467" s="1">
        <v>216.05999755859301</v>
      </c>
      <c r="D1467" s="1">
        <v>53232.12</v>
      </c>
      <c r="E1467" s="6">
        <f>D1467/100000</f>
        <v>0.53232120000000005</v>
      </c>
      <c r="F1467" s="4">
        <v>83.125</v>
      </c>
      <c r="G1467" s="1">
        <v>640.39</v>
      </c>
      <c r="H1467">
        <v>198.79448808293</v>
      </c>
      <c r="I1467">
        <v>218.118823434956</v>
      </c>
      <c r="J1467">
        <v>179.470152730904</v>
      </c>
      <c r="K1467" s="1">
        <v>1260.22</v>
      </c>
      <c r="L1467" s="6">
        <f>K1467/100000</f>
        <v>1.2602200000000001E-2</v>
      </c>
      <c r="M1467">
        <v>851</v>
      </c>
      <c r="N1467">
        <v>1.48</v>
      </c>
      <c r="O1467">
        <v>69.405875250874601</v>
      </c>
      <c r="P1467" s="2">
        <f>E1467*0.55 + L1467*0.45</f>
        <v>0.29844765000000006</v>
      </c>
      <c r="Q1467" s="2">
        <f>F1467*0.55 + M1467*0.45</f>
        <v>428.66874999999999</v>
      </c>
      <c r="R1467" s="2">
        <f>P1467*0.55+Q1467*0.45</f>
        <v>193.06508370750001</v>
      </c>
      <c r="S1467" s="8">
        <f>E1467/SUM($E$2:$E$2772)</f>
        <v>2.8754767754473514E-4</v>
      </c>
      <c r="T1467" s="8">
        <f>Tabla13[[#This Row],[rsi_earning]]/SUM(Tabla13[rsi_earning])</f>
        <v>1.1685697714001003E-5</v>
      </c>
      <c r="U1467" s="10">
        <f>Tabla13[[#This Row],[P(D)]]+Tabla13[[#This Row],[P_RSI(D)]]</f>
        <v>2.9923337525873613E-4</v>
      </c>
    </row>
    <row r="1468" spans="1:21" x14ac:dyDescent="0.2">
      <c r="A1468" t="s">
        <v>1436</v>
      </c>
      <c r="B1468" t="s">
        <v>1437</v>
      </c>
      <c r="C1468" s="1">
        <v>45.970001220703097</v>
      </c>
      <c r="D1468" s="1">
        <v>20908.169999999998</v>
      </c>
      <c r="E1468" s="6">
        <f>D1468/100000</f>
        <v>0.20908169999999998</v>
      </c>
      <c r="F1468" s="4">
        <v>92.3333333333333</v>
      </c>
      <c r="G1468" s="1">
        <v>226.44</v>
      </c>
      <c r="H1468">
        <v>46.487865166853197</v>
      </c>
      <c r="I1468">
        <v>48.5640771208571</v>
      </c>
      <c r="J1468">
        <v>44.411653212849203</v>
      </c>
      <c r="K1468" s="1">
        <v>20079.41</v>
      </c>
      <c r="L1468" s="6">
        <f>K1468/100000</f>
        <v>0.2007941</v>
      </c>
      <c r="M1468">
        <v>769</v>
      </c>
      <c r="N1468">
        <v>26.11</v>
      </c>
      <c r="O1468">
        <v>45.6953789611593</v>
      </c>
      <c r="P1468" s="2">
        <f>E1468*0.55 + L1468*0.45</f>
        <v>0.20535228</v>
      </c>
      <c r="Q1468" s="2">
        <f>F1468*0.55 + M1468*0.45</f>
        <v>396.83333333333331</v>
      </c>
      <c r="R1468" s="2">
        <f>P1468*0.55+Q1468*0.45</f>
        <v>178.687943754</v>
      </c>
      <c r="S1468" s="8">
        <f>E1468/SUM($E$2:$E$2772)</f>
        <v>1.129411288750195E-4</v>
      </c>
      <c r="T1468" s="8">
        <f>Tabla13[[#This Row],[rsi_earning]]/SUM(Tabla13[rsi_earning])</f>
        <v>1.8619123290813418E-4</v>
      </c>
      <c r="U1468" s="10">
        <f>Tabla13[[#This Row],[P(D)]]+Tabla13[[#This Row],[P_RSI(D)]]</f>
        <v>2.991323617831537E-4</v>
      </c>
    </row>
    <row r="1469" spans="1:21" x14ac:dyDescent="0.2">
      <c r="A1469" t="s">
        <v>311</v>
      </c>
      <c r="B1469" t="s">
        <v>312</v>
      </c>
      <c r="C1469" s="1">
        <v>9.3199996948242099</v>
      </c>
      <c r="D1469" s="1">
        <v>55310.51</v>
      </c>
      <c r="E1469" s="6">
        <f>D1469/100000</f>
        <v>0.55310510000000002</v>
      </c>
      <c r="F1469" s="4">
        <v>77</v>
      </c>
      <c r="G1469" s="1">
        <v>718.32</v>
      </c>
      <c r="H1469">
        <v>9.2574476209858805</v>
      </c>
      <c r="I1469">
        <v>9.8498043465038094</v>
      </c>
      <c r="J1469">
        <v>8.6650908954679604</v>
      </c>
      <c r="K1469" s="1">
        <v>-75.83</v>
      </c>
      <c r="L1469" s="6">
        <f>K1469/100000</f>
        <v>-7.5829999999999995E-4</v>
      </c>
      <c r="M1469">
        <v>477.5</v>
      </c>
      <c r="N1469">
        <v>-0.16</v>
      </c>
      <c r="O1469">
        <v>59.7938032836527</v>
      </c>
      <c r="P1469" s="2">
        <f>E1469*0.55 + L1469*0.45</f>
        <v>0.30386657000000006</v>
      </c>
      <c r="Q1469" s="2">
        <f>F1469*0.55 + M1469*0.45</f>
        <v>257.22500000000002</v>
      </c>
      <c r="R1469" s="2">
        <f>P1469*0.55+Q1469*0.45</f>
        <v>115.91837661350002</v>
      </c>
      <c r="S1469" s="8">
        <f>E1469/SUM($E$2:$E$2772)</f>
        <v>2.9877466263441785E-4</v>
      </c>
      <c r="T1469" s="8">
        <f>Tabla13[[#This Row],[rsi_earning]]/SUM(Tabla13[rsi_earning])</f>
        <v>-7.0315219378576431E-7</v>
      </c>
      <c r="U1469" s="10">
        <f>Tabla13[[#This Row],[P(D)]]+Tabla13[[#This Row],[P_RSI(D)]]</f>
        <v>2.980715104406321E-4</v>
      </c>
    </row>
    <row r="1470" spans="1:21" x14ac:dyDescent="0.2">
      <c r="A1470" t="s">
        <v>4200</v>
      </c>
      <c r="B1470" t="s">
        <v>4201</v>
      </c>
      <c r="C1470" s="1">
        <v>37.799999237060497</v>
      </c>
      <c r="D1470" s="1">
        <v>13294.39</v>
      </c>
      <c r="E1470" s="6">
        <f>D1470/100000</f>
        <v>0.1329439</v>
      </c>
      <c r="F1470" s="4">
        <v>81.5555555555555</v>
      </c>
      <c r="G1470" s="1">
        <v>163.01</v>
      </c>
      <c r="H1470">
        <v>38.901418540808798</v>
      </c>
      <c r="I1470">
        <v>42.027865842163003</v>
      </c>
      <c r="J1470">
        <v>35.774971239454501</v>
      </c>
      <c r="K1470" s="1">
        <v>24351.02</v>
      </c>
      <c r="L1470" s="6">
        <f>K1470/100000</f>
        <v>0.24351020000000001</v>
      </c>
      <c r="M1470">
        <v>493.5</v>
      </c>
      <c r="N1470">
        <v>49.34</v>
      </c>
      <c r="O1470">
        <v>58.928567373825203</v>
      </c>
      <c r="P1470" s="2">
        <f>E1470*0.55 + L1470*0.45</f>
        <v>0.182698735</v>
      </c>
      <c r="Q1470" s="2">
        <f>F1470*0.55 + M1470*0.45</f>
        <v>266.93055555555554</v>
      </c>
      <c r="R1470" s="2">
        <f>P1470*0.55+Q1470*0.45</f>
        <v>120.21923430424999</v>
      </c>
      <c r="S1470" s="8">
        <f>E1470/SUM($E$2:$E$2772)</f>
        <v>7.1813239241156479E-5</v>
      </c>
      <c r="T1470" s="8">
        <f>Tabla13[[#This Row],[rsi_earning]]/SUM(Tabla13[rsi_earning])</f>
        <v>2.2580077982224745E-4</v>
      </c>
      <c r="U1470" s="10">
        <f>Tabla13[[#This Row],[P(D)]]+Tabla13[[#This Row],[P_RSI(D)]]</f>
        <v>2.9761401906340393E-4</v>
      </c>
    </row>
    <row r="1471" spans="1:21" x14ac:dyDescent="0.2">
      <c r="A1471" t="s">
        <v>5464</v>
      </c>
      <c r="B1471" t="s">
        <v>5465</v>
      </c>
      <c r="C1471" s="1">
        <v>100.98999786376901</v>
      </c>
      <c r="D1471" s="1">
        <v>10808.58</v>
      </c>
      <c r="E1471" s="6">
        <f>D1471/100000</f>
        <v>0.1080858</v>
      </c>
      <c r="F1471" s="4">
        <v>77.75</v>
      </c>
      <c r="G1471" s="1">
        <v>139.02000000000001</v>
      </c>
      <c r="H1471">
        <v>113.44480174353301</v>
      </c>
      <c r="I1471">
        <v>122.90404829846101</v>
      </c>
      <c r="J1471">
        <v>103.985555188606</v>
      </c>
      <c r="K1471" s="1">
        <v>25723.43</v>
      </c>
      <c r="L1471" s="6">
        <f>K1471/100000</f>
        <v>0.25723430000000003</v>
      </c>
      <c r="M1471">
        <v>48</v>
      </c>
      <c r="N1471">
        <v>535.9</v>
      </c>
      <c r="O1471">
        <v>39.579183661250497</v>
      </c>
      <c r="P1471" s="2">
        <f>E1471*0.55 + L1471*0.45</f>
        <v>0.17520262500000003</v>
      </c>
      <c r="Q1471" s="2">
        <f>F1471*0.55 + M1471*0.45</f>
        <v>64.362500000000011</v>
      </c>
      <c r="R1471" s="2">
        <f>P1471*0.55+Q1471*0.45</f>
        <v>29.059486443750004</v>
      </c>
      <c r="S1471" s="8">
        <f>E1471/SUM($E$2:$E$2772)</f>
        <v>5.8385464951545659E-5</v>
      </c>
      <c r="T1471" s="8">
        <f>Tabla13[[#This Row],[rsi_earning]]/SUM(Tabla13[rsi_earning])</f>
        <v>2.3852678670967353E-4</v>
      </c>
      <c r="U1471" s="10">
        <f>Tabla13[[#This Row],[P(D)]]+Tabla13[[#This Row],[P_RSI(D)]]</f>
        <v>2.9691225166121919E-4</v>
      </c>
    </row>
    <row r="1472" spans="1:21" x14ac:dyDescent="0.2">
      <c r="A1472" t="s">
        <v>8325</v>
      </c>
      <c r="B1472" t="s">
        <v>8326</v>
      </c>
      <c r="C1472" s="1">
        <v>87.419998168945298</v>
      </c>
      <c r="D1472" s="1">
        <v>54956.81</v>
      </c>
      <c r="E1472" s="6">
        <f>D1472/100000</f>
        <v>0.5495681</v>
      </c>
      <c r="F1472" s="4">
        <v>92.8888888888888</v>
      </c>
      <c r="G1472" s="1">
        <v>591.64</v>
      </c>
      <c r="H1472">
        <v>88.436408532893296</v>
      </c>
      <c r="I1472">
        <v>92.754127872196804</v>
      </c>
      <c r="J1472">
        <v>84.118689193589802</v>
      </c>
      <c r="K1472" s="1">
        <v>0</v>
      </c>
      <c r="L1472" s="6">
        <f>K1472/100000</f>
        <v>0</v>
      </c>
      <c r="M1472">
        <v>1</v>
      </c>
      <c r="N1472">
        <v>0</v>
      </c>
      <c r="O1472">
        <v>54.098359191196003</v>
      </c>
      <c r="P1472" s="2">
        <f>E1472*0.55 + L1472*0.45</f>
        <v>0.30226245500000004</v>
      </c>
      <c r="Q1472" s="2">
        <f>F1472*0.55 + M1472*0.45</f>
        <v>51.538888888888849</v>
      </c>
      <c r="R1472" s="2">
        <f>P1472*0.55+Q1472*0.45</f>
        <v>23.358744350249982</v>
      </c>
      <c r="S1472" s="8">
        <f>E1472/SUM($E$2:$E$2772)</f>
        <v>2.9686405652766177E-4</v>
      </c>
      <c r="T1472" s="8">
        <f>Tabla13[[#This Row],[rsi_earning]]/SUM(Tabla13[rsi_earning])</f>
        <v>0</v>
      </c>
      <c r="U1472" s="10">
        <f>Tabla13[[#This Row],[P(D)]]+Tabla13[[#This Row],[P_RSI(D)]]</f>
        <v>2.9686405652766177E-4</v>
      </c>
    </row>
    <row r="1473" spans="1:21" x14ac:dyDescent="0.2">
      <c r="A1473" t="s">
        <v>1416</v>
      </c>
      <c r="B1473" t="s">
        <v>1417</v>
      </c>
      <c r="C1473" s="1">
        <v>35.919998168945298</v>
      </c>
      <c r="D1473" s="1">
        <v>42949.67</v>
      </c>
      <c r="E1473" s="6">
        <f>D1473/100000</f>
        <v>0.42949670000000001</v>
      </c>
      <c r="F1473" s="4">
        <v>67</v>
      </c>
      <c r="G1473" s="1">
        <v>641.04</v>
      </c>
      <c r="H1473">
        <v>35.526684973310097</v>
      </c>
      <c r="I1473">
        <v>37.508661044856098</v>
      </c>
      <c r="J1473">
        <v>33.544708901764203</v>
      </c>
      <c r="K1473" s="1">
        <v>6945.38</v>
      </c>
      <c r="L1473" s="6">
        <f>K1473/100000</f>
        <v>6.9453799999999996E-2</v>
      </c>
      <c r="M1473">
        <v>112</v>
      </c>
      <c r="N1473">
        <v>62.01</v>
      </c>
      <c r="O1473">
        <v>53.669727178711803</v>
      </c>
      <c r="P1473" s="2">
        <f>E1473*0.55 + L1473*0.45</f>
        <v>0.26747739500000001</v>
      </c>
      <c r="Q1473" s="2">
        <f>F1473*0.55 + M1473*0.45</f>
        <v>87.25</v>
      </c>
      <c r="R1473" s="2">
        <f>P1473*0.55+Q1473*0.45</f>
        <v>39.409612567250001</v>
      </c>
      <c r="S1473" s="8">
        <f>E1473/SUM($E$2:$E$2772)</f>
        <v>2.3200424592920182E-4</v>
      </c>
      <c r="T1473" s="8">
        <f>Tabla13[[#This Row],[rsi_earning]]/SUM(Tabla13[rsi_earning])</f>
        <v>6.4402732212525025E-5</v>
      </c>
      <c r="U1473" s="10">
        <f>Tabla13[[#This Row],[P(D)]]+Tabla13[[#This Row],[P_RSI(D)]]</f>
        <v>2.9640697814172683E-4</v>
      </c>
    </row>
    <row r="1474" spans="1:21" x14ac:dyDescent="0.2">
      <c r="A1474" t="s">
        <v>9124</v>
      </c>
      <c r="B1474" t="s">
        <v>9125</v>
      </c>
      <c r="C1474" s="1">
        <v>39.358798980712798</v>
      </c>
      <c r="D1474" s="1">
        <v>1589.74</v>
      </c>
      <c r="E1474" s="6">
        <f>D1474/100000</f>
        <v>1.5897399999999999E-2</v>
      </c>
      <c r="F1474" s="4">
        <v>64</v>
      </c>
      <c r="G1474" s="1">
        <v>24.84</v>
      </c>
      <c r="H1474">
        <v>36.967661741175803</v>
      </c>
      <c r="I1474">
        <v>37.985249720351199</v>
      </c>
      <c r="J1474">
        <v>35.950073762000301</v>
      </c>
      <c r="K1474" s="1">
        <v>31031.29</v>
      </c>
      <c r="L1474" s="6">
        <f>K1474/100000</f>
        <v>0.3103129</v>
      </c>
      <c r="M1474">
        <v>185.666666666666</v>
      </c>
      <c r="N1474">
        <v>167.13</v>
      </c>
      <c r="O1474">
        <v>78.188517724074799</v>
      </c>
      <c r="P1474" s="2">
        <f>E1474*0.55 + L1474*0.45</f>
        <v>0.14838437500000001</v>
      </c>
      <c r="Q1474" s="2">
        <f>F1474*0.55 + M1474*0.45</f>
        <v>118.7499999999997</v>
      </c>
      <c r="R1474" s="2">
        <f>P1474*0.55+Q1474*0.45</f>
        <v>53.519111406249863</v>
      </c>
      <c r="S1474" s="8">
        <f>E1474/SUM($E$2:$E$2772)</f>
        <v>8.587410099390503E-6</v>
      </c>
      <c r="T1474" s="8">
        <f>Tabla13[[#This Row],[rsi_earning]]/SUM(Tabla13[rsi_earning])</f>
        <v>2.877452148160656E-4</v>
      </c>
      <c r="U1474" s="10">
        <f>Tabla13[[#This Row],[P(D)]]+Tabla13[[#This Row],[P_RSI(D)]]</f>
        <v>2.9633262491545609E-4</v>
      </c>
    </row>
    <row r="1475" spans="1:21" x14ac:dyDescent="0.2">
      <c r="A1475" t="s">
        <v>3532</v>
      </c>
      <c r="B1475" t="s">
        <v>3533</v>
      </c>
      <c r="C1475" s="1">
        <v>11.8599996566772</v>
      </c>
      <c r="D1475" s="1">
        <v>78802.17</v>
      </c>
      <c r="E1475" s="6">
        <f>D1475/100000</f>
        <v>0.78802169999999994</v>
      </c>
      <c r="F1475" s="4">
        <v>58.6666666666666</v>
      </c>
      <c r="G1475" s="1">
        <v>1343.22</v>
      </c>
      <c r="H1475">
        <v>11.2714787813401</v>
      </c>
      <c r="I1475">
        <v>12.0450228829685</v>
      </c>
      <c r="J1475">
        <v>10.497934679711699</v>
      </c>
      <c r="K1475" s="1">
        <v>-13955.3</v>
      </c>
      <c r="L1475" s="6">
        <f>K1475/100000</f>
        <v>-0.13955299999999998</v>
      </c>
      <c r="M1475">
        <v>932</v>
      </c>
      <c r="N1475">
        <v>-14.97</v>
      </c>
      <c r="O1475">
        <v>79.120879504759799</v>
      </c>
      <c r="P1475" s="2">
        <f>E1475*0.55 + L1475*0.45</f>
        <v>0.37061308500000001</v>
      </c>
      <c r="Q1475" s="2">
        <f>F1475*0.55 + M1475*0.45</f>
        <v>451.66666666666669</v>
      </c>
      <c r="R1475" s="2">
        <f>P1475*0.55+Q1475*0.45</f>
        <v>203.45383719674999</v>
      </c>
      <c r="S1475" s="8">
        <f>E1475/SUM($E$2:$E$2772)</f>
        <v>4.2567121070859843E-4</v>
      </c>
      <c r="T1475" s="8">
        <f>Tabla13[[#This Row],[rsi_earning]]/SUM(Tabla13[rsi_earning])</f>
        <v>-1.2940392733665405E-4</v>
      </c>
      <c r="U1475" s="10">
        <f>Tabla13[[#This Row],[P(D)]]+Tabla13[[#This Row],[P_RSI(D)]]</f>
        <v>2.9626728337194441E-4</v>
      </c>
    </row>
    <row r="1476" spans="1:21" x14ac:dyDescent="0.2">
      <c r="A1476" t="s">
        <v>9675</v>
      </c>
      <c r="B1476" t="s">
        <v>9676</v>
      </c>
      <c r="C1476" s="1">
        <v>45.669898986816399</v>
      </c>
      <c r="D1476" s="1">
        <v>54845.23</v>
      </c>
      <c r="E1476" s="6">
        <f>D1476/100000</f>
        <v>0.5484523</v>
      </c>
      <c r="F1476" s="4">
        <v>42.928571428571402</v>
      </c>
      <c r="G1476" s="1">
        <v>1277.5899999999999</v>
      </c>
      <c r="H1476">
        <v>45.028045531196803</v>
      </c>
      <c r="I1476">
        <v>45.7445635025393</v>
      </c>
      <c r="J1476">
        <v>44.311527559854397</v>
      </c>
      <c r="K1476" s="1">
        <v>0</v>
      </c>
      <c r="L1476" s="6">
        <f>K1476/100000</f>
        <v>0</v>
      </c>
      <c r="M1476">
        <v>1</v>
      </c>
      <c r="N1476">
        <v>0</v>
      </c>
      <c r="O1476">
        <v>55.506904723655303</v>
      </c>
      <c r="P1476" s="2">
        <f>E1476*0.55 + L1476*0.45</f>
        <v>0.30164876500000004</v>
      </c>
      <c r="Q1476" s="2">
        <f>F1476*0.55 + M1476*0.45</f>
        <v>24.060714285714273</v>
      </c>
      <c r="R1476" s="2">
        <f>P1476*0.55+Q1476*0.45</f>
        <v>10.993228249321422</v>
      </c>
      <c r="S1476" s="8">
        <f>E1476/SUM($E$2:$E$2772)</f>
        <v>2.9626132701284169E-4</v>
      </c>
      <c r="T1476" s="8">
        <f>Tabla13[[#This Row],[rsi_earning]]/SUM(Tabla13[rsi_earning])</f>
        <v>0</v>
      </c>
      <c r="U1476" s="10">
        <f>Tabla13[[#This Row],[P(D)]]+Tabla13[[#This Row],[P_RSI(D)]]</f>
        <v>2.9626132701284169E-4</v>
      </c>
    </row>
    <row r="1477" spans="1:21" x14ac:dyDescent="0.2">
      <c r="A1477" t="s">
        <v>3848</v>
      </c>
      <c r="B1477" t="s">
        <v>3849</v>
      </c>
      <c r="C1477" s="1">
        <v>67.519996643066406</v>
      </c>
      <c r="D1477" s="1">
        <v>1148.1500000000001</v>
      </c>
      <c r="E1477" s="6">
        <f>D1477/100000</f>
        <v>1.14815E-2</v>
      </c>
      <c r="F1477" s="4">
        <v>98.3333333333333</v>
      </c>
      <c r="G1477" s="1">
        <v>11.68</v>
      </c>
      <c r="H1477">
        <v>57.165427113102098</v>
      </c>
      <c r="I1477">
        <v>76.010775219305799</v>
      </c>
      <c r="J1477">
        <v>38.320079006898403</v>
      </c>
      <c r="K1477" s="1">
        <v>31278.47</v>
      </c>
      <c r="L1477" s="6">
        <f>K1477/100000</f>
        <v>0.31278470000000003</v>
      </c>
      <c r="M1477">
        <v>197.5</v>
      </c>
      <c r="N1477">
        <v>158.37</v>
      </c>
      <c r="O1477">
        <v>54.0301597183987</v>
      </c>
      <c r="P1477" s="2">
        <f>E1477*0.55 + L1477*0.45</f>
        <v>0.14706794000000001</v>
      </c>
      <c r="Q1477" s="2">
        <f>F1477*0.55 + M1477*0.45</f>
        <v>142.95833333333331</v>
      </c>
      <c r="R1477" s="2">
        <f>P1477*0.55+Q1477*0.45</f>
        <v>64.412137367</v>
      </c>
      <c r="S1477" s="8">
        <f>E1477/SUM($E$2:$E$2772)</f>
        <v>6.2020424129827558E-6</v>
      </c>
      <c r="T1477" s="8">
        <f>Tabla13[[#This Row],[rsi_earning]]/SUM(Tabla13[rsi_earning])</f>
        <v>2.9003725173100642E-4</v>
      </c>
      <c r="U1477" s="10">
        <f>Tabla13[[#This Row],[P(D)]]+Tabla13[[#This Row],[P_RSI(D)]]</f>
        <v>2.9623929414398918E-4</v>
      </c>
    </row>
    <row r="1478" spans="1:21" x14ac:dyDescent="0.2">
      <c r="A1478" t="s">
        <v>7822</v>
      </c>
      <c r="B1478" t="s">
        <v>7823</v>
      </c>
      <c r="C1478" s="1">
        <v>329.85998535156199</v>
      </c>
      <c r="D1478" s="1">
        <v>29739.58</v>
      </c>
      <c r="E1478" s="6">
        <f>D1478/100000</f>
        <v>0.29739580000000004</v>
      </c>
      <c r="F1478" s="4">
        <v>63.875</v>
      </c>
      <c r="G1478" s="1">
        <v>465.59</v>
      </c>
      <c r="H1478">
        <v>329.59920145160601</v>
      </c>
      <c r="I1478">
        <v>341.40300174009099</v>
      </c>
      <c r="J1478">
        <v>317.79540116312103</v>
      </c>
      <c r="K1478" s="1">
        <v>14615.31</v>
      </c>
      <c r="L1478" s="6">
        <f>K1478/100000</f>
        <v>0.14615310000000001</v>
      </c>
      <c r="M1478">
        <v>376</v>
      </c>
      <c r="N1478">
        <v>38.869999999999997</v>
      </c>
      <c r="O1478">
        <v>43.906524594477503</v>
      </c>
      <c r="P1478" s="2">
        <f>E1478*0.55 + L1478*0.45</f>
        <v>0.22933658500000004</v>
      </c>
      <c r="Q1478" s="2">
        <f>F1478*0.55 + M1478*0.45</f>
        <v>204.33125000000001</v>
      </c>
      <c r="R1478" s="2">
        <f>P1478*0.55+Q1478*0.45</f>
        <v>92.075197621750007</v>
      </c>
      <c r="S1478" s="8">
        <f>E1478/SUM($E$2:$E$2772)</f>
        <v>1.606463759128108E-4</v>
      </c>
      <c r="T1478" s="8">
        <f>Tabla13[[#This Row],[rsi_earning]]/SUM(Tabla13[rsi_earning])</f>
        <v>1.355240312456682E-4</v>
      </c>
      <c r="U1478" s="10">
        <f>Tabla13[[#This Row],[P(D)]]+Tabla13[[#This Row],[P_RSI(D)]]</f>
        <v>2.9617040715847903E-4</v>
      </c>
    </row>
    <row r="1479" spans="1:21" x14ac:dyDescent="0.2">
      <c r="A1479" t="s">
        <v>6449</v>
      </c>
      <c r="B1479" t="s">
        <v>6450</v>
      </c>
      <c r="C1479" s="1">
        <v>64.069999694824205</v>
      </c>
      <c r="D1479" s="1">
        <v>20146.59</v>
      </c>
      <c r="E1479" s="6">
        <f>D1479/100000</f>
        <v>0.2014659</v>
      </c>
      <c r="F1479" s="4">
        <v>134.75</v>
      </c>
      <c r="G1479" s="1">
        <v>149.51</v>
      </c>
      <c r="H1479">
        <v>61.990686836648699</v>
      </c>
      <c r="I1479">
        <v>64.276549461922002</v>
      </c>
      <c r="J1479">
        <v>59.704824211375403</v>
      </c>
      <c r="K1479" s="1">
        <v>20175.419999999998</v>
      </c>
      <c r="L1479" s="6">
        <f>K1479/100000</f>
        <v>0.20175419999999999</v>
      </c>
      <c r="M1479">
        <v>83</v>
      </c>
      <c r="N1479">
        <v>243.08</v>
      </c>
      <c r="O1479">
        <v>66.962023971746106</v>
      </c>
      <c r="P1479" s="2">
        <f>E1479*0.55 + L1479*0.45</f>
        <v>0.201595635</v>
      </c>
      <c r="Q1479" s="2">
        <f>F1479*0.55 + M1479*0.45</f>
        <v>111.46250000000001</v>
      </c>
      <c r="R1479" s="2">
        <f>P1479*0.55+Q1479*0.45</f>
        <v>50.269002599250008</v>
      </c>
      <c r="S1479" s="8">
        <f>E1479/SUM($E$2:$E$2772)</f>
        <v>1.0882724875406023E-4</v>
      </c>
      <c r="T1479" s="8">
        <f>Tabla13[[#This Row],[rsi_earning]]/SUM(Tabla13[rsi_earning])</f>
        <v>1.8708150908016861E-4</v>
      </c>
      <c r="U1479" s="10">
        <f>Tabla13[[#This Row],[P(D)]]+Tabla13[[#This Row],[P_RSI(D)]]</f>
        <v>2.9590875783422886E-4</v>
      </c>
    </row>
    <row r="1480" spans="1:21" x14ac:dyDescent="0.2">
      <c r="A1480" t="s">
        <v>2195</v>
      </c>
      <c r="B1480" t="s">
        <v>2196</v>
      </c>
      <c r="C1480" s="1">
        <v>120.720001220703</v>
      </c>
      <c r="D1480" s="1">
        <v>54632.76</v>
      </c>
      <c r="E1480" s="6">
        <f>D1480/100000</f>
        <v>0.54632760000000002</v>
      </c>
      <c r="F1480" s="4">
        <v>118.333333333333</v>
      </c>
      <c r="G1480" s="1">
        <v>461.69</v>
      </c>
      <c r="H1480">
        <v>124.15182493992801</v>
      </c>
      <c r="I1480">
        <v>131.850343626577</v>
      </c>
      <c r="J1480">
        <v>116.453306253278</v>
      </c>
      <c r="K1480" s="1">
        <v>0</v>
      </c>
      <c r="L1480" s="6">
        <f>K1480/100000</f>
        <v>0</v>
      </c>
      <c r="M1480">
        <v>1</v>
      </c>
      <c r="N1480">
        <v>0</v>
      </c>
      <c r="O1480">
        <v>42.371532014240699</v>
      </c>
      <c r="P1480" s="2">
        <f>E1480*0.55 + L1480*0.45</f>
        <v>0.30048018000000004</v>
      </c>
      <c r="Q1480" s="2">
        <f>F1480*0.55 + M1480*0.45</f>
        <v>65.533333333333161</v>
      </c>
      <c r="R1480" s="2">
        <f>P1480*0.55+Q1480*0.45</f>
        <v>29.655264098999925</v>
      </c>
      <c r="S1480" s="8">
        <f>E1480/SUM($E$2:$E$2772)</f>
        <v>2.9511361290624724E-4</v>
      </c>
      <c r="T1480" s="8">
        <f>Tabla13[[#This Row],[rsi_earning]]/SUM(Tabla13[rsi_earning])</f>
        <v>0</v>
      </c>
      <c r="U1480" s="10">
        <f>Tabla13[[#This Row],[P(D)]]+Tabla13[[#This Row],[P_RSI(D)]]</f>
        <v>2.9511361290624724E-4</v>
      </c>
    </row>
    <row r="1481" spans="1:21" x14ac:dyDescent="0.2">
      <c r="A1481" t="s">
        <v>5002</v>
      </c>
      <c r="B1481" t="s">
        <v>5003</v>
      </c>
      <c r="C1481" s="1">
        <v>120.870002746582</v>
      </c>
      <c r="D1481" s="1">
        <v>23586.16</v>
      </c>
      <c r="E1481" s="6">
        <f>D1481/100000</f>
        <v>0.2358616</v>
      </c>
      <c r="F1481" s="4">
        <v>64.3</v>
      </c>
      <c r="G1481" s="1">
        <v>366.81</v>
      </c>
      <c r="H1481">
        <v>118.27049732759799</v>
      </c>
      <c r="I1481">
        <v>120.924967289427</v>
      </c>
      <c r="J1481">
        <v>115.61602736576801</v>
      </c>
      <c r="K1481" s="1">
        <v>18084.7</v>
      </c>
      <c r="L1481" s="6">
        <f>K1481/100000</f>
        <v>0.18084700000000001</v>
      </c>
      <c r="M1481">
        <v>182</v>
      </c>
      <c r="N1481">
        <v>99.37</v>
      </c>
      <c r="O1481">
        <v>63.080384450724097</v>
      </c>
      <c r="P1481" s="2">
        <f>E1481*0.55 + L1481*0.45</f>
        <v>0.21110503000000003</v>
      </c>
      <c r="Q1481" s="2">
        <f>F1481*0.55 + M1481*0.45</f>
        <v>117.26500000000001</v>
      </c>
      <c r="R1481" s="2">
        <f>P1481*0.55+Q1481*0.45</f>
        <v>52.885357766500007</v>
      </c>
      <c r="S1481" s="8">
        <f>E1481/SUM($E$2:$E$2772)</f>
        <v>1.2740701535461163E-4</v>
      </c>
      <c r="T1481" s="8">
        <f>Tabla13[[#This Row],[rsi_earning]]/SUM(Tabla13[rsi_earning])</f>
        <v>1.6769479729602285E-4</v>
      </c>
      <c r="U1481" s="10">
        <f>Tabla13[[#This Row],[P(D)]]+Tabla13[[#This Row],[P_RSI(D)]]</f>
        <v>2.9510181265063448E-4</v>
      </c>
    </row>
    <row r="1482" spans="1:21" x14ac:dyDescent="0.2">
      <c r="A1482" t="s">
        <v>4786</v>
      </c>
      <c r="B1482" t="s">
        <v>4787</v>
      </c>
      <c r="C1482" s="1">
        <v>184.32000732421801</v>
      </c>
      <c r="D1482" s="1">
        <v>37168.92</v>
      </c>
      <c r="E1482" s="6">
        <f>D1482/100000</f>
        <v>0.3716892</v>
      </c>
      <c r="F1482" s="4">
        <v>62.1</v>
      </c>
      <c r="G1482" s="1">
        <v>598.53</v>
      </c>
      <c r="H1482">
        <v>181.42433126499299</v>
      </c>
      <c r="I1482">
        <v>187.29953460222401</v>
      </c>
      <c r="J1482">
        <v>175.54912792776099</v>
      </c>
      <c r="K1482" s="1">
        <v>10116.15</v>
      </c>
      <c r="L1482" s="6">
        <f>K1482/100000</f>
        <v>0.1011615</v>
      </c>
      <c r="M1482">
        <v>1112</v>
      </c>
      <c r="N1482">
        <v>9.1</v>
      </c>
      <c r="O1482">
        <v>48.312210263529003</v>
      </c>
      <c r="P1482" s="2">
        <f>E1482*0.55 + L1482*0.45</f>
        <v>0.24995173500000001</v>
      </c>
      <c r="Q1482" s="2">
        <f>F1482*0.55 + M1482*0.45</f>
        <v>534.55500000000006</v>
      </c>
      <c r="R1482" s="2">
        <f>P1482*0.55+Q1482*0.45</f>
        <v>240.68722345425005</v>
      </c>
      <c r="S1482" s="8">
        <f>E1482/SUM($E$2:$E$2772)</f>
        <v>2.0077796305775639E-4</v>
      </c>
      <c r="T1482" s="8">
        <f>Tabla13[[#This Row],[rsi_earning]]/SUM(Tabla13[rsi_earning])</f>
        <v>9.3804471385544773E-5</v>
      </c>
      <c r="U1482" s="10">
        <f>Tabla13[[#This Row],[P(D)]]+Tabla13[[#This Row],[P_RSI(D)]]</f>
        <v>2.9458243444330115E-4</v>
      </c>
    </row>
    <row r="1483" spans="1:21" x14ac:dyDescent="0.2">
      <c r="A1483" t="s">
        <v>1088</v>
      </c>
      <c r="B1483" t="s">
        <v>1089</v>
      </c>
      <c r="C1483" s="1">
        <v>49.080001831054602</v>
      </c>
      <c r="D1483" s="1">
        <v>5662.14</v>
      </c>
      <c r="E1483" s="6">
        <f>D1483/100000</f>
        <v>5.6621400000000002E-2</v>
      </c>
      <c r="F1483" s="4">
        <v>94.6</v>
      </c>
      <c r="G1483" s="1">
        <v>59.85</v>
      </c>
      <c r="H1483">
        <v>50.435639737371098</v>
      </c>
      <c r="I1483">
        <v>53.075425221682302</v>
      </c>
      <c r="J1483">
        <v>47.795854253059801</v>
      </c>
      <c r="K1483" s="1">
        <v>28413.64</v>
      </c>
      <c r="L1483" s="6">
        <f>K1483/100000</f>
        <v>0.28413640000000001</v>
      </c>
      <c r="M1483">
        <v>803</v>
      </c>
      <c r="N1483">
        <v>35.380000000000003</v>
      </c>
      <c r="O1483">
        <v>51.950877068925202</v>
      </c>
      <c r="P1483" s="2">
        <f>E1483*0.55 + L1483*0.45</f>
        <v>0.15900315000000001</v>
      </c>
      <c r="Q1483" s="2">
        <f>F1483*0.55 + M1483*0.45</f>
        <v>413.38</v>
      </c>
      <c r="R1483" s="2">
        <f>P1483*0.55+Q1483*0.45</f>
        <v>186.10845173250001</v>
      </c>
      <c r="S1483" s="8">
        <f>E1483/SUM($E$2:$E$2772)</f>
        <v>3.058557891237746E-5</v>
      </c>
      <c r="T1483" s="8">
        <f>Tabla13[[#This Row],[rsi_earning]]/SUM(Tabla13[rsi_earning])</f>
        <v>2.6347241592297174E-4</v>
      </c>
      <c r="U1483" s="10">
        <f>Tabla13[[#This Row],[P(D)]]+Tabla13[[#This Row],[P_RSI(D)]]</f>
        <v>2.9405799483534921E-4</v>
      </c>
    </row>
    <row r="1484" spans="1:21" x14ac:dyDescent="0.2">
      <c r="A1484" t="s">
        <v>8187</v>
      </c>
      <c r="B1484" t="s">
        <v>8188</v>
      </c>
      <c r="C1484" s="1">
        <v>128.47999572753901</v>
      </c>
      <c r="D1484" s="1">
        <v>44702.29</v>
      </c>
      <c r="E1484" s="6">
        <f>D1484/100000</f>
        <v>0.4470229</v>
      </c>
      <c r="F1484" s="4">
        <v>61.727272727272698</v>
      </c>
      <c r="G1484" s="1">
        <v>724.19</v>
      </c>
      <c r="H1484">
        <v>126.908563640278</v>
      </c>
      <c r="I1484">
        <v>129.27868799819399</v>
      </c>
      <c r="J1484">
        <v>124.538439282361</v>
      </c>
      <c r="K1484" s="1">
        <v>5636.85</v>
      </c>
      <c r="L1484" s="6">
        <f>K1484/100000</f>
        <v>5.6368500000000002E-2</v>
      </c>
      <c r="M1484">
        <v>57</v>
      </c>
      <c r="N1484">
        <v>98.89</v>
      </c>
      <c r="O1484">
        <v>55.642519730757499</v>
      </c>
      <c r="P1484" s="2">
        <f>E1484*0.55 + L1484*0.45</f>
        <v>0.27122842000000003</v>
      </c>
      <c r="Q1484" s="2">
        <f>F1484*0.55 + M1484*0.45</f>
        <v>59.599999999999994</v>
      </c>
      <c r="R1484" s="2">
        <f>P1484*0.55+Q1484*0.45</f>
        <v>26.969175630999995</v>
      </c>
      <c r="S1484" s="8">
        <f>E1484/SUM($E$2:$E$2772)</f>
        <v>2.4147149635278918E-4</v>
      </c>
      <c r="T1484" s="8">
        <f>Tabla13[[#This Row],[rsi_earning]]/SUM(Tabla13[rsi_earning])</f>
        <v>5.226906822552138E-5</v>
      </c>
      <c r="U1484" s="10">
        <f>Tabla13[[#This Row],[P(D)]]+Tabla13[[#This Row],[P_RSI(D)]]</f>
        <v>2.9374056457831055E-4</v>
      </c>
    </row>
    <row r="1485" spans="1:21" x14ac:dyDescent="0.2">
      <c r="A1485" t="s">
        <v>305</v>
      </c>
      <c r="B1485" t="s">
        <v>306</v>
      </c>
      <c r="C1485" s="1">
        <v>8.3800001144409109</v>
      </c>
      <c r="D1485" s="1">
        <v>2134.6</v>
      </c>
      <c r="E1485" s="6">
        <f>D1485/100000</f>
        <v>2.1346E-2</v>
      </c>
      <c r="F1485" s="4">
        <v>121</v>
      </c>
      <c r="G1485" s="1">
        <v>17.64</v>
      </c>
      <c r="H1485">
        <v>8.2276582105114002</v>
      </c>
      <c r="I1485">
        <v>8.8158098145295902</v>
      </c>
      <c r="J1485">
        <v>7.6395066064932102</v>
      </c>
      <c r="K1485" s="1">
        <v>30412.61</v>
      </c>
      <c r="L1485" s="6">
        <f>K1485/100000</f>
        <v>0.30412610000000001</v>
      </c>
      <c r="M1485">
        <v>124</v>
      </c>
      <c r="N1485">
        <v>245.26</v>
      </c>
      <c r="O1485">
        <v>67.9611549355958</v>
      </c>
      <c r="P1485" s="2">
        <f>E1485*0.55 + L1485*0.45</f>
        <v>0.14859704500000001</v>
      </c>
      <c r="Q1485" s="2">
        <f>F1485*0.55 + M1485*0.45</f>
        <v>122.35000000000002</v>
      </c>
      <c r="R1485" s="2">
        <f>P1485*0.55+Q1485*0.45</f>
        <v>55.139228374750012</v>
      </c>
      <c r="S1485" s="8">
        <f>E1485/SUM($E$2:$E$2772)</f>
        <v>1.1530618590561329E-5</v>
      </c>
      <c r="T1485" s="8">
        <f>Tabla13[[#This Row],[rsi_earning]]/SUM(Tabla13[rsi_earning])</f>
        <v>2.8200835342543685E-4</v>
      </c>
      <c r="U1485" s="10">
        <f>Tabla13[[#This Row],[P(D)]]+Tabla13[[#This Row],[P_RSI(D)]]</f>
        <v>2.9353897201599816E-4</v>
      </c>
    </row>
    <row r="1486" spans="1:21" x14ac:dyDescent="0.2">
      <c r="A1486" t="s">
        <v>6898</v>
      </c>
      <c r="B1486" t="s">
        <v>6899</v>
      </c>
      <c r="C1486" s="1">
        <v>45.349998474121001</v>
      </c>
      <c r="D1486" s="1">
        <v>52137.38</v>
      </c>
      <c r="E1486" s="6">
        <f>D1486/100000</f>
        <v>0.5213738</v>
      </c>
      <c r="F1486" s="4">
        <v>78</v>
      </c>
      <c r="G1486" s="1">
        <v>668.43</v>
      </c>
      <c r="H1486">
        <v>45.686609751036301</v>
      </c>
      <c r="I1486">
        <v>47.478969127013997</v>
      </c>
      <c r="J1486">
        <v>43.894250375058697</v>
      </c>
      <c r="K1486" s="1">
        <v>1275.79</v>
      </c>
      <c r="L1486" s="6">
        <f>K1486/100000</f>
        <v>1.2757899999999999E-2</v>
      </c>
      <c r="M1486">
        <v>229</v>
      </c>
      <c r="N1486">
        <v>5.57</v>
      </c>
      <c r="O1486">
        <v>56.0077417656873</v>
      </c>
      <c r="P1486" s="2">
        <f>E1486*0.55 + L1486*0.45</f>
        <v>0.292496645</v>
      </c>
      <c r="Q1486" s="2">
        <f>F1486*0.55 + M1486*0.45</f>
        <v>145.94999999999999</v>
      </c>
      <c r="R1486" s="2">
        <f>P1486*0.55+Q1486*0.45</f>
        <v>65.838373154750002</v>
      </c>
      <c r="S1486" s="8">
        <f>E1486/SUM($E$2:$E$2772)</f>
        <v>2.8163414367617372E-4</v>
      </c>
      <c r="T1486" s="8">
        <f>Tabla13[[#This Row],[rsi_earning]]/SUM(Tabla13[rsi_earning])</f>
        <v>1.1830074341420813E-5</v>
      </c>
      <c r="U1486" s="10">
        <f>Tabla13[[#This Row],[P(D)]]+Tabla13[[#This Row],[P_RSI(D)]]</f>
        <v>2.9346421801759455E-4</v>
      </c>
    </row>
    <row r="1487" spans="1:21" x14ac:dyDescent="0.2">
      <c r="A1487" t="s">
        <v>8958</v>
      </c>
      <c r="B1487" t="s">
        <v>8959</v>
      </c>
      <c r="C1487" s="1">
        <v>150</v>
      </c>
      <c r="D1487" s="1">
        <v>34041.050000000003</v>
      </c>
      <c r="E1487" s="6">
        <f>D1487/100000</f>
        <v>0.3404105</v>
      </c>
      <c r="F1487" s="4">
        <v>76.8</v>
      </c>
      <c r="G1487" s="1">
        <v>443.24</v>
      </c>
      <c r="H1487">
        <v>150.88106526365499</v>
      </c>
      <c r="I1487">
        <v>158.45975436782399</v>
      </c>
      <c r="J1487">
        <v>143.30237615948599</v>
      </c>
      <c r="K1487" s="1">
        <v>11773.42</v>
      </c>
      <c r="L1487" s="6">
        <f>K1487/100000</f>
        <v>0.1177342</v>
      </c>
      <c r="M1487">
        <v>119</v>
      </c>
      <c r="N1487">
        <v>98.94</v>
      </c>
      <c r="O1487">
        <v>44.039237894112603</v>
      </c>
      <c r="P1487" s="2">
        <f>E1487*0.55 + L1487*0.45</f>
        <v>0.24020616500000003</v>
      </c>
      <c r="Q1487" s="2">
        <f>F1487*0.55 + M1487*0.45</f>
        <v>95.79</v>
      </c>
      <c r="R1487" s="2">
        <f>P1487*0.55+Q1487*0.45</f>
        <v>43.237613390750006</v>
      </c>
      <c r="S1487" s="8">
        <f>E1487/SUM($E$2:$E$2772)</f>
        <v>1.8388192821710284E-4</v>
      </c>
      <c r="T1487" s="8">
        <f>Tabla13[[#This Row],[rsi_earning]]/SUM(Tabla13[rsi_earning])</f>
        <v>1.0917191218991421E-4</v>
      </c>
      <c r="U1487" s="10">
        <f>Tabla13[[#This Row],[P(D)]]+Tabla13[[#This Row],[P_RSI(D)]]</f>
        <v>2.9305384040701702E-4</v>
      </c>
    </row>
    <row r="1488" spans="1:21" x14ac:dyDescent="0.2">
      <c r="A1488" t="s">
        <v>6820</v>
      </c>
      <c r="B1488" t="s">
        <v>6821</v>
      </c>
      <c r="C1488" s="1">
        <v>73.019996643066406</v>
      </c>
      <c r="D1488" s="1">
        <v>19188.900000000001</v>
      </c>
      <c r="E1488" s="6">
        <f>D1488/100000</f>
        <v>0.191889</v>
      </c>
      <c r="F1488" s="4">
        <v>93</v>
      </c>
      <c r="G1488" s="1">
        <v>206.33</v>
      </c>
      <c r="H1488">
        <v>71.431229013137497</v>
      </c>
      <c r="I1488">
        <v>73.808706653177794</v>
      </c>
      <c r="J1488">
        <v>69.053751373097299</v>
      </c>
      <c r="K1488" s="1">
        <v>20316.07</v>
      </c>
      <c r="L1488" s="6">
        <f>K1488/100000</f>
        <v>0.2031607</v>
      </c>
      <c r="M1488">
        <v>656</v>
      </c>
      <c r="N1488">
        <v>30.97</v>
      </c>
      <c r="O1488">
        <v>64.406734140700706</v>
      </c>
      <c r="P1488" s="2">
        <f>E1488*0.55 + L1488*0.45</f>
        <v>0.196961265</v>
      </c>
      <c r="Q1488" s="2">
        <f>F1488*0.55 + M1488*0.45</f>
        <v>346.35</v>
      </c>
      <c r="R1488" s="2">
        <f>P1488*0.55+Q1488*0.45</f>
        <v>155.96582869575002</v>
      </c>
      <c r="S1488" s="8">
        <f>E1488/SUM($E$2:$E$2772)</f>
        <v>1.0365402748637791E-4</v>
      </c>
      <c r="T1488" s="8">
        <f>Tabla13[[#This Row],[rsi_earning]]/SUM(Tabla13[rsi_earning])</f>
        <v>1.8838572055393846E-4</v>
      </c>
      <c r="U1488" s="10">
        <f>Tabla13[[#This Row],[P(D)]]+Tabla13[[#This Row],[P_RSI(D)]]</f>
        <v>2.9203974804031639E-4</v>
      </c>
    </row>
    <row r="1489" spans="1:21" x14ac:dyDescent="0.2">
      <c r="A1489" t="s">
        <v>678</v>
      </c>
      <c r="B1489" t="s">
        <v>679</v>
      </c>
      <c r="C1489" s="1">
        <v>91.089996337890597</v>
      </c>
      <c r="D1489" s="1">
        <v>53993.47</v>
      </c>
      <c r="E1489" s="6">
        <f>D1489/100000</f>
        <v>0.53993469999999999</v>
      </c>
      <c r="F1489" s="4">
        <v>51.142857142857103</v>
      </c>
      <c r="G1489" s="1">
        <v>1055.74</v>
      </c>
      <c r="H1489">
        <v>88.451778750968302</v>
      </c>
      <c r="I1489">
        <v>91.206738093003494</v>
      </c>
      <c r="J1489">
        <v>85.696819408933194</v>
      </c>
      <c r="K1489" s="1">
        <v>0</v>
      </c>
      <c r="L1489" s="6">
        <f>K1489/100000</f>
        <v>0</v>
      </c>
      <c r="M1489">
        <v>1</v>
      </c>
      <c r="N1489">
        <v>0</v>
      </c>
      <c r="O1489">
        <v>50.329656141480498</v>
      </c>
      <c r="P1489" s="2">
        <f>E1489*0.55 + L1489*0.45</f>
        <v>0.29696408500000004</v>
      </c>
      <c r="Q1489" s="2">
        <f>F1489*0.55 + M1489*0.45</f>
        <v>28.578571428571408</v>
      </c>
      <c r="R1489" s="2">
        <f>P1489*0.55+Q1489*0.45</f>
        <v>13.023687389607135</v>
      </c>
      <c r="S1489" s="8">
        <f>E1489/SUM($E$2:$E$2772)</f>
        <v>2.9166031525855685E-4</v>
      </c>
      <c r="T1489" s="8">
        <f>Tabla13[[#This Row],[rsi_earning]]/SUM(Tabla13[rsi_earning])</f>
        <v>0</v>
      </c>
      <c r="U1489" s="10">
        <f>Tabla13[[#This Row],[P(D)]]+Tabla13[[#This Row],[P_RSI(D)]]</f>
        <v>2.9166031525855685E-4</v>
      </c>
    </row>
    <row r="1490" spans="1:21" x14ac:dyDescent="0.2">
      <c r="A1490" t="s">
        <v>5022</v>
      </c>
      <c r="B1490" t="s">
        <v>5023</v>
      </c>
      <c r="C1490" s="1">
        <v>56.520000457763601</v>
      </c>
      <c r="D1490" s="1">
        <v>35439.339999999997</v>
      </c>
      <c r="E1490" s="6">
        <f>D1490/100000</f>
        <v>0.35439339999999997</v>
      </c>
      <c r="F1490" s="4">
        <v>71.8</v>
      </c>
      <c r="G1490" s="1">
        <v>493.58</v>
      </c>
      <c r="H1490">
        <v>56.967973120017703</v>
      </c>
      <c r="I1490">
        <v>58.519856585075203</v>
      </c>
      <c r="J1490">
        <v>55.416089654960203</v>
      </c>
      <c r="K1490" s="1">
        <v>10804</v>
      </c>
      <c r="L1490" s="6">
        <f>K1490/100000</f>
        <v>0.10804</v>
      </c>
      <c r="M1490">
        <v>230</v>
      </c>
      <c r="N1490">
        <v>46.97</v>
      </c>
      <c r="O1490">
        <v>41.923759182823197</v>
      </c>
      <c r="P1490" s="2">
        <f>E1490*0.55 + L1490*0.45</f>
        <v>0.24353437</v>
      </c>
      <c r="Q1490" s="2">
        <f>F1490*0.55 + M1490*0.45</f>
        <v>142.99</v>
      </c>
      <c r="R1490" s="2">
        <f>P1490*0.55+Q1490*0.45</f>
        <v>64.479443903499998</v>
      </c>
      <c r="S1490" s="8">
        <f>E1490/SUM($E$2:$E$2772)</f>
        <v>1.9143516941873124E-4</v>
      </c>
      <c r="T1490" s="8">
        <f>Tabla13[[#This Row],[rsi_earning]]/SUM(Tabla13[rsi_earning])</f>
        <v>1.0018272849349068E-4</v>
      </c>
      <c r="U1490" s="10">
        <f>Tabla13[[#This Row],[P(D)]]+Tabla13[[#This Row],[P_RSI(D)]]</f>
        <v>2.9161789791222193E-4</v>
      </c>
    </row>
    <row r="1491" spans="1:21" x14ac:dyDescent="0.2">
      <c r="A1491" t="s">
        <v>2617</v>
      </c>
      <c r="B1491" t="s">
        <v>2618</v>
      </c>
      <c r="C1491" s="1">
        <v>11.3400001525878</v>
      </c>
      <c r="D1491" s="1">
        <v>46509.83</v>
      </c>
      <c r="E1491" s="6">
        <f>D1491/100000</f>
        <v>0.46509830000000002</v>
      </c>
      <c r="F1491" s="4">
        <v>89.9</v>
      </c>
      <c r="G1491" s="1">
        <v>517.35</v>
      </c>
      <c r="H1491">
        <v>11.5598321338439</v>
      </c>
      <c r="I1491">
        <v>12.061499244032101</v>
      </c>
      <c r="J1491">
        <v>11.058165023655601</v>
      </c>
      <c r="K1491" s="1">
        <v>4278.4799999999996</v>
      </c>
      <c r="L1491" s="6">
        <f>K1491/100000</f>
        <v>4.2784799999999998E-2</v>
      </c>
      <c r="M1491">
        <v>356</v>
      </c>
      <c r="N1491">
        <v>12.02</v>
      </c>
      <c r="O1491">
        <v>50</v>
      </c>
      <c r="P1491" s="2">
        <f>E1491*0.55 + L1491*0.45</f>
        <v>0.27505722500000002</v>
      </c>
      <c r="Q1491" s="2">
        <f>F1491*0.55 + M1491*0.45</f>
        <v>209.64500000000004</v>
      </c>
      <c r="R1491" s="2">
        <f>P1491*0.55+Q1491*0.45</f>
        <v>94.49153147375003</v>
      </c>
      <c r="S1491" s="8">
        <f>E1491/SUM($E$2:$E$2772)</f>
        <v>2.512354119937445E-4</v>
      </c>
      <c r="T1491" s="8">
        <f>Tabla13[[#This Row],[rsi_earning]]/SUM(Tabla13[rsi_earning])</f>
        <v>3.96732506668669E-5</v>
      </c>
      <c r="U1491" s="10">
        <f>Tabla13[[#This Row],[P(D)]]+Tabla13[[#This Row],[P_RSI(D)]]</f>
        <v>2.9090866266061137E-4</v>
      </c>
    </row>
    <row r="1492" spans="1:21" x14ac:dyDescent="0.2">
      <c r="A1492" t="s">
        <v>8285</v>
      </c>
      <c r="B1492" t="s">
        <v>8286</v>
      </c>
      <c r="C1492" s="1">
        <v>5.8000001907348597</v>
      </c>
      <c r="D1492" s="1">
        <v>68185.350000000006</v>
      </c>
      <c r="E1492" s="6">
        <f>D1492/100000</f>
        <v>0.68185350000000011</v>
      </c>
      <c r="F1492" s="4">
        <v>99.625</v>
      </c>
      <c r="G1492" s="1">
        <v>684.42</v>
      </c>
      <c r="H1492">
        <v>5.9707668848436803</v>
      </c>
      <c r="I1492">
        <v>6.5380470589827899</v>
      </c>
      <c r="J1492">
        <v>5.4034867107045601</v>
      </c>
      <c r="K1492" s="1">
        <v>-8387.84</v>
      </c>
      <c r="L1492" s="6">
        <f>K1492/100000</f>
        <v>-8.3878400000000006E-2</v>
      </c>
      <c r="M1492">
        <v>249</v>
      </c>
      <c r="N1492">
        <v>-33.69</v>
      </c>
      <c r="O1492">
        <v>49.753700598301599</v>
      </c>
      <c r="P1492" s="2">
        <f>E1492*0.55 + L1492*0.45</f>
        <v>0.33727414500000008</v>
      </c>
      <c r="Q1492" s="2">
        <f>F1492*0.55 + M1492*0.45</f>
        <v>166.84375</v>
      </c>
      <c r="R1492" s="2">
        <f>P1492*0.55+Q1492*0.45</f>
        <v>75.265188279750006</v>
      </c>
      <c r="S1492" s="8">
        <f>E1492/SUM($E$2:$E$2772)</f>
        <v>3.6832158920356556E-4</v>
      </c>
      <c r="T1492" s="8">
        <f>Tabla13[[#This Row],[rsi_earning]]/SUM(Tabla13[rsi_earning])</f>
        <v>-7.777829483217705E-5</v>
      </c>
      <c r="U1492" s="10">
        <f>Tabla13[[#This Row],[P(D)]]+Tabla13[[#This Row],[P_RSI(D)]]</f>
        <v>2.9054329437138853E-4</v>
      </c>
    </row>
    <row r="1493" spans="1:21" x14ac:dyDescent="0.2">
      <c r="A1493" t="s">
        <v>7820</v>
      </c>
      <c r="B1493" t="s">
        <v>7821</v>
      </c>
      <c r="C1493" s="1">
        <v>16.590000152587798</v>
      </c>
      <c r="D1493" s="1">
        <v>8901.1299999999992</v>
      </c>
      <c r="E1493" s="6">
        <f>D1493/100000</f>
        <v>8.9011299999999988E-2</v>
      </c>
      <c r="F1493" s="4">
        <v>106.75</v>
      </c>
      <c r="G1493" s="1">
        <v>83.38</v>
      </c>
      <c r="H1493">
        <v>18.238063616959401</v>
      </c>
      <c r="I1493">
        <v>19.376170425991901</v>
      </c>
      <c r="J1493">
        <v>17.099956807926901</v>
      </c>
      <c r="K1493" s="1">
        <v>26041.13</v>
      </c>
      <c r="L1493" s="6">
        <f>K1493/100000</f>
        <v>0.26041130000000001</v>
      </c>
      <c r="M1493">
        <v>118.5</v>
      </c>
      <c r="N1493">
        <v>219.76</v>
      </c>
      <c r="O1493">
        <v>37.822343306380802</v>
      </c>
      <c r="P1493" s="2">
        <f>E1493*0.55 + L1493*0.45</f>
        <v>0.16614129999999999</v>
      </c>
      <c r="Q1493" s="2">
        <f>F1493*0.55 + M1493*0.45</f>
        <v>112.03750000000001</v>
      </c>
      <c r="R1493" s="2">
        <f>P1493*0.55+Q1493*0.45</f>
        <v>50.508252715000005</v>
      </c>
      <c r="S1493" s="8">
        <f>E1493/SUM($E$2:$E$2772)</f>
        <v>4.8081858453575914E-5</v>
      </c>
      <c r="T1493" s="8">
        <f>Tabla13[[#This Row],[rsi_earning]]/SUM(Tabla13[rsi_earning])</f>
        <v>2.4147273754662117E-4</v>
      </c>
      <c r="U1493" s="10">
        <f>Tabla13[[#This Row],[P(D)]]+Tabla13[[#This Row],[P_RSI(D)]]</f>
        <v>2.8955459600019708E-4</v>
      </c>
    </row>
    <row r="1494" spans="1:21" x14ac:dyDescent="0.2">
      <c r="A1494" t="s">
        <v>6764</v>
      </c>
      <c r="B1494" t="s">
        <v>6765</v>
      </c>
      <c r="C1494" s="1">
        <v>18.559999465942301</v>
      </c>
      <c r="D1494" s="1">
        <v>1823.56</v>
      </c>
      <c r="E1494" s="6">
        <f>D1494/100000</f>
        <v>1.8235600000000001E-2</v>
      </c>
      <c r="F1494" s="4">
        <v>99.5555555555555</v>
      </c>
      <c r="G1494" s="1">
        <v>18.32</v>
      </c>
      <c r="H1494">
        <v>17.641225756799599</v>
      </c>
      <c r="I1494">
        <v>19.035435453981901</v>
      </c>
      <c r="J1494">
        <v>16.247016059617302</v>
      </c>
      <c r="K1494" s="1">
        <v>30142.49</v>
      </c>
      <c r="L1494" s="6">
        <f>K1494/100000</f>
        <v>0.3014249</v>
      </c>
      <c r="M1494">
        <v>690</v>
      </c>
      <c r="N1494">
        <v>43.68</v>
      </c>
      <c r="O1494">
        <v>77.413478356712801</v>
      </c>
      <c r="P1494" s="2">
        <f>E1494*0.55 + L1494*0.45</f>
        <v>0.14567078500000002</v>
      </c>
      <c r="Q1494" s="2">
        <f>F1494*0.55 + M1494*0.45</f>
        <v>365.25555555555553</v>
      </c>
      <c r="R1494" s="2">
        <f>P1494*0.55+Q1494*0.45</f>
        <v>164.44511893174999</v>
      </c>
      <c r="S1494" s="8">
        <f>E1494/SUM($E$2:$E$2772)</f>
        <v>9.8504519989712449E-6</v>
      </c>
      <c r="T1494" s="8">
        <f>Tabla13[[#This Row],[rsi_earning]]/SUM(Tabla13[rsi_earning])</f>
        <v>2.7950359975821527E-4</v>
      </c>
      <c r="U1494" s="10">
        <f>Tabla13[[#This Row],[P(D)]]+Tabla13[[#This Row],[P_RSI(D)]]</f>
        <v>2.893540517571865E-4</v>
      </c>
    </row>
    <row r="1495" spans="1:21" x14ac:dyDescent="0.2">
      <c r="A1495" t="s">
        <v>2457</v>
      </c>
      <c r="B1495" t="s">
        <v>2458</v>
      </c>
      <c r="C1495" s="1">
        <v>86.699996948242102</v>
      </c>
      <c r="D1495" s="1">
        <v>53562.43</v>
      </c>
      <c r="E1495" s="6">
        <f>D1495/100000</f>
        <v>0.53562430000000005</v>
      </c>
      <c r="F1495" s="4">
        <v>60.454545454545404</v>
      </c>
      <c r="G1495" s="1">
        <v>886</v>
      </c>
      <c r="H1495">
        <v>87.474930152741507</v>
      </c>
      <c r="I1495">
        <v>89.533185736931102</v>
      </c>
      <c r="J1495">
        <v>85.416674568551898</v>
      </c>
      <c r="K1495" s="1">
        <v>0</v>
      </c>
      <c r="L1495" s="6">
        <f>K1495/100000</f>
        <v>0</v>
      </c>
      <c r="M1495">
        <v>1</v>
      </c>
      <c r="N1495">
        <v>0</v>
      </c>
      <c r="O1495">
        <v>43.689309434058998</v>
      </c>
      <c r="P1495" s="2">
        <f>E1495*0.55 + L1495*0.45</f>
        <v>0.29459336500000005</v>
      </c>
      <c r="Q1495" s="2">
        <f>F1495*0.55 + M1495*0.45</f>
        <v>33.699999999999974</v>
      </c>
      <c r="R1495" s="2">
        <f>P1495*0.55+Q1495*0.45</f>
        <v>15.327026350749989</v>
      </c>
      <c r="S1495" s="8">
        <f>E1495/SUM($E$2:$E$2772)</f>
        <v>2.8933193624737182E-4</v>
      </c>
      <c r="T1495" s="8">
        <f>Tabla13[[#This Row],[rsi_earning]]/SUM(Tabla13[rsi_earning])</f>
        <v>0</v>
      </c>
      <c r="U1495" s="10">
        <f>Tabla13[[#This Row],[P(D)]]+Tabla13[[#This Row],[P_RSI(D)]]</f>
        <v>2.8933193624737182E-4</v>
      </c>
    </row>
    <row r="1496" spans="1:21" x14ac:dyDescent="0.2">
      <c r="A1496" t="s">
        <v>4882</v>
      </c>
      <c r="B1496" t="s">
        <v>4883</v>
      </c>
      <c r="C1496" s="1">
        <v>47.419998168945298</v>
      </c>
      <c r="D1496" s="1">
        <v>25255.43</v>
      </c>
      <c r="E1496" s="6">
        <f>D1496/100000</f>
        <v>0.25255430000000001</v>
      </c>
      <c r="F1496" s="4">
        <v>47.9166666666666</v>
      </c>
      <c r="G1496" s="1">
        <v>527.07000000000005</v>
      </c>
      <c r="H1496">
        <v>46.425310483665001</v>
      </c>
      <c r="I1496">
        <v>47.2876754194805</v>
      </c>
      <c r="J1496">
        <v>45.562945547849402</v>
      </c>
      <c r="K1496" s="1">
        <v>16418.22</v>
      </c>
      <c r="L1496" s="6">
        <f>K1496/100000</f>
        <v>0.1641822</v>
      </c>
      <c r="M1496">
        <v>182</v>
      </c>
      <c r="N1496">
        <v>90.21</v>
      </c>
      <c r="O1496">
        <v>72.294295801860699</v>
      </c>
      <c r="P1496" s="2">
        <f>E1496*0.55 + L1496*0.45</f>
        <v>0.21278685500000002</v>
      </c>
      <c r="Q1496" s="2">
        <f>F1496*0.55 + M1496*0.45</f>
        <v>108.25416666666663</v>
      </c>
      <c r="R1496" s="2">
        <f>P1496*0.55+Q1496*0.45</f>
        <v>48.831407770249989</v>
      </c>
      <c r="S1496" s="8">
        <f>E1496/SUM($E$2:$E$2772)</f>
        <v>1.364240282350887E-4</v>
      </c>
      <c r="T1496" s="8">
        <f>Tabla13[[#This Row],[rsi_earning]]/SUM(Tabla13[rsi_earning])</f>
        <v>1.5224195451743786E-4</v>
      </c>
      <c r="U1496" s="10">
        <f>Tabla13[[#This Row],[P(D)]]+Tabla13[[#This Row],[P_RSI(D)]]</f>
        <v>2.8866598275252656E-4</v>
      </c>
    </row>
    <row r="1497" spans="1:21" x14ac:dyDescent="0.2">
      <c r="A1497" t="s">
        <v>9822</v>
      </c>
      <c r="B1497" t="s">
        <v>9823</v>
      </c>
      <c r="C1497" s="1">
        <v>32.080001831054602</v>
      </c>
      <c r="D1497" s="1">
        <v>21742.44</v>
      </c>
      <c r="E1497" s="6">
        <f>D1497/100000</f>
        <v>0.21742439999999999</v>
      </c>
      <c r="F1497" s="4">
        <v>95.714285714285694</v>
      </c>
      <c r="G1497" s="1">
        <v>227.16</v>
      </c>
      <c r="H1497">
        <v>31.717860698749298</v>
      </c>
      <c r="I1497">
        <v>33.507139525122298</v>
      </c>
      <c r="J1497">
        <v>29.928581872376199</v>
      </c>
      <c r="K1497" s="1">
        <v>18440.650000000001</v>
      </c>
      <c r="L1497" s="6">
        <f>K1497/100000</f>
        <v>0.1844065</v>
      </c>
      <c r="M1497">
        <v>195</v>
      </c>
      <c r="N1497">
        <v>94.57</v>
      </c>
      <c r="O1497">
        <v>56.206907891491497</v>
      </c>
      <c r="P1497" s="2">
        <f>E1497*0.55 + L1497*0.45</f>
        <v>0.20256634500000001</v>
      </c>
      <c r="Q1497" s="2">
        <f>F1497*0.55 + M1497*0.45</f>
        <v>140.39285714285714</v>
      </c>
      <c r="R1497" s="2">
        <f>P1497*0.55+Q1497*0.45</f>
        <v>63.288197204035711</v>
      </c>
      <c r="S1497" s="8">
        <f>E1497/SUM($E$2:$E$2772)</f>
        <v>1.1744766366914843E-4</v>
      </c>
      <c r="T1497" s="8">
        <f>Tabla13[[#This Row],[rsi_earning]]/SUM(Tabla13[rsi_earning])</f>
        <v>1.7099543059917522E-4</v>
      </c>
      <c r="U1497" s="10">
        <f>Tabla13[[#This Row],[P(D)]]+Tabla13[[#This Row],[P_RSI(D)]]</f>
        <v>2.8844309426832366E-4</v>
      </c>
    </row>
    <row r="1498" spans="1:21" x14ac:dyDescent="0.2">
      <c r="A1498" t="s">
        <v>61</v>
      </c>
      <c r="B1498" t="s">
        <v>62</v>
      </c>
      <c r="C1498" s="1">
        <v>60.090000152587798</v>
      </c>
      <c r="D1498" s="1">
        <v>48456.32</v>
      </c>
      <c r="E1498" s="6">
        <f>D1498/100000</f>
        <v>0.48456319999999997</v>
      </c>
      <c r="F1498" s="4">
        <v>65.5</v>
      </c>
      <c r="G1498" s="1">
        <v>739.79</v>
      </c>
      <c r="H1498">
        <v>62.429252166009903</v>
      </c>
      <c r="I1498">
        <v>65.807535676653103</v>
      </c>
      <c r="J1498">
        <v>59.050968655366802</v>
      </c>
      <c r="K1498" s="1">
        <v>2861.8</v>
      </c>
      <c r="L1498" s="6">
        <f>K1498/100000</f>
        <v>2.8618000000000001E-2</v>
      </c>
      <c r="M1498">
        <v>83</v>
      </c>
      <c r="N1498">
        <v>34.479999999999997</v>
      </c>
      <c r="O1498">
        <v>32.3283170378009</v>
      </c>
      <c r="P1498" s="2">
        <f>E1498*0.55 + L1498*0.45</f>
        <v>0.27938785999999999</v>
      </c>
      <c r="Q1498" s="2">
        <f>F1498*0.55 + M1498*0.45</f>
        <v>73.375</v>
      </c>
      <c r="R1498" s="2">
        <f>P1498*0.55+Q1498*0.45</f>
        <v>33.172413323000008</v>
      </c>
      <c r="S1498" s="8">
        <f>E1498/SUM($E$2:$E$2772)</f>
        <v>2.617499035988891E-4</v>
      </c>
      <c r="T1498" s="8">
        <f>Tabla13[[#This Row],[rsi_earning]]/SUM(Tabla13[rsi_earning])</f>
        <v>2.6536739393064758E-5</v>
      </c>
      <c r="U1498" s="10">
        <f>Tabla13[[#This Row],[P(D)]]+Tabla13[[#This Row],[P_RSI(D)]]</f>
        <v>2.8828664299195385E-4</v>
      </c>
    </row>
    <row r="1499" spans="1:21" x14ac:dyDescent="0.2">
      <c r="A1499" t="s">
        <v>3247</v>
      </c>
      <c r="B1499" t="s">
        <v>3248</v>
      </c>
      <c r="C1499" s="1">
        <v>120.52999877929599</v>
      </c>
      <c r="D1499" s="1">
        <v>53073.41</v>
      </c>
      <c r="E1499" s="6">
        <f>D1499/100000</f>
        <v>0.53073409999999999</v>
      </c>
      <c r="F1499" s="4">
        <v>60.545454545454497</v>
      </c>
      <c r="G1499" s="1">
        <v>876.59</v>
      </c>
      <c r="H1499">
        <v>121.53803104550001</v>
      </c>
      <c r="I1499">
        <v>124.331683297718</v>
      </c>
      <c r="J1499">
        <v>118.744378793282</v>
      </c>
      <c r="K1499" s="1">
        <v>0</v>
      </c>
      <c r="L1499" s="6">
        <f>K1499/100000</f>
        <v>0</v>
      </c>
      <c r="M1499">
        <v>1</v>
      </c>
      <c r="N1499">
        <v>0</v>
      </c>
      <c r="O1499">
        <v>44.089372612321299</v>
      </c>
      <c r="P1499" s="2">
        <f>E1499*0.55 + L1499*0.45</f>
        <v>0.29190375500000004</v>
      </c>
      <c r="Q1499" s="2">
        <f>F1499*0.55 + M1499*0.45</f>
        <v>33.749999999999979</v>
      </c>
      <c r="R1499" s="2">
        <f>P1499*0.55+Q1499*0.45</f>
        <v>15.348047065249991</v>
      </c>
      <c r="S1499" s="8">
        <f>E1499/SUM($E$2:$E$2772)</f>
        <v>2.8669036260211916E-4</v>
      </c>
      <c r="T1499" s="8">
        <f>Tabla13[[#This Row],[rsi_earning]]/SUM(Tabla13[rsi_earning])</f>
        <v>0</v>
      </c>
      <c r="U1499" s="10">
        <f>Tabla13[[#This Row],[P(D)]]+Tabla13[[#This Row],[P_RSI(D)]]</f>
        <v>2.8669036260211916E-4</v>
      </c>
    </row>
    <row r="1500" spans="1:21" x14ac:dyDescent="0.2">
      <c r="A1500" t="s">
        <v>868</v>
      </c>
      <c r="B1500" t="s">
        <v>869</v>
      </c>
      <c r="C1500" s="1">
        <v>7.17000007629394</v>
      </c>
      <c r="D1500" s="1">
        <v>53006.64</v>
      </c>
      <c r="E1500" s="6">
        <f>D1500/100000</f>
        <v>0.53006640000000005</v>
      </c>
      <c r="F1500" s="4">
        <v>87.5</v>
      </c>
      <c r="G1500" s="1">
        <v>605.79</v>
      </c>
      <c r="H1500">
        <v>8.0684561056647794</v>
      </c>
      <c r="I1500">
        <v>9.0385611227039409</v>
      </c>
      <c r="J1500">
        <v>7.0983510886256296</v>
      </c>
      <c r="K1500" s="1">
        <v>0</v>
      </c>
      <c r="L1500" s="6">
        <f>K1500/100000</f>
        <v>0</v>
      </c>
      <c r="M1500">
        <v>1</v>
      </c>
      <c r="N1500">
        <v>0</v>
      </c>
      <c r="O1500">
        <v>46.027397367649499</v>
      </c>
      <c r="P1500" s="2">
        <f>E1500*0.55 + L1500*0.45</f>
        <v>0.29153652000000008</v>
      </c>
      <c r="Q1500" s="2">
        <f>F1500*0.55 + M1500*0.45</f>
        <v>48.57500000000001</v>
      </c>
      <c r="R1500" s="2">
        <f>P1500*0.55+Q1500*0.45</f>
        <v>22.019095086000004</v>
      </c>
      <c r="S1500" s="8">
        <f>E1500/SUM($E$2:$E$2772)</f>
        <v>2.8632968640831624E-4</v>
      </c>
      <c r="T1500" s="8">
        <f>Tabla13[[#This Row],[rsi_earning]]/SUM(Tabla13[rsi_earning])</f>
        <v>0</v>
      </c>
      <c r="U1500" s="10">
        <f>Tabla13[[#This Row],[P(D)]]+Tabla13[[#This Row],[P_RSI(D)]]</f>
        <v>2.8632968640831624E-4</v>
      </c>
    </row>
    <row r="1501" spans="1:21" x14ac:dyDescent="0.2">
      <c r="A1501" t="s">
        <v>5114</v>
      </c>
      <c r="B1501" t="s">
        <v>5115</v>
      </c>
      <c r="C1501" s="1">
        <v>51.639999389648402</v>
      </c>
      <c r="D1501" s="1">
        <v>36752.980000000003</v>
      </c>
      <c r="E1501" s="6">
        <f>D1501/100000</f>
        <v>0.36752980000000002</v>
      </c>
      <c r="F1501" s="4">
        <v>48.181818181818102</v>
      </c>
      <c r="G1501" s="1">
        <v>762.8</v>
      </c>
      <c r="H1501">
        <v>51.467239252213503</v>
      </c>
      <c r="I1501">
        <v>52.4195850690692</v>
      </c>
      <c r="J1501">
        <v>50.514893435357699</v>
      </c>
      <c r="K1501" s="1">
        <v>9423.23</v>
      </c>
      <c r="L1501" s="6">
        <f>K1501/100000</f>
        <v>9.4232299999999991E-2</v>
      </c>
      <c r="M1501">
        <v>665</v>
      </c>
      <c r="N1501">
        <v>14.17</v>
      </c>
      <c r="O1501">
        <v>43.382806892985798</v>
      </c>
      <c r="P1501" s="2">
        <f>E1501*0.55 + L1501*0.45</f>
        <v>0.24454592500000003</v>
      </c>
      <c r="Q1501" s="2">
        <f>F1501*0.55 + M1501*0.45</f>
        <v>325.74999999999994</v>
      </c>
      <c r="R1501" s="2">
        <f>P1501*0.55+Q1501*0.45</f>
        <v>146.72200025874997</v>
      </c>
      <c r="S1501" s="8">
        <f>E1501/SUM($E$2:$E$2772)</f>
        <v>1.9853115077603708E-4</v>
      </c>
      <c r="T1501" s="8">
        <f>Tabla13[[#This Row],[rsi_earning]]/SUM(Tabla13[rsi_earning])</f>
        <v>8.7379201464431338E-5</v>
      </c>
      <c r="U1501" s="10">
        <f>Tabla13[[#This Row],[P(D)]]+Tabla13[[#This Row],[P_RSI(D)]]</f>
        <v>2.8591035224046841E-4</v>
      </c>
    </row>
    <row r="1502" spans="1:21" x14ac:dyDescent="0.2">
      <c r="A1502" t="s">
        <v>1418</v>
      </c>
      <c r="B1502" t="s">
        <v>1419</v>
      </c>
      <c r="C1502" s="1">
        <v>20</v>
      </c>
      <c r="D1502" s="1">
        <v>70247.77</v>
      </c>
      <c r="E1502" s="6">
        <f>D1502/100000</f>
        <v>0.70247770000000009</v>
      </c>
      <c r="F1502" s="4">
        <v>78.090909090909093</v>
      </c>
      <c r="G1502" s="1">
        <v>899.56</v>
      </c>
      <c r="H1502">
        <v>19.978983465526301</v>
      </c>
      <c r="I1502">
        <v>20.796794770672999</v>
      </c>
      <c r="J1502">
        <v>19.1611721603796</v>
      </c>
      <c r="K1502" s="1">
        <v>-10186.15</v>
      </c>
      <c r="L1502" s="6">
        <f>K1502/100000</f>
        <v>-0.10186149999999999</v>
      </c>
      <c r="M1502">
        <v>1138</v>
      </c>
      <c r="N1502">
        <v>-8.9499999999999993</v>
      </c>
      <c r="O1502">
        <v>54.362417825636399</v>
      </c>
      <c r="P1502" s="2">
        <f>E1502*0.55 + L1502*0.45</f>
        <v>0.34052506000000005</v>
      </c>
      <c r="Q1502" s="2">
        <f>F1502*0.55 + M1502*0.45</f>
        <v>555.05000000000007</v>
      </c>
      <c r="R1502" s="2">
        <f>P1502*0.55+Q1502*0.45</f>
        <v>249.95978878300005</v>
      </c>
      <c r="S1502" s="8">
        <f>E1502/SUM($E$2:$E$2772)</f>
        <v>3.7946230802374053E-4</v>
      </c>
      <c r="T1502" s="8">
        <f>Tabla13[[#This Row],[rsi_earning]]/SUM(Tabla13[rsi_earning])</f>
        <v>-9.4453563480559981E-5</v>
      </c>
      <c r="U1502" s="10">
        <f>Tabla13[[#This Row],[P(D)]]+Tabla13[[#This Row],[P_RSI(D)]]</f>
        <v>2.8500874454318053E-4</v>
      </c>
    </row>
    <row r="1503" spans="1:21" x14ac:dyDescent="0.2">
      <c r="A1503" t="s">
        <v>9188</v>
      </c>
      <c r="B1503" t="s">
        <v>9189</v>
      </c>
      <c r="C1503" s="1">
        <v>186.61999511718699</v>
      </c>
      <c r="D1503" s="1">
        <v>52681.51</v>
      </c>
      <c r="E1503" s="6">
        <f>D1503/100000</f>
        <v>0.52681509999999998</v>
      </c>
      <c r="F1503" s="4">
        <v>60.181818181818102</v>
      </c>
      <c r="G1503" s="1">
        <v>875.37</v>
      </c>
      <c r="H1503">
        <v>183.511989948533</v>
      </c>
      <c r="I1503">
        <v>188.30818206503301</v>
      </c>
      <c r="J1503">
        <v>178.71579783203401</v>
      </c>
      <c r="K1503" s="1">
        <v>0</v>
      </c>
      <c r="L1503" s="6">
        <f>K1503/100000</f>
        <v>0</v>
      </c>
      <c r="M1503">
        <v>1</v>
      </c>
      <c r="N1503">
        <v>0</v>
      </c>
      <c r="O1503">
        <v>58.588009734653497</v>
      </c>
      <c r="P1503" s="2">
        <f>E1503*0.55 + L1503*0.45</f>
        <v>0.28974830500000004</v>
      </c>
      <c r="Q1503" s="2">
        <f>F1503*0.55 + M1503*0.45</f>
        <v>33.549999999999962</v>
      </c>
      <c r="R1503" s="2">
        <f>P1503*0.55+Q1503*0.45</f>
        <v>15.256861567749983</v>
      </c>
      <c r="S1503" s="8">
        <f>E1503/SUM($E$2:$E$2772)</f>
        <v>2.8457340887512531E-4</v>
      </c>
      <c r="T1503" s="8">
        <f>Tabla13[[#This Row],[rsi_earning]]/SUM(Tabla13[rsi_earning])</f>
        <v>0</v>
      </c>
      <c r="U1503" s="10">
        <f>Tabla13[[#This Row],[P(D)]]+Tabla13[[#This Row],[P_RSI(D)]]</f>
        <v>2.8457340887512531E-4</v>
      </c>
    </row>
    <row r="1504" spans="1:21" x14ac:dyDescent="0.2">
      <c r="A1504" t="s">
        <v>4578</v>
      </c>
      <c r="B1504" t="s">
        <v>4579</v>
      </c>
      <c r="C1504" s="1">
        <v>85.260002136230398</v>
      </c>
      <c r="D1504" s="1">
        <v>52624.14</v>
      </c>
      <c r="E1504" s="6">
        <f>D1504/100000</f>
        <v>0.52624139999999997</v>
      </c>
      <c r="F1504" s="4">
        <v>86</v>
      </c>
      <c r="G1504" s="1">
        <v>611.91</v>
      </c>
      <c r="H1504">
        <v>78.445393846671394</v>
      </c>
      <c r="I1504">
        <v>80.524263568934799</v>
      </c>
      <c r="J1504">
        <v>76.366524124407903</v>
      </c>
      <c r="K1504" s="1">
        <v>0</v>
      </c>
      <c r="L1504" s="6">
        <f>K1504/100000</f>
        <v>0</v>
      </c>
      <c r="M1504">
        <v>1</v>
      </c>
      <c r="N1504">
        <v>0</v>
      </c>
      <c r="O1504">
        <v>85.132170033839103</v>
      </c>
      <c r="P1504" s="2">
        <f>E1504*0.55 + L1504*0.45</f>
        <v>0.28943277000000001</v>
      </c>
      <c r="Q1504" s="2">
        <f>F1504*0.55 + M1504*0.45</f>
        <v>47.750000000000007</v>
      </c>
      <c r="R1504" s="2">
        <f>P1504*0.55+Q1504*0.45</f>
        <v>21.646688023500005</v>
      </c>
      <c r="S1504" s="8">
        <f>E1504/SUM($E$2:$E$2772)</f>
        <v>2.8426350932085734E-4</v>
      </c>
      <c r="T1504" s="8">
        <f>Tabla13[[#This Row],[rsi_earning]]/SUM(Tabla13[rsi_earning])</f>
        <v>0</v>
      </c>
      <c r="U1504" s="10">
        <f>Tabla13[[#This Row],[P(D)]]+Tabla13[[#This Row],[P_RSI(D)]]</f>
        <v>2.8426350932085734E-4</v>
      </c>
    </row>
    <row r="1505" spans="1:21" x14ac:dyDescent="0.2">
      <c r="A1505" t="s">
        <v>8761</v>
      </c>
      <c r="B1505" t="s">
        <v>8762</v>
      </c>
      <c r="C1505" s="1">
        <v>44.099998474121001</v>
      </c>
      <c r="D1505" s="1">
        <v>63309.87</v>
      </c>
      <c r="E1505" s="6">
        <f>D1505/100000</f>
        <v>0.63309870000000001</v>
      </c>
      <c r="F1505" s="4">
        <v>60.4</v>
      </c>
      <c r="G1505" s="1">
        <v>1048.18</v>
      </c>
      <c r="H1505">
        <v>43.864377822768098</v>
      </c>
      <c r="I1505">
        <v>46.376980253587398</v>
      </c>
      <c r="J1505">
        <v>41.351775391948799</v>
      </c>
      <c r="K1505" s="1">
        <v>-6286.88</v>
      </c>
      <c r="L1505" s="6">
        <f>K1505/100000</f>
        <v>-6.2868800000000002E-2</v>
      </c>
      <c r="M1505">
        <v>192</v>
      </c>
      <c r="N1505">
        <v>-32.74</v>
      </c>
      <c r="O1505">
        <v>48.223334035276203</v>
      </c>
      <c r="P1505" s="2">
        <f>E1505*0.55 + L1505*0.45</f>
        <v>0.31991332500000008</v>
      </c>
      <c r="Q1505" s="2">
        <f>F1505*0.55 + M1505*0.45</f>
        <v>119.62</v>
      </c>
      <c r="R1505" s="2">
        <f>P1505*0.55+Q1505*0.45</f>
        <v>54.004952328750001</v>
      </c>
      <c r="S1505" s="8">
        <f>E1505/SUM($E$2:$E$2772)</f>
        <v>3.4198536680784267E-4</v>
      </c>
      <c r="T1505" s="8">
        <f>Tabla13[[#This Row],[rsi_earning]]/SUM(Tabla13[rsi_earning])</f>
        <v>-5.829663014727478E-5</v>
      </c>
      <c r="U1505" s="10">
        <f>Tabla13[[#This Row],[P(D)]]+Tabla13[[#This Row],[P_RSI(D)]]</f>
        <v>2.8368873666056787E-4</v>
      </c>
    </row>
    <row r="1506" spans="1:21" x14ac:dyDescent="0.2">
      <c r="A1506" t="s">
        <v>4996</v>
      </c>
      <c r="B1506" t="s">
        <v>4997</v>
      </c>
      <c r="C1506" s="1">
        <v>89.129997253417898</v>
      </c>
      <c r="D1506" s="1">
        <v>11810.26</v>
      </c>
      <c r="E1506" s="6">
        <f>D1506/100000</f>
        <v>0.1181026</v>
      </c>
      <c r="F1506" s="4">
        <v>91.625</v>
      </c>
      <c r="G1506" s="1">
        <v>128.9</v>
      </c>
      <c r="H1506">
        <v>86.848318761646198</v>
      </c>
      <c r="I1506">
        <v>89.0468497795964</v>
      </c>
      <c r="J1506">
        <v>84.649787743695995</v>
      </c>
      <c r="K1506" s="1">
        <v>23673.65</v>
      </c>
      <c r="L1506" s="6">
        <f>K1506/100000</f>
        <v>0.23673650000000002</v>
      </c>
      <c r="M1506">
        <v>802</v>
      </c>
      <c r="N1506">
        <v>29.52</v>
      </c>
      <c r="O1506">
        <v>56.011152577595603</v>
      </c>
      <c r="P1506" s="2">
        <f>E1506*0.55 + L1506*0.45</f>
        <v>0.17148785500000002</v>
      </c>
      <c r="Q1506" s="2">
        <f>F1506*0.55 + M1506*0.45</f>
        <v>411.29375000000005</v>
      </c>
      <c r="R1506" s="2">
        <f>P1506*0.55+Q1506*0.45</f>
        <v>185.17650582025004</v>
      </c>
      <c r="S1506" s="8">
        <f>E1506/SUM($E$2:$E$2772)</f>
        <v>6.3796310088711162E-5</v>
      </c>
      <c r="T1506" s="8">
        <f>Tabla13[[#This Row],[rsi_earning]]/SUM(Tabla13[rsi_earning])</f>
        <v>2.1951970107366955E-4</v>
      </c>
      <c r="U1506" s="10">
        <f>Tabla13[[#This Row],[P(D)]]+Tabla13[[#This Row],[P_RSI(D)]]</f>
        <v>2.8331601116238074E-4</v>
      </c>
    </row>
    <row r="1507" spans="1:21" x14ac:dyDescent="0.2">
      <c r="A1507" t="s">
        <v>7915</v>
      </c>
      <c r="B1507" t="s">
        <v>7916</v>
      </c>
      <c r="C1507" s="1">
        <v>25.340000152587798</v>
      </c>
      <c r="D1507" s="1">
        <v>61818.14</v>
      </c>
      <c r="E1507" s="6">
        <f>D1507/100000</f>
        <v>0.61818139999999999</v>
      </c>
      <c r="F1507" s="4">
        <v>91</v>
      </c>
      <c r="G1507" s="1">
        <v>679.32</v>
      </c>
      <c r="H1507">
        <v>23.337789649561302</v>
      </c>
      <c r="I1507">
        <v>24.310294518646</v>
      </c>
      <c r="J1507">
        <v>22.365284780476699</v>
      </c>
      <c r="K1507" s="1">
        <v>-5504.4</v>
      </c>
      <c r="L1507" s="6">
        <f>K1507/100000</f>
        <v>-5.5043999999999996E-2</v>
      </c>
      <c r="M1507">
        <v>379</v>
      </c>
      <c r="N1507">
        <v>-14.52</v>
      </c>
      <c r="O1507">
        <v>79.479789816740094</v>
      </c>
      <c r="P1507" s="2">
        <f>E1507*0.55 + L1507*0.45</f>
        <v>0.31522997000000003</v>
      </c>
      <c r="Q1507" s="2">
        <f>F1507*0.55 + M1507*0.45</f>
        <v>220.60000000000002</v>
      </c>
      <c r="R1507" s="2">
        <f>P1507*0.55+Q1507*0.45</f>
        <v>99.443376483500003</v>
      </c>
      <c r="S1507" s="8">
        <f>E1507/SUM($E$2:$E$2772)</f>
        <v>3.3392738420215634E-4</v>
      </c>
      <c r="T1507" s="8">
        <f>Tabla13[[#This Row],[rsi_earning]]/SUM(Tabla13[rsi_earning])</f>
        <v>-5.1040893254310443E-5</v>
      </c>
      <c r="U1507" s="10">
        <f>Tabla13[[#This Row],[P(D)]]+Tabla13[[#This Row],[P_RSI(D)]]</f>
        <v>2.828864909478459E-4</v>
      </c>
    </row>
    <row r="1508" spans="1:21" x14ac:dyDescent="0.2">
      <c r="A1508" t="s">
        <v>9765</v>
      </c>
      <c r="B1508" t="s">
        <v>9766</v>
      </c>
      <c r="C1508" s="1">
        <v>5.9299998283386204</v>
      </c>
      <c r="D1508" s="1">
        <v>7731.85</v>
      </c>
      <c r="E1508" s="6">
        <f>D1508/100000</f>
        <v>7.7318499999999998E-2</v>
      </c>
      <c r="F1508" s="4">
        <v>97.75</v>
      </c>
      <c r="G1508" s="1">
        <v>79.099999999999994</v>
      </c>
      <c r="H1508">
        <v>5.9503402500545697</v>
      </c>
      <c r="I1508">
        <v>6.5265524253096201</v>
      </c>
      <c r="J1508">
        <v>5.3741280747995201</v>
      </c>
      <c r="K1508" s="1">
        <v>25837.200000000001</v>
      </c>
      <c r="L1508" s="6">
        <f>K1508/100000</f>
        <v>0.25837199999999999</v>
      </c>
      <c r="M1508">
        <v>377</v>
      </c>
      <c r="N1508">
        <v>68.53</v>
      </c>
      <c r="O1508">
        <v>60.317457514184603</v>
      </c>
      <c r="P1508" s="2">
        <f>E1508*0.55 + L1508*0.45</f>
        <v>0.15879257499999999</v>
      </c>
      <c r="Q1508" s="2">
        <f>F1508*0.55 + M1508*0.45</f>
        <v>223.41250000000002</v>
      </c>
      <c r="R1508" s="2">
        <f>P1508*0.55+Q1508*0.45</f>
        <v>100.62296091625001</v>
      </c>
      <c r="S1508" s="8">
        <f>E1508/SUM($E$2:$E$2772)</f>
        <v>4.1765676637042821E-5</v>
      </c>
      <c r="T1508" s="8">
        <f>Tabla13[[#This Row],[rsi_earning]]/SUM(Tabla13[rsi_earning])</f>
        <v>2.3958174681895756E-4</v>
      </c>
      <c r="U1508" s="10">
        <f>Tabla13[[#This Row],[P(D)]]+Tabla13[[#This Row],[P_RSI(D)]]</f>
        <v>2.813474234560004E-4</v>
      </c>
    </row>
    <row r="1509" spans="1:21" x14ac:dyDescent="0.2">
      <c r="A1509" t="s">
        <v>4396</v>
      </c>
      <c r="B1509" t="s">
        <v>4397</v>
      </c>
      <c r="C1509" s="1">
        <v>83.860000610351506</v>
      </c>
      <c r="D1509" s="1">
        <v>88978.53</v>
      </c>
      <c r="E1509" s="6">
        <f>D1509/100000</f>
        <v>0.8897853</v>
      </c>
      <c r="F1509" s="4">
        <v>83.363636363636303</v>
      </c>
      <c r="G1509" s="1">
        <v>1067.3499999999999</v>
      </c>
      <c r="H1509">
        <v>81.275185976540598</v>
      </c>
      <c r="I1509">
        <v>85.374769820965497</v>
      </c>
      <c r="J1509">
        <v>77.1756021321156</v>
      </c>
      <c r="K1509" s="1">
        <v>-21509.360000000001</v>
      </c>
      <c r="L1509" s="6">
        <f>K1509/100000</f>
        <v>-0.2150936</v>
      </c>
      <c r="M1509">
        <v>1497</v>
      </c>
      <c r="N1509">
        <v>-14.37</v>
      </c>
      <c r="O1509">
        <v>58.360692371078599</v>
      </c>
      <c r="P1509" s="2">
        <f>E1509*0.55 + L1509*0.45</f>
        <v>0.39258979500000007</v>
      </c>
      <c r="Q1509" s="2">
        <f>F1509*0.55 + M1509*0.45</f>
        <v>719.5</v>
      </c>
      <c r="R1509" s="2">
        <f>P1509*0.55+Q1509*0.45</f>
        <v>323.99092438725006</v>
      </c>
      <c r="S1509" s="8">
        <f>E1509/SUM($E$2:$E$2772)</f>
        <v>4.8064156852750819E-4</v>
      </c>
      <c r="T1509" s="8">
        <f>Tabla13[[#This Row],[rsi_earning]]/SUM(Tabla13[rsi_earning])</f>
        <v>-1.9945079349766278E-4</v>
      </c>
      <c r="U1509" s="10">
        <f>Tabla13[[#This Row],[P(D)]]+Tabla13[[#This Row],[P_RSI(D)]]</f>
        <v>2.8119077502984538E-4</v>
      </c>
    </row>
    <row r="1510" spans="1:21" x14ac:dyDescent="0.2">
      <c r="A1510" t="s">
        <v>3033</v>
      </c>
      <c r="B1510" t="s">
        <v>3034</v>
      </c>
      <c r="C1510" s="1">
        <v>184.11000061035099</v>
      </c>
      <c r="D1510" s="1">
        <v>52053.51</v>
      </c>
      <c r="E1510" s="6">
        <f>D1510/100000</f>
        <v>0.52053510000000003</v>
      </c>
      <c r="F1510" s="4">
        <v>59.428571428571402</v>
      </c>
      <c r="G1510" s="1">
        <v>875.9</v>
      </c>
      <c r="H1510">
        <v>186.45372076609499</v>
      </c>
      <c r="I1510">
        <v>196.55471014987401</v>
      </c>
      <c r="J1510">
        <v>176.352731382315</v>
      </c>
      <c r="K1510" s="1">
        <v>0</v>
      </c>
      <c r="L1510" s="6">
        <f>K1510/100000</f>
        <v>0</v>
      </c>
      <c r="M1510">
        <v>1</v>
      </c>
      <c r="N1510">
        <v>0</v>
      </c>
      <c r="O1510">
        <v>48.859574271810999</v>
      </c>
      <c r="P1510" s="2">
        <f>E1510*0.55 + L1510*0.45</f>
        <v>0.28629430500000003</v>
      </c>
      <c r="Q1510" s="2">
        <f>F1510*0.55 + M1510*0.45</f>
        <v>33.135714285714279</v>
      </c>
      <c r="R1510" s="2">
        <f>P1510*0.55+Q1510*0.45</f>
        <v>15.068533296321425</v>
      </c>
      <c r="S1510" s="8">
        <f>E1510/SUM($E$2:$E$2772)</f>
        <v>2.8118109721257851E-4</v>
      </c>
      <c r="T1510" s="8">
        <f>Tabla13[[#This Row],[rsi_earning]]/SUM(Tabla13[rsi_earning])</f>
        <v>0</v>
      </c>
      <c r="U1510" s="10">
        <f>Tabla13[[#This Row],[P(D)]]+Tabla13[[#This Row],[P_RSI(D)]]</f>
        <v>2.8118109721257851E-4</v>
      </c>
    </row>
    <row r="1511" spans="1:21" x14ac:dyDescent="0.2">
      <c r="A1511" t="s">
        <v>5306</v>
      </c>
      <c r="B1511" t="s">
        <v>5307</v>
      </c>
      <c r="C1511" s="1">
        <v>56.990001678466797</v>
      </c>
      <c r="D1511" s="1">
        <v>51935.78</v>
      </c>
      <c r="E1511" s="6">
        <f>D1511/100000</f>
        <v>0.51935779999999998</v>
      </c>
      <c r="F1511" s="4">
        <v>80.142857142857096</v>
      </c>
      <c r="G1511" s="1">
        <v>648.04</v>
      </c>
      <c r="H1511">
        <v>59.1215553933447</v>
      </c>
      <c r="I1511">
        <v>62.650675475091397</v>
      </c>
      <c r="J1511">
        <v>55.592435311597903</v>
      </c>
      <c r="K1511" s="1">
        <v>0</v>
      </c>
      <c r="L1511" s="6">
        <f>K1511/100000</f>
        <v>0</v>
      </c>
      <c r="M1511">
        <v>1</v>
      </c>
      <c r="N1511">
        <v>0</v>
      </c>
      <c r="O1511">
        <v>40.651665342324002</v>
      </c>
      <c r="P1511" s="2">
        <f>E1511*0.55 + L1511*0.45</f>
        <v>0.28564679000000004</v>
      </c>
      <c r="Q1511" s="2">
        <f>F1511*0.55 + M1511*0.45</f>
        <v>44.528571428571411</v>
      </c>
      <c r="R1511" s="2">
        <f>P1511*0.55+Q1511*0.45</f>
        <v>20.194962877357135</v>
      </c>
      <c r="S1511" s="8">
        <f>E1511/SUM($E$2:$E$2772)</f>
        <v>2.8054514681125423E-4</v>
      </c>
      <c r="T1511" s="8">
        <f>Tabla13[[#This Row],[rsi_earning]]/SUM(Tabla13[rsi_earning])</f>
        <v>0</v>
      </c>
      <c r="U1511" s="10">
        <f>Tabla13[[#This Row],[P(D)]]+Tabla13[[#This Row],[P_RSI(D)]]</f>
        <v>2.8054514681125423E-4</v>
      </c>
    </row>
    <row r="1512" spans="1:21" x14ac:dyDescent="0.2">
      <c r="A1512" t="s">
        <v>4558</v>
      </c>
      <c r="B1512" t="s">
        <v>4559</v>
      </c>
      <c r="C1512" s="1">
        <v>112.379997253417</v>
      </c>
      <c r="D1512" s="1">
        <v>51590.17</v>
      </c>
      <c r="E1512" s="6">
        <f>D1512/100000</f>
        <v>0.51590170000000002</v>
      </c>
      <c r="F1512" s="4">
        <v>76.3</v>
      </c>
      <c r="G1512" s="1">
        <v>676.15</v>
      </c>
      <c r="H1512">
        <v>108.044004692247</v>
      </c>
      <c r="I1512">
        <v>111.700532421348</v>
      </c>
      <c r="J1512">
        <v>104.38747696314699</v>
      </c>
      <c r="K1512" s="1">
        <v>0</v>
      </c>
      <c r="L1512" s="6">
        <f>K1512/100000</f>
        <v>0</v>
      </c>
      <c r="M1512">
        <v>1</v>
      </c>
      <c r="N1512">
        <v>0</v>
      </c>
      <c r="O1512">
        <v>53.767732868185497</v>
      </c>
      <c r="P1512" s="2">
        <f>E1512*0.55 + L1512*0.45</f>
        <v>0.28374593500000006</v>
      </c>
      <c r="Q1512" s="2">
        <f>F1512*0.55 + M1512*0.45</f>
        <v>42.415000000000006</v>
      </c>
      <c r="R1512" s="2">
        <f>P1512*0.55+Q1512*0.45</f>
        <v>19.242810264250004</v>
      </c>
      <c r="S1512" s="8">
        <f>E1512/SUM($E$2:$E$2772)</f>
        <v>2.7867824102511917E-4</v>
      </c>
      <c r="T1512" s="8">
        <f>Tabla13[[#This Row],[rsi_earning]]/SUM(Tabla13[rsi_earning])</f>
        <v>0</v>
      </c>
      <c r="U1512" s="10">
        <f>Tabla13[[#This Row],[P(D)]]+Tabla13[[#This Row],[P_RSI(D)]]</f>
        <v>2.7867824102511917E-4</v>
      </c>
    </row>
    <row r="1513" spans="1:21" x14ac:dyDescent="0.2">
      <c r="A1513" t="s">
        <v>5574</v>
      </c>
      <c r="B1513" t="s">
        <v>5575</v>
      </c>
      <c r="C1513" s="1">
        <v>51.119998931884702</v>
      </c>
      <c r="D1513" s="1">
        <v>13345.28</v>
      </c>
      <c r="E1513" s="6">
        <f>D1513/100000</f>
        <v>0.13345280000000001</v>
      </c>
      <c r="F1513" s="4">
        <v>92.25</v>
      </c>
      <c r="G1513" s="1">
        <v>144.66</v>
      </c>
      <c r="H1513">
        <v>51.054252585413401</v>
      </c>
      <c r="I1513">
        <v>52.704072729477303</v>
      </c>
      <c r="J1513">
        <v>49.4044324413494</v>
      </c>
      <c r="K1513" s="1">
        <v>22253.38</v>
      </c>
      <c r="L1513" s="6">
        <f>K1513/100000</f>
        <v>0.2225338</v>
      </c>
      <c r="M1513">
        <v>123</v>
      </c>
      <c r="N1513">
        <v>180.92</v>
      </c>
      <c r="O1513">
        <v>48.0122140432332</v>
      </c>
      <c r="P1513" s="2">
        <f>E1513*0.55 + L1513*0.45</f>
        <v>0.17353925000000003</v>
      </c>
      <c r="Q1513" s="2">
        <f>F1513*0.55 + M1513*0.45</f>
        <v>106.08750000000001</v>
      </c>
      <c r="R1513" s="2">
        <f>P1513*0.55+Q1513*0.45</f>
        <v>47.834821587500002</v>
      </c>
      <c r="S1513" s="8">
        <f>E1513/SUM($E$2:$E$2772)</f>
        <v>7.2088135324766372E-5</v>
      </c>
      <c r="T1513" s="8">
        <f>Tabla13[[#This Row],[rsi_earning]]/SUM(Tabla13[rsi_earning])</f>
        <v>2.0634990064813733E-4</v>
      </c>
      <c r="U1513" s="10">
        <f>Tabla13[[#This Row],[P(D)]]+Tabla13[[#This Row],[P_RSI(D)]]</f>
        <v>2.7843803597290369E-4</v>
      </c>
    </row>
    <row r="1514" spans="1:21" x14ac:dyDescent="0.2">
      <c r="A1514" t="s">
        <v>4972</v>
      </c>
      <c r="B1514" t="s">
        <v>4973</v>
      </c>
      <c r="C1514" s="1">
        <v>175.53999328613199</v>
      </c>
      <c r="D1514" s="1">
        <v>51534.559999999998</v>
      </c>
      <c r="E1514" s="6">
        <f>D1514/100000</f>
        <v>0.51534559999999996</v>
      </c>
      <c r="F1514" s="4">
        <v>52</v>
      </c>
      <c r="G1514" s="1">
        <v>991.05</v>
      </c>
      <c r="H1514">
        <v>172.43698757252599</v>
      </c>
      <c r="I1514">
        <v>175.60453158366099</v>
      </c>
      <c r="J1514">
        <v>169.26944356139001</v>
      </c>
      <c r="K1514" s="1">
        <v>0</v>
      </c>
      <c r="L1514" s="6">
        <f>K1514/100000</f>
        <v>0</v>
      </c>
      <c r="M1514">
        <v>1</v>
      </c>
      <c r="N1514">
        <v>0</v>
      </c>
      <c r="O1514">
        <v>59.409580729874101</v>
      </c>
      <c r="P1514" s="2">
        <f>E1514*0.55 + L1514*0.45</f>
        <v>0.28344007999999998</v>
      </c>
      <c r="Q1514" s="2">
        <f>F1514*0.55 + M1514*0.45</f>
        <v>29.05</v>
      </c>
      <c r="R1514" s="2">
        <f>P1514*0.55+Q1514*0.45</f>
        <v>13.228392044</v>
      </c>
      <c r="S1514" s="8">
        <f>E1514/SUM($E$2:$E$2772)</f>
        <v>2.7837784858633852E-4</v>
      </c>
      <c r="T1514" s="8">
        <f>Tabla13[[#This Row],[rsi_earning]]/SUM(Tabla13[rsi_earning])</f>
        <v>0</v>
      </c>
      <c r="U1514" s="10">
        <f>Tabla13[[#This Row],[P(D)]]+Tabla13[[#This Row],[P_RSI(D)]]</f>
        <v>2.7837784858633852E-4</v>
      </c>
    </row>
    <row r="1515" spans="1:21" x14ac:dyDescent="0.2">
      <c r="A1515" t="s">
        <v>9276</v>
      </c>
      <c r="B1515" t="s">
        <v>9277</v>
      </c>
      <c r="C1515" s="1">
        <v>202.16000366210901</v>
      </c>
      <c r="D1515" s="1">
        <v>30980.39</v>
      </c>
      <c r="E1515" s="6">
        <f>D1515/100000</f>
        <v>0.30980390000000002</v>
      </c>
      <c r="F1515" s="4">
        <v>58.909090909090899</v>
      </c>
      <c r="G1515" s="1">
        <v>525.9</v>
      </c>
      <c r="H1515">
        <v>195.60105717233</v>
      </c>
      <c r="I1515">
        <v>199.66581753256401</v>
      </c>
      <c r="J1515">
        <v>191.536296812095</v>
      </c>
      <c r="K1515" s="1">
        <v>11918.2</v>
      </c>
      <c r="L1515" s="6">
        <f>K1515/100000</f>
        <v>0.11918200000000001</v>
      </c>
      <c r="M1515">
        <v>98</v>
      </c>
      <c r="N1515">
        <v>121.61</v>
      </c>
      <c r="O1515">
        <v>65.039988408565407</v>
      </c>
      <c r="P1515" s="2">
        <f>E1515*0.55 + L1515*0.45</f>
        <v>0.22402404500000003</v>
      </c>
      <c r="Q1515" s="2">
        <f>F1515*0.55 + M1515*0.45</f>
        <v>76.5</v>
      </c>
      <c r="R1515" s="2">
        <f>P1515*0.55+Q1515*0.45</f>
        <v>34.548213224750008</v>
      </c>
      <c r="S1515" s="8">
        <f>E1515/SUM($E$2:$E$2772)</f>
        <v>1.6734894634912412E-4</v>
      </c>
      <c r="T1515" s="8">
        <f>Tabla13[[#This Row],[rsi_earning]]/SUM(Tabla13[rsi_earning])</f>
        <v>1.1051442009728996E-4</v>
      </c>
      <c r="U1515" s="10">
        <f>Tabla13[[#This Row],[P(D)]]+Tabla13[[#This Row],[P_RSI(D)]]</f>
        <v>2.7786336644641406E-4</v>
      </c>
    </row>
    <row r="1516" spans="1:21" x14ac:dyDescent="0.2">
      <c r="A1516" t="s">
        <v>9631</v>
      </c>
      <c r="B1516" t="s">
        <v>9632</v>
      </c>
      <c r="C1516" s="1">
        <v>42.220001220703097</v>
      </c>
      <c r="D1516" s="1">
        <v>22366.58</v>
      </c>
      <c r="E1516" s="6">
        <f>D1516/100000</f>
        <v>0.22366580000000003</v>
      </c>
      <c r="F1516" s="4">
        <v>50.076923076923002</v>
      </c>
      <c r="G1516" s="1">
        <v>446.64</v>
      </c>
      <c r="H1516">
        <v>41.336623217757399</v>
      </c>
      <c r="I1516">
        <v>42.032083303504699</v>
      </c>
      <c r="J1516">
        <v>40.64116313201</v>
      </c>
      <c r="K1516" s="1">
        <v>16924.12</v>
      </c>
      <c r="L1516" s="6">
        <f>K1516/100000</f>
        <v>0.16924119999999998</v>
      </c>
      <c r="M1516">
        <v>230</v>
      </c>
      <c r="N1516">
        <v>73.58</v>
      </c>
      <c r="O1516">
        <v>60.191635478810703</v>
      </c>
      <c r="P1516" s="2">
        <f>E1516*0.55 + L1516*0.45</f>
        <v>0.19917473000000002</v>
      </c>
      <c r="Q1516" s="2">
        <f>F1516*0.55 + M1516*0.45</f>
        <v>131.04230769230765</v>
      </c>
      <c r="R1516" s="2">
        <f>P1516*0.55+Q1516*0.45</f>
        <v>59.07858456303844</v>
      </c>
      <c r="S1516" s="8">
        <f>E1516/SUM($E$2:$E$2772)</f>
        <v>1.20819124498865E-4</v>
      </c>
      <c r="T1516" s="8">
        <f>Tabla13[[#This Row],[rsi_earning]]/SUM(Tabla13[rsi_earning])</f>
        <v>1.5693303581555492E-4</v>
      </c>
      <c r="U1516" s="10">
        <f>Tabla13[[#This Row],[P(D)]]+Tabla13[[#This Row],[P_RSI(D)]]</f>
        <v>2.7775216031441992E-4</v>
      </c>
    </row>
    <row r="1517" spans="1:21" x14ac:dyDescent="0.2">
      <c r="A1517" t="s">
        <v>3071</v>
      </c>
      <c r="B1517" t="s">
        <v>3072</v>
      </c>
      <c r="C1517" s="1">
        <v>59.163600921630803</v>
      </c>
      <c r="D1517" s="1">
        <v>51409.82</v>
      </c>
      <c r="E1517" s="6">
        <f>D1517/100000</f>
        <v>0.51409819999999995</v>
      </c>
      <c r="F1517" s="4">
        <v>47.0833333333333</v>
      </c>
      <c r="G1517" s="1">
        <v>1091.8900000000001</v>
      </c>
      <c r="H1517">
        <v>58.316208640132501</v>
      </c>
      <c r="I1517">
        <v>59.582500125771602</v>
      </c>
      <c r="J1517">
        <v>57.0499171544935</v>
      </c>
      <c r="K1517" s="1">
        <v>0</v>
      </c>
      <c r="L1517" s="6">
        <f>K1517/100000</f>
        <v>0</v>
      </c>
      <c r="M1517">
        <v>1</v>
      </c>
      <c r="N1517">
        <v>0</v>
      </c>
      <c r="O1517">
        <v>52.2384713846659</v>
      </c>
      <c r="P1517" s="2">
        <f>E1517*0.55 + L1517*0.45</f>
        <v>0.28275401</v>
      </c>
      <c r="Q1517" s="2">
        <f>F1517*0.55 + M1517*0.45</f>
        <v>26.345833333333317</v>
      </c>
      <c r="R1517" s="2">
        <f>P1517*0.55+Q1517*0.45</f>
        <v>12.011139705499993</v>
      </c>
      <c r="S1517" s="8">
        <f>E1517/SUM($E$2:$E$2772)</f>
        <v>2.7770403177616957E-4</v>
      </c>
      <c r="T1517" s="8">
        <f>Tabla13[[#This Row],[rsi_earning]]/SUM(Tabla13[rsi_earning])</f>
        <v>0</v>
      </c>
      <c r="U1517" s="10">
        <f>Tabla13[[#This Row],[P(D)]]+Tabla13[[#This Row],[P_RSI(D)]]</f>
        <v>2.7770403177616957E-4</v>
      </c>
    </row>
    <row r="1518" spans="1:21" x14ac:dyDescent="0.2">
      <c r="A1518" t="s">
        <v>3550</v>
      </c>
      <c r="B1518" t="s">
        <v>3551</v>
      </c>
      <c r="C1518" s="1">
        <v>148.850006103515</v>
      </c>
      <c r="D1518" s="1">
        <v>41848.18</v>
      </c>
      <c r="E1518" s="6">
        <f>D1518/100000</f>
        <v>0.41848180000000001</v>
      </c>
      <c r="F1518" s="4">
        <v>83.5</v>
      </c>
      <c r="G1518" s="1">
        <v>501.18</v>
      </c>
      <c r="H1518">
        <v>149.81948312034399</v>
      </c>
      <c r="I1518">
        <v>154.62756237176501</v>
      </c>
      <c r="J1518">
        <v>145.011403868923</v>
      </c>
      <c r="K1518" s="1">
        <v>5561.63</v>
      </c>
      <c r="L1518" s="6">
        <f>K1518/100000</f>
        <v>5.56163E-2</v>
      </c>
      <c r="M1518">
        <v>308</v>
      </c>
      <c r="N1518">
        <v>18.059999999999999</v>
      </c>
      <c r="O1518">
        <v>42.350593113299801</v>
      </c>
      <c r="P1518" s="2">
        <f>E1518*0.55 + L1518*0.45</f>
        <v>0.255192325</v>
      </c>
      <c r="Q1518" s="2">
        <f>F1518*0.55 + M1518*0.45</f>
        <v>184.52500000000001</v>
      </c>
      <c r="R1518" s="2">
        <f>P1518*0.55+Q1518*0.45</f>
        <v>83.176605778750016</v>
      </c>
      <c r="S1518" s="8">
        <f>E1518/SUM($E$2:$E$2772)</f>
        <v>2.2605425011203823E-4</v>
      </c>
      <c r="T1518" s="8">
        <f>Tabla13[[#This Row],[rsi_earning]]/SUM(Tabla13[rsi_earning])</f>
        <v>5.1571572405706457E-5</v>
      </c>
      <c r="U1518" s="10">
        <f>Tabla13[[#This Row],[P(D)]]+Tabla13[[#This Row],[P_RSI(D)]]</f>
        <v>2.7762582251774471E-4</v>
      </c>
    </row>
    <row r="1519" spans="1:21" x14ac:dyDescent="0.2">
      <c r="A1519" t="s">
        <v>2145</v>
      </c>
      <c r="B1519" t="s">
        <v>2146</v>
      </c>
      <c r="C1519" s="1">
        <v>16.829999923706001</v>
      </c>
      <c r="D1519" s="1">
        <v>51384.78</v>
      </c>
      <c r="E1519" s="6">
        <f>D1519/100000</f>
        <v>0.51384779999999997</v>
      </c>
      <c r="F1519" s="4">
        <v>92.125</v>
      </c>
      <c r="G1519" s="1">
        <v>557.77</v>
      </c>
      <c r="H1519">
        <v>17.159006449029299</v>
      </c>
      <c r="I1519">
        <v>18.155405825618701</v>
      </c>
      <c r="J1519">
        <v>16.162607072439901</v>
      </c>
      <c r="K1519" s="1">
        <v>0</v>
      </c>
      <c r="L1519" s="6">
        <f>K1519/100000</f>
        <v>0</v>
      </c>
      <c r="M1519">
        <v>1</v>
      </c>
      <c r="N1519">
        <v>0</v>
      </c>
      <c r="O1519">
        <v>54.028057145804297</v>
      </c>
      <c r="P1519" s="2">
        <f>E1519*0.55 + L1519*0.45</f>
        <v>0.28261628999999999</v>
      </c>
      <c r="Q1519" s="2">
        <f>F1519*0.55 + M1519*0.45</f>
        <v>51.118750000000006</v>
      </c>
      <c r="R1519" s="2">
        <f>P1519*0.55+Q1519*0.45</f>
        <v>23.158876459500004</v>
      </c>
      <c r="S1519" s="8">
        <f>E1519/SUM($E$2:$E$2772)</f>
        <v>2.7756877145128074E-4</v>
      </c>
      <c r="T1519" s="8">
        <f>Tabla13[[#This Row],[rsi_earning]]/SUM(Tabla13[rsi_earning])</f>
        <v>0</v>
      </c>
      <c r="U1519" s="10">
        <f>Tabla13[[#This Row],[P(D)]]+Tabla13[[#This Row],[P_RSI(D)]]</f>
        <v>2.7756877145128074E-4</v>
      </c>
    </row>
    <row r="1520" spans="1:21" x14ac:dyDescent="0.2">
      <c r="A1520" t="s">
        <v>1260</v>
      </c>
      <c r="B1520" t="s">
        <v>1261</v>
      </c>
      <c r="C1520" s="1">
        <v>34.430000305175703</v>
      </c>
      <c r="D1520" s="1">
        <v>15316.13</v>
      </c>
      <c r="E1520" s="6">
        <f>D1520/100000</f>
        <v>0.1531613</v>
      </c>
      <c r="F1520" s="4">
        <v>90.4</v>
      </c>
      <c r="G1520" s="1">
        <v>169.43</v>
      </c>
      <c r="H1520">
        <v>32.992146410285201</v>
      </c>
      <c r="I1520">
        <v>34.580467409699096</v>
      </c>
      <c r="J1520">
        <v>31.403825410871299</v>
      </c>
      <c r="K1520" s="1">
        <v>20963.27</v>
      </c>
      <c r="L1520" s="6">
        <f>K1520/100000</f>
        <v>0.20963270000000001</v>
      </c>
      <c r="M1520">
        <v>31</v>
      </c>
      <c r="N1520">
        <v>676.23</v>
      </c>
      <c r="O1520">
        <v>74.590174186230598</v>
      </c>
      <c r="P1520" s="2">
        <f>E1520*0.55 + L1520*0.45</f>
        <v>0.17857343000000001</v>
      </c>
      <c r="Q1520" s="2">
        <f>F1520*0.55 + M1520*0.45</f>
        <v>63.670000000000009</v>
      </c>
      <c r="R1520" s="2">
        <f>P1520*0.55+Q1520*0.45</f>
        <v>28.749715386500007</v>
      </c>
      <c r="S1520" s="8">
        <f>E1520/SUM($E$2:$E$2772)</f>
        <v>8.2734214051088768E-5</v>
      </c>
      <c r="T1520" s="8">
        <f>Tabla13[[#This Row],[rsi_earning]]/SUM(Tabla13[rsi_earning])</f>
        <v>1.9438704060956483E-4</v>
      </c>
      <c r="U1520" s="10">
        <f>Tabla13[[#This Row],[P(D)]]+Tabla13[[#This Row],[P_RSI(D)]]</f>
        <v>2.7712125466065359E-4</v>
      </c>
    </row>
    <row r="1521" spans="1:21" x14ac:dyDescent="0.2">
      <c r="A1521" t="s">
        <v>5868</v>
      </c>
      <c r="B1521" t="s">
        <v>5869</v>
      </c>
      <c r="C1521" s="1">
        <v>1284.55004882812</v>
      </c>
      <c r="D1521" s="1">
        <v>14763.2</v>
      </c>
      <c r="E1521" s="6">
        <f>D1521/100000</f>
        <v>0.14763200000000001</v>
      </c>
      <c r="F1521" s="4">
        <v>102.625</v>
      </c>
      <c r="G1521" s="1">
        <v>143.86000000000001</v>
      </c>
      <c r="H1521">
        <v>1276.8596370857899</v>
      </c>
      <c r="I1521">
        <v>1337.33950028919</v>
      </c>
      <c r="J1521">
        <v>1216.3797738823901</v>
      </c>
      <c r="K1521" s="1">
        <v>21283.99</v>
      </c>
      <c r="L1521" s="6">
        <f>K1521/100000</f>
        <v>0.21283990000000003</v>
      </c>
      <c r="M1521">
        <v>552</v>
      </c>
      <c r="N1521">
        <v>38.56</v>
      </c>
      <c r="O1521">
        <v>46.899548227608499</v>
      </c>
      <c r="P1521" s="2">
        <f>E1521*0.55 + L1521*0.45</f>
        <v>0.17697555500000001</v>
      </c>
      <c r="Q1521" s="2">
        <f>F1521*0.55 + M1521*0.45</f>
        <v>304.84375</v>
      </c>
      <c r="R1521" s="2">
        <f>P1521*0.55+Q1521*0.45</f>
        <v>137.27702405525</v>
      </c>
      <c r="S1521" s="8">
        <f>E1521/SUM($E$2:$E$2772)</f>
        <v>7.9747413274700195E-5</v>
      </c>
      <c r="T1521" s="8">
        <f>Tabla13[[#This Row],[rsi_earning]]/SUM(Tabla13[rsi_earning])</f>
        <v>1.9736099513404024E-4</v>
      </c>
      <c r="U1521" s="10">
        <f>Tabla13[[#This Row],[P(D)]]+Tabla13[[#This Row],[P_RSI(D)]]</f>
        <v>2.7710840840874045E-4</v>
      </c>
    </row>
    <row r="1522" spans="1:21" x14ac:dyDescent="0.2">
      <c r="A1522" t="s">
        <v>8767</v>
      </c>
      <c r="B1522" t="s">
        <v>8768</v>
      </c>
      <c r="C1522" s="1">
        <v>252.509994506835</v>
      </c>
      <c r="D1522" s="1">
        <v>51285.97</v>
      </c>
      <c r="E1522" s="6">
        <f>D1522/100000</f>
        <v>0.51285970000000003</v>
      </c>
      <c r="F1522" s="4">
        <v>138.166666666666</v>
      </c>
      <c r="G1522" s="1">
        <v>371.19</v>
      </c>
      <c r="H1522">
        <v>248.348852503518</v>
      </c>
      <c r="I1522">
        <v>258.43145108164401</v>
      </c>
      <c r="J1522">
        <v>238.26625392539199</v>
      </c>
      <c r="K1522" s="1">
        <v>0</v>
      </c>
      <c r="L1522" s="6">
        <f>K1522/100000</f>
        <v>0</v>
      </c>
      <c r="M1522">
        <v>1</v>
      </c>
      <c r="N1522">
        <v>0</v>
      </c>
      <c r="O1522">
        <v>48.156182392078598</v>
      </c>
      <c r="P1522" s="2">
        <f>E1522*0.55 + L1522*0.45</f>
        <v>0.28207283500000002</v>
      </c>
      <c r="Q1522" s="2">
        <f>F1522*0.55 + M1522*0.45</f>
        <v>76.441666666666308</v>
      </c>
      <c r="R1522" s="2">
        <f>P1522*0.55+Q1522*0.45</f>
        <v>34.553890059249838</v>
      </c>
      <c r="S1522" s="8">
        <f>E1522/SUM($E$2:$E$2772)</f>
        <v>2.77035022541446E-4</v>
      </c>
      <c r="T1522" s="8">
        <f>Tabla13[[#This Row],[rsi_earning]]/SUM(Tabla13[rsi_earning])</f>
        <v>0</v>
      </c>
      <c r="U1522" s="10">
        <f>Tabla13[[#This Row],[P(D)]]+Tabla13[[#This Row],[P_RSI(D)]]</f>
        <v>2.77035022541446E-4</v>
      </c>
    </row>
    <row r="1523" spans="1:21" x14ac:dyDescent="0.2">
      <c r="A1523" t="s">
        <v>2363</v>
      </c>
      <c r="B1523" t="s">
        <v>2364</v>
      </c>
      <c r="C1523" s="1">
        <v>33.799999237060497</v>
      </c>
      <c r="D1523" s="1">
        <v>51282.62</v>
      </c>
      <c r="E1523" s="6">
        <f>D1523/100000</f>
        <v>0.51282620000000001</v>
      </c>
      <c r="F1523" s="4">
        <v>55.5</v>
      </c>
      <c r="G1523" s="1">
        <v>924.01</v>
      </c>
      <c r="H1523">
        <v>32.820489293460902</v>
      </c>
      <c r="I1523">
        <v>35.265996451367698</v>
      </c>
      <c r="J1523">
        <v>30.374982135554198</v>
      </c>
      <c r="K1523" s="1">
        <v>0</v>
      </c>
      <c r="L1523" s="6">
        <f>K1523/100000</f>
        <v>0</v>
      </c>
      <c r="M1523">
        <v>1</v>
      </c>
      <c r="N1523">
        <v>0</v>
      </c>
      <c r="O1523">
        <v>58.734288018378699</v>
      </c>
      <c r="P1523" s="2">
        <f>E1523*0.55 + L1523*0.45</f>
        <v>0.28205441000000003</v>
      </c>
      <c r="Q1523" s="2">
        <f>F1523*0.55 + M1523*0.45</f>
        <v>30.975000000000001</v>
      </c>
      <c r="R1523" s="2">
        <f>P1523*0.55+Q1523*0.45</f>
        <v>14.093879925500001</v>
      </c>
      <c r="S1523" s="8">
        <f>E1523/SUM($E$2:$E$2772)</f>
        <v>2.7701692661139898E-4</v>
      </c>
      <c r="T1523" s="8">
        <f>Tabla13[[#This Row],[rsi_earning]]/SUM(Tabla13[rsi_earning])</f>
        <v>0</v>
      </c>
      <c r="U1523" s="10">
        <f>Tabla13[[#This Row],[P(D)]]+Tabla13[[#This Row],[P_RSI(D)]]</f>
        <v>2.7701692661139898E-4</v>
      </c>
    </row>
    <row r="1524" spans="1:21" x14ac:dyDescent="0.2">
      <c r="A1524" t="s">
        <v>5148</v>
      </c>
      <c r="B1524" t="s">
        <v>5149</v>
      </c>
      <c r="C1524" s="1">
        <v>26.120000839233398</v>
      </c>
      <c r="D1524" s="1">
        <v>6725.5</v>
      </c>
      <c r="E1524" s="6">
        <f>D1524/100000</f>
        <v>6.7254999999999995E-2</v>
      </c>
      <c r="F1524" s="4">
        <v>108.375</v>
      </c>
      <c r="G1524" s="1">
        <v>62.06</v>
      </c>
      <c r="H1524">
        <v>25.101996023423698</v>
      </c>
      <c r="I1524">
        <v>26.926431822117401</v>
      </c>
      <c r="J1524">
        <v>23.2775602247299</v>
      </c>
      <c r="K1524" s="1">
        <v>25899.4</v>
      </c>
      <c r="L1524" s="6">
        <f>K1524/100000</f>
        <v>0.258994</v>
      </c>
      <c r="M1524">
        <v>71</v>
      </c>
      <c r="N1524">
        <v>364.78</v>
      </c>
      <c r="O1524">
        <v>48.580357546413602</v>
      </c>
      <c r="P1524" s="2">
        <f>E1524*0.55 + L1524*0.45</f>
        <v>0.15353755000000002</v>
      </c>
      <c r="Q1524" s="2">
        <f>F1524*0.55 + M1524*0.45</f>
        <v>91.556250000000006</v>
      </c>
      <c r="R1524" s="2">
        <f>P1524*0.55+Q1524*0.45</f>
        <v>41.284758152500004</v>
      </c>
      <c r="S1524" s="8">
        <f>E1524/SUM($E$2:$E$2772)</f>
        <v>3.6329605233214753E-5</v>
      </c>
      <c r="T1524" s="8">
        <f>Tabla13[[#This Row],[rsi_earning]]/SUM(Tabla13[rsi_earning])</f>
        <v>2.4015851150909964E-4</v>
      </c>
      <c r="U1524" s="10">
        <f>Tabla13[[#This Row],[P(D)]]+Tabla13[[#This Row],[P_RSI(D)]]</f>
        <v>2.7648811674231441E-4</v>
      </c>
    </row>
    <row r="1525" spans="1:21" x14ac:dyDescent="0.2">
      <c r="A1525" t="s">
        <v>7859</v>
      </c>
      <c r="B1525" t="s">
        <v>7860</v>
      </c>
      <c r="C1525" s="1">
        <v>47.779998779296797</v>
      </c>
      <c r="D1525" s="1">
        <v>51118.07</v>
      </c>
      <c r="E1525" s="6">
        <f>D1525/100000</f>
        <v>0.51118070000000004</v>
      </c>
      <c r="F1525" s="4">
        <v>72.857142857142804</v>
      </c>
      <c r="G1525" s="1">
        <v>701.62</v>
      </c>
      <c r="H1525">
        <v>45.2508469924175</v>
      </c>
      <c r="I1525">
        <v>46.941368357902697</v>
      </c>
      <c r="J1525">
        <v>43.560325626932297</v>
      </c>
      <c r="K1525" s="1">
        <v>0</v>
      </c>
      <c r="L1525" s="6">
        <f>K1525/100000</f>
        <v>0</v>
      </c>
      <c r="M1525">
        <v>1</v>
      </c>
      <c r="N1525">
        <v>0</v>
      </c>
      <c r="O1525">
        <v>76.406253725293794</v>
      </c>
      <c r="P1525" s="2">
        <f>E1525*0.55 + L1525*0.45</f>
        <v>0.28114938500000003</v>
      </c>
      <c r="Q1525" s="2">
        <f>F1525*0.55 + M1525*0.45</f>
        <v>40.521428571428551</v>
      </c>
      <c r="R1525" s="2">
        <f>P1525*0.55+Q1525*0.45</f>
        <v>18.38927501889285</v>
      </c>
      <c r="S1525" s="8">
        <f>E1525/SUM($E$2:$E$2772)</f>
        <v>2.7612806533102943E-4</v>
      </c>
      <c r="T1525" s="8">
        <f>Tabla13[[#This Row],[rsi_earning]]/SUM(Tabla13[rsi_earning])</f>
        <v>0</v>
      </c>
      <c r="U1525" s="10">
        <f>Tabla13[[#This Row],[P(D)]]+Tabla13[[#This Row],[P_RSI(D)]]</f>
        <v>2.7612806533102943E-4</v>
      </c>
    </row>
    <row r="1526" spans="1:21" x14ac:dyDescent="0.2">
      <c r="A1526" t="s">
        <v>764</v>
      </c>
      <c r="B1526" t="s">
        <v>765</v>
      </c>
      <c r="C1526" s="1">
        <v>21.309999465942301</v>
      </c>
      <c r="D1526" s="1">
        <v>43614.3</v>
      </c>
      <c r="E1526" s="6">
        <f>D1526/100000</f>
        <v>0.436143</v>
      </c>
      <c r="F1526" s="4">
        <v>99.8</v>
      </c>
      <c r="G1526" s="1">
        <v>437.02</v>
      </c>
      <c r="H1526">
        <v>19.7318546375128</v>
      </c>
      <c r="I1526">
        <v>21.102117720134</v>
      </c>
      <c r="J1526">
        <v>18.3615915548916</v>
      </c>
      <c r="K1526" s="1">
        <v>4362.05</v>
      </c>
      <c r="L1526" s="6">
        <f>K1526/100000</f>
        <v>4.36205E-2</v>
      </c>
      <c r="M1526">
        <v>546</v>
      </c>
      <c r="N1526">
        <v>7.99</v>
      </c>
      <c r="O1526">
        <v>60.3389779002935</v>
      </c>
      <c r="P1526" s="2">
        <f>E1526*0.55 + L1526*0.45</f>
        <v>0.25950787500000005</v>
      </c>
      <c r="Q1526" s="2">
        <f>F1526*0.55 + M1526*0.45</f>
        <v>300.59000000000003</v>
      </c>
      <c r="R1526" s="2">
        <f>P1526*0.55+Q1526*0.45</f>
        <v>135.40822933125003</v>
      </c>
      <c r="S1526" s="8">
        <f>E1526/SUM($E$2:$E$2772)</f>
        <v>2.3559442443283002E-4</v>
      </c>
      <c r="T1526" s="8">
        <f>Tabla13[[#This Row],[rsi_earning]]/SUM(Tabla13[rsi_earning])</f>
        <v>4.0448173900872919E-5</v>
      </c>
      <c r="U1526" s="10">
        <f>Tabla13[[#This Row],[P(D)]]+Tabla13[[#This Row],[P_RSI(D)]]</f>
        <v>2.7604259833370295E-4</v>
      </c>
    </row>
    <row r="1527" spans="1:21" x14ac:dyDescent="0.2">
      <c r="A1527" t="s">
        <v>8747</v>
      </c>
      <c r="B1527" t="s">
        <v>8748</v>
      </c>
      <c r="C1527" s="1">
        <v>59.819999694824197</v>
      </c>
      <c r="D1527" s="1">
        <v>7829.06</v>
      </c>
      <c r="E1527" s="6">
        <f>D1527/100000</f>
        <v>7.8290600000000002E-2</v>
      </c>
      <c r="F1527" s="4">
        <v>86.1111111111111</v>
      </c>
      <c r="G1527" s="1">
        <v>90.92</v>
      </c>
      <c r="H1527">
        <v>60.022777518325199</v>
      </c>
      <c r="I1527">
        <v>61.667289503603698</v>
      </c>
      <c r="J1527">
        <v>58.3782655330468</v>
      </c>
      <c r="K1527" s="1">
        <v>25208.35</v>
      </c>
      <c r="L1527" s="6">
        <f>K1527/100000</f>
        <v>0.25208349999999996</v>
      </c>
      <c r="M1527">
        <v>322.5</v>
      </c>
      <c r="N1527">
        <v>78.17</v>
      </c>
      <c r="O1527">
        <v>47.731761508602602</v>
      </c>
      <c r="P1527" s="2">
        <f>E1527*0.55 + L1527*0.45</f>
        <v>0.15649740499999998</v>
      </c>
      <c r="Q1527" s="2">
        <f>F1527*0.55 + M1527*0.45</f>
        <v>192.48611111111111</v>
      </c>
      <c r="R1527" s="2">
        <f>P1527*0.55+Q1527*0.45</f>
        <v>86.704823572750001</v>
      </c>
      <c r="S1527" s="8">
        <f>E1527/SUM($E$2:$E$2772)</f>
        <v>4.2290782714616357E-5</v>
      </c>
      <c r="T1527" s="8">
        <f>Tabla13[[#This Row],[rsi_earning]]/SUM(Tabla13[rsi_earning])</f>
        <v>2.3375058161966732E-4</v>
      </c>
      <c r="U1527" s="10">
        <f>Tabla13[[#This Row],[P(D)]]+Tabla13[[#This Row],[P_RSI(D)]]</f>
        <v>2.760413643342837E-4</v>
      </c>
    </row>
    <row r="1528" spans="1:21" x14ac:dyDescent="0.2">
      <c r="A1528" t="s">
        <v>4536</v>
      </c>
      <c r="B1528" t="s">
        <v>4537</v>
      </c>
      <c r="C1528" s="1">
        <v>38.200000762939403</v>
      </c>
      <c r="D1528" s="1">
        <v>27615.8</v>
      </c>
      <c r="E1528" s="6">
        <f>D1528/100000</f>
        <v>0.27615800000000001</v>
      </c>
      <c r="F1528" s="4">
        <v>73.727272727272705</v>
      </c>
      <c r="G1528" s="1">
        <v>374.57</v>
      </c>
      <c r="H1528">
        <v>37.827451925808099</v>
      </c>
      <c r="I1528">
        <v>38.9844179137583</v>
      </c>
      <c r="J1528">
        <v>36.670485937857997</v>
      </c>
      <c r="K1528" s="1">
        <v>13623.42</v>
      </c>
      <c r="L1528" s="6">
        <f>K1528/100000</f>
        <v>0.1362342</v>
      </c>
      <c r="M1528">
        <v>229</v>
      </c>
      <c r="N1528">
        <v>59.49</v>
      </c>
      <c r="O1528">
        <v>56.3051005527727</v>
      </c>
      <c r="P1528" s="2">
        <f>E1528*0.55 + L1528*0.45</f>
        <v>0.21319229000000001</v>
      </c>
      <c r="Q1528" s="2">
        <f>F1528*0.55 + M1528*0.45</f>
        <v>143.6</v>
      </c>
      <c r="R1528" s="2">
        <f>P1528*0.55+Q1528*0.45</f>
        <v>64.737255759500002</v>
      </c>
      <c r="S1528" s="8">
        <f>E1528/SUM($E$2:$E$2772)</f>
        <v>1.4917420447541627E-4</v>
      </c>
      <c r="T1528" s="8">
        <f>Tabla13[[#This Row],[rsi_earning]]/SUM(Tabla13[rsi_earning])</f>
        <v>1.263264889867448E-4</v>
      </c>
      <c r="U1528" s="10">
        <f>Tabla13[[#This Row],[P(D)]]+Tabla13[[#This Row],[P_RSI(D)]]</f>
        <v>2.755006934621611E-4</v>
      </c>
    </row>
    <row r="1529" spans="1:21" x14ac:dyDescent="0.2">
      <c r="A1529" t="s">
        <v>5914</v>
      </c>
      <c r="B1529" t="s">
        <v>5915</v>
      </c>
      <c r="C1529" s="1">
        <v>1.87999999523162</v>
      </c>
      <c r="D1529" s="1">
        <v>18067.38</v>
      </c>
      <c r="E1529" s="6">
        <f>D1529/100000</f>
        <v>0.18067380000000002</v>
      </c>
      <c r="F1529" s="4">
        <v>109.666666666666</v>
      </c>
      <c r="G1529" s="1">
        <v>164.75</v>
      </c>
      <c r="H1529">
        <v>1.89057231406179</v>
      </c>
      <c r="I1529">
        <v>1.9765844841007101</v>
      </c>
      <c r="J1529">
        <v>1.80456014402287</v>
      </c>
      <c r="K1529" s="1">
        <v>19109.07</v>
      </c>
      <c r="L1529" s="6">
        <f>K1529/100000</f>
        <v>0.1910907</v>
      </c>
      <c r="M1529">
        <v>452.5</v>
      </c>
      <c r="N1529">
        <v>42.23</v>
      </c>
      <c r="O1529">
        <v>39.823004741788303</v>
      </c>
      <c r="P1529" s="2">
        <f>E1529*0.55 + L1529*0.45</f>
        <v>0.18536140500000003</v>
      </c>
      <c r="Q1529" s="2">
        <f>F1529*0.55 + M1529*0.45</f>
        <v>263.94166666666632</v>
      </c>
      <c r="R1529" s="2">
        <f>P1529*0.55+Q1529*0.45</f>
        <v>118.87569877274986</v>
      </c>
      <c r="S1529" s="8">
        <f>E1529/SUM($E$2:$E$2772)</f>
        <v>9.7595834212843609E-5</v>
      </c>
      <c r="T1529" s="8">
        <f>Tabla13[[#This Row],[rsi_earning]]/SUM(Tabla13[rsi_earning])</f>
        <v>1.7719351828703332E-4</v>
      </c>
      <c r="U1529" s="10">
        <f>Tabla13[[#This Row],[P(D)]]+Tabla13[[#This Row],[P_RSI(D)]]</f>
        <v>2.7478935249987695E-4</v>
      </c>
    </row>
    <row r="1530" spans="1:21" x14ac:dyDescent="0.2">
      <c r="A1530" t="s">
        <v>4034</v>
      </c>
      <c r="B1530" t="s">
        <v>4035</v>
      </c>
      <c r="C1530" s="1">
        <v>169.41000366210901</v>
      </c>
      <c r="D1530" s="1">
        <v>50803.24</v>
      </c>
      <c r="E1530" s="6">
        <f>D1530/100000</f>
        <v>0.50803239999999994</v>
      </c>
      <c r="F1530" s="4">
        <v>110.125</v>
      </c>
      <c r="G1530" s="1">
        <v>461.32</v>
      </c>
      <c r="H1530">
        <v>170.32268306672401</v>
      </c>
      <c r="I1530">
        <v>175.912360010475</v>
      </c>
      <c r="J1530">
        <v>164.73300612297299</v>
      </c>
      <c r="K1530" s="1">
        <v>0</v>
      </c>
      <c r="L1530" s="6">
        <f>K1530/100000</f>
        <v>0</v>
      </c>
      <c r="M1530">
        <v>1</v>
      </c>
      <c r="N1530">
        <v>0</v>
      </c>
      <c r="O1530">
        <v>46.595345178192403</v>
      </c>
      <c r="P1530" s="2">
        <f>E1530*0.55 + L1530*0.45</f>
        <v>0.27941781999999998</v>
      </c>
      <c r="Q1530" s="2">
        <f>F1530*0.55 + M1530*0.45</f>
        <v>61.018750000000004</v>
      </c>
      <c r="R1530" s="2">
        <f>P1530*0.55+Q1530*0.45</f>
        <v>27.612117301000001</v>
      </c>
      <c r="S1530" s="8">
        <f>E1530/SUM($E$2:$E$2772)</f>
        <v>2.7442742603052043E-4</v>
      </c>
      <c r="T1530" s="8">
        <f>Tabla13[[#This Row],[rsi_earning]]/SUM(Tabla13[rsi_earning])</f>
        <v>0</v>
      </c>
      <c r="U1530" s="10">
        <f>Tabla13[[#This Row],[P(D)]]+Tabla13[[#This Row],[P_RSI(D)]]</f>
        <v>2.7442742603052043E-4</v>
      </c>
    </row>
    <row r="1531" spans="1:21" x14ac:dyDescent="0.2">
      <c r="A1531" t="s">
        <v>5768</v>
      </c>
      <c r="B1531" t="s">
        <v>5769</v>
      </c>
      <c r="C1531" s="1">
        <v>19.5100002288818</v>
      </c>
      <c r="D1531" s="1">
        <v>50746.3</v>
      </c>
      <c r="E1531" s="6">
        <f>D1531/100000</f>
        <v>0.507463</v>
      </c>
      <c r="F1531" s="4">
        <v>90.4444444444444</v>
      </c>
      <c r="G1531" s="1">
        <v>561.08000000000004</v>
      </c>
      <c r="H1531">
        <v>19.401287455433199</v>
      </c>
      <c r="I1531">
        <v>20.161144972504101</v>
      </c>
      <c r="J1531">
        <v>18.641429938362201</v>
      </c>
      <c r="K1531" s="1">
        <v>0</v>
      </c>
      <c r="L1531" s="6">
        <f>K1531/100000</f>
        <v>0</v>
      </c>
      <c r="M1531">
        <v>1</v>
      </c>
      <c r="N1531">
        <v>0</v>
      </c>
      <c r="O1531">
        <v>54.411767799554099</v>
      </c>
      <c r="P1531" s="2">
        <f>E1531*0.55 + L1531*0.45</f>
        <v>0.27910465000000001</v>
      </c>
      <c r="Q1531" s="2">
        <f>F1531*0.55 + M1531*0.45</f>
        <v>50.194444444444429</v>
      </c>
      <c r="R1531" s="2">
        <f>P1531*0.55+Q1531*0.45</f>
        <v>22.741007557499994</v>
      </c>
      <c r="S1531" s="8">
        <f>E1531/SUM($E$2:$E$2772)</f>
        <v>2.7411984923742265E-4</v>
      </c>
      <c r="T1531" s="8">
        <f>Tabla13[[#This Row],[rsi_earning]]/SUM(Tabla13[rsi_earning])</f>
        <v>0</v>
      </c>
      <c r="U1531" s="10">
        <f>Tabla13[[#This Row],[P(D)]]+Tabla13[[#This Row],[P_RSI(D)]]</f>
        <v>2.7411984923742265E-4</v>
      </c>
    </row>
    <row r="1532" spans="1:21" x14ac:dyDescent="0.2">
      <c r="A1532" t="s">
        <v>3674</v>
      </c>
      <c r="B1532" t="s">
        <v>3675</v>
      </c>
      <c r="C1532" s="1">
        <v>30.209999084472599</v>
      </c>
      <c r="D1532" s="1">
        <v>52339.26</v>
      </c>
      <c r="E1532" s="6">
        <f>D1532/100000</f>
        <v>0.52339259999999999</v>
      </c>
      <c r="F1532" s="4">
        <v>73.599999999999994</v>
      </c>
      <c r="G1532" s="1">
        <v>711.13</v>
      </c>
      <c r="H1532">
        <v>28.825387500577001</v>
      </c>
      <c r="I1532">
        <v>30.712744692420198</v>
      </c>
      <c r="J1532">
        <v>26.938030308733801</v>
      </c>
      <c r="K1532" s="1">
        <v>-968.27</v>
      </c>
      <c r="L1532" s="6">
        <f>K1532/100000</f>
        <v>-9.6827000000000007E-3</v>
      </c>
      <c r="M1532">
        <v>54</v>
      </c>
      <c r="N1532">
        <v>-17.93</v>
      </c>
      <c r="O1532">
        <v>69.744306944373704</v>
      </c>
      <c r="P1532" s="2">
        <f>E1532*0.55 + L1532*0.45</f>
        <v>0.28350871499999997</v>
      </c>
      <c r="Q1532" s="2">
        <f>F1532*0.55 + M1532*0.45</f>
        <v>64.78</v>
      </c>
      <c r="R1532" s="2">
        <f>P1532*0.55+Q1532*0.45</f>
        <v>29.306929793249999</v>
      </c>
      <c r="S1532" s="8">
        <f>E1532/SUM($E$2:$E$2772)</f>
        <v>2.8272465303673893E-4</v>
      </c>
      <c r="T1532" s="8">
        <f>Tabla13[[#This Row],[rsi_earning]]/SUM(Tabla13[rsi_earning])</f>
        <v>-8.9785200405768442E-6</v>
      </c>
      <c r="U1532" s="10">
        <f>Tabla13[[#This Row],[P(D)]]+Tabla13[[#This Row],[P_RSI(D)]]</f>
        <v>2.737461329961621E-4</v>
      </c>
    </row>
    <row r="1533" spans="1:21" x14ac:dyDescent="0.2">
      <c r="A1533" t="s">
        <v>8809</v>
      </c>
      <c r="B1533" t="s">
        <v>8810</v>
      </c>
      <c r="C1533" s="1">
        <v>26.379999160766602</v>
      </c>
      <c r="D1533" s="1">
        <v>48459.97</v>
      </c>
      <c r="E1533" s="6">
        <f>D1533/100000</f>
        <v>0.48459970000000002</v>
      </c>
      <c r="F1533" s="4">
        <v>95.875</v>
      </c>
      <c r="G1533" s="1">
        <v>505.45</v>
      </c>
      <c r="H1533">
        <v>25.430828684061801</v>
      </c>
      <c r="I1533">
        <v>26.521464790627999</v>
      </c>
      <c r="J1533">
        <v>24.3401925774956</v>
      </c>
      <c r="K1533" s="1">
        <v>1275.6300000000001</v>
      </c>
      <c r="L1533" s="6">
        <f>K1533/100000</f>
        <v>1.2756300000000002E-2</v>
      </c>
      <c r="M1533">
        <v>575</v>
      </c>
      <c r="N1533">
        <v>2.2200000000000002</v>
      </c>
      <c r="O1533">
        <v>78.480967579939502</v>
      </c>
      <c r="P1533" s="2">
        <f>E1533*0.55 + L1533*0.45</f>
        <v>0.27227017000000003</v>
      </c>
      <c r="Q1533" s="2">
        <f>F1533*0.55 + M1533*0.45</f>
        <v>311.48124999999999</v>
      </c>
      <c r="R1533" s="2">
        <f>P1533*0.55+Q1533*0.45</f>
        <v>140.31631109349999</v>
      </c>
      <c r="S1533" s="8">
        <f>E1533/SUM($E$2:$E$2772)</f>
        <v>2.6176962005998515E-4</v>
      </c>
      <c r="T1533" s="8">
        <f>Tabla13[[#This Row],[rsi_earning]]/SUM(Tabla13[rsi_earning])</f>
        <v>1.1828590702346494E-5</v>
      </c>
      <c r="U1533" s="10">
        <f>Tabla13[[#This Row],[P(D)]]+Tabla13[[#This Row],[P_RSI(D)]]</f>
        <v>2.7359821076233164E-4</v>
      </c>
    </row>
    <row r="1534" spans="1:21" x14ac:dyDescent="0.2">
      <c r="A1534" t="s">
        <v>7386</v>
      </c>
      <c r="B1534" t="s">
        <v>7387</v>
      </c>
      <c r="C1534" s="1">
        <v>336.27999877929602</v>
      </c>
      <c r="D1534" s="1">
        <v>50648.94</v>
      </c>
      <c r="E1534" s="6">
        <f>D1534/100000</f>
        <v>0.50648939999999998</v>
      </c>
      <c r="F1534" s="4">
        <v>70.1666666666666</v>
      </c>
      <c r="G1534" s="1">
        <v>721.84</v>
      </c>
      <c r="H1534">
        <v>319.037816799702</v>
      </c>
      <c r="I1534">
        <v>330.32695703475702</v>
      </c>
      <c r="J1534">
        <v>307.74867656464698</v>
      </c>
      <c r="K1534" s="1">
        <v>0</v>
      </c>
      <c r="L1534" s="6">
        <f>K1534/100000</f>
        <v>0</v>
      </c>
      <c r="M1534">
        <v>1</v>
      </c>
      <c r="N1534">
        <v>0</v>
      </c>
      <c r="O1534">
        <v>76.386694091779503</v>
      </c>
      <c r="P1534" s="2">
        <f>E1534*0.55 + L1534*0.45</f>
        <v>0.27856917000000003</v>
      </c>
      <c r="Q1534" s="2">
        <f>F1534*0.55 + M1534*0.45</f>
        <v>39.041666666666636</v>
      </c>
      <c r="R1534" s="2">
        <f>P1534*0.55+Q1534*0.45</f>
        <v>17.721963043499986</v>
      </c>
      <c r="S1534" s="8">
        <f>E1534/SUM($E$2:$E$2772)</f>
        <v>2.735939328943246E-4</v>
      </c>
      <c r="T1534" s="8">
        <f>Tabla13[[#This Row],[rsi_earning]]/SUM(Tabla13[rsi_earning])</f>
        <v>0</v>
      </c>
      <c r="U1534" s="10">
        <f>Tabla13[[#This Row],[P(D)]]+Tabla13[[#This Row],[P_RSI(D)]]</f>
        <v>2.735939328943246E-4</v>
      </c>
    </row>
    <row r="1535" spans="1:21" x14ac:dyDescent="0.2">
      <c r="A1535" t="s">
        <v>6493</v>
      </c>
      <c r="B1535" t="s">
        <v>6494</v>
      </c>
      <c r="C1535" s="1">
        <v>124.19000244140599</v>
      </c>
      <c r="D1535" s="1">
        <v>65968.67</v>
      </c>
      <c r="E1535" s="6">
        <f>D1535/100000</f>
        <v>0.65968669999999996</v>
      </c>
      <c r="F1535" s="4">
        <v>66.1111111111111</v>
      </c>
      <c r="G1535" s="1">
        <v>997.85</v>
      </c>
      <c r="H1535">
        <v>120.033276124046</v>
      </c>
      <c r="I1535">
        <v>125.395329816846</v>
      </c>
      <c r="J1535">
        <v>114.67122243124599</v>
      </c>
      <c r="K1535" s="1">
        <v>-8971.31</v>
      </c>
      <c r="L1535" s="6">
        <f>K1535/100000</f>
        <v>-8.971309999999999E-2</v>
      </c>
      <c r="M1535">
        <v>295</v>
      </c>
      <c r="N1535">
        <v>-30.41</v>
      </c>
      <c r="O1535">
        <v>45.221132413889102</v>
      </c>
      <c r="P1535" s="2">
        <f>E1535*0.55 + L1535*0.45</f>
        <v>0.32245678999999999</v>
      </c>
      <c r="Q1535" s="2">
        <f>F1535*0.55 + M1535*0.45</f>
        <v>169.11111111111111</v>
      </c>
      <c r="R1535" s="2">
        <f>P1535*0.55+Q1535*0.45</f>
        <v>76.277351234500003</v>
      </c>
      <c r="S1535" s="8">
        <f>E1535/SUM($E$2:$E$2772)</f>
        <v>3.563475933180012E-4</v>
      </c>
      <c r="T1535" s="8">
        <f>Tabla13[[#This Row],[rsi_earning]]/SUM(Tabla13[rsi_earning])</f>
        <v>-8.3188662899013124E-5</v>
      </c>
      <c r="U1535" s="10">
        <f>Tabla13[[#This Row],[P(D)]]+Tabla13[[#This Row],[P_RSI(D)]]</f>
        <v>2.7315893041898807E-4</v>
      </c>
    </row>
    <row r="1536" spans="1:21" x14ac:dyDescent="0.2">
      <c r="A1536" t="s">
        <v>5534</v>
      </c>
      <c r="B1536" t="s">
        <v>5535</v>
      </c>
      <c r="C1536" s="1">
        <v>32.849998474121001</v>
      </c>
      <c r="D1536" s="1">
        <v>50463.19</v>
      </c>
      <c r="E1536" s="6">
        <f>D1536/100000</f>
        <v>0.50463190000000002</v>
      </c>
      <c r="F1536" s="4">
        <v>55.625</v>
      </c>
      <c r="G1536" s="1">
        <v>907.2</v>
      </c>
      <c r="H1536">
        <v>31.4552012659369</v>
      </c>
      <c r="I1536">
        <v>32.110496530963097</v>
      </c>
      <c r="J1536">
        <v>30.799906000910699</v>
      </c>
      <c r="K1536" s="1">
        <v>0</v>
      </c>
      <c r="L1536" s="6">
        <f>K1536/100000</f>
        <v>0</v>
      </c>
      <c r="M1536">
        <v>1</v>
      </c>
      <c r="N1536">
        <v>0</v>
      </c>
      <c r="O1536">
        <v>78.0180911193453</v>
      </c>
      <c r="P1536" s="2">
        <f>E1536*0.55 + L1536*0.45</f>
        <v>0.27754754500000006</v>
      </c>
      <c r="Q1536" s="2">
        <f>F1536*0.55 + M1536*0.45</f>
        <v>31.043750000000003</v>
      </c>
      <c r="R1536" s="2">
        <f>P1536*0.55+Q1536*0.45</f>
        <v>14.122338649750001</v>
      </c>
      <c r="S1536" s="8">
        <f>E1536/SUM($E$2:$E$2772)</f>
        <v>2.7259055408649328E-4</v>
      </c>
      <c r="T1536" s="8">
        <f>Tabla13[[#This Row],[rsi_earning]]/SUM(Tabla13[rsi_earning])</f>
        <v>0</v>
      </c>
      <c r="U1536" s="10">
        <f>Tabla13[[#This Row],[P(D)]]+Tabla13[[#This Row],[P_RSI(D)]]</f>
        <v>2.7259055408649328E-4</v>
      </c>
    </row>
    <row r="1537" spans="1:21" x14ac:dyDescent="0.2">
      <c r="A1537" t="s">
        <v>2611</v>
      </c>
      <c r="B1537" t="s">
        <v>2612</v>
      </c>
      <c r="C1537" s="1">
        <v>260</v>
      </c>
      <c r="D1537" s="1">
        <v>39349.019999999997</v>
      </c>
      <c r="E1537" s="6">
        <f>D1537/100000</f>
        <v>0.39349019999999996</v>
      </c>
      <c r="F1537" s="4">
        <v>68.875</v>
      </c>
      <c r="G1537" s="1">
        <v>571.30999999999995</v>
      </c>
      <c r="H1537">
        <v>251.25427420193401</v>
      </c>
      <c r="I1537">
        <v>262.45189292062503</v>
      </c>
      <c r="J1537">
        <v>240.05665548324399</v>
      </c>
      <c r="K1537" s="1">
        <v>6459.27</v>
      </c>
      <c r="L1537" s="6">
        <f>K1537/100000</f>
        <v>6.4592700000000003E-2</v>
      </c>
      <c r="M1537">
        <v>54</v>
      </c>
      <c r="N1537">
        <v>119.62</v>
      </c>
      <c r="O1537">
        <v>61.924789493254899</v>
      </c>
      <c r="P1537" s="2">
        <f>E1537*0.55 + L1537*0.45</f>
        <v>0.24548632499999998</v>
      </c>
      <c r="Q1537" s="2">
        <f>F1537*0.55 + M1537*0.45</f>
        <v>62.181250000000006</v>
      </c>
      <c r="R1537" s="2">
        <f>P1537*0.55+Q1537*0.45</f>
        <v>28.116579978750003</v>
      </c>
      <c r="S1537" s="8">
        <f>E1537/SUM($E$2:$E$2772)</f>
        <v>2.1255436219074744E-4</v>
      </c>
      <c r="T1537" s="8">
        <f>Tabla13[[#This Row],[rsi_earning]]/SUM(Tabla13[rsi_earning])</f>
        <v>5.9895158522412958E-5</v>
      </c>
      <c r="U1537" s="10">
        <f>Tabla13[[#This Row],[P(D)]]+Tabla13[[#This Row],[P_RSI(D)]]</f>
        <v>2.7244952071316038E-4</v>
      </c>
    </row>
    <row r="1538" spans="1:21" x14ac:dyDescent="0.2">
      <c r="A1538" t="s">
        <v>3380</v>
      </c>
      <c r="B1538" t="s">
        <v>3381</v>
      </c>
      <c r="C1538" s="1">
        <v>33.880001068115199</v>
      </c>
      <c r="D1538" s="1">
        <v>50386.28</v>
      </c>
      <c r="E1538" s="6">
        <f>D1538/100000</f>
        <v>0.50386279999999994</v>
      </c>
      <c r="F1538" s="4">
        <v>47.785714285714199</v>
      </c>
      <c r="G1538" s="1">
        <v>1054.42</v>
      </c>
      <c r="H1538">
        <v>32.807078941001897</v>
      </c>
      <c r="I1538">
        <v>33.574321803556899</v>
      </c>
      <c r="J1538">
        <v>32.039836078447003</v>
      </c>
      <c r="K1538" s="1">
        <v>0</v>
      </c>
      <c r="L1538" s="6">
        <f>K1538/100000</f>
        <v>0</v>
      </c>
      <c r="M1538">
        <v>1</v>
      </c>
      <c r="N1538">
        <v>0</v>
      </c>
      <c r="O1538">
        <v>59.283093919774402</v>
      </c>
      <c r="P1538" s="2">
        <f>E1538*0.55 + L1538*0.45</f>
        <v>0.27712453999999997</v>
      </c>
      <c r="Q1538" s="2">
        <f>F1538*0.55 + M1538*0.45</f>
        <v>26.732142857142811</v>
      </c>
      <c r="R1538" s="2">
        <f>P1538*0.55+Q1538*0.45</f>
        <v>12.181882782714265</v>
      </c>
      <c r="S1538" s="8">
        <f>E1538/SUM($E$2:$E$2772)</f>
        <v>2.7217510394323454E-4</v>
      </c>
      <c r="T1538" s="8">
        <f>Tabla13[[#This Row],[rsi_earning]]/SUM(Tabla13[rsi_earning])</f>
        <v>0</v>
      </c>
      <c r="U1538" s="10">
        <f>Tabla13[[#This Row],[P(D)]]+Tabla13[[#This Row],[P_RSI(D)]]</f>
        <v>2.7217510394323454E-4</v>
      </c>
    </row>
    <row r="1539" spans="1:21" x14ac:dyDescent="0.2">
      <c r="A1539" t="s">
        <v>6377</v>
      </c>
      <c r="B1539" t="s">
        <v>6378</v>
      </c>
      <c r="C1539" s="1">
        <v>15.560000419616699</v>
      </c>
      <c r="D1539" s="1">
        <v>4754.78</v>
      </c>
      <c r="E1539" s="6">
        <f>D1539/100000</f>
        <v>4.7547799999999994E-2</v>
      </c>
      <c r="F1539" s="4">
        <v>76.8</v>
      </c>
      <c r="G1539" s="1">
        <v>61.91</v>
      </c>
      <c r="H1539">
        <v>15.6355502846621</v>
      </c>
      <c r="I1539">
        <v>16.7110893399194</v>
      </c>
      <c r="J1539">
        <v>14.5600112294048</v>
      </c>
      <c r="K1539" s="1">
        <v>26571.31</v>
      </c>
      <c r="L1539" s="6">
        <f>K1539/100000</f>
        <v>0.26571310000000004</v>
      </c>
      <c r="M1539">
        <v>461.5</v>
      </c>
      <c r="N1539">
        <v>57.58</v>
      </c>
      <c r="O1539">
        <v>59.6371928671213</v>
      </c>
      <c r="P1539" s="2">
        <f>E1539*0.55 + L1539*0.45</f>
        <v>0.14572218500000003</v>
      </c>
      <c r="Q1539" s="2">
        <f>F1539*0.55 + M1539*0.45</f>
        <v>249.91500000000002</v>
      </c>
      <c r="R1539" s="2">
        <f>P1539*0.55+Q1539*0.45</f>
        <v>112.54189720175</v>
      </c>
      <c r="S1539" s="8">
        <f>E1539/SUM($E$2:$E$2772)</f>
        <v>2.568422873701358E-5</v>
      </c>
      <c r="T1539" s="8">
        <f>Tabla13[[#This Row],[rsi_earning]]/SUM(Tabla13[rsi_earning])</f>
        <v>2.4638896107426639E-4</v>
      </c>
      <c r="U1539" s="10">
        <f>Tabla13[[#This Row],[P(D)]]+Tabla13[[#This Row],[P_RSI(D)]]</f>
        <v>2.7207318981127998E-4</v>
      </c>
    </row>
    <row r="1540" spans="1:21" x14ac:dyDescent="0.2">
      <c r="A1540" t="s">
        <v>5054</v>
      </c>
      <c r="B1540" t="s">
        <v>5055</v>
      </c>
      <c r="C1540" s="1">
        <v>21.9300003051757</v>
      </c>
      <c r="D1540" s="1">
        <v>50332.23</v>
      </c>
      <c r="E1540" s="6">
        <f>D1540/100000</f>
        <v>0.5033223</v>
      </c>
      <c r="F1540" s="4">
        <v>34.200000000000003</v>
      </c>
      <c r="G1540" s="1">
        <v>1471.7</v>
      </c>
      <c r="H1540">
        <v>20.8478538039024</v>
      </c>
      <c r="I1540">
        <v>21.223284128904801</v>
      </c>
      <c r="J1540">
        <v>20.472423478899898</v>
      </c>
      <c r="K1540" s="1">
        <v>0</v>
      </c>
      <c r="L1540" s="6">
        <f>K1540/100000</f>
        <v>0</v>
      </c>
      <c r="M1540">
        <v>1</v>
      </c>
      <c r="N1540">
        <v>0</v>
      </c>
      <c r="O1540">
        <v>78.086433561822801</v>
      </c>
      <c r="P1540" s="2">
        <f>E1540*0.55 + L1540*0.45</f>
        <v>0.27682726500000004</v>
      </c>
      <c r="Q1540" s="2">
        <f>F1540*0.55 + M1540*0.45</f>
        <v>19.260000000000002</v>
      </c>
      <c r="R1540" s="2">
        <f>P1540*0.55+Q1540*0.45</f>
        <v>8.8192549957500024</v>
      </c>
      <c r="S1540" s="8">
        <f>E1540/SUM($E$2:$E$2772)</f>
        <v>2.7188313826590865E-4</v>
      </c>
      <c r="T1540" s="8">
        <f>Tabla13[[#This Row],[rsi_earning]]/SUM(Tabla13[rsi_earning])</f>
        <v>0</v>
      </c>
      <c r="U1540" s="10">
        <f>Tabla13[[#This Row],[P(D)]]+Tabla13[[#This Row],[P_RSI(D)]]</f>
        <v>2.7188313826590865E-4</v>
      </c>
    </row>
    <row r="1541" spans="1:21" x14ac:dyDescent="0.2">
      <c r="A1541" t="s">
        <v>4612</v>
      </c>
      <c r="B1541" t="s">
        <v>4613</v>
      </c>
      <c r="C1541" s="1">
        <v>435.33999633789</v>
      </c>
      <c r="D1541" s="1">
        <v>50292.6</v>
      </c>
      <c r="E1541" s="6">
        <f>D1541/100000</f>
        <v>0.50292599999999998</v>
      </c>
      <c r="F1541" s="4">
        <v>60.9</v>
      </c>
      <c r="G1541" s="1">
        <v>825.82</v>
      </c>
      <c r="H1541">
        <v>435.67350624685099</v>
      </c>
      <c r="I1541">
        <v>447.31636054837901</v>
      </c>
      <c r="J1541">
        <v>424.03065194532297</v>
      </c>
      <c r="K1541" s="1">
        <v>0</v>
      </c>
      <c r="L1541" s="6">
        <f>K1541/100000</f>
        <v>0</v>
      </c>
      <c r="M1541">
        <v>1</v>
      </c>
      <c r="N1541">
        <v>0</v>
      </c>
      <c r="O1541">
        <v>45.548147779368797</v>
      </c>
      <c r="P1541" s="2">
        <f>E1541*0.55 + L1541*0.45</f>
        <v>0.2766093</v>
      </c>
      <c r="Q1541" s="2">
        <f>F1541*0.55 + M1541*0.45</f>
        <v>33.945000000000007</v>
      </c>
      <c r="R1541" s="2">
        <f>P1541*0.55+Q1541*0.45</f>
        <v>15.427385115000003</v>
      </c>
      <c r="S1541" s="8">
        <f>E1541/SUM($E$2:$E$2772)</f>
        <v>2.7166906611433741E-4</v>
      </c>
      <c r="T1541" s="8">
        <f>Tabla13[[#This Row],[rsi_earning]]/SUM(Tabla13[rsi_earning])</f>
        <v>0</v>
      </c>
      <c r="U1541" s="10">
        <f>Tabla13[[#This Row],[P(D)]]+Tabla13[[#This Row],[P_RSI(D)]]</f>
        <v>2.7166906611433741E-4</v>
      </c>
    </row>
    <row r="1542" spans="1:21" x14ac:dyDescent="0.2">
      <c r="A1542" t="s">
        <v>367</v>
      </c>
      <c r="B1542" t="s">
        <v>368</v>
      </c>
      <c r="C1542" s="1">
        <v>6.5300002098083496</v>
      </c>
      <c r="D1542" s="1">
        <v>111436.71</v>
      </c>
      <c r="E1542" s="6">
        <f>D1542/100000</f>
        <v>1.1143671000000002</v>
      </c>
      <c r="F1542" s="4">
        <v>131.875</v>
      </c>
      <c r="G1542" s="1">
        <v>845.02</v>
      </c>
      <c r="H1542">
        <v>5.8970879840010504</v>
      </c>
      <c r="I1542">
        <v>6.5195390270668998</v>
      </c>
      <c r="J1542">
        <v>5.2746369409352001</v>
      </c>
      <c r="K1542" s="1">
        <v>-35656.74</v>
      </c>
      <c r="L1542" s="6">
        <f>K1542/100000</f>
        <v>-0.35656739999999998</v>
      </c>
      <c r="M1542">
        <v>1399</v>
      </c>
      <c r="N1542">
        <v>-25.49</v>
      </c>
      <c r="O1542">
        <v>61.128525380587703</v>
      </c>
      <c r="P1542" s="2">
        <f>E1542*0.55 + L1542*0.45</f>
        <v>0.45244657500000018</v>
      </c>
      <c r="Q1542" s="2">
        <f>F1542*0.55 + M1542*0.45</f>
        <v>702.08125000000007</v>
      </c>
      <c r="R1542" s="2">
        <f>P1542*0.55+Q1542*0.45</f>
        <v>316.18540811625002</v>
      </c>
      <c r="S1542" s="8">
        <f>E1542/SUM($E$2:$E$2772)</f>
        <v>6.0195549517333077E-4</v>
      </c>
      <c r="T1542" s="8">
        <f>Tabla13[[#This Row],[rsi_earning]]/SUM(Tabla13[rsi_earning])</f>
        <v>-3.3063582954303856E-4</v>
      </c>
      <c r="U1542" s="10">
        <f>Tabla13[[#This Row],[P(D)]]+Tabla13[[#This Row],[P_RSI(D)]]</f>
        <v>2.7131966563029221E-4</v>
      </c>
    </row>
    <row r="1543" spans="1:21" x14ac:dyDescent="0.2">
      <c r="A1543" t="s">
        <v>2773</v>
      </c>
      <c r="B1543" t="s">
        <v>2774</v>
      </c>
      <c r="C1543" s="1">
        <v>135.27999877929599</v>
      </c>
      <c r="D1543" s="1">
        <v>50177.86</v>
      </c>
      <c r="E1543" s="6">
        <f>D1543/100000</f>
        <v>0.50177859999999996</v>
      </c>
      <c r="F1543" s="4">
        <v>80.285714285714207</v>
      </c>
      <c r="G1543" s="1">
        <v>624.99</v>
      </c>
      <c r="H1543">
        <v>134.41660383082001</v>
      </c>
      <c r="I1543">
        <v>143.30078897307399</v>
      </c>
      <c r="J1543">
        <v>125.532418688565</v>
      </c>
      <c r="K1543" s="1">
        <v>0</v>
      </c>
      <c r="L1543" s="6">
        <f>K1543/100000</f>
        <v>0</v>
      </c>
      <c r="M1543">
        <v>1</v>
      </c>
      <c r="N1543">
        <v>0</v>
      </c>
      <c r="O1543">
        <v>45.425366069908698</v>
      </c>
      <c r="P1543" s="2">
        <f>E1543*0.55 + L1543*0.45</f>
        <v>0.27597822999999999</v>
      </c>
      <c r="Q1543" s="2">
        <f>F1543*0.55 + M1543*0.45</f>
        <v>44.607142857142819</v>
      </c>
      <c r="R1543" s="2">
        <f>P1543*0.55+Q1543*0.45</f>
        <v>20.225002312214269</v>
      </c>
      <c r="S1543" s="8">
        <f>E1543/SUM($E$2:$E$2772)</f>
        <v>2.7104926700580141E-4</v>
      </c>
      <c r="T1543" s="8">
        <f>Tabla13[[#This Row],[rsi_earning]]/SUM(Tabla13[rsi_earning])</f>
        <v>0</v>
      </c>
      <c r="U1543" s="10">
        <f>Tabla13[[#This Row],[P(D)]]+Tabla13[[#This Row],[P_RSI(D)]]</f>
        <v>2.7104926700580141E-4</v>
      </c>
    </row>
    <row r="1544" spans="1:21" x14ac:dyDescent="0.2">
      <c r="A1544" t="s">
        <v>2177</v>
      </c>
      <c r="B1544" t="s">
        <v>2178</v>
      </c>
      <c r="C1544" s="1">
        <v>241.89999389648401</v>
      </c>
      <c r="D1544" s="1">
        <v>50112.51</v>
      </c>
      <c r="E1544" s="6">
        <f>D1544/100000</f>
        <v>0.50112509999999999</v>
      </c>
      <c r="F1544" s="4">
        <v>84.375</v>
      </c>
      <c r="G1544" s="1">
        <v>593.92999999999995</v>
      </c>
      <c r="H1544">
        <v>247.309905452577</v>
      </c>
      <c r="I1544">
        <v>255.76294322018799</v>
      </c>
      <c r="J1544">
        <v>238.85686768496501</v>
      </c>
      <c r="K1544" s="1">
        <v>0</v>
      </c>
      <c r="L1544" s="6">
        <f>K1544/100000</f>
        <v>0</v>
      </c>
      <c r="M1544">
        <v>1</v>
      </c>
      <c r="N1544">
        <v>0</v>
      </c>
      <c r="O1544">
        <v>31.7905595102247</v>
      </c>
      <c r="P1544" s="2">
        <f>E1544*0.55 + L1544*0.45</f>
        <v>0.27561880500000002</v>
      </c>
      <c r="Q1544" s="2">
        <f>F1544*0.55 + M1544*0.45</f>
        <v>46.85625000000001</v>
      </c>
      <c r="R1544" s="2">
        <f>P1544*0.55+Q1544*0.45</f>
        <v>21.236902842750006</v>
      </c>
      <c r="S1544" s="8">
        <f>E1544/SUM($E$2:$E$2772)</f>
        <v>2.7069626132563031E-4</v>
      </c>
      <c r="T1544" s="8">
        <f>Tabla13[[#This Row],[rsi_earning]]/SUM(Tabla13[rsi_earning])</f>
        <v>0</v>
      </c>
      <c r="U1544" s="10">
        <f>Tabla13[[#This Row],[P(D)]]+Tabla13[[#This Row],[P_RSI(D)]]</f>
        <v>2.7069626132563031E-4</v>
      </c>
    </row>
    <row r="1545" spans="1:21" x14ac:dyDescent="0.2">
      <c r="A1545" t="s">
        <v>3003</v>
      </c>
      <c r="B1545" t="s">
        <v>3004</v>
      </c>
      <c r="C1545" s="1">
        <v>433.29000854492102</v>
      </c>
      <c r="D1545" s="1">
        <v>50047.37</v>
      </c>
      <c r="E1545" s="6">
        <f>D1545/100000</f>
        <v>0.50047370000000002</v>
      </c>
      <c r="F1545" s="4">
        <v>102</v>
      </c>
      <c r="G1545" s="1">
        <v>490.66</v>
      </c>
      <c r="H1545">
        <v>459.28962595517402</v>
      </c>
      <c r="I1545">
        <v>476.88787233851201</v>
      </c>
      <c r="J1545">
        <v>441.69137957183602</v>
      </c>
      <c r="K1545" s="1">
        <v>0</v>
      </c>
      <c r="L1545" s="6">
        <f>K1545/100000</f>
        <v>0</v>
      </c>
      <c r="M1545">
        <v>1</v>
      </c>
      <c r="N1545">
        <v>0</v>
      </c>
      <c r="O1545">
        <v>24.8205201502516</v>
      </c>
      <c r="P1545" s="2">
        <f>E1545*0.55 + L1545*0.45</f>
        <v>0.27526053500000003</v>
      </c>
      <c r="Q1545" s="2">
        <f>F1545*0.55 + M1545*0.45</f>
        <v>56.550000000000004</v>
      </c>
      <c r="R1545" s="2">
        <f>P1545*0.55+Q1545*0.45</f>
        <v>25.598893294250001</v>
      </c>
      <c r="S1545" s="8">
        <f>E1545/SUM($E$2:$E$2772)</f>
        <v>2.7034439001719356E-4</v>
      </c>
      <c r="T1545" s="8">
        <f>Tabla13[[#This Row],[rsi_earning]]/SUM(Tabla13[rsi_earning])</f>
        <v>0</v>
      </c>
      <c r="U1545" s="10">
        <f>Tabla13[[#This Row],[P(D)]]+Tabla13[[#This Row],[P_RSI(D)]]</f>
        <v>2.7034439001719356E-4</v>
      </c>
    </row>
    <row r="1546" spans="1:21" x14ac:dyDescent="0.2">
      <c r="A1546" t="s">
        <v>4930</v>
      </c>
      <c r="B1546" t="s">
        <v>4931</v>
      </c>
      <c r="C1546" s="1">
        <v>74.106597900390597</v>
      </c>
      <c r="D1546" s="1">
        <v>50044.83</v>
      </c>
      <c r="E1546" s="6">
        <f>D1546/100000</f>
        <v>0.50044830000000007</v>
      </c>
      <c r="F1546" s="4">
        <v>55.636363636363598</v>
      </c>
      <c r="G1546" s="1">
        <v>899.5</v>
      </c>
      <c r="H1546">
        <v>73.717961118460295</v>
      </c>
      <c r="I1546">
        <v>75.472998909230299</v>
      </c>
      <c r="J1546">
        <v>71.962923327690206</v>
      </c>
      <c r="K1546" s="1">
        <v>0</v>
      </c>
      <c r="L1546" s="6">
        <f>K1546/100000</f>
        <v>0</v>
      </c>
      <c r="M1546">
        <v>1</v>
      </c>
      <c r="N1546">
        <v>0</v>
      </c>
      <c r="O1546">
        <v>43.735337477476897</v>
      </c>
      <c r="P1546" s="2">
        <f>E1546*0.55 + L1546*0.45</f>
        <v>0.27524656500000005</v>
      </c>
      <c r="Q1546" s="2">
        <f>F1546*0.55 + M1546*0.45</f>
        <v>31.049999999999979</v>
      </c>
      <c r="R1546" s="2">
        <f>P1546*0.55+Q1546*0.45</f>
        <v>14.123885610749991</v>
      </c>
      <c r="S1546" s="8">
        <f>E1546/SUM($E$2:$E$2772)</f>
        <v>2.703306695209788E-4</v>
      </c>
      <c r="T1546" s="8">
        <f>Tabla13[[#This Row],[rsi_earning]]/SUM(Tabla13[rsi_earning])</f>
        <v>0</v>
      </c>
      <c r="U1546" s="10">
        <f>Tabla13[[#This Row],[P(D)]]+Tabla13[[#This Row],[P_RSI(D)]]</f>
        <v>2.703306695209788E-4</v>
      </c>
    </row>
    <row r="1547" spans="1:21" x14ac:dyDescent="0.2">
      <c r="A1547" t="s">
        <v>1591</v>
      </c>
      <c r="B1547" t="s">
        <v>1592</v>
      </c>
      <c r="C1547" s="1">
        <v>374.30999755859301</v>
      </c>
      <c r="D1547" s="1">
        <v>34891.78</v>
      </c>
      <c r="E1547" s="6">
        <f>D1547/100000</f>
        <v>0.3489178</v>
      </c>
      <c r="F1547" s="4">
        <v>103.166666666666</v>
      </c>
      <c r="G1547" s="1">
        <v>338.21</v>
      </c>
      <c r="H1547">
        <v>370.06157405992002</v>
      </c>
      <c r="I1547">
        <v>392.444541712052</v>
      </c>
      <c r="J1547">
        <v>347.67860640778798</v>
      </c>
      <c r="K1547" s="1">
        <v>8781.74</v>
      </c>
      <c r="L1547" s="6">
        <f>K1547/100000</f>
        <v>8.7817400000000004E-2</v>
      </c>
      <c r="M1547">
        <v>98</v>
      </c>
      <c r="N1547">
        <v>89.61</v>
      </c>
      <c r="O1547">
        <v>54.677664128943597</v>
      </c>
      <c r="P1547" s="2">
        <f>E1547*0.55 + L1547*0.45</f>
        <v>0.23142262000000002</v>
      </c>
      <c r="Q1547" s="2">
        <f>F1547*0.55 + M1547*0.45</f>
        <v>100.8416666666663</v>
      </c>
      <c r="R1547" s="2">
        <f>P1547*0.55+Q1547*0.45</f>
        <v>45.506032440999832</v>
      </c>
      <c r="S1547" s="8">
        <f>E1547/SUM($E$2:$E$2772)</f>
        <v>1.8847737614811953E-4</v>
      </c>
      <c r="T1547" s="8">
        <f>Tabla13[[#This Row],[rsi_earning]]/SUM(Tabla13[rsi_earning])</f>
        <v>8.1430828778269792E-5</v>
      </c>
      <c r="U1547" s="10">
        <f>Tabla13[[#This Row],[P(D)]]+Tabla13[[#This Row],[P_RSI(D)]]</f>
        <v>2.6990820492638935E-4</v>
      </c>
    </row>
    <row r="1548" spans="1:21" x14ac:dyDescent="0.2">
      <c r="A1548" t="s">
        <v>2625</v>
      </c>
      <c r="B1548" t="s">
        <v>2626</v>
      </c>
      <c r="C1548" s="1">
        <v>320.16000366210898</v>
      </c>
      <c r="D1548" s="1">
        <v>49848.65</v>
      </c>
      <c r="E1548" s="6">
        <f>D1548/100000</f>
        <v>0.4984865</v>
      </c>
      <c r="F1548" s="4">
        <v>57.75</v>
      </c>
      <c r="G1548" s="1">
        <v>863.18</v>
      </c>
      <c r="H1548">
        <v>293.95151111784702</v>
      </c>
      <c r="I1548">
        <v>304.93507558626101</v>
      </c>
      <c r="J1548">
        <v>282.96794664943297</v>
      </c>
      <c r="K1548" s="1">
        <v>0</v>
      </c>
      <c r="L1548" s="6">
        <f>K1548/100000</f>
        <v>0</v>
      </c>
      <c r="M1548">
        <v>1</v>
      </c>
      <c r="N1548">
        <v>0</v>
      </c>
      <c r="O1548">
        <v>74.622065848426999</v>
      </c>
      <c r="P1548" s="2">
        <f>E1548*0.55 + L1548*0.45</f>
        <v>0.274167575</v>
      </c>
      <c r="Q1548" s="2">
        <f>F1548*0.55 + M1548*0.45</f>
        <v>32.212500000000006</v>
      </c>
      <c r="R1548" s="2">
        <f>P1548*0.55+Q1548*0.45</f>
        <v>14.646417166250002</v>
      </c>
      <c r="S1548" s="8">
        <f>E1548/SUM($E$2:$E$2772)</f>
        <v>2.6927095025034434E-4</v>
      </c>
      <c r="T1548" s="8">
        <f>Tabla13[[#This Row],[rsi_earning]]/SUM(Tabla13[rsi_earning])</f>
        <v>0</v>
      </c>
      <c r="U1548" s="10">
        <f>Tabla13[[#This Row],[P(D)]]+Tabla13[[#This Row],[P_RSI(D)]]</f>
        <v>2.6927095025034434E-4</v>
      </c>
    </row>
    <row r="1549" spans="1:21" x14ac:dyDescent="0.2">
      <c r="A1549" t="s">
        <v>137</v>
      </c>
      <c r="B1549" t="s">
        <v>138</v>
      </c>
      <c r="C1549" s="1">
        <v>10.439999580383301</v>
      </c>
      <c r="D1549" s="1">
        <v>39443.9</v>
      </c>
      <c r="E1549" s="6">
        <f>D1549/100000</f>
        <v>0.39443900000000004</v>
      </c>
      <c r="F1549" s="4">
        <v>94.8</v>
      </c>
      <c r="G1549" s="1">
        <v>416.07</v>
      </c>
      <c r="H1549">
        <v>9.8767391406610798</v>
      </c>
      <c r="I1549">
        <v>10.881502529908801</v>
      </c>
      <c r="J1549">
        <v>8.8719757514133608</v>
      </c>
      <c r="K1549" s="1">
        <v>6039.45</v>
      </c>
      <c r="L1549" s="6">
        <f>K1549/100000</f>
        <v>6.0394499999999997E-2</v>
      </c>
      <c r="M1549">
        <v>283.5</v>
      </c>
      <c r="N1549">
        <v>21.3</v>
      </c>
      <c r="O1549">
        <v>54.227403140228702</v>
      </c>
      <c r="P1549" s="2">
        <f>E1549*0.55 + L1549*0.45</f>
        <v>0.24411897500000004</v>
      </c>
      <c r="Q1549" s="2">
        <f>F1549*0.55 + M1549*0.45</f>
        <v>179.715</v>
      </c>
      <c r="R1549" s="2">
        <f>P1549*0.55+Q1549*0.45</f>
        <v>81.00601543625001</v>
      </c>
      <c r="S1549" s="8">
        <f>E1549/SUM($E$2:$E$2772)</f>
        <v>2.1306688214384057E-4</v>
      </c>
      <c r="T1549" s="8">
        <f>Tabla13[[#This Row],[rsi_earning]]/SUM(Tabla13[rsi_earning])</f>
        <v>5.600227504628029E-5</v>
      </c>
      <c r="U1549" s="10">
        <f>Tabla13[[#This Row],[P(D)]]+Tabla13[[#This Row],[P_RSI(D)]]</f>
        <v>2.6906915719012087E-4</v>
      </c>
    </row>
    <row r="1550" spans="1:21" x14ac:dyDescent="0.2">
      <c r="A1550" t="s">
        <v>6599</v>
      </c>
      <c r="B1550" t="s">
        <v>6600</v>
      </c>
      <c r="C1550" s="1">
        <v>57.439998626708899</v>
      </c>
      <c r="D1550" s="1">
        <v>49797.18</v>
      </c>
      <c r="E1550" s="6">
        <f>D1550/100000</f>
        <v>0.49797180000000002</v>
      </c>
      <c r="F1550" s="4">
        <v>50</v>
      </c>
      <c r="G1550" s="1">
        <v>995.94</v>
      </c>
      <c r="H1550">
        <v>55.222561902398098</v>
      </c>
      <c r="I1550">
        <v>56.4325205254422</v>
      </c>
      <c r="J1550">
        <v>54.012603279353897</v>
      </c>
      <c r="K1550" s="1">
        <v>0</v>
      </c>
      <c r="L1550" s="6">
        <f>K1550/100000</f>
        <v>0</v>
      </c>
      <c r="M1550">
        <v>1</v>
      </c>
      <c r="N1550">
        <v>0</v>
      </c>
      <c r="O1550">
        <v>69.1546073328376</v>
      </c>
      <c r="P1550" s="2">
        <f>E1550*0.55 + L1550*0.45</f>
        <v>0.27388449000000004</v>
      </c>
      <c r="Q1550" s="2">
        <f>F1550*0.55 + M1550*0.45</f>
        <v>27.950000000000003</v>
      </c>
      <c r="R1550" s="2">
        <f>P1550*0.55+Q1550*0.45</f>
        <v>12.728136469500003</v>
      </c>
      <c r="S1550" s="8">
        <f>E1550/SUM($E$2:$E$2772)</f>
        <v>2.6899292114003975E-4</v>
      </c>
      <c r="T1550" s="8">
        <f>Tabla13[[#This Row],[rsi_earning]]/SUM(Tabla13[rsi_earning])</f>
        <v>0</v>
      </c>
      <c r="U1550" s="10">
        <f>Tabla13[[#This Row],[P(D)]]+Tabla13[[#This Row],[P_RSI(D)]]</f>
        <v>2.6899292114003975E-4</v>
      </c>
    </row>
    <row r="1551" spans="1:21" x14ac:dyDescent="0.2">
      <c r="A1551" t="s">
        <v>2211</v>
      </c>
      <c r="B1551" t="s">
        <v>2212</v>
      </c>
      <c r="C1551" s="1">
        <v>24.5100002288818</v>
      </c>
      <c r="D1551" s="1">
        <v>94.85</v>
      </c>
      <c r="E1551" s="6">
        <f>D1551/100000</f>
        <v>9.4849999999999991E-4</v>
      </c>
      <c r="F1551" s="4">
        <v>85</v>
      </c>
      <c r="G1551" s="1">
        <v>1.1200000000000001</v>
      </c>
      <c r="H1551">
        <v>24.062636785495702</v>
      </c>
      <c r="I1551">
        <v>24.499595600964401</v>
      </c>
      <c r="J1551">
        <v>23.625677970026999</v>
      </c>
      <c r="K1551" s="1">
        <v>28915.72</v>
      </c>
      <c r="L1551" s="6">
        <f>K1551/100000</f>
        <v>0.2891572</v>
      </c>
      <c r="M1551">
        <v>215.666666666666</v>
      </c>
      <c r="N1551">
        <v>134.08000000000001</v>
      </c>
      <c r="O1551">
        <v>51.2195348880484</v>
      </c>
      <c r="P1551" s="2">
        <f>E1551*0.55 + L1551*0.45</f>
        <v>0.13064241500000001</v>
      </c>
      <c r="Q1551" s="2">
        <f>F1551*0.55 + M1551*0.45</f>
        <v>143.7999999999997</v>
      </c>
      <c r="R1551" s="2">
        <f>P1551*0.55+Q1551*0.45</f>
        <v>64.781853328249866</v>
      </c>
      <c r="S1551" s="8">
        <f>E1551/SUM($E$2:$E$2772)</f>
        <v>5.1235789998816729E-7</v>
      </c>
      <c r="T1551" s="8">
        <f>Tabla13[[#This Row],[rsi_earning]]/SUM(Tabla13[rsi_earning])</f>
        <v>2.6812807533818943E-4</v>
      </c>
      <c r="U1551" s="10">
        <f>Tabla13[[#This Row],[P(D)]]+Tabla13[[#This Row],[P_RSI(D)]]</f>
        <v>2.6864043323817759E-4</v>
      </c>
    </row>
    <row r="1552" spans="1:21" x14ac:dyDescent="0.2">
      <c r="A1552" t="s">
        <v>4598</v>
      </c>
      <c r="B1552" t="s">
        <v>4599</v>
      </c>
      <c r="C1552" s="1">
        <v>55.549999237060497</v>
      </c>
      <c r="D1552" s="1">
        <v>49655.94</v>
      </c>
      <c r="E1552" s="6">
        <f>D1552/100000</f>
        <v>0.49655940000000004</v>
      </c>
      <c r="F1552" s="4">
        <v>61.8888888888888</v>
      </c>
      <c r="G1552" s="1">
        <v>802.34</v>
      </c>
      <c r="H1552">
        <v>54.180060365949203</v>
      </c>
      <c r="I1552">
        <v>57.074016040191601</v>
      </c>
      <c r="J1552">
        <v>51.286104691706903</v>
      </c>
      <c r="K1552" s="1">
        <v>0</v>
      </c>
      <c r="L1552" s="6">
        <f>K1552/100000</f>
        <v>0</v>
      </c>
      <c r="M1552">
        <v>1</v>
      </c>
      <c r="N1552">
        <v>0</v>
      </c>
      <c r="O1552">
        <v>60.4982182250127</v>
      </c>
      <c r="P1552" s="2">
        <f>E1552*0.55 + L1552*0.45</f>
        <v>0.27310767000000002</v>
      </c>
      <c r="Q1552" s="2">
        <f>F1552*0.55 + M1552*0.45</f>
        <v>34.488888888888845</v>
      </c>
      <c r="R1552" s="2">
        <f>P1552*0.55+Q1552*0.45</f>
        <v>15.670209218499981</v>
      </c>
      <c r="S1552" s="8">
        <f>E1552/SUM($E$2:$E$2772)</f>
        <v>2.6822997512217651E-4</v>
      </c>
      <c r="T1552" s="8">
        <f>Tabla13[[#This Row],[rsi_earning]]/SUM(Tabla13[rsi_earning])</f>
        <v>0</v>
      </c>
      <c r="U1552" s="10">
        <f>Tabla13[[#This Row],[P(D)]]+Tabla13[[#This Row],[P_RSI(D)]]</f>
        <v>2.6822997512217651E-4</v>
      </c>
    </row>
    <row r="1553" spans="1:21" x14ac:dyDescent="0.2">
      <c r="A1553" t="s">
        <v>8173</v>
      </c>
      <c r="B1553" t="s">
        <v>8174</v>
      </c>
      <c r="C1553" s="1">
        <v>85.169998168945298</v>
      </c>
      <c r="D1553" s="1">
        <v>9352.4500000000007</v>
      </c>
      <c r="E1553" s="6">
        <f>D1553/100000</f>
        <v>9.352450000000001E-2</v>
      </c>
      <c r="F1553" s="4">
        <v>93.125</v>
      </c>
      <c r="G1553" s="1">
        <v>100.43</v>
      </c>
      <c r="H1553">
        <v>82.991197534129498</v>
      </c>
      <c r="I1553">
        <v>85.070659560587302</v>
      </c>
      <c r="J1553">
        <v>80.911735507671594</v>
      </c>
      <c r="K1553" s="1">
        <v>23426.58</v>
      </c>
      <c r="L1553" s="6">
        <f>K1553/100000</f>
        <v>0.23426580000000002</v>
      </c>
      <c r="M1553">
        <v>802</v>
      </c>
      <c r="N1553">
        <v>29.21</v>
      </c>
      <c r="O1553">
        <v>55.988438656884902</v>
      </c>
      <c r="P1553" s="2">
        <f>E1553*0.55 + L1553*0.45</f>
        <v>0.15685808500000004</v>
      </c>
      <c r="Q1553" s="2">
        <f>F1553*0.55 + M1553*0.45</f>
        <v>412.11875000000003</v>
      </c>
      <c r="R1553" s="2">
        <f>P1553*0.55+Q1553*0.45</f>
        <v>185.53970944675001</v>
      </c>
      <c r="S1553" s="8">
        <f>E1553/SUM($E$2:$E$2772)</f>
        <v>5.0519785363672501E-5</v>
      </c>
      <c r="T1553" s="8">
        <f>Tabla13[[#This Row],[rsi_earning]]/SUM(Tabla13[rsi_earning])</f>
        <v>2.1722868416059228E-4</v>
      </c>
      <c r="U1553" s="10">
        <f>Tabla13[[#This Row],[P(D)]]+Tabla13[[#This Row],[P_RSI(D)]]</f>
        <v>2.6774846952426479E-4</v>
      </c>
    </row>
    <row r="1554" spans="1:21" x14ac:dyDescent="0.2">
      <c r="A1554" t="s">
        <v>3546</v>
      </c>
      <c r="B1554" t="s">
        <v>3547</v>
      </c>
      <c r="C1554" s="1">
        <v>35.590000152587798</v>
      </c>
      <c r="D1554" s="1">
        <v>49547.97</v>
      </c>
      <c r="E1554" s="6">
        <f>D1554/100000</f>
        <v>0.49547970000000002</v>
      </c>
      <c r="F1554" s="4">
        <v>76.6666666666666</v>
      </c>
      <c r="G1554" s="1">
        <v>646.28</v>
      </c>
      <c r="H1554">
        <v>35.5646768397024</v>
      </c>
      <c r="I1554">
        <v>36.6869037572772</v>
      </c>
      <c r="J1554">
        <v>34.442449922127601</v>
      </c>
      <c r="K1554" s="1">
        <v>0</v>
      </c>
      <c r="L1554" s="6">
        <f>K1554/100000</f>
        <v>0</v>
      </c>
      <c r="M1554">
        <v>1</v>
      </c>
      <c r="N1554">
        <v>0</v>
      </c>
      <c r="O1554">
        <v>44.551291064457203</v>
      </c>
      <c r="P1554" s="2">
        <f>E1554*0.55 + L1554*0.45</f>
        <v>0.27251383500000004</v>
      </c>
      <c r="Q1554" s="2">
        <f>F1554*0.55 + M1554*0.45</f>
        <v>42.616666666666639</v>
      </c>
      <c r="R1554" s="2">
        <f>P1554*0.55+Q1554*0.45</f>
        <v>19.327382609249987</v>
      </c>
      <c r="S1554" s="8">
        <f>E1554/SUM($E$2:$E$2772)</f>
        <v>2.6764674599764595E-4</v>
      </c>
      <c r="T1554" s="8">
        <f>Tabla13[[#This Row],[rsi_earning]]/SUM(Tabla13[rsi_earning])</f>
        <v>0</v>
      </c>
      <c r="U1554" s="10">
        <f>Tabla13[[#This Row],[P(D)]]+Tabla13[[#This Row],[P_RSI(D)]]</f>
        <v>2.6764674599764595E-4</v>
      </c>
    </row>
    <row r="1555" spans="1:21" x14ac:dyDescent="0.2">
      <c r="A1555" t="s">
        <v>4590</v>
      </c>
      <c r="B1555" t="s">
        <v>4591</v>
      </c>
      <c r="C1555" s="1">
        <v>34.430000305175703</v>
      </c>
      <c r="D1555" s="1">
        <v>49530.93</v>
      </c>
      <c r="E1555" s="6">
        <f>D1555/100000</f>
        <v>0.49530930000000001</v>
      </c>
      <c r="F1555" s="4">
        <v>54</v>
      </c>
      <c r="G1555" s="1">
        <v>917.24</v>
      </c>
      <c r="H1555">
        <v>34.342220755023902</v>
      </c>
      <c r="I1555">
        <v>35.414051174237201</v>
      </c>
      <c r="J1555">
        <v>33.270390335810603</v>
      </c>
      <c r="K1555" s="1">
        <v>0</v>
      </c>
      <c r="L1555" s="6">
        <f>K1555/100000</f>
        <v>0</v>
      </c>
      <c r="M1555">
        <v>1</v>
      </c>
      <c r="N1555">
        <v>0</v>
      </c>
      <c r="O1555">
        <v>47.2462148035345</v>
      </c>
      <c r="P1555" s="2">
        <f>E1555*0.55 + L1555*0.45</f>
        <v>0.27242011500000002</v>
      </c>
      <c r="Q1555" s="2">
        <f>F1555*0.55 + M1555*0.45</f>
        <v>30.150000000000002</v>
      </c>
      <c r="R1555" s="2">
        <f>P1555*0.55+Q1555*0.45</f>
        <v>13.717331063250001</v>
      </c>
      <c r="S1555" s="8">
        <f>E1555/SUM($E$2:$E$2772)</f>
        <v>2.6755469983406346E-4</v>
      </c>
      <c r="T1555" s="8">
        <f>Tabla13[[#This Row],[rsi_earning]]/SUM(Tabla13[rsi_earning])</f>
        <v>0</v>
      </c>
      <c r="U1555" s="10">
        <f>Tabla13[[#This Row],[P(D)]]+Tabla13[[#This Row],[P_RSI(D)]]</f>
        <v>2.6755469983406346E-4</v>
      </c>
    </row>
    <row r="1556" spans="1:21" x14ac:dyDescent="0.2">
      <c r="A1556" t="s">
        <v>8183</v>
      </c>
      <c r="B1556" t="s">
        <v>8184</v>
      </c>
      <c r="C1556" s="1">
        <v>45.220001220703097</v>
      </c>
      <c r="D1556" s="1">
        <v>18685.7</v>
      </c>
      <c r="E1556" s="6">
        <f>D1556/100000</f>
        <v>0.186857</v>
      </c>
      <c r="F1556" s="4">
        <v>71.636363636363598</v>
      </c>
      <c r="G1556" s="1">
        <v>260.83999999999997</v>
      </c>
      <c r="H1556">
        <v>44.868413565918601</v>
      </c>
      <c r="I1556">
        <v>46.681979686023702</v>
      </c>
      <c r="J1556">
        <v>43.0548474458135</v>
      </c>
      <c r="K1556" s="1">
        <v>17966.87</v>
      </c>
      <c r="L1556" s="6">
        <f>K1556/100000</f>
        <v>0.17966869999999999</v>
      </c>
      <c r="M1556">
        <v>279</v>
      </c>
      <c r="N1556">
        <v>64.400000000000006</v>
      </c>
      <c r="O1556">
        <v>57.822739881528101</v>
      </c>
      <c r="P1556" s="2">
        <f>E1556*0.55 + L1556*0.45</f>
        <v>0.18362226500000001</v>
      </c>
      <c r="Q1556" s="2">
        <f>F1556*0.55 + M1556*0.45</f>
        <v>164.95</v>
      </c>
      <c r="R1556" s="2">
        <f>P1556*0.55+Q1556*0.45</f>
        <v>74.328492245749999</v>
      </c>
      <c r="S1556" s="8">
        <f>E1556/SUM($E$2:$E$2772)</f>
        <v>1.0093585674020979E-4</v>
      </c>
      <c r="T1556" s="8">
        <f>Tabla13[[#This Row],[rsi_earning]]/SUM(Tabla13[rsi_earning])</f>
        <v>1.6660218984522796E-4</v>
      </c>
      <c r="U1556" s="10">
        <f>Tabla13[[#This Row],[P(D)]]+Tabla13[[#This Row],[P_RSI(D)]]</f>
        <v>2.6753804658543776E-4</v>
      </c>
    </row>
    <row r="1557" spans="1:21" x14ac:dyDescent="0.2">
      <c r="A1557" t="s">
        <v>8203</v>
      </c>
      <c r="B1557" t="s">
        <v>8204</v>
      </c>
      <c r="C1557" s="1">
        <v>74.440002441406193</v>
      </c>
      <c r="D1557" s="1">
        <v>6695.29</v>
      </c>
      <c r="E1557" s="6">
        <f>D1557/100000</f>
        <v>6.6952899999999996E-2</v>
      </c>
      <c r="F1557" s="4">
        <v>94.125</v>
      </c>
      <c r="G1557" s="1">
        <v>71.13</v>
      </c>
      <c r="H1557">
        <v>74.941215078672698</v>
      </c>
      <c r="I1557">
        <v>77.567118067367502</v>
      </c>
      <c r="J1557">
        <v>72.315312089977894</v>
      </c>
      <c r="K1557" s="1">
        <v>24939.26</v>
      </c>
      <c r="L1557" s="6">
        <f>K1557/100000</f>
        <v>0.24939259999999999</v>
      </c>
      <c r="M1557">
        <v>575</v>
      </c>
      <c r="N1557">
        <v>43.37</v>
      </c>
      <c r="O1557">
        <v>47.136068742950798</v>
      </c>
      <c r="P1557" s="2">
        <f>E1557*0.55 + L1557*0.45</f>
        <v>0.149050765</v>
      </c>
      <c r="Q1557" s="2">
        <f>F1557*0.55 + M1557*0.45</f>
        <v>310.51875000000001</v>
      </c>
      <c r="R1557" s="2">
        <f>P1557*0.55+Q1557*0.45</f>
        <v>139.81541542075001</v>
      </c>
      <c r="S1557" s="8">
        <f>E1557/SUM($E$2:$E$2772)</f>
        <v>3.6166417756581727E-5</v>
      </c>
      <c r="T1557" s="8">
        <f>Tabla13[[#This Row],[rsi_earning]]/SUM(Tabla13[rsi_earning])</f>
        <v>2.312553788789867E-4</v>
      </c>
      <c r="U1557" s="10">
        <f>Tabla13[[#This Row],[P(D)]]+Tabla13[[#This Row],[P_RSI(D)]]</f>
        <v>2.6742179663556844E-4</v>
      </c>
    </row>
    <row r="1558" spans="1:21" x14ac:dyDescent="0.2">
      <c r="A1558" t="s">
        <v>4106</v>
      </c>
      <c r="B1558" t="s">
        <v>4107</v>
      </c>
      <c r="C1558" s="1">
        <v>23.690000534057599</v>
      </c>
      <c r="D1558" s="1">
        <v>44168.39</v>
      </c>
      <c r="E1558" s="6">
        <f>D1558/100000</f>
        <v>0.44168390000000002</v>
      </c>
      <c r="F1558" s="4">
        <v>73.375</v>
      </c>
      <c r="G1558" s="1">
        <v>601.95000000000005</v>
      </c>
      <c r="H1558">
        <v>23.675661493288398</v>
      </c>
      <c r="I1558">
        <v>24.668248061941998</v>
      </c>
      <c r="J1558">
        <v>22.683074924634699</v>
      </c>
      <c r="K1558" s="1">
        <v>3067.95</v>
      </c>
      <c r="L1558" s="6">
        <f>K1558/100000</f>
        <v>3.0679499999999998E-2</v>
      </c>
      <c r="M1558">
        <v>76</v>
      </c>
      <c r="N1558">
        <v>40.369999999999997</v>
      </c>
      <c r="O1558">
        <v>56.756755363514799</v>
      </c>
      <c r="P1558" s="2">
        <f>E1558*0.55 + L1558*0.45</f>
        <v>0.25673192000000006</v>
      </c>
      <c r="Q1558" s="2">
        <f>F1558*0.55 + M1558*0.45</f>
        <v>74.556250000000006</v>
      </c>
      <c r="R1558" s="2">
        <f>P1558*0.55+Q1558*0.45</f>
        <v>33.691515056000007</v>
      </c>
      <c r="S1558" s="8">
        <f>E1558/SUM($E$2:$E$2772)</f>
        <v>2.3858749126260805E-4</v>
      </c>
      <c r="T1558" s="8">
        <f>Tabla13[[#This Row],[rsi_earning]]/SUM(Tabla13[rsi_earning])</f>
        <v>2.8448315612884554E-5</v>
      </c>
      <c r="U1558" s="10">
        <f>Tabla13[[#This Row],[P(D)]]+Tabla13[[#This Row],[P_RSI(D)]]</f>
        <v>2.6703580687549263E-4</v>
      </c>
    </row>
    <row r="1559" spans="1:21" x14ac:dyDescent="0.2">
      <c r="A1559" t="s">
        <v>5202</v>
      </c>
      <c r="B1559" t="s">
        <v>5203</v>
      </c>
      <c r="C1559" s="1">
        <v>45.819999694824197</v>
      </c>
      <c r="D1559" s="1">
        <v>47783.31</v>
      </c>
      <c r="E1559" s="6">
        <f>D1559/100000</f>
        <v>0.47783309999999996</v>
      </c>
      <c r="F1559" s="4">
        <v>80.75</v>
      </c>
      <c r="G1559" s="1">
        <v>591.74</v>
      </c>
      <c r="H1559">
        <v>43.833185707221901</v>
      </c>
      <c r="I1559">
        <v>44.065689135019298</v>
      </c>
      <c r="J1559">
        <v>43.600682279424497</v>
      </c>
      <c r="K1559" s="1">
        <v>882.09</v>
      </c>
      <c r="L1559" s="6">
        <f>K1559/100000</f>
        <v>8.8208999999999996E-3</v>
      </c>
      <c r="M1559">
        <v>329</v>
      </c>
      <c r="N1559">
        <v>2.68</v>
      </c>
      <c r="O1559">
        <v>62.739025047131697</v>
      </c>
      <c r="P1559" s="2">
        <f>E1559*0.55 + L1559*0.45</f>
        <v>0.26677761</v>
      </c>
      <c r="Q1559" s="2">
        <f>F1559*0.55 + M1559*0.45</f>
        <v>192.46250000000001</v>
      </c>
      <c r="R1559" s="2">
        <f>P1559*0.55+Q1559*0.45</f>
        <v>86.754852685499998</v>
      </c>
      <c r="S1559" s="8">
        <f>E1559/SUM($E$2:$E$2772)</f>
        <v>2.5811445826129251E-4</v>
      </c>
      <c r="T1559" s="8">
        <f>Tabla13[[#This Row],[rsi_earning]]/SUM(Tabla13[rsi_earning])</f>
        <v>8.1793949441709739E-6</v>
      </c>
      <c r="U1559" s="10">
        <f>Tabla13[[#This Row],[P(D)]]+Tabla13[[#This Row],[P_RSI(D)]]</f>
        <v>2.6629385320546349E-4</v>
      </c>
    </row>
    <row r="1560" spans="1:21" x14ac:dyDescent="0.2">
      <c r="A1560" t="s">
        <v>8976</v>
      </c>
      <c r="B1560" t="s">
        <v>8977</v>
      </c>
      <c r="C1560" s="1">
        <v>26.2600002288818</v>
      </c>
      <c r="D1560" s="1">
        <v>4636.59</v>
      </c>
      <c r="E1560" s="6">
        <f>D1560/100000</f>
        <v>4.6365900000000002E-2</v>
      </c>
      <c r="F1560" s="4">
        <v>92.875</v>
      </c>
      <c r="G1560" s="1">
        <v>49.92</v>
      </c>
      <c r="H1560">
        <v>24.7442780189233</v>
      </c>
      <c r="I1560">
        <v>25.455088517720402</v>
      </c>
      <c r="J1560">
        <v>24.033467520126202</v>
      </c>
      <c r="K1560" s="1">
        <v>25989.95</v>
      </c>
      <c r="L1560" s="6">
        <f>K1560/100000</f>
        <v>0.25989950000000001</v>
      </c>
      <c r="M1560">
        <v>185</v>
      </c>
      <c r="N1560">
        <v>140.49</v>
      </c>
      <c r="O1560">
        <v>65.3061292580974</v>
      </c>
      <c r="P1560" s="2">
        <f>E1560*0.55 + L1560*0.45</f>
        <v>0.14245602000000002</v>
      </c>
      <c r="Q1560" s="2">
        <f>F1560*0.55 + M1560*0.45</f>
        <v>134.33125000000001</v>
      </c>
      <c r="R1560" s="2">
        <f>P1560*0.55+Q1560*0.45</f>
        <v>60.527413311000004</v>
      </c>
      <c r="S1560" s="8">
        <f>E1560/SUM($E$2:$E$2772)</f>
        <v>2.5045793521414201E-5</v>
      </c>
      <c r="T1560" s="8">
        <f>Tabla13[[#This Row],[rsi_earning]]/SUM(Tabla13[rsi_earning])</f>
        <v>2.4099815849772289E-4</v>
      </c>
      <c r="U1560" s="10">
        <f>Tabla13[[#This Row],[P(D)]]+Tabla13[[#This Row],[P_RSI(D)]]</f>
        <v>2.6604395201913712E-4</v>
      </c>
    </row>
    <row r="1561" spans="1:21" x14ac:dyDescent="0.2">
      <c r="A1561" t="s">
        <v>1639</v>
      </c>
      <c r="B1561" t="s">
        <v>1640</v>
      </c>
      <c r="C1561" s="1">
        <v>21.110000610351499</v>
      </c>
      <c r="D1561" s="1">
        <v>6179.72</v>
      </c>
      <c r="E1561" s="6">
        <f>D1561/100000</f>
        <v>6.1797200000000004E-2</v>
      </c>
      <c r="F1561" s="4">
        <v>87</v>
      </c>
      <c r="G1561" s="1">
        <v>71.03</v>
      </c>
      <c r="H1561">
        <v>18.487916832721201</v>
      </c>
      <c r="I1561">
        <v>19.249063879556001</v>
      </c>
      <c r="J1561">
        <v>17.7267697858864</v>
      </c>
      <c r="K1561" s="1">
        <v>24894.9</v>
      </c>
      <c r="L1561" s="6">
        <f>K1561/100000</f>
        <v>0.248949</v>
      </c>
      <c r="M1561">
        <v>620</v>
      </c>
      <c r="N1561">
        <v>40.15</v>
      </c>
      <c r="O1561">
        <v>95.895568329737998</v>
      </c>
      <c r="P1561" s="2">
        <f>E1561*0.55 + L1561*0.45</f>
        <v>0.14601551000000002</v>
      </c>
      <c r="Q1561" s="2">
        <f>F1561*0.55 + M1561*0.45</f>
        <v>326.85000000000002</v>
      </c>
      <c r="R1561" s="2">
        <f>P1561*0.55+Q1561*0.45</f>
        <v>147.1628085305</v>
      </c>
      <c r="S1561" s="8">
        <f>E1561/SUM($E$2:$E$2772)</f>
        <v>3.3381427113493707E-5</v>
      </c>
      <c r="T1561" s="8">
        <f>Tabla13[[#This Row],[rsi_earning]]/SUM(Tabla13[rsi_earning])</f>
        <v>2.3084403994563137E-4</v>
      </c>
      <c r="U1561" s="10">
        <f>Tabla13[[#This Row],[P(D)]]+Tabla13[[#This Row],[P_RSI(D)]]</f>
        <v>2.6422546705912508E-4</v>
      </c>
    </row>
    <row r="1562" spans="1:21" x14ac:dyDescent="0.2">
      <c r="A1562" t="s">
        <v>2945</v>
      </c>
      <c r="B1562" t="s">
        <v>2946</v>
      </c>
      <c r="C1562" s="1">
        <v>47.319698333740199</v>
      </c>
      <c r="D1562" s="1">
        <v>48897.08</v>
      </c>
      <c r="E1562" s="6">
        <f>D1562/100000</f>
        <v>0.48897080000000004</v>
      </c>
      <c r="F1562" s="4">
        <v>38.642857142857103</v>
      </c>
      <c r="G1562" s="1">
        <v>1265.3599999999999</v>
      </c>
      <c r="H1562">
        <v>47.044920506160402</v>
      </c>
      <c r="I1562">
        <v>47.711799440941597</v>
      </c>
      <c r="J1562">
        <v>46.3780415713792</v>
      </c>
      <c r="K1562" s="1">
        <v>0</v>
      </c>
      <c r="L1562" s="6">
        <f>K1562/100000</f>
        <v>0</v>
      </c>
      <c r="M1562">
        <v>1</v>
      </c>
      <c r="N1562">
        <v>0</v>
      </c>
      <c r="O1562">
        <v>49.437537122549898</v>
      </c>
      <c r="P1562" s="2">
        <f>E1562*0.55 + L1562*0.45</f>
        <v>0.26893394000000004</v>
      </c>
      <c r="Q1562" s="2">
        <f>F1562*0.55 + M1562*0.45</f>
        <v>21.703571428571408</v>
      </c>
      <c r="R1562" s="2">
        <f>P1562*0.55+Q1562*0.45</f>
        <v>9.9145208098571338</v>
      </c>
      <c r="S1562" s="8">
        <f>E1562/SUM($E$2:$E$2772)</f>
        <v>2.6413078781606136E-4</v>
      </c>
      <c r="T1562" s="8">
        <f>Tabla13[[#This Row],[rsi_earning]]/SUM(Tabla13[rsi_earning])</f>
        <v>0</v>
      </c>
      <c r="U1562" s="10">
        <f>Tabla13[[#This Row],[P(D)]]+Tabla13[[#This Row],[P_RSI(D)]]</f>
        <v>2.6413078781606136E-4</v>
      </c>
    </row>
    <row r="1563" spans="1:21" x14ac:dyDescent="0.2">
      <c r="A1563" t="s">
        <v>4792</v>
      </c>
      <c r="B1563" t="s">
        <v>4793</v>
      </c>
      <c r="C1563" s="1">
        <v>46.009998321533203</v>
      </c>
      <c r="D1563" s="1">
        <v>48882.12</v>
      </c>
      <c r="E1563" s="6">
        <f>D1563/100000</f>
        <v>0.48882120000000001</v>
      </c>
      <c r="F1563" s="4">
        <v>59</v>
      </c>
      <c r="G1563" s="1">
        <v>828.51</v>
      </c>
      <c r="H1563">
        <v>42.708707158491599</v>
      </c>
      <c r="I1563">
        <v>43.710762433839797</v>
      </c>
      <c r="J1563">
        <v>41.7066518831435</v>
      </c>
      <c r="K1563" s="1">
        <v>0</v>
      </c>
      <c r="L1563" s="6">
        <f>K1563/100000</f>
        <v>0</v>
      </c>
      <c r="M1563">
        <v>1</v>
      </c>
      <c r="N1563">
        <v>0</v>
      </c>
      <c r="O1563">
        <v>84.593427240234703</v>
      </c>
      <c r="P1563" s="2">
        <f>E1563*0.55 + L1563*0.45</f>
        <v>0.26885166000000005</v>
      </c>
      <c r="Q1563" s="2">
        <f>F1563*0.55 + M1563*0.45</f>
        <v>32.900000000000006</v>
      </c>
      <c r="R1563" s="2">
        <f>P1563*0.55+Q1563*0.45</f>
        <v>14.952868413000003</v>
      </c>
      <c r="S1563" s="8">
        <f>E1563/SUM($E$2:$E$2772)</f>
        <v>2.6404997733441851E-4</v>
      </c>
      <c r="T1563" s="8">
        <f>Tabla13[[#This Row],[rsi_earning]]/SUM(Tabla13[rsi_earning])</f>
        <v>0</v>
      </c>
      <c r="U1563" s="10">
        <f>Tabla13[[#This Row],[P(D)]]+Tabla13[[#This Row],[P_RSI(D)]]</f>
        <v>2.6404997733441851E-4</v>
      </c>
    </row>
    <row r="1564" spans="1:21" x14ac:dyDescent="0.2">
      <c r="A1564" t="s">
        <v>5984</v>
      </c>
      <c r="B1564" t="s">
        <v>5985</v>
      </c>
      <c r="C1564" s="1">
        <v>55.75</v>
      </c>
      <c r="D1564" s="1">
        <v>32303.88</v>
      </c>
      <c r="E1564" s="6">
        <f>D1564/100000</f>
        <v>0.32303880000000001</v>
      </c>
      <c r="F1564" s="4">
        <v>64</v>
      </c>
      <c r="G1564" s="1">
        <v>504.75</v>
      </c>
      <c r="H1564">
        <v>57.942260986111002</v>
      </c>
      <c r="I1564">
        <v>60.062514590574203</v>
      </c>
      <c r="J1564">
        <v>55.822007381647801</v>
      </c>
      <c r="K1564" s="1">
        <v>9647.98</v>
      </c>
      <c r="L1564" s="6">
        <f>K1564/100000</f>
        <v>9.6479799999999991E-2</v>
      </c>
      <c r="M1564">
        <v>31</v>
      </c>
      <c r="N1564">
        <v>311.23</v>
      </c>
      <c r="O1564">
        <v>13.008122516956799</v>
      </c>
      <c r="P1564" s="2">
        <f>E1564*0.55 + L1564*0.45</f>
        <v>0.22108725000000001</v>
      </c>
      <c r="Q1564" s="2">
        <f>F1564*0.55 + M1564*0.45</f>
        <v>49.150000000000006</v>
      </c>
      <c r="R1564" s="2">
        <f>P1564*0.55+Q1564*0.45</f>
        <v>22.239097987500003</v>
      </c>
      <c r="S1564" s="8">
        <f>E1564/SUM($E$2:$E$2772)</f>
        <v>1.7449813514253834E-4</v>
      </c>
      <c r="T1564" s="8">
        <f>Tabla13[[#This Row],[rsi_earning]]/SUM(Tabla13[rsi_earning])</f>
        <v>8.9463250726640886E-5</v>
      </c>
      <c r="U1564" s="10">
        <f>Tabla13[[#This Row],[P(D)]]+Tabla13[[#This Row],[P_RSI(D)]]</f>
        <v>2.6396138586917922E-4</v>
      </c>
    </row>
    <row r="1565" spans="1:21" x14ac:dyDescent="0.2">
      <c r="A1565" t="s">
        <v>4744</v>
      </c>
      <c r="B1565" t="s">
        <v>4745</v>
      </c>
      <c r="C1565" s="1">
        <v>48.590000152587798</v>
      </c>
      <c r="D1565" s="1">
        <v>6653.94</v>
      </c>
      <c r="E1565" s="6">
        <f>D1565/100000</f>
        <v>6.6539399999999999E-2</v>
      </c>
      <c r="F1565" s="4">
        <v>70.4444444444444</v>
      </c>
      <c r="G1565" s="1">
        <v>94.46</v>
      </c>
      <c r="H1565">
        <v>47.530046546534102</v>
      </c>
      <c r="I1565">
        <v>48.483942776945099</v>
      </c>
      <c r="J1565">
        <v>46.576150316123098</v>
      </c>
      <c r="K1565" s="1">
        <v>24575.39</v>
      </c>
      <c r="L1565" s="6">
        <f>K1565/100000</f>
        <v>0.2457539</v>
      </c>
      <c r="M1565">
        <v>118</v>
      </c>
      <c r="N1565">
        <v>208.27</v>
      </c>
      <c r="O1565">
        <v>52.118611191930903</v>
      </c>
      <c r="P1565" s="2">
        <f>E1565*0.55 + L1565*0.45</f>
        <v>0.147185925</v>
      </c>
      <c r="Q1565" s="2">
        <f>F1565*0.55 + M1565*0.45</f>
        <v>91.844444444444434</v>
      </c>
      <c r="R1565" s="2">
        <f>P1565*0.55+Q1565*0.45</f>
        <v>41.410952258750001</v>
      </c>
      <c r="S1565" s="8">
        <f>E1565/SUM($E$2:$E$2772)</f>
        <v>3.5943054560329641E-5</v>
      </c>
      <c r="T1565" s="8">
        <f>Tabla13[[#This Row],[rsi_earning]]/SUM(Tabla13[rsi_earning])</f>
        <v>2.2788130544165548E-4</v>
      </c>
      <c r="U1565" s="10">
        <f>Tabla13[[#This Row],[P(D)]]+Tabla13[[#This Row],[P_RSI(D)]]</f>
        <v>2.638243600019851E-4</v>
      </c>
    </row>
    <row r="1566" spans="1:21" x14ac:dyDescent="0.2">
      <c r="A1566" t="s">
        <v>9659</v>
      </c>
      <c r="B1566" t="s">
        <v>9660</v>
      </c>
      <c r="C1566" s="1">
        <v>33</v>
      </c>
      <c r="D1566" s="1">
        <v>48764.21</v>
      </c>
      <c r="E1566" s="6">
        <f>D1566/100000</f>
        <v>0.48764209999999997</v>
      </c>
      <c r="F1566" s="4">
        <v>43.846153846153797</v>
      </c>
      <c r="G1566" s="1">
        <v>1112.17</v>
      </c>
      <c r="H1566">
        <v>32.451577624254902</v>
      </c>
      <c r="I1566">
        <v>33.208321201166697</v>
      </c>
      <c r="J1566">
        <v>31.6948340473432</v>
      </c>
      <c r="K1566" s="1">
        <v>0</v>
      </c>
      <c r="L1566" s="6">
        <f>K1566/100000</f>
        <v>0</v>
      </c>
      <c r="M1566">
        <v>1</v>
      </c>
      <c r="N1566">
        <v>0</v>
      </c>
      <c r="O1566">
        <v>60.377661166177603</v>
      </c>
      <c r="P1566" s="2">
        <f>E1566*0.55 + L1566*0.45</f>
        <v>0.26820315500000003</v>
      </c>
      <c r="Q1566" s="2">
        <f>F1566*0.55 + M1566*0.45</f>
        <v>24.565384615384591</v>
      </c>
      <c r="R1566" s="2">
        <f>P1566*0.55+Q1566*0.45</f>
        <v>11.201934812173066</v>
      </c>
      <c r="S1566" s="8">
        <f>E1566/SUM($E$2:$E$2772)</f>
        <v>2.6341305461446485E-4</v>
      </c>
      <c r="T1566" s="8">
        <f>Tabla13[[#This Row],[rsi_earning]]/SUM(Tabla13[rsi_earning])</f>
        <v>0</v>
      </c>
      <c r="U1566" s="10">
        <f>Tabla13[[#This Row],[P(D)]]+Tabla13[[#This Row],[P_RSI(D)]]</f>
        <v>2.6341305461446485E-4</v>
      </c>
    </row>
    <row r="1567" spans="1:21" x14ac:dyDescent="0.2">
      <c r="A1567" t="s">
        <v>1651</v>
      </c>
      <c r="B1567" t="s">
        <v>1652</v>
      </c>
      <c r="C1567" s="1">
        <v>19.309999465942301</v>
      </c>
      <c r="D1567" s="1">
        <v>7440.01</v>
      </c>
      <c r="E1567" s="6">
        <f>D1567/100000</f>
        <v>7.4400099999999997E-2</v>
      </c>
      <c r="F1567" s="4">
        <v>89.8888888888888</v>
      </c>
      <c r="G1567" s="1">
        <v>82.77</v>
      </c>
      <c r="H1567">
        <v>19.0207062398113</v>
      </c>
      <c r="I1567">
        <v>19.911596389377198</v>
      </c>
      <c r="J1567">
        <v>18.129816090245299</v>
      </c>
      <c r="K1567" s="1">
        <v>24061.25</v>
      </c>
      <c r="L1567" s="6">
        <f>K1567/100000</f>
        <v>0.24061250000000001</v>
      </c>
      <c r="M1567">
        <v>559</v>
      </c>
      <c r="N1567">
        <v>43.04</v>
      </c>
      <c r="O1567">
        <v>62.356311601784803</v>
      </c>
      <c r="P1567" s="2">
        <f>E1567*0.55 + L1567*0.45</f>
        <v>0.14919568</v>
      </c>
      <c r="Q1567" s="2">
        <f>F1567*0.55 + M1567*0.45</f>
        <v>300.98888888888888</v>
      </c>
      <c r="R1567" s="2">
        <f>P1567*0.55+Q1567*0.45</f>
        <v>135.52705762399998</v>
      </c>
      <c r="S1567" s="8">
        <f>E1567/SUM($E$2:$E$2772)</f>
        <v>4.0189224032587929E-5</v>
      </c>
      <c r="T1567" s="8">
        <f>Tabla13[[#This Row],[rsi_earning]]/SUM(Tabla13[rsi_earning])</f>
        <v>2.2311381673121092E-4</v>
      </c>
      <c r="U1567" s="10">
        <f>Tabla13[[#This Row],[P(D)]]+Tabla13[[#This Row],[P_RSI(D)]]</f>
        <v>2.6330304076379885E-4</v>
      </c>
    </row>
    <row r="1568" spans="1:21" x14ac:dyDescent="0.2">
      <c r="A1568" t="s">
        <v>4782</v>
      </c>
      <c r="B1568" t="s">
        <v>4783</v>
      </c>
      <c r="C1568" s="1">
        <v>51.569999694824197</v>
      </c>
      <c r="D1568" s="1">
        <v>4015.28</v>
      </c>
      <c r="E1568" s="6">
        <f>D1568/100000</f>
        <v>4.0152800000000002E-2</v>
      </c>
      <c r="F1568" s="4">
        <v>60</v>
      </c>
      <c r="G1568" s="1">
        <v>66.92</v>
      </c>
      <c r="H1568">
        <v>50.842207174936398</v>
      </c>
      <c r="I1568">
        <v>51.628533195498598</v>
      </c>
      <c r="J1568">
        <v>50.055881154374298</v>
      </c>
      <c r="K1568" s="1">
        <v>26015.41</v>
      </c>
      <c r="L1568" s="6">
        <f>K1568/100000</f>
        <v>0.2601541</v>
      </c>
      <c r="M1568">
        <v>501</v>
      </c>
      <c r="N1568">
        <v>51.93</v>
      </c>
      <c r="O1568">
        <v>65.035012604537599</v>
      </c>
      <c r="P1568" s="2">
        <f>E1568*0.55 + L1568*0.45</f>
        <v>0.13915338500000002</v>
      </c>
      <c r="Q1568" s="2">
        <f>F1568*0.55 + M1568*0.45</f>
        <v>258.45000000000005</v>
      </c>
      <c r="R1568" s="2">
        <f>P1568*0.55+Q1568*0.45</f>
        <v>116.37903436175003</v>
      </c>
      <c r="S1568" s="8">
        <f>E1568/SUM($E$2:$E$2772)</f>
        <v>2.1689619701259765E-5</v>
      </c>
      <c r="T1568" s="8">
        <f>Tabla13[[#This Row],[rsi_earning]]/SUM(Tabla13[rsi_earning])</f>
        <v>2.4123424256542413E-4</v>
      </c>
      <c r="U1568" s="10">
        <f>Tabla13[[#This Row],[P(D)]]+Tabla13[[#This Row],[P_RSI(D)]]</f>
        <v>2.6292386226668392E-4</v>
      </c>
    </row>
    <row r="1569" spans="1:21" x14ac:dyDescent="0.2">
      <c r="A1569" t="s">
        <v>3261</v>
      </c>
      <c r="B1569" t="s">
        <v>3262</v>
      </c>
      <c r="C1569" s="1">
        <v>123.180000305175</v>
      </c>
      <c r="D1569" s="1">
        <v>16969.2</v>
      </c>
      <c r="E1569" s="6">
        <f>D1569/100000</f>
        <v>0.16969200000000001</v>
      </c>
      <c r="F1569" s="4">
        <v>107</v>
      </c>
      <c r="G1569" s="1">
        <v>158.59</v>
      </c>
      <c r="H1569">
        <v>119.274877734406</v>
      </c>
      <c r="I1569">
        <v>124.923667182464</v>
      </c>
      <c r="J1569">
        <v>113.62608828634799</v>
      </c>
      <c r="K1569" s="1">
        <v>18448.650000000001</v>
      </c>
      <c r="L1569" s="6">
        <f>K1569/100000</f>
        <v>0.18448650000000003</v>
      </c>
      <c r="M1569">
        <v>216.333333333333</v>
      </c>
      <c r="N1569">
        <v>85.28</v>
      </c>
      <c r="O1569">
        <v>62.199005509732501</v>
      </c>
      <c r="P1569" s="2">
        <f>E1569*0.55 + L1569*0.45</f>
        <v>0.17634952500000001</v>
      </c>
      <c r="Q1569" s="2">
        <f>F1569*0.55 + M1569*0.45</f>
        <v>156.19999999999985</v>
      </c>
      <c r="R1569" s="2">
        <f>P1569*0.55+Q1569*0.45</f>
        <v>70.38699223874994</v>
      </c>
      <c r="S1569" s="8">
        <f>E1569/SUM($E$2:$E$2772)</f>
        <v>9.1663718254920512E-5</v>
      </c>
      <c r="T1569" s="8">
        <f>Tabla13[[#This Row],[rsi_earning]]/SUM(Tabla13[rsi_earning])</f>
        <v>1.7106961255289123E-4</v>
      </c>
      <c r="U1569" s="10">
        <f>Tabla13[[#This Row],[P(D)]]+Tabla13[[#This Row],[P_RSI(D)]]</f>
        <v>2.6273333080781172E-4</v>
      </c>
    </row>
    <row r="1570" spans="1:21" x14ac:dyDescent="0.2">
      <c r="A1570" t="s">
        <v>7376</v>
      </c>
      <c r="B1570" t="s">
        <v>7377</v>
      </c>
      <c r="C1570" s="1">
        <v>20.059999465942301</v>
      </c>
      <c r="D1570" s="1">
        <v>48608.59</v>
      </c>
      <c r="E1570" s="6">
        <f>D1570/100000</f>
        <v>0.48608589999999996</v>
      </c>
      <c r="F1570" s="4">
        <v>77.400000000000006</v>
      </c>
      <c r="G1570" s="1">
        <v>628.02</v>
      </c>
      <c r="H1570">
        <v>19.3233879565643</v>
      </c>
      <c r="I1570">
        <v>20.2563056711153</v>
      </c>
      <c r="J1570">
        <v>18.3904702420134</v>
      </c>
      <c r="K1570" s="1">
        <v>0</v>
      </c>
      <c r="L1570" s="6">
        <f>K1570/100000</f>
        <v>0</v>
      </c>
      <c r="M1570">
        <v>1</v>
      </c>
      <c r="N1570">
        <v>0</v>
      </c>
      <c r="O1570">
        <v>65.435345710456602</v>
      </c>
      <c r="P1570" s="2">
        <f>E1570*0.55 + L1570*0.45</f>
        <v>0.26734724500000001</v>
      </c>
      <c r="Q1570" s="2">
        <f>F1570*0.55 + M1570*0.45</f>
        <v>43.02000000000001</v>
      </c>
      <c r="R1570" s="2">
        <f>P1570*0.55+Q1570*0.45</f>
        <v>19.506040984750005</v>
      </c>
      <c r="S1570" s="8">
        <f>E1570/SUM($E$2:$E$2772)</f>
        <v>2.6257243114165344E-4</v>
      </c>
      <c r="T1570" s="8">
        <f>Tabla13[[#This Row],[rsi_earning]]/SUM(Tabla13[rsi_earning])</f>
        <v>0</v>
      </c>
      <c r="U1570" s="10">
        <f>Tabla13[[#This Row],[P(D)]]+Tabla13[[#This Row],[P_RSI(D)]]</f>
        <v>2.6257243114165344E-4</v>
      </c>
    </row>
    <row r="1571" spans="1:21" x14ac:dyDescent="0.2">
      <c r="A1571" t="s">
        <v>5018</v>
      </c>
      <c r="B1571" t="s">
        <v>5019</v>
      </c>
      <c r="C1571" s="1">
        <v>50.689998626708899</v>
      </c>
      <c r="D1571" s="1">
        <v>19869.89</v>
      </c>
      <c r="E1571" s="6">
        <f>D1571/100000</f>
        <v>0.19869889999999998</v>
      </c>
      <c r="F1571" s="4">
        <v>95.4444444444444</v>
      </c>
      <c r="G1571" s="1">
        <v>208.18</v>
      </c>
      <c r="H1571">
        <v>46.890533989037898</v>
      </c>
      <c r="I1571">
        <v>48.0700172595892</v>
      </c>
      <c r="J1571">
        <v>45.711050718486597</v>
      </c>
      <c r="K1571" s="1">
        <v>16737.13</v>
      </c>
      <c r="L1571" s="6">
        <f>K1571/100000</f>
        <v>0.1673713</v>
      </c>
      <c r="M1571">
        <v>631</v>
      </c>
      <c r="N1571">
        <v>26.52</v>
      </c>
      <c r="O1571">
        <v>88.385328433544402</v>
      </c>
      <c r="P1571" s="2">
        <f>E1571*0.55 + L1571*0.45</f>
        <v>0.18460148000000001</v>
      </c>
      <c r="Q1571" s="2">
        <f>F1571*0.55 + M1571*0.45</f>
        <v>336.4444444444444</v>
      </c>
      <c r="R1571" s="2">
        <f>P1571*0.55+Q1571*0.45</f>
        <v>151.50153081399998</v>
      </c>
      <c r="S1571" s="8">
        <f>E1571/SUM($E$2:$E$2772)</f>
        <v>1.0733257894987755E-4</v>
      </c>
      <c r="T1571" s="8">
        <f>Tabla13[[#This Row],[rsi_earning]]/SUM(Tabla13[rsi_earning])</f>
        <v>1.5519912537488502E-4</v>
      </c>
      <c r="U1571" s="10">
        <f>Tabla13[[#This Row],[P(D)]]+Tabla13[[#This Row],[P_RSI(D)]]</f>
        <v>2.6253170432476256E-4</v>
      </c>
    </row>
    <row r="1572" spans="1:21" x14ac:dyDescent="0.2">
      <c r="A1572" t="s">
        <v>5350</v>
      </c>
      <c r="B1572" t="s">
        <v>5351</v>
      </c>
      <c r="C1572" s="1">
        <v>17.639999389648398</v>
      </c>
      <c r="D1572" s="1">
        <v>34587.160000000003</v>
      </c>
      <c r="E1572" s="6">
        <f>D1572/100000</f>
        <v>0.34587160000000006</v>
      </c>
      <c r="F1572" s="4">
        <v>94.3333333333333</v>
      </c>
      <c r="G1572" s="1">
        <v>366.65</v>
      </c>
      <c r="H1572">
        <v>18.103329395196202</v>
      </c>
      <c r="I1572">
        <v>19.148141650879701</v>
      </c>
      <c r="J1572">
        <v>17.058517139512801</v>
      </c>
      <c r="K1572" s="1">
        <v>8123.28</v>
      </c>
      <c r="L1572" s="6">
        <f>K1572/100000</f>
        <v>8.1232799999999994E-2</v>
      </c>
      <c r="M1572">
        <v>709</v>
      </c>
      <c r="N1572">
        <v>11.46</v>
      </c>
      <c r="O1572">
        <v>54.140129323043297</v>
      </c>
      <c r="P1572" s="2">
        <f>E1572*0.55 + L1572*0.45</f>
        <v>0.22678414000000005</v>
      </c>
      <c r="Q1572" s="2">
        <f>F1572*0.55 + M1572*0.45</f>
        <v>370.93333333333334</v>
      </c>
      <c r="R1572" s="2">
        <f>P1572*0.55+Q1572*0.45</f>
        <v>167.04473127700001</v>
      </c>
      <c r="S1572" s="8">
        <f>E1572/SUM($E$2:$E$2772)</f>
        <v>1.868318889209778E-4</v>
      </c>
      <c r="T1572" s="8">
        <f>Tabla13[[#This Row],[rsi_earning]]/SUM(Tabla13[rsi_earning])</f>
        <v>7.5325097622788123E-5</v>
      </c>
      <c r="U1572" s="10">
        <f>Tabla13[[#This Row],[P(D)]]+Tabla13[[#This Row],[P_RSI(D)]]</f>
        <v>2.6215698654376594E-4</v>
      </c>
    </row>
    <row r="1573" spans="1:21" x14ac:dyDescent="0.2">
      <c r="A1573" t="s">
        <v>4382</v>
      </c>
      <c r="B1573" t="s">
        <v>4383</v>
      </c>
      <c r="C1573" s="1">
        <v>111.02999877929599</v>
      </c>
      <c r="D1573" s="1">
        <v>48492.36</v>
      </c>
      <c r="E1573" s="6">
        <f>D1573/100000</f>
        <v>0.48492360000000001</v>
      </c>
      <c r="F1573" s="4">
        <v>103.111111111111</v>
      </c>
      <c r="G1573" s="1">
        <v>470.29</v>
      </c>
      <c r="H1573">
        <v>106.014764906019</v>
      </c>
      <c r="I1573">
        <v>110.357407104907</v>
      </c>
      <c r="J1573">
        <v>101.672122707131</v>
      </c>
      <c r="K1573" s="1">
        <v>0</v>
      </c>
      <c r="L1573" s="6">
        <f>K1573/100000</f>
        <v>0</v>
      </c>
      <c r="M1573">
        <v>1</v>
      </c>
      <c r="N1573">
        <v>0</v>
      </c>
      <c r="O1573">
        <v>60.430240261329203</v>
      </c>
      <c r="P1573" s="2">
        <f>E1573*0.55 + L1573*0.45</f>
        <v>0.26670798000000001</v>
      </c>
      <c r="Q1573" s="2">
        <f>F1573*0.55 + M1573*0.45</f>
        <v>57.161111111111055</v>
      </c>
      <c r="R1573" s="2">
        <f>P1573*0.55+Q1573*0.45</f>
        <v>25.869189388999974</v>
      </c>
      <c r="S1573" s="8">
        <f>E1573/SUM($E$2:$E$2772)</f>
        <v>2.6194458339557416E-4</v>
      </c>
      <c r="T1573" s="8">
        <f>Tabla13[[#This Row],[rsi_earning]]/SUM(Tabla13[rsi_earning])</f>
        <v>0</v>
      </c>
      <c r="U1573" s="10">
        <f>Tabla13[[#This Row],[P(D)]]+Tabla13[[#This Row],[P_RSI(D)]]</f>
        <v>2.6194458339557416E-4</v>
      </c>
    </row>
    <row r="1574" spans="1:21" x14ac:dyDescent="0.2">
      <c r="A1574" t="s">
        <v>3772</v>
      </c>
      <c r="B1574" t="s">
        <v>3773</v>
      </c>
      <c r="C1574" s="1">
        <v>2.7799999713897701</v>
      </c>
      <c r="D1574" s="1">
        <v>76949.91</v>
      </c>
      <c r="E1574" s="6">
        <f>D1574/100000</f>
        <v>0.76949909999999999</v>
      </c>
      <c r="F1574" s="4">
        <v>129.80000000000001</v>
      </c>
      <c r="G1574" s="1">
        <v>592.83000000000004</v>
      </c>
      <c r="H1574">
        <v>2.9159656981844</v>
      </c>
      <c r="I1574">
        <v>3.3917996553777501</v>
      </c>
      <c r="J1574">
        <v>2.4401317409910601</v>
      </c>
      <c r="K1574" s="1">
        <v>-16624.07</v>
      </c>
      <c r="L1574" s="6">
        <f>K1574/100000</f>
        <v>-0.16624069999999999</v>
      </c>
      <c r="M1574">
        <v>221.5</v>
      </c>
      <c r="N1574">
        <v>-75.05</v>
      </c>
      <c r="O1574">
        <v>45.502644301241901</v>
      </c>
      <c r="P1574" s="2">
        <f>E1574*0.55 + L1574*0.45</f>
        <v>0.34841619000000001</v>
      </c>
      <c r="Q1574" s="2">
        <f>F1574*0.55 + M1574*0.45</f>
        <v>171.065</v>
      </c>
      <c r="R1574" s="2">
        <f>P1574*0.55+Q1574*0.45</f>
        <v>77.170878904500015</v>
      </c>
      <c r="S1574" s="8">
        <f>E1574/SUM($E$2:$E$2772)</f>
        <v>4.1566572790594072E-4</v>
      </c>
      <c r="T1574" s="8">
        <f>Tabla13[[#This Row],[rsi_earning]]/SUM(Tabla13[rsi_earning])</f>
        <v>-1.541507489139933E-4</v>
      </c>
      <c r="U1574" s="10">
        <f>Tabla13[[#This Row],[P(D)]]+Tabla13[[#This Row],[P_RSI(D)]]</f>
        <v>2.6151497899194742E-4</v>
      </c>
    </row>
    <row r="1575" spans="1:21" x14ac:dyDescent="0.2">
      <c r="A1575" t="s">
        <v>4868</v>
      </c>
      <c r="B1575" t="s">
        <v>4869</v>
      </c>
      <c r="C1575" s="1">
        <v>58.330001831054602</v>
      </c>
      <c r="D1575" s="1">
        <v>28225.71</v>
      </c>
      <c r="E1575" s="6">
        <f>D1575/100000</f>
        <v>0.28225709999999998</v>
      </c>
      <c r="F1575" s="4">
        <v>61.636363636363598</v>
      </c>
      <c r="G1575" s="1">
        <v>457.94</v>
      </c>
      <c r="H1575">
        <v>59.073426783076798</v>
      </c>
      <c r="I1575">
        <v>60.6362306115076</v>
      </c>
      <c r="J1575">
        <v>57.510622954646003</v>
      </c>
      <c r="K1575" s="1">
        <v>11708.64</v>
      </c>
      <c r="L1575" s="6">
        <f>K1575/100000</f>
        <v>0.11708639999999999</v>
      </c>
      <c r="M1575">
        <v>229</v>
      </c>
      <c r="N1575">
        <v>51.13</v>
      </c>
      <c r="O1575">
        <v>39.635508585699199</v>
      </c>
      <c r="P1575" s="2">
        <f>E1575*0.55 + L1575*0.45</f>
        <v>0.20793028499999999</v>
      </c>
      <c r="Q1575" s="2">
        <f>F1575*0.55 + M1575*0.45</f>
        <v>136.94999999999999</v>
      </c>
      <c r="R1575" s="2">
        <f>P1575*0.55+Q1575*0.45</f>
        <v>61.741861656749997</v>
      </c>
      <c r="S1575" s="8">
        <f>E1575/SUM($E$2:$E$2772)</f>
        <v>1.5246879811570916E-4</v>
      </c>
      <c r="T1575" s="8">
        <f>Tabla13[[#This Row],[rsi_earning]]/SUM(Tabla13[rsi_earning])</f>
        <v>1.085712238196987E-4</v>
      </c>
      <c r="U1575" s="10">
        <f>Tabla13[[#This Row],[P(D)]]+Tabla13[[#This Row],[P_RSI(D)]]</f>
        <v>2.6104002193540784E-4</v>
      </c>
    </row>
    <row r="1576" spans="1:21" x14ac:dyDescent="0.2">
      <c r="A1576" t="s">
        <v>6010</v>
      </c>
      <c r="B1576" t="s">
        <v>6011</v>
      </c>
      <c r="C1576" s="1">
        <v>32.779998779296797</v>
      </c>
      <c r="D1576" s="1">
        <v>48227.68</v>
      </c>
      <c r="E1576" s="6">
        <f>D1576/100000</f>
        <v>0.48227680000000001</v>
      </c>
      <c r="F1576" s="4">
        <v>81.818181818181799</v>
      </c>
      <c r="G1576" s="1">
        <v>589.45000000000005</v>
      </c>
      <c r="H1576">
        <v>31.8316910098807</v>
      </c>
      <c r="I1576">
        <v>33.426092626018097</v>
      </c>
      <c r="J1576">
        <v>30.2372893937433</v>
      </c>
      <c r="K1576" s="1">
        <v>0</v>
      </c>
      <c r="L1576" s="6">
        <f>K1576/100000</f>
        <v>0</v>
      </c>
      <c r="M1576">
        <v>1</v>
      </c>
      <c r="N1576">
        <v>0</v>
      </c>
      <c r="O1576">
        <v>60.034898146610097</v>
      </c>
      <c r="P1576" s="2">
        <f>E1576*0.55 + L1576*0.45</f>
        <v>0.26525224000000003</v>
      </c>
      <c r="Q1576" s="2">
        <f>F1576*0.55 + M1576*0.45</f>
        <v>45.449999999999996</v>
      </c>
      <c r="R1576" s="2">
        <f>P1576*0.55+Q1576*0.45</f>
        <v>20.598388731999997</v>
      </c>
      <c r="S1576" s="8">
        <f>E1576/SUM($E$2:$E$2772)</f>
        <v>2.6051484286875422E-4</v>
      </c>
      <c r="T1576" s="8">
        <f>Tabla13[[#This Row],[rsi_earning]]/SUM(Tabla13[rsi_earning])</f>
        <v>0</v>
      </c>
      <c r="U1576" s="10">
        <f>Tabla13[[#This Row],[P(D)]]+Tabla13[[#This Row],[P_RSI(D)]]</f>
        <v>2.6051484286875422E-4</v>
      </c>
    </row>
    <row r="1577" spans="1:21" x14ac:dyDescent="0.2">
      <c r="A1577" t="s">
        <v>6996</v>
      </c>
      <c r="B1577" t="s">
        <v>6997</v>
      </c>
      <c r="C1577" s="1">
        <v>70.150001525878906</v>
      </c>
      <c r="D1577" s="1">
        <v>48218.89</v>
      </c>
      <c r="E1577" s="6">
        <f>D1577/100000</f>
        <v>0.48218889999999998</v>
      </c>
      <c r="F1577" s="4">
        <v>42.454545454545404</v>
      </c>
      <c r="G1577" s="1">
        <v>1135.78</v>
      </c>
      <c r="H1577">
        <v>70.504853757709398</v>
      </c>
      <c r="I1577">
        <v>72.207589915759598</v>
      </c>
      <c r="J1577">
        <v>68.802117599659198</v>
      </c>
      <c r="K1577" s="1">
        <v>0</v>
      </c>
      <c r="L1577" s="6">
        <f>K1577/100000</f>
        <v>0</v>
      </c>
      <c r="M1577">
        <v>1</v>
      </c>
      <c r="N1577">
        <v>0</v>
      </c>
      <c r="O1577">
        <v>45.043102046127302</v>
      </c>
      <c r="P1577" s="2">
        <f>E1577*0.55 + L1577*0.45</f>
        <v>0.26520389500000002</v>
      </c>
      <c r="Q1577" s="2">
        <f>F1577*0.55 + M1577*0.45</f>
        <v>23.799999999999972</v>
      </c>
      <c r="R1577" s="2">
        <f>P1577*0.55+Q1577*0.45</f>
        <v>10.855862142249988</v>
      </c>
      <c r="S1577" s="8">
        <f>E1577/SUM($E$2:$E$2772)</f>
        <v>2.604673613090189E-4</v>
      </c>
      <c r="T1577" s="8">
        <f>Tabla13[[#This Row],[rsi_earning]]/SUM(Tabla13[rsi_earning])</f>
        <v>0</v>
      </c>
      <c r="U1577" s="10">
        <f>Tabla13[[#This Row],[P(D)]]+Tabla13[[#This Row],[P_RSI(D)]]</f>
        <v>2.604673613090189E-4</v>
      </c>
    </row>
    <row r="1578" spans="1:21" x14ac:dyDescent="0.2">
      <c r="A1578" t="s">
        <v>8273</v>
      </c>
      <c r="B1578" t="s">
        <v>8274</v>
      </c>
      <c r="C1578" s="1">
        <v>28.270000457763601</v>
      </c>
      <c r="D1578" s="1">
        <v>28881.18</v>
      </c>
      <c r="E1578" s="6">
        <f>D1578/100000</f>
        <v>0.28881180000000001</v>
      </c>
      <c r="F1578" s="4">
        <v>58.8333333333333</v>
      </c>
      <c r="G1578" s="1">
        <v>490.9</v>
      </c>
      <c r="H1578">
        <v>27.2091198004786</v>
      </c>
      <c r="I1578">
        <v>27.576614304725801</v>
      </c>
      <c r="J1578">
        <v>26.841625296231499</v>
      </c>
      <c r="K1578" s="1">
        <v>11123.79</v>
      </c>
      <c r="L1578" s="6">
        <f>K1578/100000</f>
        <v>0.11123790000000001</v>
      </c>
      <c r="M1578">
        <v>182</v>
      </c>
      <c r="N1578">
        <v>61.12</v>
      </c>
      <c r="O1578">
        <v>84.186402847318504</v>
      </c>
      <c r="P1578" s="2">
        <f>E1578*0.55 + L1578*0.45</f>
        <v>0.20890354500000002</v>
      </c>
      <c r="Q1578" s="2">
        <f>F1578*0.55 + M1578*0.45</f>
        <v>114.25833333333333</v>
      </c>
      <c r="R1578" s="2">
        <f>P1578*0.55+Q1578*0.45</f>
        <v>51.531146949749996</v>
      </c>
      <c r="S1578" s="8">
        <f>E1578/SUM($E$2:$E$2772)</f>
        <v>1.5600949640464165E-4</v>
      </c>
      <c r="T1578" s="8">
        <f>Tabla13[[#This Row],[rsi_earning]]/SUM(Tabla13[rsi_earning])</f>
        <v>1.0314805936584661E-4</v>
      </c>
      <c r="U1578" s="10">
        <f>Tabla13[[#This Row],[P(D)]]+Tabla13[[#This Row],[P_RSI(D)]]</f>
        <v>2.5915755577048826E-4</v>
      </c>
    </row>
    <row r="1579" spans="1:21" x14ac:dyDescent="0.2">
      <c r="A1579" t="s">
        <v>7800</v>
      </c>
      <c r="B1579" t="s">
        <v>7801</v>
      </c>
      <c r="C1579" s="1">
        <v>757.54998779296795</v>
      </c>
      <c r="D1579" s="1">
        <v>47967.43</v>
      </c>
      <c r="E1579" s="6">
        <f>D1579/100000</f>
        <v>0.4796743</v>
      </c>
      <c r="F1579" s="4">
        <v>106.166666666666</v>
      </c>
      <c r="G1579" s="1">
        <v>451.81</v>
      </c>
      <c r="H1579">
        <v>760.72431133385101</v>
      </c>
      <c r="I1579">
        <v>800.27666520435605</v>
      </c>
      <c r="J1579">
        <v>721.17195746334698</v>
      </c>
      <c r="K1579" s="1">
        <v>0</v>
      </c>
      <c r="L1579" s="6">
        <f>K1579/100000</f>
        <v>0</v>
      </c>
      <c r="M1579">
        <v>1</v>
      </c>
      <c r="N1579">
        <v>0</v>
      </c>
      <c r="O1579">
        <v>40.404128308361997</v>
      </c>
      <c r="P1579" s="2">
        <f>E1579*0.55 + L1579*0.45</f>
        <v>0.26382086500000002</v>
      </c>
      <c r="Q1579" s="2">
        <f>F1579*0.55 + M1579*0.45</f>
        <v>58.841666666666306</v>
      </c>
      <c r="R1579" s="2">
        <f>P1579*0.55+Q1579*0.45</f>
        <v>26.623851475749838</v>
      </c>
      <c r="S1579" s="8">
        <f>E1579/SUM($E$2:$E$2772)</f>
        <v>2.5910903218375771E-4</v>
      </c>
      <c r="T1579" s="8">
        <f>Tabla13[[#This Row],[rsi_earning]]/SUM(Tabla13[rsi_earning])</f>
        <v>0</v>
      </c>
      <c r="U1579" s="10">
        <f>Tabla13[[#This Row],[P(D)]]+Tabla13[[#This Row],[P_RSI(D)]]</f>
        <v>2.5910903218375771E-4</v>
      </c>
    </row>
    <row r="1580" spans="1:21" x14ac:dyDescent="0.2">
      <c r="A1580" t="s">
        <v>4294</v>
      </c>
      <c r="B1580" t="s">
        <v>4295</v>
      </c>
      <c r="C1580" s="1">
        <v>17.75</v>
      </c>
      <c r="D1580" s="1">
        <v>8589.31</v>
      </c>
      <c r="E1580" s="6">
        <f>D1580/100000</f>
        <v>8.58931E-2</v>
      </c>
      <c r="F1580" s="4">
        <v>64.636363636363598</v>
      </c>
      <c r="G1580" s="1">
        <v>132.88999999999999</v>
      </c>
      <c r="H1580">
        <v>18.814064868923701</v>
      </c>
      <c r="I1580">
        <v>19.4520560532047</v>
      </c>
      <c r="J1580">
        <v>18.176073684642699</v>
      </c>
      <c r="K1580" s="1">
        <v>22927.11</v>
      </c>
      <c r="L1580" s="6">
        <f>K1580/100000</f>
        <v>0.22927110000000001</v>
      </c>
      <c r="M1580">
        <v>492.5</v>
      </c>
      <c r="N1580">
        <v>46.55</v>
      </c>
      <c r="O1580">
        <v>18.272450301246799</v>
      </c>
      <c r="P1580" s="2">
        <f>E1580*0.55 + L1580*0.45</f>
        <v>0.1504132</v>
      </c>
      <c r="Q1580" s="2">
        <f>F1580*0.55 + M1580*0.45</f>
        <v>257.17499999999995</v>
      </c>
      <c r="R1580" s="2">
        <f>P1580*0.55+Q1580*0.45</f>
        <v>115.81147725999998</v>
      </c>
      <c r="S1580" s="8">
        <f>E1580/SUM($E$2:$E$2772)</f>
        <v>4.639747848125847E-5</v>
      </c>
      <c r="T1580" s="8">
        <f>Tabla13[[#This Row],[rsi_earning]]/SUM(Tabla13[rsi_earning])</f>
        <v>2.1259722660777445E-4</v>
      </c>
      <c r="U1580" s="10">
        <f>Tabla13[[#This Row],[P(D)]]+Tabla13[[#This Row],[P_RSI(D)]]</f>
        <v>2.5899470508903292E-4</v>
      </c>
    </row>
    <row r="1581" spans="1:21" x14ac:dyDescent="0.2">
      <c r="A1581" t="s">
        <v>3670</v>
      </c>
      <c r="B1581" t="s">
        <v>3671</v>
      </c>
      <c r="C1581" s="1">
        <v>27.101800918579102</v>
      </c>
      <c r="D1581" s="1">
        <v>47516.73</v>
      </c>
      <c r="E1581" s="6">
        <f>D1581/100000</f>
        <v>0.47516730000000001</v>
      </c>
      <c r="F1581" s="4">
        <v>82.0833333333333</v>
      </c>
      <c r="G1581" s="1">
        <v>578.88</v>
      </c>
      <c r="H1581">
        <v>24.502667395713701</v>
      </c>
      <c r="I1581">
        <v>25.6899520312049</v>
      </c>
      <c r="J1581">
        <v>23.315382760222601</v>
      </c>
      <c r="K1581" s="1">
        <v>243.71</v>
      </c>
      <c r="L1581" s="6">
        <f>K1581/100000</f>
        <v>2.4371000000000002E-3</v>
      </c>
      <c r="M1581">
        <v>852</v>
      </c>
      <c r="N1581">
        <v>0.28999999999999998</v>
      </c>
      <c r="O1581">
        <v>70.360890970165201</v>
      </c>
      <c r="P1581" s="2">
        <f>E1581*0.55 + L1581*0.45</f>
        <v>0.26243871000000002</v>
      </c>
      <c r="Q1581" s="2">
        <f>F1581*0.55 + M1581*0.45</f>
        <v>428.54583333333335</v>
      </c>
      <c r="R1581" s="2">
        <f>P1581*0.55+Q1581*0.45</f>
        <v>192.98996629050001</v>
      </c>
      <c r="S1581" s="8">
        <f>E1581/SUM($E$2:$E$2772)</f>
        <v>2.5667445437116242E-4</v>
      </c>
      <c r="T1581" s="8">
        <f>Tabla13[[#This Row],[rsi_earning]]/SUM(Tabla13[rsi_earning])</f>
        <v>2.2598604925165321E-6</v>
      </c>
      <c r="U1581" s="10">
        <f>Tabla13[[#This Row],[P(D)]]+Tabla13[[#This Row],[P_RSI(D)]]</f>
        <v>2.5893431486367896E-4</v>
      </c>
    </row>
    <row r="1582" spans="1:21" x14ac:dyDescent="0.2">
      <c r="A1582" t="s">
        <v>4428</v>
      </c>
      <c r="B1582" t="s">
        <v>4429</v>
      </c>
      <c r="C1582" s="1">
        <v>14.319999694824199</v>
      </c>
      <c r="D1582" s="1">
        <v>24366.29</v>
      </c>
      <c r="E1582" s="6">
        <f>D1582/100000</f>
        <v>0.24366290000000002</v>
      </c>
      <c r="F1582" s="4">
        <v>65.6666666666666</v>
      </c>
      <c r="G1582" s="1">
        <v>371.06</v>
      </c>
      <c r="H1582">
        <v>13.666729453340601</v>
      </c>
      <c r="I1582">
        <v>13.9412814031765</v>
      </c>
      <c r="J1582">
        <v>13.392177503504801</v>
      </c>
      <c r="K1582" s="1">
        <v>13700.81</v>
      </c>
      <c r="L1582" s="6">
        <f>K1582/100000</f>
        <v>0.13700809999999999</v>
      </c>
      <c r="M1582">
        <v>286</v>
      </c>
      <c r="N1582">
        <v>47.9</v>
      </c>
      <c r="O1582">
        <v>76.470559950376895</v>
      </c>
      <c r="P1582" s="2">
        <f>E1582*0.55 + L1582*0.45</f>
        <v>0.19566824000000002</v>
      </c>
      <c r="Q1582" s="2">
        <f>F1582*0.55 + M1582*0.45</f>
        <v>164.81666666666666</v>
      </c>
      <c r="R1582" s="2">
        <f>P1582*0.55+Q1582*0.45</f>
        <v>74.27511753200001</v>
      </c>
      <c r="S1582" s="8">
        <f>E1582/SUM($E$2:$E$2772)</f>
        <v>1.3162109831209998E-4</v>
      </c>
      <c r="T1582" s="8">
        <f>Tabla13[[#This Row],[rsi_earning]]/SUM(Tabla13[rsi_earning])</f>
        <v>1.2704410666150519E-4</v>
      </c>
      <c r="U1582" s="10">
        <f>Tabla13[[#This Row],[P(D)]]+Tabla13[[#This Row],[P_RSI(D)]]</f>
        <v>2.5866520497360519E-4</v>
      </c>
    </row>
    <row r="1583" spans="1:21" x14ac:dyDescent="0.2">
      <c r="A1583" t="s">
        <v>2925</v>
      </c>
      <c r="B1583" t="s">
        <v>2926</v>
      </c>
      <c r="C1583" s="1">
        <v>38.430000305175703</v>
      </c>
      <c r="D1583" s="1">
        <v>71864.570000000007</v>
      </c>
      <c r="E1583" s="6">
        <f>D1583/100000</f>
        <v>0.71864570000000005</v>
      </c>
      <c r="F1583" s="4">
        <v>71.727272727272705</v>
      </c>
      <c r="G1583" s="1">
        <v>1001.91</v>
      </c>
      <c r="H1583">
        <v>38.7424059223302</v>
      </c>
      <c r="I1583">
        <v>40.491737802426996</v>
      </c>
      <c r="J1583">
        <v>36.993074042233502</v>
      </c>
      <c r="K1583" s="1">
        <v>-14029.25</v>
      </c>
      <c r="L1583" s="6">
        <f>K1583/100000</f>
        <v>-0.14029249999999999</v>
      </c>
      <c r="M1583">
        <v>372</v>
      </c>
      <c r="N1583">
        <v>-37.71</v>
      </c>
      <c r="O1583">
        <v>59.107813544744303</v>
      </c>
      <c r="P1583" s="2">
        <f>E1583*0.55 + L1583*0.45</f>
        <v>0.33212351000000007</v>
      </c>
      <c r="Q1583" s="2">
        <f>F1583*0.55 + M1583*0.45</f>
        <v>206.85</v>
      </c>
      <c r="R1583" s="2">
        <f>P1583*0.55+Q1583*0.45</f>
        <v>93.265167930499999</v>
      </c>
      <c r="S1583" s="8">
        <f>E1583/SUM($E$2:$E$2772)</f>
        <v>3.8819589002374967E-4</v>
      </c>
      <c r="T1583" s="8">
        <f>Tabla13[[#This Row],[rsi_earning]]/SUM(Tabla13[rsi_earning])</f>
        <v>-1.3008964677131655E-4</v>
      </c>
      <c r="U1583" s="10">
        <f>Tabla13[[#This Row],[P(D)]]+Tabla13[[#This Row],[P_RSI(D)]]</f>
        <v>2.5810624325243309E-4</v>
      </c>
    </row>
    <row r="1584" spans="1:21" x14ac:dyDescent="0.2">
      <c r="A1584" t="s">
        <v>3594</v>
      </c>
      <c r="B1584" t="s">
        <v>3595</v>
      </c>
      <c r="C1584" s="1">
        <v>13.779999732971101</v>
      </c>
      <c r="D1584" s="1">
        <v>52450.33</v>
      </c>
      <c r="E1584" s="6">
        <f>D1584/100000</f>
        <v>0.52450330000000001</v>
      </c>
      <c r="F1584" s="4">
        <v>84.5555555555555</v>
      </c>
      <c r="G1584" s="1">
        <v>620.30999999999995</v>
      </c>
      <c r="H1584">
        <v>13.9268388388332</v>
      </c>
      <c r="I1584">
        <v>14.383442672740101</v>
      </c>
      <c r="J1584">
        <v>13.470235004926201</v>
      </c>
      <c r="K1584" s="1">
        <v>-2737.45</v>
      </c>
      <c r="L1584" s="6">
        <f>K1584/100000</f>
        <v>-2.73745E-2</v>
      </c>
      <c r="M1584">
        <v>302.5</v>
      </c>
      <c r="N1584">
        <v>-9.0500000000000007</v>
      </c>
      <c r="O1584">
        <v>50.980754025563101</v>
      </c>
      <c r="P1584" s="2">
        <f>E1584*0.55 + L1584*0.45</f>
        <v>0.27615829000000003</v>
      </c>
      <c r="Q1584" s="2">
        <f>F1584*0.55 + M1584*0.45</f>
        <v>182.63055555555553</v>
      </c>
      <c r="R1584" s="2">
        <f>P1584*0.55+Q1584*0.45</f>
        <v>82.335637059499987</v>
      </c>
      <c r="S1584" s="8">
        <f>E1584/SUM($E$2:$E$2772)</f>
        <v>2.8332462764877567E-4</v>
      </c>
      <c r="T1584" s="8">
        <f>Tabla13[[#This Row],[rsi_earning]]/SUM(Tabla13[rsi_earning])</f>
        <v>-2.5383673649991303E-5</v>
      </c>
      <c r="U1584" s="10">
        <f>Tabla13[[#This Row],[P(D)]]+Tabla13[[#This Row],[P_RSI(D)]]</f>
        <v>2.5794095399878439E-4</v>
      </c>
    </row>
    <row r="1585" spans="1:21" x14ac:dyDescent="0.2">
      <c r="A1585" t="s">
        <v>8191</v>
      </c>
      <c r="B1585" t="s">
        <v>8192</v>
      </c>
      <c r="C1585" s="1">
        <v>50.580001831054602</v>
      </c>
      <c r="D1585" s="1">
        <v>47723.57</v>
      </c>
      <c r="E1585" s="6">
        <f>D1585/100000</f>
        <v>0.47723569999999998</v>
      </c>
      <c r="F1585" s="4">
        <v>59.7777777777777</v>
      </c>
      <c r="G1585" s="1">
        <v>798.35</v>
      </c>
      <c r="H1585">
        <v>49.749180335712801</v>
      </c>
      <c r="I1585">
        <v>50.835530625705999</v>
      </c>
      <c r="J1585">
        <v>48.662830045719602</v>
      </c>
      <c r="K1585" s="1">
        <v>0</v>
      </c>
      <c r="L1585" s="6">
        <f>K1585/100000</f>
        <v>0</v>
      </c>
      <c r="M1585">
        <v>1</v>
      </c>
      <c r="N1585">
        <v>0</v>
      </c>
      <c r="O1585">
        <v>53.2952207634358</v>
      </c>
      <c r="P1585" s="2">
        <f>E1585*0.55 + L1585*0.45</f>
        <v>0.26247963499999999</v>
      </c>
      <c r="Q1585" s="2">
        <f>F1585*0.55 + M1585*0.45</f>
        <v>33.32777777777774</v>
      </c>
      <c r="R1585" s="2">
        <f>P1585*0.55+Q1585*0.45</f>
        <v>15.141863799249982</v>
      </c>
      <c r="S1585" s="8">
        <f>E1585/SUM($E$2:$E$2772)</f>
        <v>2.5779175651173753E-4</v>
      </c>
      <c r="T1585" s="8">
        <f>Tabla13[[#This Row],[rsi_earning]]/SUM(Tabla13[rsi_earning])</f>
        <v>0</v>
      </c>
      <c r="U1585" s="10">
        <f>Tabla13[[#This Row],[P(D)]]+Tabla13[[#This Row],[P_RSI(D)]]</f>
        <v>2.5779175651173753E-4</v>
      </c>
    </row>
    <row r="1586" spans="1:21" x14ac:dyDescent="0.2">
      <c r="A1586" t="s">
        <v>1849</v>
      </c>
      <c r="B1586" t="s">
        <v>1850</v>
      </c>
      <c r="C1586" s="1">
        <v>59.299999237060497</v>
      </c>
      <c r="D1586" s="1">
        <v>47650.34</v>
      </c>
      <c r="E1586" s="6">
        <f>D1586/100000</f>
        <v>0.47650339999999997</v>
      </c>
      <c r="F1586" s="4">
        <v>57.454545454545404</v>
      </c>
      <c r="G1586" s="1">
        <v>829.36</v>
      </c>
      <c r="H1586">
        <v>59.887908408441703</v>
      </c>
      <c r="I1586">
        <v>61.146900424178902</v>
      </c>
      <c r="J1586">
        <v>58.628916392704497</v>
      </c>
      <c r="K1586" s="1">
        <v>0</v>
      </c>
      <c r="L1586" s="6">
        <f>K1586/100000</f>
        <v>0</v>
      </c>
      <c r="M1586">
        <v>1</v>
      </c>
      <c r="N1586">
        <v>0</v>
      </c>
      <c r="O1586">
        <v>36.7841241273034</v>
      </c>
      <c r="P1586" s="2">
        <f>E1586*0.55 + L1586*0.45</f>
        <v>0.26207687000000002</v>
      </c>
      <c r="Q1586" s="2">
        <f>F1586*0.55 + M1586*0.45</f>
        <v>32.049999999999976</v>
      </c>
      <c r="R1586" s="2">
        <f>P1586*0.55+Q1586*0.45</f>
        <v>14.566642278499989</v>
      </c>
      <c r="S1586" s="8">
        <f>E1586/SUM($E$2:$E$2772)</f>
        <v>2.5739618488267971E-4</v>
      </c>
      <c r="T1586" s="8">
        <f>Tabla13[[#This Row],[rsi_earning]]/SUM(Tabla13[rsi_earning])</f>
        <v>0</v>
      </c>
      <c r="U1586" s="10">
        <f>Tabla13[[#This Row],[P(D)]]+Tabla13[[#This Row],[P_RSI(D)]]</f>
        <v>2.5739618488267971E-4</v>
      </c>
    </row>
    <row r="1587" spans="1:21" x14ac:dyDescent="0.2">
      <c r="A1587" t="s">
        <v>6880</v>
      </c>
      <c r="B1587" t="s">
        <v>6881</v>
      </c>
      <c r="C1587" s="1">
        <v>395.17999267578102</v>
      </c>
      <c r="D1587" s="1">
        <v>47640.44</v>
      </c>
      <c r="E1587" s="6">
        <f>D1587/100000</f>
        <v>0.47640440000000001</v>
      </c>
      <c r="F1587" s="4">
        <v>91.857142857142804</v>
      </c>
      <c r="G1587" s="1">
        <v>518.64</v>
      </c>
      <c r="H1587">
        <v>396.74559060975298</v>
      </c>
      <c r="I1587">
        <v>416.70347562716597</v>
      </c>
      <c r="J1587">
        <v>376.78770559234101</v>
      </c>
      <c r="K1587" s="1">
        <v>0</v>
      </c>
      <c r="L1587" s="6">
        <f>K1587/100000</f>
        <v>0</v>
      </c>
      <c r="M1587">
        <v>1</v>
      </c>
      <c r="N1587">
        <v>0</v>
      </c>
      <c r="O1587">
        <v>49.903098590299798</v>
      </c>
      <c r="P1587" s="2">
        <f>E1587*0.55 + L1587*0.45</f>
        <v>0.26202242000000003</v>
      </c>
      <c r="Q1587" s="2">
        <f>F1587*0.55 + M1587*0.45</f>
        <v>50.971428571428547</v>
      </c>
      <c r="R1587" s="2">
        <f>P1587*0.55+Q1587*0.45</f>
        <v>23.081255188142844</v>
      </c>
      <c r="S1587" s="8">
        <f>E1587/SUM($E$2:$E$2772)</f>
        <v>2.5734270735806316E-4</v>
      </c>
      <c r="T1587" s="8">
        <f>Tabla13[[#This Row],[rsi_earning]]/SUM(Tabla13[rsi_earning])</f>
        <v>0</v>
      </c>
      <c r="U1587" s="10">
        <f>Tabla13[[#This Row],[P(D)]]+Tabla13[[#This Row],[P_RSI(D)]]</f>
        <v>2.5734270735806316E-4</v>
      </c>
    </row>
    <row r="1588" spans="1:21" x14ac:dyDescent="0.2">
      <c r="A1588" t="s">
        <v>7547</v>
      </c>
      <c r="B1588" t="s">
        <v>7548</v>
      </c>
      <c r="C1588" s="1">
        <v>7.8200001716613698</v>
      </c>
      <c r="D1588" s="1">
        <v>47603.89</v>
      </c>
      <c r="E1588" s="6">
        <f>D1588/100000</f>
        <v>0.47603889999999999</v>
      </c>
      <c r="F1588" s="4">
        <v>87.7</v>
      </c>
      <c r="G1588" s="1">
        <v>542.79999999999995</v>
      </c>
      <c r="H1588">
        <v>7.5151664487735204</v>
      </c>
      <c r="I1588">
        <v>7.9295994639279197</v>
      </c>
      <c r="J1588">
        <v>7.1007334336191201</v>
      </c>
      <c r="K1588" s="1">
        <v>0</v>
      </c>
      <c r="L1588" s="6">
        <f>K1588/100000</f>
        <v>0</v>
      </c>
      <c r="M1588">
        <v>1</v>
      </c>
      <c r="N1588">
        <v>0</v>
      </c>
      <c r="O1588">
        <v>63.235307007932597</v>
      </c>
      <c r="P1588" s="2">
        <f>E1588*0.55 + L1588*0.45</f>
        <v>0.26182139500000001</v>
      </c>
      <c r="Q1588" s="2">
        <f>F1588*0.55 + M1588*0.45</f>
        <v>48.685000000000009</v>
      </c>
      <c r="R1588" s="2">
        <f>P1588*0.55+Q1588*0.45</f>
        <v>22.052251767250006</v>
      </c>
      <c r="S1588" s="8">
        <f>E1588/SUM($E$2:$E$2772)</f>
        <v>2.5714527265859483E-4</v>
      </c>
      <c r="T1588" s="8">
        <f>Tabla13[[#This Row],[rsi_earning]]/SUM(Tabla13[rsi_earning])</f>
        <v>0</v>
      </c>
      <c r="U1588" s="10">
        <f>Tabla13[[#This Row],[P(D)]]+Tabla13[[#This Row],[P_RSI(D)]]</f>
        <v>2.5714527265859483E-4</v>
      </c>
    </row>
    <row r="1589" spans="1:21" x14ac:dyDescent="0.2">
      <c r="A1589" t="s">
        <v>2505</v>
      </c>
      <c r="B1589" t="s">
        <v>2506</v>
      </c>
      <c r="C1589" s="1">
        <v>482.85998535156199</v>
      </c>
      <c r="D1589" s="1">
        <v>64234.27</v>
      </c>
      <c r="E1589" s="6">
        <f>D1589/100000</f>
        <v>0.64234269999999993</v>
      </c>
      <c r="F1589" s="4">
        <v>81.3333333333333</v>
      </c>
      <c r="G1589" s="1">
        <v>789.77</v>
      </c>
      <c r="H1589">
        <v>453.62127364314102</v>
      </c>
      <c r="I1589">
        <v>474.47669307279</v>
      </c>
      <c r="J1589">
        <v>432.76585421349102</v>
      </c>
      <c r="K1589" s="1">
        <v>-9715.9699999999993</v>
      </c>
      <c r="L1589" s="6">
        <f>K1589/100000</f>
        <v>-9.7159699999999988E-2</v>
      </c>
      <c r="M1589">
        <v>538</v>
      </c>
      <c r="N1589">
        <v>-18.059999999999999</v>
      </c>
      <c r="O1589">
        <v>70.416663620205995</v>
      </c>
      <c r="P1589" s="2">
        <f>E1589*0.55 + L1589*0.45</f>
        <v>0.30956662000000001</v>
      </c>
      <c r="Q1589" s="2">
        <f>F1589*0.55 + M1589*0.45</f>
        <v>286.83333333333331</v>
      </c>
      <c r="R1589" s="2">
        <f>P1589*0.55+Q1589*0.45</f>
        <v>129.24526164099998</v>
      </c>
      <c r="S1589" s="8">
        <f>E1589/SUM($E$2:$E$2772)</f>
        <v>3.4697876314678899E-4</v>
      </c>
      <c r="T1589" s="8">
        <f>Tabla13[[#This Row],[rsi_earning]]/SUM(Tabla13[rsi_earning])</f>
        <v>-9.0093704605784952E-5</v>
      </c>
      <c r="U1589" s="10">
        <f>Tabla13[[#This Row],[P(D)]]+Tabla13[[#This Row],[P_RSI(D)]]</f>
        <v>2.5688505854100407E-4</v>
      </c>
    </row>
    <row r="1590" spans="1:21" x14ac:dyDescent="0.2">
      <c r="A1590" t="s">
        <v>5438</v>
      </c>
      <c r="B1590" t="s">
        <v>5439</v>
      </c>
      <c r="C1590" s="1">
        <v>63.770000457763601</v>
      </c>
      <c r="D1590" s="1">
        <v>34195.370000000003</v>
      </c>
      <c r="E1590" s="6">
        <f>D1590/100000</f>
        <v>0.34195370000000003</v>
      </c>
      <c r="F1590" s="4">
        <v>147.19999999999999</v>
      </c>
      <c r="G1590" s="1">
        <v>232.31</v>
      </c>
      <c r="H1590">
        <v>64.206362447314405</v>
      </c>
      <c r="I1590">
        <v>67.685286044448802</v>
      </c>
      <c r="J1590">
        <v>60.727438850179901</v>
      </c>
      <c r="K1590" s="1">
        <v>7769.07</v>
      </c>
      <c r="L1590" s="6">
        <f>K1590/100000</f>
        <v>7.7690700000000001E-2</v>
      </c>
      <c r="M1590">
        <v>314</v>
      </c>
      <c r="N1590">
        <v>24.74</v>
      </c>
      <c r="O1590">
        <v>28.489050237395499</v>
      </c>
      <c r="P1590" s="2">
        <f>E1590*0.55 + L1590*0.45</f>
        <v>0.22303535000000005</v>
      </c>
      <c r="Q1590" s="2">
        <f>F1590*0.55 + M1590*0.45</f>
        <v>222.26</v>
      </c>
      <c r="R1590" s="2">
        <f>P1590*0.55+Q1590*0.45</f>
        <v>100.13966944249999</v>
      </c>
      <c r="S1590" s="8">
        <f>E1590/SUM($E$2:$E$2772)</f>
        <v>1.8471552938870194E-4</v>
      </c>
      <c r="T1590" s="8">
        <f>Tabla13[[#This Row],[rsi_earning]]/SUM(Tabla13[rsi_earning])</f>
        <v>7.2040598894569009E-5</v>
      </c>
      <c r="U1590" s="10">
        <f>Tabla13[[#This Row],[P(D)]]+Tabla13[[#This Row],[P_RSI(D)]]</f>
        <v>2.5675612828327096E-4</v>
      </c>
    </row>
    <row r="1591" spans="1:21" x14ac:dyDescent="0.2">
      <c r="A1591" t="s">
        <v>5388</v>
      </c>
      <c r="B1591" t="s">
        <v>5389</v>
      </c>
      <c r="C1591" s="1">
        <v>951.63000488281205</v>
      </c>
      <c r="D1591" s="1">
        <v>47509.31</v>
      </c>
      <c r="E1591" s="6">
        <f>D1591/100000</f>
        <v>0.47509309999999999</v>
      </c>
      <c r="F1591" s="4">
        <v>79.857142857142804</v>
      </c>
      <c r="G1591" s="1">
        <v>594.92999999999995</v>
      </c>
      <c r="H1591">
        <v>927.07232969175595</v>
      </c>
      <c r="I1591">
        <v>983.43693707639102</v>
      </c>
      <c r="J1591">
        <v>870.707722307121</v>
      </c>
      <c r="K1591" s="1">
        <v>0</v>
      </c>
      <c r="L1591" s="6">
        <f>K1591/100000</f>
        <v>0</v>
      </c>
      <c r="M1591">
        <v>1</v>
      </c>
      <c r="N1591">
        <v>0</v>
      </c>
      <c r="O1591">
        <v>57.485728934442299</v>
      </c>
      <c r="P1591" s="2">
        <f>E1591*0.55 + L1591*0.45</f>
        <v>0.26130120500000004</v>
      </c>
      <c r="Q1591" s="2">
        <f>F1591*0.55 + M1591*0.45</f>
        <v>44.371428571428545</v>
      </c>
      <c r="R1591" s="2">
        <f>P1591*0.55+Q1591*0.45</f>
        <v>20.110858519892847</v>
      </c>
      <c r="S1591" s="8">
        <f>E1591/SUM($E$2:$E$2772)</f>
        <v>2.5663437323655077E-4</v>
      </c>
      <c r="T1591" s="8">
        <f>Tabla13[[#This Row],[rsi_earning]]/SUM(Tabla13[rsi_earning])</f>
        <v>0</v>
      </c>
      <c r="U1591" s="10">
        <f>Tabla13[[#This Row],[P(D)]]+Tabla13[[#This Row],[P_RSI(D)]]</f>
        <v>2.5663437323655077E-4</v>
      </c>
    </row>
    <row r="1592" spans="1:21" x14ac:dyDescent="0.2">
      <c r="A1592" t="s">
        <v>4866</v>
      </c>
      <c r="B1592" t="s">
        <v>4867</v>
      </c>
      <c r="C1592" s="1">
        <v>84.870002746582003</v>
      </c>
      <c r="D1592" s="1">
        <v>47495.74</v>
      </c>
      <c r="E1592" s="6">
        <f>D1592/100000</f>
        <v>0.47495739999999997</v>
      </c>
      <c r="F1592" s="4">
        <v>58</v>
      </c>
      <c r="G1592" s="1">
        <v>818.89</v>
      </c>
      <c r="H1592">
        <v>83.999045489739501</v>
      </c>
      <c r="I1592">
        <v>86.743427221377502</v>
      </c>
      <c r="J1592">
        <v>81.254663758101501</v>
      </c>
      <c r="K1592" s="1">
        <v>0</v>
      </c>
      <c r="L1592" s="6">
        <f>K1592/100000</f>
        <v>0</v>
      </c>
      <c r="M1592">
        <v>1</v>
      </c>
      <c r="N1592">
        <v>0</v>
      </c>
      <c r="O1592">
        <v>46.214145784369798</v>
      </c>
      <c r="P1592" s="2">
        <f>E1592*0.55 + L1592*0.45</f>
        <v>0.26122656999999999</v>
      </c>
      <c r="Q1592" s="2">
        <f>F1592*0.55 + M1592*0.45</f>
        <v>32.35</v>
      </c>
      <c r="R1592" s="2">
        <f>P1592*0.55+Q1592*0.45</f>
        <v>14.701174613500001</v>
      </c>
      <c r="S1592" s="8">
        <f>E1592/SUM($E$2:$E$2772)</f>
        <v>2.565610712154349E-4</v>
      </c>
      <c r="T1592" s="8">
        <f>Tabla13[[#This Row],[rsi_earning]]/SUM(Tabla13[rsi_earning])</f>
        <v>0</v>
      </c>
      <c r="U1592" s="10">
        <f>Tabla13[[#This Row],[P(D)]]+Tabla13[[#This Row],[P_RSI(D)]]</f>
        <v>2.565610712154349E-4</v>
      </c>
    </row>
    <row r="1593" spans="1:21" x14ac:dyDescent="0.2">
      <c r="A1593" t="s">
        <v>4888</v>
      </c>
      <c r="B1593" t="s">
        <v>4889</v>
      </c>
      <c r="C1593" s="1">
        <v>44.270000457763601</v>
      </c>
      <c r="D1593" s="1">
        <v>43910.74</v>
      </c>
      <c r="E1593" s="6">
        <f>D1593/100000</f>
        <v>0.43910739999999998</v>
      </c>
      <c r="F1593" s="4">
        <v>73</v>
      </c>
      <c r="G1593" s="1">
        <v>601.52</v>
      </c>
      <c r="H1593">
        <v>41.2024255388841</v>
      </c>
      <c r="I1593">
        <v>42.168725351621497</v>
      </c>
      <c r="J1593">
        <v>40.236125726146597</v>
      </c>
      <c r="K1593" s="1">
        <v>2075.9699999999998</v>
      </c>
      <c r="L1593" s="6">
        <f>K1593/100000</f>
        <v>2.0759699999999999E-2</v>
      </c>
      <c r="M1593">
        <v>504</v>
      </c>
      <c r="N1593">
        <v>4.12</v>
      </c>
      <c r="O1593">
        <v>87.165780310030996</v>
      </c>
      <c r="P1593" s="2">
        <f>E1593*0.55 + L1593*0.45</f>
        <v>0.250850935</v>
      </c>
      <c r="Q1593" s="2">
        <f>F1593*0.55 + M1593*0.45</f>
        <v>266.95000000000005</v>
      </c>
      <c r="R1593" s="2">
        <f>P1593*0.55+Q1593*0.45</f>
        <v>120.26546801425003</v>
      </c>
      <c r="S1593" s="8">
        <f>E1593/SUM($E$2:$E$2772)</f>
        <v>2.3719572518003605E-4</v>
      </c>
      <c r="T1593" s="8">
        <f>Tabla13[[#This Row],[rsi_earning]]/SUM(Tabla13[rsi_earning])</f>
        <v>1.9249938806981842E-5</v>
      </c>
      <c r="U1593" s="10">
        <f>Tabla13[[#This Row],[P(D)]]+Tabla13[[#This Row],[P_RSI(D)]]</f>
        <v>2.5644566398701788E-4</v>
      </c>
    </row>
    <row r="1594" spans="1:21" x14ac:dyDescent="0.2">
      <c r="A1594" t="s">
        <v>5092</v>
      </c>
      <c r="B1594" t="s">
        <v>5093</v>
      </c>
      <c r="C1594" s="1">
        <v>131.55999755859301</v>
      </c>
      <c r="D1594" s="1">
        <v>47262.559999999998</v>
      </c>
      <c r="E1594" s="6">
        <f>D1594/100000</f>
        <v>0.47262559999999998</v>
      </c>
      <c r="F1594" s="4">
        <v>62.1</v>
      </c>
      <c r="G1594" s="1">
        <v>761.07</v>
      </c>
      <c r="H1594">
        <v>127.89982969319099</v>
      </c>
      <c r="I1594">
        <v>133.51359893596501</v>
      </c>
      <c r="J1594">
        <v>122.286060450417</v>
      </c>
      <c r="K1594" s="1">
        <v>0</v>
      </c>
      <c r="L1594" s="6">
        <f>K1594/100000</f>
        <v>0</v>
      </c>
      <c r="M1594">
        <v>1</v>
      </c>
      <c r="N1594">
        <v>0</v>
      </c>
      <c r="O1594">
        <v>59.847831379497698</v>
      </c>
      <c r="P1594" s="2">
        <f>E1594*0.55 + L1594*0.45</f>
        <v>0.25994408000000002</v>
      </c>
      <c r="Q1594" s="2">
        <f>F1594*0.55 + M1594*0.45</f>
        <v>34.605000000000004</v>
      </c>
      <c r="R1594" s="2">
        <f>P1594*0.55+Q1594*0.45</f>
        <v>15.715219244000002</v>
      </c>
      <c r="S1594" s="8">
        <f>E1594/SUM($E$2:$E$2772)</f>
        <v>2.5530148644875865E-4</v>
      </c>
      <c r="T1594" s="8">
        <f>Tabla13[[#This Row],[rsi_earning]]/SUM(Tabla13[rsi_earning])</f>
        <v>0</v>
      </c>
      <c r="U1594" s="10">
        <f>Tabla13[[#This Row],[P(D)]]+Tabla13[[#This Row],[P_RSI(D)]]</f>
        <v>2.5530148644875865E-4</v>
      </c>
    </row>
    <row r="1595" spans="1:21" x14ac:dyDescent="0.2">
      <c r="A1595" t="s">
        <v>2443</v>
      </c>
      <c r="B1595" t="s">
        <v>2444</v>
      </c>
      <c r="C1595" s="1">
        <v>75.220001220703097</v>
      </c>
      <c r="D1595" s="1">
        <v>47239.360000000001</v>
      </c>
      <c r="E1595" s="6">
        <f>D1595/100000</f>
        <v>0.47239360000000002</v>
      </c>
      <c r="F1595" s="4">
        <v>78.2222222222222</v>
      </c>
      <c r="G1595" s="1">
        <v>603.91</v>
      </c>
      <c r="H1595">
        <v>77.847183028673498</v>
      </c>
      <c r="I1595">
        <v>84.820161496003806</v>
      </c>
      <c r="J1595">
        <v>70.874204561343205</v>
      </c>
      <c r="K1595" s="1">
        <v>0</v>
      </c>
      <c r="L1595" s="6">
        <f>K1595/100000</f>
        <v>0</v>
      </c>
      <c r="M1595">
        <v>1</v>
      </c>
      <c r="N1595">
        <v>0</v>
      </c>
      <c r="O1595">
        <v>36.064028852461</v>
      </c>
      <c r="P1595" s="2">
        <f>E1595*0.55 + L1595*0.45</f>
        <v>0.25981648000000002</v>
      </c>
      <c r="Q1595" s="2">
        <f>F1595*0.55 + M1595*0.45</f>
        <v>43.472222222222214</v>
      </c>
      <c r="R1595" s="2">
        <f>P1595*0.55+Q1595*0.45</f>
        <v>19.705399063999998</v>
      </c>
      <c r="S1595" s="8">
        <f>E1595/SUM($E$2:$E$2772)</f>
        <v>2.5517616538097034E-4</v>
      </c>
      <c r="T1595" s="8">
        <f>Tabla13[[#This Row],[rsi_earning]]/SUM(Tabla13[rsi_earning])</f>
        <v>0</v>
      </c>
      <c r="U1595" s="10">
        <f>Tabla13[[#This Row],[P(D)]]+Tabla13[[#This Row],[P_RSI(D)]]</f>
        <v>2.5517616538097034E-4</v>
      </c>
    </row>
    <row r="1596" spans="1:21" x14ac:dyDescent="0.2">
      <c r="A1596" t="s">
        <v>7130</v>
      </c>
      <c r="B1596" t="s">
        <v>7131</v>
      </c>
      <c r="C1596" s="1">
        <v>39.869998931884702</v>
      </c>
      <c r="D1596" s="1">
        <v>47212.85</v>
      </c>
      <c r="E1596" s="6">
        <f>D1596/100000</f>
        <v>0.47212850000000001</v>
      </c>
      <c r="F1596" s="4">
        <v>54.4</v>
      </c>
      <c r="G1596" s="1">
        <v>867.88</v>
      </c>
      <c r="H1596">
        <v>41.8693800492591</v>
      </c>
      <c r="I1596">
        <v>43.893380886473899</v>
      </c>
      <c r="J1596">
        <v>39.8453792120443</v>
      </c>
      <c r="K1596" s="1">
        <v>0</v>
      </c>
      <c r="L1596" s="6">
        <f>K1596/100000</f>
        <v>0</v>
      </c>
      <c r="M1596">
        <v>1</v>
      </c>
      <c r="N1596">
        <v>0</v>
      </c>
      <c r="O1596">
        <v>30.333454341940001</v>
      </c>
      <c r="P1596" s="2">
        <f>E1596*0.55 + L1596*0.45</f>
        <v>0.25967067500000002</v>
      </c>
      <c r="Q1596" s="2">
        <f>F1596*0.55 + M1596*0.45</f>
        <v>30.37</v>
      </c>
      <c r="R1596" s="2">
        <f>P1596*0.55+Q1596*0.45</f>
        <v>13.809318871250001</v>
      </c>
      <c r="S1596" s="8">
        <f>E1596/SUM($E$2:$E$2772)</f>
        <v>2.5503296445394144E-4</v>
      </c>
      <c r="T1596" s="8">
        <f>Tabla13[[#This Row],[rsi_earning]]/SUM(Tabla13[rsi_earning])</f>
        <v>0</v>
      </c>
      <c r="U1596" s="10">
        <f>Tabla13[[#This Row],[P(D)]]+Tabla13[[#This Row],[P_RSI(D)]]</f>
        <v>2.5503296445394144E-4</v>
      </c>
    </row>
    <row r="1597" spans="1:21" x14ac:dyDescent="0.2">
      <c r="A1597" t="s">
        <v>6020</v>
      </c>
      <c r="B1597" t="s">
        <v>6021</v>
      </c>
      <c r="C1597" s="1">
        <v>42.349998474121001</v>
      </c>
      <c r="D1597" s="1">
        <v>47053.64</v>
      </c>
      <c r="E1597" s="6">
        <f>D1597/100000</f>
        <v>0.47053640000000002</v>
      </c>
      <c r="F1597" s="4">
        <v>64.142857142857096</v>
      </c>
      <c r="G1597" s="1">
        <v>733.58</v>
      </c>
      <c r="H1597">
        <v>39.947174137481603</v>
      </c>
      <c r="I1597">
        <v>40.9393360964796</v>
      </c>
      <c r="J1597">
        <v>38.955012178483599</v>
      </c>
      <c r="K1597" s="1">
        <v>0</v>
      </c>
      <c r="L1597" s="6">
        <f>K1597/100000</f>
        <v>0</v>
      </c>
      <c r="M1597">
        <v>1</v>
      </c>
      <c r="N1597">
        <v>0</v>
      </c>
      <c r="O1597">
        <v>84.158424567163806</v>
      </c>
      <c r="P1597" s="2">
        <f>E1597*0.55 + L1597*0.45</f>
        <v>0.25879502000000004</v>
      </c>
      <c r="Q1597" s="2">
        <f>F1597*0.55 + M1597*0.45</f>
        <v>35.728571428571406</v>
      </c>
      <c r="R1597" s="2">
        <f>P1597*0.55+Q1597*0.45</f>
        <v>16.220194403857136</v>
      </c>
      <c r="S1597" s="8">
        <f>E1597/SUM($E$2:$E$2772)</f>
        <v>2.541729486262439E-4</v>
      </c>
      <c r="T1597" s="8">
        <f>Tabla13[[#This Row],[rsi_earning]]/SUM(Tabla13[rsi_earning])</f>
        <v>0</v>
      </c>
      <c r="U1597" s="10">
        <f>Tabla13[[#This Row],[P(D)]]+Tabla13[[#This Row],[P_RSI(D)]]</f>
        <v>2.541729486262439E-4</v>
      </c>
    </row>
    <row r="1598" spans="1:21" x14ac:dyDescent="0.2">
      <c r="A1598" t="s">
        <v>2633</v>
      </c>
      <c r="B1598" t="s">
        <v>2634</v>
      </c>
      <c r="C1598" s="1">
        <v>224.58000183105401</v>
      </c>
      <c r="D1598" s="1">
        <v>46523.18</v>
      </c>
      <c r="E1598" s="6">
        <f>D1598/100000</f>
        <v>0.46523180000000003</v>
      </c>
      <c r="F1598" s="4">
        <v>79.1111111111111</v>
      </c>
      <c r="G1598" s="1">
        <v>588.07000000000005</v>
      </c>
      <c r="H1598">
        <v>220.657369241959</v>
      </c>
      <c r="I1598">
        <v>226.72393147210499</v>
      </c>
      <c r="J1598">
        <v>214.59080701181301</v>
      </c>
      <c r="K1598" s="1">
        <v>287.44</v>
      </c>
      <c r="L1598" s="6">
        <f>K1598/100000</f>
        <v>2.8744E-3</v>
      </c>
      <c r="M1598">
        <v>660</v>
      </c>
      <c r="N1598">
        <v>0.44</v>
      </c>
      <c r="O1598">
        <v>50.7083883547865</v>
      </c>
      <c r="P1598" s="2">
        <f>E1598*0.55 + L1598*0.45</f>
        <v>0.25717097000000005</v>
      </c>
      <c r="Q1598" s="2">
        <f>F1598*0.55 + M1598*0.45</f>
        <v>340.51111111111112</v>
      </c>
      <c r="R1598" s="2">
        <f>P1598*0.55+Q1598*0.45</f>
        <v>153.37144403350001</v>
      </c>
      <c r="S1598" s="8">
        <f>E1598/SUM($E$2:$E$2772)</f>
        <v>2.5130752562542446E-4</v>
      </c>
      <c r="T1598" s="8">
        <f>Tabla13[[#This Row],[rsi_earning]]/SUM(Tabla13[rsi_earning])</f>
        <v>2.6653575970167494E-6</v>
      </c>
      <c r="U1598" s="10">
        <f>Tabla13[[#This Row],[P(D)]]+Tabla13[[#This Row],[P_RSI(D)]]</f>
        <v>2.5397288322244119E-4</v>
      </c>
    </row>
    <row r="1599" spans="1:21" x14ac:dyDescent="0.2">
      <c r="A1599" t="s">
        <v>5682</v>
      </c>
      <c r="B1599" t="s">
        <v>5683</v>
      </c>
      <c r="C1599" s="1">
        <v>27.829999923706001</v>
      </c>
      <c r="D1599" s="1">
        <v>46860.63</v>
      </c>
      <c r="E1599" s="6">
        <f>D1599/100000</f>
        <v>0.46860629999999998</v>
      </c>
      <c r="F1599" s="4">
        <v>57.9166666666666</v>
      </c>
      <c r="G1599" s="1">
        <v>809.1</v>
      </c>
      <c r="H1599">
        <v>26.843287664095801</v>
      </c>
      <c r="I1599">
        <v>27.429330627016899</v>
      </c>
      <c r="J1599">
        <v>26.257244701174798</v>
      </c>
      <c r="K1599" s="1">
        <v>0</v>
      </c>
      <c r="L1599" s="6">
        <f>K1599/100000</f>
        <v>0</v>
      </c>
      <c r="M1599">
        <v>1</v>
      </c>
      <c r="N1599">
        <v>0</v>
      </c>
      <c r="O1599">
        <v>75.664193635203702</v>
      </c>
      <c r="P1599" s="2">
        <f>E1599*0.55 + L1599*0.45</f>
        <v>0.25773346499999999</v>
      </c>
      <c r="Q1599" s="2">
        <f>F1599*0.55 + M1599*0.45</f>
        <v>32.304166666666632</v>
      </c>
      <c r="R1599" s="2">
        <f>P1599*0.55+Q1599*0.45</f>
        <v>14.678628405749985</v>
      </c>
      <c r="S1599" s="8">
        <f>E1599/SUM($E$2:$E$2772)</f>
        <v>2.5313035296702704E-4</v>
      </c>
      <c r="T1599" s="8">
        <f>Tabla13[[#This Row],[rsi_earning]]/SUM(Tabla13[rsi_earning])</f>
        <v>0</v>
      </c>
      <c r="U1599" s="10">
        <f>Tabla13[[#This Row],[P(D)]]+Tabla13[[#This Row],[P_RSI(D)]]</f>
        <v>2.5313035296702704E-4</v>
      </c>
    </row>
    <row r="1600" spans="1:21" x14ac:dyDescent="0.2">
      <c r="A1600" t="s">
        <v>339</v>
      </c>
      <c r="B1600" t="s">
        <v>340</v>
      </c>
      <c r="C1600" s="1">
        <v>34.040000915527301</v>
      </c>
      <c r="D1600" s="1">
        <v>30032.46</v>
      </c>
      <c r="E1600" s="6">
        <f>D1600/100000</f>
        <v>0.3003246</v>
      </c>
      <c r="F1600" s="4">
        <v>110.714285714285</v>
      </c>
      <c r="G1600" s="1">
        <v>271.26</v>
      </c>
      <c r="H1600">
        <v>33.499985774166497</v>
      </c>
      <c r="I1600">
        <v>35.1086872269344</v>
      </c>
      <c r="J1600">
        <v>31.891284321398601</v>
      </c>
      <c r="K1600" s="1">
        <v>9797.06</v>
      </c>
      <c r="L1600" s="6">
        <f>K1600/100000</f>
        <v>9.7970599999999991E-2</v>
      </c>
      <c r="M1600">
        <v>552</v>
      </c>
      <c r="N1600">
        <v>17.75</v>
      </c>
      <c r="O1600">
        <v>57.266825819104</v>
      </c>
      <c r="P1600" s="2">
        <f>E1600*0.55 + L1600*0.45</f>
        <v>0.20926530000000002</v>
      </c>
      <c r="Q1600" s="2">
        <f>F1600*0.55 + M1600*0.45</f>
        <v>309.29285714285675</v>
      </c>
      <c r="R1600" s="2">
        <f>P1600*0.55+Q1600*0.45</f>
        <v>139.29688162928556</v>
      </c>
      <c r="S1600" s="8">
        <f>E1600/SUM($E$2:$E$2772)</f>
        <v>1.6222844635823549E-4</v>
      </c>
      <c r="T1600" s="8">
        <f>Tabla13[[#This Row],[rsi_earning]]/SUM(Tabla13[rsi_earning])</f>
        <v>9.0845631434139E-5</v>
      </c>
      <c r="U1600" s="10">
        <f>Tabla13[[#This Row],[P(D)]]+Tabla13[[#This Row],[P_RSI(D)]]</f>
        <v>2.5307407779237448E-4</v>
      </c>
    </row>
    <row r="1601" spans="1:21" x14ac:dyDescent="0.2">
      <c r="A1601" t="s">
        <v>464</v>
      </c>
      <c r="B1601" t="s">
        <v>465</v>
      </c>
      <c r="C1601" s="1">
        <v>63.180000305175703</v>
      </c>
      <c r="D1601" s="1">
        <v>13106.8</v>
      </c>
      <c r="E1601" s="6">
        <f>D1601/100000</f>
        <v>0.13106799999999999</v>
      </c>
      <c r="F1601" s="4">
        <v>61.5</v>
      </c>
      <c r="G1601" s="1">
        <v>213.12</v>
      </c>
      <c r="H1601">
        <v>62.072436808683001</v>
      </c>
      <c r="I1601">
        <v>63.105121722272301</v>
      </c>
      <c r="J1601">
        <v>61.039751895093701</v>
      </c>
      <c r="K1601" s="1">
        <v>19654.009999999998</v>
      </c>
      <c r="L1601" s="6">
        <f>K1601/100000</f>
        <v>0.1965401</v>
      </c>
      <c r="M1601">
        <v>182</v>
      </c>
      <c r="N1601">
        <v>107.99</v>
      </c>
      <c r="O1601">
        <v>58.407057737967897</v>
      </c>
      <c r="P1601" s="2">
        <f>E1601*0.55 + L1601*0.45</f>
        <v>0.16053044499999999</v>
      </c>
      <c r="Q1601" s="2">
        <f>F1601*0.55 + M1601*0.45</f>
        <v>115.72500000000001</v>
      </c>
      <c r="R1601" s="2">
        <f>P1601*0.55+Q1601*0.45</f>
        <v>52.164541744750004</v>
      </c>
      <c r="S1601" s="8">
        <f>E1601/SUM($E$2:$E$2772)</f>
        <v>7.079992117622468E-5</v>
      </c>
      <c r="T1601" s="8">
        <f>Tabla13[[#This Row],[rsi_earning]]/SUM(Tabla13[rsi_earning])</f>
        <v>1.8224660751928458E-4</v>
      </c>
      <c r="U1601" s="10">
        <f>Tabla13[[#This Row],[P(D)]]+Tabla13[[#This Row],[P_RSI(D)]]</f>
        <v>2.5304652869550929E-4</v>
      </c>
    </row>
    <row r="1602" spans="1:21" x14ac:dyDescent="0.2">
      <c r="A1602" t="s">
        <v>3624</v>
      </c>
      <c r="B1602" t="s">
        <v>3625</v>
      </c>
      <c r="C1602" s="1">
        <v>29.2399997711181</v>
      </c>
      <c r="D1602" s="1">
        <v>22557.16</v>
      </c>
      <c r="E1602" s="6">
        <f>D1602/100000</f>
        <v>0.22557160000000001</v>
      </c>
      <c r="F1602" s="4">
        <v>52.8333333333333</v>
      </c>
      <c r="G1602" s="1">
        <v>426.95</v>
      </c>
      <c r="H1602">
        <v>29.459652165237699</v>
      </c>
      <c r="I1602">
        <v>30.103846665972199</v>
      </c>
      <c r="J1602">
        <v>28.815457664503299</v>
      </c>
      <c r="K1602" s="1">
        <v>14089.34</v>
      </c>
      <c r="L1602" s="6">
        <f>K1602/100000</f>
        <v>0.1408934</v>
      </c>
      <c r="M1602">
        <v>343</v>
      </c>
      <c r="N1602">
        <v>41.08</v>
      </c>
      <c r="O1602">
        <v>38.132300051505702</v>
      </c>
      <c r="P1602" s="2">
        <f>E1602*0.55 + L1602*0.45</f>
        <v>0.18746641000000003</v>
      </c>
      <c r="Q1602" s="2">
        <f>F1602*0.55 + M1602*0.45</f>
        <v>183.4083333333333</v>
      </c>
      <c r="R1602" s="2">
        <f>P1602*0.55+Q1602*0.45</f>
        <v>82.636856525499979</v>
      </c>
      <c r="S1602" s="8">
        <f>E1602/SUM($E$2:$E$2772)</f>
        <v>1.2184859385658503E-4</v>
      </c>
      <c r="T1602" s="8">
        <f>Tabla13[[#This Row],[rsi_earning]]/SUM(Tabla13[rsi_earning])</f>
        <v>1.3064684597116605E-4</v>
      </c>
      <c r="U1602" s="10">
        <f>Tabla13[[#This Row],[P(D)]]+Tabla13[[#This Row],[P_RSI(D)]]</f>
        <v>2.5249543982775108E-4</v>
      </c>
    </row>
    <row r="1603" spans="1:21" x14ac:dyDescent="0.2">
      <c r="A1603" t="s">
        <v>9106</v>
      </c>
      <c r="B1603" t="s">
        <v>9107</v>
      </c>
      <c r="C1603" s="1">
        <v>32.779998779296797</v>
      </c>
      <c r="D1603" s="1">
        <v>32832.67</v>
      </c>
      <c r="E1603" s="6">
        <f>D1603/100000</f>
        <v>0.32832669999999997</v>
      </c>
      <c r="F1603" s="4">
        <v>99.4</v>
      </c>
      <c r="G1603" s="1">
        <v>330.31</v>
      </c>
      <c r="H1603">
        <v>29.635244044550401</v>
      </c>
      <c r="I1603">
        <v>31.155901767476401</v>
      </c>
      <c r="J1603">
        <v>28.114586321624401</v>
      </c>
      <c r="K1603" s="1">
        <v>8054.94</v>
      </c>
      <c r="L1603" s="6">
        <f>K1603/100000</f>
        <v>8.0549399999999993E-2</v>
      </c>
      <c r="M1603">
        <v>729</v>
      </c>
      <c r="N1603">
        <v>11.05</v>
      </c>
      <c r="O1603">
        <v>71.927157228619606</v>
      </c>
      <c r="P1603" s="2">
        <f>E1603*0.55 + L1603*0.45</f>
        <v>0.21682691499999998</v>
      </c>
      <c r="Q1603" s="2">
        <f>F1603*0.55 + M1603*0.45</f>
        <v>382.72</v>
      </c>
      <c r="R1603" s="2">
        <f>P1603*0.55+Q1603*0.45</f>
        <v>172.34325480325001</v>
      </c>
      <c r="S1603" s="8">
        <f>E1603/SUM($E$2:$E$2772)</f>
        <v>1.7735453718718504E-4</v>
      </c>
      <c r="T1603" s="8">
        <f>Tabla13[[#This Row],[rsi_earning]]/SUM(Tabla13[rsi_earning])</f>
        <v>7.4691398283168985E-5</v>
      </c>
      <c r="U1603" s="10">
        <f>Tabla13[[#This Row],[P(D)]]+Tabla13[[#This Row],[P_RSI(D)]]</f>
        <v>2.5204593547035402E-4</v>
      </c>
    </row>
    <row r="1604" spans="1:21" x14ac:dyDescent="0.2">
      <c r="A1604" t="s">
        <v>2711</v>
      </c>
      <c r="B1604" t="s">
        <v>2712</v>
      </c>
      <c r="C1604" s="1">
        <v>35.639999389648402</v>
      </c>
      <c r="D1604" s="1">
        <v>31901.72</v>
      </c>
      <c r="E1604" s="6">
        <f>D1604/100000</f>
        <v>0.3190172</v>
      </c>
      <c r="F1604" s="4">
        <v>70.909090909090907</v>
      </c>
      <c r="G1604" s="1">
        <v>449.9</v>
      </c>
      <c r="H1604">
        <v>35.4760848759948</v>
      </c>
      <c r="I1604">
        <v>36.344476972486298</v>
      </c>
      <c r="J1604">
        <v>34.607692779503203</v>
      </c>
      <c r="K1604" s="1">
        <v>8581.65</v>
      </c>
      <c r="L1604" s="6">
        <f>K1604/100000</f>
        <v>8.581649999999999E-2</v>
      </c>
      <c r="M1604">
        <v>175.5</v>
      </c>
      <c r="N1604">
        <v>48.9</v>
      </c>
      <c r="O1604">
        <v>49.5384781516589</v>
      </c>
      <c r="P1604" s="2">
        <f>E1604*0.55 + L1604*0.45</f>
        <v>0.21407688499999999</v>
      </c>
      <c r="Q1604" s="2">
        <f>F1604*0.55 + M1604*0.45</f>
        <v>117.97500000000001</v>
      </c>
      <c r="R1604" s="2">
        <f>P1604*0.55+Q1604*0.45</f>
        <v>53.206492286750006</v>
      </c>
      <c r="S1604" s="8">
        <f>E1604/SUM($E$2:$E$2772)</f>
        <v>1.7232575925366916E-4</v>
      </c>
      <c r="T1604" s="8">
        <f>Tabla13[[#This Row],[rsi_earning]]/SUM(Tabla13[rsi_earning])</f>
        <v>7.9575445388389875E-5</v>
      </c>
      <c r="U1604" s="10">
        <f>Tabla13[[#This Row],[P(D)]]+Tabla13[[#This Row],[P_RSI(D)]]</f>
        <v>2.5190120464205906E-4</v>
      </c>
    </row>
    <row r="1605" spans="1:21" x14ac:dyDescent="0.2">
      <c r="A1605" t="s">
        <v>4570</v>
      </c>
      <c r="B1605" t="s">
        <v>4571</v>
      </c>
      <c r="C1605" s="1">
        <v>47.597198486328097</v>
      </c>
      <c r="D1605" s="1">
        <v>9486.2199999999993</v>
      </c>
      <c r="E1605" s="6">
        <f>D1605/100000</f>
        <v>9.4862199999999994E-2</v>
      </c>
      <c r="F1605" s="4">
        <v>57.846153846153797</v>
      </c>
      <c r="G1605" s="1">
        <v>163.99</v>
      </c>
      <c r="H1605">
        <v>46.685975173209101</v>
      </c>
      <c r="I1605">
        <v>48.013507917882201</v>
      </c>
      <c r="J1605">
        <v>45.358442428536002</v>
      </c>
      <c r="K1605" s="1">
        <v>21632.59</v>
      </c>
      <c r="L1605" s="6">
        <f>K1605/100000</f>
        <v>0.21632589999999999</v>
      </c>
      <c r="M1605">
        <v>194</v>
      </c>
      <c r="N1605">
        <v>111.51</v>
      </c>
      <c r="O1605">
        <v>62.374521753595303</v>
      </c>
      <c r="P1605" s="2">
        <f>E1605*0.55 + L1605*0.45</f>
        <v>0.149520865</v>
      </c>
      <c r="Q1605" s="2">
        <f>F1605*0.55 + M1605*0.45</f>
        <v>119.11538461538458</v>
      </c>
      <c r="R1605" s="2">
        <f>P1605*0.55+Q1605*0.45</f>
        <v>53.684159552673066</v>
      </c>
      <c r="S1605" s="8">
        <f>E1605/SUM($E$2:$E$2772)</f>
        <v>5.1242380158415945E-5</v>
      </c>
      <c r="T1605" s="8">
        <f>Tabla13[[#This Row],[rsi_earning]]/SUM(Tabla13[rsi_earning])</f>
        <v>2.0059347376721599E-4</v>
      </c>
      <c r="U1605" s="10">
        <f>Tabla13[[#This Row],[P(D)]]+Tabla13[[#This Row],[P_RSI(D)]]</f>
        <v>2.5183585392563192E-4</v>
      </c>
    </row>
    <row r="1606" spans="1:21" x14ac:dyDescent="0.2">
      <c r="A1606" t="s">
        <v>6273</v>
      </c>
      <c r="B1606" t="s">
        <v>6274</v>
      </c>
      <c r="C1606" s="1">
        <v>270.79998779296801</v>
      </c>
      <c r="D1606" s="1">
        <v>46616.9</v>
      </c>
      <c r="E1606" s="6">
        <f>D1606/100000</f>
        <v>0.466169</v>
      </c>
      <c r="F1606" s="4">
        <v>75.125</v>
      </c>
      <c r="G1606" s="1">
        <v>620.52</v>
      </c>
      <c r="H1606">
        <v>264.99785844425099</v>
      </c>
      <c r="I1606">
        <v>273.57584503848</v>
      </c>
      <c r="J1606">
        <v>256.41987185002199</v>
      </c>
      <c r="K1606" s="1">
        <v>0</v>
      </c>
      <c r="L1606" s="6">
        <f>K1606/100000</f>
        <v>0</v>
      </c>
      <c r="M1606">
        <v>1</v>
      </c>
      <c r="N1606">
        <v>0</v>
      </c>
      <c r="O1606">
        <v>61.174852409359197</v>
      </c>
      <c r="P1606" s="2">
        <f>E1606*0.55 + L1606*0.45</f>
        <v>0.25639295000000001</v>
      </c>
      <c r="Q1606" s="2">
        <f>F1606*0.55 + M1606*0.45</f>
        <v>41.768750000000004</v>
      </c>
      <c r="R1606" s="2">
        <f>P1606*0.55+Q1606*0.45</f>
        <v>18.936953622500003</v>
      </c>
      <c r="S1606" s="8">
        <f>E1606/SUM($E$2:$E$2772)</f>
        <v>2.5181377952512808E-4</v>
      </c>
      <c r="T1606" s="8">
        <f>Tabla13[[#This Row],[rsi_earning]]/SUM(Tabla13[rsi_earning])</f>
        <v>0</v>
      </c>
      <c r="U1606" s="10">
        <f>Tabla13[[#This Row],[P(D)]]+Tabla13[[#This Row],[P_RSI(D)]]</f>
        <v>2.5181377952512808E-4</v>
      </c>
    </row>
    <row r="1607" spans="1:21" x14ac:dyDescent="0.2">
      <c r="A1607" t="s">
        <v>456</v>
      </c>
      <c r="B1607" t="s">
        <v>457</v>
      </c>
      <c r="C1607" s="1">
        <v>7.0999999046325604</v>
      </c>
      <c r="D1607" s="1">
        <v>43919.73</v>
      </c>
      <c r="E1607" s="6">
        <f>D1607/100000</f>
        <v>0.43919730000000001</v>
      </c>
      <c r="F1607" s="4">
        <v>74.230769230769198</v>
      </c>
      <c r="G1607" s="1">
        <v>591.66</v>
      </c>
      <c r="H1607">
        <v>7.2273996378842504</v>
      </c>
      <c r="I1607">
        <v>7.7510069201132596</v>
      </c>
      <c r="J1607">
        <v>6.7037923556552501</v>
      </c>
      <c r="K1607" s="1">
        <v>1538.46</v>
      </c>
      <c r="L1607" s="6">
        <f>K1607/100000</f>
        <v>1.53846E-2</v>
      </c>
      <c r="M1607">
        <v>1696</v>
      </c>
      <c r="N1607">
        <v>0.91</v>
      </c>
      <c r="O1607">
        <v>65.384612361556705</v>
      </c>
      <c r="P1607" s="2">
        <f>E1607*0.55 + L1607*0.45</f>
        <v>0.24848158500000003</v>
      </c>
      <c r="Q1607" s="2">
        <f>F1607*0.55 + M1607*0.45</f>
        <v>804.02692307692314</v>
      </c>
      <c r="R1607" s="2">
        <f>P1607*0.55+Q1607*0.45</f>
        <v>361.94878025636541</v>
      </c>
      <c r="S1607" s="8">
        <f>E1607/SUM($E$2:$E$2772)</f>
        <v>2.3724428709380406E-4</v>
      </c>
      <c r="T1607" s="8">
        <f>Tabla13[[#This Row],[rsi_earning]]/SUM(Tabla13[rsi_earning])</f>
        <v>1.4265746064244324E-5</v>
      </c>
      <c r="U1607" s="10">
        <f>Tabla13[[#This Row],[P(D)]]+Tabla13[[#This Row],[P_RSI(D)]]</f>
        <v>2.5151003315804839E-4</v>
      </c>
    </row>
    <row r="1608" spans="1:21" x14ac:dyDescent="0.2">
      <c r="A1608" t="s">
        <v>159</v>
      </c>
      <c r="B1608" t="s">
        <v>160</v>
      </c>
      <c r="C1608" s="1">
        <v>6.2800002098083496</v>
      </c>
      <c r="D1608" s="1">
        <v>135.54</v>
      </c>
      <c r="E1608" s="6">
        <f>D1608/100000</f>
        <v>1.3553999999999999E-3</v>
      </c>
      <c r="F1608" s="4">
        <v>144.85714285714201</v>
      </c>
      <c r="G1608" s="1">
        <v>0.94</v>
      </c>
      <c r="H1608">
        <v>6.5919692385706297</v>
      </c>
      <c r="I1608">
        <v>7.02840452569429</v>
      </c>
      <c r="J1608">
        <v>6.15553395144698</v>
      </c>
      <c r="K1608" s="1">
        <v>26849.25</v>
      </c>
      <c r="L1608" s="6">
        <f>K1608/100000</f>
        <v>0.26849250000000002</v>
      </c>
      <c r="M1608">
        <v>346.5</v>
      </c>
      <c r="N1608">
        <v>77.489999999999995</v>
      </c>
      <c r="O1608">
        <v>38.497653422975702</v>
      </c>
      <c r="P1608" s="2">
        <f>E1608*0.55 + L1608*0.45</f>
        <v>0.12156709500000001</v>
      </c>
      <c r="Q1608" s="2">
        <f>F1608*0.55 + M1608*0.45</f>
        <v>235.59642857142813</v>
      </c>
      <c r="R1608" s="2">
        <f>P1608*0.55+Q1608*0.45</f>
        <v>106.08525475939265</v>
      </c>
      <c r="S1608" s="8">
        <f>E1608/SUM($E$2:$E$2772)</f>
        <v>7.3215592793248497E-7</v>
      </c>
      <c r="T1608" s="8">
        <f>Tabla13[[#This Row],[rsi_earning]]/SUM(Tabla13[rsi_earning])</f>
        <v>2.4896622760124535E-4</v>
      </c>
      <c r="U1608" s="10">
        <f>Tabla13[[#This Row],[P(D)]]+Tabla13[[#This Row],[P_RSI(D)]]</f>
        <v>2.4969838352917784E-4</v>
      </c>
    </row>
    <row r="1609" spans="1:21" x14ac:dyDescent="0.2">
      <c r="A1609" t="s">
        <v>7726</v>
      </c>
      <c r="B1609" t="s">
        <v>7727</v>
      </c>
      <c r="C1609" s="1">
        <v>52.310001373291001</v>
      </c>
      <c r="D1609" s="1">
        <v>46181.14</v>
      </c>
      <c r="E1609" s="6">
        <f>D1609/100000</f>
        <v>0.46181139999999998</v>
      </c>
      <c r="F1609" s="4">
        <v>72.3333333333333</v>
      </c>
      <c r="G1609" s="1">
        <v>638.45000000000005</v>
      </c>
      <c r="H1609">
        <v>47.547449386854602</v>
      </c>
      <c r="I1609">
        <v>49.895105854223203</v>
      </c>
      <c r="J1609">
        <v>45.1997929194861</v>
      </c>
      <c r="K1609" s="1">
        <v>0</v>
      </c>
      <c r="L1609" s="6">
        <f>K1609/100000</f>
        <v>0</v>
      </c>
      <c r="M1609">
        <v>1</v>
      </c>
      <c r="N1609">
        <v>0</v>
      </c>
      <c r="O1609">
        <v>74.393555524937398</v>
      </c>
      <c r="P1609" s="2">
        <f>E1609*0.55 + L1609*0.45</f>
        <v>0.25399627000000002</v>
      </c>
      <c r="Q1609" s="2">
        <f>F1609*0.55 + M1609*0.45</f>
        <v>40.23333333333332</v>
      </c>
      <c r="R1609" s="2">
        <f>P1609*0.55+Q1609*0.45</f>
        <v>18.244697948499994</v>
      </c>
      <c r="S1609" s="8">
        <f>E1609/SUM($E$2:$E$2772)</f>
        <v>2.4945990415877232E-4</v>
      </c>
      <c r="T1609" s="8">
        <f>Tabla13[[#This Row],[rsi_earning]]/SUM(Tabla13[rsi_earning])</f>
        <v>0</v>
      </c>
      <c r="U1609" s="10">
        <f>Tabla13[[#This Row],[P(D)]]+Tabla13[[#This Row],[P_RSI(D)]]</f>
        <v>2.4945990415877232E-4</v>
      </c>
    </row>
    <row r="1610" spans="1:21" x14ac:dyDescent="0.2">
      <c r="A1610" t="s">
        <v>1430</v>
      </c>
      <c r="B1610" t="s">
        <v>1431</v>
      </c>
      <c r="C1610" s="1">
        <v>10.560000419616699</v>
      </c>
      <c r="D1610" s="1">
        <v>60738.47</v>
      </c>
      <c r="E1610" s="6">
        <f>D1610/100000</f>
        <v>0.6073847</v>
      </c>
      <c r="F1610" s="4">
        <v>128.142857142857</v>
      </c>
      <c r="G1610" s="1">
        <v>473.99</v>
      </c>
      <c r="H1610">
        <v>10.677301600817801</v>
      </c>
      <c r="I1610">
        <v>11.7579949311832</v>
      </c>
      <c r="J1610">
        <v>9.5966082704524798</v>
      </c>
      <c r="K1610" s="1">
        <v>-8517.06</v>
      </c>
      <c r="L1610" s="6">
        <f>K1610/100000</f>
        <v>-8.5170599999999999E-2</v>
      </c>
      <c r="M1610">
        <v>1023</v>
      </c>
      <c r="N1610">
        <v>-8.33</v>
      </c>
      <c r="O1610">
        <v>51.150898259676701</v>
      </c>
      <c r="P1610" s="2">
        <f>E1610*0.55 + L1610*0.45</f>
        <v>0.29573481500000004</v>
      </c>
      <c r="Q1610" s="2">
        <f>F1610*0.55 + M1610*0.45</f>
        <v>530.82857142857142</v>
      </c>
      <c r="R1610" s="2">
        <f>P1610*0.55+Q1610*0.45</f>
        <v>239.03551129110716</v>
      </c>
      <c r="S1610" s="8">
        <f>E1610/SUM($E$2:$E$2772)</f>
        <v>3.2809525500995573E-4</v>
      </c>
      <c r="T1610" s="8">
        <f>Tabla13[[#This Row],[rsi_earning]]/SUM(Tabla13[rsi_earning])</f>
        <v>-7.8976518839575128E-5</v>
      </c>
      <c r="U1610" s="10">
        <f>Tabla13[[#This Row],[P(D)]]+Tabla13[[#This Row],[P_RSI(D)]]</f>
        <v>2.4911873617038062E-4</v>
      </c>
    </row>
    <row r="1611" spans="1:21" x14ac:dyDescent="0.2">
      <c r="A1611" t="s">
        <v>113</v>
      </c>
      <c r="B1611" t="s">
        <v>114</v>
      </c>
      <c r="C1611" s="1">
        <v>32.139999389648402</v>
      </c>
      <c r="D1611" s="1">
        <v>52804.76</v>
      </c>
      <c r="E1611" s="6">
        <f>D1611/100000</f>
        <v>0.52804760000000006</v>
      </c>
      <c r="F1611" s="4">
        <v>93.8</v>
      </c>
      <c r="G1611" s="1">
        <v>562.95000000000005</v>
      </c>
      <c r="H1611">
        <v>31.530158642791399</v>
      </c>
      <c r="I1611">
        <v>33.083006477381801</v>
      </c>
      <c r="J1611">
        <v>29.977310808201</v>
      </c>
      <c r="K1611" s="1">
        <v>-3909.42</v>
      </c>
      <c r="L1611" s="6">
        <f>K1611/100000</f>
        <v>-3.9094200000000003E-2</v>
      </c>
      <c r="M1611">
        <v>401</v>
      </c>
      <c r="N1611">
        <v>-9.75</v>
      </c>
      <c r="O1611">
        <v>57.4279446673915</v>
      </c>
      <c r="P1611" s="2">
        <f>E1611*0.55 + L1611*0.45</f>
        <v>0.27283379000000002</v>
      </c>
      <c r="Q1611" s="2">
        <f>F1611*0.55 + M1611*0.45</f>
        <v>232.04000000000002</v>
      </c>
      <c r="R1611" s="2">
        <f>P1611*0.55+Q1611*0.45</f>
        <v>104.56805858450001</v>
      </c>
      <c r="S1611" s="8">
        <f>E1611/SUM($E$2:$E$2772)</f>
        <v>2.8523917704775104E-4</v>
      </c>
      <c r="T1611" s="8">
        <f>Tabla13[[#This Row],[rsi_earning]]/SUM(Tabla13[rsi_earning])</f>
        <v>-3.6251051687062415E-5</v>
      </c>
      <c r="U1611" s="10">
        <f>Tabla13[[#This Row],[P(D)]]+Tabla13[[#This Row],[P_RSI(D)]]</f>
        <v>2.4898812536068864E-4</v>
      </c>
    </row>
    <row r="1612" spans="1:21" x14ac:dyDescent="0.2">
      <c r="A1612" t="s">
        <v>500</v>
      </c>
      <c r="B1612" t="s">
        <v>501</v>
      </c>
      <c r="C1612" s="1">
        <v>120.379997253417</v>
      </c>
      <c r="D1612" s="1">
        <v>54712.18</v>
      </c>
      <c r="E1612" s="6">
        <f>D1612/100000</f>
        <v>0.54712179999999999</v>
      </c>
      <c r="F1612" s="4">
        <v>63.181818181818102</v>
      </c>
      <c r="G1612" s="1">
        <v>865.95</v>
      </c>
      <c r="H1612">
        <v>120.488967443018</v>
      </c>
      <c r="I1612">
        <v>124.92922099199301</v>
      </c>
      <c r="J1612">
        <v>116.048713894044</v>
      </c>
      <c r="K1612" s="1">
        <v>-5022.88</v>
      </c>
      <c r="L1612" s="6">
        <f>K1612/100000</f>
        <v>-5.0228800000000004E-2</v>
      </c>
      <c r="M1612">
        <v>1126</v>
      </c>
      <c r="N1612">
        <v>-4.46</v>
      </c>
      <c r="O1612">
        <v>57.153592135288399</v>
      </c>
      <c r="P1612" s="2">
        <f>E1612*0.55 + L1612*0.45</f>
        <v>0.27831402999999999</v>
      </c>
      <c r="Q1612" s="2">
        <f>F1612*0.55 + M1612*0.45</f>
        <v>541.44999999999993</v>
      </c>
      <c r="R1612" s="2">
        <f>P1612*0.55+Q1612*0.45</f>
        <v>243.80557271649997</v>
      </c>
      <c r="S1612" s="8">
        <f>E1612/SUM($E$2:$E$2772)</f>
        <v>2.9554262149261582E-4</v>
      </c>
      <c r="T1612" s="8">
        <f>Tabla13[[#This Row],[rsi_earning]]/SUM(Tabla13[rsi_earning])</f>
        <v>-4.6575881460142955E-5</v>
      </c>
      <c r="U1612" s="10">
        <f>Tabla13[[#This Row],[P(D)]]+Tabla13[[#This Row],[P_RSI(D)]]</f>
        <v>2.4896674003247284E-4</v>
      </c>
    </row>
    <row r="1613" spans="1:21" x14ac:dyDescent="0.2">
      <c r="A1613" t="s">
        <v>1683</v>
      </c>
      <c r="B1613" t="s">
        <v>1684</v>
      </c>
      <c r="C1613" s="1">
        <v>4.9699997901916504</v>
      </c>
      <c r="D1613" s="1">
        <v>16620.400000000001</v>
      </c>
      <c r="E1613" s="6">
        <f>D1613/100000</f>
        <v>0.16620400000000002</v>
      </c>
      <c r="F1613" s="4">
        <v>126.875</v>
      </c>
      <c r="G1613" s="1">
        <v>131</v>
      </c>
      <c r="H1613">
        <v>5.44560163636051</v>
      </c>
      <c r="I1613">
        <v>5.8979763425177802</v>
      </c>
      <c r="J1613">
        <v>4.9932269302032397</v>
      </c>
      <c r="K1613" s="1">
        <v>17048.599999999999</v>
      </c>
      <c r="L1613" s="6">
        <f>K1613/100000</f>
        <v>0.170486</v>
      </c>
      <c r="M1613">
        <v>311.5</v>
      </c>
      <c r="N1613">
        <v>54.73</v>
      </c>
      <c r="O1613">
        <v>38.172042321602</v>
      </c>
      <c r="P1613" s="2">
        <f>E1613*0.55 + L1613*0.45</f>
        <v>0.16813090000000003</v>
      </c>
      <c r="Q1613" s="2">
        <f>F1613*0.55 + M1613*0.45</f>
        <v>209.95625000000001</v>
      </c>
      <c r="R1613" s="2">
        <f>P1613*0.55+Q1613*0.45</f>
        <v>94.572784495000008</v>
      </c>
      <c r="S1613" s="8">
        <f>E1613/SUM($E$2:$E$2772)</f>
        <v>8.9779580821964549E-5</v>
      </c>
      <c r="T1613" s="8">
        <f>Tabla13[[#This Row],[rsi_earning]]/SUM(Tabla13[rsi_earning])</f>
        <v>1.5808730701537626E-4</v>
      </c>
      <c r="U1613" s="10">
        <f>Tabla13[[#This Row],[P(D)]]+Tabla13[[#This Row],[P_RSI(D)]]</f>
        <v>2.4786688783734082E-4</v>
      </c>
    </row>
    <row r="1614" spans="1:21" x14ac:dyDescent="0.2">
      <c r="A1614" t="s">
        <v>4634</v>
      </c>
      <c r="B1614" t="s">
        <v>4635</v>
      </c>
      <c r="C1614" s="1">
        <v>34.400001525878899</v>
      </c>
      <c r="D1614" s="1">
        <v>49562.21</v>
      </c>
      <c r="E1614" s="6">
        <f>D1614/100000</f>
        <v>0.49562210000000001</v>
      </c>
      <c r="F1614" s="4">
        <v>66.1111111111111</v>
      </c>
      <c r="G1614" s="1">
        <v>749.68</v>
      </c>
      <c r="H1614">
        <v>34.126726219529502</v>
      </c>
      <c r="I1614">
        <v>35.297671978302098</v>
      </c>
      <c r="J1614">
        <v>32.955780460756799</v>
      </c>
      <c r="K1614" s="1">
        <v>-2176.86</v>
      </c>
      <c r="L1614" s="6">
        <f>K1614/100000</f>
        <v>-2.1768600000000003E-2</v>
      </c>
      <c r="M1614">
        <v>128</v>
      </c>
      <c r="N1614">
        <v>-17.010000000000002</v>
      </c>
      <c r="O1614">
        <v>47.968593392956798</v>
      </c>
      <c r="P1614" s="2">
        <f>E1614*0.55 + L1614*0.45</f>
        <v>0.26279628500000002</v>
      </c>
      <c r="Q1614" s="2">
        <f>F1614*0.55 + M1614*0.45</f>
        <v>93.961111111111109</v>
      </c>
      <c r="R1614" s="2">
        <f>P1614*0.55+Q1614*0.45</f>
        <v>42.427037956749999</v>
      </c>
      <c r="S1614" s="8">
        <f>E1614/SUM($E$2:$E$2772)</f>
        <v>2.6772366720477118E-4</v>
      </c>
      <c r="T1614" s="8">
        <f>Tabla13[[#This Row],[rsi_earning]]/SUM(Tabla13[rsi_earning])</f>
        <v>-2.0185465970783054E-5</v>
      </c>
      <c r="U1614" s="10">
        <f>Tabla13[[#This Row],[P(D)]]+Tabla13[[#This Row],[P_RSI(D)]]</f>
        <v>2.4753820123398813E-4</v>
      </c>
    </row>
    <row r="1615" spans="1:21" x14ac:dyDescent="0.2">
      <c r="A1615" t="s">
        <v>2587</v>
      </c>
      <c r="B1615" t="s">
        <v>2588</v>
      </c>
      <c r="C1615" s="1">
        <v>12.079999923706</v>
      </c>
      <c r="D1615" s="1">
        <v>18716.46</v>
      </c>
      <c r="E1615" s="6">
        <f>D1615/100000</f>
        <v>0.18716459999999999</v>
      </c>
      <c r="F1615" s="4">
        <v>95.625</v>
      </c>
      <c r="G1615" s="1">
        <v>195.73</v>
      </c>
      <c r="H1615">
        <v>12.5928359970027</v>
      </c>
      <c r="I1615">
        <v>13.2401964386556</v>
      </c>
      <c r="J1615">
        <v>11.9454755553498</v>
      </c>
      <c r="K1615" s="1">
        <v>15704.85</v>
      </c>
      <c r="L1615" s="6">
        <f>K1615/100000</f>
        <v>0.15704850000000001</v>
      </c>
      <c r="M1615">
        <v>326</v>
      </c>
      <c r="N1615">
        <v>48.17</v>
      </c>
      <c r="O1615">
        <v>51.485134959048601</v>
      </c>
      <c r="P1615" s="2">
        <f>E1615*0.55 + L1615*0.45</f>
        <v>0.173612355</v>
      </c>
      <c r="Q1615" s="2">
        <f>F1615*0.55 + M1615*0.45</f>
        <v>199.29375000000002</v>
      </c>
      <c r="R1615" s="2">
        <f>P1615*0.55+Q1615*0.45</f>
        <v>89.777674295250009</v>
      </c>
      <c r="S1615" s="8">
        <f>E1615/SUM($E$2:$E$2772)</f>
        <v>1.0110201519043262E-4</v>
      </c>
      <c r="T1615" s="8">
        <f>Tabla13[[#This Row],[rsi_earning]]/SUM(Tabla13[rsi_earning])</f>
        <v>1.4562705697713783E-4</v>
      </c>
      <c r="U1615" s="10">
        <f>Tabla13[[#This Row],[P(D)]]+Tabla13[[#This Row],[P_RSI(D)]]</f>
        <v>2.4672907216757042E-4</v>
      </c>
    </row>
    <row r="1616" spans="1:21" x14ac:dyDescent="0.2">
      <c r="A1616" t="s">
        <v>5820</v>
      </c>
      <c r="B1616" t="s">
        <v>5821</v>
      </c>
      <c r="C1616" s="1">
        <v>37.029998779296797</v>
      </c>
      <c r="D1616" s="1">
        <v>45632.01</v>
      </c>
      <c r="E1616" s="6">
        <f>D1616/100000</f>
        <v>0.45632010000000001</v>
      </c>
      <c r="F1616" s="4">
        <v>75.125</v>
      </c>
      <c r="G1616" s="1">
        <v>607.41</v>
      </c>
      <c r="H1616">
        <v>37.199126615521003</v>
      </c>
      <c r="I1616">
        <v>39.181635217090196</v>
      </c>
      <c r="J1616">
        <v>35.216618013951702</v>
      </c>
      <c r="K1616" s="1">
        <v>0</v>
      </c>
      <c r="L1616" s="6">
        <f>K1616/100000</f>
        <v>0</v>
      </c>
      <c r="M1616">
        <v>1</v>
      </c>
      <c r="N1616">
        <v>0</v>
      </c>
      <c r="O1616">
        <v>62.481951758695402</v>
      </c>
      <c r="P1616" s="2">
        <f>E1616*0.55 + L1616*0.45</f>
        <v>0.25097605500000003</v>
      </c>
      <c r="Q1616" s="2">
        <f>F1616*0.55 + M1616*0.45</f>
        <v>41.768750000000004</v>
      </c>
      <c r="R1616" s="2">
        <f>P1616*0.55+Q1616*0.45</f>
        <v>18.933974330250003</v>
      </c>
      <c r="S1616" s="8">
        <f>E1616/SUM($E$2:$E$2772)</f>
        <v>2.4649363010900423E-4</v>
      </c>
      <c r="T1616" s="8">
        <f>Tabla13[[#This Row],[rsi_earning]]/SUM(Tabla13[rsi_earning])</f>
        <v>0</v>
      </c>
      <c r="U1616" s="10">
        <f>Tabla13[[#This Row],[P(D)]]+Tabla13[[#This Row],[P_RSI(D)]]</f>
        <v>2.4649363010900423E-4</v>
      </c>
    </row>
    <row r="1617" spans="1:21" x14ac:dyDescent="0.2">
      <c r="A1617" t="s">
        <v>4970</v>
      </c>
      <c r="B1617" t="s">
        <v>4971</v>
      </c>
      <c r="C1617" s="1">
        <v>330.11999511718699</v>
      </c>
      <c r="D1617" s="1">
        <v>45627.15</v>
      </c>
      <c r="E1617" s="6">
        <f>D1617/100000</f>
        <v>0.4562715</v>
      </c>
      <c r="F1617" s="4">
        <v>56.1</v>
      </c>
      <c r="G1617" s="1">
        <v>813.32</v>
      </c>
      <c r="H1617">
        <v>329.23506346775298</v>
      </c>
      <c r="I1617">
        <v>337.38024285813401</v>
      </c>
      <c r="J1617">
        <v>321.08988407737201</v>
      </c>
      <c r="K1617" s="1">
        <v>0</v>
      </c>
      <c r="L1617" s="6">
        <f>K1617/100000</f>
        <v>0</v>
      </c>
      <c r="M1617">
        <v>1</v>
      </c>
      <c r="N1617">
        <v>0</v>
      </c>
      <c r="O1617">
        <v>43.711964062478501</v>
      </c>
      <c r="P1617" s="2">
        <f>E1617*0.55 + L1617*0.45</f>
        <v>0.250949325</v>
      </c>
      <c r="Q1617" s="2">
        <f>F1617*0.55 + M1617*0.45</f>
        <v>31.305000000000003</v>
      </c>
      <c r="R1617" s="2">
        <f>P1617*0.55+Q1617*0.45</f>
        <v>14.225272128750001</v>
      </c>
      <c r="S1617" s="8">
        <f>E1617/SUM($E$2:$E$2772)</f>
        <v>2.4646737750601066E-4</v>
      </c>
      <c r="T1617" s="8">
        <f>Tabla13[[#This Row],[rsi_earning]]/SUM(Tabla13[rsi_earning])</f>
        <v>0</v>
      </c>
      <c r="U1617" s="10">
        <f>Tabla13[[#This Row],[P(D)]]+Tabla13[[#This Row],[P_RSI(D)]]</f>
        <v>2.4646737750601066E-4</v>
      </c>
    </row>
    <row r="1618" spans="1:21" x14ac:dyDescent="0.2">
      <c r="A1618" t="s">
        <v>5260</v>
      </c>
      <c r="B1618" t="s">
        <v>5261</v>
      </c>
      <c r="C1618" s="1">
        <v>18.4300003051757</v>
      </c>
      <c r="D1618" s="1">
        <v>45611.01</v>
      </c>
      <c r="E1618" s="6">
        <f>D1618/100000</f>
        <v>0.45611010000000002</v>
      </c>
      <c r="F1618" s="4">
        <v>73.8</v>
      </c>
      <c r="G1618" s="1">
        <v>618.04</v>
      </c>
      <c r="H1618">
        <v>17.746212538875099</v>
      </c>
      <c r="I1618">
        <v>18.244305184504899</v>
      </c>
      <c r="J1618">
        <v>17.2481198932452</v>
      </c>
      <c r="K1618" s="1">
        <v>0</v>
      </c>
      <c r="L1618" s="6">
        <f>K1618/100000</f>
        <v>0</v>
      </c>
      <c r="M1618">
        <v>1</v>
      </c>
      <c r="N1618">
        <v>0</v>
      </c>
      <c r="O1618">
        <v>78.807970442416305</v>
      </c>
      <c r="P1618" s="2">
        <f>E1618*0.55 + L1618*0.45</f>
        <v>0.25086055500000004</v>
      </c>
      <c r="Q1618" s="2">
        <f>F1618*0.55 + M1618*0.45</f>
        <v>41.040000000000006</v>
      </c>
      <c r="R1618" s="2">
        <f>P1618*0.55+Q1618*0.45</f>
        <v>18.605973305250004</v>
      </c>
      <c r="S1618" s="8">
        <f>E1618/SUM($E$2:$E$2772)</f>
        <v>2.4638019293557516E-4</v>
      </c>
      <c r="T1618" s="8">
        <f>Tabla13[[#This Row],[rsi_earning]]/SUM(Tabla13[rsi_earning])</f>
        <v>0</v>
      </c>
      <c r="U1618" s="10">
        <f>Tabla13[[#This Row],[P(D)]]+Tabla13[[#This Row],[P_RSI(D)]]</f>
        <v>2.4638019293557516E-4</v>
      </c>
    </row>
    <row r="1619" spans="1:21" x14ac:dyDescent="0.2">
      <c r="A1619" t="s">
        <v>9741</v>
      </c>
      <c r="B1619" t="s">
        <v>9742</v>
      </c>
      <c r="C1619" s="1">
        <v>24.959999084472599</v>
      </c>
      <c r="D1619" s="1">
        <v>45471.66</v>
      </c>
      <c r="E1619" s="6">
        <f>D1619/100000</f>
        <v>0.45471660000000003</v>
      </c>
      <c r="F1619" s="4">
        <v>93.125</v>
      </c>
      <c r="G1619" s="1">
        <v>488.29</v>
      </c>
      <c r="H1619">
        <v>25.037282315505198</v>
      </c>
      <c r="I1619">
        <v>26.365280246101801</v>
      </c>
      <c r="J1619">
        <v>23.709284384908699</v>
      </c>
      <c r="K1619" s="1">
        <v>0</v>
      </c>
      <c r="L1619" s="6">
        <f>K1619/100000</f>
        <v>0</v>
      </c>
      <c r="M1619">
        <v>1</v>
      </c>
      <c r="N1619">
        <v>0</v>
      </c>
      <c r="O1619">
        <v>44.202870006599703</v>
      </c>
      <c r="P1619" s="2">
        <f>E1619*0.55 + L1619*0.45</f>
        <v>0.25009413000000003</v>
      </c>
      <c r="Q1619" s="2">
        <f>F1619*0.55 + M1619*0.45</f>
        <v>51.66875000000001</v>
      </c>
      <c r="R1619" s="2">
        <f>P1619*0.55+Q1619*0.45</f>
        <v>23.388489271500006</v>
      </c>
      <c r="S1619" s="8">
        <f>E1619/SUM($E$2:$E$2772)</f>
        <v>2.4562745626332053E-4</v>
      </c>
      <c r="T1619" s="8">
        <f>Tabla13[[#This Row],[rsi_earning]]/SUM(Tabla13[rsi_earning])</f>
        <v>0</v>
      </c>
      <c r="U1619" s="10">
        <f>Tabla13[[#This Row],[P(D)]]+Tabla13[[#This Row],[P_RSI(D)]]</f>
        <v>2.4562745626332053E-4</v>
      </c>
    </row>
    <row r="1620" spans="1:21" x14ac:dyDescent="0.2">
      <c r="A1620" t="s">
        <v>9647</v>
      </c>
      <c r="B1620" t="s">
        <v>9648</v>
      </c>
      <c r="C1620" s="1">
        <v>44.029998779296797</v>
      </c>
      <c r="D1620" s="1">
        <v>4922.7</v>
      </c>
      <c r="E1620" s="6">
        <f>D1620/100000</f>
        <v>4.9227E-2</v>
      </c>
      <c r="F1620" s="4">
        <v>57.727272727272698</v>
      </c>
      <c r="G1620" s="1">
        <v>85.28</v>
      </c>
      <c r="H1620">
        <v>43.237585447575697</v>
      </c>
      <c r="I1620">
        <v>44.041300217798799</v>
      </c>
      <c r="J1620">
        <v>42.433870677352502</v>
      </c>
      <c r="K1620" s="1">
        <v>23555.53</v>
      </c>
      <c r="L1620" s="6">
        <f>K1620/100000</f>
        <v>0.2355553</v>
      </c>
      <c r="M1620">
        <v>504</v>
      </c>
      <c r="N1620">
        <v>46.74</v>
      </c>
      <c r="O1620">
        <v>70.096459078487001</v>
      </c>
      <c r="P1620" s="2">
        <f>E1620*0.55 + L1620*0.45</f>
        <v>0.133074735</v>
      </c>
      <c r="Q1620" s="2">
        <f>F1620*0.55 + M1620*0.45</f>
        <v>258.55</v>
      </c>
      <c r="R1620" s="2">
        <f>P1620*0.55+Q1620*0.45</f>
        <v>116.42069110425001</v>
      </c>
      <c r="S1620" s="8">
        <f>E1620/SUM($E$2:$E$2772)</f>
        <v>2.6591293982833438E-5</v>
      </c>
      <c r="T1620" s="8">
        <f>Tabla13[[#This Row],[rsi_earning]]/SUM(Tabla13[rsi_earning])</f>
        <v>2.1842440452705242E-4</v>
      </c>
      <c r="U1620" s="10">
        <f>Tabla13[[#This Row],[P(D)]]+Tabla13[[#This Row],[P_RSI(D)]]</f>
        <v>2.4501569850988585E-4</v>
      </c>
    </row>
    <row r="1621" spans="1:21" x14ac:dyDescent="0.2">
      <c r="A1621" t="s">
        <v>7430</v>
      </c>
      <c r="B1621" t="s">
        <v>7431</v>
      </c>
      <c r="C1621" s="1">
        <v>1.2400000095367401</v>
      </c>
      <c r="D1621" s="1">
        <v>45320.87</v>
      </c>
      <c r="E1621" s="6">
        <f>D1621/100000</f>
        <v>0.45320870000000002</v>
      </c>
      <c r="F1621" s="4">
        <v>167.28571428571399</v>
      </c>
      <c r="G1621" s="1">
        <v>270.92</v>
      </c>
      <c r="H1621">
        <v>1.18616098085803</v>
      </c>
      <c r="I1621">
        <v>1.4321446103198301</v>
      </c>
      <c r="J1621">
        <v>0.94017735139624603</v>
      </c>
      <c r="K1621" s="1">
        <v>0</v>
      </c>
      <c r="L1621" s="6">
        <f>K1621/100000</f>
        <v>0</v>
      </c>
      <c r="M1621">
        <v>197</v>
      </c>
      <c r="N1621">
        <v>0</v>
      </c>
      <c r="O1621">
        <v>51.3157882353605</v>
      </c>
      <c r="P1621" s="2">
        <f>E1621*0.55 + L1621*0.45</f>
        <v>0.24926478500000004</v>
      </c>
      <c r="Q1621" s="2">
        <f>F1621*0.55 + M1621*0.45</f>
        <v>180.65714285714273</v>
      </c>
      <c r="R1621" s="2">
        <f>P1621*0.55+Q1621*0.45</f>
        <v>81.432809917464226</v>
      </c>
      <c r="S1621" s="8">
        <f>E1621/SUM($E$2:$E$2772)</f>
        <v>2.4481292334039786E-4</v>
      </c>
      <c r="T1621" s="8">
        <f>Tabla13[[#This Row],[rsi_earning]]/SUM(Tabla13[rsi_earning])</f>
        <v>0</v>
      </c>
      <c r="U1621" s="10">
        <f>Tabla13[[#This Row],[P(D)]]+Tabla13[[#This Row],[P_RSI(D)]]</f>
        <v>2.4481292334039786E-4</v>
      </c>
    </row>
    <row r="1622" spans="1:21" x14ac:dyDescent="0.2">
      <c r="A1622" t="s">
        <v>4304</v>
      </c>
      <c r="B1622" t="s">
        <v>4305</v>
      </c>
      <c r="C1622" s="1">
        <v>115.02999877929599</v>
      </c>
      <c r="D1622" s="1">
        <v>45273.91</v>
      </c>
      <c r="E1622" s="6">
        <f>D1622/100000</f>
        <v>0.45273910000000006</v>
      </c>
      <c r="F1622" s="4">
        <v>86</v>
      </c>
      <c r="G1622" s="1">
        <v>526.44000000000005</v>
      </c>
      <c r="H1622">
        <v>114.20183465732499</v>
      </c>
      <c r="I1622">
        <v>117.422874354605</v>
      </c>
      <c r="J1622">
        <v>110.98079496004399</v>
      </c>
      <c r="K1622" s="1">
        <v>0</v>
      </c>
      <c r="L1622" s="6">
        <f>K1622/100000</f>
        <v>0</v>
      </c>
      <c r="M1622">
        <v>1</v>
      </c>
      <c r="N1622">
        <v>0</v>
      </c>
      <c r="O1622">
        <v>51.848321019555698</v>
      </c>
      <c r="P1622" s="2">
        <f>E1622*0.55 + L1622*0.45</f>
        <v>0.24900650500000004</v>
      </c>
      <c r="Q1622" s="2">
        <f>F1622*0.55 + M1622*0.45</f>
        <v>47.750000000000007</v>
      </c>
      <c r="R1622" s="2">
        <f>P1622*0.55+Q1622*0.45</f>
        <v>21.624453577750003</v>
      </c>
      <c r="S1622" s="8">
        <f>E1622/SUM($E$2:$E$2772)</f>
        <v>2.4455925621352971E-4</v>
      </c>
      <c r="T1622" s="8">
        <f>Tabla13[[#This Row],[rsi_earning]]/SUM(Tabla13[rsi_earning])</f>
        <v>0</v>
      </c>
      <c r="U1622" s="10">
        <f>Tabla13[[#This Row],[P(D)]]+Tabla13[[#This Row],[P_RSI(D)]]</f>
        <v>2.4455925621352971E-4</v>
      </c>
    </row>
    <row r="1623" spans="1:21" x14ac:dyDescent="0.2">
      <c r="A1623" t="s">
        <v>1458</v>
      </c>
      <c r="B1623" t="s">
        <v>1459</v>
      </c>
      <c r="C1623" s="1">
        <v>31.049999237060501</v>
      </c>
      <c r="D1623" s="1">
        <v>10846.01</v>
      </c>
      <c r="E1623" s="6">
        <f>D1623/100000</f>
        <v>0.1084601</v>
      </c>
      <c r="F1623" s="4">
        <v>83.7777777777777</v>
      </c>
      <c r="G1623" s="1">
        <v>129.46</v>
      </c>
      <c r="H1623">
        <v>32.478174346368199</v>
      </c>
      <c r="I1623">
        <v>34.5793574787835</v>
      </c>
      <c r="J1623">
        <v>30.376991213953001</v>
      </c>
      <c r="K1623" s="1">
        <v>19973.169999999998</v>
      </c>
      <c r="L1623" s="6">
        <f>K1623/100000</f>
        <v>0.19973169999999998</v>
      </c>
      <c r="M1623">
        <v>46</v>
      </c>
      <c r="N1623">
        <v>434.2</v>
      </c>
      <c r="O1623">
        <v>48.977600080528298</v>
      </c>
      <c r="P1623" s="2">
        <f>E1623*0.55 + L1623*0.45</f>
        <v>0.14953232</v>
      </c>
      <c r="Q1623" s="2">
        <f>F1623*0.55 + M1623*0.45</f>
        <v>66.777777777777743</v>
      </c>
      <c r="R1623" s="2">
        <f>P1623*0.55+Q1623*0.45</f>
        <v>30.132242775999988</v>
      </c>
      <c r="S1623" s="8">
        <f>E1623/SUM($E$2:$E$2772)</f>
        <v>5.8587653208757653E-5</v>
      </c>
      <c r="T1623" s="8">
        <f>Tabla13[[#This Row],[rsi_earning]]/SUM(Tabla13[rsi_earning])</f>
        <v>1.8520609656278537E-4</v>
      </c>
      <c r="U1623" s="10">
        <f>Tabla13[[#This Row],[P(D)]]+Tabla13[[#This Row],[P_RSI(D)]]</f>
        <v>2.4379374977154302E-4</v>
      </c>
    </row>
    <row r="1624" spans="1:21" x14ac:dyDescent="0.2">
      <c r="A1624" t="s">
        <v>1386</v>
      </c>
      <c r="B1624" t="s">
        <v>1387</v>
      </c>
      <c r="C1624" s="1">
        <v>20.840000152587798</v>
      </c>
      <c r="D1624" s="1">
        <v>18010.099999999999</v>
      </c>
      <c r="E1624" s="6">
        <f>D1624/100000</f>
        <v>0.18010099999999998</v>
      </c>
      <c r="F1624" s="4">
        <v>104.28571428571399</v>
      </c>
      <c r="G1624" s="1">
        <v>172.7</v>
      </c>
      <c r="H1624">
        <v>21.8577991516186</v>
      </c>
      <c r="I1624">
        <v>23.232545940961099</v>
      </c>
      <c r="J1624">
        <v>20.483052362276101</v>
      </c>
      <c r="K1624" s="1">
        <v>15692.62</v>
      </c>
      <c r="L1624" s="6">
        <f>K1624/100000</f>
        <v>0.15692620000000002</v>
      </c>
      <c r="M1624">
        <v>1236</v>
      </c>
      <c r="N1624">
        <v>12.7</v>
      </c>
      <c r="O1624">
        <v>42.807624504114003</v>
      </c>
      <c r="P1624" s="2">
        <f>E1624*0.55 + L1624*0.45</f>
        <v>0.16967234</v>
      </c>
      <c r="Q1624" s="2">
        <f>F1624*0.55 + M1624*0.45</f>
        <v>613.55714285714271</v>
      </c>
      <c r="R1624" s="2">
        <f>P1624*0.55+Q1624*0.45</f>
        <v>276.1940340727142</v>
      </c>
      <c r="S1624" s="8">
        <f>E1624/SUM($E$2:$E$2772)</f>
        <v>9.7286420817890276E-5</v>
      </c>
      <c r="T1624" s="8">
        <f>Tabla13[[#This Row],[rsi_earning]]/SUM(Tabla13[rsi_earning])</f>
        <v>1.4551365131539447E-4</v>
      </c>
      <c r="U1624" s="10">
        <f>Tabla13[[#This Row],[P(D)]]+Tabla13[[#This Row],[P_RSI(D)]]</f>
        <v>2.4280007213328474E-4</v>
      </c>
    </row>
    <row r="1625" spans="1:21" x14ac:dyDescent="0.2">
      <c r="A1625" t="s">
        <v>1278</v>
      </c>
      <c r="B1625" t="s">
        <v>1279</v>
      </c>
      <c r="C1625" s="1">
        <v>38.400001525878899</v>
      </c>
      <c r="D1625" s="1">
        <v>44790.01</v>
      </c>
      <c r="E1625" s="6">
        <f>D1625/100000</f>
        <v>0.44790010000000002</v>
      </c>
      <c r="F1625" s="4">
        <v>69.846153846153797</v>
      </c>
      <c r="G1625" s="1">
        <v>641.27</v>
      </c>
      <c r="H1625">
        <v>36.826112639187301</v>
      </c>
      <c r="I1625">
        <v>37.879489789797297</v>
      </c>
      <c r="J1625">
        <v>35.772735488577297</v>
      </c>
      <c r="K1625" s="1">
        <v>0</v>
      </c>
      <c r="L1625" s="6">
        <f>K1625/100000</f>
        <v>0</v>
      </c>
      <c r="M1625">
        <v>1</v>
      </c>
      <c r="N1625">
        <v>0</v>
      </c>
      <c r="O1625">
        <v>62.465759151359897</v>
      </c>
      <c r="P1625" s="2">
        <f>E1625*0.55 + L1625*0.45</f>
        <v>0.24634505500000003</v>
      </c>
      <c r="Q1625" s="2">
        <f>F1625*0.55 + M1625*0.45</f>
        <v>38.865384615384592</v>
      </c>
      <c r="R1625" s="2">
        <f>P1625*0.55+Q1625*0.45</f>
        <v>17.624912857173069</v>
      </c>
      <c r="S1625" s="8">
        <f>E1625/SUM($E$2:$E$2772)</f>
        <v>2.419453396315131E-4</v>
      </c>
      <c r="T1625" s="8">
        <f>Tabla13[[#This Row],[rsi_earning]]/SUM(Tabla13[rsi_earning])</f>
        <v>0</v>
      </c>
      <c r="U1625" s="10">
        <f>Tabla13[[#This Row],[P(D)]]+Tabla13[[#This Row],[P_RSI(D)]]</f>
        <v>2.419453396315131E-4</v>
      </c>
    </row>
    <row r="1626" spans="1:21" x14ac:dyDescent="0.2">
      <c r="A1626" t="s">
        <v>4734</v>
      </c>
      <c r="B1626" t="s">
        <v>4735</v>
      </c>
      <c r="C1626" s="1">
        <v>32.029998779296797</v>
      </c>
      <c r="D1626" s="1">
        <v>10169.959999999999</v>
      </c>
      <c r="E1626" s="6">
        <f>D1626/100000</f>
        <v>0.10169959999999999</v>
      </c>
      <c r="F1626" s="4">
        <v>67.4166666666666</v>
      </c>
      <c r="G1626" s="1">
        <v>150.85</v>
      </c>
      <c r="H1626">
        <v>30.805168487724401</v>
      </c>
      <c r="I1626">
        <v>31.475710047767802</v>
      </c>
      <c r="J1626">
        <v>30.134626927680898</v>
      </c>
      <c r="K1626" s="1">
        <v>20089.97</v>
      </c>
      <c r="L1626" s="6">
        <f>K1626/100000</f>
        <v>0.20089970000000001</v>
      </c>
      <c r="M1626">
        <v>731</v>
      </c>
      <c r="N1626">
        <v>27.48</v>
      </c>
      <c r="O1626">
        <v>76.315727203825503</v>
      </c>
      <c r="P1626" s="2">
        <f>E1626*0.55 + L1626*0.45</f>
        <v>0.14633964500000002</v>
      </c>
      <c r="Q1626" s="2">
        <f>F1626*0.55 + M1626*0.45</f>
        <v>366.02916666666664</v>
      </c>
      <c r="R1626" s="2">
        <f>P1626*0.55+Q1626*0.45</f>
        <v>164.79361180474999</v>
      </c>
      <c r="S1626" s="8">
        <f>E1626/SUM($E$2:$E$2772)</f>
        <v>5.4935786489864651E-5</v>
      </c>
      <c r="T1626" s="8">
        <f>Tabla13[[#This Row],[rsi_earning]]/SUM(Tabla13[rsi_earning])</f>
        <v>1.8628915308703935E-4</v>
      </c>
      <c r="U1626" s="10">
        <f>Tabla13[[#This Row],[P(D)]]+Tabla13[[#This Row],[P_RSI(D)]]</f>
        <v>2.41224939576904E-4</v>
      </c>
    </row>
    <row r="1627" spans="1:21" x14ac:dyDescent="0.2">
      <c r="A1627" t="s">
        <v>3520</v>
      </c>
      <c r="B1627" t="s">
        <v>3521</v>
      </c>
      <c r="C1627" s="1">
        <v>293.22000122070301</v>
      </c>
      <c r="D1627" s="1">
        <v>44577.25</v>
      </c>
      <c r="E1627" s="6">
        <f>D1627/100000</f>
        <v>0.44577250000000002</v>
      </c>
      <c r="F1627" s="4">
        <v>67.5</v>
      </c>
      <c r="G1627" s="1">
        <v>660.4</v>
      </c>
      <c r="H1627">
        <v>276.01699282964</v>
      </c>
      <c r="I1627">
        <v>283.046493158629</v>
      </c>
      <c r="J1627">
        <v>268.987492500651</v>
      </c>
      <c r="K1627" s="1">
        <v>0</v>
      </c>
      <c r="L1627" s="6">
        <f>K1627/100000</f>
        <v>0</v>
      </c>
      <c r="M1627">
        <v>1</v>
      </c>
      <c r="N1627">
        <v>0</v>
      </c>
      <c r="O1627">
        <v>81.1321599713377</v>
      </c>
      <c r="P1627" s="2">
        <f>E1627*0.55 + L1627*0.45</f>
        <v>0.24517487500000004</v>
      </c>
      <c r="Q1627" s="2">
        <f>F1627*0.55 + M1627*0.45</f>
        <v>37.575000000000003</v>
      </c>
      <c r="R1627" s="2">
        <f>P1627*0.55+Q1627*0.45</f>
        <v>17.043596181250003</v>
      </c>
      <c r="S1627" s="8">
        <f>E1627/SUM($E$2:$E$2772)</f>
        <v>2.4079605901157125E-4</v>
      </c>
      <c r="T1627" s="8">
        <f>Tabla13[[#This Row],[rsi_earning]]/SUM(Tabla13[rsi_earning])</f>
        <v>0</v>
      </c>
      <c r="U1627" s="10">
        <f>Tabla13[[#This Row],[P(D)]]+Tabla13[[#This Row],[P_RSI(D)]]</f>
        <v>2.4079605901157125E-4</v>
      </c>
    </row>
    <row r="1628" spans="1:21" x14ac:dyDescent="0.2">
      <c r="A1628" t="s">
        <v>3083</v>
      </c>
      <c r="B1628" t="s">
        <v>3084</v>
      </c>
      <c r="C1628" s="1">
        <v>66.652999877929602</v>
      </c>
      <c r="D1628" s="1">
        <v>44491.17</v>
      </c>
      <c r="E1628" s="6">
        <f>D1628/100000</f>
        <v>0.44491169999999997</v>
      </c>
      <c r="F1628" s="4">
        <v>64.454545454545396</v>
      </c>
      <c r="G1628" s="1">
        <v>690.27</v>
      </c>
      <c r="H1628">
        <v>65.009658683814493</v>
      </c>
      <c r="I1628">
        <v>66.398134129205104</v>
      </c>
      <c r="J1628">
        <v>63.621183238423903</v>
      </c>
      <c r="K1628" s="1">
        <v>0</v>
      </c>
      <c r="L1628" s="6">
        <f>K1628/100000</f>
        <v>0</v>
      </c>
      <c r="M1628">
        <v>1</v>
      </c>
      <c r="N1628">
        <v>0</v>
      </c>
      <c r="O1628">
        <v>61.709968021167398</v>
      </c>
      <c r="P1628" s="2">
        <f>E1628*0.55 + L1628*0.45</f>
        <v>0.24470143499999999</v>
      </c>
      <c r="Q1628" s="2">
        <f>F1628*0.55 + M1628*0.45</f>
        <v>35.899999999999977</v>
      </c>
      <c r="R1628" s="2">
        <f>P1628*0.55+Q1628*0.45</f>
        <v>16.28958578924999</v>
      </c>
      <c r="S1628" s="8">
        <f>E1628/SUM($E$2:$E$2772)</f>
        <v>2.4033107463591514E-4</v>
      </c>
      <c r="T1628" s="8">
        <f>Tabla13[[#This Row],[rsi_earning]]/SUM(Tabla13[rsi_earning])</f>
        <v>0</v>
      </c>
      <c r="U1628" s="10">
        <f>Tabla13[[#This Row],[P(D)]]+Tabla13[[#This Row],[P_RSI(D)]]</f>
        <v>2.4033107463591514E-4</v>
      </c>
    </row>
    <row r="1629" spans="1:21" x14ac:dyDescent="0.2">
      <c r="A1629" t="s">
        <v>8389</v>
      </c>
      <c r="B1629" t="s">
        <v>8390</v>
      </c>
      <c r="C1629" s="1">
        <v>14.119999885559</v>
      </c>
      <c r="D1629" s="1">
        <v>952.27</v>
      </c>
      <c r="E1629" s="6">
        <f>D1629/100000</f>
        <v>9.5227000000000003E-3</v>
      </c>
      <c r="F1629" s="4">
        <v>125.666666666666</v>
      </c>
      <c r="G1629" s="1">
        <v>7.58</v>
      </c>
      <c r="H1629">
        <v>14.4711046075836</v>
      </c>
      <c r="I1629">
        <v>15.467371420625501</v>
      </c>
      <c r="J1629">
        <v>13.4748377945416</v>
      </c>
      <c r="K1629" s="1">
        <v>25316.23</v>
      </c>
      <c r="L1629" s="6">
        <f>K1629/100000</f>
        <v>0.25316230000000001</v>
      </c>
      <c r="M1629">
        <v>256</v>
      </c>
      <c r="N1629">
        <v>98.89</v>
      </c>
      <c r="O1629">
        <v>60.839160139609902</v>
      </c>
      <c r="P1629" s="2">
        <f>E1629*0.55 + L1629*0.45</f>
        <v>0.11916052000000001</v>
      </c>
      <c r="Q1629" s="2">
        <f>F1629*0.55 + M1629*0.45</f>
        <v>184.31666666666632</v>
      </c>
      <c r="R1629" s="2">
        <f>P1629*0.55+Q1629*0.45</f>
        <v>83.008038285999859</v>
      </c>
      <c r="S1629" s="8">
        <f>E1629/SUM($E$2:$E$2772)</f>
        <v>5.1439436733972817E-6</v>
      </c>
      <c r="T1629" s="8">
        <f>Tabla13[[#This Row],[rsi_earning]]/SUM(Tabla13[rsi_earning])</f>
        <v>2.3475092526552792E-4</v>
      </c>
      <c r="U1629" s="10">
        <f>Tabla13[[#This Row],[P(D)]]+Tabla13[[#This Row],[P_RSI(D)]]</f>
        <v>2.398948689389252E-4</v>
      </c>
    </row>
    <row r="1630" spans="1:21" x14ac:dyDescent="0.2">
      <c r="A1630" t="s">
        <v>3986</v>
      </c>
      <c r="B1630" t="s">
        <v>3987</v>
      </c>
      <c r="C1630" s="1">
        <v>31.639999389648398</v>
      </c>
      <c r="D1630" s="1">
        <v>30850.77</v>
      </c>
      <c r="E1630" s="6">
        <f>D1630/100000</f>
        <v>0.3085077</v>
      </c>
      <c r="F1630" s="4">
        <v>103.333333333333</v>
      </c>
      <c r="G1630" s="1">
        <v>298.56</v>
      </c>
      <c r="H1630">
        <v>32.914372436737601</v>
      </c>
      <c r="I1630">
        <v>34.916144129479399</v>
      </c>
      <c r="J1630">
        <v>30.9126007439957</v>
      </c>
      <c r="K1630" s="1">
        <v>7870.64</v>
      </c>
      <c r="L1630" s="6">
        <f>K1630/100000</f>
        <v>7.870640000000001E-2</v>
      </c>
      <c r="M1630">
        <v>464</v>
      </c>
      <c r="N1630">
        <v>16.96</v>
      </c>
      <c r="O1630">
        <v>53.522724563422599</v>
      </c>
      <c r="P1630" s="2">
        <f>E1630*0.55 + L1630*0.45</f>
        <v>0.20509711500000002</v>
      </c>
      <c r="Q1630" s="2">
        <f>F1630*0.55 + M1630*0.45</f>
        <v>265.63333333333316</v>
      </c>
      <c r="R1630" s="2">
        <f>P1630*0.55+Q1630*0.45</f>
        <v>119.64780341324993</v>
      </c>
      <c r="S1630" s="8">
        <f>E1630/SUM($E$2:$E$2772)</f>
        <v>1.666487689005583E-4</v>
      </c>
      <c r="T1630" s="8">
        <f>Tabla13[[#This Row],[rsi_earning]]/SUM(Tabla13[rsi_earning])</f>
        <v>7.2982431524436085E-5</v>
      </c>
      <c r="U1630" s="10">
        <f>Tabla13[[#This Row],[P(D)]]+Tabla13[[#This Row],[P_RSI(D)]]</f>
        <v>2.3963120042499439E-4</v>
      </c>
    </row>
    <row r="1631" spans="1:21" x14ac:dyDescent="0.2">
      <c r="A1631" t="s">
        <v>5116</v>
      </c>
      <c r="B1631" t="s">
        <v>5117</v>
      </c>
      <c r="C1631" s="1">
        <v>40.680000305175703</v>
      </c>
      <c r="D1631" s="1">
        <v>44276.07</v>
      </c>
      <c r="E1631" s="6">
        <f>D1631/100000</f>
        <v>0.44276070000000001</v>
      </c>
      <c r="F1631" s="4">
        <v>48.857142857142797</v>
      </c>
      <c r="G1631" s="1">
        <v>906.24</v>
      </c>
      <c r="H1631">
        <v>40.128536319636297</v>
      </c>
      <c r="I1631">
        <v>40.938940528212498</v>
      </c>
      <c r="J1631">
        <v>39.318132111060201</v>
      </c>
      <c r="K1631" s="1">
        <v>0</v>
      </c>
      <c r="L1631" s="6">
        <f>K1631/100000</f>
        <v>0</v>
      </c>
      <c r="M1631">
        <v>1</v>
      </c>
      <c r="N1631">
        <v>0</v>
      </c>
      <c r="O1631">
        <v>56.351348465759799</v>
      </c>
      <c r="P1631" s="2">
        <f>E1631*0.55 + L1631*0.45</f>
        <v>0.24351838500000003</v>
      </c>
      <c r="Q1631" s="2">
        <f>F1631*0.55 + M1631*0.45</f>
        <v>27.321428571428541</v>
      </c>
      <c r="R1631" s="2">
        <f>P1631*0.55+Q1631*0.45</f>
        <v>12.428577968892844</v>
      </c>
      <c r="S1631" s="8">
        <f>E1631/SUM($E$2:$E$2772)</f>
        <v>2.3916915387379122E-4</v>
      </c>
      <c r="T1631" s="8">
        <f>Tabla13[[#This Row],[rsi_earning]]/SUM(Tabla13[rsi_earning])</f>
        <v>0</v>
      </c>
      <c r="U1631" s="10">
        <f>Tabla13[[#This Row],[P(D)]]+Tabla13[[#This Row],[P_RSI(D)]]</f>
        <v>2.3916915387379122E-4</v>
      </c>
    </row>
    <row r="1632" spans="1:21" x14ac:dyDescent="0.2">
      <c r="A1632" t="s">
        <v>8385</v>
      </c>
      <c r="B1632" t="s">
        <v>8386</v>
      </c>
      <c r="C1632" s="1">
        <v>3.5399999618530198</v>
      </c>
      <c r="D1632" s="1">
        <v>111401.94</v>
      </c>
      <c r="E1632" s="6">
        <f>D1632/100000</f>
        <v>1.1140194000000001</v>
      </c>
      <c r="F1632" s="4">
        <v>100.428571428571</v>
      </c>
      <c r="G1632" s="1">
        <v>1109.27</v>
      </c>
      <c r="H1632">
        <v>3.9826442065265102</v>
      </c>
      <c r="I1632">
        <v>4.79776574680539</v>
      </c>
      <c r="J1632">
        <v>3.1675226662476299</v>
      </c>
      <c r="K1632" s="1">
        <v>-39128.04</v>
      </c>
      <c r="L1632" s="6">
        <f>K1632/100000</f>
        <v>-0.39128040000000003</v>
      </c>
      <c r="M1632">
        <v>533</v>
      </c>
      <c r="N1632">
        <v>-73.41</v>
      </c>
      <c r="O1632">
        <v>32.861187964899301</v>
      </c>
      <c r="P1632" s="2">
        <f>E1632*0.55 + L1632*0.45</f>
        <v>0.4366344900000001</v>
      </c>
      <c r="Q1632" s="2">
        <f>F1632*0.55 + M1632*0.45</f>
        <v>295.08571428571406</v>
      </c>
      <c r="R1632" s="2">
        <f>P1632*0.55+Q1632*0.45</f>
        <v>133.02872039807136</v>
      </c>
      <c r="S1632" s="8">
        <f>E1632/SUM($E$2:$E$2772)</f>
        <v>6.017676756247531E-4</v>
      </c>
      <c r="T1632" s="8">
        <f>Tabla13[[#This Row],[rsi_earning]]/SUM(Tabla13[rsi_earning])</f>
        <v>-3.6282430653484295E-4</v>
      </c>
      <c r="U1632" s="10">
        <f>Tabla13[[#This Row],[P(D)]]+Tabla13[[#This Row],[P_RSI(D)]]</f>
        <v>2.3894336908991014E-4</v>
      </c>
    </row>
    <row r="1633" spans="1:21" x14ac:dyDescent="0.2">
      <c r="A1633" t="s">
        <v>3566</v>
      </c>
      <c r="B1633" t="s">
        <v>3567</v>
      </c>
      <c r="C1633" s="1">
        <v>26.829999923706001</v>
      </c>
      <c r="D1633" s="1">
        <v>44201.07</v>
      </c>
      <c r="E1633" s="6">
        <f>D1633/100000</f>
        <v>0.44201069999999998</v>
      </c>
      <c r="F1633" s="4">
        <v>81.6666666666666</v>
      </c>
      <c r="G1633" s="1">
        <v>541.24</v>
      </c>
      <c r="H1633">
        <v>26.7819673302218</v>
      </c>
      <c r="I1633">
        <v>27.7489475053505</v>
      </c>
      <c r="J1633">
        <v>25.814987155093199</v>
      </c>
      <c r="K1633" s="1">
        <v>0</v>
      </c>
      <c r="L1633" s="6">
        <f>K1633/100000</f>
        <v>0</v>
      </c>
      <c r="M1633">
        <v>1</v>
      </c>
      <c r="N1633">
        <v>0</v>
      </c>
      <c r="O1633">
        <v>58.953502049384198</v>
      </c>
      <c r="P1633" s="2">
        <f>E1633*0.55 + L1633*0.45</f>
        <v>0.24310588500000002</v>
      </c>
      <c r="Q1633" s="2">
        <f>F1633*0.55 + M1633*0.45</f>
        <v>45.366666666666639</v>
      </c>
      <c r="R1633" s="2">
        <f>P1633*0.55+Q1633*0.45</f>
        <v>20.548708236749988</v>
      </c>
      <c r="S1633" s="8">
        <f>E1633/SUM($E$2:$E$2772)</f>
        <v>2.3876402111154438E-4</v>
      </c>
      <c r="T1633" s="8">
        <f>Tabla13[[#This Row],[rsi_earning]]/SUM(Tabla13[rsi_earning])</f>
        <v>0</v>
      </c>
      <c r="U1633" s="10">
        <f>Tabla13[[#This Row],[P(D)]]+Tabla13[[#This Row],[P_RSI(D)]]</f>
        <v>2.3876402111154438E-4</v>
      </c>
    </row>
    <row r="1634" spans="1:21" x14ac:dyDescent="0.2">
      <c r="A1634" t="s">
        <v>2371</v>
      </c>
      <c r="B1634" t="s">
        <v>2372</v>
      </c>
      <c r="C1634" s="1">
        <v>45.029998779296797</v>
      </c>
      <c r="D1634" s="1">
        <v>44159.25</v>
      </c>
      <c r="E1634" s="6">
        <f>D1634/100000</f>
        <v>0.4415925</v>
      </c>
      <c r="F1634" s="4">
        <v>60.6666666666666</v>
      </c>
      <c r="G1634" s="1">
        <v>727.9</v>
      </c>
      <c r="H1634">
        <v>44.779421203904597</v>
      </c>
      <c r="I1634">
        <v>47.1252350680953</v>
      </c>
      <c r="J1634">
        <v>42.433607339713902</v>
      </c>
      <c r="K1634" s="1">
        <v>0</v>
      </c>
      <c r="L1634" s="6">
        <f>K1634/100000</f>
        <v>0</v>
      </c>
      <c r="M1634">
        <v>1</v>
      </c>
      <c r="N1634">
        <v>0</v>
      </c>
      <c r="O1634">
        <v>38.275255507397802</v>
      </c>
      <c r="P1634" s="2">
        <f>E1634*0.55 + L1634*0.45</f>
        <v>0.24287587500000002</v>
      </c>
      <c r="Q1634" s="2">
        <f>F1634*0.55 + M1634*0.45</f>
        <v>33.816666666666634</v>
      </c>
      <c r="R1634" s="2">
        <f>P1634*0.55+Q1634*0.45</f>
        <v>15.351081731249986</v>
      </c>
      <c r="S1634" s="8">
        <f>E1634/SUM($E$2:$E$2772)</f>
        <v>2.3853811908331555E-4</v>
      </c>
      <c r="T1634" s="8">
        <f>Tabla13[[#This Row],[rsi_earning]]/SUM(Tabla13[rsi_earning])</f>
        <v>0</v>
      </c>
      <c r="U1634" s="10">
        <f>Tabla13[[#This Row],[P(D)]]+Tabla13[[#This Row],[P_RSI(D)]]</f>
        <v>2.3853811908331555E-4</v>
      </c>
    </row>
    <row r="1635" spans="1:21" x14ac:dyDescent="0.2">
      <c r="A1635" t="s">
        <v>4788</v>
      </c>
      <c r="B1635" t="s">
        <v>4789</v>
      </c>
      <c r="C1635" s="1">
        <v>160.600006103515</v>
      </c>
      <c r="D1635" s="1">
        <v>28266.91</v>
      </c>
      <c r="E1635" s="6">
        <f>D1635/100000</f>
        <v>0.28266910000000001</v>
      </c>
      <c r="F1635" s="4">
        <v>59.1111111111111</v>
      </c>
      <c r="G1635" s="1">
        <v>478.2</v>
      </c>
      <c r="H1635">
        <v>159.93346505470299</v>
      </c>
      <c r="I1635">
        <v>163.343229918525</v>
      </c>
      <c r="J1635">
        <v>156.52370019087999</v>
      </c>
      <c r="K1635" s="1">
        <v>9257.17</v>
      </c>
      <c r="L1635" s="6">
        <f>K1635/100000</f>
        <v>9.2571700000000007E-2</v>
      </c>
      <c r="M1635">
        <v>664</v>
      </c>
      <c r="N1635">
        <v>13.94</v>
      </c>
      <c r="O1635">
        <v>42.079249581303003</v>
      </c>
      <c r="P1635" s="2">
        <f>E1635*0.55 + L1635*0.45</f>
        <v>0.19712527000000002</v>
      </c>
      <c r="Q1635" s="2">
        <f>F1635*0.55 + M1635*0.45</f>
        <v>331.31111111111113</v>
      </c>
      <c r="R1635" s="2">
        <f>P1635*0.55+Q1635*0.45</f>
        <v>149.19841889849999</v>
      </c>
      <c r="S1635" s="8">
        <f>E1635/SUM($E$2:$E$2772)</f>
        <v>1.5269135104643678E-4</v>
      </c>
      <c r="T1635" s="8">
        <f>Tabla13[[#This Row],[rsi_earning]]/SUM(Tabla13[rsi_earning])</f>
        <v>8.5839369560170961E-5</v>
      </c>
      <c r="U1635" s="10">
        <f>Tabla13[[#This Row],[P(D)]]+Tabla13[[#This Row],[P_RSI(D)]]</f>
        <v>2.3853072060660773E-4</v>
      </c>
    </row>
    <row r="1636" spans="1:21" x14ac:dyDescent="0.2">
      <c r="A1636" t="s">
        <v>3121</v>
      </c>
      <c r="B1636" t="s">
        <v>3122</v>
      </c>
      <c r="C1636" s="1">
        <v>23.860000610351499</v>
      </c>
      <c r="D1636" s="1">
        <v>21996.74</v>
      </c>
      <c r="E1636" s="6">
        <f>D1636/100000</f>
        <v>0.21996740000000001</v>
      </c>
      <c r="F1636" s="4">
        <v>105</v>
      </c>
      <c r="G1636" s="1">
        <v>209.49</v>
      </c>
      <c r="H1636">
        <v>23.811255741361698</v>
      </c>
      <c r="I1636">
        <v>25.345900610037901</v>
      </c>
      <c r="J1636">
        <v>22.276610872685499</v>
      </c>
      <c r="K1636" s="1">
        <v>12767.78</v>
      </c>
      <c r="L1636" s="6">
        <f>K1636/100000</f>
        <v>0.12767780000000001</v>
      </c>
      <c r="M1636">
        <v>1495</v>
      </c>
      <c r="N1636">
        <v>8.5399999999999991</v>
      </c>
      <c r="O1636">
        <v>63.676161125612097</v>
      </c>
      <c r="P1636" s="2">
        <f>E1636*0.55 + L1636*0.45</f>
        <v>0.17843708000000003</v>
      </c>
      <c r="Q1636" s="2">
        <f>F1636*0.55 + M1636*0.45</f>
        <v>730.5</v>
      </c>
      <c r="R1636" s="2">
        <f>P1636*0.55+Q1636*0.45</f>
        <v>328.82314039400001</v>
      </c>
      <c r="S1636" s="8">
        <f>E1636/SUM($E$2:$E$2772)</f>
        <v>1.1882133382167339E-4</v>
      </c>
      <c r="T1636" s="8">
        <f>Tabla13[[#This Row],[rsi_earning]]/SUM(Tabla13[rsi_earning])</f>
        <v>1.1839235812704744E-4</v>
      </c>
      <c r="U1636" s="10">
        <f>Tabla13[[#This Row],[P(D)]]+Tabla13[[#This Row],[P_RSI(D)]]</f>
        <v>2.3721369194872082E-4</v>
      </c>
    </row>
    <row r="1637" spans="1:21" x14ac:dyDescent="0.2">
      <c r="A1637" t="s">
        <v>6301</v>
      </c>
      <c r="B1637" t="s">
        <v>6302</v>
      </c>
      <c r="C1637" s="1">
        <v>50.139999389648402</v>
      </c>
      <c r="D1637" s="1">
        <v>19751.099999999999</v>
      </c>
      <c r="E1637" s="6">
        <f>D1637/100000</f>
        <v>0.19751099999999999</v>
      </c>
      <c r="F1637" s="4">
        <v>119.666666666666</v>
      </c>
      <c r="G1637" s="1">
        <v>165.05</v>
      </c>
      <c r="H1637">
        <v>48.937144376417002</v>
      </c>
      <c r="I1637">
        <v>50.6260063543941</v>
      </c>
      <c r="J1637">
        <v>47.248282398439898</v>
      </c>
      <c r="K1637" s="1">
        <v>14013.77</v>
      </c>
      <c r="L1637" s="6">
        <f>K1637/100000</f>
        <v>0.1401377</v>
      </c>
      <c r="M1637">
        <v>1377</v>
      </c>
      <c r="N1637">
        <v>10.18</v>
      </c>
      <c r="O1637">
        <v>72.037915548773796</v>
      </c>
      <c r="P1637" s="2">
        <f>E1637*0.55 + L1637*0.45</f>
        <v>0.171693015</v>
      </c>
      <c r="Q1637" s="2">
        <f>F1637*0.55 + M1637*0.45</f>
        <v>685.46666666666624</v>
      </c>
      <c r="R1637" s="2">
        <f>P1637*0.55+Q1637*0.45</f>
        <v>308.55443115824983</v>
      </c>
      <c r="S1637" s="8">
        <f>E1637/SUM($E$2:$E$2772)</f>
        <v>1.066909026721802E-4</v>
      </c>
      <c r="T1637" s="8">
        <f>Tabla13[[#This Row],[rsi_earning]]/SUM(Tabla13[rsi_earning])</f>
        <v>1.2994610469087606E-4</v>
      </c>
      <c r="U1637" s="10">
        <f>Tabla13[[#This Row],[P(D)]]+Tabla13[[#This Row],[P_RSI(D)]]</f>
        <v>2.3663700736305628E-4</v>
      </c>
    </row>
    <row r="1638" spans="1:21" x14ac:dyDescent="0.2">
      <c r="A1638" t="s">
        <v>4346</v>
      </c>
      <c r="B1638" t="s">
        <v>4347</v>
      </c>
      <c r="C1638" s="1">
        <v>105.61000061035099</v>
      </c>
      <c r="D1638" s="1">
        <v>50399.87</v>
      </c>
      <c r="E1638" s="6">
        <f>D1638/100000</f>
        <v>0.50399870000000002</v>
      </c>
      <c r="F1638" s="4">
        <v>66.5555555555555</v>
      </c>
      <c r="G1638" s="1">
        <v>757.26</v>
      </c>
      <c r="H1638">
        <v>103.90324479011601</v>
      </c>
      <c r="I1638">
        <v>109.002110235362</v>
      </c>
      <c r="J1638">
        <v>98.804379344869801</v>
      </c>
      <c r="K1638" s="1">
        <v>-3853.77</v>
      </c>
      <c r="L1638" s="6">
        <f>K1638/100000</f>
        <v>-3.8537700000000001E-2</v>
      </c>
      <c r="M1638">
        <v>497.5</v>
      </c>
      <c r="N1638">
        <v>-7.75</v>
      </c>
      <c r="O1638">
        <v>72.609496591954098</v>
      </c>
      <c r="P1638" s="2">
        <f>E1638*0.55 + L1638*0.45</f>
        <v>0.25985732</v>
      </c>
      <c r="Q1638" s="2">
        <f>F1638*0.55 + M1638*0.45</f>
        <v>260.4805555555555</v>
      </c>
      <c r="R1638" s="2">
        <f>P1638*0.55+Q1638*0.45</f>
        <v>117.35917152599997</v>
      </c>
      <c r="S1638" s="8">
        <f>E1638/SUM($E$2:$E$2772)</f>
        <v>2.7224851399975367E-4</v>
      </c>
      <c r="T1638" s="8">
        <f>Tabla13[[#This Row],[rsi_earning]]/SUM(Tabla13[rsi_earning])</f>
        <v>-3.5735023471525324E-5</v>
      </c>
      <c r="U1638" s="10">
        <f>Tabla13[[#This Row],[P(D)]]+Tabla13[[#This Row],[P_RSI(D)]]</f>
        <v>2.3651349052822835E-4</v>
      </c>
    </row>
    <row r="1639" spans="1:21" x14ac:dyDescent="0.2">
      <c r="A1639" t="s">
        <v>8379</v>
      </c>
      <c r="B1639" t="s">
        <v>8380</v>
      </c>
      <c r="C1639" s="1">
        <v>6.2600002288818297</v>
      </c>
      <c r="D1639" s="1">
        <v>40825.199999999997</v>
      </c>
      <c r="E1639" s="6">
        <f>D1639/100000</f>
        <v>0.40825199999999995</v>
      </c>
      <c r="F1639" s="4">
        <v>103.333333333333</v>
      </c>
      <c r="G1639" s="1">
        <v>395.08</v>
      </c>
      <c r="H1639">
        <v>6.4141736300565402</v>
      </c>
      <c r="I1639">
        <v>6.72580188547128</v>
      </c>
      <c r="J1639">
        <v>6.1025453746418101</v>
      </c>
      <c r="K1639" s="1">
        <v>1700.64</v>
      </c>
      <c r="L1639" s="6">
        <f>K1639/100000</f>
        <v>1.7006400000000001E-2</v>
      </c>
      <c r="M1639">
        <v>894</v>
      </c>
      <c r="N1639">
        <v>1.9</v>
      </c>
      <c r="O1639">
        <v>47.706434460025498</v>
      </c>
      <c r="P1639" s="2">
        <f>E1639*0.55 + L1639*0.45</f>
        <v>0.23219147999999998</v>
      </c>
      <c r="Q1639" s="2">
        <f>F1639*0.55 + M1639*0.45</f>
        <v>459.13333333333316</v>
      </c>
      <c r="R1639" s="2">
        <f>P1639*0.55+Q1639*0.45</f>
        <v>206.73770531399992</v>
      </c>
      <c r="S1639" s="8">
        <f>E1639/SUM($E$2:$E$2772)</f>
        <v>2.205283472703946E-4</v>
      </c>
      <c r="T1639" s="8">
        <f>Tabla13[[#This Row],[rsi_earning]]/SUM(Tabla13[rsi_earning])</f>
        <v>1.5769599720952425E-5</v>
      </c>
      <c r="U1639" s="10">
        <f>Tabla13[[#This Row],[P(D)]]+Tabla13[[#This Row],[P_RSI(D)]]</f>
        <v>2.3629794699134702E-4</v>
      </c>
    </row>
    <row r="1640" spans="1:21" x14ac:dyDescent="0.2">
      <c r="A1640" t="s">
        <v>1192</v>
      </c>
      <c r="B1640" t="s">
        <v>1193</v>
      </c>
      <c r="C1640" s="1">
        <v>62.560001373291001</v>
      </c>
      <c r="D1640" s="1">
        <v>94649.95</v>
      </c>
      <c r="E1640" s="6">
        <f>D1640/100000</f>
        <v>0.94649949999999994</v>
      </c>
      <c r="F1640" s="4">
        <v>90</v>
      </c>
      <c r="G1640" s="1">
        <v>1051.67</v>
      </c>
      <c r="H1640">
        <v>62.477416998679097</v>
      </c>
      <c r="I1640">
        <v>66.684072415233601</v>
      </c>
      <c r="J1640">
        <v>58.2707615821245</v>
      </c>
      <c r="K1640" s="1">
        <v>-29656.2</v>
      </c>
      <c r="L1640" s="6">
        <f>K1640/100000</f>
        <v>-0.29656199999999999</v>
      </c>
      <c r="M1640">
        <v>179</v>
      </c>
      <c r="N1640">
        <v>-165.68</v>
      </c>
      <c r="O1640">
        <v>34.033938802591202</v>
      </c>
      <c r="P1640" s="2">
        <f>E1640*0.55 + L1640*0.45</f>
        <v>0.38712182500000003</v>
      </c>
      <c r="Q1640" s="2">
        <f>F1640*0.55 + M1640*0.45</f>
        <v>130.05000000000001</v>
      </c>
      <c r="R1640" s="2">
        <f>P1640*0.55+Q1640*0.45</f>
        <v>58.735417003750008</v>
      </c>
      <c r="S1640" s="8">
        <f>E1640/SUM($E$2:$E$2772)</f>
        <v>5.1127727586700099E-4</v>
      </c>
      <c r="T1640" s="8">
        <f>Tabla13[[#This Row],[rsi_earning]]/SUM(Tabla13[rsi_earning])</f>
        <v>-2.7499435697414461E-4</v>
      </c>
      <c r="U1640" s="10">
        <f>Tabla13[[#This Row],[P(D)]]+Tabla13[[#This Row],[P_RSI(D)]]</f>
        <v>2.3628291889285638E-4</v>
      </c>
    </row>
    <row r="1641" spans="1:21" x14ac:dyDescent="0.2">
      <c r="A1641" t="s">
        <v>7024</v>
      </c>
      <c r="B1641" t="s">
        <v>7025</v>
      </c>
      <c r="C1641" s="1">
        <v>30.693799972534102</v>
      </c>
      <c r="D1641" s="1">
        <v>10086.58</v>
      </c>
      <c r="E1641" s="6">
        <f>D1641/100000</f>
        <v>0.10086580000000001</v>
      </c>
      <c r="F1641" s="4">
        <v>67.090909090909093</v>
      </c>
      <c r="G1641" s="1">
        <v>150.34</v>
      </c>
      <c r="H1641">
        <v>30.524751997204</v>
      </c>
      <c r="I1641">
        <v>30.997173015071901</v>
      </c>
      <c r="J1641">
        <v>30.052330979336102</v>
      </c>
      <c r="K1641" s="1">
        <v>19576.759999999998</v>
      </c>
      <c r="L1641" s="6">
        <f>K1641/100000</f>
        <v>0.19576759999999999</v>
      </c>
      <c r="M1641">
        <v>1486</v>
      </c>
      <c r="N1641">
        <v>13.17</v>
      </c>
      <c r="O1641">
        <v>57.566466320121201</v>
      </c>
      <c r="P1641" s="2">
        <f>E1641*0.55 + L1641*0.45</f>
        <v>0.14357161000000002</v>
      </c>
      <c r="Q1641" s="2">
        <f>F1641*0.55 + M1641*0.45</f>
        <v>705.6</v>
      </c>
      <c r="R1641" s="2">
        <f>P1641*0.55+Q1641*0.45</f>
        <v>317.59896438550004</v>
      </c>
      <c r="S1641" s="8">
        <f>E1641/SUM($E$2:$E$2772)</f>
        <v>5.448538689364944E-5</v>
      </c>
      <c r="T1641" s="8">
        <f>Tabla13[[#This Row],[rsi_earning]]/SUM(Tabla13[rsi_earning])</f>
        <v>1.8153028802871422E-4</v>
      </c>
      <c r="U1641" s="10">
        <f>Tabla13[[#This Row],[P(D)]]+Tabla13[[#This Row],[P_RSI(D)]]</f>
        <v>2.3601567492236367E-4</v>
      </c>
    </row>
    <row r="1642" spans="1:21" x14ac:dyDescent="0.2">
      <c r="A1642" t="s">
        <v>8471</v>
      </c>
      <c r="B1642" t="s">
        <v>8472</v>
      </c>
      <c r="C1642" s="1">
        <v>13.4799995422363</v>
      </c>
      <c r="D1642" s="1">
        <v>287.14</v>
      </c>
      <c r="E1642" s="6">
        <f>D1642/100000</f>
        <v>2.8713999999999996E-3</v>
      </c>
      <c r="F1642" s="4">
        <v>90.25</v>
      </c>
      <c r="G1642" s="1">
        <v>3.18</v>
      </c>
      <c r="H1642">
        <v>14.283930366606199</v>
      </c>
      <c r="I1642">
        <v>14.686502744723899</v>
      </c>
      <c r="J1642">
        <v>13.881357988488499</v>
      </c>
      <c r="K1642" s="1">
        <v>25280.43</v>
      </c>
      <c r="L1642" s="6">
        <f>K1642/100000</f>
        <v>0.25280429999999998</v>
      </c>
      <c r="M1642">
        <v>425.5</v>
      </c>
      <c r="N1642">
        <v>59.41</v>
      </c>
      <c r="O1642">
        <v>30.092612215487598</v>
      </c>
      <c r="P1642" s="2">
        <f>E1642*0.55 + L1642*0.45</f>
        <v>0.11534120499999999</v>
      </c>
      <c r="Q1642" s="2">
        <f>F1642*0.55 + M1642*0.45</f>
        <v>241.11250000000001</v>
      </c>
      <c r="R1642" s="2">
        <f>P1642*0.55+Q1642*0.45</f>
        <v>108.56406266275002</v>
      </c>
      <c r="S1642" s="8">
        <f>E1642/SUM($E$2:$E$2772)</f>
        <v>1.551064284687426E-6</v>
      </c>
      <c r="T1642" s="8">
        <f>Tabla13[[#This Row],[rsi_earning]]/SUM(Tabla13[rsi_earning])</f>
        <v>2.3441896102264871E-4</v>
      </c>
      <c r="U1642" s="10">
        <f>Tabla13[[#This Row],[P(D)]]+Tabla13[[#This Row],[P_RSI(D)]]</f>
        <v>2.3597002530733615E-4</v>
      </c>
    </row>
    <row r="1643" spans="1:21" x14ac:dyDescent="0.2">
      <c r="A1643" t="s">
        <v>4582</v>
      </c>
      <c r="B1643" t="s">
        <v>4583</v>
      </c>
      <c r="C1643" s="1">
        <v>30.540000915527301</v>
      </c>
      <c r="D1643" s="1">
        <v>43623.17</v>
      </c>
      <c r="E1643" s="6">
        <f>D1643/100000</f>
        <v>0.4362317</v>
      </c>
      <c r="F1643" s="4">
        <v>53.461538461538403</v>
      </c>
      <c r="G1643" s="1">
        <v>815.97</v>
      </c>
      <c r="H1643">
        <v>30.972336346872801</v>
      </c>
      <c r="I1643">
        <v>31.6936570945258</v>
      </c>
      <c r="J1643">
        <v>30.251015599219802</v>
      </c>
      <c r="K1643" s="1">
        <v>0</v>
      </c>
      <c r="L1643" s="6">
        <f>K1643/100000</f>
        <v>0</v>
      </c>
      <c r="M1643">
        <v>1</v>
      </c>
      <c r="N1643">
        <v>0</v>
      </c>
      <c r="O1643">
        <v>35.119719372067898</v>
      </c>
      <c r="P1643" s="2">
        <f>E1643*0.55 + L1643*0.45</f>
        <v>0.23992743500000002</v>
      </c>
      <c r="Q1643" s="2">
        <f>F1643*0.55 + M1643*0.45</f>
        <v>29.853846153846124</v>
      </c>
      <c r="R1643" s="2">
        <f>P1643*0.55+Q1643*0.45</f>
        <v>13.566190858480757</v>
      </c>
      <c r="S1643" s="8">
        <f>E1643/SUM($E$2:$E$2772)</f>
        <v>2.3564233813417842E-4</v>
      </c>
      <c r="T1643" s="8">
        <f>Tabla13[[#This Row],[rsi_earning]]/SUM(Tabla13[rsi_earning])</f>
        <v>0</v>
      </c>
      <c r="U1643" s="10">
        <f>Tabla13[[#This Row],[P(D)]]+Tabla13[[#This Row],[P_RSI(D)]]</f>
        <v>2.3564233813417842E-4</v>
      </c>
    </row>
    <row r="1644" spans="1:21" x14ac:dyDescent="0.2">
      <c r="A1644" t="s">
        <v>6295</v>
      </c>
      <c r="B1644" t="s">
        <v>6296</v>
      </c>
      <c r="C1644" s="1">
        <v>459.48001098632801</v>
      </c>
      <c r="D1644" s="1">
        <v>35786.589999999997</v>
      </c>
      <c r="E1644" s="6">
        <f>D1644/100000</f>
        <v>0.35786589999999996</v>
      </c>
      <c r="F1644" s="4">
        <v>111.428571428571</v>
      </c>
      <c r="G1644" s="1">
        <v>321.16000000000003</v>
      </c>
      <c r="H1644">
        <v>462.33229204973799</v>
      </c>
      <c r="I1644">
        <v>475.740686553297</v>
      </c>
      <c r="J1644">
        <v>448.92389754617801</v>
      </c>
      <c r="K1644" s="1">
        <v>4547.57</v>
      </c>
      <c r="L1644" s="6">
        <f>K1644/100000</f>
        <v>4.5475699999999994E-2</v>
      </c>
      <c r="M1644">
        <v>440</v>
      </c>
      <c r="N1644">
        <v>10.34</v>
      </c>
      <c r="O1644">
        <v>48.5755848200982</v>
      </c>
      <c r="P1644" s="2">
        <f>E1644*0.55 + L1644*0.45</f>
        <v>0.21729030999999999</v>
      </c>
      <c r="Q1644" s="2">
        <f>F1644*0.55 + M1644*0.45</f>
        <v>259.28571428571405</v>
      </c>
      <c r="R1644" s="2">
        <f>P1644*0.55+Q1644*0.45</f>
        <v>116.79808109907133</v>
      </c>
      <c r="S1644" s="8">
        <f>E1644/SUM($E$2:$E$2772)</f>
        <v>1.933109341079341E-4</v>
      </c>
      <c r="T1644" s="8">
        <f>Tabla13[[#This Row],[rsi_earning]]/SUM(Tabla13[rsi_earning])</f>
        <v>4.2168453407547517E-5</v>
      </c>
      <c r="U1644" s="10">
        <f>Tabla13[[#This Row],[P(D)]]+Tabla13[[#This Row],[P_RSI(D)]]</f>
        <v>2.3547938751548162E-4</v>
      </c>
    </row>
    <row r="1645" spans="1:21" x14ac:dyDescent="0.2">
      <c r="A1645" t="s">
        <v>3095</v>
      </c>
      <c r="B1645" t="s">
        <v>3096</v>
      </c>
      <c r="C1645" s="1">
        <v>37.770000457763601</v>
      </c>
      <c r="D1645" s="1">
        <v>43256.87</v>
      </c>
      <c r="E1645" s="6">
        <f>D1645/100000</f>
        <v>0.43256870000000003</v>
      </c>
      <c r="F1645" s="4">
        <v>51.0833333333333</v>
      </c>
      <c r="G1645" s="1">
        <v>846.79</v>
      </c>
      <c r="H1645">
        <v>37.385699071506899</v>
      </c>
      <c r="I1645">
        <v>38.4345429749606</v>
      </c>
      <c r="J1645">
        <v>36.336855168053198</v>
      </c>
      <c r="K1645" s="1">
        <v>0</v>
      </c>
      <c r="L1645" s="6">
        <f>K1645/100000</f>
        <v>0</v>
      </c>
      <c r="M1645">
        <v>1</v>
      </c>
      <c r="N1645">
        <v>0</v>
      </c>
      <c r="O1645">
        <v>56.065895348283497</v>
      </c>
      <c r="P1645" s="2">
        <f>E1645*0.55 + L1645*0.45</f>
        <v>0.23791278500000004</v>
      </c>
      <c r="Q1645" s="2">
        <f>F1645*0.55 + M1645*0.45</f>
        <v>28.545833333333317</v>
      </c>
      <c r="R1645" s="2">
        <f>P1645*0.55+Q1645*0.45</f>
        <v>12.976477031749994</v>
      </c>
      <c r="S1645" s="8">
        <f>E1645/SUM($E$2:$E$2772)</f>
        <v>2.3366366972336488E-4</v>
      </c>
      <c r="T1645" s="8">
        <f>Tabla13[[#This Row],[rsi_earning]]/SUM(Tabla13[rsi_earning])</f>
        <v>0</v>
      </c>
      <c r="U1645" s="10">
        <f>Tabla13[[#This Row],[P(D)]]+Tabla13[[#This Row],[P_RSI(D)]]</f>
        <v>2.3366366972336488E-4</v>
      </c>
    </row>
    <row r="1646" spans="1:21" x14ac:dyDescent="0.2">
      <c r="A1646" t="s">
        <v>4542</v>
      </c>
      <c r="B1646" t="s">
        <v>4543</v>
      </c>
      <c r="C1646" s="1">
        <v>20.149999618530199</v>
      </c>
      <c r="D1646" s="1">
        <v>26623.56</v>
      </c>
      <c r="E1646" s="6">
        <f>D1646/100000</f>
        <v>0.26623560000000002</v>
      </c>
      <c r="F1646" s="4">
        <v>62.8</v>
      </c>
      <c r="G1646" s="1">
        <v>423.94</v>
      </c>
      <c r="H1646">
        <v>20.0176659466904</v>
      </c>
      <c r="I1646">
        <v>20.525220269004699</v>
      </c>
      <c r="J1646">
        <v>19.510111624376002</v>
      </c>
      <c r="K1646" s="1">
        <v>9662.07</v>
      </c>
      <c r="L1646" s="6">
        <f>K1646/100000</f>
        <v>9.6620700000000004E-2</v>
      </c>
      <c r="M1646">
        <v>389</v>
      </c>
      <c r="N1646">
        <v>24.84</v>
      </c>
      <c r="O1646">
        <v>59.720611158639301</v>
      </c>
      <c r="P1646" s="2">
        <f>E1646*0.55 + L1646*0.45</f>
        <v>0.18990889500000002</v>
      </c>
      <c r="Q1646" s="2">
        <f>F1646*0.55 + M1646*0.45</f>
        <v>209.59</v>
      </c>
      <c r="R1646" s="2">
        <f>P1646*0.55+Q1646*0.45</f>
        <v>94.419949892250003</v>
      </c>
      <c r="S1646" s="8">
        <f>E1646/SUM($E$2:$E$2772)</f>
        <v>1.4381435204859224E-4</v>
      </c>
      <c r="T1646" s="8">
        <f>Tabla13[[#This Row],[rsi_earning]]/SUM(Tabla13[rsi_earning])</f>
        <v>8.9593903692623236E-5</v>
      </c>
      <c r="U1646" s="10">
        <f>Tabla13[[#This Row],[P(D)]]+Tabla13[[#This Row],[P_RSI(D)]]</f>
        <v>2.3340825574121548E-4</v>
      </c>
    </row>
    <row r="1647" spans="1:21" x14ac:dyDescent="0.2">
      <c r="A1647" t="s">
        <v>1609</v>
      </c>
      <c r="B1647" t="s">
        <v>1610</v>
      </c>
      <c r="C1647" s="1">
        <v>23.309999465942301</v>
      </c>
      <c r="D1647" s="1">
        <v>29672.54</v>
      </c>
      <c r="E1647" s="6">
        <f>D1647/100000</f>
        <v>0.29672540000000003</v>
      </c>
      <c r="F1647" s="4">
        <v>108.85714285714199</v>
      </c>
      <c r="G1647" s="1">
        <v>272.58</v>
      </c>
      <c r="H1647">
        <v>21.782359911413099</v>
      </c>
      <c r="I1647">
        <v>23.4912695650569</v>
      </c>
      <c r="J1647">
        <v>20.073450257769199</v>
      </c>
      <c r="K1647" s="1">
        <v>7801.2</v>
      </c>
      <c r="L1647" s="6">
        <f>K1647/100000</f>
        <v>7.8011999999999998E-2</v>
      </c>
      <c r="M1647">
        <v>744</v>
      </c>
      <c r="N1647">
        <v>10.49</v>
      </c>
      <c r="O1647">
        <v>66.524503520256104</v>
      </c>
      <c r="P1647" s="2">
        <f>E1647*0.55 + L1647*0.45</f>
        <v>0.19830437000000004</v>
      </c>
      <c r="Q1647" s="2">
        <f>F1647*0.55 + M1647*0.45</f>
        <v>394.67142857142812</v>
      </c>
      <c r="R1647" s="2">
        <f>P1647*0.55+Q1647*0.45</f>
        <v>177.71121026064267</v>
      </c>
      <c r="S1647" s="8">
        <f>E1647/SUM($E$2:$E$2772)</f>
        <v>1.6028424124106376E-4</v>
      </c>
      <c r="T1647" s="8">
        <f>Tabla13[[#This Row],[rsi_earning]]/SUM(Tabla13[rsi_earning])</f>
        <v>7.2338532166180993E-5</v>
      </c>
      <c r="U1647" s="10">
        <f>Tabla13[[#This Row],[P(D)]]+Tabla13[[#This Row],[P_RSI(D)]]</f>
        <v>2.3262277340724475E-4</v>
      </c>
    </row>
    <row r="1648" spans="1:21" x14ac:dyDescent="0.2">
      <c r="A1648" t="s">
        <v>3878</v>
      </c>
      <c r="B1648" t="s">
        <v>3879</v>
      </c>
      <c r="C1648" s="1">
        <v>12.329999923706</v>
      </c>
      <c r="D1648" s="1">
        <v>29756.68</v>
      </c>
      <c r="E1648" s="6">
        <f>D1648/100000</f>
        <v>0.29756680000000002</v>
      </c>
      <c r="F1648" s="4">
        <v>73.1666666666666</v>
      </c>
      <c r="G1648" s="1">
        <v>406.7</v>
      </c>
      <c r="H1648">
        <v>11.9874158817817</v>
      </c>
      <c r="I1648">
        <v>12.595092557592499</v>
      </c>
      <c r="J1648">
        <v>11.3797392059709</v>
      </c>
      <c r="K1648" s="1">
        <v>7692.27</v>
      </c>
      <c r="L1648" s="6">
        <f>K1648/100000</f>
        <v>7.6922700000000011E-2</v>
      </c>
      <c r="M1648">
        <v>1317</v>
      </c>
      <c r="N1648">
        <v>5.84</v>
      </c>
      <c r="O1648">
        <v>60.344810576569699</v>
      </c>
      <c r="P1648" s="2">
        <f>E1648*0.55 + L1648*0.45</f>
        <v>0.19827695500000003</v>
      </c>
      <c r="Q1648" s="2">
        <f>F1648*0.55 + M1648*0.45</f>
        <v>632.89166666666665</v>
      </c>
      <c r="R1648" s="2">
        <f>P1648*0.55+Q1648*0.45</f>
        <v>284.91030232524997</v>
      </c>
      <c r="S1648" s="8">
        <f>E1648/SUM($E$2:$E$2772)</f>
        <v>1.6073874618260307E-4</v>
      </c>
      <c r="T1648" s="8">
        <f>Tabla13[[#This Row],[rsi_earning]]/SUM(Tabla13[rsi_earning])</f>
        <v>7.1328452138895191E-5</v>
      </c>
      <c r="U1648" s="10">
        <f>Tabla13[[#This Row],[P(D)]]+Tabla13[[#This Row],[P_RSI(D)]]</f>
        <v>2.3206719832149825E-4</v>
      </c>
    </row>
    <row r="1649" spans="1:21" x14ac:dyDescent="0.2">
      <c r="A1649" t="s">
        <v>4686</v>
      </c>
      <c r="B1649" t="s">
        <v>4687</v>
      </c>
      <c r="C1649" s="1">
        <v>51.7299995422363</v>
      </c>
      <c r="D1649" s="1">
        <v>10133.780000000001</v>
      </c>
      <c r="E1649" s="6">
        <f>D1649/100000</f>
        <v>0.10133780000000001</v>
      </c>
      <c r="F1649" s="4">
        <v>77.25</v>
      </c>
      <c r="G1649" s="1">
        <v>131.18</v>
      </c>
      <c r="H1649">
        <v>50.911489149469404</v>
      </c>
      <c r="I1649">
        <v>51.758386546077602</v>
      </c>
      <c r="J1649">
        <v>50.064591752861297</v>
      </c>
      <c r="K1649" s="1">
        <v>19030.259999999998</v>
      </c>
      <c r="L1649" s="6">
        <f>K1649/100000</f>
        <v>0.19030259999999999</v>
      </c>
      <c r="M1649">
        <v>134</v>
      </c>
      <c r="N1649">
        <v>142.02000000000001</v>
      </c>
      <c r="O1649">
        <v>55.6420585773064</v>
      </c>
      <c r="P1649" s="2">
        <f>E1649*0.55 + L1649*0.45</f>
        <v>0.14137196000000002</v>
      </c>
      <c r="Q1649" s="2">
        <f>F1649*0.55 + M1649*0.45</f>
        <v>102.78750000000001</v>
      </c>
      <c r="R1649" s="2">
        <f>P1649*0.55+Q1649*0.45</f>
        <v>46.332129578</v>
      </c>
      <c r="S1649" s="8">
        <f>E1649/SUM($E$2:$E$2772)</f>
        <v>5.4740350445356783E-5</v>
      </c>
      <c r="T1649" s="8">
        <f>Tabla13[[#This Row],[rsi_earning]]/SUM(Tabla13[rsi_earning])</f>
        <v>1.7646273331548831E-4</v>
      </c>
      <c r="U1649" s="10">
        <f>Tabla13[[#This Row],[P(D)]]+Tabla13[[#This Row],[P_RSI(D)]]</f>
        <v>2.3120308376084508E-4</v>
      </c>
    </row>
    <row r="1650" spans="1:21" x14ac:dyDescent="0.2">
      <c r="A1650" t="s">
        <v>63</v>
      </c>
      <c r="B1650" t="s">
        <v>64</v>
      </c>
      <c r="C1650" s="1">
        <v>110.11000061035099</v>
      </c>
      <c r="D1650" s="1">
        <v>59639.64</v>
      </c>
      <c r="E1650" s="6">
        <f>D1650/100000</f>
        <v>0.59639640000000005</v>
      </c>
      <c r="F1650" s="4">
        <v>71.400000000000006</v>
      </c>
      <c r="G1650" s="1">
        <v>835.29</v>
      </c>
      <c r="H1650">
        <v>113.977137159292</v>
      </c>
      <c r="I1650">
        <v>117.825147266285</v>
      </c>
      <c r="J1650">
        <v>110.129127052299</v>
      </c>
      <c r="K1650" s="1">
        <v>-9827.35</v>
      </c>
      <c r="L1650" s="6">
        <f>K1650/100000</f>
        <v>-9.82735E-2</v>
      </c>
      <c r="M1650">
        <v>809</v>
      </c>
      <c r="N1650">
        <v>-12.15</v>
      </c>
      <c r="O1650">
        <v>25.028588418758499</v>
      </c>
      <c r="P1650" s="2">
        <f>E1650*0.55 + L1650*0.45</f>
        <v>0.28379494500000008</v>
      </c>
      <c r="Q1650" s="2">
        <f>F1650*0.55 + M1650*0.45</f>
        <v>403.32</v>
      </c>
      <c r="R1650" s="2">
        <f>P1650*0.55+Q1650*0.45</f>
        <v>181.65008721974999</v>
      </c>
      <c r="S1650" s="8">
        <f>E1650/SUM($E$2:$E$2772)</f>
        <v>3.2215962790142658E-4</v>
      </c>
      <c r="T1650" s="8">
        <f>Tabla13[[#This Row],[rsi_earning]]/SUM(Tabla13[rsi_earning])</f>
        <v>-9.1126502856396301E-5</v>
      </c>
      <c r="U1650" s="10">
        <f>Tabla13[[#This Row],[P(D)]]+Tabla13[[#This Row],[P_RSI(D)]]</f>
        <v>2.3103312504503027E-4</v>
      </c>
    </row>
    <row r="1651" spans="1:21" x14ac:dyDescent="0.2">
      <c r="A1651" t="s">
        <v>2093</v>
      </c>
      <c r="B1651" t="s">
        <v>2094</v>
      </c>
      <c r="C1651" s="1">
        <v>77.5</v>
      </c>
      <c r="D1651" s="1">
        <v>42715.3</v>
      </c>
      <c r="E1651" s="6">
        <f>D1651/100000</f>
        <v>0.427153</v>
      </c>
      <c r="F1651" s="4">
        <v>74.2222222222222</v>
      </c>
      <c r="G1651" s="1">
        <v>575.51</v>
      </c>
      <c r="H1651">
        <v>78.722526464877603</v>
      </c>
      <c r="I1651">
        <v>81.298349355807005</v>
      </c>
      <c r="J1651">
        <v>76.146703573948201</v>
      </c>
      <c r="K1651" s="1">
        <v>0</v>
      </c>
      <c r="L1651" s="6">
        <f>K1651/100000</f>
        <v>0</v>
      </c>
      <c r="M1651">
        <v>1</v>
      </c>
      <c r="N1651">
        <v>0</v>
      </c>
      <c r="O1651">
        <v>52.120123957528698</v>
      </c>
      <c r="P1651" s="2">
        <f>E1651*0.55 + L1651*0.45</f>
        <v>0.23493415000000001</v>
      </c>
      <c r="Q1651" s="2">
        <f>F1651*0.55 + M1651*0.45</f>
        <v>41.272222222222219</v>
      </c>
      <c r="R1651" s="2">
        <f>P1651*0.55+Q1651*0.45</f>
        <v>18.701713782499997</v>
      </c>
      <c r="S1651" s="8">
        <f>E1651/SUM($E$2:$E$2772)</f>
        <v>2.3073823305603126E-4</v>
      </c>
      <c r="T1651" s="8">
        <f>Tabla13[[#This Row],[rsi_earning]]/SUM(Tabla13[rsi_earning])</f>
        <v>0</v>
      </c>
      <c r="U1651" s="10">
        <f>Tabla13[[#This Row],[P(D)]]+Tabla13[[#This Row],[P_RSI(D)]]</f>
        <v>2.3073823305603126E-4</v>
      </c>
    </row>
    <row r="1652" spans="1:21" x14ac:dyDescent="0.2">
      <c r="A1652" t="s">
        <v>4708</v>
      </c>
      <c r="B1652" t="s">
        <v>4709</v>
      </c>
      <c r="C1652" s="1">
        <v>38.029998779296797</v>
      </c>
      <c r="D1652" s="1">
        <v>42670.75</v>
      </c>
      <c r="E1652" s="6">
        <f>D1652/100000</f>
        <v>0.42670750000000002</v>
      </c>
      <c r="F1652" s="4">
        <v>47.230769230769198</v>
      </c>
      <c r="G1652" s="1">
        <v>903.45</v>
      </c>
      <c r="H1652">
        <v>37.365594816072097</v>
      </c>
      <c r="I1652">
        <v>38.147451725037399</v>
      </c>
      <c r="J1652">
        <v>36.583737907106901</v>
      </c>
      <c r="K1652" s="1">
        <v>0</v>
      </c>
      <c r="L1652" s="6">
        <f>K1652/100000</f>
        <v>0</v>
      </c>
      <c r="M1652">
        <v>1</v>
      </c>
      <c r="N1652">
        <v>0</v>
      </c>
      <c r="O1652">
        <v>55.752198945721297</v>
      </c>
      <c r="P1652" s="2">
        <f>E1652*0.55 + L1652*0.45</f>
        <v>0.23468912500000003</v>
      </c>
      <c r="Q1652" s="2">
        <f>F1652*0.55 + M1652*0.45</f>
        <v>26.42692307692306</v>
      </c>
      <c r="R1652" s="2">
        <f>P1652*0.55+Q1652*0.45</f>
        <v>12.021194403365378</v>
      </c>
      <c r="S1652" s="8">
        <f>E1652/SUM($E$2:$E$2772)</f>
        <v>2.3049758419525665E-4</v>
      </c>
      <c r="T1652" s="8">
        <f>Tabla13[[#This Row],[rsi_earning]]/SUM(Tabla13[rsi_earning])</f>
        <v>0</v>
      </c>
      <c r="U1652" s="10">
        <f>Tabla13[[#This Row],[P(D)]]+Tabla13[[#This Row],[P_RSI(D)]]</f>
        <v>2.3049758419525665E-4</v>
      </c>
    </row>
    <row r="1653" spans="1:21" x14ac:dyDescent="0.2">
      <c r="A1653" t="s">
        <v>2327</v>
      </c>
      <c r="B1653" t="s">
        <v>2328</v>
      </c>
      <c r="C1653" s="1">
        <v>44.090000152587798</v>
      </c>
      <c r="D1653" s="1">
        <v>42664.89</v>
      </c>
      <c r="E1653" s="6">
        <f>D1653/100000</f>
        <v>0.4266489</v>
      </c>
      <c r="F1653" s="4">
        <v>116</v>
      </c>
      <c r="G1653" s="1">
        <v>367.8</v>
      </c>
      <c r="H1653">
        <v>46.133481287017702</v>
      </c>
      <c r="I1653">
        <v>48.975806157977601</v>
      </c>
      <c r="J1653">
        <v>43.291156416057703</v>
      </c>
      <c r="K1653" s="1">
        <v>0</v>
      </c>
      <c r="L1653" s="6">
        <f>K1653/100000</f>
        <v>0</v>
      </c>
      <c r="M1653">
        <v>1</v>
      </c>
      <c r="N1653">
        <v>0</v>
      </c>
      <c r="O1653">
        <v>34.098222481564498</v>
      </c>
      <c r="P1653" s="2">
        <f>E1653*0.55 + L1653*0.45</f>
        <v>0.234656895</v>
      </c>
      <c r="Q1653" s="2">
        <f>F1653*0.55 + M1653*0.45</f>
        <v>64.25</v>
      </c>
      <c r="R1653" s="2">
        <f>P1653*0.55+Q1653*0.45</f>
        <v>29.041561292250002</v>
      </c>
      <c r="S1653" s="8">
        <f>E1653/SUM($E$2:$E$2772)</f>
        <v>2.3046592982209975E-4</v>
      </c>
      <c r="T1653" s="8">
        <f>Tabla13[[#This Row],[rsi_earning]]/SUM(Tabla13[rsi_earning])</f>
        <v>0</v>
      </c>
      <c r="U1653" s="10">
        <f>Tabla13[[#This Row],[P(D)]]+Tabla13[[#This Row],[P_RSI(D)]]</f>
        <v>2.3046592982209975E-4</v>
      </c>
    </row>
    <row r="1654" spans="1:21" x14ac:dyDescent="0.2">
      <c r="A1654" t="s">
        <v>632</v>
      </c>
      <c r="B1654" t="s">
        <v>633</v>
      </c>
      <c r="C1654" s="1">
        <v>15.9899997711181</v>
      </c>
      <c r="D1654" s="1">
        <v>42641.78</v>
      </c>
      <c r="E1654" s="6">
        <f>D1654/100000</f>
        <v>0.42641780000000001</v>
      </c>
      <c r="F1654" s="4">
        <v>86</v>
      </c>
      <c r="G1654" s="1">
        <v>495.83</v>
      </c>
      <c r="H1654">
        <v>16.246604861178302</v>
      </c>
      <c r="I1654">
        <v>16.8687003508809</v>
      </c>
      <c r="J1654">
        <v>15.6245093714756</v>
      </c>
      <c r="K1654" s="1">
        <v>0</v>
      </c>
      <c r="L1654" s="6">
        <f>K1654/100000</f>
        <v>0</v>
      </c>
      <c r="M1654">
        <v>1</v>
      </c>
      <c r="N1654">
        <v>0</v>
      </c>
      <c r="O1654">
        <v>44.3804693353337</v>
      </c>
      <c r="P1654" s="2">
        <f>E1654*0.55 + L1654*0.45</f>
        <v>0.23452979000000002</v>
      </c>
      <c r="Q1654" s="2">
        <f>F1654*0.55 + M1654*0.45</f>
        <v>47.750000000000007</v>
      </c>
      <c r="R1654" s="2">
        <f>P1654*0.55+Q1654*0.45</f>
        <v>21.616491384500005</v>
      </c>
      <c r="S1654" s="8">
        <f>E1654/SUM($E$2:$E$2772)</f>
        <v>2.3034109491362609E-4</v>
      </c>
      <c r="T1654" s="8">
        <f>Tabla13[[#This Row],[rsi_earning]]/SUM(Tabla13[rsi_earning])</f>
        <v>0</v>
      </c>
      <c r="U1654" s="10">
        <f>Tabla13[[#This Row],[P(D)]]+Tabla13[[#This Row],[P_RSI(D)]]</f>
        <v>2.3034109491362609E-4</v>
      </c>
    </row>
    <row r="1655" spans="1:21" x14ac:dyDescent="0.2">
      <c r="A1655" t="s">
        <v>3628</v>
      </c>
      <c r="B1655" t="s">
        <v>3629</v>
      </c>
      <c r="C1655" s="1">
        <v>24.120000839233398</v>
      </c>
      <c r="D1655" s="1">
        <v>36942.15</v>
      </c>
      <c r="E1655" s="6">
        <f>D1655/100000</f>
        <v>0.36942150000000001</v>
      </c>
      <c r="F1655" s="4">
        <v>53.769230769230703</v>
      </c>
      <c r="G1655" s="1">
        <v>687.05</v>
      </c>
      <c r="H1655">
        <v>24.068033276931899</v>
      </c>
      <c r="I1655">
        <v>24.843672239386201</v>
      </c>
      <c r="J1655">
        <v>23.292394314477502</v>
      </c>
      <c r="K1655" s="1">
        <v>3269.49</v>
      </c>
      <c r="L1655" s="6">
        <f>K1655/100000</f>
        <v>3.2694899999999999E-2</v>
      </c>
      <c r="M1655">
        <v>230</v>
      </c>
      <c r="N1655">
        <v>14.22</v>
      </c>
      <c r="O1655">
        <v>55.0218762519604</v>
      </c>
      <c r="P1655" s="2">
        <f>E1655*0.55 + L1655*0.45</f>
        <v>0.21789453</v>
      </c>
      <c r="Q1655" s="2">
        <f>F1655*0.55 + M1655*0.45</f>
        <v>133.07307692307688</v>
      </c>
      <c r="R1655" s="2">
        <f>P1655*0.55+Q1655*0.45</f>
        <v>60.0027266068846</v>
      </c>
      <c r="S1655" s="8">
        <f>E1655/SUM($E$2:$E$2772)</f>
        <v>1.9955300363782685E-4</v>
      </c>
      <c r="T1655" s="8">
        <f>Tabla13[[#This Row],[rsi_earning]]/SUM(Tabla13[rsi_earning])</f>
        <v>3.0317144481875494E-5</v>
      </c>
      <c r="U1655" s="10">
        <f>Tabla13[[#This Row],[P(D)]]+Tabla13[[#This Row],[P_RSI(D)]]</f>
        <v>2.2987014811970234E-4</v>
      </c>
    </row>
    <row r="1656" spans="1:21" x14ac:dyDescent="0.2">
      <c r="A1656" t="s">
        <v>4114</v>
      </c>
      <c r="B1656" t="s">
        <v>4115</v>
      </c>
      <c r="C1656" s="1">
        <v>36.200000762939403</v>
      </c>
      <c r="D1656" s="1">
        <v>18857.98</v>
      </c>
      <c r="E1656" s="6">
        <f>D1656/100000</f>
        <v>0.18857979999999999</v>
      </c>
      <c r="F1656" s="4">
        <v>80.599999999999994</v>
      </c>
      <c r="G1656" s="1">
        <v>233.97</v>
      </c>
      <c r="H1656">
        <v>35.632662210558003</v>
      </c>
      <c r="I1656">
        <v>36.606744769094398</v>
      </c>
      <c r="J1656">
        <v>34.6585796520217</v>
      </c>
      <c r="K1656" s="1">
        <v>13790.17</v>
      </c>
      <c r="L1656" s="6">
        <f>K1656/100000</f>
        <v>0.13790169999999999</v>
      </c>
      <c r="M1656">
        <v>30</v>
      </c>
      <c r="N1656">
        <v>459.67</v>
      </c>
      <c r="O1656">
        <v>61.538461538461497</v>
      </c>
      <c r="P1656" s="2">
        <f>E1656*0.55 + L1656*0.45</f>
        <v>0.16577465499999999</v>
      </c>
      <c r="Q1656" s="2">
        <f>F1656*0.55 + M1656*0.45</f>
        <v>57.83</v>
      </c>
      <c r="R1656" s="2">
        <f>P1656*0.55+Q1656*0.45</f>
        <v>26.114676060249998</v>
      </c>
      <c r="S1656" s="8">
        <f>E1656/SUM($E$2:$E$2772)</f>
        <v>1.018664737039416E-4</v>
      </c>
      <c r="T1656" s="8">
        <f>Tabla13[[#This Row],[rsi_earning]]/SUM(Tabla13[rsi_earning])</f>
        <v>1.2787271908451319E-4</v>
      </c>
      <c r="U1656" s="10">
        <f>Tabla13[[#This Row],[P(D)]]+Tabla13[[#This Row],[P_RSI(D)]]</f>
        <v>2.2973919278845479E-4</v>
      </c>
    </row>
    <row r="1657" spans="1:21" x14ac:dyDescent="0.2">
      <c r="A1657" t="s">
        <v>982</v>
      </c>
      <c r="B1657" t="s">
        <v>983</v>
      </c>
      <c r="C1657" s="1">
        <v>14.6000003814697</v>
      </c>
      <c r="D1657" s="1">
        <v>21730.43</v>
      </c>
      <c r="E1657" s="6">
        <f>D1657/100000</f>
        <v>0.21730430000000001</v>
      </c>
      <c r="F1657" s="4">
        <v>110.28571428571399</v>
      </c>
      <c r="G1657" s="1">
        <v>197.04</v>
      </c>
      <c r="H1657">
        <v>14.3105109239523</v>
      </c>
      <c r="I1657">
        <v>15.2711992052306</v>
      </c>
      <c r="J1657">
        <v>13.349822642674001</v>
      </c>
      <c r="K1657" s="1">
        <v>12110.27</v>
      </c>
      <c r="L1657" s="6">
        <f>K1657/100000</f>
        <v>0.12110270000000001</v>
      </c>
      <c r="M1657">
        <v>387</v>
      </c>
      <c r="N1657">
        <v>31.29</v>
      </c>
      <c r="O1657">
        <v>55.807377225228898</v>
      </c>
      <c r="P1657" s="2">
        <f>E1657*0.55 + L1657*0.45</f>
        <v>0.17401358000000003</v>
      </c>
      <c r="Q1657" s="2">
        <f>F1657*0.55 + M1657*0.45</f>
        <v>234.80714285714271</v>
      </c>
      <c r="R1657" s="2">
        <f>P1657*0.55+Q1657*0.45</f>
        <v>105.75892175471422</v>
      </c>
      <c r="S1657" s="8">
        <f>E1657/SUM($E$2:$E$2772)</f>
        <v>1.1738278840948732E-4</v>
      </c>
      <c r="T1657" s="8">
        <f>Tabla13[[#This Row],[rsi_earning]]/SUM(Tabla13[rsi_earning])</f>
        <v>1.1229543607856956E-4</v>
      </c>
      <c r="U1657" s="10">
        <f>Tabla13[[#This Row],[P(D)]]+Tabla13[[#This Row],[P_RSI(D)]]</f>
        <v>2.2967822448805687E-4</v>
      </c>
    </row>
    <row r="1658" spans="1:21" x14ac:dyDescent="0.2">
      <c r="A1658" t="s">
        <v>8077</v>
      </c>
      <c r="B1658" t="s">
        <v>8078</v>
      </c>
      <c r="C1658" s="1">
        <v>36.369998931884702</v>
      </c>
      <c r="D1658" s="1">
        <v>16549.669999999998</v>
      </c>
      <c r="E1658" s="6">
        <f>D1658/100000</f>
        <v>0.16549669999999997</v>
      </c>
      <c r="F1658" s="4">
        <v>68.5833333333333</v>
      </c>
      <c r="G1658" s="1">
        <v>241.31</v>
      </c>
      <c r="H1658">
        <v>35.757480450264197</v>
      </c>
      <c r="I1658">
        <v>36.3117440241857</v>
      </c>
      <c r="J1658">
        <v>35.2032168763428</v>
      </c>
      <c r="K1658" s="1">
        <v>15099.87</v>
      </c>
      <c r="L1658" s="6">
        <f>K1658/100000</f>
        <v>0.15099870000000001</v>
      </c>
      <c r="M1658">
        <v>374</v>
      </c>
      <c r="N1658">
        <v>40.369999999999997</v>
      </c>
      <c r="O1658">
        <v>57.316976725794198</v>
      </c>
      <c r="P1658" s="2">
        <f>E1658*0.55 + L1658*0.45</f>
        <v>0.15897260000000002</v>
      </c>
      <c r="Q1658" s="2">
        <f>F1658*0.55 + M1658*0.45</f>
        <v>206.02083333333331</v>
      </c>
      <c r="R1658" s="2">
        <f>P1658*0.55+Q1658*0.45</f>
        <v>92.796809929999995</v>
      </c>
      <c r="S1658" s="8">
        <f>E1658/SUM($E$2:$E$2772)</f>
        <v>8.9397513618314937E-5</v>
      </c>
      <c r="T1658" s="8">
        <f>Tabla13[[#This Row],[rsi_earning]]/SUM(Tabla13[rsi_earning])</f>
        <v>1.400172321822478E-4</v>
      </c>
      <c r="U1658" s="10">
        <f>Tabla13[[#This Row],[P(D)]]+Tabla13[[#This Row],[P_RSI(D)]]</f>
        <v>2.2941474580056274E-4</v>
      </c>
    </row>
    <row r="1659" spans="1:21" x14ac:dyDescent="0.2">
      <c r="A1659" t="s">
        <v>8917</v>
      </c>
      <c r="B1659" t="s">
        <v>8918</v>
      </c>
      <c r="C1659" s="1">
        <v>250.19999694824199</v>
      </c>
      <c r="D1659" s="1">
        <v>42354.92</v>
      </c>
      <c r="E1659" s="6">
        <f>D1659/100000</f>
        <v>0.42354919999999996</v>
      </c>
      <c r="F1659" s="4">
        <v>81</v>
      </c>
      <c r="G1659" s="1">
        <v>522.9</v>
      </c>
      <c r="H1659">
        <v>214.19050645534199</v>
      </c>
      <c r="I1659">
        <v>233.29751310829499</v>
      </c>
      <c r="J1659">
        <v>195.08349980239001</v>
      </c>
      <c r="K1659" s="1">
        <v>0</v>
      </c>
      <c r="L1659" s="6">
        <f>K1659/100000</f>
        <v>0</v>
      </c>
      <c r="M1659">
        <v>1</v>
      </c>
      <c r="N1659">
        <v>0</v>
      </c>
      <c r="O1659">
        <v>84.454968506157698</v>
      </c>
      <c r="P1659" s="2">
        <f>E1659*0.55 + L1659*0.45</f>
        <v>0.23295205999999999</v>
      </c>
      <c r="Q1659" s="2">
        <f>F1659*0.55 + M1659*0.45</f>
        <v>45.000000000000007</v>
      </c>
      <c r="R1659" s="2">
        <f>P1659*0.55+Q1659*0.45</f>
        <v>20.378123633000005</v>
      </c>
      <c r="S1659" s="8">
        <f>E1659/SUM($E$2:$E$2772)</f>
        <v>2.2879154312458437E-4</v>
      </c>
      <c r="T1659" s="8">
        <f>Tabla13[[#This Row],[rsi_earning]]/SUM(Tabla13[rsi_earning])</f>
        <v>0</v>
      </c>
      <c r="U1659" s="10">
        <f>Tabla13[[#This Row],[P(D)]]+Tabla13[[#This Row],[P_RSI(D)]]</f>
        <v>2.2879154312458437E-4</v>
      </c>
    </row>
    <row r="1660" spans="1:21" x14ac:dyDescent="0.2">
      <c r="A1660" t="s">
        <v>1599</v>
      </c>
      <c r="B1660" t="s">
        <v>1600</v>
      </c>
      <c r="C1660" s="1">
        <v>22.319999694824201</v>
      </c>
      <c r="D1660" s="1">
        <v>43260.01</v>
      </c>
      <c r="E1660" s="6">
        <f>D1660/100000</f>
        <v>0.43260010000000004</v>
      </c>
      <c r="F1660" s="4">
        <v>122.4</v>
      </c>
      <c r="G1660" s="1">
        <v>353.43</v>
      </c>
      <c r="H1660">
        <v>22.706002175433301</v>
      </c>
      <c r="I1660">
        <v>23.5645786375323</v>
      </c>
      <c r="J1660">
        <v>21.8474257133343</v>
      </c>
      <c r="K1660" s="1">
        <v>-541.80999999999995</v>
      </c>
      <c r="L1660" s="6">
        <f>K1660/100000</f>
        <v>-5.4180999999999995E-3</v>
      </c>
      <c r="M1660">
        <v>469</v>
      </c>
      <c r="N1660">
        <v>-1.1599999999999999</v>
      </c>
      <c r="O1660">
        <v>53.723389684688698</v>
      </c>
      <c r="P1660" s="2">
        <f>E1660*0.55 + L1660*0.45</f>
        <v>0.23549191000000003</v>
      </c>
      <c r="Q1660" s="2">
        <f>F1660*0.55 + M1660*0.45</f>
        <v>278.37</v>
      </c>
      <c r="R1660" s="2">
        <f>P1660*0.55+Q1660*0.45</f>
        <v>125.39602055050001</v>
      </c>
      <c r="S1660" s="8">
        <f>E1660/SUM($E$2:$E$2772)</f>
        <v>2.3368063128167762E-4</v>
      </c>
      <c r="T1660" s="8">
        <f>Tabla13[[#This Row],[rsi_earning]]/SUM(Tabla13[rsi_earning])</f>
        <v>-5.0240655428598838E-6</v>
      </c>
      <c r="U1660" s="10">
        <f>Tabla13[[#This Row],[P(D)]]+Tabla13[[#This Row],[P_RSI(D)]]</f>
        <v>2.2865656573881773E-4</v>
      </c>
    </row>
    <row r="1661" spans="1:21" x14ac:dyDescent="0.2">
      <c r="A1661" t="s">
        <v>7688</v>
      </c>
      <c r="B1661" t="s">
        <v>7689</v>
      </c>
      <c r="C1661" s="1">
        <v>74.25</v>
      </c>
      <c r="D1661" s="1">
        <v>42297.25</v>
      </c>
      <c r="E1661" s="6">
        <f>D1661/100000</f>
        <v>0.42297249999999997</v>
      </c>
      <c r="F1661" s="4">
        <v>50.1666666666666</v>
      </c>
      <c r="G1661" s="1">
        <v>843.13</v>
      </c>
      <c r="H1661">
        <v>73.192636191369701</v>
      </c>
      <c r="I1661">
        <v>74.520101903254201</v>
      </c>
      <c r="J1661">
        <v>71.865170479485101</v>
      </c>
      <c r="K1661" s="1">
        <v>0</v>
      </c>
      <c r="L1661" s="6">
        <f>K1661/100000</f>
        <v>0</v>
      </c>
      <c r="M1661">
        <v>1</v>
      </c>
      <c r="N1661">
        <v>0</v>
      </c>
      <c r="O1661">
        <v>56.0499722345929</v>
      </c>
      <c r="P1661" s="2">
        <f>E1661*0.55 + L1661*0.45</f>
        <v>0.23263487499999999</v>
      </c>
      <c r="Q1661" s="2">
        <f>F1661*0.55 + M1661*0.45</f>
        <v>28.041666666666632</v>
      </c>
      <c r="R1661" s="2">
        <f>P1661*0.55+Q1661*0.45</f>
        <v>12.746699181249985</v>
      </c>
      <c r="S1661" s="8">
        <f>E1661/SUM($E$2:$E$2772)</f>
        <v>2.2848002303926739E-4</v>
      </c>
      <c r="T1661" s="8">
        <f>Tabla13[[#This Row],[rsi_earning]]/SUM(Tabla13[rsi_earning])</f>
        <v>0</v>
      </c>
      <c r="U1661" s="10">
        <f>Tabla13[[#This Row],[P(D)]]+Tabla13[[#This Row],[P_RSI(D)]]</f>
        <v>2.2848002303926739E-4</v>
      </c>
    </row>
    <row r="1662" spans="1:21" x14ac:dyDescent="0.2">
      <c r="A1662" t="s">
        <v>4222</v>
      </c>
      <c r="B1662" t="s">
        <v>4223</v>
      </c>
      <c r="C1662" s="1">
        <v>236.78999328613199</v>
      </c>
      <c r="D1662" s="1">
        <v>42290.57</v>
      </c>
      <c r="E1662" s="6">
        <f>D1662/100000</f>
        <v>0.4229057</v>
      </c>
      <c r="F1662" s="4">
        <v>90.625</v>
      </c>
      <c r="G1662" s="1">
        <v>466.65</v>
      </c>
      <c r="H1662">
        <v>234.82730844804999</v>
      </c>
      <c r="I1662">
        <v>241.19749107835099</v>
      </c>
      <c r="J1662">
        <v>228.45712581774899</v>
      </c>
      <c r="K1662" s="1">
        <v>0</v>
      </c>
      <c r="L1662" s="6">
        <f>K1662/100000</f>
        <v>0</v>
      </c>
      <c r="M1662">
        <v>1</v>
      </c>
      <c r="N1662">
        <v>0</v>
      </c>
      <c r="O1662">
        <v>40.363450861322299</v>
      </c>
      <c r="P1662" s="2">
        <f>E1662*0.55 + L1662*0.45</f>
        <v>0.23259813500000001</v>
      </c>
      <c r="Q1662" s="2">
        <f>F1662*0.55 + M1662*0.45</f>
        <v>50.29375000000001</v>
      </c>
      <c r="R1662" s="2">
        <f>P1662*0.55+Q1662*0.45</f>
        <v>22.760116474250005</v>
      </c>
      <c r="S1662" s="8">
        <f>E1662/SUM($E$2:$E$2772)</f>
        <v>2.284439392145766E-4</v>
      </c>
      <c r="T1662" s="8">
        <f>Tabla13[[#This Row],[rsi_earning]]/SUM(Tabla13[rsi_earning])</f>
        <v>0</v>
      </c>
      <c r="U1662" s="10">
        <f>Tabla13[[#This Row],[P(D)]]+Tabla13[[#This Row],[P_RSI(D)]]</f>
        <v>2.284439392145766E-4</v>
      </c>
    </row>
    <row r="1663" spans="1:21" x14ac:dyDescent="0.2">
      <c r="A1663" t="s">
        <v>9272</v>
      </c>
      <c r="B1663" t="s">
        <v>9273</v>
      </c>
      <c r="C1663" s="1">
        <v>240.03999328613199</v>
      </c>
      <c r="D1663" s="1">
        <v>42254.400000000001</v>
      </c>
      <c r="E1663" s="6">
        <f>D1663/100000</f>
        <v>0.42254400000000003</v>
      </c>
      <c r="F1663" s="4">
        <v>64.363636363636303</v>
      </c>
      <c r="G1663" s="1">
        <v>656.49</v>
      </c>
      <c r="H1663">
        <v>233.961098642016</v>
      </c>
      <c r="I1663">
        <v>239.08132581185399</v>
      </c>
      <c r="J1663">
        <v>228.84087147217701</v>
      </c>
      <c r="K1663" s="1">
        <v>0</v>
      </c>
      <c r="L1663" s="6">
        <f>K1663/100000</f>
        <v>0</v>
      </c>
      <c r="M1663">
        <v>1</v>
      </c>
      <c r="N1663">
        <v>0</v>
      </c>
      <c r="O1663">
        <v>61.719207354265102</v>
      </c>
      <c r="P1663" s="2">
        <f>E1663*0.55 + L1663*0.45</f>
        <v>0.23239920000000003</v>
      </c>
      <c r="Q1663" s="2">
        <f>F1663*0.55 + M1663*0.45</f>
        <v>35.849999999999973</v>
      </c>
      <c r="R1663" s="2">
        <f>P1663*0.55+Q1663*0.45</f>
        <v>16.260319559999989</v>
      </c>
      <c r="S1663" s="8">
        <f>E1663/SUM($E$2:$E$2772)</f>
        <v>2.2824855718777038E-4</v>
      </c>
      <c r="T1663" s="8">
        <f>Tabla13[[#This Row],[rsi_earning]]/SUM(Tabla13[rsi_earning])</f>
        <v>0</v>
      </c>
      <c r="U1663" s="10">
        <f>Tabla13[[#This Row],[P(D)]]+Tabla13[[#This Row],[P_RSI(D)]]</f>
        <v>2.2824855718777038E-4</v>
      </c>
    </row>
    <row r="1664" spans="1:21" x14ac:dyDescent="0.2">
      <c r="A1664" t="s">
        <v>4718</v>
      </c>
      <c r="B1664" t="s">
        <v>4719</v>
      </c>
      <c r="C1664" s="1">
        <v>37.060001373291001</v>
      </c>
      <c r="D1664" s="1">
        <v>11601.53</v>
      </c>
      <c r="E1664" s="6">
        <f>D1664/100000</f>
        <v>0.1160153</v>
      </c>
      <c r="F1664" s="4">
        <v>58.75</v>
      </c>
      <c r="G1664" s="1">
        <v>197.47</v>
      </c>
      <c r="H1664">
        <v>36.296886158131997</v>
      </c>
      <c r="I1664">
        <v>37.035448927492901</v>
      </c>
      <c r="J1664">
        <v>35.5583233887711</v>
      </c>
      <c r="K1664" s="1">
        <v>17856.05</v>
      </c>
      <c r="L1664" s="6">
        <f>K1664/100000</f>
        <v>0.17856049999999998</v>
      </c>
      <c r="M1664">
        <v>290</v>
      </c>
      <c r="N1664">
        <v>61.57</v>
      </c>
      <c r="O1664">
        <v>51.168832455623203</v>
      </c>
      <c r="P1664" s="2">
        <f>E1664*0.55 + L1664*0.45</f>
        <v>0.14416064000000001</v>
      </c>
      <c r="Q1664" s="2">
        <f>F1664*0.55 + M1664*0.45</f>
        <v>162.8125</v>
      </c>
      <c r="R1664" s="2">
        <f>P1664*0.55+Q1664*0.45</f>
        <v>73.344913352000006</v>
      </c>
      <c r="S1664" s="8">
        <f>E1664/SUM($E$2:$E$2772)</f>
        <v>6.26687986025274E-5</v>
      </c>
      <c r="T1664" s="8">
        <f>Tabla13[[#This Row],[rsi_earning]]/SUM(Tabla13[rsi_earning])</f>
        <v>1.6557458433137673E-4</v>
      </c>
      <c r="U1664" s="10">
        <f>Tabla13[[#This Row],[P(D)]]+Tabla13[[#This Row],[P_RSI(D)]]</f>
        <v>2.2824338293390414E-4</v>
      </c>
    </row>
    <row r="1665" spans="1:21" x14ac:dyDescent="0.2">
      <c r="A1665" t="s">
        <v>762</v>
      </c>
      <c r="B1665" t="s">
        <v>763</v>
      </c>
      <c r="C1665" s="1">
        <v>44.619998931884702</v>
      </c>
      <c r="D1665" s="1">
        <v>34210.639999999999</v>
      </c>
      <c r="E1665" s="6">
        <f>D1665/100000</f>
        <v>0.34210639999999998</v>
      </c>
      <c r="F1665" s="4">
        <v>86.25</v>
      </c>
      <c r="G1665" s="1">
        <v>396.65</v>
      </c>
      <c r="H1665">
        <v>43.5247160305953</v>
      </c>
      <c r="I1665">
        <v>45.510450113436299</v>
      </c>
      <c r="J1665">
        <v>41.538981947754202</v>
      </c>
      <c r="K1665" s="1">
        <v>4678.6899999999996</v>
      </c>
      <c r="L1665" s="6">
        <f>K1665/100000</f>
        <v>4.6786899999999999E-2</v>
      </c>
      <c r="M1665">
        <v>223</v>
      </c>
      <c r="N1665">
        <v>20.98</v>
      </c>
      <c r="O1665">
        <v>64.136877139024506</v>
      </c>
      <c r="P1665" s="2">
        <f>E1665*0.55 + L1665*0.45</f>
        <v>0.20921262499999999</v>
      </c>
      <c r="Q1665" s="2">
        <f>F1665*0.55 + M1665*0.45</f>
        <v>147.78750000000002</v>
      </c>
      <c r="R1665" s="2">
        <f>P1665*0.55+Q1665*0.45</f>
        <v>66.619441943750004</v>
      </c>
      <c r="S1665" s="8">
        <f>E1665/SUM($E$2:$E$2772)</f>
        <v>1.8479801441909538E-4</v>
      </c>
      <c r="T1665" s="8">
        <f>Tabla13[[#This Row],[rsi_earning]]/SUM(Tabla13[rsi_earning])</f>
        <v>4.3384295628953151E-5</v>
      </c>
      <c r="U1665" s="10">
        <f>Tabla13[[#This Row],[P(D)]]+Tabla13[[#This Row],[P_RSI(D)]]</f>
        <v>2.2818231004804855E-4</v>
      </c>
    </row>
    <row r="1666" spans="1:21" x14ac:dyDescent="0.2">
      <c r="A1666" t="s">
        <v>6327</v>
      </c>
      <c r="B1666" t="s">
        <v>6328</v>
      </c>
      <c r="C1666" s="1">
        <v>11.789999961853001</v>
      </c>
      <c r="D1666" s="1">
        <v>42213.25</v>
      </c>
      <c r="E1666" s="6">
        <f>D1666/100000</f>
        <v>0.42213250000000002</v>
      </c>
      <c r="F1666" s="4">
        <v>74.6666666666666</v>
      </c>
      <c r="G1666" s="1">
        <v>565.36</v>
      </c>
      <c r="H1666">
        <v>11.1358465103929</v>
      </c>
      <c r="I1666">
        <v>11.749501823900401</v>
      </c>
      <c r="J1666">
        <v>10.5221911968854</v>
      </c>
      <c r="K1666" s="1">
        <v>0</v>
      </c>
      <c r="L1666" s="6">
        <f>K1666/100000</f>
        <v>0</v>
      </c>
      <c r="M1666">
        <v>1</v>
      </c>
      <c r="N1666">
        <v>0</v>
      </c>
      <c r="O1666">
        <v>56.028372152165801</v>
      </c>
      <c r="P1666" s="2">
        <f>E1666*0.55 + L1666*0.45</f>
        <v>0.23217287500000003</v>
      </c>
      <c r="Q1666" s="2">
        <f>F1666*0.55 + M1666*0.45</f>
        <v>41.516666666666637</v>
      </c>
      <c r="R1666" s="2">
        <f>P1666*0.55+Q1666*0.45</f>
        <v>18.810195081249987</v>
      </c>
      <c r="S1666" s="8">
        <f>E1666/SUM($E$2:$E$2772)</f>
        <v>2.2802627434555096E-4</v>
      </c>
      <c r="T1666" s="8">
        <f>Tabla13[[#This Row],[rsi_earning]]/SUM(Tabla13[rsi_earning])</f>
        <v>0</v>
      </c>
      <c r="U1666" s="10">
        <f>Tabla13[[#This Row],[P(D)]]+Tabla13[[#This Row],[P_RSI(D)]]</f>
        <v>2.2802627434555096E-4</v>
      </c>
    </row>
    <row r="1667" spans="1:21" x14ac:dyDescent="0.2">
      <c r="A1667" t="s">
        <v>7684</v>
      </c>
      <c r="B1667" t="s">
        <v>7685</v>
      </c>
      <c r="C1667" s="1">
        <v>78.730003356933594</v>
      </c>
      <c r="D1667" s="1">
        <v>41966.76</v>
      </c>
      <c r="E1667" s="6">
        <f>D1667/100000</f>
        <v>0.41966760000000003</v>
      </c>
      <c r="F1667" s="4">
        <v>50.363636363636303</v>
      </c>
      <c r="G1667" s="1">
        <v>833.28</v>
      </c>
      <c r="H1667">
        <v>78.034022251668006</v>
      </c>
      <c r="I1667">
        <v>79.582690576179402</v>
      </c>
      <c r="J1667">
        <v>76.485353927156595</v>
      </c>
      <c r="K1667" s="1">
        <v>0</v>
      </c>
      <c r="L1667" s="6">
        <f>K1667/100000</f>
        <v>0</v>
      </c>
      <c r="M1667">
        <v>1</v>
      </c>
      <c r="N1667">
        <v>0</v>
      </c>
      <c r="O1667">
        <v>53.697528996805197</v>
      </c>
      <c r="P1667" s="2">
        <f>E1667*0.55 + L1667*0.45</f>
        <v>0.23081718000000004</v>
      </c>
      <c r="Q1667" s="2">
        <f>F1667*0.55 + M1667*0.45</f>
        <v>28.149999999999967</v>
      </c>
      <c r="R1667" s="2">
        <f>P1667*0.55+Q1667*0.45</f>
        <v>12.794449448999984</v>
      </c>
      <c r="S1667" s="8">
        <f>E1667/SUM($E$2:$E$2772)</f>
        <v>2.2669479201800131E-4</v>
      </c>
      <c r="T1667" s="8">
        <f>Tabla13[[#This Row],[rsi_earning]]/SUM(Tabla13[rsi_earning])</f>
        <v>0</v>
      </c>
      <c r="U1667" s="10">
        <f>Tabla13[[#This Row],[P(D)]]+Tabla13[[#This Row],[P_RSI(D)]]</f>
        <v>2.2669479201800131E-4</v>
      </c>
    </row>
    <row r="1668" spans="1:21" x14ac:dyDescent="0.2">
      <c r="A1668" t="s">
        <v>8639</v>
      </c>
      <c r="B1668" t="s">
        <v>8640</v>
      </c>
      <c r="C1668" s="1">
        <v>360.36999511718699</v>
      </c>
      <c r="D1668" s="1">
        <v>41907.96</v>
      </c>
      <c r="E1668" s="6">
        <f>D1668/100000</f>
        <v>0.4190796</v>
      </c>
      <c r="F1668" s="4">
        <v>103.85714285714199</v>
      </c>
      <c r="G1668" s="1">
        <v>403.52</v>
      </c>
      <c r="H1668">
        <v>343.47567041159101</v>
      </c>
      <c r="I1668">
        <v>352.88350431936999</v>
      </c>
      <c r="J1668">
        <v>334.06783650381198</v>
      </c>
      <c r="K1668" s="1">
        <v>0</v>
      </c>
      <c r="L1668" s="6">
        <f>K1668/100000</f>
        <v>0</v>
      </c>
      <c r="M1668">
        <v>1</v>
      </c>
      <c r="N1668">
        <v>0</v>
      </c>
      <c r="O1668">
        <v>73.405190103865195</v>
      </c>
      <c r="P1668" s="2">
        <f>E1668*0.55 + L1668*0.45</f>
        <v>0.23049378000000001</v>
      </c>
      <c r="Q1668" s="2">
        <f>F1668*0.55 + M1668*0.45</f>
        <v>57.571428571428108</v>
      </c>
      <c r="R1668" s="2">
        <f>P1668*0.55+Q1668*0.45</f>
        <v>26.033914436142648</v>
      </c>
      <c r="S1668" s="8">
        <f>E1668/SUM($E$2:$E$2772)</f>
        <v>2.2637716793239978E-4</v>
      </c>
      <c r="T1668" s="8">
        <f>Tabla13[[#This Row],[rsi_earning]]/SUM(Tabla13[rsi_earning])</f>
        <v>0</v>
      </c>
      <c r="U1668" s="10">
        <f>Tabla13[[#This Row],[P(D)]]+Tabla13[[#This Row],[P_RSI(D)]]</f>
        <v>2.2637716793239978E-4</v>
      </c>
    </row>
    <row r="1669" spans="1:21" x14ac:dyDescent="0.2">
      <c r="A1669" t="s">
        <v>9246</v>
      </c>
      <c r="B1669" t="s">
        <v>9247</v>
      </c>
      <c r="C1669" s="1">
        <v>124.36000061035099</v>
      </c>
      <c r="D1669" s="1">
        <v>41713.870000000003</v>
      </c>
      <c r="E1669" s="6">
        <f>D1669/100000</f>
        <v>0.41713870000000003</v>
      </c>
      <c r="F1669" s="4">
        <v>53.75</v>
      </c>
      <c r="G1669" s="1">
        <v>776.07</v>
      </c>
      <c r="H1669">
        <v>121.455054266649</v>
      </c>
      <c r="I1669">
        <v>124.286327882783</v>
      </c>
      <c r="J1669">
        <v>118.623780650515</v>
      </c>
      <c r="K1669" s="1">
        <v>0</v>
      </c>
      <c r="L1669" s="6">
        <f>K1669/100000</f>
        <v>0</v>
      </c>
      <c r="M1669">
        <v>1</v>
      </c>
      <c r="N1669">
        <v>0</v>
      </c>
      <c r="O1669">
        <v>60.872747999463499</v>
      </c>
      <c r="P1669" s="2">
        <f>E1669*0.55 + L1669*0.45</f>
        <v>0.22942628500000004</v>
      </c>
      <c r="Q1669" s="2">
        <f>F1669*0.55 + M1669*0.45</f>
        <v>30.012500000000003</v>
      </c>
      <c r="R1669" s="2">
        <f>P1669*0.55+Q1669*0.45</f>
        <v>13.631809456750002</v>
      </c>
      <c r="S1669" s="8">
        <f>E1669/SUM($E$2:$E$2772)</f>
        <v>2.2532873836140661E-4</v>
      </c>
      <c r="T1669" s="8">
        <f>Tabla13[[#This Row],[rsi_earning]]/SUM(Tabla13[rsi_earning])</f>
        <v>0</v>
      </c>
      <c r="U1669" s="10">
        <f>Tabla13[[#This Row],[P(D)]]+Tabla13[[#This Row],[P_RSI(D)]]</f>
        <v>2.2532873836140661E-4</v>
      </c>
    </row>
    <row r="1670" spans="1:21" x14ac:dyDescent="0.2">
      <c r="A1670" t="s">
        <v>2883</v>
      </c>
      <c r="B1670" t="s">
        <v>2884</v>
      </c>
      <c r="C1670" s="1">
        <v>34.829200744628899</v>
      </c>
      <c r="D1670" s="1">
        <v>8925.99</v>
      </c>
      <c r="E1670" s="6">
        <f>D1670/100000</f>
        <v>8.9259900000000003E-2</v>
      </c>
      <c r="F1670" s="4">
        <v>66.6666666666666</v>
      </c>
      <c r="G1670" s="1">
        <v>133.88999999999999</v>
      </c>
      <c r="H1670">
        <v>35.085721360913197</v>
      </c>
      <c r="I1670">
        <v>35.9789457002571</v>
      </c>
      <c r="J1670">
        <v>34.192497021569402</v>
      </c>
      <c r="K1670" s="1">
        <v>19078.71</v>
      </c>
      <c r="L1670" s="6">
        <f>K1670/100000</f>
        <v>0.19078709999999999</v>
      </c>
      <c r="M1670">
        <v>575</v>
      </c>
      <c r="N1670">
        <v>33.18</v>
      </c>
      <c r="O1670">
        <v>54.7776317880557</v>
      </c>
      <c r="P1670" s="2">
        <f>E1670*0.55 + L1670*0.45</f>
        <v>0.13494713999999999</v>
      </c>
      <c r="Q1670" s="2">
        <f>F1670*0.55 + M1670*0.45</f>
        <v>295.41666666666663</v>
      </c>
      <c r="R1670" s="2">
        <f>P1670*0.55+Q1670*0.45</f>
        <v>133.011720927</v>
      </c>
      <c r="S1670" s="8">
        <f>E1670/SUM($E$2:$E$2772)</f>
        <v>4.8216146459835342E-5</v>
      </c>
      <c r="T1670" s="8">
        <f>Tabla13[[#This Row],[rsi_earning]]/SUM(Tabla13[rsi_earning])</f>
        <v>1.7691199777268099E-4</v>
      </c>
      <c r="U1670" s="10">
        <f>Tabla13[[#This Row],[P(D)]]+Tabla13[[#This Row],[P_RSI(D)]]</f>
        <v>2.2512814423251634E-4</v>
      </c>
    </row>
    <row r="1671" spans="1:21" x14ac:dyDescent="0.2">
      <c r="A1671" t="s">
        <v>4124</v>
      </c>
      <c r="B1671" t="s">
        <v>4125</v>
      </c>
      <c r="C1671" s="1">
        <v>11.25</v>
      </c>
      <c r="D1671" s="1">
        <v>41655.199999999997</v>
      </c>
      <c r="E1671" s="6">
        <f>D1671/100000</f>
        <v>0.41655199999999998</v>
      </c>
      <c r="F1671" s="4">
        <v>62.4</v>
      </c>
      <c r="G1671" s="1">
        <v>667.55</v>
      </c>
      <c r="H1671">
        <v>11.783071458328701</v>
      </c>
      <c r="I1671">
        <v>12.16423610376</v>
      </c>
      <c r="J1671">
        <v>11.4019068128973</v>
      </c>
      <c r="K1671" s="1">
        <v>0</v>
      </c>
      <c r="L1671" s="6">
        <f>K1671/100000</f>
        <v>0</v>
      </c>
      <c r="M1671">
        <v>1</v>
      </c>
      <c r="N1671">
        <v>0</v>
      </c>
      <c r="O1671">
        <v>44.656846359356898</v>
      </c>
      <c r="P1671" s="2">
        <f>E1671*0.55 + L1671*0.45</f>
        <v>0.22910360000000002</v>
      </c>
      <c r="Q1671" s="2">
        <f>F1671*0.55 + M1671*0.45</f>
        <v>34.770000000000003</v>
      </c>
      <c r="R1671" s="2">
        <f>P1671*0.55+Q1671*0.45</f>
        <v>15.772506980000001</v>
      </c>
      <c r="S1671" s="8">
        <f>E1671/SUM($E$2:$E$2772)</f>
        <v>2.2501181650592627E-4</v>
      </c>
      <c r="T1671" s="8">
        <f>Tabla13[[#This Row],[rsi_earning]]/SUM(Tabla13[rsi_earning])</f>
        <v>0</v>
      </c>
      <c r="U1671" s="10">
        <f>Tabla13[[#This Row],[P(D)]]+Tabla13[[#This Row],[P_RSI(D)]]</f>
        <v>2.2501181650592627E-4</v>
      </c>
    </row>
    <row r="1672" spans="1:21" x14ac:dyDescent="0.2">
      <c r="A1672" t="s">
        <v>4922</v>
      </c>
      <c r="B1672" t="s">
        <v>4923</v>
      </c>
      <c r="C1672" s="1">
        <v>28.2299995422363</v>
      </c>
      <c r="D1672" s="1">
        <v>10476.33</v>
      </c>
      <c r="E1672" s="6">
        <f>D1672/100000</f>
        <v>0.1047633</v>
      </c>
      <c r="F1672" s="4">
        <v>64.909090909090907</v>
      </c>
      <c r="G1672" s="1">
        <v>161.4</v>
      </c>
      <c r="H1672">
        <v>28.124890066327701</v>
      </c>
      <c r="I1672">
        <v>28.885893985657201</v>
      </c>
      <c r="J1672">
        <v>27.363886146998201</v>
      </c>
      <c r="K1672" s="1">
        <v>18159.04</v>
      </c>
      <c r="L1672" s="6">
        <f>K1672/100000</f>
        <v>0.18159040000000001</v>
      </c>
      <c r="M1672">
        <v>251.5</v>
      </c>
      <c r="N1672">
        <v>72.2</v>
      </c>
      <c r="O1672">
        <v>52.713164540491903</v>
      </c>
      <c r="P1672" s="2">
        <f>E1672*0.55 + L1672*0.45</f>
        <v>0.13933549500000003</v>
      </c>
      <c r="Q1672" s="2">
        <f>F1672*0.55 + M1672*0.45</f>
        <v>148.875</v>
      </c>
      <c r="R1672" s="2">
        <f>P1672*0.55+Q1672*0.45</f>
        <v>67.070384522250009</v>
      </c>
      <c r="S1672" s="8">
        <f>E1672/SUM($E$2:$E$2772)</f>
        <v>5.6590726814792174E-5</v>
      </c>
      <c r="T1672" s="8">
        <f>Tabla13[[#This Row],[rsi_earning]]/SUM(Tabla13[rsi_earning])</f>
        <v>1.6838413310092901E-4</v>
      </c>
      <c r="U1672" s="10">
        <f>Tabla13[[#This Row],[P(D)]]+Tabla13[[#This Row],[P_RSI(D)]]</f>
        <v>2.2497485991572117E-4</v>
      </c>
    </row>
    <row r="1673" spans="1:21" x14ac:dyDescent="0.2">
      <c r="A1673" t="s">
        <v>5996</v>
      </c>
      <c r="B1673" t="s">
        <v>5997</v>
      </c>
      <c r="C1673" s="1">
        <v>92.279998779296804</v>
      </c>
      <c r="D1673" s="1">
        <v>27168.560000000001</v>
      </c>
      <c r="E1673" s="6">
        <f>D1673/100000</f>
        <v>0.27168560000000003</v>
      </c>
      <c r="F1673" s="4">
        <v>88.875</v>
      </c>
      <c r="G1673" s="1">
        <v>305.69</v>
      </c>
      <c r="H1673">
        <v>89.259587123545302</v>
      </c>
      <c r="I1673">
        <v>92.960089785717898</v>
      </c>
      <c r="J1673">
        <v>85.559084461372805</v>
      </c>
      <c r="K1673" s="1">
        <v>8387.2900000000009</v>
      </c>
      <c r="L1673" s="6">
        <f>K1673/100000</f>
        <v>8.3872900000000014E-2</v>
      </c>
      <c r="M1673">
        <v>236</v>
      </c>
      <c r="N1673">
        <v>35.54</v>
      </c>
      <c r="O1673">
        <v>61.103341426237101</v>
      </c>
      <c r="P1673" s="2">
        <f>E1673*0.55 + L1673*0.45</f>
        <v>0.18716988500000004</v>
      </c>
      <c r="Q1673" s="2">
        <f>F1673*0.55 + M1673*0.45</f>
        <v>155.08125000000001</v>
      </c>
      <c r="R1673" s="2">
        <f>P1673*0.55+Q1673*0.45</f>
        <v>69.889505936749998</v>
      </c>
      <c r="S1673" s="8">
        <f>E1673/SUM($E$2:$E$2772)</f>
        <v>1.4675831678758594E-4</v>
      </c>
      <c r="T1673" s="8">
        <f>Tabla13[[#This Row],[rsi_earning]]/SUM(Tabla13[rsi_earning])</f>
        <v>7.7773194822859087E-5</v>
      </c>
      <c r="U1673" s="10">
        <f>Tabla13[[#This Row],[P(D)]]+Tabla13[[#This Row],[P_RSI(D)]]</f>
        <v>2.2453151161044502E-4</v>
      </c>
    </row>
    <row r="1674" spans="1:21" x14ac:dyDescent="0.2">
      <c r="A1674" t="s">
        <v>1456</v>
      </c>
      <c r="B1674" t="s">
        <v>1457</v>
      </c>
      <c r="C1674" s="1">
        <v>63.939998626708899</v>
      </c>
      <c r="D1674" s="1">
        <v>33339.730000000003</v>
      </c>
      <c r="E1674" s="6">
        <f>D1674/100000</f>
        <v>0.33339730000000001</v>
      </c>
      <c r="F1674" s="4">
        <v>99.375</v>
      </c>
      <c r="G1674" s="1">
        <v>335.49</v>
      </c>
      <c r="H1674">
        <v>65.140683269242103</v>
      </c>
      <c r="I1674">
        <v>68.887220869915296</v>
      </c>
      <c r="J1674">
        <v>61.394145668568903</v>
      </c>
      <c r="K1674" s="1">
        <v>4741.13</v>
      </c>
      <c r="L1674" s="6">
        <f>K1674/100000</f>
        <v>4.7411300000000003E-2</v>
      </c>
      <c r="M1674">
        <v>147</v>
      </c>
      <c r="N1674">
        <v>32.25</v>
      </c>
      <c r="O1674">
        <v>53.511154728785499</v>
      </c>
      <c r="P1674" s="2">
        <f>E1674*0.55 + L1674*0.45</f>
        <v>0.20470360000000001</v>
      </c>
      <c r="Q1674" s="2">
        <f>F1674*0.55 + M1674*0.45</f>
        <v>120.80625000000001</v>
      </c>
      <c r="R1674" s="2">
        <f>P1674*0.55+Q1674*0.45</f>
        <v>54.475399480000007</v>
      </c>
      <c r="S1674" s="8">
        <f>E1674/SUM($E$2:$E$2772)</f>
        <v>1.8009355876618348E-4</v>
      </c>
      <c r="T1674" s="8">
        <f>Tabla13[[#This Row],[rsi_earning]]/SUM(Tabla13[rsi_earning])</f>
        <v>4.3963285777706728E-5</v>
      </c>
      <c r="U1674" s="10">
        <f>Tabla13[[#This Row],[P(D)]]+Tabla13[[#This Row],[P_RSI(D)]]</f>
        <v>2.2405684454389021E-4</v>
      </c>
    </row>
    <row r="1675" spans="1:21" x14ac:dyDescent="0.2">
      <c r="A1675" t="s">
        <v>1148</v>
      </c>
      <c r="B1675" t="s">
        <v>1149</v>
      </c>
      <c r="C1675" s="1">
        <v>52.330001831054602</v>
      </c>
      <c r="D1675" s="1">
        <v>41399.75</v>
      </c>
      <c r="E1675" s="6">
        <f>D1675/100000</f>
        <v>0.41399750000000002</v>
      </c>
      <c r="F1675" s="4">
        <v>71</v>
      </c>
      <c r="G1675" s="1">
        <v>583.1</v>
      </c>
      <c r="H1675">
        <v>52.219705274833998</v>
      </c>
      <c r="I1675">
        <v>58.426519622462301</v>
      </c>
      <c r="J1675">
        <v>46.012890927205703</v>
      </c>
      <c r="K1675" s="1">
        <v>0</v>
      </c>
      <c r="L1675" s="6">
        <f>K1675/100000</f>
        <v>0</v>
      </c>
      <c r="M1675">
        <v>1</v>
      </c>
      <c r="N1675">
        <v>0</v>
      </c>
      <c r="O1675">
        <v>38.172365178368501</v>
      </c>
      <c r="P1675" s="2">
        <f>E1675*0.55 + L1675*0.45</f>
        <v>0.22769862500000002</v>
      </c>
      <c r="Q1675" s="2">
        <f>F1675*0.55 + M1675*0.45</f>
        <v>39.500000000000007</v>
      </c>
      <c r="R1675" s="2">
        <f>P1675*0.55+Q1675*0.45</f>
        <v>17.900234243750003</v>
      </c>
      <c r="S1675" s="8">
        <f>E1675/SUM($E$2:$E$2772)</f>
        <v>2.2363193431771357E-4</v>
      </c>
      <c r="T1675" s="8">
        <f>Tabla13[[#This Row],[rsi_earning]]/SUM(Tabla13[rsi_earning])</f>
        <v>0</v>
      </c>
      <c r="U1675" s="10">
        <f>Tabla13[[#This Row],[P(D)]]+Tabla13[[#This Row],[P_RSI(D)]]</f>
        <v>2.2363193431771357E-4</v>
      </c>
    </row>
    <row r="1676" spans="1:21" x14ac:dyDescent="0.2">
      <c r="A1676" t="s">
        <v>2827</v>
      </c>
      <c r="B1676" t="s">
        <v>2828</v>
      </c>
      <c r="C1676" s="1">
        <v>6.1799998283386204</v>
      </c>
      <c r="D1676" s="1">
        <v>41331.11</v>
      </c>
      <c r="E1676" s="6">
        <f>D1676/100000</f>
        <v>0.41331109999999999</v>
      </c>
      <c r="F1676" s="4">
        <v>114.75</v>
      </c>
      <c r="G1676" s="1">
        <v>360.18</v>
      </c>
      <c r="H1676">
        <v>5.1432949480602002</v>
      </c>
      <c r="I1676">
        <v>5.6316316327126303</v>
      </c>
      <c r="J1676">
        <v>4.6549582634077602</v>
      </c>
      <c r="K1676" s="1">
        <v>0</v>
      </c>
      <c r="L1676" s="6">
        <f>K1676/100000</f>
        <v>0</v>
      </c>
      <c r="M1676">
        <v>1</v>
      </c>
      <c r="N1676">
        <v>0</v>
      </c>
      <c r="O1676">
        <v>76.785712765187398</v>
      </c>
      <c r="P1676" s="2">
        <f>E1676*0.55 + L1676*0.45</f>
        <v>0.22732110500000002</v>
      </c>
      <c r="Q1676" s="2">
        <f>F1676*0.55 + M1676*0.45</f>
        <v>63.562500000000007</v>
      </c>
      <c r="R1676" s="2">
        <f>P1676*0.55+Q1676*0.45</f>
        <v>28.728151607750004</v>
      </c>
      <c r="S1676" s="8">
        <f>E1676/SUM($E$2:$E$2772)</f>
        <v>2.2326115681370527E-4</v>
      </c>
      <c r="T1676" s="8">
        <f>Tabla13[[#This Row],[rsi_earning]]/SUM(Tabla13[rsi_earning])</f>
        <v>0</v>
      </c>
      <c r="U1676" s="10">
        <f>Tabla13[[#This Row],[P(D)]]+Tabla13[[#This Row],[P_RSI(D)]]</f>
        <v>2.2326115681370527E-4</v>
      </c>
    </row>
    <row r="1677" spans="1:21" x14ac:dyDescent="0.2">
      <c r="A1677" t="s">
        <v>746</v>
      </c>
      <c r="B1677" t="s">
        <v>747</v>
      </c>
      <c r="C1677" s="1">
        <v>120.400001525878</v>
      </c>
      <c r="D1677" s="1">
        <v>2756.69</v>
      </c>
      <c r="E1677" s="6">
        <f>D1677/100000</f>
        <v>2.7566900000000002E-2</v>
      </c>
      <c r="F1677" s="4">
        <v>93.285714285714207</v>
      </c>
      <c r="G1677" s="1">
        <v>29.55</v>
      </c>
      <c r="H1677">
        <v>117.408004860793</v>
      </c>
      <c r="I1677">
        <v>121.71583907066</v>
      </c>
      <c r="J1677">
        <v>113.100170650926</v>
      </c>
      <c r="K1677" s="1">
        <v>22408.91</v>
      </c>
      <c r="L1677" s="6">
        <f>K1677/100000</f>
        <v>0.22408909999999999</v>
      </c>
      <c r="M1677">
        <v>766</v>
      </c>
      <c r="N1677">
        <v>29.25</v>
      </c>
      <c r="O1677">
        <v>46.631207112832897</v>
      </c>
      <c r="P1677" s="2">
        <f>E1677*0.55 + L1677*0.45</f>
        <v>0.11600189</v>
      </c>
      <c r="Q1677" s="2">
        <f>F1677*0.55 + M1677*0.45</f>
        <v>396.00714285714281</v>
      </c>
      <c r="R1677" s="2">
        <f>P1677*0.55+Q1677*0.45</f>
        <v>178.26701532521426</v>
      </c>
      <c r="S1677" s="8">
        <f>E1677/SUM($E$2:$E$2772)</f>
        <v>1.4891005791443133E-5</v>
      </c>
      <c r="T1677" s="8">
        <f>Tabla13[[#This Row],[rsi_earning]]/SUM(Tabla13[rsi_earning])</f>
        <v>2.0779209055581897E-4</v>
      </c>
      <c r="U1677" s="10">
        <f>Tabla13[[#This Row],[P(D)]]+Tabla13[[#This Row],[P_RSI(D)]]</f>
        <v>2.2268309634726209E-4</v>
      </c>
    </row>
    <row r="1678" spans="1:21" x14ac:dyDescent="0.2">
      <c r="A1678" t="s">
        <v>4376</v>
      </c>
      <c r="B1678" t="s">
        <v>4377</v>
      </c>
      <c r="C1678" s="1">
        <v>24.9699993133544</v>
      </c>
      <c r="D1678" s="1">
        <v>43710.09</v>
      </c>
      <c r="E1678" s="6">
        <f>D1678/100000</f>
        <v>0.43710089999999996</v>
      </c>
      <c r="F1678" s="4">
        <v>120.875</v>
      </c>
      <c r="G1678" s="1">
        <v>361.61</v>
      </c>
      <c r="H1678">
        <v>27.665763877347199</v>
      </c>
      <c r="I1678">
        <v>30.421283977778</v>
      </c>
      <c r="J1678">
        <v>24.910243776916499</v>
      </c>
      <c r="K1678" s="1">
        <v>-1479.56</v>
      </c>
      <c r="L1678" s="6">
        <f>K1678/100000</f>
        <v>-1.4795599999999999E-2</v>
      </c>
      <c r="M1678">
        <v>130.5</v>
      </c>
      <c r="N1678">
        <v>-11.34</v>
      </c>
      <c r="O1678">
        <v>32.839827090979497</v>
      </c>
      <c r="P1678" s="2">
        <f>E1678*0.55 + L1678*0.45</f>
        <v>0.23374747500000001</v>
      </c>
      <c r="Q1678" s="2">
        <f>F1678*0.55 + M1678*0.45</f>
        <v>125.20625000000001</v>
      </c>
      <c r="R1678" s="2">
        <f>P1678*0.55+Q1678*0.45</f>
        <v>56.471373611250009</v>
      </c>
      <c r="S1678" s="8">
        <f>E1678/SUM($E$2:$E$2772)</f>
        <v>2.3611185999677166E-4</v>
      </c>
      <c r="T1678" s="8">
        <f>Tabla13[[#This Row],[rsi_earning]]/SUM(Tabla13[rsi_earning])</f>
        <v>-1.3719581430010095E-5</v>
      </c>
      <c r="U1678" s="10">
        <f>Tabla13[[#This Row],[P(D)]]+Tabla13[[#This Row],[P_RSI(D)]]</f>
        <v>2.2239227856676156E-4</v>
      </c>
    </row>
    <row r="1679" spans="1:21" x14ac:dyDescent="0.2">
      <c r="A1679" t="s">
        <v>2599</v>
      </c>
      <c r="B1679" t="s">
        <v>2600</v>
      </c>
      <c r="C1679" s="1">
        <v>20.709999084472599</v>
      </c>
      <c r="D1679" s="1">
        <v>15903.81</v>
      </c>
      <c r="E1679" s="6">
        <f>D1679/100000</f>
        <v>0.15903809999999999</v>
      </c>
      <c r="F1679" s="4">
        <v>44</v>
      </c>
      <c r="G1679" s="1">
        <v>361.45</v>
      </c>
      <c r="H1679">
        <v>20.5078798258549</v>
      </c>
      <c r="I1679">
        <v>21.1681439722276</v>
      </c>
      <c r="J1679">
        <v>19.847615679482299</v>
      </c>
      <c r="K1679" s="1">
        <v>14707.5</v>
      </c>
      <c r="L1679" s="6">
        <f>K1679/100000</f>
        <v>0.14707500000000001</v>
      </c>
      <c r="M1679">
        <v>222</v>
      </c>
      <c r="N1679">
        <v>66.25</v>
      </c>
      <c r="O1679">
        <v>60.105698728377</v>
      </c>
      <c r="P1679" s="2">
        <f>E1679*0.55 + L1679*0.45</f>
        <v>0.153654705</v>
      </c>
      <c r="Q1679" s="2">
        <f>F1679*0.55 + M1679*0.45</f>
        <v>124.10000000000001</v>
      </c>
      <c r="R1679" s="2">
        <f>P1679*0.55+Q1679*0.45</f>
        <v>55.929510087750003</v>
      </c>
      <c r="S1679" s="8">
        <f>E1679/SUM($E$2:$E$2772)</f>
        <v>8.5908726340651719E-5</v>
      </c>
      <c r="T1679" s="8">
        <f>Tabla13[[#This Row],[rsi_earning]]/SUM(Tabla13[rsi_earning])</f>
        <v>1.3637888553480324E-4</v>
      </c>
      <c r="U1679" s="10">
        <f>Tabla13[[#This Row],[P(D)]]+Tabla13[[#This Row],[P_RSI(D)]]</f>
        <v>2.2228761187545497E-4</v>
      </c>
    </row>
    <row r="1680" spans="1:21" x14ac:dyDescent="0.2">
      <c r="A1680" t="s">
        <v>1901</v>
      </c>
      <c r="B1680" t="s">
        <v>1902</v>
      </c>
      <c r="C1680" s="1">
        <v>312.5</v>
      </c>
      <c r="D1680" s="1">
        <v>41121.730000000003</v>
      </c>
      <c r="E1680" s="6">
        <f>D1680/100000</f>
        <v>0.41121730000000001</v>
      </c>
      <c r="F1680" s="4">
        <v>89.285714285714207</v>
      </c>
      <c r="G1680" s="1">
        <v>460.56</v>
      </c>
      <c r="H1680">
        <v>290.15865706969299</v>
      </c>
      <c r="I1680">
        <v>308.57093565539799</v>
      </c>
      <c r="J1680">
        <v>271.74637848398697</v>
      </c>
      <c r="K1680" s="1">
        <v>0</v>
      </c>
      <c r="L1680" s="6">
        <f>K1680/100000</f>
        <v>0</v>
      </c>
      <c r="M1680">
        <v>1</v>
      </c>
      <c r="N1680">
        <v>0</v>
      </c>
      <c r="O1680">
        <v>60.418383858815197</v>
      </c>
      <c r="P1680" s="2">
        <f>E1680*0.55 + L1680*0.45</f>
        <v>0.22616951500000002</v>
      </c>
      <c r="Q1680" s="2">
        <f>F1680*0.55 + M1680*0.45</f>
        <v>49.557142857142821</v>
      </c>
      <c r="R1680" s="2">
        <f>P1680*0.55+Q1680*0.45</f>
        <v>22.425107518964271</v>
      </c>
      <c r="S1680" s="8">
        <f>E1680/SUM($E$2:$E$2772)</f>
        <v>2.2213013417691536E-4</v>
      </c>
      <c r="T1680" s="8">
        <f>Tabla13[[#This Row],[rsi_earning]]/SUM(Tabla13[rsi_earning])</f>
        <v>0</v>
      </c>
      <c r="U1680" s="10">
        <f>Tabla13[[#This Row],[P(D)]]+Tabla13[[#This Row],[P_RSI(D)]]</f>
        <v>2.2213013417691536E-4</v>
      </c>
    </row>
    <row r="1681" spans="1:21" x14ac:dyDescent="0.2">
      <c r="A1681" t="s">
        <v>9527</v>
      </c>
      <c r="B1681" t="s">
        <v>9528</v>
      </c>
      <c r="C1681" s="1">
        <v>251.82000732421801</v>
      </c>
      <c r="D1681" s="1">
        <v>41120.61</v>
      </c>
      <c r="E1681" s="6">
        <f>D1681/100000</f>
        <v>0.41120610000000002</v>
      </c>
      <c r="F1681" s="4">
        <v>105.28571428571399</v>
      </c>
      <c r="G1681" s="1">
        <v>390.56</v>
      </c>
      <c r="H1681">
        <v>254.24208579040601</v>
      </c>
      <c r="I1681">
        <v>264.51525256444199</v>
      </c>
      <c r="J1681">
        <v>243.96891901637099</v>
      </c>
      <c r="K1681" s="1">
        <v>0</v>
      </c>
      <c r="L1681" s="6">
        <f>K1681/100000</f>
        <v>0</v>
      </c>
      <c r="M1681">
        <v>1</v>
      </c>
      <c r="N1681">
        <v>0</v>
      </c>
      <c r="O1681">
        <v>47.978057683645197</v>
      </c>
      <c r="P1681" s="2">
        <f>E1681*0.55 + L1681*0.45</f>
        <v>0.22616335500000004</v>
      </c>
      <c r="Q1681" s="2">
        <f>F1681*0.55 + M1681*0.45</f>
        <v>58.357142857142705</v>
      </c>
      <c r="R1681" s="2">
        <f>P1681*0.55+Q1681*0.45</f>
        <v>26.385104130964219</v>
      </c>
      <c r="S1681" s="8">
        <f>E1681/SUM($E$2:$E$2772)</f>
        <v>2.2212408419433247E-4</v>
      </c>
      <c r="T1681" s="8">
        <f>Tabla13[[#This Row],[rsi_earning]]/SUM(Tabla13[rsi_earning])</f>
        <v>0</v>
      </c>
      <c r="U1681" s="10">
        <f>Tabla13[[#This Row],[P(D)]]+Tabla13[[#This Row],[P_RSI(D)]]</f>
        <v>2.2212408419433247E-4</v>
      </c>
    </row>
    <row r="1682" spans="1:21" x14ac:dyDescent="0.2">
      <c r="A1682" t="s">
        <v>1482</v>
      </c>
      <c r="B1682" t="s">
        <v>1483</v>
      </c>
      <c r="C1682" s="1">
        <v>18.540000915527301</v>
      </c>
      <c r="D1682" s="1">
        <v>88126.39</v>
      </c>
      <c r="E1682" s="6">
        <f>D1682/100000</f>
        <v>0.88126389999999999</v>
      </c>
      <c r="F1682" s="4">
        <v>80.090909090909093</v>
      </c>
      <c r="G1682" s="1">
        <v>1100.33</v>
      </c>
      <c r="H1682">
        <v>20.2747648317964</v>
      </c>
      <c r="I1682">
        <v>22.1633202815235</v>
      </c>
      <c r="J1682">
        <v>18.3862093820693</v>
      </c>
      <c r="K1682" s="1">
        <v>-27467.52</v>
      </c>
      <c r="L1682" s="6">
        <f>K1682/100000</f>
        <v>-0.27467520000000001</v>
      </c>
      <c r="M1682">
        <v>225</v>
      </c>
      <c r="N1682">
        <v>-122.08</v>
      </c>
      <c r="O1682">
        <v>43.636380975885601</v>
      </c>
      <c r="P1682" s="2">
        <f>E1682*0.55 + L1682*0.45</f>
        <v>0.36109130500000003</v>
      </c>
      <c r="Q1682" s="2">
        <f>F1682*0.55 + M1682*0.45</f>
        <v>145.30000000000001</v>
      </c>
      <c r="R1682" s="2">
        <f>P1682*0.55+Q1682*0.45</f>
        <v>65.583600217750003</v>
      </c>
      <c r="S1682" s="8">
        <f>E1682/SUM($E$2:$E$2772)</f>
        <v>4.7603850410056123E-4</v>
      </c>
      <c r="T1682" s="8">
        <f>Tabla13[[#This Row],[rsi_earning]]/SUM(Tabla13[rsi_earning])</f>
        <v>-2.5469928716674611E-4</v>
      </c>
      <c r="U1682" s="10">
        <f>Tabla13[[#This Row],[P(D)]]+Tabla13[[#This Row],[P_RSI(D)]]</f>
        <v>2.2133921693381513E-4</v>
      </c>
    </row>
    <row r="1683" spans="1:21" x14ac:dyDescent="0.2">
      <c r="A1683" t="s">
        <v>7686</v>
      </c>
      <c r="B1683" t="s">
        <v>7687</v>
      </c>
      <c r="C1683" s="1">
        <v>91.029998779296804</v>
      </c>
      <c r="D1683" s="1">
        <v>40922.86</v>
      </c>
      <c r="E1683" s="6">
        <f>D1683/100000</f>
        <v>0.4092286</v>
      </c>
      <c r="F1683" s="4">
        <v>62.8</v>
      </c>
      <c r="G1683" s="1">
        <v>651.64</v>
      </c>
      <c r="H1683">
        <v>90.548850776421403</v>
      </c>
      <c r="I1683">
        <v>92.930083577776301</v>
      </c>
      <c r="J1683">
        <v>88.167617975066406</v>
      </c>
      <c r="K1683" s="1">
        <v>0</v>
      </c>
      <c r="L1683" s="6">
        <f>K1683/100000</f>
        <v>0</v>
      </c>
      <c r="M1683">
        <v>1</v>
      </c>
      <c r="N1683">
        <v>0</v>
      </c>
      <c r="O1683">
        <v>44.511086346027398</v>
      </c>
      <c r="P1683" s="2">
        <f>E1683*0.55 + L1683*0.45</f>
        <v>0.22507573000000003</v>
      </c>
      <c r="Q1683" s="2">
        <f>F1683*0.55 + M1683*0.45</f>
        <v>34.99</v>
      </c>
      <c r="R1683" s="2">
        <f>P1683*0.55+Q1683*0.45</f>
        <v>15.869291651500001</v>
      </c>
      <c r="S1683" s="8">
        <f>E1683/SUM($E$2:$E$2772)</f>
        <v>2.2105588414454163E-4</v>
      </c>
      <c r="T1683" s="8">
        <f>Tabla13[[#This Row],[rsi_earning]]/SUM(Tabla13[rsi_earning])</f>
        <v>0</v>
      </c>
      <c r="U1683" s="10">
        <f>Tabla13[[#This Row],[P(D)]]+Tabla13[[#This Row],[P_RSI(D)]]</f>
        <v>2.2105588414454163E-4</v>
      </c>
    </row>
    <row r="1684" spans="1:21" x14ac:dyDescent="0.2">
      <c r="A1684" t="s">
        <v>4560</v>
      </c>
      <c r="B1684" t="s">
        <v>4561</v>
      </c>
      <c r="C1684" s="1">
        <v>107.870002746582</v>
      </c>
      <c r="D1684" s="1">
        <v>40918.22</v>
      </c>
      <c r="E1684" s="6">
        <f>D1684/100000</f>
        <v>0.4091822</v>
      </c>
      <c r="F1684" s="4">
        <v>64.636363636363598</v>
      </c>
      <c r="G1684" s="1">
        <v>633.04999999999995</v>
      </c>
      <c r="H1684">
        <v>103.62695675028699</v>
      </c>
      <c r="I1684">
        <v>106.465871920301</v>
      </c>
      <c r="J1684">
        <v>100.788041580273</v>
      </c>
      <c r="K1684" s="1">
        <v>0</v>
      </c>
      <c r="L1684" s="6">
        <f>K1684/100000</f>
        <v>0</v>
      </c>
      <c r="M1684">
        <v>1</v>
      </c>
      <c r="N1684">
        <v>0</v>
      </c>
      <c r="O1684">
        <v>54.986536178152498</v>
      </c>
      <c r="P1684" s="2">
        <f>E1684*0.55 + L1684*0.45</f>
        <v>0.22505021000000003</v>
      </c>
      <c r="Q1684" s="2">
        <f>F1684*0.55 + M1684*0.45</f>
        <v>35.999999999999986</v>
      </c>
      <c r="R1684" s="2">
        <f>P1684*0.55+Q1684*0.45</f>
        <v>16.323777615499996</v>
      </c>
      <c r="S1684" s="8">
        <f>E1684/SUM($E$2:$E$2772)</f>
        <v>2.2103081993098396E-4</v>
      </c>
      <c r="T1684" s="8">
        <f>Tabla13[[#This Row],[rsi_earning]]/SUM(Tabla13[rsi_earning])</f>
        <v>0</v>
      </c>
      <c r="U1684" s="10">
        <f>Tabla13[[#This Row],[P(D)]]+Tabla13[[#This Row],[P_RSI(D)]]</f>
        <v>2.2103081993098396E-4</v>
      </c>
    </row>
    <row r="1685" spans="1:21" x14ac:dyDescent="0.2">
      <c r="A1685" t="s">
        <v>4062</v>
      </c>
      <c r="B1685" t="s">
        <v>4063</v>
      </c>
      <c r="C1685" s="1">
        <v>70.830001831054602</v>
      </c>
      <c r="D1685" s="1">
        <v>40843.379999999997</v>
      </c>
      <c r="E1685" s="6">
        <f>D1685/100000</f>
        <v>0.40843379999999996</v>
      </c>
      <c r="F1685" s="4">
        <v>88.4444444444444</v>
      </c>
      <c r="G1685" s="1">
        <v>461.8</v>
      </c>
      <c r="H1685">
        <v>72.3238773773856</v>
      </c>
      <c r="I1685">
        <v>74.942540811904905</v>
      </c>
      <c r="J1685">
        <v>69.705213942866393</v>
      </c>
      <c r="K1685" s="1">
        <v>0</v>
      </c>
      <c r="L1685" s="6">
        <f>K1685/100000</f>
        <v>0</v>
      </c>
      <c r="M1685">
        <v>1</v>
      </c>
      <c r="N1685">
        <v>0</v>
      </c>
      <c r="O1685">
        <v>46.5925019657112</v>
      </c>
      <c r="P1685" s="2">
        <f>E1685*0.55 + L1685*0.45</f>
        <v>0.22463859</v>
      </c>
      <c r="Q1685" s="2">
        <f>F1685*0.55 + M1685*0.45</f>
        <v>49.094444444444427</v>
      </c>
      <c r="R1685" s="2">
        <f>P1685*0.55+Q1685*0.45</f>
        <v>22.216051224499996</v>
      </c>
      <c r="S1685" s="8">
        <f>E1685/SUM($E$2:$E$2772)</f>
        <v>2.2062655145196325E-4</v>
      </c>
      <c r="T1685" s="8">
        <f>Tabla13[[#This Row],[rsi_earning]]/SUM(Tabla13[rsi_earning])</f>
        <v>0</v>
      </c>
      <c r="U1685" s="10">
        <f>Tabla13[[#This Row],[P(D)]]+Tabla13[[#This Row],[P_RSI(D)]]</f>
        <v>2.2062655145196325E-4</v>
      </c>
    </row>
    <row r="1686" spans="1:21" x14ac:dyDescent="0.2">
      <c r="A1686" t="s">
        <v>7404</v>
      </c>
      <c r="B1686" t="s">
        <v>7405</v>
      </c>
      <c r="C1686" s="1">
        <v>29.879999160766602</v>
      </c>
      <c r="D1686" s="1">
        <v>3394.56</v>
      </c>
      <c r="E1686" s="6">
        <f>D1686/100000</f>
        <v>3.3945599999999999E-2</v>
      </c>
      <c r="F1686" s="4">
        <v>81.875</v>
      </c>
      <c r="G1686" s="1">
        <v>41.46</v>
      </c>
      <c r="H1686">
        <v>30.5054503461241</v>
      </c>
      <c r="I1686">
        <v>32.282428338788499</v>
      </c>
      <c r="J1686">
        <v>28.728472353459601</v>
      </c>
      <c r="K1686" s="1">
        <v>21785.72</v>
      </c>
      <c r="L1686" s="6">
        <f>K1686/100000</f>
        <v>0.2178572</v>
      </c>
      <c r="M1686">
        <v>403</v>
      </c>
      <c r="N1686">
        <v>54.06</v>
      </c>
      <c r="O1686">
        <v>57.841472589334202</v>
      </c>
      <c r="P1686" s="2">
        <f>E1686*0.55 + L1686*0.45</f>
        <v>0.11670582</v>
      </c>
      <c r="Q1686" s="2">
        <f>F1686*0.55 + M1686*0.45</f>
        <v>226.38124999999999</v>
      </c>
      <c r="R1686" s="2">
        <f>P1686*0.55+Q1686*0.45</f>
        <v>101.93575070099999</v>
      </c>
      <c r="S1686" s="8">
        <f>E1686/SUM($E$2:$E$2772)</f>
        <v>1.833663292550167E-5</v>
      </c>
      <c r="T1686" s="8">
        <f>Tabla13[[#This Row],[rsi_earning]]/SUM(Tabla13[rsi_earning])</f>
        <v>2.0201340908878286E-4</v>
      </c>
      <c r="U1686" s="10">
        <f>Tabla13[[#This Row],[P(D)]]+Tabla13[[#This Row],[P_RSI(D)]]</f>
        <v>2.2035004201428454E-4</v>
      </c>
    </row>
    <row r="1687" spans="1:21" x14ac:dyDescent="0.2">
      <c r="A1687" t="s">
        <v>1615</v>
      </c>
      <c r="B1687" t="s">
        <v>1616</v>
      </c>
      <c r="C1687" s="1">
        <v>163.30999755859301</v>
      </c>
      <c r="D1687" s="1">
        <v>40752.980000000003</v>
      </c>
      <c r="E1687" s="6">
        <f>D1687/100000</f>
        <v>0.40752980000000005</v>
      </c>
      <c r="F1687" s="4">
        <v>67.8</v>
      </c>
      <c r="G1687" s="1">
        <v>601.08000000000004</v>
      </c>
      <c r="H1687">
        <v>158.71328356223401</v>
      </c>
      <c r="I1687">
        <v>166.25560817493701</v>
      </c>
      <c r="J1687">
        <v>151.17095894953101</v>
      </c>
      <c r="K1687" s="1">
        <v>0</v>
      </c>
      <c r="L1687" s="6">
        <f>K1687/100000</f>
        <v>0</v>
      </c>
      <c r="M1687">
        <v>1</v>
      </c>
      <c r="N1687">
        <v>0</v>
      </c>
      <c r="O1687">
        <v>57.629910381460903</v>
      </c>
      <c r="P1687" s="2">
        <f>E1687*0.55 + L1687*0.45</f>
        <v>0.22414139000000005</v>
      </c>
      <c r="Q1687" s="2">
        <f>F1687*0.55 + M1687*0.45</f>
        <v>37.74</v>
      </c>
      <c r="R1687" s="2">
        <f>P1687*0.55+Q1687*0.45</f>
        <v>17.1062777645</v>
      </c>
      <c r="S1687" s="8">
        <f>E1687/SUM($E$2:$E$2772)</f>
        <v>2.2013823142920177E-4</v>
      </c>
      <c r="T1687" s="8">
        <f>Tabla13[[#This Row],[rsi_earning]]/SUM(Tabla13[rsi_earning])</f>
        <v>0</v>
      </c>
      <c r="U1687" s="10">
        <f>Tabla13[[#This Row],[P(D)]]+Tabla13[[#This Row],[P_RSI(D)]]</f>
        <v>2.2013823142920177E-4</v>
      </c>
    </row>
    <row r="1688" spans="1:21" x14ac:dyDescent="0.2">
      <c r="A1688" t="s">
        <v>15</v>
      </c>
      <c r="B1688" t="s">
        <v>16</v>
      </c>
      <c r="C1688" s="1">
        <v>38.520000457763601</v>
      </c>
      <c r="D1688" s="1">
        <v>40728.06</v>
      </c>
      <c r="E1688" s="6">
        <f>D1688/100000</f>
        <v>0.40728059999999999</v>
      </c>
      <c r="F1688" s="4">
        <v>57</v>
      </c>
      <c r="G1688" s="1">
        <v>714.53</v>
      </c>
      <c r="H1688">
        <v>40.314204445957998</v>
      </c>
      <c r="I1688">
        <v>43.632210340393399</v>
      </c>
      <c r="J1688">
        <v>36.996198551522603</v>
      </c>
      <c r="K1688" s="1">
        <v>0</v>
      </c>
      <c r="L1688" s="6">
        <f>K1688/100000</f>
        <v>0</v>
      </c>
      <c r="M1688">
        <v>1</v>
      </c>
      <c r="N1688">
        <v>0</v>
      </c>
      <c r="O1688">
        <v>44.315985141040997</v>
      </c>
      <c r="P1688" s="2">
        <f>E1688*0.55 + L1688*0.45</f>
        <v>0.22400433</v>
      </c>
      <c r="Q1688" s="2">
        <f>F1688*0.55 + M1688*0.45</f>
        <v>31.8</v>
      </c>
      <c r="R1688" s="2">
        <f>P1688*0.55+Q1688*0.45</f>
        <v>14.433202381500001</v>
      </c>
      <c r="S1688" s="8">
        <f>E1688/SUM($E$2:$E$2772)</f>
        <v>2.2000361931673253E-4</v>
      </c>
      <c r="T1688" s="8">
        <f>Tabla13[[#This Row],[rsi_earning]]/SUM(Tabla13[rsi_earning])</f>
        <v>0</v>
      </c>
      <c r="U1688" s="10">
        <f>Tabla13[[#This Row],[P(D)]]+Tabla13[[#This Row],[P_RSI(D)]]</f>
        <v>2.2000361931673253E-4</v>
      </c>
    </row>
    <row r="1689" spans="1:21" x14ac:dyDescent="0.2">
      <c r="A1689" t="s">
        <v>3658</v>
      </c>
      <c r="B1689" t="s">
        <v>3659</v>
      </c>
      <c r="C1689" s="1">
        <v>49.060001373291001</v>
      </c>
      <c r="D1689" s="1">
        <v>33391.22</v>
      </c>
      <c r="E1689" s="6">
        <f>D1689/100000</f>
        <v>0.33391219999999999</v>
      </c>
      <c r="F1689" s="4">
        <v>63.7</v>
      </c>
      <c r="G1689" s="1">
        <v>524.19000000000005</v>
      </c>
      <c r="H1689">
        <v>46.879965142859099</v>
      </c>
      <c r="I1689">
        <v>47.759905692956501</v>
      </c>
      <c r="J1689">
        <v>46.000024592761598</v>
      </c>
      <c r="K1689" s="1">
        <v>4258.07</v>
      </c>
      <c r="L1689" s="6">
        <f>K1689/100000</f>
        <v>4.2580699999999999E-2</v>
      </c>
      <c r="M1689">
        <v>137</v>
      </c>
      <c r="N1689">
        <v>31.08</v>
      </c>
      <c r="O1689">
        <v>81.230772481158297</v>
      </c>
      <c r="P1689" s="2">
        <f>E1689*0.55 + L1689*0.45</f>
        <v>0.20281302500000004</v>
      </c>
      <c r="Q1689" s="2">
        <f>F1689*0.55 + M1689*0.45</f>
        <v>96.685000000000002</v>
      </c>
      <c r="R1689" s="2">
        <f>P1689*0.55+Q1689*0.45</f>
        <v>43.61979716375</v>
      </c>
      <c r="S1689" s="8">
        <f>E1689/SUM($E$2:$E$2772)</f>
        <v>1.8037169591189134E-4</v>
      </c>
      <c r="T1689" s="8">
        <f>Tabla13[[#This Row],[rsi_earning]]/SUM(Tabla13[rsi_earning])</f>
        <v>3.9483993957448894E-5</v>
      </c>
      <c r="U1689" s="10">
        <f>Tabla13[[#This Row],[P(D)]]+Tabla13[[#This Row],[P_RSI(D)]]</f>
        <v>2.1985568986934023E-4</v>
      </c>
    </row>
    <row r="1690" spans="1:21" x14ac:dyDescent="0.2">
      <c r="A1690" t="s">
        <v>1991</v>
      </c>
      <c r="B1690" t="s">
        <v>1992</v>
      </c>
      <c r="C1690" s="1">
        <v>99.160003662109304</v>
      </c>
      <c r="D1690" s="1">
        <v>40699.06</v>
      </c>
      <c r="E1690" s="6">
        <f>D1690/100000</f>
        <v>0.40699059999999998</v>
      </c>
      <c r="F1690" s="4">
        <v>90.4444444444444</v>
      </c>
      <c r="G1690" s="1">
        <v>449.99</v>
      </c>
      <c r="H1690">
        <v>98.567054105083201</v>
      </c>
      <c r="I1690">
        <v>102.058741654909</v>
      </c>
      <c r="J1690">
        <v>95.075366555257403</v>
      </c>
      <c r="K1690" s="1">
        <v>0</v>
      </c>
      <c r="L1690" s="6">
        <f>K1690/100000</f>
        <v>0</v>
      </c>
      <c r="M1690">
        <v>1</v>
      </c>
      <c r="N1690">
        <v>0</v>
      </c>
      <c r="O1690">
        <v>39.106167872167198</v>
      </c>
      <c r="P1690" s="2">
        <f>E1690*0.55 + L1690*0.45</f>
        <v>0.22384482999999999</v>
      </c>
      <c r="Q1690" s="2">
        <f>F1690*0.55 + M1690*0.45</f>
        <v>50.194444444444429</v>
      </c>
      <c r="R1690" s="2">
        <f>P1690*0.55+Q1690*0.45</f>
        <v>22.710614656499995</v>
      </c>
      <c r="S1690" s="8">
        <f>E1690/SUM($E$2:$E$2772)</f>
        <v>2.1984696798199707E-4</v>
      </c>
      <c r="T1690" s="8">
        <f>Tabla13[[#This Row],[rsi_earning]]/SUM(Tabla13[rsi_earning])</f>
        <v>0</v>
      </c>
      <c r="U1690" s="10">
        <f>Tabla13[[#This Row],[P(D)]]+Tabla13[[#This Row],[P_RSI(D)]]</f>
        <v>2.1984696798199707E-4</v>
      </c>
    </row>
    <row r="1691" spans="1:21" x14ac:dyDescent="0.2">
      <c r="A1691" t="s">
        <v>5400</v>
      </c>
      <c r="B1691" t="s">
        <v>5401</v>
      </c>
      <c r="C1691" s="1">
        <v>59.779998779296797</v>
      </c>
      <c r="D1691" s="1">
        <v>40669.760000000002</v>
      </c>
      <c r="E1691" s="6">
        <f>D1691/100000</f>
        <v>0.40669760000000005</v>
      </c>
      <c r="F1691" s="4">
        <v>98.625</v>
      </c>
      <c r="G1691" s="1">
        <v>412.37</v>
      </c>
      <c r="H1691">
        <v>60.097806768141297</v>
      </c>
      <c r="I1691">
        <v>63.989546599679997</v>
      </c>
      <c r="J1691">
        <v>56.206066936602703</v>
      </c>
      <c r="K1691" s="1">
        <v>0</v>
      </c>
      <c r="L1691" s="6">
        <f>K1691/100000</f>
        <v>0</v>
      </c>
      <c r="M1691">
        <v>1</v>
      </c>
      <c r="N1691">
        <v>0</v>
      </c>
      <c r="O1691">
        <v>49.8309565630069</v>
      </c>
      <c r="P1691" s="2">
        <f>E1691*0.55 + L1691*0.45</f>
        <v>0.22368368000000005</v>
      </c>
      <c r="Q1691" s="2">
        <f>F1691*0.55 + M1691*0.45</f>
        <v>54.693750000000009</v>
      </c>
      <c r="R1691" s="2">
        <f>P1691*0.55+Q1691*0.45</f>
        <v>24.735213524000006</v>
      </c>
      <c r="S1691" s="8">
        <f>E1691/SUM($E$2:$E$2772)</f>
        <v>2.1968869611621266E-4</v>
      </c>
      <c r="T1691" s="8">
        <f>Tabla13[[#This Row],[rsi_earning]]/SUM(Tabla13[rsi_earning])</f>
        <v>0</v>
      </c>
      <c r="U1691" s="10">
        <f>Tabla13[[#This Row],[P(D)]]+Tabla13[[#This Row],[P_RSI(D)]]</f>
        <v>2.1968869611621266E-4</v>
      </c>
    </row>
    <row r="1692" spans="1:21" x14ac:dyDescent="0.2">
      <c r="A1692" t="s">
        <v>3634</v>
      </c>
      <c r="B1692" t="s">
        <v>3635</v>
      </c>
      <c r="C1692" s="1">
        <v>21.2399997711181</v>
      </c>
      <c r="D1692" s="1">
        <v>12808.06</v>
      </c>
      <c r="E1692" s="6">
        <f>D1692/100000</f>
        <v>0.12808059999999999</v>
      </c>
      <c r="F1692" s="4">
        <v>86.4444444444444</v>
      </c>
      <c r="G1692" s="1">
        <v>148.16999999999999</v>
      </c>
      <c r="H1692">
        <v>21.8271375547464</v>
      </c>
      <c r="I1692">
        <v>22.480325240608501</v>
      </c>
      <c r="J1692">
        <v>21.1739498688843</v>
      </c>
      <c r="K1692" s="1">
        <v>16229.72</v>
      </c>
      <c r="L1692" s="6">
        <f>K1692/100000</f>
        <v>0.1622972</v>
      </c>
      <c r="M1692">
        <v>190</v>
      </c>
      <c r="N1692">
        <v>85.42</v>
      </c>
      <c r="O1692">
        <v>35.428580770677002</v>
      </c>
      <c r="P1692" s="2">
        <f>E1692*0.55 + L1692*0.45</f>
        <v>0.14347807000000001</v>
      </c>
      <c r="Q1692" s="2">
        <f>F1692*0.55 + M1692*0.45</f>
        <v>133.04444444444442</v>
      </c>
      <c r="R1692" s="2">
        <f>P1692*0.55+Q1692*0.45</f>
        <v>59.948912938499987</v>
      </c>
      <c r="S1692" s="8">
        <f>E1692/SUM($E$2:$E$2772)</f>
        <v>6.9186196357643088E-5</v>
      </c>
      <c r="T1692" s="8">
        <f>Tabla13[[#This Row],[rsi_earning]]/SUM(Tabla13[rsi_earning])</f>
        <v>1.5049404223300403E-4</v>
      </c>
      <c r="U1692" s="10">
        <f>Tabla13[[#This Row],[P(D)]]+Tabla13[[#This Row],[P_RSI(D)]]</f>
        <v>2.1968023859064711E-4</v>
      </c>
    </row>
    <row r="1693" spans="1:21" x14ac:dyDescent="0.2">
      <c r="A1693" t="s">
        <v>8893</v>
      </c>
      <c r="B1693" t="s">
        <v>8894</v>
      </c>
      <c r="C1693" s="1">
        <v>18</v>
      </c>
      <c r="D1693" s="1">
        <v>40619.160000000003</v>
      </c>
      <c r="E1693" s="6">
        <f>D1693/100000</f>
        <v>0.40619160000000004</v>
      </c>
      <c r="F1693" s="4">
        <v>151.333333333333</v>
      </c>
      <c r="G1693" s="1">
        <v>268.41000000000003</v>
      </c>
      <c r="H1693">
        <v>17.253070814445099</v>
      </c>
      <c r="I1693">
        <v>19.2692027761437</v>
      </c>
      <c r="J1693">
        <v>15.2369388527464</v>
      </c>
      <c r="K1693" s="1">
        <v>0</v>
      </c>
      <c r="L1693" s="6">
        <f>K1693/100000</f>
        <v>0</v>
      </c>
      <c r="M1693">
        <v>1</v>
      </c>
      <c r="N1693">
        <v>0</v>
      </c>
      <c r="O1693">
        <v>52.0193865546373</v>
      </c>
      <c r="P1693" s="2">
        <f>E1693*0.55 + L1693*0.45</f>
        <v>0.22340538000000004</v>
      </c>
      <c r="Q1693" s="2">
        <f>F1693*0.55 + M1693*0.45</f>
        <v>83.683333333333167</v>
      </c>
      <c r="R1693" s="2">
        <f>P1693*0.55+Q1693*0.45</f>
        <v>37.780372958999926</v>
      </c>
      <c r="S1693" s="8">
        <f>E1693/SUM($E$2:$E$2772)</f>
        <v>2.1941536654595013E-4</v>
      </c>
      <c r="T1693" s="8">
        <f>Tabla13[[#This Row],[rsi_earning]]/SUM(Tabla13[rsi_earning])</f>
        <v>0</v>
      </c>
      <c r="U1693" s="10">
        <f>Tabla13[[#This Row],[P(D)]]+Tabla13[[#This Row],[P_RSI(D)]]</f>
        <v>2.1941536654595013E-4</v>
      </c>
    </row>
    <row r="1694" spans="1:21" x14ac:dyDescent="0.2">
      <c r="A1694" t="s">
        <v>512</v>
      </c>
      <c r="B1694" t="s">
        <v>513</v>
      </c>
      <c r="C1694" s="1">
        <v>268.08999633789</v>
      </c>
      <c r="D1694" s="1">
        <v>29415.99</v>
      </c>
      <c r="E1694" s="6">
        <f>D1694/100000</f>
        <v>0.29415990000000003</v>
      </c>
      <c r="F1694" s="4">
        <v>87.6666666666666</v>
      </c>
      <c r="G1694" s="1">
        <v>335.54</v>
      </c>
      <c r="H1694">
        <v>280.97734966447399</v>
      </c>
      <c r="I1694">
        <v>291.84439373105403</v>
      </c>
      <c r="J1694">
        <v>270.11030559789498</v>
      </c>
      <c r="K1694" s="1">
        <v>6512.96</v>
      </c>
      <c r="L1694" s="6">
        <f>K1694/100000</f>
        <v>6.5129599999999996E-2</v>
      </c>
      <c r="M1694">
        <v>150</v>
      </c>
      <c r="N1694">
        <v>43.42</v>
      </c>
      <c r="O1694">
        <v>45.673422837285401</v>
      </c>
      <c r="P1694" s="2">
        <f>E1694*0.55 + L1694*0.45</f>
        <v>0.19109626500000002</v>
      </c>
      <c r="Q1694" s="2">
        <f>F1694*0.55 + M1694*0.45</f>
        <v>115.71666666666664</v>
      </c>
      <c r="R1694" s="2">
        <f>P1694*0.55+Q1694*0.45</f>
        <v>52.177602945749989</v>
      </c>
      <c r="S1694" s="8">
        <f>E1694/SUM($E$2:$E$2772)</f>
        <v>1.5889841710567141E-4</v>
      </c>
      <c r="T1694" s="8">
        <f>Tabla13[[#This Row],[rsi_earning]]/SUM(Tabla13[rsi_earning])</f>
        <v>6.0393012159289623E-5</v>
      </c>
      <c r="U1694" s="10">
        <f>Tabla13[[#This Row],[P(D)]]+Tabla13[[#This Row],[P_RSI(D)]]</f>
        <v>2.1929142926496102E-4</v>
      </c>
    </row>
    <row r="1695" spans="1:21" x14ac:dyDescent="0.2">
      <c r="A1695" t="s">
        <v>4364</v>
      </c>
      <c r="B1695" t="s">
        <v>4365</v>
      </c>
      <c r="C1695" s="1">
        <v>163.25</v>
      </c>
      <c r="D1695" s="1">
        <v>45577.01</v>
      </c>
      <c r="E1695" s="6">
        <f>D1695/100000</f>
        <v>0.45577010000000001</v>
      </c>
      <c r="F1695" s="4">
        <v>76.5</v>
      </c>
      <c r="G1695" s="1">
        <v>595.78</v>
      </c>
      <c r="H1695">
        <v>175.14514590923201</v>
      </c>
      <c r="I1695">
        <v>186.143290084608</v>
      </c>
      <c r="J1695">
        <v>164.147001733856</v>
      </c>
      <c r="K1695" s="1">
        <v>-2929.23</v>
      </c>
      <c r="L1695" s="6">
        <f>K1695/100000</f>
        <v>-2.92923E-2</v>
      </c>
      <c r="M1695">
        <v>672</v>
      </c>
      <c r="N1695">
        <v>-4.3600000000000003</v>
      </c>
      <c r="O1695">
        <v>43.022889162899801</v>
      </c>
      <c r="P1695" s="2">
        <f>E1695*0.55 + L1695*0.45</f>
        <v>0.23749202000000005</v>
      </c>
      <c r="Q1695" s="2">
        <f>F1695*0.55 + M1695*0.45</f>
        <v>344.47500000000002</v>
      </c>
      <c r="R1695" s="2">
        <f>P1695*0.55+Q1695*0.45</f>
        <v>155.14437061100003</v>
      </c>
      <c r="S1695" s="8">
        <f>E1695/SUM($E$2:$E$2772)</f>
        <v>2.4619653275002325E-4</v>
      </c>
      <c r="T1695" s="8">
        <f>Tabla13[[#This Row],[rsi_earning]]/SUM(Tabla13[rsi_earning])</f>
        <v>-2.7162000535448695E-5</v>
      </c>
      <c r="U1695" s="10">
        <f>Tabla13[[#This Row],[P(D)]]+Tabla13[[#This Row],[P_RSI(D)]]</f>
        <v>2.1903453221457455E-4</v>
      </c>
    </row>
    <row r="1696" spans="1:21" x14ac:dyDescent="0.2">
      <c r="A1696" t="s">
        <v>3147</v>
      </c>
      <c r="B1696" t="s">
        <v>3148</v>
      </c>
      <c r="C1696" s="1">
        <v>51.2299995422363</v>
      </c>
      <c r="D1696" s="1">
        <v>22147.61</v>
      </c>
      <c r="E1696" s="6">
        <f>D1696/100000</f>
        <v>0.22147610000000001</v>
      </c>
      <c r="F1696" s="4">
        <v>58.571428571428498</v>
      </c>
      <c r="G1696" s="1">
        <v>378.13</v>
      </c>
      <c r="H1696">
        <v>52.011791532598899</v>
      </c>
      <c r="I1696">
        <v>53.755429343478099</v>
      </c>
      <c r="J1696">
        <v>50.268153721719699</v>
      </c>
      <c r="K1696" s="1">
        <v>10718.61</v>
      </c>
      <c r="L1696" s="6">
        <f>K1696/100000</f>
        <v>0.10718610000000001</v>
      </c>
      <c r="M1696">
        <v>73</v>
      </c>
      <c r="N1696">
        <v>146.83000000000001</v>
      </c>
      <c r="O1696">
        <v>43.078220378689103</v>
      </c>
      <c r="P1696" s="2">
        <f>E1696*0.55 + L1696*0.45</f>
        <v>0.17004560000000002</v>
      </c>
      <c r="Q1696" s="2">
        <f>F1696*0.55 + M1696*0.45</f>
        <v>65.064285714285688</v>
      </c>
      <c r="R1696" s="2">
        <f>P1696*0.55+Q1696*0.45</f>
        <v>29.372453651428561</v>
      </c>
      <c r="S1696" s="8">
        <f>E1696/SUM($E$2:$E$2772)</f>
        <v>1.1963629888620914E-4</v>
      </c>
      <c r="T1696" s="8">
        <f>Tabla13[[#This Row],[rsi_earning]]/SUM(Tabla13[rsi_earning])</f>
        <v>9.9390928865014278E-5</v>
      </c>
      <c r="U1696" s="10">
        <f>Tabla13[[#This Row],[P(D)]]+Tabla13[[#This Row],[P_RSI(D)]]</f>
        <v>2.1902722775122343E-4</v>
      </c>
    </row>
    <row r="1697" spans="1:21" x14ac:dyDescent="0.2">
      <c r="A1697" t="s">
        <v>504</v>
      </c>
      <c r="B1697" t="s">
        <v>505</v>
      </c>
      <c r="C1697" s="1">
        <v>428.89001464843699</v>
      </c>
      <c r="D1697" s="1">
        <v>40504.370000000003</v>
      </c>
      <c r="E1697" s="6">
        <f>D1697/100000</f>
        <v>0.40504370000000001</v>
      </c>
      <c r="F1697" s="4">
        <v>64</v>
      </c>
      <c r="G1697" s="1">
        <v>632.88</v>
      </c>
      <c r="H1697">
        <v>415.17130791335398</v>
      </c>
      <c r="I1697">
        <v>428.62028050005</v>
      </c>
      <c r="J1697">
        <v>401.72233532665803</v>
      </c>
      <c r="K1697" s="1">
        <v>0</v>
      </c>
      <c r="L1697" s="6">
        <f>K1697/100000</f>
        <v>0</v>
      </c>
      <c r="M1697">
        <v>1</v>
      </c>
      <c r="N1697">
        <v>0</v>
      </c>
      <c r="O1697">
        <v>64.420855175794202</v>
      </c>
      <c r="P1697" s="2">
        <f>E1697*0.55 + L1697*0.45</f>
        <v>0.22277403500000001</v>
      </c>
      <c r="Q1697" s="2">
        <f>F1697*0.55 + M1697*0.45</f>
        <v>35.650000000000006</v>
      </c>
      <c r="R1697" s="2">
        <f>P1697*0.55+Q1697*0.45</f>
        <v>16.165025719250004</v>
      </c>
      <c r="S1697" s="8">
        <f>E1697/SUM($E$2:$E$2772)</f>
        <v>2.1879529734890592E-4</v>
      </c>
      <c r="T1697" s="8">
        <f>Tabla13[[#This Row],[rsi_earning]]/SUM(Tabla13[rsi_earning])</f>
        <v>0</v>
      </c>
      <c r="U1697" s="10">
        <f>Tabla13[[#This Row],[P(D)]]+Tabla13[[#This Row],[P_RSI(D)]]</f>
        <v>2.1879529734890592E-4</v>
      </c>
    </row>
    <row r="1698" spans="1:21" x14ac:dyDescent="0.2">
      <c r="A1698" t="s">
        <v>9667</v>
      </c>
      <c r="B1698" t="s">
        <v>9668</v>
      </c>
      <c r="C1698" s="1">
        <v>74.260002136230398</v>
      </c>
      <c r="D1698" s="1">
        <v>40474.99</v>
      </c>
      <c r="E1698" s="6">
        <f>D1698/100000</f>
        <v>0.4047499</v>
      </c>
      <c r="F1698" s="4">
        <v>45.1</v>
      </c>
      <c r="G1698" s="1">
        <v>897.45</v>
      </c>
      <c r="H1698">
        <v>74.104190990379706</v>
      </c>
      <c r="I1698">
        <v>75.445397013330606</v>
      </c>
      <c r="J1698">
        <v>72.762984967428807</v>
      </c>
      <c r="K1698" s="1">
        <v>0</v>
      </c>
      <c r="L1698" s="6">
        <f>K1698/100000</f>
        <v>0</v>
      </c>
      <c r="M1698">
        <v>1</v>
      </c>
      <c r="N1698">
        <v>0</v>
      </c>
      <c r="O1698">
        <v>44.222444532540798</v>
      </c>
      <c r="P1698" s="2">
        <f>E1698*0.55 + L1698*0.45</f>
        <v>0.22261244500000002</v>
      </c>
      <c r="Q1698" s="2">
        <f>F1698*0.55 + M1698*0.45</f>
        <v>25.255000000000003</v>
      </c>
      <c r="R1698" s="2">
        <f>P1698*0.55+Q1698*0.45</f>
        <v>11.487186844750001</v>
      </c>
      <c r="S1698" s="8">
        <f>E1698/SUM($E$2:$E$2772)</f>
        <v>2.1863659334150841E-4</v>
      </c>
      <c r="T1698" s="8">
        <f>Tabla13[[#This Row],[rsi_earning]]/SUM(Tabla13[rsi_earning])</f>
        <v>0</v>
      </c>
      <c r="U1698" s="10">
        <f>Tabla13[[#This Row],[P(D)]]+Tabla13[[#This Row],[P_RSI(D)]]</f>
        <v>2.1863659334150841E-4</v>
      </c>
    </row>
    <row r="1699" spans="1:21" x14ac:dyDescent="0.2">
      <c r="A1699" t="s">
        <v>1366</v>
      </c>
      <c r="B1699" t="s">
        <v>1367</v>
      </c>
      <c r="C1699" s="1">
        <v>93.379997253417898</v>
      </c>
      <c r="D1699" s="1">
        <v>21644.13</v>
      </c>
      <c r="E1699" s="6">
        <f>D1699/100000</f>
        <v>0.2164413</v>
      </c>
      <c r="F1699" s="4">
        <v>126.714285714285</v>
      </c>
      <c r="G1699" s="1">
        <v>170.81</v>
      </c>
      <c r="H1699">
        <v>90.049510089942899</v>
      </c>
      <c r="I1699">
        <v>94.219039997601897</v>
      </c>
      <c r="J1699">
        <v>85.879980182283902</v>
      </c>
      <c r="K1699" s="1">
        <v>10926.78</v>
      </c>
      <c r="L1699" s="6">
        <f>K1699/100000</f>
        <v>0.10926780000000001</v>
      </c>
      <c r="M1699">
        <v>76</v>
      </c>
      <c r="N1699">
        <v>143.77000000000001</v>
      </c>
      <c r="O1699">
        <v>71.230749487657206</v>
      </c>
      <c r="P1699" s="2">
        <f>E1699*0.55 + L1699*0.45</f>
        <v>0.16821322500000002</v>
      </c>
      <c r="Q1699" s="2">
        <f>F1699*0.55 + M1699*0.45</f>
        <v>103.89285714285676</v>
      </c>
      <c r="R1699" s="2">
        <f>P1699*0.55+Q1699*0.45</f>
        <v>46.844302988035537</v>
      </c>
      <c r="S1699" s="8">
        <f>E1699/SUM($E$2:$E$2772)</f>
        <v>1.1691661564439529E-4</v>
      </c>
      <c r="T1699" s="8">
        <f>Tabla13[[#This Row],[rsi_earning]]/SUM(Tabla13[rsi_earning])</f>
        <v>1.0132123602814737E-4</v>
      </c>
      <c r="U1699" s="10">
        <f>Tabla13[[#This Row],[P(D)]]+Tabla13[[#This Row],[P_RSI(D)]]</f>
        <v>2.1823785167254266E-4</v>
      </c>
    </row>
    <row r="1700" spans="1:21" x14ac:dyDescent="0.2">
      <c r="A1700" t="s">
        <v>3700</v>
      </c>
      <c r="B1700" t="s">
        <v>3701</v>
      </c>
      <c r="C1700" s="1">
        <v>30.190000534057599</v>
      </c>
      <c r="D1700" s="1">
        <v>40397.269999999997</v>
      </c>
      <c r="E1700" s="6">
        <f>D1700/100000</f>
        <v>0.40397269999999996</v>
      </c>
      <c r="F1700" s="4">
        <v>45.8888888888888</v>
      </c>
      <c r="G1700" s="1">
        <v>880.33</v>
      </c>
      <c r="H1700">
        <v>30.062472162627</v>
      </c>
      <c r="I1700">
        <v>30.621438941724499</v>
      </c>
      <c r="J1700">
        <v>29.5035053835295</v>
      </c>
      <c r="K1700" s="1">
        <v>0</v>
      </c>
      <c r="L1700" s="6">
        <f>K1700/100000</f>
        <v>0</v>
      </c>
      <c r="M1700">
        <v>1</v>
      </c>
      <c r="N1700">
        <v>0</v>
      </c>
      <c r="O1700">
        <v>48.5295419401019</v>
      </c>
      <c r="P1700" s="2">
        <f>E1700*0.55 + L1700*0.45</f>
        <v>0.222184985</v>
      </c>
      <c r="Q1700" s="2">
        <f>F1700*0.55 + M1700*0.45</f>
        <v>25.68888888888884</v>
      </c>
      <c r="R1700" s="2">
        <f>P1700*0.55+Q1700*0.45</f>
        <v>11.68220174174998</v>
      </c>
      <c r="S1700" s="8">
        <f>E1700/SUM($E$2:$E$2772)</f>
        <v>2.1821676776441742E-4</v>
      </c>
      <c r="T1700" s="8">
        <f>Tabla13[[#This Row],[rsi_earning]]/SUM(Tabla13[rsi_earning])</f>
        <v>0</v>
      </c>
      <c r="U1700" s="10">
        <f>Tabla13[[#This Row],[P(D)]]+Tabla13[[#This Row],[P_RSI(D)]]</f>
        <v>2.1821676776441742E-4</v>
      </c>
    </row>
    <row r="1701" spans="1:21" x14ac:dyDescent="0.2">
      <c r="A1701" t="s">
        <v>6617</v>
      </c>
      <c r="B1701" t="s">
        <v>6618</v>
      </c>
      <c r="C1701" s="1">
        <v>22.4799995422363</v>
      </c>
      <c r="D1701" s="1">
        <v>16792.45</v>
      </c>
      <c r="E1701" s="6">
        <f>D1701/100000</f>
        <v>0.1679245</v>
      </c>
      <c r="F1701" s="4">
        <v>100.333333333333</v>
      </c>
      <c r="G1701" s="1">
        <v>167.37</v>
      </c>
      <c r="H1701">
        <v>23.099399860236598</v>
      </c>
      <c r="I1701">
        <v>25.296640292109</v>
      </c>
      <c r="J1701">
        <v>20.9021594283642</v>
      </c>
      <c r="K1701" s="1">
        <v>13730.08</v>
      </c>
      <c r="L1701" s="6">
        <f>K1701/100000</f>
        <v>0.1373008</v>
      </c>
      <c r="M1701">
        <v>496</v>
      </c>
      <c r="N1701">
        <v>27.68</v>
      </c>
      <c r="O1701">
        <v>33.558173165375102</v>
      </c>
      <c r="P1701" s="2">
        <f>E1701*0.55 + L1701*0.45</f>
        <v>0.15414383500000001</v>
      </c>
      <c r="Q1701" s="2">
        <f>F1701*0.55 + M1701*0.45</f>
        <v>278.38333333333316</v>
      </c>
      <c r="R1701" s="2">
        <f>P1701*0.55+Q1701*0.45</f>
        <v>125.35727910924992</v>
      </c>
      <c r="S1701" s="8">
        <f>E1701/SUM($E$2:$E$2772)</f>
        <v>9.0708955378558789E-5</v>
      </c>
      <c r="T1701" s="8">
        <f>Tabla13[[#This Row],[rsi_earning]]/SUM(Tabla13[rsi_earning])</f>
        <v>1.2731551988466369E-4</v>
      </c>
      <c r="U1701" s="10">
        <f>Tabla13[[#This Row],[P(D)]]+Tabla13[[#This Row],[P_RSI(D)]]</f>
        <v>2.1802447526322248E-4</v>
      </c>
    </row>
    <row r="1702" spans="1:21" x14ac:dyDescent="0.2">
      <c r="A1702" t="s">
        <v>4946</v>
      </c>
      <c r="B1702" t="s">
        <v>4947</v>
      </c>
      <c r="C1702" s="1">
        <v>22.7199993133544</v>
      </c>
      <c r="D1702" s="1">
        <v>20727.310000000001</v>
      </c>
      <c r="E1702" s="6">
        <f>D1702/100000</f>
        <v>0.20727310000000002</v>
      </c>
      <c r="F1702" s="4">
        <v>56.153846153846096</v>
      </c>
      <c r="G1702" s="1">
        <v>369.12</v>
      </c>
      <c r="H1702">
        <v>21.828049788575001</v>
      </c>
      <c r="I1702">
        <v>22.239227633461901</v>
      </c>
      <c r="J1702">
        <v>21.4168719436882</v>
      </c>
      <c r="K1702" s="1">
        <v>11434.64</v>
      </c>
      <c r="L1702" s="6">
        <f>K1702/100000</f>
        <v>0.1143464</v>
      </c>
      <c r="M1702">
        <v>448</v>
      </c>
      <c r="N1702">
        <v>25.52</v>
      </c>
      <c r="O1702">
        <v>70.552112062963403</v>
      </c>
      <c r="P1702" s="2">
        <f>E1702*0.55 + L1702*0.45</f>
        <v>0.16545608500000003</v>
      </c>
      <c r="Q1702" s="2">
        <f>F1702*0.55 + M1702*0.45</f>
        <v>232.48461538461535</v>
      </c>
      <c r="R1702" s="2">
        <f>P1702*0.55+Q1702*0.45</f>
        <v>104.70907776982692</v>
      </c>
      <c r="S1702" s="8">
        <f>E1702/SUM($E$2:$E$2772)</f>
        <v>1.1196416472328669E-4</v>
      </c>
      <c r="T1702" s="8">
        <f>Tabla13[[#This Row],[rsi_earning]]/SUM(Tabla13[rsi_earning])</f>
        <v>1.0603049190492486E-4</v>
      </c>
      <c r="U1702" s="10">
        <f>Tabla13[[#This Row],[P(D)]]+Tabla13[[#This Row],[P_RSI(D)]]</f>
        <v>2.1799465662821155E-4</v>
      </c>
    </row>
    <row r="1703" spans="1:21" x14ac:dyDescent="0.2">
      <c r="A1703" t="s">
        <v>2805</v>
      </c>
      <c r="B1703" t="s">
        <v>2806</v>
      </c>
      <c r="C1703" s="1">
        <v>134.02999877929599</v>
      </c>
      <c r="D1703" s="1">
        <v>8600.11</v>
      </c>
      <c r="E1703" s="6">
        <f>D1703/100000</f>
        <v>8.6001100000000011E-2</v>
      </c>
      <c r="F1703" s="4">
        <v>105.333333333333</v>
      </c>
      <c r="G1703" s="1">
        <v>81.650000000000006</v>
      </c>
      <c r="H1703">
        <v>122.16641463724</v>
      </c>
      <c r="I1703">
        <v>126.311205079236</v>
      </c>
      <c r="J1703">
        <v>118.02162419524301</v>
      </c>
      <c r="K1703" s="1">
        <v>18439.5</v>
      </c>
      <c r="L1703" s="6">
        <f>K1703/100000</f>
        <v>0.184395</v>
      </c>
      <c r="M1703">
        <v>83</v>
      </c>
      <c r="N1703">
        <v>222.16</v>
      </c>
      <c r="O1703">
        <v>78.992047894940796</v>
      </c>
      <c r="P1703" s="2">
        <f>E1703*0.55 + L1703*0.45</f>
        <v>0.13027835500000001</v>
      </c>
      <c r="Q1703" s="2">
        <f>F1703*0.55 + M1703*0.45</f>
        <v>95.283333333333161</v>
      </c>
      <c r="R1703" s="2">
        <f>P1703*0.55+Q1703*0.45</f>
        <v>42.949153095249926</v>
      </c>
      <c r="S1703" s="8">
        <f>E1703/SUM($E$2:$E$2772)</f>
        <v>4.6455817599022022E-5</v>
      </c>
      <c r="T1703" s="8">
        <f>Tabla13[[#This Row],[rsi_earning]]/SUM(Tabla13[rsi_earning])</f>
        <v>1.7098476694332854E-4</v>
      </c>
      <c r="U1703" s="10">
        <f>Tabla13[[#This Row],[P(D)]]+Tabla13[[#This Row],[P_RSI(D)]]</f>
        <v>2.1744058454235056E-4</v>
      </c>
    </row>
    <row r="1704" spans="1:21" x14ac:dyDescent="0.2">
      <c r="A1704" t="s">
        <v>5702</v>
      </c>
      <c r="B1704" t="s">
        <v>5703</v>
      </c>
      <c r="C1704" s="1">
        <v>29.4799995422363</v>
      </c>
      <c r="D1704" s="1">
        <v>25089.08</v>
      </c>
      <c r="E1704" s="6">
        <f>D1704/100000</f>
        <v>0.25089080000000002</v>
      </c>
      <c r="F1704" s="4">
        <v>94.6</v>
      </c>
      <c r="G1704" s="1">
        <v>265.20999999999998</v>
      </c>
      <c r="H1704">
        <v>25.980585601584</v>
      </c>
      <c r="I1704">
        <v>27.0054818260883</v>
      </c>
      <c r="J1704">
        <v>24.9556893770797</v>
      </c>
      <c r="K1704" s="1">
        <v>8795.2900000000009</v>
      </c>
      <c r="L1704" s="6">
        <f>K1704/100000</f>
        <v>8.7952900000000014E-2</v>
      </c>
      <c r="M1704">
        <v>882</v>
      </c>
      <c r="N1704">
        <v>9.9700000000000006</v>
      </c>
      <c r="O1704">
        <v>93.279568652001601</v>
      </c>
      <c r="P1704" s="2">
        <f>E1704*0.55 + L1704*0.45</f>
        <v>0.17756874500000003</v>
      </c>
      <c r="Q1704" s="2">
        <f>F1704*0.55 + M1704*0.45</f>
        <v>448.93000000000006</v>
      </c>
      <c r="R1704" s="2">
        <f>P1704*0.55+Q1704*0.45</f>
        <v>202.11616280975005</v>
      </c>
      <c r="S1704" s="8">
        <f>E1704/SUM($E$2:$E$2772)</f>
        <v>1.3552544376842522E-4</v>
      </c>
      <c r="T1704" s="8">
        <f>Tabla13[[#This Row],[rsi_earning]]/SUM(Tabla13[rsi_earning])</f>
        <v>8.1556474462376319E-5</v>
      </c>
      <c r="U1704" s="10">
        <f>Tabla13[[#This Row],[P(D)]]+Tabla13[[#This Row],[P_RSI(D)]]</f>
        <v>2.1708191823080155E-4</v>
      </c>
    </row>
    <row r="1705" spans="1:21" x14ac:dyDescent="0.2">
      <c r="A1705" t="s">
        <v>4452</v>
      </c>
      <c r="B1705" t="s">
        <v>4453</v>
      </c>
      <c r="C1705" s="1">
        <v>16.059999465942301</v>
      </c>
      <c r="D1705" s="1">
        <v>20520.91</v>
      </c>
      <c r="E1705" s="6">
        <f>D1705/100000</f>
        <v>0.20520910000000001</v>
      </c>
      <c r="F1705" s="4">
        <v>104.333333333333</v>
      </c>
      <c r="G1705" s="1">
        <v>196.69</v>
      </c>
      <c r="H1705">
        <v>15.0900743226528</v>
      </c>
      <c r="I1705">
        <v>15.480799842964799</v>
      </c>
      <c r="J1705">
        <v>14.699348802340801</v>
      </c>
      <c r="K1705" s="1">
        <v>11397.44</v>
      </c>
      <c r="L1705" s="6">
        <f>K1705/100000</f>
        <v>0.1139744</v>
      </c>
      <c r="M1705">
        <v>386</v>
      </c>
      <c r="N1705">
        <v>29.53</v>
      </c>
      <c r="O1705">
        <v>79.605278843342504</v>
      </c>
      <c r="P1705" s="2">
        <f>E1705*0.55 + L1705*0.45</f>
        <v>0.16415348500000002</v>
      </c>
      <c r="Q1705" s="2">
        <f>F1705*0.55 + M1705*0.45</f>
        <v>231.08333333333317</v>
      </c>
      <c r="R1705" s="2">
        <f>P1705*0.55+Q1705*0.45</f>
        <v>104.07778441674992</v>
      </c>
      <c r="S1705" s="8">
        <f>E1705/SUM($E$2:$E$2772)</f>
        <v>1.1084923936158338E-4</v>
      </c>
      <c r="T1705" s="8">
        <f>Tabla13[[#This Row],[rsi_earning]]/SUM(Tabla13[rsi_earning])</f>
        <v>1.0568554582014536E-4</v>
      </c>
      <c r="U1705" s="10">
        <f>Tabla13[[#This Row],[P(D)]]+Tabla13[[#This Row],[P_RSI(D)]]</f>
        <v>2.1653478518172874E-4</v>
      </c>
    </row>
    <row r="1706" spans="1:21" x14ac:dyDescent="0.2">
      <c r="A1706" t="s">
        <v>8691</v>
      </c>
      <c r="B1706" t="s">
        <v>8692</v>
      </c>
      <c r="C1706" s="1">
        <v>26.257400512695298</v>
      </c>
      <c r="D1706" s="1">
        <v>16490.78</v>
      </c>
      <c r="E1706" s="6">
        <f>D1706/100000</f>
        <v>0.16490779999999999</v>
      </c>
      <c r="F1706" s="4">
        <v>61.6666666666666</v>
      </c>
      <c r="G1706" s="1">
        <v>267.42</v>
      </c>
      <c r="H1706">
        <v>26.536390755147998</v>
      </c>
      <c r="I1706">
        <v>27.3222409459188</v>
      </c>
      <c r="J1706">
        <v>25.7505405643773</v>
      </c>
      <c r="K1706" s="1">
        <v>13728.49</v>
      </c>
      <c r="L1706" s="6">
        <f>K1706/100000</f>
        <v>0.13728489999999999</v>
      </c>
      <c r="M1706">
        <v>230</v>
      </c>
      <c r="N1706">
        <v>59.69</v>
      </c>
      <c r="O1706">
        <v>43.9643967195112</v>
      </c>
      <c r="P1706" s="2">
        <f>E1706*0.55 + L1706*0.45</f>
        <v>0.15247749499999999</v>
      </c>
      <c r="Q1706" s="2">
        <f>F1706*0.55 + M1706*0.45</f>
        <v>137.41666666666663</v>
      </c>
      <c r="R1706" s="2">
        <f>P1706*0.55+Q1706*0.45</f>
        <v>61.921362622249987</v>
      </c>
      <c r="S1706" s="8">
        <f>E1706/SUM($E$2:$E$2772)</f>
        <v>8.9079403373398735E-5</v>
      </c>
      <c r="T1706" s="8">
        <f>Tabla13[[#This Row],[rsi_earning]]/SUM(Tabla13[rsi_earning])</f>
        <v>1.2730077622136264E-4</v>
      </c>
      <c r="U1706" s="10">
        <f>Tabla13[[#This Row],[P(D)]]+Tabla13[[#This Row],[P_RSI(D)]]</f>
        <v>2.1638017959476138E-4</v>
      </c>
    </row>
    <row r="1707" spans="1:21" x14ac:dyDescent="0.2">
      <c r="A1707" t="s">
        <v>4750</v>
      </c>
      <c r="B1707" t="s">
        <v>4751</v>
      </c>
      <c r="C1707" s="1">
        <v>142.30000305175699</v>
      </c>
      <c r="D1707" s="1">
        <v>39960.67</v>
      </c>
      <c r="E1707" s="6">
        <f>D1707/100000</f>
        <v>0.39960669999999998</v>
      </c>
      <c r="F1707" s="4">
        <v>48.4166666666666</v>
      </c>
      <c r="G1707" s="1">
        <v>825.35</v>
      </c>
      <c r="H1707">
        <v>140.949890487999</v>
      </c>
      <c r="I1707">
        <v>143.40183086642199</v>
      </c>
      <c r="J1707">
        <v>138.49795010957601</v>
      </c>
      <c r="K1707" s="1">
        <v>0</v>
      </c>
      <c r="L1707" s="6">
        <f>K1707/100000</f>
        <v>0</v>
      </c>
      <c r="M1707">
        <v>1</v>
      </c>
      <c r="N1707">
        <v>0</v>
      </c>
      <c r="O1707">
        <v>49.4457254120477</v>
      </c>
      <c r="P1707" s="2">
        <f>E1707*0.55 + L1707*0.45</f>
        <v>0.21978368500000001</v>
      </c>
      <c r="Q1707" s="2">
        <f>F1707*0.55 + M1707*0.45</f>
        <v>27.07916666666663</v>
      </c>
      <c r="R1707" s="2">
        <f>P1707*0.55+Q1707*0.45</f>
        <v>12.306506026749984</v>
      </c>
      <c r="S1707" s="8">
        <f>E1707/SUM($E$2:$E$2772)</f>
        <v>2.158583549111245E-4</v>
      </c>
      <c r="T1707" s="8">
        <f>Tabla13[[#This Row],[rsi_earning]]/SUM(Tabla13[rsi_earning])</f>
        <v>0</v>
      </c>
      <c r="U1707" s="10">
        <f>Tabla13[[#This Row],[P(D)]]+Tabla13[[#This Row],[P_RSI(D)]]</f>
        <v>2.158583549111245E-4</v>
      </c>
    </row>
    <row r="1708" spans="1:21" x14ac:dyDescent="0.2">
      <c r="A1708" t="s">
        <v>9174</v>
      </c>
      <c r="B1708" t="s">
        <v>9175</v>
      </c>
      <c r="C1708" s="1">
        <v>337.77999877929602</v>
      </c>
      <c r="D1708" s="1">
        <v>39921.040000000001</v>
      </c>
      <c r="E1708" s="6">
        <f>D1708/100000</f>
        <v>0.39921040000000002</v>
      </c>
      <c r="F1708" s="4">
        <v>62.3</v>
      </c>
      <c r="G1708" s="1">
        <v>640.79</v>
      </c>
      <c r="H1708">
        <v>336.97454228528602</v>
      </c>
      <c r="I1708">
        <v>345.580164495058</v>
      </c>
      <c r="J1708">
        <v>328.36892007551302</v>
      </c>
      <c r="K1708" s="1">
        <v>0</v>
      </c>
      <c r="L1708" s="6">
        <f>K1708/100000</f>
        <v>0</v>
      </c>
      <c r="M1708">
        <v>1</v>
      </c>
      <c r="N1708">
        <v>0</v>
      </c>
      <c r="O1708">
        <v>42.1675162028898</v>
      </c>
      <c r="P1708" s="2">
        <f>E1708*0.55 + L1708*0.45</f>
        <v>0.21956572000000002</v>
      </c>
      <c r="Q1708" s="2">
        <f>F1708*0.55 + M1708*0.45</f>
        <v>34.715000000000003</v>
      </c>
      <c r="R1708" s="2">
        <f>P1708*0.55+Q1708*0.45</f>
        <v>15.742511146000002</v>
      </c>
      <c r="S1708" s="8">
        <f>E1708/SUM($E$2:$E$2772)</f>
        <v>2.1564428275955329E-4</v>
      </c>
      <c r="T1708" s="8">
        <f>Tabla13[[#This Row],[rsi_earning]]/SUM(Tabla13[rsi_earning])</f>
        <v>0</v>
      </c>
      <c r="U1708" s="10">
        <f>Tabla13[[#This Row],[P(D)]]+Tabla13[[#This Row],[P_RSI(D)]]</f>
        <v>2.1564428275955329E-4</v>
      </c>
    </row>
    <row r="1709" spans="1:21" x14ac:dyDescent="0.2">
      <c r="A1709" t="s">
        <v>3257</v>
      </c>
      <c r="B1709" t="s">
        <v>3258</v>
      </c>
      <c r="C1709" s="1">
        <v>120.139999389648</v>
      </c>
      <c r="D1709" s="1">
        <v>41832.31</v>
      </c>
      <c r="E1709" s="6">
        <f>D1709/100000</f>
        <v>0.4183231</v>
      </c>
      <c r="F1709" s="4">
        <v>62</v>
      </c>
      <c r="G1709" s="1">
        <v>674.71</v>
      </c>
      <c r="H1709">
        <v>119.533374288128</v>
      </c>
      <c r="I1709">
        <v>122.69461099207599</v>
      </c>
      <c r="J1709">
        <v>116.372137584181</v>
      </c>
      <c r="K1709" s="1">
        <v>-1124.97</v>
      </c>
      <c r="L1709" s="6">
        <f>K1709/100000</f>
        <v>-1.12497E-2</v>
      </c>
      <c r="M1709">
        <v>664</v>
      </c>
      <c r="N1709">
        <v>-1.69</v>
      </c>
      <c r="O1709">
        <v>46.336706396093099</v>
      </c>
      <c r="P1709" s="2">
        <f>E1709*0.55 + L1709*0.45</f>
        <v>0.22501534000000001</v>
      </c>
      <c r="Q1709" s="2">
        <f>F1709*0.55 + M1709*0.45</f>
        <v>332.90000000000003</v>
      </c>
      <c r="R1709" s="2">
        <f>P1709*0.55+Q1709*0.45</f>
        <v>149.928758437</v>
      </c>
      <c r="S1709" s="8">
        <f>E1709/SUM($E$2:$E$2772)</f>
        <v>2.2596852401954681E-4</v>
      </c>
      <c r="T1709" s="8">
        <f>Tabla13[[#This Row],[rsi_earning]]/SUM(Tabla13[rsi_earning])</f>
        <v>-1.0431559058989468E-5</v>
      </c>
      <c r="U1709" s="10">
        <f>Tabla13[[#This Row],[P(D)]]+Tabla13[[#This Row],[P_RSI(D)]]</f>
        <v>2.1553696496055735E-4</v>
      </c>
    </row>
    <row r="1710" spans="1:21" x14ac:dyDescent="0.2">
      <c r="A1710" t="s">
        <v>6275</v>
      </c>
      <c r="B1710" t="s">
        <v>6276</v>
      </c>
      <c r="C1710" s="1">
        <v>18.2000007629394</v>
      </c>
      <c r="D1710" s="1">
        <v>25767.77</v>
      </c>
      <c r="E1710" s="6">
        <f>D1710/100000</f>
        <v>0.25767770000000001</v>
      </c>
      <c r="F1710" s="4">
        <v>99.272727272727195</v>
      </c>
      <c r="G1710" s="1">
        <v>259.57</v>
      </c>
      <c r="H1710">
        <v>18.869079306044899</v>
      </c>
      <c r="I1710">
        <v>20.6746346566329</v>
      </c>
      <c r="J1710">
        <v>17.063523955456802</v>
      </c>
      <c r="K1710" s="1">
        <v>8209.82</v>
      </c>
      <c r="L1710" s="6">
        <f>K1710/100000</f>
        <v>8.2098199999999996E-2</v>
      </c>
      <c r="M1710">
        <v>337.5</v>
      </c>
      <c r="N1710">
        <v>24.33</v>
      </c>
      <c r="O1710">
        <v>53.456224033520101</v>
      </c>
      <c r="P1710" s="2">
        <f>E1710*0.55 + L1710*0.45</f>
        <v>0.17866692500000003</v>
      </c>
      <c r="Q1710" s="2">
        <f>F1710*0.55 + M1710*0.45</f>
        <v>206.47499999999997</v>
      </c>
      <c r="R1710" s="2">
        <f>P1710*0.55+Q1710*0.45</f>
        <v>93.012016808749991</v>
      </c>
      <c r="S1710" s="8">
        <f>E1710/SUM($E$2:$E$2772)</f>
        <v>1.3919157116054929E-4</v>
      </c>
      <c r="T1710" s="8">
        <f>Tabla13[[#This Row],[rsi_earning]]/SUM(Tabla13[rsi_earning])</f>
        <v>7.6127560907111215E-5</v>
      </c>
      <c r="U1710" s="10">
        <f>Tabla13[[#This Row],[P(D)]]+Tabla13[[#This Row],[P_RSI(D)]]</f>
        <v>2.1531913206766052E-4</v>
      </c>
    </row>
    <row r="1711" spans="1:21" x14ac:dyDescent="0.2">
      <c r="A1711" t="s">
        <v>5956</v>
      </c>
      <c r="B1711" t="s">
        <v>5957</v>
      </c>
      <c r="C1711" s="1">
        <v>55.709999084472599</v>
      </c>
      <c r="D1711" s="1">
        <v>35329.800000000003</v>
      </c>
      <c r="E1711" s="6">
        <f>D1711/100000</f>
        <v>0.35329800000000006</v>
      </c>
      <c r="F1711" s="4">
        <v>91</v>
      </c>
      <c r="G1711" s="1">
        <v>388.24</v>
      </c>
      <c r="H1711">
        <v>54.6436872119029</v>
      </c>
      <c r="I1711">
        <v>57.570983996832702</v>
      </c>
      <c r="J1711">
        <v>51.716390426973099</v>
      </c>
      <c r="K1711" s="1">
        <v>2567.81</v>
      </c>
      <c r="L1711" s="6">
        <f>K1711/100000</f>
        <v>2.5678099999999999E-2</v>
      </c>
      <c r="M1711">
        <v>228</v>
      </c>
      <c r="N1711">
        <v>11.26</v>
      </c>
      <c r="O1711">
        <v>61.398714645207299</v>
      </c>
      <c r="P1711" s="2">
        <f>E1711*0.55 + L1711*0.45</f>
        <v>0.20586904500000003</v>
      </c>
      <c r="Q1711" s="2">
        <f>F1711*0.55 + M1711*0.45</f>
        <v>152.65</v>
      </c>
      <c r="R1711" s="2">
        <f>P1711*0.55+Q1711*0.45</f>
        <v>68.805727974750013</v>
      </c>
      <c r="S1711" s="8">
        <f>E1711/SUM($E$2:$E$2772)</f>
        <v>1.9084345951504437E-4</v>
      </c>
      <c r="T1711" s="8">
        <f>Tabla13[[#This Row],[rsi_earning]]/SUM(Tabla13[rsi_earning])</f>
        <v>2.3810645321443012E-5</v>
      </c>
      <c r="U1711" s="10">
        <f>Tabla13[[#This Row],[P(D)]]+Tabla13[[#This Row],[P_RSI(D)]]</f>
        <v>2.1465410483648739E-4</v>
      </c>
    </row>
    <row r="1712" spans="1:21" x14ac:dyDescent="0.2">
      <c r="A1712" t="s">
        <v>9711</v>
      </c>
      <c r="B1712" t="s">
        <v>9712</v>
      </c>
      <c r="C1712" s="1">
        <v>43.159999847412102</v>
      </c>
      <c r="D1712" s="1">
        <v>14429.49</v>
      </c>
      <c r="E1712" s="6">
        <f>D1712/100000</f>
        <v>0.1442949</v>
      </c>
      <c r="F1712" s="4">
        <v>81.375</v>
      </c>
      <c r="G1712" s="1">
        <v>177.32</v>
      </c>
      <c r="H1712">
        <v>43.198798967290699</v>
      </c>
      <c r="I1712">
        <v>45.611409257956304</v>
      </c>
      <c r="J1712">
        <v>40.786188676625002</v>
      </c>
      <c r="K1712" s="1">
        <v>14663.43</v>
      </c>
      <c r="L1712" s="6">
        <f>K1712/100000</f>
        <v>0.1466343</v>
      </c>
      <c r="M1712">
        <v>222</v>
      </c>
      <c r="N1712">
        <v>66.05</v>
      </c>
      <c r="O1712">
        <v>60.547324923879899</v>
      </c>
      <c r="P1712" s="2">
        <f>E1712*0.55 + L1712*0.45</f>
        <v>0.14534763000000001</v>
      </c>
      <c r="Q1712" s="2">
        <f>F1712*0.55 + M1712*0.45</f>
        <v>144.65625</v>
      </c>
      <c r="R1712" s="2">
        <f>P1712*0.55+Q1712*0.45</f>
        <v>65.175253696500008</v>
      </c>
      <c r="S1712" s="8">
        <f>E1712/SUM($E$2:$E$2772)</f>
        <v>7.7944788553508296E-5</v>
      </c>
      <c r="T1712" s="8">
        <f>Tabla13[[#This Row],[rsi_earning]]/SUM(Tabla13[rsi_earning])</f>
        <v>1.3597023569727009E-4</v>
      </c>
      <c r="U1712" s="10">
        <f>Tabla13[[#This Row],[P(D)]]+Tabla13[[#This Row],[P_RSI(D)]]</f>
        <v>2.1391502425077837E-4</v>
      </c>
    </row>
    <row r="1713" spans="1:21" x14ac:dyDescent="0.2">
      <c r="A1713" t="s">
        <v>2603</v>
      </c>
      <c r="B1713" t="s">
        <v>2604</v>
      </c>
      <c r="C1713" s="1">
        <v>32.139999389648402</v>
      </c>
      <c r="D1713" s="1">
        <v>39418.6</v>
      </c>
      <c r="E1713" s="6">
        <f>D1713/100000</f>
        <v>0.39418599999999998</v>
      </c>
      <c r="F1713" s="4">
        <v>90.75</v>
      </c>
      <c r="G1713" s="1">
        <v>434.36</v>
      </c>
      <c r="H1713">
        <v>29.7792525278455</v>
      </c>
      <c r="I1713">
        <v>30.462113869323701</v>
      </c>
      <c r="J1713">
        <v>29.096391186367299</v>
      </c>
      <c r="K1713" s="1">
        <v>0</v>
      </c>
      <c r="L1713" s="6">
        <f>K1713/100000</f>
        <v>0</v>
      </c>
      <c r="M1713">
        <v>1</v>
      </c>
      <c r="N1713">
        <v>0</v>
      </c>
      <c r="O1713">
        <v>93.029095008957398</v>
      </c>
      <c r="P1713" s="2">
        <f>E1713*0.55 + L1713*0.45</f>
        <v>0.2168023</v>
      </c>
      <c r="Q1713" s="2">
        <f>F1713*0.55 + M1713*0.45</f>
        <v>50.362500000000004</v>
      </c>
      <c r="R1713" s="2">
        <f>P1713*0.55+Q1713*0.45</f>
        <v>22.782366265</v>
      </c>
      <c r="S1713" s="8">
        <f>E1713/SUM($E$2:$E$2772)</f>
        <v>2.1293021735870925E-4</v>
      </c>
      <c r="T1713" s="8">
        <f>Tabla13[[#This Row],[rsi_earning]]/SUM(Tabla13[rsi_earning])</f>
        <v>0</v>
      </c>
      <c r="U1713" s="10">
        <f>Tabla13[[#This Row],[P(D)]]+Tabla13[[#This Row],[P_RSI(D)]]</f>
        <v>2.1293021735870925E-4</v>
      </c>
    </row>
    <row r="1714" spans="1:21" x14ac:dyDescent="0.2">
      <c r="A1714" t="s">
        <v>4556</v>
      </c>
      <c r="B1714" t="s">
        <v>4557</v>
      </c>
      <c r="C1714" s="1">
        <v>41.360000610351499</v>
      </c>
      <c r="D1714" s="1">
        <v>39185.21</v>
      </c>
      <c r="E1714" s="6">
        <f>D1714/100000</f>
        <v>0.39185209999999998</v>
      </c>
      <c r="F1714" s="4">
        <v>51.8</v>
      </c>
      <c r="G1714" s="1">
        <v>756.47</v>
      </c>
      <c r="H1714">
        <v>41.111095910289301</v>
      </c>
      <c r="I1714">
        <v>42.026661144273</v>
      </c>
      <c r="J1714">
        <v>40.195530676305602</v>
      </c>
      <c r="K1714" s="1">
        <v>0</v>
      </c>
      <c r="L1714" s="6">
        <f>K1714/100000</f>
        <v>0</v>
      </c>
      <c r="M1714">
        <v>1</v>
      </c>
      <c r="N1714">
        <v>0</v>
      </c>
      <c r="O1714">
        <v>44.042066877218097</v>
      </c>
      <c r="P1714" s="2">
        <f>E1714*0.55 + L1714*0.45</f>
        <v>0.215518655</v>
      </c>
      <c r="Q1714" s="2">
        <f>F1714*0.55 + M1714*0.45</f>
        <v>28.94</v>
      </c>
      <c r="R1714" s="2">
        <f>P1714*0.55+Q1714*0.45</f>
        <v>13.141535260250002</v>
      </c>
      <c r="S1714" s="8">
        <f>E1714/SUM($E$2:$E$2772)</f>
        <v>2.1166949822029873E-4</v>
      </c>
      <c r="T1714" s="8">
        <f>Tabla13[[#This Row],[rsi_earning]]/SUM(Tabla13[rsi_earning])</f>
        <v>0</v>
      </c>
      <c r="U1714" s="10">
        <f>Tabla13[[#This Row],[P(D)]]+Tabla13[[#This Row],[P_RSI(D)]]</f>
        <v>2.1166949822029873E-4</v>
      </c>
    </row>
    <row r="1715" spans="1:21" x14ac:dyDescent="0.2">
      <c r="A1715" t="s">
        <v>4698</v>
      </c>
      <c r="B1715" t="s">
        <v>4699</v>
      </c>
      <c r="C1715" s="1">
        <v>38.398200988769503</v>
      </c>
      <c r="D1715" s="1">
        <v>29763.02</v>
      </c>
      <c r="E1715" s="6">
        <f>D1715/100000</f>
        <v>0.29763020000000001</v>
      </c>
      <c r="F1715" s="4">
        <v>63.923076923076898</v>
      </c>
      <c r="G1715" s="1">
        <v>465.61</v>
      </c>
      <c r="H1715">
        <v>37.297222749278703</v>
      </c>
      <c r="I1715">
        <v>37.941771653584802</v>
      </c>
      <c r="J1715">
        <v>36.652673844972597</v>
      </c>
      <c r="K1715" s="1">
        <v>5476.58</v>
      </c>
      <c r="L1715" s="6">
        <f>K1715/100000</f>
        <v>5.4765799999999996E-2</v>
      </c>
      <c r="M1715">
        <v>182</v>
      </c>
      <c r="N1715">
        <v>30.09</v>
      </c>
      <c r="O1715">
        <v>74.215629388565105</v>
      </c>
      <c r="P1715" s="2">
        <f>E1715*0.55 + L1715*0.45</f>
        <v>0.18834122000000003</v>
      </c>
      <c r="Q1715" s="2">
        <f>F1715*0.55 + M1715*0.45</f>
        <v>117.05769230769229</v>
      </c>
      <c r="R1715" s="2">
        <f>P1715*0.55+Q1715*0.45</f>
        <v>52.779549209461535</v>
      </c>
      <c r="S1715" s="8">
        <f>E1715/SUM($E$2:$E$2772)</f>
        <v>1.6077299340543834E-4</v>
      </c>
      <c r="T1715" s="8">
        <f>Tabla13[[#This Row],[rsi_earning]]/SUM(Tabla13[rsi_earning])</f>
        <v>5.0782925510262974E-5</v>
      </c>
      <c r="U1715" s="10">
        <f>Tabla13[[#This Row],[P(D)]]+Tabla13[[#This Row],[P_RSI(D)]]</f>
        <v>2.1155591891570131E-4</v>
      </c>
    </row>
    <row r="1716" spans="1:21" x14ac:dyDescent="0.2">
      <c r="A1716" t="s">
        <v>2099</v>
      </c>
      <c r="B1716" t="s">
        <v>2100</v>
      </c>
      <c r="C1716" s="1">
        <v>49.330001831054602</v>
      </c>
      <c r="D1716" s="1">
        <v>39121.72</v>
      </c>
      <c r="E1716" s="6">
        <f>D1716/100000</f>
        <v>0.39121719999999999</v>
      </c>
      <c r="F1716" s="4">
        <v>110.714285714285</v>
      </c>
      <c r="G1716" s="1">
        <v>353.36</v>
      </c>
      <c r="H1716">
        <v>51.468673333246798</v>
      </c>
      <c r="I1716">
        <v>53.875069744766101</v>
      </c>
      <c r="J1716">
        <v>49.062276921727602</v>
      </c>
      <c r="K1716" s="1">
        <v>0</v>
      </c>
      <c r="L1716" s="6">
        <f>K1716/100000</f>
        <v>0</v>
      </c>
      <c r="M1716">
        <v>1</v>
      </c>
      <c r="N1716">
        <v>0</v>
      </c>
      <c r="O1716">
        <v>35.992914397179199</v>
      </c>
      <c r="P1716" s="2">
        <f>E1716*0.55 + L1716*0.45</f>
        <v>0.21516946000000001</v>
      </c>
      <c r="Q1716" s="2">
        <f>F1716*0.55 + M1716*0.45</f>
        <v>61.342857142856758</v>
      </c>
      <c r="R1716" s="2">
        <f>P1716*0.55+Q1716*0.45</f>
        <v>27.72262891728554</v>
      </c>
      <c r="S1716" s="8">
        <f>E1716/SUM($E$2:$E$2772)</f>
        <v>2.1132653983263138E-4</v>
      </c>
      <c r="T1716" s="8">
        <f>Tabla13[[#This Row],[rsi_earning]]/SUM(Tabla13[rsi_earning])</f>
        <v>0</v>
      </c>
      <c r="U1716" s="10">
        <f>Tabla13[[#This Row],[P(D)]]+Tabla13[[#This Row],[P_RSI(D)]]</f>
        <v>2.1132653983263138E-4</v>
      </c>
    </row>
    <row r="1717" spans="1:21" x14ac:dyDescent="0.2">
      <c r="A1717" t="s">
        <v>8085</v>
      </c>
      <c r="B1717" t="s">
        <v>8086</v>
      </c>
      <c r="C1717" s="1">
        <v>34.810001373291001</v>
      </c>
      <c r="D1717" s="1">
        <v>1184.1500000000001</v>
      </c>
      <c r="E1717" s="6">
        <f>D1717/100000</f>
        <v>1.1841500000000001E-2</v>
      </c>
      <c r="F1717" s="4">
        <v>59.090909090909001</v>
      </c>
      <c r="G1717" s="1">
        <v>20.04</v>
      </c>
      <c r="H1717">
        <v>34.910269547874798</v>
      </c>
      <c r="I1717">
        <v>35.354576188351402</v>
      </c>
      <c r="J1717">
        <v>34.465962907398101</v>
      </c>
      <c r="K1717" s="1">
        <v>22046.2</v>
      </c>
      <c r="L1717" s="6">
        <f>K1717/100000</f>
        <v>0.22046200000000002</v>
      </c>
      <c r="M1717">
        <v>162</v>
      </c>
      <c r="N1717">
        <v>136.09</v>
      </c>
      <c r="O1717">
        <v>41.304628130634697</v>
      </c>
      <c r="P1717" s="2">
        <f>E1717*0.55 + L1717*0.45</f>
        <v>0.10572072500000002</v>
      </c>
      <c r="Q1717" s="2">
        <f>F1717*0.55 + M1717*0.45</f>
        <v>105.39999999999995</v>
      </c>
      <c r="R1717" s="2">
        <f>P1717*0.55+Q1717*0.45</f>
        <v>47.488146398749976</v>
      </c>
      <c r="S1717" s="8">
        <f>E1717/SUM($E$2:$E$2772)</f>
        <v>6.3965061388612382E-6</v>
      </c>
      <c r="T1717" s="8">
        <f>Tabla13[[#This Row],[rsi_earning]]/SUM(Tabla13[rsi_earning])</f>
        <v>2.0442877350177659E-4</v>
      </c>
      <c r="U1717" s="10">
        <f>Tabla13[[#This Row],[P(D)]]+Tabla13[[#This Row],[P_RSI(D)]]</f>
        <v>2.1082527964063784E-4</v>
      </c>
    </row>
    <row r="1718" spans="1:21" x14ac:dyDescent="0.2">
      <c r="A1718" t="s">
        <v>9112</v>
      </c>
      <c r="B1718" t="s">
        <v>9113</v>
      </c>
      <c r="C1718" s="1">
        <v>35.8973999023437</v>
      </c>
      <c r="D1718" s="1">
        <v>29557.01</v>
      </c>
      <c r="E1718" s="6">
        <f>D1718/100000</f>
        <v>0.2955701</v>
      </c>
      <c r="F1718" s="4">
        <v>61.076923076923002</v>
      </c>
      <c r="G1718" s="1">
        <v>483.93</v>
      </c>
      <c r="H1718">
        <v>36.536963157878802</v>
      </c>
      <c r="I1718">
        <v>37.439435050544702</v>
      </c>
      <c r="J1718">
        <v>35.634491265212901</v>
      </c>
      <c r="K1718" s="1">
        <v>5512.59</v>
      </c>
      <c r="L1718" s="6">
        <f>K1718/100000</f>
        <v>5.5125899999999999E-2</v>
      </c>
      <c r="M1718">
        <v>551</v>
      </c>
      <c r="N1718">
        <v>10</v>
      </c>
      <c r="O1718">
        <v>48.096014785489203</v>
      </c>
      <c r="P1718" s="2">
        <f>E1718*0.55 + L1718*0.45</f>
        <v>0.18737021000000004</v>
      </c>
      <c r="Q1718" s="2">
        <f>F1718*0.55 + M1718*0.45</f>
        <v>281.54230769230765</v>
      </c>
      <c r="R1718" s="2">
        <f>P1718*0.55+Q1718*0.45</f>
        <v>126.79709207703844</v>
      </c>
      <c r="S1718" s="8">
        <f>E1718/SUM($E$2:$E$2772)</f>
        <v>1.5966017473409872E-4</v>
      </c>
      <c r="T1718" s="8">
        <f>Tabla13[[#This Row],[rsi_earning]]/SUM(Tabla13[rsi_earning])</f>
        <v>5.1116837029427232E-5</v>
      </c>
      <c r="U1718" s="10">
        <f>Tabla13[[#This Row],[P(D)]]+Tabla13[[#This Row],[P_RSI(D)]]</f>
        <v>2.1077701176352596E-4</v>
      </c>
    </row>
    <row r="1719" spans="1:21" x14ac:dyDescent="0.2">
      <c r="A1719" t="s">
        <v>4892</v>
      </c>
      <c r="B1719" t="s">
        <v>4893</v>
      </c>
      <c r="C1719" s="1">
        <v>88.968597412109304</v>
      </c>
      <c r="D1719" s="1">
        <v>30763.14</v>
      </c>
      <c r="E1719" s="6">
        <f>D1719/100000</f>
        <v>0.3076314</v>
      </c>
      <c r="F1719" s="4">
        <v>53.714285714285701</v>
      </c>
      <c r="G1719" s="1">
        <v>572.72</v>
      </c>
      <c r="H1719">
        <v>86.454103787430299</v>
      </c>
      <c r="I1719">
        <v>87.958501701512006</v>
      </c>
      <c r="J1719">
        <v>84.949705873348705</v>
      </c>
      <c r="K1719" s="1">
        <v>4790.6000000000004</v>
      </c>
      <c r="L1719" s="6">
        <f>K1719/100000</f>
        <v>4.7906000000000004E-2</v>
      </c>
      <c r="M1719">
        <v>104</v>
      </c>
      <c r="N1719">
        <v>46.06</v>
      </c>
      <c r="O1719">
        <v>66.356821911333</v>
      </c>
      <c r="P1719" s="2">
        <f>E1719*0.55 + L1719*0.45</f>
        <v>0.19075497000000002</v>
      </c>
      <c r="Q1719" s="2">
        <f>F1719*0.55 + M1719*0.45</f>
        <v>76.342857142857142</v>
      </c>
      <c r="R1719" s="2">
        <f>P1719*0.55+Q1719*0.45</f>
        <v>34.459200947785718</v>
      </c>
      <c r="S1719" s="8">
        <f>E1719/SUM($E$2:$E$2772)</f>
        <v>1.661754117811491E-4</v>
      </c>
      <c r="T1719" s="8">
        <f>Tabla13[[#This Row],[rsi_earning]]/SUM(Tabla13[rsi_earning])</f>
        <v>4.4422008433998192E-5</v>
      </c>
      <c r="U1719" s="10">
        <f>Tabla13[[#This Row],[P(D)]]+Tabla13[[#This Row],[P_RSI(D)]]</f>
        <v>2.105974202151473E-4</v>
      </c>
    </row>
    <row r="1720" spans="1:21" x14ac:dyDescent="0.2">
      <c r="A1720" t="s">
        <v>9671</v>
      </c>
      <c r="B1720" t="s">
        <v>9672</v>
      </c>
      <c r="C1720" s="1">
        <v>74.258102416992102</v>
      </c>
      <c r="D1720" s="1">
        <v>38854.639999999999</v>
      </c>
      <c r="E1720" s="6">
        <f>D1720/100000</f>
        <v>0.38854640000000001</v>
      </c>
      <c r="F1720" s="4">
        <v>42.2</v>
      </c>
      <c r="G1720" s="1">
        <v>920.73</v>
      </c>
      <c r="H1720">
        <v>72.217541830391397</v>
      </c>
      <c r="I1720">
        <v>73.9564081656561</v>
      </c>
      <c r="J1720">
        <v>70.478675495126794</v>
      </c>
      <c r="K1720" s="1">
        <v>0</v>
      </c>
      <c r="L1720" s="6">
        <f>K1720/100000</f>
        <v>0</v>
      </c>
      <c r="M1720">
        <v>1</v>
      </c>
      <c r="N1720">
        <v>0</v>
      </c>
      <c r="O1720">
        <v>64.006528199780007</v>
      </c>
      <c r="P1720" s="2">
        <f>E1720*0.55 + L1720*0.45</f>
        <v>0.21370052000000003</v>
      </c>
      <c r="Q1720" s="2">
        <f>F1720*0.55 + M1720*0.45</f>
        <v>23.660000000000004</v>
      </c>
      <c r="R1720" s="2">
        <f>P1720*0.55+Q1720*0.45</f>
        <v>10.764535286000003</v>
      </c>
      <c r="S1720" s="8">
        <f>E1720/SUM($E$2:$E$2772)</f>
        <v>2.098838350574196E-4</v>
      </c>
      <c r="T1720" s="8">
        <f>Tabla13[[#This Row],[rsi_earning]]/SUM(Tabla13[rsi_earning])</f>
        <v>0</v>
      </c>
      <c r="U1720" s="10">
        <f>Tabla13[[#This Row],[P(D)]]+Tabla13[[#This Row],[P_RSI(D)]]</f>
        <v>2.098838350574196E-4</v>
      </c>
    </row>
    <row r="1721" spans="1:21" x14ac:dyDescent="0.2">
      <c r="A1721" t="s">
        <v>5948</v>
      </c>
      <c r="B1721" t="s">
        <v>5949</v>
      </c>
      <c r="C1721" s="1">
        <v>26.819999694824201</v>
      </c>
      <c r="D1721" s="1">
        <v>58954.32</v>
      </c>
      <c r="E1721" s="6">
        <f>D1721/100000</f>
        <v>0.58954320000000004</v>
      </c>
      <c r="F1721" s="4">
        <v>78.7</v>
      </c>
      <c r="G1721" s="1">
        <v>749.1</v>
      </c>
      <c r="H1721">
        <v>26.335522864468398</v>
      </c>
      <c r="I1721">
        <v>27.851471300192301</v>
      </c>
      <c r="J1721">
        <v>24.819574428744499</v>
      </c>
      <c r="K1721" s="1">
        <v>-11720.8</v>
      </c>
      <c r="L1721" s="6">
        <f>K1721/100000</f>
        <v>-0.11720799999999999</v>
      </c>
      <c r="M1721">
        <v>787</v>
      </c>
      <c r="N1721">
        <v>-14.89</v>
      </c>
      <c r="O1721">
        <v>67.710371089514396</v>
      </c>
      <c r="P1721" s="2">
        <f>E1721*0.55 + L1721*0.45</f>
        <v>0.27150516000000002</v>
      </c>
      <c r="Q1721" s="2">
        <f>F1721*0.55 + M1721*0.45</f>
        <v>397.43500000000006</v>
      </c>
      <c r="R1721" s="2">
        <f>P1721*0.55+Q1721*0.45</f>
        <v>178.99507783800004</v>
      </c>
      <c r="S1721" s="8">
        <f>E1721/SUM($E$2:$E$2772)</f>
        <v>3.1845768677311984E-4</v>
      </c>
      <c r="T1721" s="8">
        <f>Tabla13[[#This Row],[rsi_earning]]/SUM(Tabla13[rsi_earning])</f>
        <v>-1.0868398038934705E-4</v>
      </c>
      <c r="U1721" s="10">
        <f>Tabla13[[#This Row],[P(D)]]+Tabla13[[#This Row],[P_RSI(D)]]</f>
        <v>2.0977370638377278E-4</v>
      </c>
    </row>
    <row r="1722" spans="1:21" x14ac:dyDescent="0.2">
      <c r="A1722" t="s">
        <v>9032</v>
      </c>
      <c r="B1722" t="s">
        <v>9033</v>
      </c>
      <c r="C1722" s="1">
        <v>16.600000381469702</v>
      </c>
      <c r="D1722" s="1">
        <v>17317</v>
      </c>
      <c r="E1722" s="6">
        <f>D1722/100000</f>
        <v>0.17316999999999999</v>
      </c>
      <c r="F1722" s="4">
        <v>84.8888888888888</v>
      </c>
      <c r="G1722" s="1">
        <v>204</v>
      </c>
      <c r="H1722">
        <v>16.900623093662599</v>
      </c>
      <c r="I1722">
        <v>17.587593826894199</v>
      </c>
      <c r="J1722">
        <v>16.213652360430999</v>
      </c>
      <c r="K1722" s="1">
        <v>12502.04</v>
      </c>
      <c r="L1722" s="6">
        <f>K1722/100000</f>
        <v>0.1250204</v>
      </c>
      <c r="M1722">
        <v>225</v>
      </c>
      <c r="N1722">
        <v>55.56</v>
      </c>
      <c r="O1722">
        <v>52.173933646762499</v>
      </c>
      <c r="P1722" s="2">
        <f>E1722*0.55 + L1722*0.45</f>
        <v>0.15150268</v>
      </c>
      <c r="Q1722" s="2">
        <f>F1722*0.55 + M1722*0.45</f>
        <v>147.93888888888884</v>
      </c>
      <c r="R1722" s="2">
        <f>P1722*0.55+Q1722*0.45</f>
        <v>66.65582647399998</v>
      </c>
      <c r="S1722" s="8">
        <f>E1722/SUM($E$2:$E$2772)</f>
        <v>9.354245391771317E-5</v>
      </c>
      <c r="T1722" s="8">
        <f>Tabla13[[#This Row],[rsi_earning]]/SUM(Tabla13[rsi_earning])</f>
        <v>1.1592821907948541E-4</v>
      </c>
      <c r="U1722" s="10">
        <f>Tabla13[[#This Row],[P(D)]]+Tabla13[[#This Row],[P_RSI(D)]]</f>
        <v>2.0947067299719856E-4</v>
      </c>
    </row>
    <row r="1723" spans="1:21" x14ac:dyDescent="0.2">
      <c r="A1723" t="s">
        <v>616</v>
      </c>
      <c r="B1723" t="s">
        <v>617</v>
      </c>
      <c r="C1723" s="1">
        <v>7.8699998855590803</v>
      </c>
      <c r="D1723" s="1">
        <v>21010.959999999999</v>
      </c>
      <c r="E1723" s="6">
        <f>D1723/100000</f>
        <v>0.21010959999999998</v>
      </c>
      <c r="F1723" s="4">
        <v>86</v>
      </c>
      <c r="G1723" s="1">
        <v>244.31</v>
      </c>
      <c r="H1723">
        <v>7.70459182146611</v>
      </c>
      <c r="I1723">
        <v>8.1128771260106198</v>
      </c>
      <c r="J1723">
        <v>7.2963065169216001</v>
      </c>
      <c r="K1723" s="1">
        <v>10263.06</v>
      </c>
      <c r="L1723" s="6">
        <f>K1723/100000</f>
        <v>0.10263059999999999</v>
      </c>
      <c r="M1723">
        <v>554</v>
      </c>
      <c r="N1723">
        <v>18.53</v>
      </c>
      <c r="O1723">
        <v>65.333334604899093</v>
      </c>
      <c r="P1723" s="2">
        <f>E1723*0.55 + L1723*0.45</f>
        <v>0.16174405</v>
      </c>
      <c r="Q1723" s="2">
        <f>F1723*0.55 + M1723*0.45</f>
        <v>296.60000000000002</v>
      </c>
      <c r="R1723" s="2">
        <f>P1723*0.55+Q1723*0.45</f>
        <v>133.55895922750003</v>
      </c>
      <c r="S1723" s="8">
        <f>E1723/SUM($E$2:$E$2772)</f>
        <v>1.134963768301042E-4</v>
      </c>
      <c r="T1723" s="8">
        <f>Tabla13[[#This Row],[rsi_earning]]/SUM(Tabla13[rsi_earning])</f>
        <v>9.5166730238097411E-5</v>
      </c>
      <c r="U1723" s="10">
        <f>Tabla13[[#This Row],[P(D)]]+Tabla13[[#This Row],[P_RSI(D)]]</f>
        <v>2.0866310706820163E-4</v>
      </c>
    </row>
    <row r="1724" spans="1:21" x14ac:dyDescent="0.2">
      <c r="A1724" t="s">
        <v>3237</v>
      </c>
      <c r="B1724" t="s">
        <v>3238</v>
      </c>
      <c r="C1724" s="1">
        <v>33.990001678466797</v>
      </c>
      <c r="D1724" s="1">
        <v>38620.449999999997</v>
      </c>
      <c r="E1724" s="6">
        <f>D1724/100000</f>
        <v>0.38620449999999995</v>
      </c>
      <c r="F1724" s="4">
        <v>61.25</v>
      </c>
      <c r="G1724" s="1">
        <v>630.54</v>
      </c>
      <c r="H1724">
        <v>33.245332086908199</v>
      </c>
      <c r="I1724">
        <v>34.222689261194503</v>
      </c>
      <c r="J1724">
        <v>32.267974912621803</v>
      </c>
      <c r="K1724" s="1">
        <v>0</v>
      </c>
      <c r="L1724" s="6">
        <f>K1724/100000</f>
        <v>0</v>
      </c>
      <c r="M1724">
        <v>1</v>
      </c>
      <c r="N1724">
        <v>0</v>
      </c>
      <c r="O1724">
        <v>61.663313247034097</v>
      </c>
      <c r="P1724" s="2">
        <f>E1724*0.55 + L1724*0.45</f>
        <v>0.21241247499999999</v>
      </c>
      <c r="Q1724" s="2">
        <f>F1724*0.55 + M1724*0.45</f>
        <v>34.137500000000003</v>
      </c>
      <c r="R1724" s="2">
        <f>P1724*0.55+Q1724*0.45</f>
        <v>15.478701861250002</v>
      </c>
      <c r="S1724" s="8">
        <f>E1724/SUM($E$2:$E$2772)</f>
        <v>2.086187945028784E-4</v>
      </c>
      <c r="T1724" s="8">
        <f>Tabla13[[#This Row],[rsi_earning]]/SUM(Tabla13[rsi_earning])</f>
        <v>0</v>
      </c>
      <c r="U1724" s="10">
        <f>Tabla13[[#This Row],[P(D)]]+Tabla13[[#This Row],[P_RSI(D)]]</f>
        <v>2.086187945028784E-4</v>
      </c>
    </row>
    <row r="1725" spans="1:21" x14ac:dyDescent="0.2">
      <c r="A1725" t="s">
        <v>4002</v>
      </c>
      <c r="B1725" t="s">
        <v>4003</v>
      </c>
      <c r="C1725" s="1">
        <v>59.279998779296797</v>
      </c>
      <c r="D1725" s="1">
        <v>30622.6</v>
      </c>
      <c r="E1725" s="6">
        <f>D1725/100000</f>
        <v>0.306226</v>
      </c>
      <c r="F1725" s="4">
        <v>64.5833333333333</v>
      </c>
      <c r="G1725" s="1">
        <v>474.16</v>
      </c>
      <c r="H1725">
        <v>56.107373266733099</v>
      </c>
      <c r="I1725">
        <v>58.673807961060199</v>
      </c>
      <c r="J1725">
        <v>53.540938572405899</v>
      </c>
      <c r="K1725" s="1">
        <v>4653.1099999999997</v>
      </c>
      <c r="L1725" s="6">
        <f>K1725/100000</f>
        <v>4.6531099999999999E-2</v>
      </c>
      <c r="M1725">
        <v>219</v>
      </c>
      <c r="N1725">
        <v>21.25</v>
      </c>
      <c r="O1725">
        <v>71.287140346982397</v>
      </c>
      <c r="P1725" s="2">
        <f>E1725*0.55 + L1725*0.45</f>
        <v>0.18936329499999999</v>
      </c>
      <c r="Q1725" s="2">
        <f>F1725*0.55 + M1725*0.45</f>
        <v>134.07083333333333</v>
      </c>
      <c r="R1725" s="2">
        <f>P1725*0.55+Q1725*0.45</f>
        <v>60.436024812249997</v>
      </c>
      <c r="S1725" s="8">
        <f>E1725/SUM($E$2:$E$2772)</f>
        <v>1.6541624700240016E-4</v>
      </c>
      <c r="T1725" s="8">
        <f>Tabla13[[#This Row],[rsi_earning]]/SUM(Tabla13[rsi_earning])</f>
        <v>4.3147098831946166E-5</v>
      </c>
      <c r="U1725" s="10">
        <f>Tabla13[[#This Row],[P(D)]]+Tabla13[[#This Row],[P_RSI(D)]]</f>
        <v>2.0856334583434634E-4</v>
      </c>
    </row>
    <row r="1726" spans="1:21" x14ac:dyDescent="0.2">
      <c r="A1726" t="s">
        <v>3133</v>
      </c>
      <c r="B1726" t="s">
        <v>3134</v>
      </c>
      <c r="C1726" s="1">
        <v>13.3400001525878</v>
      </c>
      <c r="D1726" s="1">
        <v>26695.57</v>
      </c>
      <c r="E1726" s="6">
        <f>D1726/100000</f>
        <v>0.26695570000000002</v>
      </c>
      <c r="F1726" s="4">
        <v>78.909090909090907</v>
      </c>
      <c r="G1726" s="1">
        <v>338.31</v>
      </c>
      <c r="H1726">
        <v>13.4998579440044</v>
      </c>
      <c r="I1726">
        <v>14.1431589158591</v>
      </c>
      <c r="J1726">
        <v>12.856556972149701</v>
      </c>
      <c r="K1726" s="1">
        <v>6925.83</v>
      </c>
      <c r="L1726" s="6">
        <f>K1726/100000</f>
        <v>6.9258299999999995E-2</v>
      </c>
      <c r="M1726">
        <v>575</v>
      </c>
      <c r="N1726">
        <v>12.04</v>
      </c>
      <c r="O1726">
        <v>57.198439536877999</v>
      </c>
      <c r="P1726" s="2">
        <f>E1726*0.55 + L1726*0.45</f>
        <v>0.17799187</v>
      </c>
      <c r="Q1726" s="2">
        <f>F1726*0.55 + M1726*0.45</f>
        <v>302.14999999999998</v>
      </c>
      <c r="R1726" s="2">
        <f>P1726*0.55+Q1726*0.45</f>
        <v>136.06539552850001</v>
      </c>
      <c r="S1726" s="8">
        <f>E1726/SUM($E$2:$E$2772)</f>
        <v>1.4420333351805082E-4</v>
      </c>
      <c r="T1726" s="8">
        <f>Tabla13[[#This Row],[rsi_earning]]/SUM(Tabla13[rsi_earning])</f>
        <v>6.4221450063131478E-5</v>
      </c>
      <c r="U1726" s="10">
        <f>Tabla13[[#This Row],[P(D)]]+Tabla13[[#This Row],[P_RSI(D)]]</f>
        <v>2.084247835811823E-4</v>
      </c>
    </row>
    <row r="1727" spans="1:21" x14ac:dyDescent="0.2">
      <c r="A1727" t="s">
        <v>4912</v>
      </c>
      <c r="B1727" t="s">
        <v>4913</v>
      </c>
      <c r="C1727" s="1">
        <v>131.63000488281199</v>
      </c>
      <c r="D1727" s="1">
        <v>38511.96</v>
      </c>
      <c r="E1727" s="6">
        <f>D1727/100000</f>
        <v>0.38511960000000001</v>
      </c>
      <c r="F1727" s="4">
        <v>74.090909090909093</v>
      </c>
      <c r="G1727" s="1">
        <v>519.79</v>
      </c>
      <c r="H1727">
        <v>135.79316427341601</v>
      </c>
      <c r="I1727">
        <v>139.769364273631</v>
      </c>
      <c r="J1727">
        <v>131.81696427320099</v>
      </c>
      <c r="K1727" s="1">
        <v>0</v>
      </c>
      <c r="L1727" s="6">
        <f>K1727/100000</f>
        <v>0</v>
      </c>
      <c r="M1727">
        <v>1</v>
      </c>
      <c r="N1727">
        <v>0</v>
      </c>
      <c r="O1727">
        <v>34.058709994083003</v>
      </c>
      <c r="P1727" s="2">
        <f>E1727*0.55 + L1727*0.45</f>
        <v>0.21181578000000001</v>
      </c>
      <c r="Q1727" s="2">
        <f>F1727*0.55 + M1727*0.45</f>
        <v>41.20000000000001</v>
      </c>
      <c r="R1727" s="2">
        <f>P1727*0.55+Q1727*0.45</f>
        <v>18.656498679000006</v>
      </c>
      <c r="S1727" s="8">
        <f>E1727/SUM($E$2:$E$2772)</f>
        <v>2.0803275645786296E-4</v>
      </c>
      <c r="T1727" s="8">
        <f>Tabla13[[#This Row],[rsi_earning]]/SUM(Tabla13[rsi_earning])</f>
        <v>0</v>
      </c>
      <c r="U1727" s="10">
        <f>Tabla13[[#This Row],[P(D)]]+Tabla13[[#This Row],[P_RSI(D)]]</f>
        <v>2.0803275645786296E-4</v>
      </c>
    </row>
    <row r="1728" spans="1:21" x14ac:dyDescent="0.2">
      <c r="A1728" t="s">
        <v>4212</v>
      </c>
      <c r="B1728" t="s">
        <v>4213</v>
      </c>
      <c r="C1728" s="1">
        <v>91.980003356933594</v>
      </c>
      <c r="D1728" s="1">
        <v>38280.080000000002</v>
      </c>
      <c r="E1728" s="6">
        <f>D1728/100000</f>
        <v>0.3828008</v>
      </c>
      <c r="F1728" s="4">
        <v>80.1111111111111</v>
      </c>
      <c r="G1728" s="1">
        <v>477.84</v>
      </c>
      <c r="H1728">
        <v>90.940906801396807</v>
      </c>
      <c r="I1728">
        <v>93.405000322915299</v>
      </c>
      <c r="J1728">
        <v>88.476813279878399</v>
      </c>
      <c r="K1728" s="1">
        <v>0</v>
      </c>
      <c r="L1728" s="6">
        <f>K1728/100000</f>
        <v>0</v>
      </c>
      <c r="M1728">
        <v>1</v>
      </c>
      <c r="N1728">
        <v>0</v>
      </c>
      <c r="O1728">
        <v>62.379839324211602</v>
      </c>
      <c r="P1728" s="2">
        <f>E1728*0.55 + L1728*0.45</f>
        <v>0.21054044000000002</v>
      </c>
      <c r="Q1728" s="2">
        <f>F1728*0.55 + M1728*0.45</f>
        <v>44.511111111111113</v>
      </c>
      <c r="R1728" s="2">
        <f>P1728*0.55+Q1728*0.45</f>
        <v>20.145797242</v>
      </c>
      <c r="S1728" s="8">
        <f>E1728/SUM($E$2:$E$2772)</f>
        <v>2.0678019399239902E-4</v>
      </c>
      <c r="T1728" s="8">
        <f>Tabla13[[#This Row],[rsi_earning]]/SUM(Tabla13[rsi_earning])</f>
        <v>0</v>
      </c>
      <c r="U1728" s="10">
        <f>Tabla13[[#This Row],[P(D)]]+Tabla13[[#This Row],[P_RSI(D)]]</f>
        <v>2.0678019399239902E-4</v>
      </c>
    </row>
    <row r="1729" spans="1:21" x14ac:dyDescent="0.2">
      <c r="A1729" t="s">
        <v>4102</v>
      </c>
      <c r="B1729" t="s">
        <v>4103</v>
      </c>
      <c r="C1729" s="1">
        <v>77.279998779296804</v>
      </c>
      <c r="D1729" s="1">
        <v>38070.53</v>
      </c>
      <c r="E1729" s="6">
        <f>D1729/100000</f>
        <v>0.38070529999999997</v>
      </c>
      <c r="F1729" s="4">
        <v>101.25</v>
      </c>
      <c r="G1729" s="1">
        <v>376.01</v>
      </c>
      <c r="H1729">
        <v>75.373103209008207</v>
      </c>
      <c r="I1729">
        <v>77.965928419888002</v>
      </c>
      <c r="J1729">
        <v>72.780277998128298</v>
      </c>
      <c r="K1729" s="1">
        <v>0</v>
      </c>
      <c r="L1729" s="6">
        <f>K1729/100000</f>
        <v>0</v>
      </c>
      <c r="M1729">
        <v>1</v>
      </c>
      <c r="N1729">
        <v>0</v>
      </c>
      <c r="O1729">
        <v>60.385473080598899</v>
      </c>
      <c r="P1729" s="2">
        <f>E1729*0.55 + L1729*0.45</f>
        <v>0.20938791500000001</v>
      </c>
      <c r="Q1729" s="2">
        <f>F1729*0.55 + M1729*0.45</f>
        <v>56.13750000000001</v>
      </c>
      <c r="R1729" s="2">
        <f>P1729*0.55+Q1729*0.45</f>
        <v>25.377038353250004</v>
      </c>
      <c r="S1729" s="8">
        <f>E1729/SUM($E$2:$E$2772)</f>
        <v>2.0564825305468133E-4</v>
      </c>
      <c r="T1729" s="8">
        <f>Tabla13[[#This Row],[rsi_earning]]/SUM(Tabla13[rsi_earning])</f>
        <v>0</v>
      </c>
      <c r="U1729" s="10">
        <f>Tabla13[[#This Row],[P(D)]]+Tabla13[[#This Row],[P_RSI(D)]]</f>
        <v>2.0564825305468133E-4</v>
      </c>
    </row>
    <row r="1730" spans="1:21" x14ac:dyDescent="0.2">
      <c r="A1730" t="s">
        <v>2705</v>
      </c>
      <c r="B1730" t="s">
        <v>2706</v>
      </c>
      <c r="C1730" s="1">
        <v>1.87000000476837</v>
      </c>
      <c r="D1730" s="1">
        <v>51943.16</v>
      </c>
      <c r="E1730" s="6">
        <f>D1730/100000</f>
        <v>0.51943159999999999</v>
      </c>
      <c r="F1730" s="4">
        <v>138.666666666666</v>
      </c>
      <c r="G1730" s="1">
        <v>374.59</v>
      </c>
      <c r="H1730">
        <v>1.6841922420398401</v>
      </c>
      <c r="I1730">
        <v>1.8132973118123099</v>
      </c>
      <c r="J1730">
        <v>1.55508717226737</v>
      </c>
      <c r="K1730" s="1">
        <v>-8085.06</v>
      </c>
      <c r="L1730" s="6">
        <f>K1730/100000</f>
        <v>-8.0850600000000009E-2</v>
      </c>
      <c r="M1730">
        <v>414</v>
      </c>
      <c r="N1730">
        <v>-19.53</v>
      </c>
      <c r="O1730">
        <v>69.230783338384398</v>
      </c>
      <c r="P1730" s="2">
        <f>E1730*0.55 + L1730*0.45</f>
        <v>0.24930461000000004</v>
      </c>
      <c r="Q1730" s="2">
        <f>F1730*0.55 + M1730*0.45</f>
        <v>262.56666666666632</v>
      </c>
      <c r="R1730" s="2">
        <f>P1730*0.55+Q1730*0.45</f>
        <v>118.29211753549984</v>
      </c>
      <c r="S1730" s="8">
        <f>E1730/SUM($E$2:$E$2772)</f>
        <v>2.8058501187505928E-4</v>
      </c>
      <c r="T1730" s="8">
        <f>Tabla13[[#This Row],[rsi_earning]]/SUM(Tabla13[rsi_earning])</f>
        <v>-7.4970693338909827E-5</v>
      </c>
      <c r="U1730" s="10">
        <f>Tabla13[[#This Row],[P(D)]]+Tabla13[[#This Row],[P_RSI(D)]]</f>
        <v>2.0561431853614946E-4</v>
      </c>
    </row>
    <row r="1731" spans="1:21" x14ac:dyDescent="0.2">
      <c r="A1731" t="s">
        <v>8333</v>
      </c>
      <c r="B1731" t="s">
        <v>8334</v>
      </c>
      <c r="C1731" s="1">
        <v>15.8800001144409</v>
      </c>
      <c r="D1731" s="1">
        <v>68691.100000000006</v>
      </c>
      <c r="E1731" s="6">
        <f>D1731/100000</f>
        <v>0.68691100000000005</v>
      </c>
      <c r="F1731" s="4">
        <v>97.6666666666666</v>
      </c>
      <c r="G1731" s="1">
        <v>703.32</v>
      </c>
      <c r="H1731">
        <v>15.167595817911099</v>
      </c>
      <c r="I1731">
        <v>15.673248623556001</v>
      </c>
      <c r="J1731">
        <v>14.661943012266301</v>
      </c>
      <c r="K1731" s="1">
        <v>-17850.14</v>
      </c>
      <c r="L1731" s="6">
        <f>K1731/100000</f>
        <v>-0.1785014</v>
      </c>
      <c r="M1731">
        <v>837</v>
      </c>
      <c r="N1731">
        <v>-21.33</v>
      </c>
      <c r="O1731">
        <v>48.3695781749351</v>
      </c>
      <c r="P1731" s="2">
        <f>E1731*0.55 + L1731*0.45</f>
        <v>0.29747542000000005</v>
      </c>
      <c r="Q1731" s="2">
        <f>F1731*0.55 + M1731*0.45</f>
        <v>430.36666666666667</v>
      </c>
      <c r="R1731" s="2">
        <f>P1731*0.55+Q1731*0.45</f>
        <v>193.82861148100002</v>
      </c>
      <c r="S1731" s="8">
        <f>E1731/SUM($E$2:$E$2772)</f>
        <v>3.7105353446365003E-4</v>
      </c>
      <c r="T1731" s="8">
        <f>Tabla13[[#This Row],[rsi_earning]]/SUM(Tabla13[rsi_earning])</f>
        <v>-1.6551978241306902E-4</v>
      </c>
      <c r="U1731" s="10">
        <f>Tabla13[[#This Row],[P(D)]]+Tabla13[[#This Row],[P_RSI(D)]]</f>
        <v>2.05533752050581E-4</v>
      </c>
    </row>
    <row r="1732" spans="1:21" x14ac:dyDescent="0.2">
      <c r="A1732" t="s">
        <v>4468</v>
      </c>
      <c r="B1732" t="s">
        <v>4469</v>
      </c>
      <c r="C1732" s="1">
        <v>87.430000305175696</v>
      </c>
      <c r="D1732" s="1">
        <v>37999.89</v>
      </c>
      <c r="E1732" s="6">
        <f>D1732/100000</f>
        <v>0.37999889999999997</v>
      </c>
      <c r="F1732" s="4">
        <v>67.5</v>
      </c>
      <c r="G1732" s="1">
        <v>562.96</v>
      </c>
      <c r="H1732">
        <v>87.907875710707003</v>
      </c>
      <c r="I1732">
        <v>91.2415464718339</v>
      </c>
      <c r="J1732">
        <v>84.574204949579993</v>
      </c>
      <c r="K1732" s="1">
        <v>0</v>
      </c>
      <c r="L1732" s="6">
        <f>K1732/100000</f>
        <v>0</v>
      </c>
      <c r="M1732">
        <v>1</v>
      </c>
      <c r="N1732">
        <v>0</v>
      </c>
      <c r="O1732">
        <v>49.824004116371498</v>
      </c>
      <c r="P1732" s="2">
        <f>E1732*0.55 + L1732*0.45</f>
        <v>0.208999395</v>
      </c>
      <c r="Q1732" s="2">
        <f>F1732*0.55 + M1732*0.45</f>
        <v>37.575000000000003</v>
      </c>
      <c r="R1732" s="2">
        <f>P1732*0.55+Q1732*0.45</f>
        <v>17.02369966725</v>
      </c>
      <c r="S1732" s="8">
        <f>E1732/SUM($E$2:$E$2772)</f>
        <v>2.0526667201034644E-4</v>
      </c>
      <c r="T1732" s="8">
        <f>Tabla13[[#This Row],[rsi_earning]]/SUM(Tabla13[rsi_earning])</f>
        <v>0</v>
      </c>
      <c r="U1732" s="10">
        <f>Tabla13[[#This Row],[P(D)]]+Tabla13[[#This Row],[P_RSI(D)]]</f>
        <v>2.0526667201034644E-4</v>
      </c>
    </row>
    <row r="1733" spans="1:21" x14ac:dyDescent="0.2">
      <c r="A1733" t="s">
        <v>2915</v>
      </c>
      <c r="B1733" t="s">
        <v>2916</v>
      </c>
      <c r="C1733" s="1">
        <v>52.680000305175703</v>
      </c>
      <c r="D1733" s="1">
        <v>30734</v>
      </c>
      <c r="E1733" s="6">
        <f>D1733/100000</f>
        <v>0.30734</v>
      </c>
      <c r="F1733" s="4">
        <v>84.1111111111111</v>
      </c>
      <c r="G1733" s="1">
        <v>365.4</v>
      </c>
      <c r="H1733">
        <v>51.209020341642599</v>
      </c>
      <c r="I1733">
        <v>52.896735195758502</v>
      </c>
      <c r="J1733">
        <v>49.521305487526703</v>
      </c>
      <c r="K1733" s="1">
        <v>4200.1099999999997</v>
      </c>
      <c r="L1733" s="6">
        <f>K1733/100000</f>
        <v>4.20011E-2</v>
      </c>
      <c r="M1733">
        <v>419</v>
      </c>
      <c r="N1733">
        <v>10.02</v>
      </c>
      <c r="O1733">
        <v>65.647493243665096</v>
      </c>
      <c r="P1733" s="2">
        <f>E1733*0.55 + L1733*0.45</f>
        <v>0.18793749500000001</v>
      </c>
      <c r="Q1733" s="2">
        <f>F1733*0.55 + M1733*0.45</f>
        <v>234.81111111111113</v>
      </c>
      <c r="R1733" s="2">
        <f>P1733*0.55+Q1733*0.45</f>
        <v>105.76836562225</v>
      </c>
      <c r="S1733" s="8">
        <f>E1733/SUM($E$2:$E$2772)</f>
        <v>1.6601800419859078E-4</v>
      </c>
      <c r="T1733" s="8">
        <f>Tabla13[[#This Row],[rsi_earning]]/SUM(Tabla13[rsi_earning])</f>
        <v>3.8946545702776298E-5</v>
      </c>
      <c r="U1733" s="10">
        <f>Tabla13[[#This Row],[P(D)]]+Tabla13[[#This Row],[P_RSI(D)]]</f>
        <v>2.0496454990136709E-4</v>
      </c>
    </row>
    <row r="1734" spans="1:21" x14ac:dyDescent="0.2">
      <c r="A1734" t="s">
        <v>5822</v>
      </c>
      <c r="B1734" t="s">
        <v>5823</v>
      </c>
      <c r="C1734" s="1">
        <v>9.9300003051757795</v>
      </c>
      <c r="D1734" s="1">
        <v>20340.259999999998</v>
      </c>
      <c r="E1734" s="6">
        <f>D1734/100000</f>
        <v>0.20340259999999999</v>
      </c>
      <c r="F1734" s="4">
        <v>113.888888888888</v>
      </c>
      <c r="G1734" s="1">
        <v>178.6</v>
      </c>
      <c r="H1734">
        <v>9.3812842659860305</v>
      </c>
      <c r="I1734">
        <v>10.055902778809401</v>
      </c>
      <c r="J1734">
        <v>8.7066657531625893</v>
      </c>
      <c r="K1734" s="1">
        <v>10226.120000000001</v>
      </c>
      <c r="L1734" s="6">
        <f>K1734/100000</f>
        <v>0.10226120000000001</v>
      </c>
      <c r="M1734">
        <v>1238</v>
      </c>
      <c r="N1734">
        <v>8.26</v>
      </c>
      <c r="O1734">
        <v>70.385228853980493</v>
      </c>
      <c r="P1734" s="2">
        <f>E1734*0.55 + L1734*0.45</f>
        <v>0.15788897000000002</v>
      </c>
      <c r="Q1734" s="2">
        <f>F1734*0.55 + M1734*0.45</f>
        <v>619.73888888888848</v>
      </c>
      <c r="R1734" s="2">
        <f>P1734*0.55+Q1734*0.45</f>
        <v>278.96933893349984</v>
      </c>
      <c r="S1734" s="8">
        <f>E1734/SUM($E$2:$E$2772)</f>
        <v>1.0987340958158482E-4</v>
      </c>
      <c r="T1734" s="8">
        <f>Tabla13[[#This Row],[rsi_earning]]/SUM(Tabla13[rsi_earning])</f>
        <v>9.482419506681368E-5</v>
      </c>
      <c r="U1734" s="10">
        <f>Tabla13[[#This Row],[P(D)]]+Tabla13[[#This Row],[P_RSI(D)]]</f>
        <v>2.0469760464839851E-4</v>
      </c>
    </row>
    <row r="1735" spans="1:21" x14ac:dyDescent="0.2">
      <c r="A1735" t="s">
        <v>5194</v>
      </c>
      <c r="B1735" t="s">
        <v>5195</v>
      </c>
      <c r="C1735" s="1">
        <v>303.350006103515</v>
      </c>
      <c r="D1735" s="1">
        <v>37871.56</v>
      </c>
      <c r="E1735" s="6">
        <f>D1735/100000</f>
        <v>0.37871559999999999</v>
      </c>
      <c r="F1735" s="4">
        <v>76.428571428571402</v>
      </c>
      <c r="G1735" s="1">
        <v>495.52</v>
      </c>
      <c r="H1735">
        <v>314.16774415919002</v>
      </c>
      <c r="I1735">
        <v>332.11970041824299</v>
      </c>
      <c r="J1735">
        <v>296.21578790013803</v>
      </c>
      <c r="K1735" s="1">
        <v>0</v>
      </c>
      <c r="L1735" s="6">
        <f>K1735/100000</f>
        <v>0</v>
      </c>
      <c r="M1735">
        <v>1</v>
      </c>
      <c r="N1735">
        <v>0</v>
      </c>
      <c r="O1735">
        <v>40.231898211050698</v>
      </c>
      <c r="P1735" s="2">
        <f>E1735*0.55 + L1735*0.45</f>
        <v>0.20829358000000001</v>
      </c>
      <c r="Q1735" s="2">
        <f>F1735*0.55 + M1735*0.45</f>
        <v>42.48571428571428</v>
      </c>
      <c r="R1735" s="2">
        <f>P1735*0.55+Q1735*0.45</f>
        <v>19.23313289757143</v>
      </c>
      <c r="S1735" s="8">
        <f>E1735/SUM($E$2:$E$2772)</f>
        <v>2.045734628452913E-4</v>
      </c>
      <c r="T1735" s="8">
        <f>Tabla13[[#This Row],[rsi_earning]]/SUM(Tabla13[rsi_earning])</f>
        <v>0</v>
      </c>
      <c r="U1735" s="10">
        <f>Tabla13[[#This Row],[P(D)]]+Tabla13[[#This Row],[P_RSI(D)]]</f>
        <v>2.045734628452913E-4</v>
      </c>
    </row>
    <row r="1736" spans="1:21" x14ac:dyDescent="0.2">
      <c r="A1736" t="s">
        <v>5796</v>
      </c>
      <c r="B1736" t="s">
        <v>5797</v>
      </c>
      <c r="C1736" s="1">
        <v>7.92000007629394</v>
      </c>
      <c r="D1736" s="1">
        <v>37181.22</v>
      </c>
      <c r="E1736" s="6">
        <f>D1736/100000</f>
        <v>0.37181220000000004</v>
      </c>
      <c r="F1736" s="4">
        <v>56.3</v>
      </c>
      <c r="G1736" s="1">
        <v>660.41</v>
      </c>
      <c r="H1736">
        <v>8.2292121917419205</v>
      </c>
      <c r="I1736">
        <v>8.8796287210071601</v>
      </c>
      <c r="J1736">
        <v>7.5787956624766801</v>
      </c>
      <c r="K1736" s="1">
        <v>398.04</v>
      </c>
      <c r="L1736" s="6">
        <f>K1736/100000</f>
        <v>3.9804000000000003E-3</v>
      </c>
      <c r="M1736">
        <v>255</v>
      </c>
      <c r="N1736">
        <v>1.56</v>
      </c>
      <c r="O1736">
        <v>52.356025125076101</v>
      </c>
      <c r="P1736" s="2">
        <f>E1736*0.55 + L1736*0.45</f>
        <v>0.20628789000000003</v>
      </c>
      <c r="Q1736" s="2">
        <f>F1736*0.55 + M1736*0.45</f>
        <v>145.715</v>
      </c>
      <c r="R1736" s="2">
        <f>P1736*0.55+Q1736*0.45</f>
        <v>65.685208339500008</v>
      </c>
      <c r="S1736" s="8">
        <f>E1736/SUM($E$2:$E$2772)</f>
        <v>2.008444048307649E-4</v>
      </c>
      <c r="T1736" s="8">
        <f>Tabla13[[#This Row],[rsi_earning]]/SUM(Tabla13[rsi_earning])</f>
        <v>3.6909231071407842E-6</v>
      </c>
      <c r="U1736" s="10">
        <f>Tabla13[[#This Row],[P(D)]]+Tabla13[[#This Row],[P_RSI(D)]]</f>
        <v>2.0453532793790569E-4</v>
      </c>
    </row>
    <row r="1737" spans="1:21" x14ac:dyDescent="0.2">
      <c r="A1737" t="s">
        <v>8089</v>
      </c>
      <c r="B1737" t="s">
        <v>8090</v>
      </c>
      <c r="C1737" s="1">
        <v>56.180000305175703</v>
      </c>
      <c r="D1737" s="1">
        <v>37839.11</v>
      </c>
      <c r="E1737" s="6">
        <f>D1737/100000</f>
        <v>0.37839109999999998</v>
      </c>
      <c r="F1737" s="4">
        <v>60</v>
      </c>
      <c r="G1737" s="1">
        <v>630.65</v>
      </c>
      <c r="H1737">
        <v>51.7300592707833</v>
      </c>
      <c r="I1737">
        <v>52.962500805611</v>
      </c>
      <c r="J1737">
        <v>50.497617735955501</v>
      </c>
      <c r="K1737" s="1">
        <v>0</v>
      </c>
      <c r="L1737" s="6">
        <f>K1737/100000</f>
        <v>0</v>
      </c>
      <c r="M1737">
        <v>1</v>
      </c>
      <c r="N1737">
        <v>0</v>
      </c>
      <c r="O1737">
        <v>83.642700582951903</v>
      </c>
      <c r="P1737" s="2">
        <f>E1737*0.55 + L1737*0.45</f>
        <v>0.20811510499999999</v>
      </c>
      <c r="Q1737" s="2">
        <f>F1737*0.55 + M1737*0.45</f>
        <v>33.450000000000003</v>
      </c>
      <c r="R1737" s="2">
        <f>P1737*0.55+Q1737*0.45</f>
        <v>15.166963307750002</v>
      </c>
      <c r="S1737" s="8">
        <f>E1737/SUM($E$2:$E$2772)</f>
        <v>2.0439817540349249E-4</v>
      </c>
      <c r="T1737" s="8">
        <f>Tabla13[[#This Row],[rsi_earning]]/SUM(Tabla13[rsi_earning])</f>
        <v>0</v>
      </c>
      <c r="U1737" s="10">
        <f>Tabla13[[#This Row],[P(D)]]+Tabla13[[#This Row],[P_RSI(D)]]</f>
        <v>2.0439817540349249E-4</v>
      </c>
    </row>
    <row r="1738" spans="1:21" x14ac:dyDescent="0.2">
      <c r="A1738" t="s">
        <v>8209</v>
      </c>
      <c r="B1738" t="s">
        <v>8210</v>
      </c>
      <c r="C1738" s="1">
        <v>225.552001953125</v>
      </c>
      <c r="D1738" s="1">
        <v>37798.410000000003</v>
      </c>
      <c r="E1738" s="6">
        <f>D1738/100000</f>
        <v>0.37798410000000005</v>
      </c>
      <c r="F1738" s="4">
        <v>41</v>
      </c>
      <c r="G1738" s="1">
        <v>921.91</v>
      </c>
      <c r="H1738">
        <v>222.75829827484</v>
      </c>
      <c r="I1738">
        <v>226.66039731633401</v>
      </c>
      <c r="J1738">
        <v>218.85619923334599</v>
      </c>
      <c r="K1738" s="1">
        <v>0</v>
      </c>
      <c r="L1738" s="6">
        <f>K1738/100000</f>
        <v>0</v>
      </c>
      <c r="M1738">
        <v>1</v>
      </c>
      <c r="N1738">
        <v>0</v>
      </c>
      <c r="O1738">
        <v>49.928590066973896</v>
      </c>
      <c r="P1738" s="2">
        <f>E1738*0.55 + L1738*0.45</f>
        <v>0.20789125500000005</v>
      </c>
      <c r="Q1738" s="2">
        <f>F1738*0.55 + M1738*0.45</f>
        <v>23</v>
      </c>
      <c r="R1738" s="2">
        <f>P1738*0.55+Q1738*0.45</f>
        <v>10.464340190249999</v>
      </c>
      <c r="S1738" s="8">
        <f>E1738/SUM($E$2:$E$2772)</f>
        <v>2.0417832335784658E-4</v>
      </c>
      <c r="T1738" s="8">
        <f>Tabla13[[#This Row],[rsi_earning]]/SUM(Tabla13[rsi_earning])</f>
        <v>0</v>
      </c>
      <c r="U1738" s="10">
        <f>Tabla13[[#This Row],[P(D)]]+Tabla13[[#This Row],[P_RSI(D)]]</f>
        <v>2.0417832335784658E-4</v>
      </c>
    </row>
    <row r="1739" spans="1:21" x14ac:dyDescent="0.2">
      <c r="A1739" t="s">
        <v>9717</v>
      </c>
      <c r="B1739" t="s">
        <v>9718</v>
      </c>
      <c r="C1739" s="1">
        <v>106.120002746582</v>
      </c>
      <c r="D1739" s="1">
        <v>26240.240000000002</v>
      </c>
      <c r="E1739" s="6">
        <f>D1739/100000</f>
        <v>0.26240240000000004</v>
      </c>
      <c r="F1739" s="4">
        <v>107.111111111111</v>
      </c>
      <c r="G1739" s="1">
        <v>244.98</v>
      </c>
      <c r="H1739">
        <v>101.08999468767</v>
      </c>
      <c r="I1739">
        <v>106.264416197598</v>
      </c>
      <c r="J1739">
        <v>95.915573177742004</v>
      </c>
      <c r="K1739" s="1">
        <v>6649.77</v>
      </c>
      <c r="L1739" s="6">
        <f>K1739/100000</f>
        <v>6.6497700000000007E-2</v>
      </c>
      <c r="M1739">
        <v>1693</v>
      </c>
      <c r="N1739">
        <v>3.93</v>
      </c>
      <c r="O1739">
        <v>68.311899518932904</v>
      </c>
      <c r="P1739" s="2">
        <f>E1739*0.55 + L1739*0.45</f>
        <v>0.17424528500000003</v>
      </c>
      <c r="Q1739" s="2">
        <f>F1739*0.55 + M1739*0.45</f>
        <v>820.76111111111106</v>
      </c>
      <c r="R1739" s="2">
        <f>P1739*0.55+Q1739*0.45</f>
        <v>369.43833490674996</v>
      </c>
      <c r="S1739" s="8">
        <f>E1739/SUM($E$2:$E$2772)</f>
        <v>1.4174374550959948E-4</v>
      </c>
      <c r="T1739" s="8">
        <f>Tabla13[[#This Row],[rsi_earning]]/SUM(Tabla13[rsi_earning])</f>
        <v>6.166161629527579E-5</v>
      </c>
      <c r="U1739" s="10">
        <f>Tabla13[[#This Row],[P(D)]]+Tabla13[[#This Row],[P_RSI(D)]]</f>
        <v>2.0340536180487527E-4</v>
      </c>
    </row>
    <row r="1740" spans="1:21" x14ac:dyDescent="0.2">
      <c r="A1740" t="s">
        <v>2241</v>
      </c>
      <c r="B1740" t="s">
        <v>2242</v>
      </c>
      <c r="C1740" s="1">
        <v>45.880001068115199</v>
      </c>
      <c r="D1740" s="1">
        <v>27065.63</v>
      </c>
      <c r="E1740" s="6">
        <f>D1740/100000</f>
        <v>0.27065630000000002</v>
      </c>
      <c r="F1740" s="4">
        <v>65.181818181818102</v>
      </c>
      <c r="G1740" s="1">
        <v>415.23</v>
      </c>
      <c r="H1740">
        <v>43.5487528450168</v>
      </c>
      <c r="I1740">
        <v>45.990546182307597</v>
      </c>
      <c r="J1740">
        <v>41.106959507726103</v>
      </c>
      <c r="K1740" s="1">
        <v>6163.32</v>
      </c>
      <c r="L1740" s="6">
        <f>K1740/100000</f>
        <v>6.1633199999999999E-2</v>
      </c>
      <c r="M1740">
        <v>600</v>
      </c>
      <c r="N1740">
        <v>10.27</v>
      </c>
      <c r="O1740">
        <v>66.281746549153993</v>
      </c>
      <c r="P1740" s="2">
        <f>E1740*0.55 + L1740*0.45</f>
        <v>0.176595905</v>
      </c>
      <c r="Q1740" s="2">
        <f>F1740*0.55 + M1740*0.45</f>
        <v>305.84999999999997</v>
      </c>
      <c r="R1740" s="2">
        <f>P1740*0.55+Q1740*0.45</f>
        <v>137.72962774774999</v>
      </c>
      <c r="S1740" s="8">
        <f>E1740/SUM($E$2:$E$2772)</f>
        <v>1.4620231258467836E-4</v>
      </c>
      <c r="T1740" s="8">
        <f>Tabla13[[#This Row],[rsi_earning]]/SUM(Tabla13[rsi_earning])</f>
        <v>5.7150889872130783E-5</v>
      </c>
      <c r="U1740" s="10">
        <f>Tabla13[[#This Row],[P(D)]]+Tabla13[[#This Row],[P_RSI(D)]]</f>
        <v>2.0335320245680916E-4</v>
      </c>
    </row>
    <row r="1741" spans="1:21" x14ac:dyDescent="0.2">
      <c r="A1741" t="s">
        <v>8891</v>
      </c>
      <c r="B1741" t="s">
        <v>8892</v>
      </c>
      <c r="C1741" s="1">
        <v>414.76998901367102</v>
      </c>
      <c r="D1741" s="1">
        <v>37576.269999999997</v>
      </c>
      <c r="E1741" s="6">
        <f>D1741/100000</f>
        <v>0.37576269999999995</v>
      </c>
      <c r="F1741" s="4">
        <v>88.857142857142804</v>
      </c>
      <c r="G1741" s="1">
        <v>422.88</v>
      </c>
      <c r="H1741">
        <v>423.274028066607</v>
      </c>
      <c r="I1741">
        <v>438.47566657806499</v>
      </c>
      <c r="J1741">
        <v>408.07238955514998</v>
      </c>
      <c r="K1741" s="1">
        <v>0</v>
      </c>
      <c r="L1741" s="6">
        <f>K1741/100000</f>
        <v>0</v>
      </c>
      <c r="M1741">
        <v>1</v>
      </c>
      <c r="N1741">
        <v>0</v>
      </c>
      <c r="O1741">
        <v>45.466277740549401</v>
      </c>
      <c r="P1741" s="2">
        <f>E1741*0.55 + L1741*0.45</f>
        <v>0.20666948499999999</v>
      </c>
      <c r="Q1741" s="2">
        <f>F1741*0.55 + M1741*0.45</f>
        <v>49.321428571428548</v>
      </c>
      <c r="R1741" s="2">
        <f>P1741*0.55+Q1741*0.45</f>
        <v>22.308311073892845</v>
      </c>
      <c r="S1741" s="8">
        <f>E1741/SUM($E$2:$E$2772)</f>
        <v>2.0297837413377301E-4</v>
      </c>
      <c r="T1741" s="8">
        <f>Tabla13[[#This Row],[rsi_earning]]/SUM(Tabla13[rsi_earning])</f>
        <v>0</v>
      </c>
      <c r="U1741" s="10">
        <f>Tabla13[[#This Row],[P(D)]]+Tabla13[[#This Row],[P_RSI(D)]]</f>
        <v>2.0297837413377301E-4</v>
      </c>
    </row>
    <row r="1742" spans="1:21" x14ac:dyDescent="0.2">
      <c r="A1742" t="s">
        <v>5062</v>
      </c>
      <c r="B1742" t="s">
        <v>5063</v>
      </c>
      <c r="C1742" s="1">
        <v>130.169998168945</v>
      </c>
      <c r="D1742" s="1">
        <v>17835.66</v>
      </c>
      <c r="E1742" s="6">
        <f>D1742/100000</f>
        <v>0.1783566</v>
      </c>
      <c r="F1742" s="4">
        <v>58.2222222222222</v>
      </c>
      <c r="G1742" s="1">
        <v>306.33999999999997</v>
      </c>
      <c r="H1742">
        <v>127.62493467746501</v>
      </c>
      <c r="I1742">
        <v>130.08800377846501</v>
      </c>
      <c r="J1742">
        <v>125.161865576466</v>
      </c>
      <c r="K1742" s="1">
        <v>11480.92</v>
      </c>
      <c r="L1742" s="6">
        <f>K1742/100000</f>
        <v>0.1148092</v>
      </c>
      <c r="M1742">
        <v>146.5</v>
      </c>
      <c r="N1742">
        <v>78.37</v>
      </c>
      <c r="O1742">
        <v>70.471146993936202</v>
      </c>
      <c r="P1742" s="2">
        <f>E1742*0.55 + L1742*0.45</f>
        <v>0.14976027</v>
      </c>
      <c r="Q1742" s="2">
        <f>F1742*0.55 + M1742*0.45</f>
        <v>97.947222222222209</v>
      </c>
      <c r="R1742" s="2">
        <f>P1742*0.55+Q1742*0.45</f>
        <v>44.158618148499997</v>
      </c>
      <c r="S1742" s="8">
        <f>E1742/SUM($E$2:$E$2772)</f>
        <v>9.6344136030605777E-5</v>
      </c>
      <c r="T1742" s="8">
        <f>Tabla13[[#This Row],[rsi_earning]]/SUM(Tabla13[rsi_earning])</f>
        <v>1.0645963450717207E-4</v>
      </c>
      <c r="U1742" s="10">
        <f>Tabla13[[#This Row],[P(D)]]+Tabla13[[#This Row],[P_RSI(D)]]</f>
        <v>2.0280377053777783E-4</v>
      </c>
    </row>
    <row r="1743" spans="1:21" x14ac:dyDescent="0.2">
      <c r="A1743" t="s">
        <v>8055</v>
      </c>
      <c r="B1743" t="s">
        <v>8056</v>
      </c>
      <c r="C1743" s="1">
        <v>386.01998901367102</v>
      </c>
      <c r="D1743" s="1">
        <v>37542.01</v>
      </c>
      <c r="E1743" s="6">
        <f>D1743/100000</f>
        <v>0.37542010000000003</v>
      </c>
      <c r="F1743" s="4">
        <v>52.363636363636303</v>
      </c>
      <c r="G1743" s="1">
        <v>716.95</v>
      </c>
      <c r="H1743">
        <v>388.06125416255298</v>
      </c>
      <c r="I1743">
        <v>395.63389242030797</v>
      </c>
      <c r="J1743">
        <v>380.488615904798</v>
      </c>
      <c r="K1743" s="1">
        <v>0</v>
      </c>
      <c r="L1743" s="6">
        <f>K1743/100000</f>
        <v>0</v>
      </c>
      <c r="M1743">
        <v>1</v>
      </c>
      <c r="N1743">
        <v>0</v>
      </c>
      <c r="O1743">
        <v>45.474299315953999</v>
      </c>
      <c r="P1743" s="2">
        <f>E1743*0.55 + L1743*0.45</f>
        <v>0.20648105500000002</v>
      </c>
      <c r="Q1743" s="2">
        <f>F1743*0.55 + M1743*0.45</f>
        <v>29.249999999999968</v>
      </c>
      <c r="R1743" s="2">
        <f>P1743*0.55+Q1743*0.45</f>
        <v>13.276064580249985</v>
      </c>
      <c r="S1743" s="8">
        <f>E1743/SUM($E$2:$E$2772)</f>
        <v>2.0279330948797872E-4</v>
      </c>
      <c r="T1743" s="8">
        <f>Tabla13[[#This Row],[rsi_earning]]/SUM(Tabla13[rsi_earning])</f>
        <v>0</v>
      </c>
      <c r="U1743" s="10">
        <f>Tabla13[[#This Row],[P(D)]]+Tabla13[[#This Row],[P_RSI(D)]]</f>
        <v>2.0279330948797872E-4</v>
      </c>
    </row>
    <row r="1744" spans="1:21" x14ac:dyDescent="0.2">
      <c r="A1744" t="s">
        <v>5226</v>
      </c>
      <c r="B1744" t="s">
        <v>5227</v>
      </c>
      <c r="C1744" s="1">
        <v>57.580001831054602</v>
      </c>
      <c r="D1744" s="1">
        <v>13309.08</v>
      </c>
      <c r="E1744" s="6">
        <f>D1744/100000</f>
        <v>0.13309080000000001</v>
      </c>
      <c r="F1744" s="4">
        <v>114.5</v>
      </c>
      <c r="G1744" s="1">
        <v>116.24</v>
      </c>
      <c r="H1744">
        <v>55.241793455324803</v>
      </c>
      <c r="I1744">
        <v>57.211325545429801</v>
      </c>
      <c r="J1744">
        <v>53.272261365219798</v>
      </c>
      <c r="K1744" s="1">
        <v>14061.73</v>
      </c>
      <c r="L1744" s="6">
        <f>K1744/100000</f>
        <v>0.1406173</v>
      </c>
      <c r="M1744">
        <v>475</v>
      </c>
      <c r="N1744">
        <v>29.6</v>
      </c>
      <c r="O1744">
        <v>77.294124246878098</v>
      </c>
      <c r="P1744" s="2">
        <f>E1744*0.55 + L1744*0.45</f>
        <v>0.13647772499999999</v>
      </c>
      <c r="Q1744" s="2">
        <f>F1744*0.55 + M1744*0.45</f>
        <v>276.72500000000002</v>
      </c>
      <c r="R1744" s="2">
        <f>P1744*0.55+Q1744*0.45</f>
        <v>124.60131274875002</v>
      </c>
      <c r="S1744" s="8">
        <f>E1744/SUM($E$2:$E$2772)</f>
        <v>7.1892591244855235E-5</v>
      </c>
      <c r="T1744" s="8">
        <f>Tabla13[[#This Row],[rsi_earning]]/SUM(Tabla13[rsi_earning])</f>
        <v>1.3039082550340362E-4</v>
      </c>
      <c r="U1744" s="10">
        <f>Tabla13[[#This Row],[P(D)]]+Tabla13[[#This Row],[P_RSI(D)]]</f>
        <v>2.0228341674825886E-4</v>
      </c>
    </row>
    <row r="1745" spans="1:21" x14ac:dyDescent="0.2">
      <c r="A1745" t="s">
        <v>9661</v>
      </c>
      <c r="B1745" t="s">
        <v>9662</v>
      </c>
      <c r="C1745" s="1">
        <v>99.973701477050696</v>
      </c>
      <c r="D1745" s="1">
        <v>37427.449999999997</v>
      </c>
      <c r="E1745" s="6">
        <f>D1745/100000</f>
        <v>0.37427449999999995</v>
      </c>
      <c r="F1745" s="4">
        <v>50.071428571428498</v>
      </c>
      <c r="G1745" s="1">
        <v>747.48</v>
      </c>
      <c r="H1745">
        <v>98.533874664112304</v>
      </c>
      <c r="I1745">
        <v>99.921248545397702</v>
      </c>
      <c r="J1745">
        <v>97.146500782826905</v>
      </c>
      <c r="K1745" s="1">
        <v>0</v>
      </c>
      <c r="L1745" s="6">
        <f>K1745/100000</f>
        <v>0</v>
      </c>
      <c r="M1745">
        <v>1</v>
      </c>
      <c r="N1745">
        <v>0</v>
      </c>
      <c r="O1745">
        <v>56.298700180345897</v>
      </c>
      <c r="P1745" s="2">
        <f>E1745*0.55 + L1745*0.45</f>
        <v>0.20585097499999999</v>
      </c>
      <c r="Q1745" s="2">
        <f>F1745*0.55 + M1745*0.45</f>
        <v>27.989285714285675</v>
      </c>
      <c r="R1745" s="2">
        <f>P1745*0.55+Q1745*0.45</f>
        <v>12.708396607678553</v>
      </c>
      <c r="S1745" s="8">
        <f>E1745/SUM($E$2:$E$2772)</f>
        <v>2.0217448269807203E-4</v>
      </c>
      <c r="T1745" s="8">
        <f>Tabla13[[#This Row],[rsi_earning]]/SUM(Tabla13[rsi_earning])</f>
        <v>0</v>
      </c>
      <c r="U1745" s="10">
        <f>Tabla13[[#This Row],[P(D)]]+Tabla13[[#This Row],[P_RSI(D)]]</f>
        <v>2.0217448269807203E-4</v>
      </c>
    </row>
    <row r="1746" spans="1:21" x14ac:dyDescent="0.2">
      <c r="A1746" t="s">
        <v>704</v>
      </c>
      <c r="B1746" t="s">
        <v>705</v>
      </c>
      <c r="C1746" s="1">
        <v>20.360000610351499</v>
      </c>
      <c r="D1746" s="1">
        <v>37382.239999999998</v>
      </c>
      <c r="E1746" s="6">
        <f>D1746/100000</f>
        <v>0.3738224</v>
      </c>
      <c r="F1746" s="4">
        <v>57</v>
      </c>
      <c r="G1746" s="1">
        <v>655.83</v>
      </c>
      <c r="H1746">
        <v>20.032671975638401</v>
      </c>
      <c r="I1746">
        <v>20.501670763353498</v>
      </c>
      <c r="J1746">
        <v>19.5636731879232</v>
      </c>
      <c r="K1746" s="1">
        <v>0</v>
      </c>
      <c r="L1746" s="6">
        <f>K1746/100000</f>
        <v>0</v>
      </c>
      <c r="M1746">
        <v>1</v>
      </c>
      <c r="N1746">
        <v>0</v>
      </c>
      <c r="O1746">
        <v>58.447505685029697</v>
      </c>
      <c r="P1746" s="2">
        <f>E1746*0.55 + L1746*0.45</f>
        <v>0.20560232000000001</v>
      </c>
      <c r="Q1746" s="2">
        <f>F1746*0.55 + M1746*0.45</f>
        <v>31.8</v>
      </c>
      <c r="R1746" s="2">
        <f>P1746*0.55+Q1746*0.45</f>
        <v>14.423081276000001</v>
      </c>
      <c r="S1746" s="8">
        <f>E1746/SUM($E$2:$E$2772)</f>
        <v>2.0193026866898966E-4</v>
      </c>
      <c r="T1746" s="8">
        <f>Tabla13[[#This Row],[rsi_earning]]/SUM(Tabla13[rsi_earning])</f>
        <v>0</v>
      </c>
      <c r="U1746" s="10">
        <f>Tabla13[[#This Row],[P(D)]]+Tabla13[[#This Row],[P_RSI(D)]]</f>
        <v>2.0193026866898966E-4</v>
      </c>
    </row>
    <row r="1747" spans="1:21" x14ac:dyDescent="0.2">
      <c r="A1747" t="s">
        <v>9092</v>
      </c>
      <c r="B1747" t="s">
        <v>9093</v>
      </c>
      <c r="C1747" s="1">
        <v>159.55000305175699</v>
      </c>
      <c r="D1747" s="1">
        <v>37210.949999999997</v>
      </c>
      <c r="E1747" s="6">
        <f>D1747/100000</f>
        <v>0.37210949999999998</v>
      </c>
      <c r="F1747" s="4">
        <v>62.076923076923002</v>
      </c>
      <c r="G1747" s="1">
        <v>599.42999999999995</v>
      </c>
      <c r="H1747">
        <v>164.28336884208699</v>
      </c>
      <c r="I1747">
        <v>167.980052145624</v>
      </c>
      <c r="J1747">
        <v>160.58668553855</v>
      </c>
      <c r="K1747" s="1">
        <v>0</v>
      </c>
      <c r="L1747" s="6">
        <f>K1747/100000</f>
        <v>0</v>
      </c>
      <c r="M1747">
        <v>1</v>
      </c>
      <c r="N1747">
        <v>0</v>
      </c>
      <c r="O1747">
        <v>34.7633192859061</v>
      </c>
      <c r="P1747" s="2">
        <f>E1747*0.55 + L1747*0.45</f>
        <v>0.204660225</v>
      </c>
      <c r="Q1747" s="2">
        <f>F1747*0.55 + M1747*0.45</f>
        <v>34.592307692307656</v>
      </c>
      <c r="R1747" s="2">
        <f>P1747*0.55+Q1747*0.45</f>
        <v>15.679101585288446</v>
      </c>
      <c r="S1747" s="8">
        <f>E1747/SUM($E$2:$E$2772)</f>
        <v>2.0100499945771951E-4</v>
      </c>
      <c r="T1747" s="8">
        <f>Tabla13[[#This Row],[rsi_earning]]/SUM(Tabla13[rsi_earning])</f>
        <v>0</v>
      </c>
      <c r="U1747" s="10">
        <f>Tabla13[[#This Row],[P(D)]]+Tabla13[[#This Row],[P_RSI(D)]]</f>
        <v>2.0100499945771951E-4</v>
      </c>
    </row>
    <row r="1748" spans="1:21" x14ac:dyDescent="0.2">
      <c r="A1748" t="s">
        <v>9635</v>
      </c>
      <c r="B1748" t="s">
        <v>9636</v>
      </c>
      <c r="C1748" s="1">
        <v>51.080001831054602</v>
      </c>
      <c r="D1748" s="1">
        <v>2901.7</v>
      </c>
      <c r="E1748" s="6">
        <f>D1748/100000</f>
        <v>2.9016999999999998E-2</v>
      </c>
      <c r="F1748" s="4">
        <v>54.1</v>
      </c>
      <c r="G1748" s="1">
        <v>53.64</v>
      </c>
      <c r="H1748">
        <v>50.238404316552902</v>
      </c>
      <c r="I1748">
        <v>50.973426944595602</v>
      </c>
      <c r="J1748">
        <v>49.503381688510302</v>
      </c>
      <c r="K1748" s="1">
        <v>19933.89</v>
      </c>
      <c r="L1748" s="6">
        <f>K1748/100000</f>
        <v>0.19933889999999999</v>
      </c>
      <c r="M1748">
        <v>118</v>
      </c>
      <c r="N1748">
        <v>168.93</v>
      </c>
      <c r="O1748">
        <v>56.466927629483997</v>
      </c>
      <c r="P1748" s="2">
        <f>E1748*0.55 + L1748*0.45</f>
        <v>0.105661855</v>
      </c>
      <c r="Q1748" s="2">
        <f>F1748*0.55 + M1748*0.45</f>
        <v>82.855000000000004</v>
      </c>
      <c r="R1748" s="2">
        <f>P1748*0.55+Q1748*0.45</f>
        <v>37.342864020250005</v>
      </c>
      <c r="S1748" s="8">
        <f>E1748/SUM($E$2:$E$2772)</f>
        <v>1.5674316482821984E-5</v>
      </c>
      <c r="T1748" s="8">
        <f>Tabla13[[#This Row],[rsi_earning]]/SUM(Tabla13[rsi_earning])</f>
        <v>1.8484186317003969E-4</v>
      </c>
      <c r="U1748" s="10">
        <f>Tabla13[[#This Row],[P(D)]]+Tabla13[[#This Row],[P_RSI(D)]]</f>
        <v>2.0051617965286168E-4</v>
      </c>
    </row>
    <row r="1749" spans="1:21" x14ac:dyDescent="0.2">
      <c r="A1749" t="s">
        <v>7541</v>
      </c>
      <c r="B1749" t="s">
        <v>7542</v>
      </c>
      <c r="C1749" s="1">
        <v>100.980003356933</v>
      </c>
      <c r="D1749" s="1">
        <v>18611.830000000002</v>
      </c>
      <c r="E1749" s="6">
        <f>D1749/100000</f>
        <v>0.18611830000000001</v>
      </c>
      <c r="F1749" s="4">
        <v>63.181818181818102</v>
      </c>
      <c r="G1749" s="1">
        <v>294.58</v>
      </c>
      <c r="H1749">
        <v>98.982132129304802</v>
      </c>
      <c r="I1749">
        <v>101.574980444053</v>
      </c>
      <c r="J1749">
        <v>96.389283814555895</v>
      </c>
      <c r="K1749" s="1">
        <v>10768.98</v>
      </c>
      <c r="L1749" s="6">
        <f>K1749/100000</f>
        <v>0.1076898</v>
      </c>
      <c r="M1749">
        <v>119</v>
      </c>
      <c r="N1749">
        <v>90.5</v>
      </c>
      <c r="O1749">
        <v>56.630443616267797</v>
      </c>
      <c r="P1749" s="2">
        <f>E1749*0.55 + L1749*0.45</f>
        <v>0.15082547500000001</v>
      </c>
      <c r="Q1749" s="2">
        <f>F1749*0.55 + M1749*0.45</f>
        <v>88.299999999999955</v>
      </c>
      <c r="R1749" s="2">
        <f>P1749*0.55+Q1749*0.45</f>
        <v>39.817954011249981</v>
      </c>
      <c r="S1749" s="8">
        <f>E1749/SUM($E$2:$E$2772)</f>
        <v>1.0053682797824749E-4</v>
      </c>
      <c r="T1749" s="8">
        <f>Tabla13[[#This Row],[rsi_earning]]/SUM(Tabla13[rsi_earning])</f>
        <v>9.9857996991098785E-5</v>
      </c>
      <c r="U1749" s="10">
        <f>Tabla13[[#This Row],[P(D)]]+Tabla13[[#This Row],[P_RSI(D)]]</f>
        <v>2.0039482496934626E-4</v>
      </c>
    </row>
    <row r="1750" spans="1:21" x14ac:dyDescent="0.2">
      <c r="A1750" t="s">
        <v>3978</v>
      </c>
      <c r="B1750" t="s">
        <v>3979</v>
      </c>
      <c r="C1750" s="1">
        <v>101.81999969482401</v>
      </c>
      <c r="D1750" s="1">
        <v>46924.65</v>
      </c>
      <c r="E1750" s="6">
        <f>D1750/100000</f>
        <v>0.46924650000000001</v>
      </c>
      <c r="F1750" s="4">
        <v>60.4444444444444</v>
      </c>
      <c r="G1750" s="1">
        <v>776.33</v>
      </c>
      <c r="H1750">
        <v>96.581929368551201</v>
      </c>
      <c r="I1750">
        <v>99.198932385901301</v>
      </c>
      <c r="J1750">
        <v>93.964926351201001</v>
      </c>
      <c r="K1750" s="1">
        <v>-5784.88</v>
      </c>
      <c r="L1750" s="6">
        <f>K1750/100000</f>
        <v>-5.7848799999999999E-2</v>
      </c>
      <c r="M1750">
        <v>97</v>
      </c>
      <c r="N1750">
        <v>-59.64</v>
      </c>
      <c r="O1750">
        <v>68.387068828884097</v>
      </c>
      <c r="P1750" s="2">
        <f>E1750*0.55 + L1750*0.45</f>
        <v>0.23205361500000002</v>
      </c>
      <c r="Q1750" s="2">
        <f>F1750*0.55 + M1750*0.45</f>
        <v>76.894444444444417</v>
      </c>
      <c r="R1750" s="2">
        <f>P1750*0.55+Q1750*0.45</f>
        <v>34.730129488249993</v>
      </c>
      <c r="S1750" s="8">
        <f>E1750/SUM($E$2:$E$2772)</f>
        <v>2.5347617429288095E-4</v>
      </c>
      <c r="T1750" s="8">
        <f>Tabla13[[#This Row],[rsi_earning]]/SUM(Tabla13[rsi_earning])</f>
        <v>-5.3641712551594257E-5</v>
      </c>
      <c r="U1750" s="10">
        <f>Tabla13[[#This Row],[P(D)]]+Tabla13[[#This Row],[P_RSI(D)]]</f>
        <v>1.998344617412867E-4</v>
      </c>
    </row>
    <row r="1751" spans="1:21" x14ac:dyDescent="0.2">
      <c r="A1751" t="s">
        <v>3195</v>
      </c>
      <c r="B1751" t="s">
        <v>3196</v>
      </c>
      <c r="C1751" s="1">
        <v>105.91000366210901</v>
      </c>
      <c r="D1751" s="1">
        <v>41133.47</v>
      </c>
      <c r="E1751" s="6">
        <f>D1751/100000</f>
        <v>0.4113347</v>
      </c>
      <c r="F1751" s="4">
        <v>72.272727272727195</v>
      </c>
      <c r="G1751" s="1">
        <v>569.14</v>
      </c>
      <c r="H1751">
        <v>106.707231052659</v>
      </c>
      <c r="I1751">
        <v>109.08777269589</v>
      </c>
      <c r="J1751">
        <v>104.326689409428</v>
      </c>
      <c r="K1751" s="1">
        <v>-2431.2600000000002</v>
      </c>
      <c r="L1751" s="6">
        <f>K1751/100000</f>
        <v>-2.4312600000000004E-2</v>
      </c>
      <c r="M1751">
        <v>803</v>
      </c>
      <c r="N1751">
        <v>-3.03</v>
      </c>
      <c r="O1751">
        <v>43.101741047620202</v>
      </c>
      <c r="P1751" s="2">
        <f>E1751*0.55 + L1751*0.45</f>
        <v>0.21529341500000002</v>
      </c>
      <c r="Q1751" s="2">
        <f>F1751*0.55 + M1751*0.45</f>
        <v>401.09999999999997</v>
      </c>
      <c r="R1751" s="2">
        <f>P1751*0.55+Q1751*0.45</f>
        <v>180.61341137824996</v>
      </c>
      <c r="S1751" s="8">
        <f>E1751/SUM($E$2:$E$2772)</f>
        <v>2.221935509586324E-4</v>
      </c>
      <c r="T1751" s="8">
        <f>Tabla13[[#This Row],[rsi_earning]]/SUM(Tabla13[rsi_earning])</f>
        <v>-2.2544452098952628E-5</v>
      </c>
      <c r="U1751" s="10">
        <f>Tabla13[[#This Row],[P(D)]]+Tabla13[[#This Row],[P_RSI(D)]]</f>
        <v>1.9964909885967976E-4</v>
      </c>
    </row>
    <row r="1752" spans="1:21" x14ac:dyDescent="0.2">
      <c r="A1752" t="s">
        <v>1863</v>
      </c>
      <c r="B1752" t="s">
        <v>1864</v>
      </c>
      <c r="C1752" s="1">
        <v>71.610000610351506</v>
      </c>
      <c r="D1752" s="1">
        <v>8287.17</v>
      </c>
      <c r="E1752" s="6">
        <f>D1752/100000</f>
        <v>8.2871700000000006E-2</v>
      </c>
      <c r="F1752" s="4">
        <v>71.7</v>
      </c>
      <c r="G1752" s="1">
        <v>115.58</v>
      </c>
      <c r="H1752">
        <v>74.872175092470997</v>
      </c>
      <c r="I1752">
        <v>77.316306205426301</v>
      </c>
      <c r="J1752">
        <v>72.428043979515607</v>
      </c>
      <c r="K1752" s="1">
        <v>16690.490000000002</v>
      </c>
      <c r="L1752" s="6">
        <f>K1752/100000</f>
        <v>0.16690490000000002</v>
      </c>
      <c r="M1752">
        <v>393</v>
      </c>
      <c r="N1752">
        <v>42.47</v>
      </c>
      <c r="O1752">
        <v>25.052622787172599</v>
      </c>
      <c r="P1752" s="2">
        <f>E1752*0.55 + L1752*0.45</f>
        <v>0.12068664000000001</v>
      </c>
      <c r="Q1752" s="2">
        <f>F1752*0.55 + M1752*0.45</f>
        <v>216.285</v>
      </c>
      <c r="R1752" s="2">
        <f>P1752*0.55+Q1752*0.45</f>
        <v>97.394627651999997</v>
      </c>
      <c r="S1752" s="8">
        <f>E1752/SUM($E$2:$E$2772)</f>
        <v>4.4765387644121679E-5</v>
      </c>
      <c r="T1752" s="8">
        <f>Tabla13[[#This Row],[rsi_earning]]/SUM(Tabla13[rsi_earning])</f>
        <v>1.5476664458472062E-4</v>
      </c>
      <c r="U1752" s="10">
        <f>Tabla13[[#This Row],[P(D)]]+Tabla13[[#This Row],[P_RSI(D)]]</f>
        <v>1.995320322288423E-4</v>
      </c>
    </row>
    <row r="1753" spans="1:21" x14ac:dyDescent="0.2">
      <c r="A1753" t="s">
        <v>1643</v>
      </c>
      <c r="B1753" t="s">
        <v>1644</v>
      </c>
      <c r="C1753" s="1">
        <v>28.100000381469702</v>
      </c>
      <c r="D1753" s="1">
        <v>36915.93</v>
      </c>
      <c r="E1753" s="6">
        <f>D1753/100000</f>
        <v>0.36915930000000002</v>
      </c>
      <c r="F1753" s="4">
        <v>74.636363636363598</v>
      </c>
      <c r="G1753" s="1">
        <v>494.61</v>
      </c>
      <c r="H1753">
        <v>27.9763831924935</v>
      </c>
      <c r="I1753">
        <v>28.8943217864636</v>
      </c>
      <c r="J1753">
        <v>27.058444598523401</v>
      </c>
      <c r="K1753" s="1">
        <v>0</v>
      </c>
      <c r="L1753" s="6">
        <f>K1753/100000</f>
        <v>0</v>
      </c>
      <c r="M1753">
        <v>1</v>
      </c>
      <c r="N1753">
        <v>0</v>
      </c>
      <c r="O1753">
        <v>53.535371050037398</v>
      </c>
      <c r="P1753" s="2">
        <f>E1753*0.55 + L1753*0.45</f>
        <v>0.20303761500000003</v>
      </c>
      <c r="Q1753" s="2">
        <f>F1753*0.55 + M1753*0.45</f>
        <v>41.499999999999986</v>
      </c>
      <c r="R1753" s="2">
        <f>P1753*0.55+Q1753*0.45</f>
        <v>18.786670688249995</v>
      </c>
      <c r="S1753" s="8">
        <f>E1753/SUM($E$2:$E$2772)</f>
        <v>1.9941136922414538E-4</v>
      </c>
      <c r="T1753" s="8">
        <f>Tabla13[[#This Row],[rsi_earning]]/SUM(Tabla13[rsi_earning])</f>
        <v>0</v>
      </c>
      <c r="U1753" s="10">
        <f>Tabla13[[#This Row],[P(D)]]+Tabla13[[#This Row],[P_RSI(D)]]</f>
        <v>1.9941136922414538E-4</v>
      </c>
    </row>
    <row r="1754" spans="1:21" x14ac:dyDescent="0.2">
      <c r="A1754" t="s">
        <v>3820</v>
      </c>
      <c r="B1754" t="s">
        <v>3821</v>
      </c>
      <c r="C1754" s="1">
        <v>38.419998168945298</v>
      </c>
      <c r="D1754" s="1">
        <v>36913.69</v>
      </c>
      <c r="E1754" s="6">
        <f>D1754/100000</f>
        <v>0.36913690000000005</v>
      </c>
      <c r="F1754" s="4">
        <v>80.3333333333333</v>
      </c>
      <c r="G1754" s="1">
        <v>459.51</v>
      </c>
      <c r="H1754">
        <v>37.154933512428002</v>
      </c>
      <c r="I1754">
        <v>38.9394310133587</v>
      </c>
      <c r="J1754">
        <v>35.370436011497397</v>
      </c>
      <c r="K1754" s="1">
        <v>0</v>
      </c>
      <c r="L1754" s="6">
        <f>K1754/100000</f>
        <v>0</v>
      </c>
      <c r="M1754">
        <v>1</v>
      </c>
      <c r="N1754">
        <v>0</v>
      </c>
      <c r="O1754">
        <v>66.6666666666666</v>
      </c>
      <c r="P1754" s="2">
        <f>E1754*0.55 + L1754*0.45</f>
        <v>0.20302529500000005</v>
      </c>
      <c r="Q1754" s="2">
        <f>F1754*0.55 + M1754*0.45</f>
        <v>44.633333333333319</v>
      </c>
      <c r="R1754" s="2">
        <f>P1754*0.55+Q1754*0.45</f>
        <v>20.196663912249992</v>
      </c>
      <c r="S1754" s="8">
        <f>E1754/SUM($E$2:$E$2772)</f>
        <v>1.9939926925897962E-4</v>
      </c>
      <c r="T1754" s="8">
        <f>Tabla13[[#This Row],[rsi_earning]]/SUM(Tabla13[rsi_earning])</f>
        <v>0</v>
      </c>
      <c r="U1754" s="10">
        <f>Tabla13[[#This Row],[P(D)]]+Tabla13[[#This Row],[P_RSI(D)]]</f>
        <v>1.9939926925897962E-4</v>
      </c>
    </row>
    <row r="1755" spans="1:21" x14ac:dyDescent="0.2">
      <c r="A1755" t="s">
        <v>7776</v>
      </c>
      <c r="B1755" t="s">
        <v>7777</v>
      </c>
      <c r="C1755" s="1">
        <v>13.119999885559</v>
      </c>
      <c r="D1755" s="1">
        <v>10566.24</v>
      </c>
      <c r="E1755" s="6">
        <f>D1755/100000</f>
        <v>0.1056624</v>
      </c>
      <c r="F1755" s="4">
        <v>98</v>
      </c>
      <c r="G1755" s="1">
        <v>107.82</v>
      </c>
      <c r="H1755">
        <v>12.212650663404</v>
      </c>
      <c r="I1755">
        <v>13.190116059383501</v>
      </c>
      <c r="J1755">
        <v>11.2351852674245</v>
      </c>
      <c r="K1755" s="1">
        <v>15345</v>
      </c>
      <c r="L1755" s="6">
        <f>K1755/100000</f>
        <v>0.15345</v>
      </c>
      <c r="M1755">
        <v>72</v>
      </c>
      <c r="N1755">
        <v>213.12</v>
      </c>
      <c r="O1755">
        <v>83.985791937270506</v>
      </c>
      <c r="P1755" s="2">
        <f>E1755*0.55 + L1755*0.45</f>
        <v>0.12716682000000001</v>
      </c>
      <c r="Q1755" s="2">
        <f>F1755*0.55 + M1755*0.45</f>
        <v>86.300000000000011</v>
      </c>
      <c r="R1755" s="2">
        <f>P1755*0.55+Q1755*0.45</f>
        <v>38.90494175100001</v>
      </c>
      <c r="S1755" s="8">
        <f>E1755/SUM($E$2:$E$2772)</f>
        <v>5.7076399970173681E-5</v>
      </c>
      <c r="T1755" s="8">
        <f>Tabla13[[#This Row],[rsi_earning]]/SUM(Tabla13[rsi_earning])</f>
        <v>1.4229025997154892E-4</v>
      </c>
      <c r="U1755" s="10">
        <f>Tabla13[[#This Row],[P(D)]]+Tabla13[[#This Row],[P_RSI(D)]]</f>
        <v>1.9936665994172261E-4</v>
      </c>
    </row>
    <row r="1756" spans="1:21" x14ac:dyDescent="0.2">
      <c r="A1756" t="s">
        <v>4990</v>
      </c>
      <c r="B1756" t="s">
        <v>4991</v>
      </c>
      <c r="C1756" s="1">
        <v>242.669998168945</v>
      </c>
      <c r="D1756" s="1">
        <v>36897.54</v>
      </c>
      <c r="E1756" s="6">
        <f>D1756/100000</f>
        <v>0.36897540000000001</v>
      </c>
      <c r="F1756" s="4">
        <v>50.6</v>
      </c>
      <c r="G1756" s="1">
        <v>729.2</v>
      </c>
      <c r="H1756">
        <v>240.80336313203699</v>
      </c>
      <c r="I1756">
        <v>245.57643608512799</v>
      </c>
      <c r="J1756">
        <v>236.03029017894599</v>
      </c>
      <c r="K1756" s="1">
        <v>0</v>
      </c>
      <c r="L1756" s="6">
        <f>K1756/100000</f>
        <v>0</v>
      </c>
      <c r="M1756">
        <v>1</v>
      </c>
      <c r="N1756">
        <v>0</v>
      </c>
      <c r="O1756">
        <v>46.940854025603599</v>
      </c>
      <c r="P1756" s="2">
        <f>E1756*0.55 + L1756*0.45</f>
        <v>0.20293647000000001</v>
      </c>
      <c r="Q1756" s="2">
        <f>F1756*0.55 + M1756*0.45</f>
        <v>28.28</v>
      </c>
      <c r="R1756" s="2">
        <f>P1756*0.55+Q1756*0.45</f>
        <v>12.837615058500001</v>
      </c>
      <c r="S1756" s="8">
        <f>E1756/SUM($E$2:$E$2772)</f>
        <v>1.9931203067084243E-4</v>
      </c>
      <c r="T1756" s="8">
        <f>Tabla13[[#This Row],[rsi_earning]]/SUM(Tabla13[rsi_earning])</f>
        <v>0</v>
      </c>
      <c r="U1756" s="10">
        <f>Tabla13[[#This Row],[P(D)]]+Tabla13[[#This Row],[P_RSI(D)]]</f>
        <v>1.9931203067084243E-4</v>
      </c>
    </row>
    <row r="1757" spans="1:21" x14ac:dyDescent="0.2">
      <c r="A1757" t="s">
        <v>8283</v>
      </c>
      <c r="B1757" t="s">
        <v>8284</v>
      </c>
      <c r="C1757" s="1">
        <v>37.200000762939403</v>
      </c>
      <c r="D1757" s="1">
        <v>27251.98</v>
      </c>
      <c r="E1757" s="6">
        <f>D1757/100000</f>
        <v>0.27251979999999998</v>
      </c>
      <c r="F1757" s="4">
        <v>71.25</v>
      </c>
      <c r="G1757" s="1">
        <v>382.48</v>
      </c>
      <c r="H1757">
        <v>37.528493441005402</v>
      </c>
      <c r="I1757">
        <v>38.864758727939098</v>
      </c>
      <c r="J1757">
        <v>36.192228154071699</v>
      </c>
      <c r="K1757" s="1">
        <v>5599.52</v>
      </c>
      <c r="L1757" s="6">
        <f>K1757/100000</f>
        <v>5.5995200000000002E-2</v>
      </c>
      <c r="M1757">
        <v>386</v>
      </c>
      <c r="N1757">
        <v>14.51</v>
      </c>
      <c r="O1757">
        <v>50.023334481019901</v>
      </c>
      <c r="P1757" s="2">
        <f>E1757*0.55 + L1757*0.45</f>
        <v>0.17508372999999999</v>
      </c>
      <c r="Q1757" s="2">
        <f>F1757*0.55 + M1757*0.45</f>
        <v>212.88750000000002</v>
      </c>
      <c r="R1757" s="2">
        <f>P1757*0.55+Q1757*0.45</f>
        <v>95.895671051500017</v>
      </c>
      <c r="S1757" s="8">
        <f>E1757/SUM($E$2:$E$2772)</f>
        <v>1.4720893245460766E-4</v>
      </c>
      <c r="T1757" s="8">
        <f>Tabla13[[#This Row],[rsi_earning]]/SUM(Tabla13[rsi_earning])</f>
        <v>5.192291668399398E-5</v>
      </c>
      <c r="U1757" s="10">
        <f>Tabla13[[#This Row],[P(D)]]+Tabla13[[#This Row],[P_RSI(D)]]</f>
        <v>1.9913184913860162E-4</v>
      </c>
    </row>
    <row r="1758" spans="1:21" x14ac:dyDescent="0.2">
      <c r="A1758" t="s">
        <v>2215</v>
      </c>
      <c r="B1758" t="s">
        <v>2216</v>
      </c>
      <c r="C1758" s="1">
        <v>40.25</v>
      </c>
      <c r="D1758" s="1">
        <v>36751.1</v>
      </c>
      <c r="E1758" s="6">
        <f>D1758/100000</f>
        <v>0.36751099999999998</v>
      </c>
      <c r="F1758" s="4">
        <v>45.5833333333333</v>
      </c>
      <c r="G1758" s="1">
        <v>806.24</v>
      </c>
      <c r="H1758">
        <v>39.6448650222097</v>
      </c>
      <c r="I1758">
        <v>40.323091325975597</v>
      </c>
      <c r="J1758">
        <v>38.966638718443697</v>
      </c>
      <c r="K1758" s="1">
        <v>0</v>
      </c>
      <c r="L1758" s="6">
        <f>K1758/100000</f>
        <v>0</v>
      </c>
      <c r="M1758">
        <v>1</v>
      </c>
      <c r="N1758">
        <v>0</v>
      </c>
      <c r="O1758">
        <v>59.030831822299</v>
      </c>
      <c r="P1758" s="2">
        <f>E1758*0.55 + L1758*0.45</f>
        <v>0.20213105000000001</v>
      </c>
      <c r="Q1758" s="2">
        <f>F1758*0.55 + M1758*0.45</f>
        <v>25.520833333333318</v>
      </c>
      <c r="R1758" s="2">
        <f>P1758*0.55+Q1758*0.45</f>
        <v>11.595547077499992</v>
      </c>
      <c r="S1758" s="8">
        <f>E1758/SUM($E$2:$E$2772)</f>
        <v>1.9852099544813006E-4</v>
      </c>
      <c r="T1758" s="8">
        <f>Tabla13[[#This Row],[rsi_earning]]/SUM(Tabla13[rsi_earning])</f>
        <v>0</v>
      </c>
      <c r="U1758" s="10">
        <f>Tabla13[[#This Row],[P(D)]]+Tabla13[[#This Row],[P_RSI(D)]]</f>
        <v>1.9852099544813006E-4</v>
      </c>
    </row>
    <row r="1759" spans="1:21" x14ac:dyDescent="0.2">
      <c r="A1759" t="s">
        <v>2053</v>
      </c>
      <c r="B1759" t="s">
        <v>2054</v>
      </c>
      <c r="C1759" s="1">
        <v>135.5</v>
      </c>
      <c r="D1759" s="1">
        <v>36680.07</v>
      </c>
      <c r="E1759" s="6">
        <f>D1759/100000</f>
        <v>0.36680069999999998</v>
      </c>
      <c r="F1759" s="4">
        <v>55</v>
      </c>
      <c r="G1759" s="1">
        <v>666.91</v>
      </c>
      <c r="H1759">
        <v>128.457698027855</v>
      </c>
      <c r="I1759">
        <v>134.228129491863</v>
      </c>
      <c r="J1759">
        <v>122.68726656384599</v>
      </c>
      <c r="K1759" s="1">
        <v>0</v>
      </c>
      <c r="L1759" s="6">
        <f>K1759/100000</f>
        <v>0</v>
      </c>
      <c r="M1759">
        <v>1</v>
      </c>
      <c r="N1759">
        <v>0</v>
      </c>
      <c r="O1759">
        <v>70.261609111233994</v>
      </c>
      <c r="P1759" s="2">
        <f>E1759*0.55 + L1759*0.45</f>
        <v>0.20174038499999999</v>
      </c>
      <c r="Q1759" s="2">
        <f>F1759*0.55 + M1759*0.45</f>
        <v>30.700000000000003</v>
      </c>
      <c r="R1759" s="2">
        <f>P1759*0.55+Q1759*0.45</f>
        <v>13.925957211750001</v>
      </c>
      <c r="S1759" s="8">
        <f>E1759/SUM($E$2:$E$2772)</f>
        <v>1.9813730771343148E-4</v>
      </c>
      <c r="T1759" s="8">
        <f>Tabla13[[#This Row],[rsi_earning]]/SUM(Tabla13[rsi_earning])</f>
        <v>0</v>
      </c>
      <c r="U1759" s="10">
        <f>Tabla13[[#This Row],[P(D)]]+Tabla13[[#This Row],[P_RSI(D)]]</f>
        <v>1.9813730771343148E-4</v>
      </c>
    </row>
    <row r="1760" spans="1:21" x14ac:dyDescent="0.2">
      <c r="A1760" t="s">
        <v>3225</v>
      </c>
      <c r="B1760" t="s">
        <v>3226</v>
      </c>
      <c r="C1760" s="1">
        <v>150.36999511718699</v>
      </c>
      <c r="D1760" s="1">
        <v>36665.949999999997</v>
      </c>
      <c r="E1760" s="6">
        <f>D1760/100000</f>
        <v>0.36665949999999997</v>
      </c>
      <c r="F1760" s="4">
        <v>85.727272727272705</v>
      </c>
      <c r="G1760" s="1">
        <v>427.7</v>
      </c>
      <c r="H1760">
        <v>152.31247889513</v>
      </c>
      <c r="I1760">
        <v>156.42164570583901</v>
      </c>
      <c r="J1760">
        <v>148.20331208442099</v>
      </c>
      <c r="K1760" s="1">
        <v>0</v>
      </c>
      <c r="L1760" s="6">
        <f>K1760/100000</f>
        <v>0</v>
      </c>
      <c r="M1760">
        <v>1</v>
      </c>
      <c r="N1760">
        <v>0</v>
      </c>
      <c r="O1760">
        <v>45.008423321951597</v>
      </c>
      <c r="P1760" s="2">
        <f>E1760*0.55 + L1760*0.45</f>
        <v>0.20166272499999999</v>
      </c>
      <c r="Q1760" s="2">
        <f>F1760*0.55 + M1760*0.45</f>
        <v>47.599999999999994</v>
      </c>
      <c r="R1760" s="2">
        <f>P1760*0.55+Q1760*0.45</f>
        <v>21.530914498749997</v>
      </c>
      <c r="S1760" s="8">
        <f>E1760/SUM($E$2:$E$2772)</f>
        <v>1.9806103471872581E-4</v>
      </c>
      <c r="T1760" s="8">
        <f>Tabla13[[#This Row],[rsi_earning]]/SUM(Tabla13[rsi_earning])</f>
        <v>0</v>
      </c>
      <c r="U1760" s="10">
        <f>Tabla13[[#This Row],[P(D)]]+Tabla13[[#This Row],[P_RSI(D)]]</f>
        <v>1.9806103471872581E-4</v>
      </c>
    </row>
    <row r="1761" spans="1:21" x14ac:dyDescent="0.2">
      <c r="A1761" t="s">
        <v>4416</v>
      </c>
      <c r="B1761" t="s">
        <v>4417</v>
      </c>
      <c r="C1761" s="1">
        <v>621.280029296875</v>
      </c>
      <c r="D1761" s="1">
        <v>33910.28</v>
      </c>
      <c r="E1761" s="6">
        <f>D1761/100000</f>
        <v>0.33910279999999998</v>
      </c>
      <c r="F1761" s="4">
        <v>78.5</v>
      </c>
      <c r="G1761" s="1">
        <v>431.98</v>
      </c>
      <c r="H1761">
        <v>639.67809122013898</v>
      </c>
      <c r="I1761">
        <v>666.95462998688095</v>
      </c>
      <c r="J1761">
        <v>612.40155245339702</v>
      </c>
      <c r="K1761" s="1">
        <v>1566.93</v>
      </c>
      <c r="L1761" s="6">
        <f>K1761/100000</f>
        <v>1.5669300000000001E-2</v>
      </c>
      <c r="M1761">
        <v>600</v>
      </c>
      <c r="N1761">
        <v>2.61</v>
      </c>
      <c r="O1761">
        <v>35.918526403491398</v>
      </c>
      <c r="P1761" s="2">
        <f>E1761*0.55 + L1761*0.45</f>
        <v>0.19355772499999999</v>
      </c>
      <c r="Q1761" s="2">
        <f>F1761*0.55 + M1761*0.45</f>
        <v>313.17500000000001</v>
      </c>
      <c r="R1761" s="2">
        <f>P1761*0.55+Q1761*0.45</f>
        <v>141.03520674875</v>
      </c>
      <c r="S1761" s="8">
        <f>E1761/SUM($E$2:$E$2772)</f>
        <v>1.8317553873284926E-4</v>
      </c>
      <c r="T1761" s="8">
        <f>Tabla13[[#This Row],[rsi_earning]]/SUM(Tabla13[rsi_earning])</f>
        <v>1.4529741092031225E-5</v>
      </c>
      <c r="U1761" s="10">
        <f>Tabla13[[#This Row],[P(D)]]+Tabla13[[#This Row],[P_RSI(D)]]</f>
        <v>1.9770527982488048E-4</v>
      </c>
    </row>
    <row r="1762" spans="1:21" x14ac:dyDescent="0.2">
      <c r="A1762" t="s">
        <v>5846</v>
      </c>
      <c r="B1762" t="s">
        <v>5847</v>
      </c>
      <c r="C1762" s="1">
        <v>17.850000381469702</v>
      </c>
      <c r="D1762" s="1">
        <v>36570.589999999997</v>
      </c>
      <c r="E1762" s="6">
        <f>D1762/100000</f>
        <v>0.36570589999999997</v>
      </c>
      <c r="F1762" s="4">
        <v>114.666666666666</v>
      </c>
      <c r="G1762" s="1">
        <v>318.93</v>
      </c>
      <c r="H1762">
        <v>18.3101576394176</v>
      </c>
      <c r="I1762">
        <v>19.620498589490801</v>
      </c>
      <c r="J1762">
        <v>16.999816689344399</v>
      </c>
      <c r="K1762" s="1">
        <v>0</v>
      </c>
      <c r="L1762" s="6">
        <f>K1762/100000</f>
        <v>0</v>
      </c>
      <c r="M1762">
        <v>1</v>
      </c>
      <c r="N1762">
        <v>0</v>
      </c>
      <c r="O1762">
        <v>54.780871498666698</v>
      </c>
      <c r="P1762" s="2">
        <f>E1762*0.55 + L1762*0.45</f>
        <v>0.20113824499999999</v>
      </c>
      <c r="Q1762" s="2">
        <f>F1762*0.55 + M1762*0.45</f>
        <v>63.51666666666631</v>
      </c>
      <c r="R1762" s="2">
        <f>P1762*0.55+Q1762*0.45</f>
        <v>28.693126034749838</v>
      </c>
      <c r="S1762" s="8">
        <f>E1762/SUM($E$2:$E$2772)</f>
        <v>1.9754592191595436E-4</v>
      </c>
      <c r="T1762" s="8">
        <f>Tabla13[[#This Row],[rsi_earning]]/SUM(Tabla13[rsi_earning])</f>
        <v>0</v>
      </c>
      <c r="U1762" s="10">
        <f>Tabla13[[#This Row],[P(D)]]+Tabla13[[#This Row],[P_RSI(D)]]</f>
        <v>1.9754592191595436E-4</v>
      </c>
    </row>
    <row r="1763" spans="1:21" x14ac:dyDescent="0.2">
      <c r="A1763" t="s">
        <v>5518</v>
      </c>
      <c r="B1763" t="s">
        <v>5519</v>
      </c>
      <c r="C1763" s="1">
        <v>246.92999267578099</v>
      </c>
      <c r="D1763" s="1">
        <v>36561.15</v>
      </c>
      <c r="E1763" s="6">
        <f>D1763/100000</f>
        <v>0.36561150000000003</v>
      </c>
      <c r="F1763" s="4">
        <v>70</v>
      </c>
      <c r="G1763" s="1">
        <v>522.29999999999995</v>
      </c>
      <c r="H1763">
        <v>245.593741670447</v>
      </c>
      <c r="I1763">
        <v>254.840311486009</v>
      </c>
      <c r="J1763">
        <v>236.347171854885</v>
      </c>
      <c r="K1763" s="1">
        <v>0</v>
      </c>
      <c r="L1763" s="6">
        <f>K1763/100000</f>
        <v>0</v>
      </c>
      <c r="M1763">
        <v>1</v>
      </c>
      <c r="N1763">
        <v>0</v>
      </c>
      <c r="O1763">
        <v>51.188819319444299</v>
      </c>
      <c r="P1763" s="2">
        <f>E1763*0.55 + L1763*0.45</f>
        <v>0.20108632500000004</v>
      </c>
      <c r="Q1763" s="2">
        <f>F1763*0.55 + M1763*0.45</f>
        <v>38.950000000000003</v>
      </c>
      <c r="R1763" s="2">
        <f>P1763*0.55+Q1763*0.45</f>
        <v>17.638097478750005</v>
      </c>
      <c r="S1763" s="8">
        <f>E1763/SUM($E$2:$E$2772)</f>
        <v>1.9749492920561294E-4</v>
      </c>
      <c r="T1763" s="8">
        <f>Tabla13[[#This Row],[rsi_earning]]/SUM(Tabla13[rsi_earning])</f>
        <v>0</v>
      </c>
      <c r="U1763" s="10">
        <f>Tabla13[[#This Row],[P(D)]]+Tabla13[[#This Row],[P_RSI(D)]]</f>
        <v>1.9749492920561294E-4</v>
      </c>
    </row>
    <row r="1764" spans="1:21" x14ac:dyDescent="0.2">
      <c r="A1764" t="s">
        <v>219</v>
      </c>
      <c r="B1764" t="s">
        <v>220</v>
      </c>
      <c r="C1764" s="1">
        <v>163.88999938964801</v>
      </c>
      <c r="D1764" s="1">
        <v>56966.99</v>
      </c>
      <c r="E1764" s="6">
        <f>D1764/100000</f>
        <v>0.56966989999999995</v>
      </c>
      <c r="F1764" s="4">
        <v>74.818181818181799</v>
      </c>
      <c r="G1764" s="1">
        <v>761.41</v>
      </c>
      <c r="H1764">
        <v>159.6249695489</v>
      </c>
      <c r="I1764">
        <v>164.81649367534499</v>
      </c>
      <c r="J1764">
        <v>154.43344542245501</v>
      </c>
      <c r="K1764" s="1">
        <v>-11889.39</v>
      </c>
      <c r="L1764" s="6">
        <f>K1764/100000</f>
        <v>-0.1188939</v>
      </c>
      <c r="M1764">
        <v>509</v>
      </c>
      <c r="N1764">
        <v>-23.36</v>
      </c>
      <c r="O1764">
        <v>60.304289879480599</v>
      </c>
      <c r="P1764" s="2">
        <f>E1764*0.55 + L1764*0.45</f>
        <v>0.25981619</v>
      </c>
      <c r="Q1764" s="2">
        <f>F1764*0.55 + M1764*0.45</f>
        <v>270.2</v>
      </c>
      <c r="R1764" s="2">
        <f>P1764*0.55+Q1764*0.45</f>
        <v>121.7328989045</v>
      </c>
      <c r="S1764" s="8">
        <f>E1764/SUM($E$2:$E$2772)</f>
        <v>3.0772258687450637E-4</v>
      </c>
      <c r="T1764" s="8">
        <f>Tabla13[[#This Row],[rsi_earning]]/SUM(Tabla13[rsi_earning])</f>
        <v>-1.1024727233647011E-4</v>
      </c>
      <c r="U1764" s="10">
        <f>Tabla13[[#This Row],[P(D)]]+Tabla13[[#This Row],[P_RSI(D)]]</f>
        <v>1.9747531453803626E-4</v>
      </c>
    </row>
    <row r="1765" spans="1:21" x14ac:dyDescent="0.2">
      <c r="A1765" t="s">
        <v>4700</v>
      </c>
      <c r="B1765" t="s">
        <v>4701</v>
      </c>
      <c r="C1765" s="1">
        <v>24.4300003051757</v>
      </c>
      <c r="D1765" s="1">
        <v>36534.97</v>
      </c>
      <c r="E1765" s="6">
        <f>D1765/100000</f>
        <v>0.3653497</v>
      </c>
      <c r="F1765" s="4">
        <v>49.615384615384599</v>
      </c>
      <c r="G1765" s="1">
        <v>736.36</v>
      </c>
      <c r="H1765">
        <v>24.131965420172602</v>
      </c>
      <c r="I1765">
        <v>24.6919118454006</v>
      </c>
      <c r="J1765">
        <v>23.5720189949446</v>
      </c>
      <c r="K1765" s="1">
        <v>0</v>
      </c>
      <c r="L1765" s="6">
        <f>K1765/100000</f>
        <v>0</v>
      </c>
      <c r="M1765">
        <v>1</v>
      </c>
      <c r="N1765">
        <v>0</v>
      </c>
      <c r="O1765">
        <v>60.130722213426502</v>
      </c>
      <c r="P1765" s="2">
        <f>E1765*0.55 + L1765*0.45</f>
        <v>0.20094233500000003</v>
      </c>
      <c r="Q1765" s="2">
        <f>F1765*0.55 + M1765*0.45</f>
        <v>27.738461538461532</v>
      </c>
      <c r="R1765" s="2">
        <f>P1765*0.55+Q1765*0.45</f>
        <v>12.592825976557689</v>
      </c>
      <c r="S1765" s="8">
        <f>E1765/SUM($E$2:$E$2772)</f>
        <v>1.9735351086273796E-4</v>
      </c>
      <c r="T1765" s="8">
        <f>Tabla13[[#This Row],[rsi_earning]]/SUM(Tabla13[rsi_earning])</f>
        <v>0</v>
      </c>
      <c r="U1765" s="10">
        <f>Tabla13[[#This Row],[P(D)]]+Tabla13[[#This Row],[P_RSI(D)]]</f>
        <v>1.9735351086273796E-4</v>
      </c>
    </row>
    <row r="1766" spans="1:21" x14ac:dyDescent="0.2">
      <c r="A1766" t="s">
        <v>4584</v>
      </c>
      <c r="B1766" t="s">
        <v>4585</v>
      </c>
      <c r="C1766" s="1">
        <v>46.560001373291001</v>
      </c>
      <c r="D1766" s="1">
        <v>36472.620000000003</v>
      </c>
      <c r="E1766" s="6">
        <f>D1766/100000</f>
        <v>0.3647262</v>
      </c>
      <c r="F1766" s="4">
        <v>60</v>
      </c>
      <c r="G1766" s="1">
        <v>607.88</v>
      </c>
      <c r="H1766">
        <v>45.756991825278803</v>
      </c>
      <c r="I1766">
        <v>46.735578131337597</v>
      </c>
      <c r="J1766">
        <v>44.778405519220001</v>
      </c>
      <c r="K1766" s="1">
        <v>0</v>
      </c>
      <c r="L1766" s="6">
        <f>K1766/100000</f>
        <v>0</v>
      </c>
      <c r="M1766">
        <v>1</v>
      </c>
      <c r="N1766">
        <v>0</v>
      </c>
      <c r="O1766">
        <v>55.900887398362499</v>
      </c>
      <c r="P1766" s="2">
        <f>E1766*0.55 + L1766*0.45</f>
        <v>0.20059941000000001</v>
      </c>
      <c r="Q1766" s="2">
        <f>F1766*0.55 + M1766*0.45</f>
        <v>33.450000000000003</v>
      </c>
      <c r="R1766" s="2">
        <f>P1766*0.55+Q1766*0.45</f>
        <v>15.162829675500001</v>
      </c>
      <c r="S1766" s="8">
        <f>E1766/SUM($E$2:$E$2772)</f>
        <v>1.9701671049305675E-4</v>
      </c>
      <c r="T1766" s="8">
        <f>Tabla13[[#This Row],[rsi_earning]]/SUM(Tabla13[rsi_earning])</f>
        <v>0</v>
      </c>
      <c r="U1766" s="10">
        <f>Tabla13[[#This Row],[P(D)]]+Tabla13[[#This Row],[P_RSI(D)]]</f>
        <v>1.9701671049305675E-4</v>
      </c>
    </row>
    <row r="1767" spans="1:21" x14ac:dyDescent="0.2">
      <c r="A1767" t="s">
        <v>9328</v>
      </c>
      <c r="B1767" t="s">
        <v>9329</v>
      </c>
      <c r="C1767" s="1">
        <v>187.02999877929599</v>
      </c>
      <c r="D1767" s="1">
        <v>39045.47</v>
      </c>
      <c r="E1767" s="6">
        <f>D1767/100000</f>
        <v>0.39045469999999999</v>
      </c>
      <c r="F1767" s="4">
        <v>80.545454545454504</v>
      </c>
      <c r="G1767" s="1">
        <v>484.76</v>
      </c>
      <c r="H1767">
        <v>192.864404195258</v>
      </c>
      <c r="I1767">
        <v>198.57123465976301</v>
      </c>
      <c r="J1767">
        <v>187.15757373075201</v>
      </c>
      <c r="K1767" s="1">
        <v>-1536.27</v>
      </c>
      <c r="L1767" s="6">
        <f>K1767/100000</f>
        <v>-1.53627E-2</v>
      </c>
      <c r="M1767">
        <v>450.5</v>
      </c>
      <c r="N1767">
        <v>-3.41</v>
      </c>
      <c r="O1767">
        <v>40.472342917518098</v>
      </c>
      <c r="P1767" s="2">
        <f>E1767*0.55 + L1767*0.45</f>
        <v>0.20783687000000001</v>
      </c>
      <c r="Q1767" s="2">
        <f>F1767*0.55 + M1767*0.45</f>
        <v>247.02499999999998</v>
      </c>
      <c r="R1767" s="2">
        <f>P1767*0.55+Q1767*0.45</f>
        <v>111.2755602785</v>
      </c>
      <c r="S1767" s="8">
        <f>E1767/SUM($E$2:$E$2772)</f>
        <v>2.1091465485768043E-4</v>
      </c>
      <c r="T1767" s="8">
        <f>Tabla13[[#This Row],[rsi_earning]]/SUM(Tabla13[rsi_earning])</f>
        <v>-1.4245438754414561E-5</v>
      </c>
      <c r="U1767" s="10">
        <f>Tabla13[[#This Row],[P(D)]]+Tabla13[[#This Row],[P_RSI(D)]]</f>
        <v>1.9666921610326588E-4</v>
      </c>
    </row>
    <row r="1768" spans="1:21" x14ac:dyDescent="0.2">
      <c r="A1768" t="s">
        <v>8157</v>
      </c>
      <c r="B1768" t="s">
        <v>8158</v>
      </c>
      <c r="C1768" s="1">
        <v>60.349998474121001</v>
      </c>
      <c r="D1768" s="1">
        <v>36341.879999999997</v>
      </c>
      <c r="E1768" s="6">
        <f>D1768/100000</f>
        <v>0.36341879999999999</v>
      </c>
      <c r="F1768" s="4">
        <v>49.9</v>
      </c>
      <c r="G1768" s="1">
        <v>728.29</v>
      </c>
      <c r="H1768">
        <v>59.7549861986111</v>
      </c>
      <c r="I1768">
        <v>60.865271019249903</v>
      </c>
      <c r="J1768">
        <v>58.644701377972197</v>
      </c>
      <c r="K1768" s="1">
        <v>0</v>
      </c>
      <c r="L1768" s="6">
        <f>K1768/100000</f>
        <v>0</v>
      </c>
      <c r="M1768">
        <v>1</v>
      </c>
      <c r="N1768">
        <v>0</v>
      </c>
      <c r="O1768">
        <v>49.802933297007598</v>
      </c>
      <c r="P1768" s="2">
        <f>E1768*0.55 + L1768*0.45</f>
        <v>0.19988034000000002</v>
      </c>
      <c r="Q1768" s="2">
        <f>F1768*0.55 + M1768*0.45</f>
        <v>27.895</v>
      </c>
      <c r="R1768" s="2">
        <f>P1768*0.55+Q1768*0.45</f>
        <v>12.662684187</v>
      </c>
      <c r="S1768" s="8">
        <f>E1768/SUM($E$2:$E$2772)</f>
        <v>1.9631048306190804E-4</v>
      </c>
      <c r="T1768" s="8">
        <f>Tabla13[[#This Row],[rsi_earning]]/SUM(Tabla13[rsi_earning])</f>
        <v>0</v>
      </c>
      <c r="U1768" s="10">
        <f>Tabla13[[#This Row],[P(D)]]+Tabla13[[#This Row],[P_RSI(D)]]</f>
        <v>1.9631048306190804E-4</v>
      </c>
    </row>
    <row r="1769" spans="1:21" x14ac:dyDescent="0.2">
      <c r="A1769" t="s">
        <v>2223</v>
      </c>
      <c r="B1769" t="s">
        <v>2224</v>
      </c>
      <c r="C1769" s="1">
        <v>46.810001373291001</v>
      </c>
      <c r="D1769" s="1">
        <v>36335.21</v>
      </c>
      <c r="E1769" s="6">
        <f>D1769/100000</f>
        <v>0.36335210000000001</v>
      </c>
      <c r="F1769" s="4">
        <v>48.6</v>
      </c>
      <c r="G1769" s="1">
        <v>747.64</v>
      </c>
      <c r="H1769">
        <v>46.428529843606199</v>
      </c>
      <c r="I1769">
        <v>47.2758270137466</v>
      </c>
      <c r="J1769">
        <v>45.581232673465898</v>
      </c>
      <c r="K1769" s="1">
        <v>0</v>
      </c>
      <c r="L1769" s="6">
        <f>K1769/100000</f>
        <v>0</v>
      </c>
      <c r="M1769">
        <v>1</v>
      </c>
      <c r="N1769">
        <v>0</v>
      </c>
      <c r="O1769">
        <v>48.460809561734401</v>
      </c>
      <c r="P1769" s="2">
        <f>E1769*0.55 + L1769*0.45</f>
        <v>0.19984365500000001</v>
      </c>
      <c r="Q1769" s="2">
        <f>F1769*0.55 + M1769*0.45</f>
        <v>27.180000000000003</v>
      </c>
      <c r="R1769" s="2">
        <f>P1769*0.55+Q1769*0.45</f>
        <v>12.340914010250001</v>
      </c>
      <c r="S1769" s="8">
        <f>E1769/SUM($E$2:$E$2772)</f>
        <v>1.9627445325491892E-4</v>
      </c>
      <c r="T1769" s="8">
        <f>Tabla13[[#This Row],[rsi_earning]]/SUM(Tabla13[rsi_earning])</f>
        <v>0</v>
      </c>
      <c r="U1769" s="10">
        <f>Tabla13[[#This Row],[P(D)]]+Tabla13[[#This Row],[P_RSI(D)]]</f>
        <v>1.9627445325491892E-4</v>
      </c>
    </row>
    <row r="1770" spans="1:21" x14ac:dyDescent="0.2">
      <c r="A1770" t="s">
        <v>4474</v>
      </c>
      <c r="B1770" t="s">
        <v>4475</v>
      </c>
      <c r="C1770" s="1">
        <v>19.540000915527301</v>
      </c>
      <c r="D1770" s="1">
        <v>1951.25</v>
      </c>
      <c r="E1770" s="6">
        <f>D1770/100000</f>
        <v>1.9512499999999999E-2</v>
      </c>
      <c r="F1770" s="4">
        <v>71.090909090909093</v>
      </c>
      <c r="G1770" s="1">
        <v>27.45</v>
      </c>
      <c r="H1770">
        <v>19.2338702957524</v>
      </c>
      <c r="I1770">
        <v>19.580063828060201</v>
      </c>
      <c r="J1770">
        <v>18.887676763444599</v>
      </c>
      <c r="K1770" s="1">
        <v>20004.72</v>
      </c>
      <c r="L1770" s="6">
        <f>K1770/100000</f>
        <v>0.20004720000000001</v>
      </c>
      <c r="M1770">
        <v>134</v>
      </c>
      <c r="N1770">
        <v>149.29</v>
      </c>
      <c r="O1770">
        <v>55.834972204275402</v>
      </c>
      <c r="P1770" s="2">
        <f>E1770*0.55 + L1770*0.45</f>
        <v>0.100753115</v>
      </c>
      <c r="Q1770" s="2">
        <f>F1770*0.55 + M1770*0.45</f>
        <v>99.4</v>
      </c>
      <c r="R1770" s="2">
        <f>P1770*0.55+Q1770*0.45</f>
        <v>44.785414213250007</v>
      </c>
      <c r="S1770" s="8">
        <f>E1770/SUM($E$2:$E$2772)</f>
        <v>1.0540204031121892E-5</v>
      </c>
      <c r="T1770" s="8">
        <f>Tabla13[[#This Row],[rsi_earning]]/SUM(Tabla13[rsi_earning])</f>
        <v>1.8549865164275297E-4</v>
      </c>
      <c r="U1770" s="10">
        <f>Tabla13[[#This Row],[P(D)]]+Tabla13[[#This Row],[P_RSI(D)]]</f>
        <v>1.9603885567387488E-4</v>
      </c>
    </row>
    <row r="1771" spans="1:21" x14ac:dyDescent="0.2">
      <c r="A1771" t="s">
        <v>4384</v>
      </c>
      <c r="B1771" t="s">
        <v>4385</v>
      </c>
      <c r="C1771" s="1">
        <v>136.69999694824199</v>
      </c>
      <c r="D1771" s="1">
        <v>36236.800000000003</v>
      </c>
      <c r="E1771" s="6">
        <f>D1771/100000</f>
        <v>0.36236800000000002</v>
      </c>
      <c r="F1771" s="4">
        <v>56.625</v>
      </c>
      <c r="G1771" s="1">
        <v>639.94000000000005</v>
      </c>
      <c r="H1771">
        <v>134.972479205442</v>
      </c>
      <c r="I1771">
        <v>138.85157177678801</v>
      </c>
      <c r="J1771">
        <v>131.093386634095</v>
      </c>
      <c r="K1771" s="1">
        <v>0</v>
      </c>
      <c r="L1771" s="6">
        <f>K1771/100000</f>
        <v>0</v>
      </c>
      <c r="M1771">
        <v>1</v>
      </c>
      <c r="N1771">
        <v>0</v>
      </c>
      <c r="O1771">
        <v>55.890660369489296</v>
      </c>
      <c r="P1771" s="2">
        <f>E1771*0.55 + L1771*0.45</f>
        <v>0.19930240000000002</v>
      </c>
      <c r="Q1771" s="2">
        <f>F1771*0.55 + M1771*0.45</f>
        <v>31.593750000000004</v>
      </c>
      <c r="R1771" s="2">
        <f>P1771*0.55+Q1771*0.45</f>
        <v>14.326803820000002</v>
      </c>
      <c r="S1771" s="8">
        <f>E1771/SUM($E$2:$E$2772)</f>
        <v>1.9574286505314944E-4</v>
      </c>
      <c r="T1771" s="8">
        <f>Tabla13[[#This Row],[rsi_earning]]/SUM(Tabla13[rsi_earning])</f>
        <v>0</v>
      </c>
      <c r="U1771" s="10">
        <f>Tabla13[[#This Row],[P(D)]]+Tabla13[[#This Row],[P_RSI(D)]]</f>
        <v>1.9574286505314944E-4</v>
      </c>
    </row>
    <row r="1772" spans="1:21" x14ac:dyDescent="0.2">
      <c r="A1772" t="s">
        <v>2605</v>
      </c>
      <c r="B1772" t="s">
        <v>2606</v>
      </c>
      <c r="C1772" s="1">
        <v>57.689998626708899</v>
      </c>
      <c r="D1772" s="1">
        <v>36233.29</v>
      </c>
      <c r="E1772" s="6">
        <f>D1772/100000</f>
        <v>0.36233290000000001</v>
      </c>
      <c r="F1772" s="4">
        <v>79.2</v>
      </c>
      <c r="G1772" s="1">
        <v>457.49</v>
      </c>
      <c r="H1772">
        <v>56.541593147765603</v>
      </c>
      <c r="I1772">
        <v>58.317468334096702</v>
      </c>
      <c r="J1772">
        <v>54.765717961434497</v>
      </c>
      <c r="K1772" s="1">
        <v>0</v>
      </c>
      <c r="L1772" s="6">
        <f>K1772/100000</f>
        <v>0</v>
      </c>
      <c r="M1772">
        <v>1</v>
      </c>
      <c r="N1772">
        <v>0</v>
      </c>
      <c r="O1772">
        <v>53.994473422458398</v>
      </c>
      <c r="P1772" s="2">
        <f>E1772*0.55 + L1772*0.45</f>
        <v>0.19928309500000002</v>
      </c>
      <c r="Q1772" s="2">
        <f>F1772*0.55 + M1772*0.45</f>
        <v>44.010000000000005</v>
      </c>
      <c r="R1772" s="2">
        <f>P1772*0.55+Q1772*0.45</f>
        <v>19.914105702250005</v>
      </c>
      <c r="S1772" s="8">
        <f>E1772/SUM($E$2:$E$2772)</f>
        <v>1.9572390483987628E-4</v>
      </c>
      <c r="T1772" s="8">
        <f>Tabla13[[#This Row],[rsi_earning]]/SUM(Tabla13[rsi_earning])</f>
        <v>0</v>
      </c>
      <c r="U1772" s="10">
        <f>Tabla13[[#This Row],[P(D)]]+Tabla13[[#This Row],[P_RSI(D)]]</f>
        <v>1.9572390483987628E-4</v>
      </c>
    </row>
    <row r="1773" spans="1:21" x14ac:dyDescent="0.2">
      <c r="A1773" t="s">
        <v>2111</v>
      </c>
      <c r="B1773" t="s">
        <v>2112</v>
      </c>
      <c r="C1773" s="1">
        <v>44.740001678466797</v>
      </c>
      <c r="D1773" s="1">
        <v>16267.77</v>
      </c>
      <c r="E1773" s="6">
        <f>D1773/100000</f>
        <v>0.16267770000000001</v>
      </c>
      <c r="F1773" s="4">
        <v>87.142857142857096</v>
      </c>
      <c r="G1773" s="1">
        <v>186.68</v>
      </c>
      <c r="H1773">
        <v>43.664980310045898</v>
      </c>
      <c r="I1773">
        <v>45.584422552421799</v>
      </c>
      <c r="J1773">
        <v>41.745538067670097</v>
      </c>
      <c r="K1773" s="1">
        <v>11581.96</v>
      </c>
      <c r="L1773" s="6">
        <f>K1773/100000</f>
        <v>0.11581959999999999</v>
      </c>
      <c r="M1773">
        <v>375</v>
      </c>
      <c r="N1773">
        <v>30.89</v>
      </c>
      <c r="O1773">
        <v>61.722987102583303</v>
      </c>
      <c r="P1773" s="2">
        <f>E1773*0.55 + L1773*0.45</f>
        <v>0.14159155500000001</v>
      </c>
      <c r="Q1773" s="2">
        <f>F1773*0.55 + M1773*0.45</f>
        <v>216.67857142857142</v>
      </c>
      <c r="R1773" s="2">
        <f>P1773*0.55+Q1773*0.45</f>
        <v>97.583232498107137</v>
      </c>
      <c r="S1773" s="8">
        <f>E1773/SUM($E$2:$E$2772)</f>
        <v>8.7874754609283188E-5</v>
      </c>
      <c r="T1773" s="8">
        <f>Tabla13[[#This Row],[rsi_earning]]/SUM(Tabla13[rsi_earning])</f>
        <v>1.0739655258260545E-4</v>
      </c>
      <c r="U1773" s="10">
        <f>Tabla13[[#This Row],[P(D)]]+Tabla13[[#This Row],[P_RSI(D)]]</f>
        <v>1.9527130719188863E-4</v>
      </c>
    </row>
    <row r="1774" spans="1:21" x14ac:dyDescent="0.2">
      <c r="A1774" t="s">
        <v>9382</v>
      </c>
      <c r="B1774" t="s">
        <v>9383</v>
      </c>
      <c r="C1774" s="1">
        <v>58.860000610351499</v>
      </c>
      <c r="D1774" s="1">
        <v>36007.279999999999</v>
      </c>
      <c r="E1774" s="6">
        <f>D1774/100000</f>
        <v>0.36007279999999997</v>
      </c>
      <c r="F1774" s="4">
        <v>53.3333333333333</v>
      </c>
      <c r="G1774" s="1">
        <v>675.14</v>
      </c>
      <c r="H1774">
        <v>57.438094120719697</v>
      </c>
      <c r="I1774">
        <v>58.467800433388703</v>
      </c>
      <c r="J1774">
        <v>56.408387808050598</v>
      </c>
      <c r="K1774" s="1">
        <v>0</v>
      </c>
      <c r="L1774" s="6">
        <f>K1774/100000</f>
        <v>0</v>
      </c>
      <c r="M1774">
        <v>1</v>
      </c>
      <c r="N1774">
        <v>0</v>
      </c>
      <c r="O1774">
        <v>68.280909690445796</v>
      </c>
      <c r="P1774" s="2">
        <f>E1774*0.55 + L1774*0.45</f>
        <v>0.19804004</v>
      </c>
      <c r="Q1774" s="2">
        <f>F1774*0.55 + M1774*0.45</f>
        <v>29.783333333333317</v>
      </c>
      <c r="R1774" s="2">
        <f>P1774*0.55+Q1774*0.45</f>
        <v>13.511422021999993</v>
      </c>
      <c r="S1774" s="8">
        <f>E1774/SUM($E$2:$E$2772)</f>
        <v>1.9450305076527082E-4</v>
      </c>
      <c r="T1774" s="8">
        <f>Tabla13[[#This Row],[rsi_earning]]/SUM(Tabla13[rsi_earning])</f>
        <v>0</v>
      </c>
      <c r="U1774" s="10">
        <f>Tabla13[[#This Row],[P(D)]]+Tabla13[[#This Row],[P_RSI(D)]]</f>
        <v>1.9450305076527082E-4</v>
      </c>
    </row>
    <row r="1775" spans="1:21" x14ac:dyDescent="0.2">
      <c r="A1775" t="s">
        <v>660</v>
      </c>
      <c r="B1775" t="s">
        <v>661</v>
      </c>
      <c r="C1775" s="1">
        <v>31.559999465942301</v>
      </c>
      <c r="D1775" s="1">
        <v>24046.55</v>
      </c>
      <c r="E1775" s="6">
        <f>D1775/100000</f>
        <v>0.2404655</v>
      </c>
      <c r="F1775" s="4">
        <v>95.125</v>
      </c>
      <c r="G1775" s="1">
        <v>252.79</v>
      </c>
      <c r="H1775">
        <v>31.0080765620344</v>
      </c>
      <c r="I1775">
        <v>32.4981769575827</v>
      </c>
      <c r="J1775">
        <v>29.5179761664862</v>
      </c>
      <c r="K1775" s="1">
        <v>6944.06</v>
      </c>
      <c r="L1775" s="6">
        <f>K1775/100000</f>
        <v>6.9440600000000005E-2</v>
      </c>
      <c r="M1775">
        <v>661</v>
      </c>
      <c r="N1775">
        <v>10.51</v>
      </c>
      <c r="O1775">
        <v>47.984635778851498</v>
      </c>
      <c r="P1775" s="2">
        <f>E1775*0.55 + L1775*0.45</f>
        <v>0.16350429499999999</v>
      </c>
      <c r="Q1775" s="2">
        <f>F1775*0.55 + M1775*0.45</f>
        <v>349.76875000000001</v>
      </c>
      <c r="R1775" s="2">
        <f>P1775*0.55+Q1775*0.45</f>
        <v>157.48586486225</v>
      </c>
      <c r="S1775" s="8">
        <f>E1775/SUM($E$2:$E$2772)</f>
        <v>1.2989393632008926E-4</v>
      </c>
      <c r="T1775" s="8">
        <f>Tabla13[[#This Row],[rsi_earning]]/SUM(Tabla13[rsi_earning])</f>
        <v>6.4390492190161876E-5</v>
      </c>
      <c r="U1775" s="10">
        <f>Tabla13[[#This Row],[P(D)]]+Tabla13[[#This Row],[P_RSI(D)]]</f>
        <v>1.9428442851025113E-4</v>
      </c>
    </row>
    <row r="1776" spans="1:21" x14ac:dyDescent="0.2">
      <c r="A1776" t="s">
        <v>5334</v>
      </c>
      <c r="B1776" t="s">
        <v>5335</v>
      </c>
      <c r="C1776" s="1">
        <v>29.559999465942301</v>
      </c>
      <c r="D1776" s="1">
        <v>39945.1</v>
      </c>
      <c r="E1776" s="6">
        <f>D1776/100000</f>
        <v>0.399451</v>
      </c>
      <c r="F1776" s="4">
        <v>51.5</v>
      </c>
      <c r="G1776" s="1">
        <v>775.63</v>
      </c>
      <c r="H1776">
        <v>30.444223634897298</v>
      </c>
      <c r="I1776">
        <v>31.768243110640402</v>
      </c>
      <c r="J1776">
        <v>29.120204159154099</v>
      </c>
      <c r="K1776" s="1">
        <v>-2335.67</v>
      </c>
      <c r="L1776" s="6">
        <f>K1776/100000</f>
        <v>-2.3356700000000001E-2</v>
      </c>
      <c r="M1776">
        <v>574</v>
      </c>
      <c r="N1776">
        <v>-4.07</v>
      </c>
      <c r="O1776">
        <v>50.427339977266598</v>
      </c>
      <c r="P1776" s="2">
        <f>E1776*0.55 + L1776*0.45</f>
        <v>0.20918753500000001</v>
      </c>
      <c r="Q1776" s="2">
        <f>F1776*0.55 + M1776*0.45</f>
        <v>286.625</v>
      </c>
      <c r="R1776" s="2">
        <f>P1776*0.55+Q1776*0.45</f>
        <v>129.09630314425002</v>
      </c>
      <c r="S1776" s="8">
        <f>E1776/SUM($E$2:$E$2772)</f>
        <v>2.1577424934968208E-4</v>
      </c>
      <c r="T1776" s="8">
        <f>Tabla13[[#This Row],[rsi_earning]]/SUM(Tabla13[rsi_earning])</f>
        <v>-2.1658070479488282E-5</v>
      </c>
      <c r="U1776" s="10">
        <f>Tabla13[[#This Row],[P(D)]]+Tabla13[[#This Row],[P_RSI(D)]]</f>
        <v>1.9411617887019381E-4</v>
      </c>
    </row>
    <row r="1777" spans="1:21" x14ac:dyDescent="0.2">
      <c r="A1777" t="s">
        <v>9186</v>
      </c>
      <c r="B1777" t="s">
        <v>9187</v>
      </c>
      <c r="C1777" s="1">
        <v>471.48001098632801</v>
      </c>
      <c r="D1777" s="1">
        <v>35900.160000000003</v>
      </c>
      <c r="E1777" s="6">
        <f>D1777/100000</f>
        <v>0.35900160000000003</v>
      </c>
      <c r="F1777" s="4">
        <v>49.8</v>
      </c>
      <c r="G1777" s="1">
        <v>720.89</v>
      </c>
      <c r="H1777">
        <v>466.96750208110598</v>
      </c>
      <c r="I1777">
        <v>475.620592749602</v>
      </c>
      <c r="J1777">
        <v>458.31441141261098</v>
      </c>
      <c r="K1777" s="1">
        <v>0</v>
      </c>
      <c r="L1777" s="6">
        <f>K1777/100000</f>
        <v>0</v>
      </c>
      <c r="M1777">
        <v>1</v>
      </c>
      <c r="N1777">
        <v>0</v>
      </c>
      <c r="O1777">
        <v>49.574411782063798</v>
      </c>
      <c r="P1777" s="2">
        <f>E1777*0.55 + L1777*0.45</f>
        <v>0.19745088000000002</v>
      </c>
      <c r="Q1777" s="2">
        <f>F1777*0.55 + M1777*0.45</f>
        <v>27.84</v>
      </c>
      <c r="R1777" s="2">
        <f>P1777*0.55+Q1777*0.45</f>
        <v>12.636597984</v>
      </c>
      <c r="S1777" s="8">
        <f>E1777/SUM($E$2:$E$2772)</f>
        <v>1.939244131453791E-4</v>
      </c>
      <c r="T1777" s="8">
        <f>Tabla13[[#This Row],[rsi_earning]]/SUM(Tabla13[rsi_earning])</f>
        <v>0</v>
      </c>
      <c r="U1777" s="10">
        <f>Tabla13[[#This Row],[P(D)]]+Tabla13[[#This Row],[P_RSI(D)]]</f>
        <v>1.939244131453791E-4</v>
      </c>
    </row>
    <row r="1778" spans="1:21" x14ac:dyDescent="0.2">
      <c r="A1778" t="s">
        <v>5788</v>
      </c>
      <c r="B1778" t="s">
        <v>5789</v>
      </c>
      <c r="C1778" s="1">
        <v>270.08999633789</v>
      </c>
      <c r="D1778" s="1">
        <v>14947.66</v>
      </c>
      <c r="E1778" s="6">
        <f>D1778/100000</f>
        <v>0.14947659999999999</v>
      </c>
      <c r="F1778" s="4">
        <v>59.285714285714199</v>
      </c>
      <c r="G1778" s="1">
        <v>252.13</v>
      </c>
      <c r="H1778">
        <v>284.76760059599002</v>
      </c>
      <c r="I1778">
        <v>292.53165223155202</v>
      </c>
      <c r="J1778">
        <v>277.00354896042802</v>
      </c>
      <c r="K1778" s="1">
        <v>12183.07</v>
      </c>
      <c r="L1778" s="6">
        <f>K1778/100000</f>
        <v>0.1218307</v>
      </c>
      <c r="M1778">
        <v>273</v>
      </c>
      <c r="N1778">
        <v>44.63</v>
      </c>
      <c r="O1778">
        <v>30.715715816935301</v>
      </c>
      <c r="P1778" s="2">
        <f>E1778*0.55 + L1778*0.45</f>
        <v>0.13703594499999999</v>
      </c>
      <c r="Q1778" s="2">
        <f>F1778*0.55 + M1778*0.45</f>
        <v>155.45714285714283</v>
      </c>
      <c r="R1778" s="2">
        <f>P1778*0.55+Q1778*0.45</f>
        <v>70.031084055464277</v>
      </c>
      <c r="S1778" s="8">
        <f>E1778/SUM($E$2:$E$2772)</f>
        <v>8.0743823799020871E-5</v>
      </c>
      <c r="T1778" s="8">
        <f>Tabla13[[#This Row],[rsi_earning]]/SUM(Tabla13[rsi_earning])</f>
        <v>1.1297049185738536E-4</v>
      </c>
      <c r="U1778" s="10">
        <f>Tabla13[[#This Row],[P(D)]]+Tabla13[[#This Row],[P_RSI(D)]]</f>
        <v>1.9371431565640623E-4</v>
      </c>
    </row>
    <row r="1779" spans="1:21" x14ac:dyDescent="0.2">
      <c r="A1779" t="s">
        <v>5064</v>
      </c>
      <c r="B1779" t="s">
        <v>5065</v>
      </c>
      <c r="C1779" s="1">
        <v>47.808200836181598</v>
      </c>
      <c r="D1779" s="1">
        <v>31781.55</v>
      </c>
      <c r="E1779" s="6">
        <f>D1779/100000</f>
        <v>0.31781549999999997</v>
      </c>
      <c r="F1779" s="4">
        <v>44</v>
      </c>
      <c r="G1779" s="1">
        <v>722.31</v>
      </c>
      <c r="H1779">
        <v>47.907574388524097</v>
      </c>
      <c r="I1779">
        <v>48.855814408053497</v>
      </c>
      <c r="J1779">
        <v>46.959334368994597</v>
      </c>
      <c r="K1779" s="1">
        <v>2364.8200000000002</v>
      </c>
      <c r="L1779" s="6">
        <f>K1779/100000</f>
        <v>2.3648200000000001E-2</v>
      </c>
      <c r="M1779">
        <v>691</v>
      </c>
      <c r="N1779">
        <v>3.42</v>
      </c>
      <c r="O1779">
        <v>40.385189924223397</v>
      </c>
      <c r="P1779" s="2">
        <f>E1779*0.55 + L1779*0.45</f>
        <v>0.18544021500000002</v>
      </c>
      <c r="Q1779" s="2">
        <f>F1779*0.55 + M1779*0.45</f>
        <v>335.15</v>
      </c>
      <c r="R1779" s="2">
        <f>P1779*0.55+Q1779*0.45</f>
        <v>150.91949211824999</v>
      </c>
      <c r="S1779" s="8">
        <f>E1779/SUM($E$2:$E$2772)</f>
        <v>1.7167662853314643E-4</v>
      </c>
      <c r="T1779" s="8">
        <f>Tabla13[[#This Row],[rsi_earning]]/SUM(Tabla13[rsi_earning])</f>
        <v>2.1928370973341043E-5</v>
      </c>
      <c r="U1779" s="10">
        <f>Tabla13[[#This Row],[P(D)]]+Tabla13[[#This Row],[P_RSI(D)]]</f>
        <v>1.9360499950648748E-4</v>
      </c>
    </row>
    <row r="1780" spans="1:21" x14ac:dyDescent="0.2">
      <c r="A1780" t="s">
        <v>9178</v>
      </c>
      <c r="B1780" t="s">
        <v>9179</v>
      </c>
      <c r="C1780" s="1">
        <v>229.47999572753901</v>
      </c>
      <c r="D1780" s="1">
        <v>23170.84</v>
      </c>
      <c r="E1780" s="6">
        <f>D1780/100000</f>
        <v>0.23170840000000001</v>
      </c>
      <c r="F1780" s="4">
        <v>71.5</v>
      </c>
      <c r="G1780" s="1">
        <v>324.07</v>
      </c>
      <c r="H1780">
        <v>228.48752654445701</v>
      </c>
      <c r="I1780">
        <v>233.850861253685</v>
      </c>
      <c r="J1780">
        <v>223.12419183522999</v>
      </c>
      <c r="K1780" s="1">
        <v>7372.87</v>
      </c>
      <c r="L1780" s="6">
        <f>K1780/100000</f>
        <v>7.3728699999999994E-2</v>
      </c>
      <c r="M1780">
        <v>803</v>
      </c>
      <c r="N1780">
        <v>9.18</v>
      </c>
      <c r="O1780">
        <v>48.756926302477602</v>
      </c>
      <c r="P1780" s="2">
        <f>E1780*0.55 + L1780*0.45</f>
        <v>0.16061753500000001</v>
      </c>
      <c r="Q1780" s="2">
        <f>F1780*0.55 + M1780*0.45</f>
        <v>400.67500000000001</v>
      </c>
      <c r="R1780" s="2">
        <f>P1780*0.55+Q1780*0.45</f>
        <v>180.39208964425001</v>
      </c>
      <c r="S1780" s="8">
        <f>E1780/SUM($E$2:$E$2772)</f>
        <v>1.2516355217039355E-4</v>
      </c>
      <c r="T1780" s="8">
        <f>Tabla13[[#This Row],[rsi_earning]]/SUM(Tabla13[rsi_earning])</f>
        <v>6.8366737636782915E-5</v>
      </c>
      <c r="U1780" s="10">
        <f>Tabla13[[#This Row],[P(D)]]+Tabla13[[#This Row],[P_RSI(D)]]</f>
        <v>1.9353028980717647E-4</v>
      </c>
    </row>
    <row r="1781" spans="1:21" x14ac:dyDescent="0.2">
      <c r="A1781" t="s">
        <v>6601</v>
      </c>
      <c r="B1781" t="s">
        <v>6602</v>
      </c>
      <c r="C1781" s="1">
        <v>48.060001373291001</v>
      </c>
      <c r="D1781" s="1">
        <v>35811.620000000003</v>
      </c>
      <c r="E1781" s="6">
        <f>D1781/100000</f>
        <v>0.35811620000000005</v>
      </c>
      <c r="F1781" s="4">
        <v>84.3333333333333</v>
      </c>
      <c r="G1781" s="1">
        <v>424.64</v>
      </c>
      <c r="H1781">
        <v>47.7795283080589</v>
      </c>
      <c r="I1781">
        <v>49.373044045657899</v>
      </c>
      <c r="J1781">
        <v>46.186012570459802</v>
      </c>
      <c r="K1781" s="1">
        <v>0</v>
      </c>
      <c r="L1781" s="6">
        <f>K1781/100000</f>
        <v>0</v>
      </c>
      <c r="M1781">
        <v>1</v>
      </c>
      <c r="N1781">
        <v>0</v>
      </c>
      <c r="O1781">
        <v>58.660462037186598</v>
      </c>
      <c r="P1781" s="2">
        <f>E1781*0.55 + L1781*0.45</f>
        <v>0.19696391000000005</v>
      </c>
      <c r="Q1781" s="2">
        <f>F1781*0.55 + M1781*0.45</f>
        <v>46.833333333333321</v>
      </c>
      <c r="R1781" s="2">
        <f>P1781*0.55+Q1781*0.45</f>
        <v>21.183330150499994</v>
      </c>
      <c r="S1781" s="8">
        <f>E1781/SUM($E$2:$E$2772)</f>
        <v>1.9344614041512132E-4</v>
      </c>
      <c r="T1781" s="8">
        <f>Tabla13[[#This Row],[rsi_earning]]/SUM(Tabla13[rsi_earning])</f>
        <v>0</v>
      </c>
      <c r="U1781" s="10">
        <f>Tabla13[[#This Row],[P(D)]]+Tabla13[[#This Row],[P_RSI(D)]]</f>
        <v>1.9344614041512132E-4</v>
      </c>
    </row>
    <row r="1782" spans="1:21" x14ac:dyDescent="0.2">
      <c r="A1782" t="s">
        <v>5078</v>
      </c>
      <c r="B1782" t="s">
        <v>5079</v>
      </c>
      <c r="C1782" s="1">
        <v>29.690000534057599</v>
      </c>
      <c r="D1782" s="1">
        <v>16421.52</v>
      </c>
      <c r="E1782" s="6">
        <f>D1782/100000</f>
        <v>0.16421520000000001</v>
      </c>
      <c r="F1782" s="4">
        <v>78.5</v>
      </c>
      <c r="G1782" s="1">
        <v>209.19</v>
      </c>
      <c r="H1782">
        <v>29.475653844801801</v>
      </c>
      <c r="I1782">
        <v>30.351484760566802</v>
      </c>
      <c r="J1782">
        <v>28.599822929036701</v>
      </c>
      <c r="K1782" s="1">
        <v>11262.61</v>
      </c>
      <c r="L1782" s="6">
        <f>K1782/100000</f>
        <v>0.11262610000000001</v>
      </c>
      <c r="M1782">
        <v>469</v>
      </c>
      <c r="N1782">
        <v>24.01</v>
      </c>
      <c r="O1782">
        <v>60.849566591563402</v>
      </c>
      <c r="P1782" s="2">
        <f>E1782*0.55 + L1782*0.45</f>
        <v>0.14100010500000001</v>
      </c>
      <c r="Q1782" s="2">
        <f>F1782*0.55 + M1782*0.45</f>
        <v>254.22500000000002</v>
      </c>
      <c r="R1782" s="2">
        <f>P1782*0.55+Q1782*0.45</f>
        <v>114.47880005775002</v>
      </c>
      <c r="S1782" s="8">
        <f>E1782/SUM($E$2:$E$2772)</f>
        <v>8.8705276771889192E-5</v>
      </c>
      <c r="T1782" s="8">
        <f>Tabla13[[#This Row],[rsi_earning]]/SUM(Tabla13[rsi_earning])</f>
        <v>1.0443530171770392E-4</v>
      </c>
      <c r="U1782" s="10">
        <f>Tabla13[[#This Row],[P(D)]]+Tabla13[[#This Row],[P_RSI(D)]]</f>
        <v>1.931405784895931E-4</v>
      </c>
    </row>
    <row r="1783" spans="1:21" x14ac:dyDescent="0.2">
      <c r="A1783" t="s">
        <v>6014</v>
      </c>
      <c r="B1783" t="s">
        <v>6015</v>
      </c>
      <c r="C1783" s="1">
        <v>347.92999267578102</v>
      </c>
      <c r="D1783" s="1">
        <v>35703.17</v>
      </c>
      <c r="E1783" s="6">
        <f>D1783/100000</f>
        <v>0.35703170000000001</v>
      </c>
      <c r="F1783" s="4">
        <v>68.142857142857096</v>
      </c>
      <c r="G1783" s="1">
        <v>523.95000000000005</v>
      </c>
      <c r="H1783">
        <v>338.42096467212201</v>
      </c>
      <c r="I1783">
        <v>347.91216395683699</v>
      </c>
      <c r="J1783">
        <v>328.92976538740697</v>
      </c>
      <c r="K1783" s="1">
        <v>0</v>
      </c>
      <c r="L1783" s="6">
        <f>K1783/100000</f>
        <v>0</v>
      </c>
      <c r="M1783">
        <v>1</v>
      </c>
      <c r="N1783">
        <v>0</v>
      </c>
      <c r="O1783">
        <v>58.511979948483102</v>
      </c>
      <c r="P1783" s="2">
        <f>E1783*0.55 + L1783*0.45</f>
        <v>0.19636743500000001</v>
      </c>
      <c r="Q1783" s="2">
        <f>F1783*0.55 + M1783*0.45</f>
        <v>37.928571428571409</v>
      </c>
      <c r="R1783" s="2">
        <f>P1783*0.55+Q1783*0.45</f>
        <v>17.175859232107136</v>
      </c>
      <c r="S1783" s="8">
        <f>E1783/SUM($E$2:$E$2772)</f>
        <v>1.9286031844091236E-4</v>
      </c>
      <c r="T1783" s="8">
        <f>Tabla13[[#This Row],[rsi_earning]]/SUM(Tabla13[rsi_earning])</f>
        <v>0</v>
      </c>
      <c r="U1783" s="10">
        <f>Tabla13[[#This Row],[P(D)]]+Tabla13[[#This Row],[P_RSI(D)]]</f>
        <v>1.9286031844091236E-4</v>
      </c>
    </row>
    <row r="1784" spans="1:21" x14ac:dyDescent="0.2">
      <c r="A1784" t="s">
        <v>9653</v>
      </c>
      <c r="B1784" t="s">
        <v>9654</v>
      </c>
      <c r="C1784" s="1">
        <v>44.919998168945298</v>
      </c>
      <c r="D1784" s="1">
        <v>35665.480000000003</v>
      </c>
      <c r="E1784" s="6">
        <f>D1784/100000</f>
        <v>0.35665480000000005</v>
      </c>
      <c r="F1784" s="4">
        <v>50.4166666666666</v>
      </c>
      <c r="G1784" s="1">
        <v>707.41</v>
      </c>
      <c r="H1784">
        <v>44.556985457352901</v>
      </c>
      <c r="I1784">
        <v>45.277432598641802</v>
      </c>
      <c r="J1784">
        <v>43.836538316064001</v>
      </c>
      <c r="K1784" s="1">
        <v>0</v>
      </c>
      <c r="L1784" s="6">
        <f>K1784/100000</f>
        <v>0</v>
      </c>
      <c r="M1784">
        <v>1</v>
      </c>
      <c r="N1784">
        <v>0</v>
      </c>
      <c r="O1784">
        <v>46.738435570401101</v>
      </c>
      <c r="P1784" s="2">
        <f>E1784*0.55 + L1784*0.45</f>
        <v>0.19616014000000004</v>
      </c>
      <c r="Q1784" s="2">
        <f>F1784*0.55 + M1784*0.45</f>
        <v>28.179166666666632</v>
      </c>
      <c r="R1784" s="2">
        <f>P1784*0.55+Q1784*0.45</f>
        <v>12.788513076999985</v>
      </c>
      <c r="S1784" s="8">
        <f>E1784/SUM($E$2:$E$2772)</f>
        <v>1.9265672572345795E-4</v>
      </c>
      <c r="T1784" s="8">
        <f>Tabla13[[#This Row],[rsi_earning]]/SUM(Tabla13[rsi_earning])</f>
        <v>0</v>
      </c>
      <c r="U1784" s="10">
        <f>Tabla13[[#This Row],[P(D)]]+Tabla13[[#This Row],[P_RSI(D)]]</f>
        <v>1.9265672572345795E-4</v>
      </c>
    </row>
    <row r="1785" spans="1:21" x14ac:dyDescent="0.2">
      <c r="A1785" t="s">
        <v>4830</v>
      </c>
      <c r="B1785" t="s">
        <v>4831</v>
      </c>
      <c r="C1785" s="1">
        <v>62.2299995422363</v>
      </c>
      <c r="D1785" s="1">
        <v>331.95</v>
      </c>
      <c r="E1785" s="6">
        <f>D1785/100000</f>
        <v>3.3195E-3</v>
      </c>
      <c r="F1785" s="4">
        <v>81.6666666666666</v>
      </c>
      <c r="G1785" s="1">
        <v>4.0599999999999996</v>
      </c>
      <c r="H1785">
        <v>61.947147994114403</v>
      </c>
      <c r="I1785">
        <v>63.114080618733198</v>
      </c>
      <c r="J1785">
        <v>60.7802153694956</v>
      </c>
      <c r="K1785" s="1">
        <v>20581.46</v>
      </c>
      <c r="L1785" s="6">
        <f>K1785/100000</f>
        <v>0.20581459999999999</v>
      </c>
      <c r="M1785">
        <v>1064</v>
      </c>
      <c r="N1785">
        <v>19.34</v>
      </c>
      <c r="O1785">
        <v>52.708316279779403</v>
      </c>
      <c r="P1785" s="2">
        <f>E1785*0.55 + L1785*0.45</f>
        <v>9.4442294999999996E-2</v>
      </c>
      <c r="Q1785" s="2">
        <f>F1785*0.55 + M1785*0.45</f>
        <v>523.7166666666667</v>
      </c>
      <c r="R1785" s="2">
        <f>P1785*0.55+Q1785*0.45</f>
        <v>235.72444326225002</v>
      </c>
      <c r="S1785" s="8">
        <f>E1785/SUM($E$2:$E$2772)</f>
        <v>1.7931176057045034E-6</v>
      </c>
      <c r="T1785" s="8">
        <f>Tabla13[[#This Row],[rsi_earning]]/SUM(Tabla13[rsi_earning])</f>
        <v>1.9084661414102541E-4</v>
      </c>
      <c r="U1785" s="10">
        <f>Tabla13[[#This Row],[P(D)]]+Tabla13[[#This Row],[P_RSI(D)]]</f>
        <v>1.9263973174672992E-4</v>
      </c>
    </row>
    <row r="1786" spans="1:21" x14ac:dyDescent="0.2">
      <c r="A1786" t="s">
        <v>8789</v>
      </c>
      <c r="B1786" t="s">
        <v>8790</v>
      </c>
      <c r="C1786" s="1">
        <v>228.5</v>
      </c>
      <c r="D1786" s="1">
        <v>15713.4</v>
      </c>
      <c r="E1786" s="6">
        <f>D1786/100000</f>
        <v>0.157134</v>
      </c>
      <c r="F1786" s="4">
        <v>100.428571428571</v>
      </c>
      <c r="G1786" s="1">
        <v>156.46</v>
      </c>
      <c r="H1786">
        <v>219.639111552099</v>
      </c>
      <c r="I1786">
        <v>225.504953146932</v>
      </c>
      <c r="J1786">
        <v>213.773269957266</v>
      </c>
      <c r="K1786" s="1">
        <v>11620.63</v>
      </c>
      <c r="L1786" s="6">
        <f>K1786/100000</f>
        <v>0.1162063</v>
      </c>
      <c r="M1786">
        <v>265</v>
      </c>
      <c r="N1786">
        <v>43.85</v>
      </c>
      <c r="O1786">
        <v>70.205479750320194</v>
      </c>
      <c r="P1786" s="2">
        <f>E1786*0.55 + L1786*0.45</f>
        <v>0.138716535</v>
      </c>
      <c r="Q1786" s="2">
        <f>F1786*0.55 + M1786*0.45</f>
        <v>174.48571428571407</v>
      </c>
      <c r="R1786" s="2">
        <f>P1786*0.55+Q1786*0.45</f>
        <v>78.594865522821337</v>
      </c>
      <c r="S1786" s="8">
        <f>E1786/SUM($E$2:$E$2772)</f>
        <v>8.4880175283859449E-5</v>
      </c>
      <c r="T1786" s="8">
        <f>Tabla13[[#This Row],[rsi_earning]]/SUM(Tabla13[rsi_earning])</f>
        <v>1.0775512960138027E-4</v>
      </c>
      <c r="U1786" s="10">
        <f>Tabla13[[#This Row],[P(D)]]+Tabla13[[#This Row],[P_RSI(D)]]</f>
        <v>1.9263530488523972E-4</v>
      </c>
    </row>
    <row r="1787" spans="1:21" x14ac:dyDescent="0.2">
      <c r="A1787" t="s">
        <v>4992</v>
      </c>
      <c r="B1787" t="s">
        <v>4993</v>
      </c>
      <c r="C1787" s="1">
        <v>83.089996337890597</v>
      </c>
      <c r="D1787" s="1">
        <v>35646.71</v>
      </c>
      <c r="E1787" s="6">
        <f>D1787/100000</f>
        <v>0.35646709999999998</v>
      </c>
      <c r="F1787" s="4">
        <v>68.3333333333333</v>
      </c>
      <c r="G1787" s="1">
        <v>521.66</v>
      </c>
      <c r="H1787">
        <v>82.425568457482697</v>
      </c>
      <c r="I1787">
        <v>84.553354983584597</v>
      </c>
      <c r="J1787">
        <v>80.297781931380797</v>
      </c>
      <c r="K1787" s="1">
        <v>0</v>
      </c>
      <c r="L1787" s="6">
        <f>K1787/100000</f>
        <v>0</v>
      </c>
      <c r="M1787">
        <v>1</v>
      </c>
      <c r="N1787">
        <v>0</v>
      </c>
      <c r="O1787">
        <v>46.397343100651902</v>
      </c>
      <c r="P1787" s="2">
        <f>E1787*0.55 + L1787*0.45</f>
        <v>0.196056905</v>
      </c>
      <c r="Q1787" s="2">
        <f>F1787*0.55 + M1787*0.45</f>
        <v>38.033333333333324</v>
      </c>
      <c r="R1787" s="2">
        <f>P1787*0.55+Q1787*0.45</f>
        <v>17.222831297749995</v>
      </c>
      <c r="S1787" s="8">
        <f>E1787/SUM($E$2:$E$2772)</f>
        <v>1.9255533449749293E-4</v>
      </c>
      <c r="T1787" s="8">
        <f>Tabla13[[#This Row],[rsi_earning]]/SUM(Tabla13[rsi_earning])</f>
        <v>0</v>
      </c>
      <c r="U1787" s="10">
        <f>Tabla13[[#This Row],[P(D)]]+Tabla13[[#This Row],[P_RSI(D)]]</f>
        <v>1.9255533449749293E-4</v>
      </c>
    </row>
    <row r="1788" spans="1:21" x14ac:dyDescent="0.2">
      <c r="A1788" t="s">
        <v>9282</v>
      </c>
      <c r="B1788" t="s">
        <v>9283</v>
      </c>
      <c r="C1788" s="1">
        <v>281.22000122070301</v>
      </c>
      <c r="D1788" s="1">
        <v>35620.97</v>
      </c>
      <c r="E1788" s="6">
        <f>D1788/100000</f>
        <v>0.35620970000000002</v>
      </c>
      <c r="F1788" s="4">
        <v>64.8888888888888</v>
      </c>
      <c r="G1788" s="1">
        <v>548.95000000000005</v>
      </c>
      <c r="H1788">
        <v>281.38050017157798</v>
      </c>
      <c r="I1788">
        <v>288.71740722093199</v>
      </c>
      <c r="J1788">
        <v>274.043593122223</v>
      </c>
      <c r="K1788" s="1">
        <v>0</v>
      </c>
      <c r="L1788" s="6">
        <f>K1788/100000</f>
        <v>0</v>
      </c>
      <c r="M1788">
        <v>1</v>
      </c>
      <c r="N1788">
        <v>0</v>
      </c>
      <c r="O1788">
        <v>40.008165621326299</v>
      </c>
      <c r="P1788" s="2">
        <f>E1788*0.55 + L1788*0.45</f>
        <v>0.19591533500000002</v>
      </c>
      <c r="Q1788" s="2">
        <f>F1788*0.55 + M1788*0.45</f>
        <v>36.138888888888843</v>
      </c>
      <c r="R1788" s="2">
        <f>P1788*0.55+Q1788*0.45</f>
        <v>16.370253434249982</v>
      </c>
      <c r="S1788" s="8">
        <f>E1788/SUM($E$2:$E$2772)</f>
        <v>1.9241629293348982E-4</v>
      </c>
      <c r="T1788" s="8">
        <f>Tabla13[[#This Row],[rsi_earning]]/SUM(Tabla13[rsi_earning])</f>
        <v>0</v>
      </c>
      <c r="U1788" s="10">
        <f>Tabla13[[#This Row],[P(D)]]+Tabla13[[#This Row],[P_RSI(D)]]</f>
        <v>1.9241629293348982E-4</v>
      </c>
    </row>
    <row r="1789" spans="1:21" x14ac:dyDescent="0.2">
      <c r="A1789" t="s">
        <v>2727</v>
      </c>
      <c r="B1789" t="s">
        <v>2728</v>
      </c>
      <c r="C1789" s="1">
        <v>28.0100002288818</v>
      </c>
      <c r="D1789" s="1">
        <v>11615.32</v>
      </c>
      <c r="E1789" s="6">
        <f>D1789/100000</f>
        <v>0.1161532</v>
      </c>
      <c r="F1789" s="4">
        <v>94.6666666666666</v>
      </c>
      <c r="G1789" s="1">
        <v>122.7</v>
      </c>
      <c r="H1789">
        <v>29.081703679958899</v>
      </c>
      <c r="I1789">
        <v>30.389661689456599</v>
      </c>
      <c r="J1789">
        <v>27.773745670461199</v>
      </c>
      <c r="K1789" s="1">
        <v>13975.79</v>
      </c>
      <c r="L1789" s="6">
        <f>K1789/100000</f>
        <v>0.13975790000000002</v>
      </c>
      <c r="M1789">
        <v>329</v>
      </c>
      <c r="N1789">
        <v>42.48</v>
      </c>
      <c r="O1789">
        <v>44.444450050988699</v>
      </c>
      <c r="P1789" s="2">
        <f>E1789*0.55 + L1789*0.45</f>
        <v>0.126775315</v>
      </c>
      <c r="Q1789" s="2">
        <f>F1789*0.55 + M1789*0.45</f>
        <v>200.11666666666665</v>
      </c>
      <c r="R1789" s="2">
        <f>P1789*0.55+Q1789*0.45</f>
        <v>90.122226423249998</v>
      </c>
      <c r="S1789" s="8">
        <f>E1789/SUM($E$2:$E$2772)</f>
        <v>6.2743289013079181E-5</v>
      </c>
      <c r="T1789" s="8">
        <f>Tabla13[[#This Row],[rsi_earning]]/SUM(Tabla13[rsi_earning])</f>
        <v>1.2959392586560923E-4</v>
      </c>
      <c r="U1789" s="10">
        <f>Tabla13[[#This Row],[P(D)]]+Tabla13[[#This Row],[P_RSI(D)]]</f>
        <v>1.9233721487868841E-4</v>
      </c>
    </row>
    <row r="1790" spans="1:21" x14ac:dyDescent="0.2">
      <c r="A1790" t="s">
        <v>7344</v>
      </c>
      <c r="B1790" t="s">
        <v>7345</v>
      </c>
      <c r="C1790" s="1">
        <v>52.619998931884702</v>
      </c>
      <c r="D1790" s="1">
        <v>32005.45</v>
      </c>
      <c r="E1790" s="6">
        <f>D1790/100000</f>
        <v>0.32005450000000002</v>
      </c>
      <c r="F1790" s="4">
        <v>63</v>
      </c>
      <c r="G1790" s="1">
        <v>508.02</v>
      </c>
      <c r="H1790">
        <v>52.726678820170697</v>
      </c>
      <c r="I1790">
        <v>54.294479339726301</v>
      </c>
      <c r="J1790">
        <v>51.1588783006151</v>
      </c>
      <c r="K1790" s="1">
        <v>2011.01</v>
      </c>
      <c r="L1790" s="6">
        <f>K1790/100000</f>
        <v>2.0110099999999999E-2</v>
      </c>
      <c r="M1790">
        <v>238</v>
      </c>
      <c r="N1790">
        <v>8.4499999999999993</v>
      </c>
      <c r="O1790">
        <v>61.600635936576403</v>
      </c>
      <c r="P1790" s="2">
        <f>E1790*0.55 + L1790*0.45</f>
        <v>0.18507952000000003</v>
      </c>
      <c r="Q1790" s="2">
        <f>F1790*0.55 + M1790*0.45</f>
        <v>141.75</v>
      </c>
      <c r="R1790" s="2">
        <f>P1790*0.55+Q1790*0.45</f>
        <v>63.889293735999999</v>
      </c>
      <c r="S1790" s="8">
        <f>E1790/SUM($E$2:$E$2772)</f>
        <v>1.7288608487270736E-4</v>
      </c>
      <c r="T1790" s="8">
        <f>Tabla13[[#This Row],[rsi_earning]]/SUM(Tabla13[rsi_earning])</f>
        <v>1.8647581342807728E-5</v>
      </c>
      <c r="U1790" s="10">
        <f>Tabla13[[#This Row],[P(D)]]+Tabla13[[#This Row],[P_RSI(D)]]</f>
        <v>1.9153366621551507E-4</v>
      </c>
    </row>
    <row r="1791" spans="1:21" x14ac:dyDescent="0.2">
      <c r="A1791" t="s">
        <v>3474</v>
      </c>
      <c r="B1791" t="s">
        <v>3475</v>
      </c>
      <c r="C1791" s="1">
        <v>9.4600000381469709</v>
      </c>
      <c r="D1791" s="1">
        <v>27034.62</v>
      </c>
      <c r="E1791" s="6">
        <f>D1791/100000</f>
        <v>0.27034619999999998</v>
      </c>
      <c r="F1791" s="4">
        <v>95.6666666666666</v>
      </c>
      <c r="G1791" s="1">
        <v>282.58999999999997</v>
      </c>
      <c r="H1791">
        <v>9.0739166719924</v>
      </c>
      <c r="I1791">
        <v>9.7143196136021004</v>
      </c>
      <c r="J1791">
        <v>8.4335137303826908</v>
      </c>
      <c r="K1791" s="1">
        <v>4896.46</v>
      </c>
      <c r="L1791" s="6">
        <f>K1791/100000</f>
        <v>4.8964599999999997E-2</v>
      </c>
      <c r="M1791">
        <v>118</v>
      </c>
      <c r="N1791">
        <v>41.5</v>
      </c>
      <c r="O1791">
        <v>71.078423351931505</v>
      </c>
      <c r="P1791" s="2">
        <f>E1791*0.55 + L1791*0.45</f>
        <v>0.17072447999999998</v>
      </c>
      <c r="Q1791" s="2">
        <f>F1791*0.55 + M1791*0.45</f>
        <v>105.71666666666664</v>
      </c>
      <c r="R1791" s="2">
        <f>P1791*0.55+Q1791*0.45</f>
        <v>47.66639846399999</v>
      </c>
      <c r="S1791" s="8">
        <f>E1791/SUM($E$2:$E$2772)</f>
        <v>1.4603480369191469E-4</v>
      </c>
      <c r="T1791" s="8">
        <f>Tabla13[[#This Row],[rsi_earning]]/SUM(Tabla13[rsi_earning])</f>
        <v>4.5403621136545483E-5</v>
      </c>
      <c r="U1791" s="10">
        <f>Tabla13[[#This Row],[P(D)]]+Tabla13[[#This Row],[P_RSI(D)]]</f>
        <v>1.9143842482846016E-4</v>
      </c>
    </row>
    <row r="1792" spans="1:21" x14ac:dyDescent="0.2">
      <c r="A1792" t="s">
        <v>3502</v>
      </c>
      <c r="B1792" t="s">
        <v>3503</v>
      </c>
      <c r="C1792" s="1">
        <v>9.3400001525878906</v>
      </c>
      <c r="D1792" s="1">
        <v>64406.17</v>
      </c>
      <c r="E1792" s="6">
        <f>D1792/100000</f>
        <v>0.64406169999999996</v>
      </c>
      <c r="F1792" s="4">
        <v>83.5</v>
      </c>
      <c r="G1792" s="1">
        <v>771.33</v>
      </c>
      <c r="H1792">
        <v>8.8722470763299501</v>
      </c>
      <c r="I1792">
        <v>9.3357368153242799</v>
      </c>
      <c r="J1792">
        <v>8.4087573373356292</v>
      </c>
      <c r="K1792" s="1">
        <v>-16949.95</v>
      </c>
      <c r="L1792" s="6">
        <f>K1792/100000</f>
        <v>-0.1694995</v>
      </c>
      <c r="M1792">
        <v>895</v>
      </c>
      <c r="N1792">
        <v>-18.940000000000001</v>
      </c>
      <c r="O1792">
        <v>68.789840256289693</v>
      </c>
      <c r="P1792" s="2">
        <f>E1792*0.55 + L1792*0.45</f>
        <v>0.27795915999999998</v>
      </c>
      <c r="Q1792" s="2">
        <f>F1792*0.55 + M1792*0.45</f>
        <v>448.67500000000001</v>
      </c>
      <c r="R1792" s="2">
        <f>P1792*0.55+Q1792*0.45</f>
        <v>202.05662753800001</v>
      </c>
      <c r="S1792" s="8">
        <f>E1792/SUM($E$2:$E$2772)</f>
        <v>3.4790732743785878E-4</v>
      </c>
      <c r="T1792" s="8">
        <f>Tabla13[[#This Row],[rsi_earning]]/SUM(Tabla13[rsi_earning])</f>
        <v>-1.5717255079861556E-4</v>
      </c>
      <c r="U1792" s="10">
        <f>Tabla13[[#This Row],[P(D)]]+Tabla13[[#This Row],[P_RSI(D)]]</f>
        <v>1.9073477663924323E-4</v>
      </c>
    </row>
    <row r="1793" spans="1:21" x14ac:dyDescent="0.2">
      <c r="A1793" t="s">
        <v>9238</v>
      </c>
      <c r="B1793" t="s">
        <v>9239</v>
      </c>
      <c r="C1793" s="1">
        <v>178.05999755859301</v>
      </c>
      <c r="D1793" s="1">
        <v>35302.81</v>
      </c>
      <c r="E1793" s="6">
        <f>D1793/100000</f>
        <v>0.35302809999999996</v>
      </c>
      <c r="F1793" s="4">
        <v>45.2</v>
      </c>
      <c r="G1793" s="1">
        <v>781.04</v>
      </c>
      <c r="H1793">
        <v>177.793317128822</v>
      </c>
      <c r="I1793">
        <v>180.90580948656699</v>
      </c>
      <c r="J1793">
        <v>174.680824771077</v>
      </c>
      <c r="K1793" s="1">
        <v>0</v>
      </c>
      <c r="L1793" s="6">
        <f>K1793/100000</f>
        <v>0</v>
      </c>
      <c r="M1793">
        <v>1</v>
      </c>
      <c r="N1793">
        <v>0</v>
      </c>
      <c r="O1793">
        <v>45.7092468902094</v>
      </c>
      <c r="P1793" s="2">
        <f>E1793*0.55 + L1793*0.45</f>
        <v>0.19416545499999999</v>
      </c>
      <c r="Q1793" s="2">
        <f>F1793*0.55 + M1793*0.45</f>
        <v>25.310000000000002</v>
      </c>
      <c r="R1793" s="2">
        <f>P1793*0.55+Q1793*0.45</f>
        <v>11.496291000250002</v>
      </c>
      <c r="S1793" s="8">
        <f>E1793/SUM($E$2:$E$2772)</f>
        <v>1.9069766573833708E-4</v>
      </c>
      <c r="T1793" s="8">
        <f>Tabla13[[#This Row],[rsi_earning]]/SUM(Tabla13[rsi_earning])</f>
        <v>0</v>
      </c>
      <c r="U1793" s="10">
        <f>Tabla13[[#This Row],[P(D)]]+Tabla13[[#This Row],[P_RSI(D)]]</f>
        <v>1.9069766573833708E-4</v>
      </c>
    </row>
    <row r="1794" spans="1:21" x14ac:dyDescent="0.2">
      <c r="A1794" t="s">
        <v>6367</v>
      </c>
      <c r="B1794" t="s">
        <v>6368</v>
      </c>
      <c r="C1794" s="1">
        <v>8.3699998855590803</v>
      </c>
      <c r="D1794" s="1">
        <v>122240.63</v>
      </c>
      <c r="E1794" s="6">
        <f>D1794/100000</f>
        <v>1.2224063000000001</v>
      </c>
      <c r="F1794" s="4">
        <v>80</v>
      </c>
      <c r="G1794" s="1">
        <v>1528.01</v>
      </c>
      <c r="H1794">
        <v>7.5661062632825899</v>
      </c>
      <c r="I1794">
        <v>8.0043552023932296</v>
      </c>
      <c r="J1794">
        <v>7.1278573241719503</v>
      </c>
      <c r="K1794" s="1">
        <v>-50649.3</v>
      </c>
      <c r="L1794" s="6">
        <f>K1794/100000</f>
        <v>-0.50649300000000008</v>
      </c>
      <c r="M1794">
        <v>416</v>
      </c>
      <c r="N1794">
        <v>-121.75</v>
      </c>
      <c r="O1794">
        <v>68.926561130271395</v>
      </c>
      <c r="P1794" s="2">
        <f>E1794*0.55 + L1794*0.45</f>
        <v>0.44440161500000003</v>
      </c>
      <c r="Q1794" s="2">
        <f>F1794*0.55 + M1794*0.45</f>
        <v>231.20000000000002</v>
      </c>
      <c r="R1794" s="2">
        <f>P1794*0.55+Q1794*0.45</f>
        <v>104.28442088825001</v>
      </c>
      <c r="S1794" s="8">
        <f>E1794/SUM($E$2:$E$2772)</f>
        <v>6.6031578787591541E-4</v>
      </c>
      <c r="T1794" s="8">
        <f>Tabla13[[#This Row],[rsi_earning]]/SUM(Tabla13[rsi_earning])</f>
        <v>-4.6965800354362809E-4</v>
      </c>
      <c r="U1794" s="10">
        <f>Tabla13[[#This Row],[P(D)]]+Tabla13[[#This Row],[P_RSI(D)]]</f>
        <v>1.9065778433228732E-4</v>
      </c>
    </row>
    <row r="1795" spans="1:21" x14ac:dyDescent="0.2">
      <c r="A1795" t="s">
        <v>7909</v>
      </c>
      <c r="B1795" t="s">
        <v>7910</v>
      </c>
      <c r="C1795" s="1">
        <v>13.9899997711181</v>
      </c>
      <c r="D1795" s="1">
        <v>6659.48</v>
      </c>
      <c r="E1795" s="6">
        <f>D1795/100000</f>
        <v>6.6594799999999996E-2</v>
      </c>
      <c r="F1795" s="4">
        <v>95.25</v>
      </c>
      <c r="G1795" s="1">
        <v>69.92</v>
      </c>
      <c r="H1795">
        <v>13.9612795236393</v>
      </c>
      <c r="I1795">
        <v>14.5214647781076</v>
      </c>
      <c r="J1795">
        <v>13.401094269171001</v>
      </c>
      <c r="K1795" s="1">
        <v>16664.34</v>
      </c>
      <c r="L1795" s="6">
        <f>K1795/100000</f>
        <v>0.1666434</v>
      </c>
      <c r="M1795">
        <v>316</v>
      </c>
      <c r="N1795">
        <v>52.74</v>
      </c>
      <c r="O1795">
        <v>49.603165292289901</v>
      </c>
      <c r="P1795" s="2">
        <f>E1795*0.55 + L1795*0.45</f>
        <v>0.11161667</v>
      </c>
      <c r="Q1795" s="2">
        <f>F1795*0.55 + M1795*0.45</f>
        <v>194.58750000000003</v>
      </c>
      <c r="R1795" s="2">
        <f>P1795*0.55+Q1795*0.45</f>
        <v>87.625764168500012</v>
      </c>
      <c r="S1795" s="8">
        <f>E1795/SUM($E$2:$E$2772)</f>
        <v>3.5972980367034272E-5</v>
      </c>
      <c r="T1795" s="8">
        <f>Tabla13[[#This Row],[rsi_earning]]/SUM(Tabla13[rsi_earning])</f>
        <v>1.5452416232351134E-4</v>
      </c>
      <c r="U1795" s="10">
        <f>Tabla13[[#This Row],[P(D)]]+Tabla13[[#This Row],[P_RSI(D)]]</f>
        <v>1.9049714269054561E-4</v>
      </c>
    </row>
    <row r="1796" spans="1:21" x14ac:dyDescent="0.2">
      <c r="A1796" t="s">
        <v>2759</v>
      </c>
      <c r="B1796" t="s">
        <v>2760</v>
      </c>
      <c r="C1796" s="1">
        <v>59.709999084472599</v>
      </c>
      <c r="D1796" s="1">
        <v>21780.97</v>
      </c>
      <c r="E1796" s="6">
        <f>D1796/100000</f>
        <v>0.21780970000000002</v>
      </c>
      <c r="F1796" s="4">
        <v>85</v>
      </c>
      <c r="G1796" s="1">
        <v>256.25</v>
      </c>
      <c r="H1796">
        <v>60.165878824378403</v>
      </c>
      <c r="I1796">
        <v>62.744899062382501</v>
      </c>
      <c r="J1796">
        <v>57.586858586374298</v>
      </c>
      <c r="K1796" s="1">
        <v>7849.44</v>
      </c>
      <c r="L1796" s="6">
        <f>K1796/100000</f>
        <v>7.8494399999999992E-2</v>
      </c>
      <c r="M1796">
        <v>229</v>
      </c>
      <c r="N1796">
        <v>34.28</v>
      </c>
      <c r="O1796">
        <v>48.702822337582802</v>
      </c>
      <c r="P1796" s="2">
        <f>E1796*0.55 + L1796*0.45</f>
        <v>0.15511781500000002</v>
      </c>
      <c r="Q1796" s="2">
        <f>F1796*0.55 + M1796*0.45</f>
        <v>149.80000000000001</v>
      </c>
      <c r="R1796" s="2">
        <f>P1796*0.55+Q1796*0.45</f>
        <v>67.495314798250007</v>
      </c>
      <c r="S1796" s="8">
        <f>E1796/SUM($E$2:$E$2772)</f>
        <v>1.1765579387354006E-4</v>
      </c>
      <c r="T1796" s="8">
        <f>Tabla13[[#This Row],[rsi_earning]]/SUM(Tabla13[rsi_earning])</f>
        <v>7.2785849347088621E-5</v>
      </c>
      <c r="U1796" s="10">
        <f>Tabla13[[#This Row],[P(D)]]+Tabla13[[#This Row],[P_RSI(D)]]</f>
        <v>1.9044164322062868E-4</v>
      </c>
    </row>
    <row r="1797" spans="1:21" x14ac:dyDescent="0.2">
      <c r="A1797" t="s">
        <v>4566</v>
      </c>
      <c r="B1797" t="s">
        <v>4567</v>
      </c>
      <c r="C1797" s="1">
        <v>115.559997558593</v>
      </c>
      <c r="D1797" s="1">
        <v>35246.81</v>
      </c>
      <c r="E1797" s="6">
        <f>D1797/100000</f>
        <v>0.35246809999999995</v>
      </c>
      <c r="F1797" s="4">
        <v>56.5833333333333</v>
      </c>
      <c r="G1797" s="1">
        <v>622.91999999999996</v>
      </c>
      <c r="H1797">
        <v>114.00936345384299</v>
      </c>
      <c r="I1797">
        <v>117.303513509778</v>
      </c>
      <c r="J1797">
        <v>110.715213397908</v>
      </c>
      <c r="K1797" s="1">
        <v>0</v>
      </c>
      <c r="L1797" s="6">
        <f>K1797/100000</f>
        <v>0</v>
      </c>
      <c r="M1797">
        <v>1</v>
      </c>
      <c r="N1797">
        <v>0</v>
      </c>
      <c r="O1797">
        <v>59.3210818561151</v>
      </c>
      <c r="P1797" s="2">
        <f>E1797*0.55 + L1797*0.45</f>
        <v>0.19385745499999998</v>
      </c>
      <c r="Q1797" s="2">
        <f>F1797*0.55 + M1797*0.45</f>
        <v>31.570833333333319</v>
      </c>
      <c r="R1797" s="2">
        <f>P1797*0.55+Q1797*0.45</f>
        <v>14.313496600249993</v>
      </c>
      <c r="S1797" s="8">
        <f>E1797/SUM($E$2:$E$2772)</f>
        <v>1.9039516660919277E-4</v>
      </c>
      <c r="T1797" s="8">
        <f>Tabla13[[#This Row],[rsi_earning]]/SUM(Tabla13[rsi_earning])</f>
        <v>0</v>
      </c>
      <c r="U1797" s="10">
        <f>Tabla13[[#This Row],[P(D)]]+Tabla13[[#This Row],[P_RSI(D)]]</f>
        <v>1.9039516660919277E-4</v>
      </c>
    </row>
    <row r="1798" spans="1:21" x14ac:dyDescent="0.2">
      <c r="A1798" t="s">
        <v>7517</v>
      </c>
      <c r="B1798" t="s">
        <v>7518</v>
      </c>
      <c r="C1798" s="1">
        <v>24.9799995422363</v>
      </c>
      <c r="D1798" s="1">
        <v>35158.6</v>
      </c>
      <c r="E1798" s="6">
        <f>D1798/100000</f>
        <v>0.35158600000000001</v>
      </c>
      <c r="F1798" s="4">
        <v>87.3333333333333</v>
      </c>
      <c r="G1798" s="1">
        <v>402.58</v>
      </c>
      <c r="H1798">
        <v>27.444171682441201</v>
      </c>
      <c r="I1798">
        <v>29.7316761142324</v>
      </c>
      <c r="J1798">
        <v>25.156667250649999</v>
      </c>
      <c r="K1798" s="1">
        <v>0</v>
      </c>
      <c r="L1798" s="6">
        <f>K1798/100000</f>
        <v>0</v>
      </c>
      <c r="M1798">
        <v>1</v>
      </c>
      <c r="N1798">
        <v>0</v>
      </c>
      <c r="O1798">
        <v>31.918237154716799</v>
      </c>
      <c r="P1798" s="2">
        <f>E1798*0.55 + L1798*0.45</f>
        <v>0.19337230000000002</v>
      </c>
      <c r="Q1798" s="2">
        <f>F1798*0.55 + M1798*0.45</f>
        <v>48.48333333333332</v>
      </c>
      <c r="R1798" s="2">
        <f>P1798*0.55+Q1798*0.45</f>
        <v>21.923854764999994</v>
      </c>
      <c r="S1798" s="8">
        <f>E1798/SUM($E$2:$E$2772)</f>
        <v>1.8991867646308891E-4</v>
      </c>
      <c r="T1798" s="8">
        <f>Tabla13[[#This Row],[rsi_earning]]/SUM(Tabla13[rsi_earning])</f>
        <v>0</v>
      </c>
      <c r="U1798" s="10">
        <f>Tabla13[[#This Row],[P(D)]]+Tabla13[[#This Row],[P_RSI(D)]]</f>
        <v>1.8991867646308891E-4</v>
      </c>
    </row>
    <row r="1799" spans="1:21" x14ac:dyDescent="0.2">
      <c r="A1799" t="s">
        <v>3055</v>
      </c>
      <c r="B1799" t="s">
        <v>3056</v>
      </c>
      <c r="C1799" s="1">
        <v>63.259998321533203</v>
      </c>
      <c r="D1799" s="1">
        <v>35149.300000000003</v>
      </c>
      <c r="E1799" s="6">
        <f>D1799/100000</f>
        <v>0.35149300000000006</v>
      </c>
      <c r="F1799" s="4">
        <v>68.7777777777777</v>
      </c>
      <c r="G1799" s="1">
        <v>511.06</v>
      </c>
      <c r="H1799">
        <v>63.000627018391597</v>
      </c>
      <c r="I1799">
        <v>64.608301966215706</v>
      </c>
      <c r="J1799">
        <v>61.392952070567503</v>
      </c>
      <c r="K1799" s="1">
        <v>0</v>
      </c>
      <c r="L1799" s="6">
        <f>K1799/100000</f>
        <v>0</v>
      </c>
      <c r="M1799">
        <v>1</v>
      </c>
      <c r="N1799">
        <v>0</v>
      </c>
      <c r="O1799">
        <v>48.034915320202202</v>
      </c>
      <c r="P1799" s="2">
        <f>E1799*0.55 + L1799*0.45</f>
        <v>0.19332115000000005</v>
      </c>
      <c r="Q1799" s="2">
        <f>F1799*0.55 + M1799*0.45</f>
        <v>38.277777777777743</v>
      </c>
      <c r="R1799" s="2">
        <f>P1799*0.55+Q1799*0.45</f>
        <v>17.331326632499984</v>
      </c>
      <c r="S1799" s="8">
        <f>E1799/SUM($E$2:$E$2772)</f>
        <v>1.8986844000057031E-4</v>
      </c>
      <c r="T1799" s="8">
        <f>Tabla13[[#This Row],[rsi_earning]]/SUM(Tabla13[rsi_earning])</f>
        <v>0</v>
      </c>
      <c r="U1799" s="10">
        <f>Tabla13[[#This Row],[P(D)]]+Tabla13[[#This Row],[P_RSI(D)]]</f>
        <v>1.8986844000057031E-4</v>
      </c>
    </row>
    <row r="1800" spans="1:21" x14ac:dyDescent="0.2">
      <c r="A1800" t="s">
        <v>7618</v>
      </c>
      <c r="B1800" t="s">
        <v>7619</v>
      </c>
      <c r="C1800" s="1">
        <v>5.3600001335143999</v>
      </c>
      <c r="D1800" s="1">
        <v>41222.550000000003</v>
      </c>
      <c r="E1800" s="6">
        <f>D1800/100000</f>
        <v>0.41222550000000002</v>
      </c>
      <c r="F1800" s="4">
        <v>108.9</v>
      </c>
      <c r="G1800" s="1">
        <v>378.54</v>
      </c>
      <c r="H1800">
        <v>4.8372526532651499</v>
      </c>
      <c r="I1800">
        <v>5.2005621384099898</v>
      </c>
      <c r="J1800">
        <v>4.4739431681203197</v>
      </c>
      <c r="K1800" s="1">
        <v>-3551.81</v>
      </c>
      <c r="L1800" s="6">
        <f>K1800/100000</f>
        <v>-3.5518099999999997E-2</v>
      </c>
      <c r="M1800">
        <v>852</v>
      </c>
      <c r="N1800">
        <v>-4.17</v>
      </c>
      <c r="O1800">
        <v>66.6666441212178</v>
      </c>
      <c r="P1800" s="2">
        <f>E1800*0.55 + L1800*0.45</f>
        <v>0.21074088000000002</v>
      </c>
      <c r="Q1800" s="2">
        <f>F1800*0.55 + M1800*0.45</f>
        <v>443.29500000000007</v>
      </c>
      <c r="R1800" s="2">
        <f>P1800*0.55+Q1800*0.45</f>
        <v>199.59865748400003</v>
      </c>
      <c r="S1800" s="8">
        <f>E1800/SUM($E$2:$E$2772)</f>
        <v>2.2267474064477838E-4</v>
      </c>
      <c r="T1800" s="8">
        <f>Tabla13[[#This Row],[rsi_earning]]/SUM(Tabla13[rsi_earning])</f>
        <v>-3.2935025628513989E-5</v>
      </c>
      <c r="U1800" s="10">
        <f>Tabla13[[#This Row],[P(D)]]+Tabla13[[#This Row],[P_RSI(D)]]</f>
        <v>1.897397150162644E-4</v>
      </c>
    </row>
    <row r="1801" spans="1:21" x14ac:dyDescent="0.2">
      <c r="A1801" t="s">
        <v>8257</v>
      </c>
      <c r="B1801" t="s">
        <v>8258</v>
      </c>
      <c r="C1801" s="1">
        <v>174.759994506835</v>
      </c>
      <c r="D1801" s="1">
        <v>35124.47</v>
      </c>
      <c r="E1801" s="6">
        <f>D1801/100000</f>
        <v>0.35124470000000002</v>
      </c>
      <c r="F1801" s="4">
        <v>120.6</v>
      </c>
      <c r="G1801" s="1">
        <v>291.25</v>
      </c>
      <c r="H1801">
        <v>182.823718590059</v>
      </c>
      <c r="I1801">
        <v>192.52320347151701</v>
      </c>
      <c r="J1801">
        <v>173.12423370860199</v>
      </c>
      <c r="K1801" s="1">
        <v>0</v>
      </c>
      <c r="L1801" s="6">
        <f>K1801/100000</f>
        <v>0</v>
      </c>
      <c r="M1801">
        <v>1</v>
      </c>
      <c r="N1801">
        <v>0</v>
      </c>
      <c r="O1801">
        <v>38.175953812324302</v>
      </c>
      <c r="P1801" s="2">
        <f>E1801*0.55 + L1801*0.45</f>
        <v>0.19318458500000002</v>
      </c>
      <c r="Q1801" s="2">
        <f>F1801*0.55 + M1801*0.45</f>
        <v>66.78</v>
      </c>
      <c r="R1801" s="2">
        <f>P1801*0.55+Q1801*0.45</f>
        <v>30.157251521750002</v>
      </c>
      <c r="S1801" s="8">
        <f>E1801/SUM($E$2:$E$2772)</f>
        <v>1.8973431404741578E-4</v>
      </c>
      <c r="T1801" s="8">
        <f>Tabla13[[#This Row],[rsi_earning]]/SUM(Tabla13[rsi_earning])</f>
        <v>0</v>
      </c>
      <c r="U1801" s="10">
        <f>Tabla13[[#This Row],[P(D)]]+Tabla13[[#This Row],[P_RSI(D)]]</f>
        <v>1.8973431404741578E-4</v>
      </c>
    </row>
    <row r="1802" spans="1:21" x14ac:dyDescent="0.2">
      <c r="A1802" t="s">
        <v>6056</v>
      </c>
      <c r="B1802" t="s">
        <v>6057</v>
      </c>
      <c r="C1802" s="1">
        <v>12.789999961853001</v>
      </c>
      <c r="D1802" s="1">
        <v>35084.550000000003</v>
      </c>
      <c r="E1802" s="6">
        <f>D1802/100000</f>
        <v>0.35084550000000003</v>
      </c>
      <c r="F1802" s="4">
        <v>134.5</v>
      </c>
      <c r="G1802" s="1">
        <v>260.85000000000002</v>
      </c>
      <c r="H1802">
        <v>13.1022082532119</v>
      </c>
      <c r="I1802">
        <v>13.555405424602601</v>
      </c>
      <c r="J1802">
        <v>12.6490110818212</v>
      </c>
      <c r="K1802" s="1">
        <v>0</v>
      </c>
      <c r="L1802" s="6">
        <f>K1802/100000</f>
        <v>0</v>
      </c>
      <c r="M1802">
        <v>1</v>
      </c>
      <c r="N1802">
        <v>0</v>
      </c>
      <c r="O1802">
        <v>30.5263179028797</v>
      </c>
      <c r="P1802" s="2">
        <f>E1802*0.55 + L1802*0.45</f>
        <v>0.19296502500000004</v>
      </c>
      <c r="Q1802" s="2">
        <f>F1802*0.55 + M1802*0.45</f>
        <v>74.425000000000011</v>
      </c>
      <c r="R1802" s="2">
        <f>P1802*0.55+Q1802*0.45</f>
        <v>33.59738076375001</v>
      </c>
      <c r="S1802" s="8">
        <f>E1802/SUM($E$2:$E$2772)</f>
        <v>1.895186753824972E-4</v>
      </c>
      <c r="T1802" s="8">
        <f>Tabla13[[#This Row],[rsi_earning]]/SUM(Tabla13[rsi_earning])</f>
        <v>0</v>
      </c>
      <c r="U1802" s="10">
        <f>Tabla13[[#This Row],[P(D)]]+Tabla13[[#This Row],[P_RSI(D)]]</f>
        <v>1.895186753824972E-4</v>
      </c>
    </row>
    <row r="1803" spans="1:21" x14ac:dyDescent="0.2">
      <c r="A1803" t="s">
        <v>4768</v>
      </c>
      <c r="B1803" t="s">
        <v>4769</v>
      </c>
      <c r="C1803" s="1">
        <v>69.760002136230398</v>
      </c>
      <c r="D1803" s="1">
        <v>6256.91</v>
      </c>
      <c r="E1803" s="6">
        <f>D1803/100000</f>
        <v>6.2569100000000002E-2</v>
      </c>
      <c r="F1803" s="4">
        <v>73.099999999999994</v>
      </c>
      <c r="G1803" s="1">
        <v>85.59</v>
      </c>
      <c r="H1803">
        <v>70.017912266070795</v>
      </c>
      <c r="I1803">
        <v>70.929268832288102</v>
      </c>
      <c r="J1803">
        <v>69.106555699853402</v>
      </c>
      <c r="K1803" s="1">
        <v>16782.810000000001</v>
      </c>
      <c r="L1803" s="6">
        <f>K1803/100000</f>
        <v>0.16782810000000001</v>
      </c>
      <c r="M1803">
        <v>656.5</v>
      </c>
      <c r="N1803">
        <v>25.56</v>
      </c>
      <c r="O1803">
        <v>36.451565268753697</v>
      </c>
      <c r="P1803" s="2">
        <f>E1803*0.55 + L1803*0.45</f>
        <v>0.10993565</v>
      </c>
      <c r="Q1803" s="2">
        <f>F1803*0.55 + M1803*0.45</f>
        <v>335.63</v>
      </c>
      <c r="R1803" s="2">
        <f>P1803*0.55+Q1803*0.45</f>
        <v>151.0939646075</v>
      </c>
      <c r="S1803" s="8">
        <f>E1803/SUM($E$2:$E$2772)</f>
        <v>3.3798389752398145E-5</v>
      </c>
      <c r="T1803" s="8">
        <f>Tabla13[[#This Row],[rsi_earning]]/SUM(Tabla13[rsi_earning])</f>
        <v>1.5562270433060353E-4</v>
      </c>
      <c r="U1803" s="10">
        <f>Tabla13[[#This Row],[P(D)]]+Tabla13[[#This Row],[P_RSI(D)]]</f>
        <v>1.8942109408300167E-4</v>
      </c>
    </row>
    <row r="1804" spans="1:21" x14ac:dyDescent="0.2">
      <c r="A1804" t="s">
        <v>5342</v>
      </c>
      <c r="B1804" t="s">
        <v>5343</v>
      </c>
      <c r="C1804" s="1">
        <v>23.649700164794901</v>
      </c>
      <c r="D1804" s="1">
        <v>24146.92</v>
      </c>
      <c r="E1804" s="6">
        <f>D1804/100000</f>
        <v>0.24146919999999999</v>
      </c>
      <c r="F1804" s="4">
        <v>55.375</v>
      </c>
      <c r="G1804" s="1">
        <v>436.06</v>
      </c>
      <c r="H1804">
        <v>23.3954952986903</v>
      </c>
      <c r="I1804">
        <v>23.710957424070301</v>
      </c>
      <c r="J1804">
        <v>23.080033173310198</v>
      </c>
      <c r="K1804" s="1">
        <v>6329.3</v>
      </c>
      <c r="L1804" s="6">
        <f>K1804/100000</f>
        <v>6.3293000000000002E-2</v>
      </c>
      <c r="M1804">
        <v>678</v>
      </c>
      <c r="N1804">
        <v>9.34</v>
      </c>
      <c r="O1804">
        <v>54.1052078770321</v>
      </c>
      <c r="P1804" s="2">
        <f>E1804*0.55 + L1804*0.45</f>
        <v>0.16128991000000001</v>
      </c>
      <c r="Q1804" s="2">
        <f>F1804*0.55 + M1804*0.45</f>
        <v>335.55625000000003</v>
      </c>
      <c r="R1804" s="2">
        <f>P1804*0.55+Q1804*0.45</f>
        <v>151.08902195050001</v>
      </c>
      <c r="S1804" s="8">
        <f>E1804/SUM($E$2:$E$2772)</f>
        <v>1.3043611199137879E-4</v>
      </c>
      <c r="T1804" s="8">
        <f>Tabla13[[#This Row],[rsi_earning]]/SUM(Tabla13[rsi_earning])</f>
        <v>5.8689979956853999E-5</v>
      </c>
      <c r="U1804" s="10">
        <f>Tabla13[[#This Row],[P(D)]]+Tabla13[[#This Row],[P_RSI(D)]]</f>
        <v>1.8912609194823279E-4</v>
      </c>
    </row>
    <row r="1805" spans="1:21" x14ac:dyDescent="0.2">
      <c r="A1805" t="s">
        <v>7290</v>
      </c>
      <c r="B1805" t="s">
        <v>7291</v>
      </c>
      <c r="C1805" s="1">
        <v>5.2199997901916504</v>
      </c>
      <c r="D1805" s="1">
        <v>34882.61</v>
      </c>
      <c r="E1805" s="6">
        <f>D1805/100000</f>
        <v>0.34882610000000003</v>
      </c>
      <c r="F1805" s="4">
        <v>98.125</v>
      </c>
      <c r="G1805" s="1">
        <v>355.49</v>
      </c>
      <c r="H1805">
        <v>5.6131414087556202</v>
      </c>
      <c r="I1805">
        <v>5.9470319549372297</v>
      </c>
      <c r="J1805">
        <v>5.279250862574</v>
      </c>
      <c r="K1805" s="1">
        <v>0</v>
      </c>
      <c r="L1805" s="6">
        <f>K1805/100000</f>
        <v>0</v>
      </c>
      <c r="M1805">
        <v>1</v>
      </c>
      <c r="N1805">
        <v>0</v>
      </c>
      <c r="O1805">
        <v>43.689313196911499</v>
      </c>
      <c r="P1805" s="2">
        <f>E1805*0.55 + L1805*0.45</f>
        <v>0.19185435500000003</v>
      </c>
      <c r="Q1805" s="2">
        <f>F1805*0.55 + M1805*0.45</f>
        <v>54.41875000000001</v>
      </c>
      <c r="R1805" s="2">
        <f>P1805*0.55+Q1805*0.45</f>
        <v>24.593957395250005</v>
      </c>
      <c r="S1805" s="8">
        <f>E1805/SUM($E$2:$E$2772)</f>
        <v>1.8842784191572219E-4</v>
      </c>
      <c r="T1805" s="8">
        <f>Tabla13[[#This Row],[rsi_earning]]/SUM(Tabla13[rsi_earning])</f>
        <v>0</v>
      </c>
      <c r="U1805" s="10">
        <f>Tabla13[[#This Row],[P(D)]]+Tabla13[[#This Row],[P_RSI(D)]]</f>
        <v>1.8842784191572219E-4</v>
      </c>
    </row>
    <row r="1806" spans="1:21" x14ac:dyDescent="0.2">
      <c r="A1806" t="s">
        <v>620</v>
      </c>
      <c r="B1806" t="s">
        <v>621</v>
      </c>
      <c r="C1806" s="1">
        <v>38.810001373291001</v>
      </c>
      <c r="D1806" s="1">
        <v>34798.379999999997</v>
      </c>
      <c r="E1806" s="6">
        <f>D1806/100000</f>
        <v>0.34798379999999995</v>
      </c>
      <c r="F1806" s="4">
        <v>63.5</v>
      </c>
      <c r="G1806" s="1">
        <v>548.01</v>
      </c>
      <c r="H1806">
        <v>37.078442164761697</v>
      </c>
      <c r="I1806">
        <v>38.690330123295801</v>
      </c>
      <c r="J1806">
        <v>35.466554206227599</v>
      </c>
      <c r="K1806" s="1">
        <v>0</v>
      </c>
      <c r="L1806" s="6">
        <f>K1806/100000</f>
        <v>0</v>
      </c>
      <c r="M1806">
        <v>1</v>
      </c>
      <c r="N1806">
        <v>0</v>
      </c>
      <c r="O1806">
        <v>59.443342674154401</v>
      </c>
      <c r="P1806" s="2">
        <f>E1806*0.55 + L1806*0.45</f>
        <v>0.19139108999999999</v>
      </c>
      <c r="Q1806" s="2">
        <f>F1806*0.55 + M1806*0.45</f>
        <v>35.375000000000007</v>
      </c>
      <c r="R1806" s="2">
        <f>P1806*0.55+Q1806*0.45</f>
        <v>16.024015099500001</v>
      </c>
      <c r="S1806" s="8">
        <f>E1806/SUM($E$2:$E$2772)</f>
        <v>1.8797285081486811E-4</v>
      </c>
      <c r="T1806" s="8">
        <f>Tabla13[[#This Row],[rsi_earning]]/SUM(Tabla13[rsi_earning])</f>
        <v>0</v>
      </c>
      <c r="U1806" s="10">
        <f>Tabla13[[#This Row],[P(D)]]+Tabla13[[#This Row],[P_RSI(D)]]</f>
        <v>1.8797285081486811E-4</v>
      </c>
    </row>
    <row r="1807" spans="1:21" x14ac:dyDescent="0.2">
      <c r="A1807" t="s">
        <v>9200</v>
      </c>
      <c r="B1807" t="s">
        <v>9201</v>
      </c>
      <c r="C1807" s="1">
        <v>41.990001678466797</v>
      </c>
      <c r="D1807" s="1">
        <v>12022.1</v>
      </c>
      <c r="E1807" s="6">
        <f>D1807/100000</f>
        <v>0.12022100000000001</v>
      </c>
      <c r="F1807" s="4">
        <v>78.090909090909093</v>
      </c>
      <c r="G1807" s="1">
        <v>153.94999999999999</v>
      </c>
      <c r="H1807">
        <v>41.370616399432002</v>
      </c>
      <c r="I1807">
        <v>42.0261916987318</v>
      </c>
      <c r="J1807">
        <v>40.715041100132197</v>
      </c>
      <c r="K1807" s="1">
        <v>13237.19</v>
      </c>
      <c r="L1807" s="6">
        <f>K1807/100000</f>
        <v>0.13237190000000001</v>
      </c>
      <c r="M1807">
        <v>374</v>
      </c>
      <c r="N1807">
        <v>35.39</v>
      </c>
      <c r="O1807">
        <v>57.188702288208603</v>
      </c>
      <c r="P1807" s="2">
        <f>E1807*0.55 + L1807*0.45</f>
        <v>0.12568890500000002</v>
      </c>
      <c r="Q1807" s="2">
        <f>F1807*0.55 + M1807*0.45</f>
        <v>211.25</v>
      </c>
      <c r="R1807" s="2">
        <f>P1807*0.55+Q1807*0.45</f>
        <v>95.131628897750005</v>
      </c>
      <c r="S1807" s="8">
        <f>E1807/SUM($E$2:$E$2772)</f>
        <v>6.4940621080102764E-5</v>
      </c>
      <c r="T1807" s="8">
        <f>Tabla13[[#This Row],[rsi_earning]]/SUM(Tabla13[rsi_earning])</f>
        <v>1.2274507698877731E-4</v>
      </c>
      <c r="U1807" s="10">
        <f>Tabla13[[#This Row],[P(D)]]+Tabla13[[#This Row],[P_RSI(D)]]</f>
        <v>1.8768569806888009E-4</v>
      </c>
    </row>
    <row r="1808" spans="1:21" x14ac:dyDescent="0.2">
      <c r="A1808" t="s">
        <v>4952</v>
      </c>
      <c r="B1808" t="s">
        <v>4953</v>
      </c>
      <c r="C1808" s="1">
        <v>34.029998779296797</v>
      </c>
      <c r="D1808" s="1">
        <v>34659.360000000001</v>
      </c>
      <c r="E1808" s="6">
        <f>D1808/100000</f>
        <v>0.3465936</v>
      </c>
      <c r="F1808" s="4">
        <v>57.923076923076898</v>
      </c>
      <c r="G1808" s="1">
        <v>598.37</v>
      </c>
      <c r="H1808">
        <v>33.340465032318001</v>
      </c>
      <c r="I1808">
        <v>33.919853062684403</v>
      </c>
      <c r="J1808">
        <v>32.761077001951598</v>
      </c>
      <c r="K1808" s="1">
        <v>0</v>
      </c>
      <c r="L1808" s="6">
        <f>K1808/100000</f>
        <v>0</v>
      </c>
      <c r="M1808">
        <v>1</v>
      </c>
      <c r="N1808">
        <v>0</v>
      </c>
      <c r="O1808">
        <v>66.6666666666666</v>
      </c>
      <c r="P1808" s="2">
        <f>E1808*0.55 + L1808*0.45</f>
        <v>0.19062648000000001</v>
      </c>
      <c r="Q1808" s="2">
        <f>F1808*0.55 + M1808*0.45</f>
        <v>32.307692307692299</v>
      </c>
      <c r="R1808" s="2">
        <f>P1808*0.55+Q1808*0.45</f>
        <v>14.643306102461535</v>
      </c>
      <c r="S1808" s="8">
        <f>E1808/SUM($E$2:$E$2772)</f>
        <v>1.8722189672676741E-4</v>
      </c>
      <c r="T1808" s="8">
        <f>Tabla13[[#This Row],[rsi_earning]]/SUM(Tabla13[rsi_earning])</f>
        <v>0</v>
      </c>
      <c r="U1808" s="10">
        <f>Tabla13[[#This Row],[P(D)]]+Tabla13[[#This Row],[P_RSI(D)]]</f>
        <v>1.8722189672676741E-4</v>
      </c>
    </row>
    <row r="1809" spans="1:21" x14ac:dyDescent="0.2">
      <c r="A1809" t="s">
        <v>2305</v>
      </c>
      <c r="B1809" t="s">
        <v>2306</v>
      </c>
      <c r="C1809" s="1">
        <v>18.1800003051757</v>
      </c>
      <c r="D1809" s="1">
        <v>34602.07</v>
      </c>
      <c r="E1809" s="6">
        <f>D1809/100000</f>
        <v>0.34602070000000001</v>
      </c>
      <c r="F1809" s="4">
        <v>70.25</v>
      </c>
      <c r="G1809" s="1">
        <v>492.56</v>
      </c>
      <c r="H1809">
        <v>19.3098871485142</v>
      </c>
      <c r="I1809">
        <v>20.730098015162199</v>
      </c>
      <c r="J1809">
        <v>17.889676281866201</v>
      </c>
      <c r="K1809" s="1">
        <v>0</v>
      </c>
      <c r="L1809" s="6">
        <f>K1809/100000</f>
        <v>0</v>
      </c>
      <c r="M1809">
        <v>1</v>
      </c>
      <c r="N1809">
        <v>0</v>
      </c>
      <c r="O1809">
        <v>52.521005877919201</v>
      </c>
      <c r="P1809" s="2">
        <f>E1809*0.55 + L1809*0.45</f>
        <v>0.19031138500000003</v>
      </c>
      <c r="Q1809" s="2">
        <f>F1809*0.55 + M1809*0.45</f>
        <v>39.087500000000006</v>
      </c>
      <c r="R1809" s="2">
        <f>P1809*0.55+Q1809*0.45</f>
        <v>17.694046261750003</v>
      </c>
      <c r="S1809" s="8">
        <f>E1809/SUM($E$2:$E$2772)</f>
        <v>1.8691242931411246E-4</v>
      </c>
      <c r="T1809" s="8">
        <f>Tabla13[[#This Row],[rsi_earning]]/SUM(Tabla13[rsi_earning])</f>
        <v>0</v>
      </c>
      <c r="U1809" s="10">
        <f>Tabla13[[#This Row],[P(D)]]+Tabla13[[#This Row],[P_RSI(D)]]</f>
        <v>1.8691242931411246E-4</v>
      </c>
    </row>
    <row r="1810" spans="1:21" x14ac:dyDescent="0.2">
      <c r="A1810" t="s">
        <v>8205</v>
      </c>
      <c r="B1810" t="s">
        <v>8206</v>
      </c>
      <c r="C1810" s="1">
        <v>227.21000671386699</v>
      </c>
      <c r="D1810" s="1">
        <v>34519.519999999997</v>
      </c>
      <c r="E1810" s="6">
        <f>D1810/100000</f>
        <v>0.34519519999999998</v>
      </c>
      <c r="F1810" s="4">
        <v>67</v>
      </c>
      <c r="G1810" s="1">
        <v>515.22</v>
      </c>
      <c r="H1810">
        <v>224.67244403421199</v>
      </c>
      <c r="I1810">
        <v>236.11085921572101</v>
      </c>
      <c r="J1810">
        <v>213.23402885270301</v>
      </c>
      <c r="K1810" s="1">
        <v>0</v>
      </c>
      <c r="L1810" s="6">
        <f>K1810/100000</f>
        <v>0</v>
      </c>
      <c r="M1810">
        <v>1</v>
      </c>
      <c r="N1810">
        <v>0</v>
      </c>
      <c r="O1810">
        <v>57.967188447839298</v>
      </c>
      <c r="P1810" s="2">
        <f>E1810*0.55 + L1810*0.45</f>
        <v>0.18985736</v>
      </c>
      <c r="Q1810" s="2">
        <f>F1810*0.55 + M1810*0.45</f>
        <v>37.300000000000004</v>
      </c>
      <c r="R1810" s="2">
        <f>P1810*0.55+Q1810*0.45</f>
        <v>16.889421548000005</v>
      </c>
      <c r="S1810" s="8">
        <f>E1810/SUM($E$2:$E$2772)</f>
        <v>1.8646651318713275E-4</v>
      </c>
      <c r="T1810" s="8">
        <f>Tabla13[[#This Row],[rsi_earning]]/SUM(Tabla13[rsi_earning])</f>
        <v>0</v>
      </c>
      <c r="U1810" s="10">
        <f>Tabla13[[#This Row],[P(D)]]+Tabla13[[#This Row],[P_RSI(D)]]</f>
        <v>1.8646651318713275E-4</v>
      </c>
    </row>
    <row r="1811" spans="1:21" x14ac:dyDescent="0.2">
      <c r="A1811" t="s">
        <v>9012</v>
      </c>
      <c r="B1811" t="s">
        <v>9013</v>
      </c>
      <c r="C1811" s="1">
        <v>19.649999618530199</v>
      </c>
      <c r="D1811" s="1">
        <v>35232.42</v>
      </c>
      <c r="E1811" s="6">
        <f>D1811/100000</f>
        <v>0.35232419999999998</v>
      </c>
      <c r="F1811" s="4">
        <v>94.3333333333333</v>
      </c>
      <c r="G1811" s="1">
        <v>373.49</v>
      </c>
      <c r="H1811">
        <v>20.023973732404801</v>
      </c>
      <c r="I1811">
        <v>21.063029822652901</v>
      </c>
      <c r="J1811">
        <v>18.984917642156802</v>
      </c>
      <c r="K1811" s="1">
        <v>-453.89</v>
      </c>
      <c r="L1811" s="6">
        <f>K1811/100000</f>
        <v>-4.5389000000000002E-3</v>
      </c>
      <c r="M1811">
        <v>76</v>
      </c>
      <c r="N1811">
        <v>-5.97</v>
      </c>
      <c r="O1811">
        <v>52.901789800703199</v>
      </c>
      <c r="P1811" s="2">
        <f>E1811*0.55 + L1811*0.45</f>
        <v>0.19173580500000001</v>
      </c>
      <c r="Q1811" s="2">
        <f>F1811*0.55 + M1811*0.45</f>
        <v>86.083333333333314</v>
      </c>
      <c r="R1811" s="2">
        <f>P1811*0.55+Q1811*0.45</f>
        <v>38.842954692749991</v>
      </c>
      <c r="S1811" s="8">
        <f>E1811/SUM($E$2:$E$2772)</f>
        <v>1.9031743513654302E-4</v>
      </c>
      <c r="T1811" s="8">
        <f>Tabla13[[#This Row],[rsi_earning]]/SUM(Tabla13[rsi_earning])</f>
        <v>-4.2088058715207779E-6</v>
      </c>
      <c r="U1811" s="10">
        <f>Tabla13[[#This Row],[P(D)]]+Tabla13[[#This Row],[P_RSI(D)]]</f>
        <v>1.8610862926502224E-4</v>
      </c>
    </row>
    <row r="1812" spans="1:21" x14ac:dyDescent="0.2">
      <c r="A1812" t="s">
        <v>8972</v>
      </c>
      <c r="B1812" t="s">
        <v>8973</v>
      </c>
      <c r="C1812" s="1">
        <v>41.363899230957003</v>
      </c>
      <c r="D1812" s="1">
        <v>36524.589999999997</v>
      </c>
      <c r="E1812" s="6">
        <f>D1812/100000</f>
        <v>0.36524589999999996</v>
      </c>
      <c r="F1812" s="4">
        <v>77.090909090909093</v>
      </c>
      <c r="G1812" s="1">
        <v>473.79</v>
      </c>
      <c r="H1812">
        <v>38.5631429368404</v>
      </c>
      <c r="I1812">
        <v>39.528843159650499</v>
      </c>
      <c r="J1812">
        <v>37.5974427140304</v>
      </c>
      <c r="K1812" s="1">
        <v>-1285.47</v>
      </c>
      <c r="L1812" s="6">
        <f>K1812/100000</f>
        <v>-1.28547E-2</v>
      </c>
      <c r="M1812">
        <v>389</v>
      </c>
      <c r="N1812">
        <v>-3.3</v>
      </c>
      <c r="O1812">
        <v>78.820842202878893</v>
      </c>
      <c r="P1812" s="2">
        <f>E1812*0.55 + L1812*0.45</f>
        <v>0.19510063</v>
      </c>
      <c r="Q1812" s="2">
        <f>F1812*0.55 + M1812*0.45</f>
        <v>217.45000000000002</v>
      </c>
      <c r="R1812" s="2">
        <f>P1812*0.55+Q1812*0.45</f>
        <v>97.959805346500005</v>
      </c>
      <c r="S1812" s="8">
        <f>E1812/SUM($E$2:$E$2772)</f>
        <v>1.9729744048844298E-4</v>
      </c>
      <c r="T1812" s="8">
        <f>Tabla13[[#This Row],[rsi_earning]]/SUM(Tabla13[rsi_earning])</f>
        <v>-1.1919834505417204E-5</v>
      </c>
      <c r="U1812" s="10">
        <f>Tabla13[[#This Row],[P(D)]]+Tabla13[[#This Row],[P_RSI(D)]]</f>
        <v>1.8537760598302577E-4</v>
      </c>
    </row>
    <row r="1813" spans="1:21" x14ac:dyDescent="0.2">
      <c r="A1813" t="s">
        <v>7567</v>
      </c>
      <c r="B1813" t="s">
        <v>7568</v>
      </c>
      <c r="C1813" s="1">
        <v>21.530000686645501</v>
      </c>
      <c r="D1813" s="1">
        <v>37132.57</v>
      </c>
      <c r="E1813" s="6">
        <f>D1813/100000</f>
        <v>0.37132569999999998</v>
      </c>
      <c r="F1813" s="4">
        <v>50.3333333333333</v>
      </c>
      <c r="G1813" s="1">
        <v>737.73</v>
      </c>
      <c r="H1813">
        <v>21.086455340571298</v>
      </c>
      <c r="I1813">
        <v>22.3152871624171</v>
      </c>
      <c r="J1813">
        <v>19.8576235187256</v>
      </c>
      <c r="K1813" s="1">
        <v>-1690.9</v>
      </c>
      <c r="L1813" s="6">
        <f>K1813/100000</f>
        <v>-1.6909E-2</v>
      </c>
      <c r="M1813">
        <v>76</v>
      </c>
      <c r="N1813">
        <v>-22.25</v>
      </c>
      <c r="O1813">
        <v>65.492975718915901</v>
      </c>
      <c r="P1813" s="2">
        <f>E1813*0.55 + L1813*0.45</f>
        <v>0.196620085</v>
      </c>
      <c r="Q1813" s="2">
        <f>F1813*0.55 + M1813*0.45</f>
        <v>61.883333333333319</v>
      </c>
      <c r="R1813" s="2">
        <f>P1813*0.55+Q1813*0.45</f>
        <v>27.955641046749992</v>
      </c>
      <c r="S1813" s="8">
        <f>E1813/SUM($E$2:$E$2772)</f>
        <v>2.0058160871232075E-4</v>
      </c>
      <c r="T1813" s="8">
        <f>Tabla13[[#This Row],[rsi_earning]]/SUM(Tabla13[rsi_earning])</f>
        <v>-1.5679283192303165E-5</v>
      </c>
      <c r="U1813" s="10">
        <f>Tabla13[[#This Row],[P(D)]]+Tabla13[[#This Row],[P_RSI(D)]]</f>
        <v>1.849023255200176E-4</v>
      </c>
    </row>
    <row r="1814" spans="1:21" x14ac:dyDescent="0.2">
      <c r="A1814" t="s">
        <v>3362</v>
      </c>
      <c r="B1814" t="s">
        <v>3363</v>
      </c>
      <c r="C1814" s="1">
        <v>12.920000076293899</v>
      </c>
      <c r="D1814" s="1">
        <v>25039.74</v>
      </c>
      <c r="E1814" s="6">
        <f>D1814/100000</f>
        <v>0.25039739999999999</v>
      </c>
      <c r="F1814" s="4">
        <v>71.400000000000006</v>
      </c>
      <c r="G1814" s="1">
        <v>350.7</v>
      </c>
      <c r="H1814">
        <v>12.7815280665098</v>
      </c>
      <c r="I1814">
        <v>13.420821529841</v>
      </c>
      <c r="J1814">
        <v>12.142234603178601</v>
      </c>
      <c r="K1814" s="1">
        <v>5330.34</v>
      </c>
      <c r="L1814" s="6">
        <f>K1814/100000</f>
        <v>5.3303400000000001E-2</v>
      </c>
      <c r="M1814">
        <v>440</v>
      </c>
      <c r="N1814">
        <v>12.11</v>
      </c>
      <c r="O1814">
        <v>55.748963352231002</v>
      </c>
      <c r="P1814" s="2">
        <f>E1814*0.55 + L1814*0.45</f>
        <v>0.16170510000000002</v>
      </c>
      <c r="Q1814" s="2">
        <f>F1814*0.55 + M1814*0.45</f>
        <v>237.27</v>
      </c>
      <c r="R1814" s="2">
        <f>P1814*0.55+Q1814*0.45</f>
        <v>106.860437805</v>
      </c>
      <c r="S1814" s="8">
        <f>E1814/SUM($E$2:$E$2772)</f>
        <v>1.352589204285684E-4</v>
      </c>
      <c r="T1814" s="8">
        <f>Tabla13[[#This Row],[rsi_earning]]/SUM(Tabla13[rsi_earning])</f>
        <v>4.9426879396334057E-5</v>
      </c>
      <c r="U1814" s="10">
        <f>Tabla13[[#This Row],[P(D)]]+Tabla13[[#This Row],[P_RSI(D)]]</f>
        <v>1.8468579982490246E-4</v>
      </c>
    </row>
    <row r="1815" spans="1:21" x14ac:dyDescent="0.2">
      <c r="A1815" t="s">
        <v>7064</v>
      </c>
      <c r="B1815" t="s">
        <v>7065</v>
      </c>
      <c r="C1815" s="1">
        <v>58.2299995422363</v>
      </c>
      <c r="D1815" s="1">
        <v>34131.74</v>
      </c>
      <c r="E1815" s="6">
        <f>D1815/100000</f>
        <v>0.34131739999999999</v>
      </c>
      <c r="F1815" s="4">
        <v>77</v>
      </c>
      <c r="G1815" s="1">
        <v>443.27</v>
      </c>
      <c r="H1815">
        <v>59.335606114798502</v>
      </c>
      <c r="I1815">
        <v>62.707234297508101</v>
      </c>
      <c r="J1815">
        <v>55.963977932088902</v>
      </c>
      <c r="K1815" s="1">
        <v>0</v>
      </c>
      <c r="L1815" s="6">
        <f>K1815/100000</f>
        <v>0</v>
      </c>
      <c r="M1815">
        <v>1</v>
      </c>
      <c r="N1815">
        <v>0</v>
      </c>
      <c r="O1815">
        <v>36.432707094776198</v>
      </c>
      <c r="P1815" s="2">
        <f>E1815*0.55 + L1815*0.45</f>
        <v>0.18772457000000001</v>
      </c>
      <c r="Q1815" s="2">
        <f>F1815*0.55 + M1815*0.45</f>
        <v>42.800000000000004</v>
      </c>
      <c r="R1815" s="2">
        <f>P1815*0.55+Q1815*0.45</f>
        <v>19.3632485135</v>
      </c>
      <c r="S1815" s="8">
        <f>E1815/SUM($E$2:$E$2772)</f>
        <v>1.8437181475321172E-4</v>
      </c>
      <c r="T1815" s="8">
        <f>Tabla13[[#This Row],[rsi_earning]]/SUM(Tabla13[rsi_earning])</f>
        <v>0</v>
      </c>
      <c r="U1815" s="10">
        <f>Tabla13[[#This Row],[P(D)]]+Tabla13[[#This Row],[P_RSI(D)]]</f>
        <v>1.8437181475321172E-4</v>
      </c>
    </row>
    <row r="1816" spans="1:21" x14ac:dyDescent="0.2">
      <c r="A1816" t="s">
        <v>8125</v>
      </c>
      <c r="B1816" t="s">
        <v>8126</v>
      </c>
      <c r="C1816" s="1">
        <v>34.720001220703097</v>
      </c>
      <c r="D1816" s="1">
        <v>10125.33</v>
      </c>
      <c r="E1816" s="6">
        <f>D1816/100000</f>
        <v>0.1012533</v>
      </c>
      <c r="F1816" s="4">
        <v>62.727272727272698</v>
      </c>
      <c r="G1816" s="1">
        <v>161.41999999999999</v>
      </c>
      <c r="H1816">
        <v>34.469224720838497</v>
      </c>
      <c r="I1816">
        <v>35.004347527049497</v>
      </c>
      <c r="J1816">
        <v>33.934101914627497</v>
      </c>
      <c r="K1816" s="1">
        <v>13948.82</v>
      </c>
      <c r="L1816" s="6">
        <f>K1816/100000</f>
        <v>0.13948820000000001</v>
      </c>
      <c r="M1816">
        <v>135.75</v>
      </c>
      <c r="N1816">
        <v>102.75</v>
      </c>
      <c r="O1816">
        <v>53.804601274677403</v>
      </c>
      <c r="P1816" s="2">
        <f>E1816*0.55 + L1816*0.45</f>
        <v>0.11845900500000001</v>
      </c>
      <c r="Q1816" s="2">
        <f>F1816*0.55 + M1816*0.45</f>
        <v>95.587499999999977</v>
      </c>
      <c r="R1816" s="2">
        <f>P1816*0.55+Q1816*0.45</f>
        <v>43.079527452749993</v>
      </c>
      <c r="S1816" s="8">
        <f>E1816/SUM($E$2:$E$2772)</f>
        <v>5.4694705487476972E-5</v>
      </c>
      <c r="T1816" s="8">
        <f>Tabla13[[#This Row],[rsi_earning]]/SUM(Tabla13[rsi_earning])</f>
        <v>1.2934383995414408E-4</v>
      </c>
      <c r="U1816" s="10">
        <f>Tabla13[[#This Row],[P(D)]]+Tabla13[[#This Row],[P_RSI(D)]]</f>
        <v>1.8403854544162104E-4</v>
      </c>
    </row>
    <row r="1817" spans="1:21" x14ac:dyDescent="0.2">
      <c r="A1817" t="s">
        <v>4586</v>
      </c>
      <c r="B1817" t="s">
        <v>4587</v>
      </c>
      <c r="C1817" s="1">
        <v>35.924800872802699</v>
      </c>
      <c r="D1817" s="1">
        <v>31517.31</v>
      </c>
      <c r="E1817" s="6">
        <f>D1817/100000</f>
        <v>0.31517310000000004</v>
      </c>
      <c r="F1817" s="4">
        <v>56.545454545454497</v>
      </c>
      <c r="G1817" s="1">
        <v>557.38</v>
      </c>
      <c r="H1817">
        <v>34.559875861809502</v>
      </c>
      <c r="I1817">
        <v>35.3409537706127</v>
      </c>
      <c r="J1817">
        <v>33.778797953006297</v>
      </c>
      <c r="K1817" s="1">
        <v>1447.99</v>
      </c>
      <c r="L1817" s="6">
        <f>K1817/100000</f>
        <v>1.44799E-2</v>
      </c>
      <c r="M1817">
        <v>104</v>
      </c>
      <c r="N1817">
        <v>13.92</v>
      </c>
      <c r="O1817">
        <v>65.780044386693106</v>
      </c>
      <c r="P1817" s="2">
        <f>E1817*0.55 + L1817*0.45</f>
        <v>0.17986116000000002</v>
      </c>
      <c r="Q1817" s="2">
        <f>F1817*0.55 + M1817*0.45</f>
        <v>77.899999999999977</v>
      </c>
      <c r="R1817" s="2">
        <f>P1817*0.55+Q1817*0.45</f>
        <v>35.153923637999995</v>
      </c>
      <c r="S1817" s="8">
        <f>E1817/SUM($E$2:$E$2772)</f>
        <v>1.7024926478519841E-4</v>
      </c>
      <c r="T1817" s="8">
        <f>Tabla13[[#This Row],[rsi_earning]]/SUM(Tabla13[rsi_earning])</f>
        <v>1.3426840895158235E-5</v>
      </c>
      <c r="U1817" s="10">
        <f>Tabla13[[#This Row],[P(D)]]+Tabla13[[#This Row],[P_RSI(D)]]</f>
        <v>1.8367610568035663E-4</v>
      </c>
    </row>
    <row r="1818" spans="1:21" x14ac:dyDescent="0.2">
      <c r="A1818" t="s">
        <v>4492</v>
      </c>
      <c r="B1818" t="s">
        <v>4493</v>
      </c>
      <c r="C1818" s="1">
        <v>49.253200531005803</v>
      </c>
      <c r="D1818" s="1">
        <v>33964.9</v>
      </c>
      <c r="E1818" s="6">
        <f>D1818/100000</f>
        <v>0.33964900000000003</v>
      </c>
      <c r="F1818" s="4">
        <v>58.75</v>
      </c>
      <c r="G1818" s="1">
        <v>578.13</v>
      </c>
      <c r="H1818">
        <v>47.141685785677602</v>
      </c>
      <c r="I1818">
        <v>48.078744095346998</v>
      </c>
      <c r="J1818">
        <v>46.204627476008298</v>
      </c>
      <c r="K1818" s="1">
        <v>0</v>
      </c>
      <c r="L1818" s="6">
        <f>K1818/100000</f>
        <v>0</v>
      </c>
      <c r="M1818">
        <v>1</v>
      </c>
      <c r="N1818">
        <v>0</v>
      </c>
      <c r="O1818">
        <v>75.742674822706306</v>
      </c>
      <c r="P1818" s="2">
        <f>E1818*0.55 + L1818*0.45</f>
        <v>0.18680695000000003</v>
      </c>
      <c r="Q1818" s="2">
        <f>F1818*0.55 + M1818*0.45</f>
        <v>32.762500000000003</v>
      </c>
      <c r="R1818" s="2">
        <f>P1818*0.55+Q1818*0.45</f>
        <v>14.845868822500002</v>
      </c>
      <c r="S1818" s="8">
        <f>E1818/SUM($E$2:$E$2772)</f>
        <v>1.8347058341916823E-4</v>
      </c>
      <c r="T1818" s="8">
        <f>Tabla13[[#This Row],[rsi_earning]]/SUM(Tabla13[rsi_earning])</f>
        <v>0</v>
      </c>
      <c r="U1818" s="10">
        <f>Tabla13[[#This Row],[P(D)]]+Tabla13[[#This Row],[P_RSI(D)]]</f>
        <v>1.8347058341916823E-4</v>
      </c>
    </row>
    <row r="1819" spans="1:21" x14ac:dyDescent="0.2">
      <c r="A1819" t="s">
        <v>8155</v>
      </c>
      <c r="B1819" t="s">
        <v>8156</v>
      </c>
      <c r="C1819" s="1">
        <v>51.970001220703097</v>
      </c>
      <c r="D1819" s="1">
        <v>33940.17</v>
      </c>
      <c r="E1819" s="6">
        <f>D1819/100000</f>
        <v>0.33940169999999997</v>
      </c>
      <c r="F1819" s="4">
        <v>71</v>
      </c>
      <c r="G1819" s="1">
        <v>478.03</v>
      </c>
      <c r="H1819">
        <v>51.022283478301397</v>
      </c>
      <c r="I1819">
        <v>52.303958066988102</v>
      </c>
      <c r="J1819">
        <v>49.740608889614698</v>
      </c>
      <c r="K1819" s="1">
        <v>0</v>
      </c>
      <c r="L1819" s="6">
        <f>K1819/100000</f>
        <v>0</v>
      </c>
      <c r="M1819">
        <v>1</v>
      </c>
      <c r="N1819">
        <v>0</v>
      </c>
      <c r="O1819">
        <v>56.657301004091799</v>
      </c>
      <c r="P1819" s="2">
        <f>E1819*0.55 + L1819*0.45</f>
        <v>0.18667093500000001</v>
      </c>
      <c r="Q1819" s="2">
        <f>F1819*0.55 + M1819*0.45</f>
        <v>39.500000000000007</v>
      </c>
      <c r="R1819" s="2">
        <f>P1819*0.55+Q1819*0.45</f>
        <v>17.877669014250003</v>
      </c>
      <c r="S1819" s="8">
        <f>E1819/SUM($E$2:$E$2772)</f>
        <v>1.8333699764303002E-4</v>
      </c>
      <c r="T1819" s="8">
        <f>Tabla13[[#This Row],[rsi_earning]]/SUM(Tabla13[rsi_earning])</f>
        <v>0</v>
      </c>
      <c r="U1819" s="10">
        <f>Tabla13[[#This Row],[P(D)]]+Tabla13[[#This Row],[P_RSI(D)]]</f>
        <v>1.8333699764303002E-4</v>
      </c>
    </row>
    <row r="1820" spans="1:21" x14ac:dyDescent="0.2">
      <c r="A1820" t="s">
        <v>9278</v>
      </c>
      <c r="B1820" t="s">
        <v>9279</v>
      </c>
      <c r="C1820" s="1">
        <v>183.44000244140599</v>
      </c>
      <c r="D1820" s="1">
        <v>33904</v>
      </c>
      <c r="E1820" s="6">
        <f>D1820/100000</f>
        <v>0.33904000000000001</v>
      </c>
      <c r="F1820" s="4">
        <v>50.6</v>
      </c>
      <c r="G1820" s="1">
        <v>670.04</v>
      </c>
      <c r="H1820">
        <v>181.92369313623701</v>
      </c>
      <c r="I1820">
        <v>185.319622677225</v>
      </c>
      <c r="J1820">
        <v>178.52776359524901</v>
      </c>
      <c r="K1820" s="1">
        <v>0</v>
      </c>
      <c r="L1820" s="6">
        <f>K1820/100000</f>
        <v>0</v>
      </c>
      <c r="M1820">
        <v>1</v>
      </c>
      <c r="N1820">
        <v>0</v>
      </c>
      <c r="O1820">
        <v>47.734427782162498</v>
      </c>
      <c r="P1820" s="2">
        <f>E1820*0.55 + L1820*0.45</f>
        <v>0.18647200000000003</v>
      </c>
      <c r="Q1820" s="2">
        <f>F1820*0.55 + M1820*0.45</f>
        <v>28.28</v>
      </c>
      <c r="R1820" s="2">
        <f>P1820*0.55+Q1820*0.45</f>
        <v>12.8285596</v>
      </c>
      <c r="S1820" s="8">
        <f>E1820/SUM($E$2:$E$2772)</f>
        <v>1.831416156162238E-4</v>
      </c>
      <c r="T1820" s="8">
        <f>Tabla13[[#This Row],[rsi_earning]]/SUM(Tabla13[rsi_earning])</f>
        <v>0</v>
      </c>
      <c r="U1820" s="10">
        <f>Tabla13[[#This Row],[P(D)]]+Tabla13[[#This Row],[P_RSI(D)]]</f>
        <v>1.831416156162238E-4</v>
      </c>
    </row>
    <row r="1821" spans="1:21" x14ac:dyDescent="0.2">
      <c r="A1821" t="s">
        <v>4834</v>
      </c>
      <c r="B1821" t="s">
        <v>4835</v>
      </c>
      <c r="C1821" s="1">
        <v>59.159999847412102</v>
      </c>
      <c r="D1821" s="1">
        <v>33886.78</v>
      </c>
      <c r="E1821" s="6">
        <f>D1821/100000</f>
        <v>0.3388678</v>
      </c>
      <c r="F1821" s="4">
        <v>70.7</v>
      </c>
      <c r="G1821" s="1">
        <v>479.3</v>
      </c>
      <c r="H1821">
        <v>58.101214565668997</v>
      </c>
      <c r="I1821">
        <v>59.574526970838797</v>
      </c>
      <c r="J1821">
        <v>56.627902160499197</v>
      </c>
      <c r="K1821" s="1">
        <v>0</v>
      </c>
      <c r="L1821" s="6">
        <f>K1821/100000</f>
        <v>0</v>
      </c>
      <c r="M1821">
        <v>1</v>
      </c>
      <c r="N1821">
        <v>0</v>
      </c>
      <c r="O1821">
        <v>56.293252677433401</v>
      </c>
      <c r="P1821" s="2">
        <f>E1821*0.55 + L1821*0.45</f>
        <v>0.18637729</v>
      </c>
      <c r="Q1821" s="2">
        <f>F1821*0.55 + M1821*0.45</f>
        <v>39.335000000000008</v>
      </c>
      <c r="R1821" s="2">
        <f>P1821*0.55+Q1821*0.45</f>
        <v>17.803257509500003</v>
      </c>
      <c r="S1821" s="8">
        <f>E1821/SUM($E$2:$E$2772)</f>
        <v>1.8304859713401191E-4</v>
      </c>
      <c r="T1821" s="8">
        <f>Tabla13[[#This Row],[rsi_earning]]/SUM(Tabla13[rsi_earning])</f>
        <v>0</v>
      </c>
      <c r="U1821" s="10">
        <f>Tabla13[[#This Row],[P(D)]]+Tabla13[[#This Row],[P_RSI(D)]]</f>
        <v>1.8304859713401191E-4</v>
      </c>
    </row>
    <row r="1822" spans="1:21" x14ac:dyDescent="0.2">
      <c r="A1822" t="s">
        <v>8093</v>
      </c>
      <c r="B1822" t="s">
        <v>8094</v>
      </c>
      <c r="C1822" s="1">
        <v>541.69000244140602</v>
      </c>
      <c r="D1822" s="1">
        <v>33886.269999999997</v>
      </c>
      <c r="E1822" s="6">
        <f>D1822/100000</f>
        <v>0.33886269999999996</v>
      </c>
      <c r="F1822" s="4">
        <v>70.900000000000006</v>
      </c>
      <c r="G1822" s="1">
        <v>477.94</v>
      </c>
      <c r="H1822">
        <v>531.930998530892</v>
      </c>
      <c r="I1822">
        <v>545.293252906617</v>
      </c>
      <c r="J1822">
        <v>518.56874415516597</v>
      </c>
      <c r="K1822" s="1">
        <v>0</v>
      </c>
      <c r="L1822" s="6">
        <f>K1822/100000</f>
        <v>0</v>
      </c>
      <c r="M1822">
        <v>1</v>
      </c>
      <c r="N1822">
        <v>0</v>
      </c>
      <c r="O1822">
        <v>56.3255106379209</v>
      </c>
      <c r="P1822" s="2">
        <f>E1822*0.55 + L1822*0.45</f>
        <v>0.18637448500000001</v>
      </c>
      <c r="Q1822" s="2">
        <f>F1822*0.55 + M1822*0.45</f>
        <v>39.445000000000007</v>
      </c>
      <c r="R1822" s="2">
        <f>P1822*0.55+Q1822*0.45</f>
        <v>17.852755966750006</v>
      </c>
      <c r="S1822" s="8">
        <f>E1822/SUM($E$2:$E$2772)</f>
        <v>1.8304584223122861E-4</v>
      </c>
      <c r="T1822" s="8">
        <f>Tabla13[[#This Row],[rsi_earning]]/SUM(Tabla13[rsi_earning])</f>
        <v>0</v>
      </c>
      <c r="U1822" s="10">
        <f>Tabla13[[#This Row],[P(D)]]+Tabla13[[#This Row],[P_RSI(D)]]</f>
        <v>1.8304584223122861E-4</v>
      </c>
    </row>
    <row r="1823" spans="1:21" x14ac:dyDescent="0.2">
      <c r="A1823" t="s">
        <v>1749</v>
      </c>
      <c r="B1823" t="s">
        <v>1750</v>
      </c>
      <c r="C1823" s="1">
        <v>102.09999847412099</v>
      </c>
      <c r="D1823" s="1">
        <v>11097.87</v>
      </c>
      <c r="E1823" s="6">
        <f>D1823/100000</f>
        <v>0.11097870000000001</v>
      </c>
      <c r="F1823" s="4">
        <v>103</v>
      </c>
      <c r="G1823" s="1">
        <v>107.75</v>
      </c>
      <c r="H1823">
        <v>101.900301104037</v>
      </c>
      <c r="I1823">
        <v>105.007813367653</v>
      </c>
      <c r="J1823">
        <v>98.792788840421593</v>
      </c>
      <c r="K1823" s="1">
        <v>13266.93</v>
      </c>
      <c r="L1823" s="6">
        <f>K1823/100000</f>
        <v>0.13266929999999999</v>
      </c>
      <c r="M1823">
        <v>155</v>
      </c>
      <c r="N1823">
        <v>85.59</v>
      </c>
      <c r="O1823">
        <v>39.655167639150001</v>
      </c>
      <c r="P1823" s="2">
        <f>E1823*0.55 + L1823*0.45</f>
        <v>0.12073947000000002</v>
      </c>
      <c r="Q1823" s="2">
        <f>F1823*0.55 + M1823*0.45</f>
        <v>126.4</v>
      </c>
      <c r="R1823" s="2">
        <f>P1823*0.55+Q1823*0.45</f>
        <v>56.9464067085</v>
      </c>
      <c r="S1823" s="8">
        <f>E1823/SUM($E$2:$E$2772)</f>
        <v>5.9948143042084168E-5</v>
      </c>
      <c r="T1823" s="8">
        <f>Tabla13[[#This Row],[rsi_earning]]/SUM(Tabla13[rsi_earning])</f>
        <v>1.2302084840171661E-4</v>
      </c>
      <c r="U1823" s="10">
        <f>Tabla13[[#This Row],[P(D)]]+Tabla13[[#This Row],[P_RSI(D)]]</f>
        <v>1.8296899144380077E-4</v>
      </c>
    </row>
    <row r="1824" spans="1:21" x14ac:dyDescent="0.2">
      <c r="A1824" t="s">
        <v>904</v>
      </c>
      <c r="B1824" t="s">
        <v>905</v>
      </c>
      <c r="C1824" s="1">
        <v>8.0299997329711896</v>
      </c>
      <c r="D1824" s="1">
        <v>10092.75</v>
      </c>
      <c r="E1824" s="6">
        <f>D1824/100000</f>
        <v>0.1009275</v>
      </c>
      <c r="F1824" s="4">
        <v>100</v>
      </c>
      <c r="G1824" s="1">
        <v>100.93</v>
      </c>
      <c r="H1824">
        <v>7.8407479187731903</v>
      </c>
      <c r="I1824">
        <v>8.3043617055312406</v>
      </c>
      <c r="J1824">
        <v>7.37713413201514</v>
      </c>
      <c r="K1824" s="1">
        <v>13797.39</v>
      </c>
      <c r="L1824" s="6">
        <f>K1824/100000</f>
        <v>0.13797389999999998</v>
      </c>
      <c r="M1824">
        <v>230</v>
      </c>
      <c r="N1824">
        <v>59.99</v>
      </c>
      <c r="O1824">
        <v>56.476672160588798</v>
      </c>
      <c r="P1824" s="2">
        <f>E1824*0.55 + L1824*0.45</f>
        <v>0.11759838</v>
      </c>
      <c r="Q1824" s="2">
        <f>F1824*0.55 + M1824*0.45</f>
        <v>158.5</v>
      </c>
      <c r="R1824" s="2">
        <f>P1824*0.55+Q1824*0.45</f>
        <v>71.389679108999999</v>
      </c>
      <c r="S1824" s="8">
        <f>E1824/SUM($E$2:$E$2772)</f>
        <v>5.4518715815556943E-5</v>
      </c>
      <c r="T1824" s="8">
        <f>Tabla13[[#This Row],[rsi_earning]]/SUM(Tabla13[rsi_earning])</f>
        <v>1.2793966829774189E-4</v>
      </c>
      <c r="U1824" s="10">
        <f>Tabla13[[#This Row],[P(D)]]+Tabla13[[#This Row],[P_RSI(D)]]</f>
        <v>1.8245838411329882E-4</v>
      </c>
    </row>
    <row r="1825" spans="1:21" x14ac:dyDescent="0.2">
      <c r="A1825" t="s">
        <v>1745</v>
      </c>
      <c r="B1825" t="s">
        <v>1746</v>
      </c>
      <c r="C1825" s="1">
        <v>252.22999572753901</v>
      </c>
      <c r="D1825" s="1">
        <v>33743.11</v>
      </c>
      <c r="E1825" s="6">
        <f>D1825/100000</f>
        <v>0.33743109999999998</v>
      </c>
      <c r="F1825" s="4">
        <v>63.375</v>
      </c>
      <c r="G1825" s="1">
        <v>532.44000000000005</v>
      </c>
      <c r="H1825">
        <v>251.267834641109</v>
      </c>
      <c r="I1825">
        <v>257.065780299614</v>
      </c>
      <c r="J1825">
        <v>245.469888982605</v>
      </c>
      <c r="K1825" s="1">
        <v>0</v>
      </c>
      <c r="L1825" s="6">
        <f>K1825/100000</f>
        <v>0</v>
      </c>
      <c r="M1825">
        <v>1</v>
      </c>
      <c r="N1825">
        <v>0</v>
      </c>
      <c r="O1825">
        <v>34.192040609028197</v>
      </c>
      <c r="P1825" s="2">
        <f>E1825*0.55 + L1825*0.45</f>
        <v>0.185587105</v>
      </c>
      <c r="Q1825" s="2">
        <f>F1825*0.55 + M1825*0.45</f>
        <v>35.306250000000006</v>
      </c>
      <c r="R1825" s="2">
        <f>P1825*0.55+Q1825*0.45</f>
        <v>15.989885407750002</v>
      </c>
      <c r="S1825" s="8">
        <f>E1825/SUM($E$2:$E$2772)</f>
        <v>1.8227252481465187E-4</v>
      </c>
      <c r="T1825" s="8">
        <f>Tabla13[[#This Row],[rsi_earning]]/SUM(Tabla13[rsi_earning])</f>
        <v>0</v>
      </c>
      <c r="U1825" s="10">
        <f>Tabla13[[#This Row],[P(D)]]+Tabla13[[#This Row],[P_RSI(D)]]</f>
        <v>1.8227252481465187E-4</v>
      </c>
    </row>
    <row r="1826" spans="1:21" x14ac:dyDescent="0.2">
      <c r="A1826" t="s">
        <v>9244</v>
      </c>
      <c r="B1826" t="s">
        <v>9245</v>
      </c>
      <c r="C1826" s="1">
        <v>147.759994506835</v>
      </c>
      <c r="D1826" s="1">
        <v>33719.61</v>
      </c>
      <c r="E1826" s="6">
        <f>D1826/100000</f>
        <v>0.3371961</v>
      </c>
      <c r="F1826" s="4">
        <v>58.727272727272698</v>
      </c>
      <c r="G1826" s="1">
        <v>574.16999999999996</v>
      </c>
      <c r="H1826">
        <v>145.39088668495</v>
      </c>
      <c r="I1826">
        <v>149.866929207178</v>
      </c>
      <c r="J1826">
        <v>140.91484416272101</v>
      </c>
      <c r="K1826" s="1">
        <v>0</v>
      </c>
      <c r="L1826" s="6">
        <f>K1826/100000</f>
        <v>0</v>
      </c>
      <c r="M1826">
        <v>1</v>
      </c>
      <c r="N1826">
        <v>0</v>
      </c>
      <c r="O1826">
        <v>54.953262031861698</v>
      </c>
      <c r="P1826" s="2">
        <f>E1826*0.55 + L1826*0.45</f>
        <v>0.185457855</v>
      </c>
      <c r="Q1826" s="2">
        <f>F1826*0.55 + M1826*0.45</f>
        <v>32.749999999999993</v>
      </c>
      <c r="R1826" s="2">
        <f>P1826*0.55+Q1826*0.45</f>
        <v>14.839501820249998</v>
      </c>
      <c r="S1826" s="8">
        <f>E1826/SUM($E$2:$E$2772)</f>
        <v>1.8214558321581452E-4</v>
      </c>
      <c r="T1826" s="8">
        <f>Tabla13[[#This Row],[rsi_earning]]/SUM(Tabla13[rsi_earning])</f>
        <v>0</v>
      </c>
      <c r="U1826" s="10">
        <f>Tabla13[[#This Row],[P(D)]]+Tabla13[[#This Row],[P_RSI(D)]]</f>
        <v>1.8214558321581452E-4</v>
      </c>
    </row>
    <row r="1827" spans="1:21" x14ac:dyDescent="0.2">
      <c r="A1827" t="s">
        <v>6469</v>
      </c>
      <c r="B1827" t="s">
        <v>6470</v>
      </c>
      <c r="C1827" s="1">
        <v>9.6099996566772408</v>
      </c>
      <c r="D1827" s="1">
        <v>751.8</v>
      </c>
      <c r="E1827" s="6">
        <f>D1827/100000</f>
        <v>7.5179999999999995E-3</v>
      </c>
      <c r="F1827" s="4">
        <v>132.85714285714201</v>
      </c>
      <c r="G1827" s="1">
        <v>5.66</v>
      </c>
      <c r="H1827">
        <v>10.117331994256601</v>
      </c>
      <c r="I1827">
        <v>10.521471217671699</v>
      </c>
      <c r="J1827">
        <v>9.7131927708414594</v>
      </c>
      <c r="K1827" s="1">
        <v>19131.22</v>
      </c>
      <c r="L1827" s="6">
        <f>K1827/100000</f>
        <v>0.19131220000000002</v>
      </c>
      <c r="M1827">
        <v>223</v>
      </c>
      <c r="N1827">
        <v>85.79</v>
      </c>
      <c r="O1827">
        <v>37.795272634158103</v>
      </c>
      <c r="P1827" s="2">
        <f>E1827*0.55 + L1827*0.45</f>
        <v>9.0225390000000003E-2</v>
      </c>
      <c r="Q1827" s="2">
        <f>F1827*0.55 + M1827*0.45</f>
        <v>173.42142857142812</v>
      </c>
      <c r="R1827" s="2">
        <f>P1827*0.55+Q1827*0.45</f>
        <v>78.089266821642653</v>
      </c>
      <c r="S1827" s="8">
        <f>E1827/SUM($E$2:$E$2772)</f>
        <v>4.0610508087623002E-6</v>
      </c>
      <c r="T1827" s="8">
        <f>Tabla13[[#This Row],[rsi_earning]]/SUM(Tabla13[rsi_earning])</f>
        <v>1.7739890957138457E-4</v>
      </c>
      <c r="U1827" s="10">
        <f>Tabla13[[#This Row],[P(D)]]+Tabla13[[#This Row],[P_RSI(D)]]</f>
        <v>1.8145996038014688E-4</v>
      </c>
    </row>
    <row r="1828" spans="1:21" x14ac:dyDescent="0.2">
      <c r="A1828" t="s">
        <v>8525</v>
      </c>
      <c r="B1828" t="s">
        <v>8526</v>
      </c>
      <c r="C1828" s="1">
        <v>14.2399997711181</v>
      </c>
      <c r="D1828" s="1">
        <v>41101.06</v>
      </c>
      <c r="E1828" s="6">
        <f>D1828/100000</f>
        <v>0.4110106</v>
      </c>
      <c r="F1828" s="4">
        <v>76.3</v>
      </c>
      <c r="G1828" s="1">
        <v>538.67999999999995</v>
      </c>
      <c r="H1828">
        <v>14.5360582178852</v>
      </c>
      <c r="I1828">
        <v>15.223014458562901</v>
      </c>
      <c r="J1828">
        <v>13.849101977207599</v>
      </c>
      <c r="K1828" s="1">
        <v>-4376.54</v>
      </c>
      <c r="L1828" s="6">
        <f>K1828/100000</f>
        <v>-4.3765400000000003E-2</v>
      </c>
      <c r="M1828">
        <v>386</v>
      </c>
      <c r="N1828">
        <v>-11.34</v>
      </c>
      <c r="O1828">
        <v>37.786243564968302</v>
      </c>
      <c r="P1828" s="2">
        <f>E1828*0.55 + L1828*0.45</f>
        <v>0.2063614</v>
      </c>
      <c r="Q1828" s="2">
        <f>F1828*0.55 + M1828*0.45</f>
        <v>215.66500000000002</v>
      </c>
      <c r="R1828" s="2">
        <f>P1828*0.55+Q1828*0.45</f>
        <v>97.162748770000022</v>
      </c>
      <c r="S1828" s="8">
        <f>E1828/SUM($E$2:$E$2772)</f>
        <v>2.2201847958764012E-4</v>
      </c>
      <c r="T1828" s="8">
        <f>Tabla13[[#This Row],[rsi_earning]]/SUM(Tabla13[rsi_earning])</f>
        <v>-4.0582535964541065E-5</v>
      </c>
      <c r="U1828" s="10">
        <f>Tabla13[[#This Row],[P(D)]]+Tabla13[[#This Row],[P_RSI(D)]]</f>
        <v>1.8143594362309907E-4</v>
      </c>
    </row>
    <row r="1829" spans="1:21" x14ac:dyDescent="0.2">
      <c r="A1829" t="s">
        <v>528</v>
      </c>
      <c r="B1829" t="s">
        <v>529</v>
      </c>
      <c r="C1829" s="1">
        <v>115.09999847412099</v>
      </c>
      <c r="D1829" s="1">
        <v>31423.94</v>
      </c>
      <c r="E1829" s="6">
        <f>D1829/100000</f>
        <v>0.3142394</v>
      </c>
      <c r="F1829" s="4">
        <v>67.375</v>
      </c>
      <c r="G1829" s="1">
        <v>466.4</v>
      </c>
      <c r="H1829">
        <v>109.373889249675</v>
      </c>
      <c r="I1829">
        <v>113.942651381593</v>
      </c>
      <c r="J1829">
        <v>104.805127117757</v>
      </c>
      <c r="K1829" s="1">
        <v>1248.3499999999999</v>
      </c>
      <c r="L1829" s="6">
        <f>K1829/100000</f>
        <v>1.24835E-2</v>
      </c>
      <c r="M1829">
        <v>195</v>
      </c>
      <c r="N1829">
        <v>6.4</v>
      </c>
      <c r="O1829">
        <v>72.198174968338705</v>
      </c>
      <c r="P1829" s="2">
        <f>E1829*0.55 + L1829*0.45</f>
        <v>0.17844924500000003</v>
      </c>
      <c r="Q1829" s="2">
        <f>F1829*0.55 + M1829*0.45</f>
        <v>124.80625000000001</v>
      </c>
      <c r="R1829" s="2">
        <f>P1829*0.55+Q1829*0.45</f>
        <v>56.260959584750005</v>
      </c>
      <c r="S1829" s="8">
        <f>E1829/SUM($E$2:$E$2772)</f>
        <v>1.6974490150505189E-4</v>
      </c>
      <c r="T1829" s="8">
        <f>Tabla13[[#This Row],[rsi_earning]]/SUM(Tabla13[rsi_earning])</f>
        <v>1.1575630240174851E-5</v>
      </c>
      <c r="U1829" s="10">
        <f>Tabla13[[#This Row],[P(D)]]+Tabla13[[#This Row],[P_RSI(D)]]</f>
        <v>1.8132053174522674E-4</v>
      </c>
    </row>
    <row r="1830" spans="1:21" x14ac:dyDescent="0.2">
      <c r="A1830" t="s">
        <v>2277</v>
      </c>
      <c r="B1830" t="s">
        <v>2278</v>
      </c>
      <c r="C1830" s="1">
        <v>145.75</v>
      </c>
      <c r="D1830" s="1">
        <v>21346.400000000001</v>
      </c>
      <c r="E1830" s="6">
        <f>D1830/100000</f>
        <v>0.21346400000000001</v>
      </c>
      <c r="F1830" s="4">
        <v>77.727272727272705</v>
      </c>
      <c r="G1830" s="1">
        <v>274.63</v>
      </c>
      <c r="H1830">
        <v>147.250434256489</v>
      </c>
      <c r="I1830">
        <v>151.196003284353</v>
      </c>
      <c r="J1830">
        <v>143.304865228625</v>
      </c>
      <c r="K1830" s="1">
        <v>7064.86</v>
      </c>
      <c r="L1830" s="6">
        <f>K1830/100000</f>
        <v>7.0648599999999992E-2</v>
      </c>
      <c r="M1830">
        <v>628.5</v>
      </c>
      <c r="N1830">
        <v>11.24</v>
      </c>
      <c r="O1830">
        <v>41.9987103294241</v>
      </c>
      <c r="P1830" s="2">
        <f>E1830*0.55 + L1830*0.45</f>
        <v>0.14919707000000001</v>
      </c>
      <c r="Q1830" s="2">
        <f>F1830*0.55 + M1830*0.45</f>
        <v>325.57499999999999</v>
      </c>
      <c r="R1830" s="2">
        <f>P1830*0.55+Q1830*0.45</f>
        <v>146.59080838849999</v>
      </c>
      <c r="S1830" s="8">
        <f>E1830/SUM($E$2:$E$2772)</f>
        <v>1.1530834661367861E-4</v>
      </c>
      <c r="T1830" s="8">
        <f>Tabla13[[#This Row],[rsi_earning]]/SUM(Tabla13[rsi_earning])</f>
        <v>6.5510639691273843E-5</v>
      </c>
      <c r="U1830" s="10">
        <f>Tabla13[[#This Row],[P(D)]]+Tabla13[[#This Row],[P_RSI(D)]]</f>
        <v>1.8081898630495244E-4</v>
      </c>
    </row>
    <row r="1831" spans="1:21" x14ac:dyDescent="0.2">
      <c r="A1831" t="s">
        <v>1717</v>
      </c>
      <c r="B1831" t="s">
        <v>1718</v>
      </c>
      <c r="C1831" s="1">
        <v>89.319999694824205</v>
      </c>
      <c r="D1831" s="1">
        <v>33466.11</v>
      </c>
      <c r="E1831" s="6">
        <f>D1831/100000</f>
        <v>0.33466109999999999</v>
      </c>
      <c r="F1831" s="4">
        <v>125</v>
      </c>
      <c r="G1831" s="1">
        <v>267.73</v>
      </c>
      <c r="H1831">
        <v>83.749561761832993</v>
      </c>
      <c r="I1831">
        <v>87.026914164809497</v>
      </c>
      <c r="J1831">
        <v>80.472209358856503</v>
      </c>
      <c r="K1831" s="1">
        <v>0</v>
      </c>
      <c r="L1831" s="6">
        <f>K1831/100000</f>
        <v>0</v>
      </c>
      <c r="M1831">
        <v>1</v>
      </c>
      <c r="N1831">
        <v>0</v>
      </c>
      <c r="O1831">
        <v>69.838712059125299</v>
      </c>
      <c r="P1831" s="2">
        <f>E1831*0.55 + L1831*0.45</f>
        <v>0.18406360500000002</v>
      </c>
      <c r="Q1831" s="2">
        <f>F1831*0.55 + M1831*0.45</f>
        <v>69.2</v>
      </c>
      <c r="R1831" s="2">
        <f>P1831*0.55+Q1831*0.45</f>
        <v>31.241234982750001</v>
      </c>
      <c r="S1831" s="8">
        <f>E1831/SUM($E$2:$E$2772)</f>
        <v>1.8077623447942021E-4</v>
      </c>
      <c r="T1831" s="8">
        <f>Tabla13[[#This Row],[rsi_earning]]/SUM(Tabla13[rsi_earning])</f>
        <v>0</v>
      </c>
      <c r="U1831" s="10">
        <f>Tabla13[[#This Row],[P(D)]]+Tabla13[[#This Row],[P_RSI(D)]]</f>
        <v>1.8077623447942021E-4</v>
      </c>
    </row>
    <row r="1832" spans="1:21" x14ac:dyDescent="0.2">
      <c r="A1832" t="s">
        <v>1601</v>
      </c>
      <c r="B1832" t="s">
        <v>1602</v>
      </c>
      <c r="C1832" s="1">
        <v>181.57000732421801</v>
      </c>
      <c r="D1832" s="1">
        <v>12983.88</v>
      </c>
      <c r="E1832" s="6">
        <f>D1832/100000</f>
        <v>0.1298388</v>
      </c>
      <c r="F1832" s="4">
        <v>104.75</v>
      </c>
      <c r="G1832" s="1">
        <v>123.95</v>
      </c>
      <c r="H1832">
        <v>183.62923831732701</v>
      </c>
      <c r="I1832">
        <v>190.770590970668</v>
      </c>
      <c r="J1832">
        <v>176.487885663985</v>
      </c>
      <c r="K1832" s="1">
        <v>11904.11</v>
      </c>
      <c r="L1832" s="6">
        <f>K1832/100000</f>
        <v>0.11904110000000001</v>
      </c>
      <c r="M1832">
        <v>140</v>
      </c>
      <c r="N1832">
        <v>85.03</v>
      </c>
      <c r="O1832">
        <v>50.880710138978401</v>
      </c>
      <c r="P1832" s="2">
        <f>E1832*0.55 + L1832*0.45</f>
        <v>0.12497983500000001</v>
      </c>
      <c r="Q1832" s="2">
        <f>F1832*0.55 + M1832*0.45</f>
        <v>120.61250000000001</v>
      </c>
      <c r="R1832" s="2">
        <f>P1832*0.55+Q1832*0.45</f>
        <v>54.344363909250006</v>
      </c>
      <c r="S1832" s="8">
        <f>E1832/SUM($E$2:$E$2772)</f>
        <v>7.0135935587752946E-5</v>
      </c>
      <c r="T1832" s="8">
        <f>Tabla13[[#This Row],[rsi_earning]]/SUM(Tabla13[rsi_earning])</f>
        <v>1.103837671313076E-4</v>
      </c>
      <c r="U1832" s="10">
        <f>Tabla13[[#This Row],[P(D)]]+Tabla13[[#This Row],[P_RSI(D)]]</f>
        <v>1.8051970271906054E-4</v>
      </c>
    </row>
    <row r="1833" spans="1:21" x14ac:dyDescent="0.2">
      <c r="A1833" t="s">
        <v>9232</v>
      </c>
      <c r="B1833" t="s">
        <v>9233</v>
      </c>
      <c r="C1833" s="1">
        <v>233.53999328613199</v>
      </c>
      <c r="D1833" s="1">
        <v>33392.199999999997</v>
      </c>
      <c r="E1833" s="6">
        <f>D1833/100000</f>
        <v>0.333922</v>
      </c>
      <c r="F1833" s="4">
        <v>50.1</v>
      </c>
      <c r="G1833" s="1">
        <v>666.51</v>
      </c>
      <c r="H1833">
        <v>231.32916888496499</v>
      </c>
      <c r="I1833">
        <v>235.51324348095301</v>
      </c>
      <c r="J1833">
        <v>227.14509428897699</v>
      </c>
      <c r="K1833" s="1">
        <v>0</v>
      </c>
      <c r="L1833" s="6">
        <f>K1833/100000</f>
        <v>0</v>
      </c>
      <c r="M1833">
        <v>1</v>
      </c>
      <c r="N1833">
        <v>0</v>
      </c>
      <c r="O1833">
        <v>50.416533737061698</v>
      </c>
      <c r="P1833" s="2">
        <f>E1833*0.55 + L1833*0.45</f>
        <v>0.18365710000000002</v>
      </c>
      <c r="Q1833" s="2">
        <f>F1833*0.55 + M1833*0.45</f>
        <v>28.005000000000003</v>
      </c>
      <c r="R1833" s="2">
        <f>P1833*0.55+Q1833*0.45</f>
        <v>12.703261405000001</v>
      </c>
      <c r="S1833" s="8">
        <f>E1833/SUM($E$2:$E$2772)</f>
        <v>1.8037698964665135E-4</v>
      </c>
      <c r="T1833" s="8">
        <f>Tabla13[[#This Row],[rsi_earning]]/SUM(Tabla13[rsi_earning])</f>
        <v>0</v>
      </c>
      <c r="U1833" s="10">
        <f>Tabla13[[#This Row],[P(D)]]+Tabla13[[#This Row],[P_RSI(D)]]</f>
        <v>1.8037698964665135E-4</v>
      </c>
    </row>
    <row r="1834" spans="1:21" x14ac:dyDescent="0.2">
      <c r="A1834" t="s">
        <v>7594</v>
      </c>
      <c r="B1834" t="s">
        <v>7595</v>
      </c>
      <c r="C1834" s="1">
        <v>4.9800000190734801</v>
      </c>
      <c r="D1834" s="1">
        <v>49796.7</v>
      </c>
      <c r="E1834" s="6">
        <f>D1834/100000</f>
        <v>0.49796699999999999</v>
      </c>
      <c r="F1834" s="4">
        <v>114.571428571428</v>
      </c>
      <c r="G1834" s="1">
        <v>434.63</v>
      </c>
      <c r="H1834">
        <v>4.6974979725432702</v>
      </c>
      <c r="I1834">
        <v>4.9404038930384901</v>
      </c>
      <c r="J1834">
        <v>4.45459205204806</v>
      </c>
      <c r="K1834" s="1">
        <v>-9580.7199999999993</v>
      </c>
      <c r="L1834" s="6">
        <f>K1834/100000</f>
        <v>-9.5807199999999995E-2</v>
      </c>
      <c r="M1834">
        <v>463</v>
      </c>
      <c r="N1834">
        <v>-20.69</v>
      </c>
      <c r="O1834">
        <v>53.846159489183897</v>
      </c>
      <c r="P1834" s="2">
        <f>E1834*0.55 + L1834*0.45</f>
        <v>0.23076861000000004</v>
      </c>
      <c r="Q1834" s="2">
        <f>F1834*0.55 + M1834*0.45</f>
        <v>271.36428571428542</v>
      </c>
      <c r="R1834" s="2">
        <f>P1834*0.55+Q1834*0.45</f>
        <v>122.24085130692845</v>
      </c>
      <c r="S1834" s="8">
        <f>E1834/SUM($E$2:$E$2772)</f>
        <v>2.6899032829036135E-4</v>
      </c>
      <c r="T1834" s="8">
        <f>Tabla13[[#This Row],[rsi_earning]]/SUM(Tabla13[rsi_earning])</f>
        <v>-8.8839565950773409E-5</v>
      </c>
      <c r="U1834" s="10">
        <f>Tabla13[[#This Row],[P(D)]]+Tabla13[[#This Row],[P_RSI(D)]]</f>
        <v>1.8015076233958796E-4</v>
      </c>
    </row>
    <row r="1835" spans="1:21" x14ac:dyDescent="0.2">
      <c r="A1835" t="s">
        <v>1773</v>
      </c>
      <c r="B1835" t="s">
        <v>1774</v>
      </c>
      <c r="C1835" s="1">
        <v>664.510009765625</v>
      </c>
      <c r="D1835" s="1">
        <v>33334.370000000003</v>
      </c>
      <c r="E1835" s="6">
        <f>D1835/100000</f>
        <v>0.33334370000000002</v>
      </c>
      <c r="F1835" s="4">
        <v>78</v>
      </c>
      <c r="G1835" s="1">
        <v>427.36</v>
      </c>
      <c r="H1835">
        <v>634.97307422796098</v>
      </c>
      <c r="I1835">
        <v>661.72333947325296</v>
      </c>
      <c r="J1835">
        <v>608.22280898267002</v>
      </c>
      <c r="K1835" s="1">
        <v>0</v>
      </c>
      <c r="L1835" s="6">
        <f>K1835/100000</f>
        <v>0</v>
      </c>
      <c r="M1835">
        <v>1</v>
      </c>
      <c r="N1835">
        <v>0</v>
      </c>
      <c r="O1835">
        <v>65.393133848338707</v>
      </c>
      <c r="P1835" s="2">
        <f>E1835*0.55 + L1835*0.45</f>
        <v>0.18333903500000004</v>
      </c>
      <c r="Q1835" s="2">
        <f>F1835*0.55 + M1835*0.45</f>
        <v>43.350000000000009</v>
      </c>
      <c r="R1835" s="2">
        <f>P1835*0.55+Q1835*0.45</f>
        <v>19.608336469250006</v>
      </c>
      <c r="S1835" s="8">
        <f>E1835/SUM($E$2:$E$2772)</f>
        <v>1.8006460527810825E-4</v>
      </c>
      <c r="T1835" s="8">
        <f>Tabla13[[#This Row],[rsi_earning]]/SUM(Tabla13[rsi_earning])</f>
        <v>0</v>
      </c>
      <c r="U1835" s="10">
        <f>Tabla13[[#This Row],[P(D)]]+Tabla13[[#This Row],[P_RSI(D)]]</f>
        <v>1.8006460527810825E-4</v>
      </c>
    </row>
    <row r="1836" spans="1:21" x14ac:dyDescent="0.2">
      <c r="A1836" t="s">
        <v>4914</v>
      </c>
      <c r="B1836" t="s">
        <v>4915</v>
      </c>
      <c r="C1836" s="1">
        <v>219.02999877929599</v>
      </c>
      <c r="D1836" s="1">
        <v>33290.519999999997</v>
      </c>
      <c r="E1836" s="6">
        <f>D1836/100000</f>
        <v>0.33290519999999996</v>
      </c>
      <c r="F1836" s="4">
        <v>69.142857142857096</v>
      </c>
      <c r="G1836" s="1">
        <v>481.47</v>
      </c>
      <c r="H1836">
        <v>216.99354453821701</v>
      </c>
      <c r="I1836">
        <v>228.69571330486301</v>
      </c>
      <c r="J1836">
        <v>205.29137577157201</v>
      </c>
      <c r="K1836" s="1">
        <v>0</v>
      </c>
      <c r="L1836" s="6">
        <f>K1836/100000</f>
        <v>0</v>
      </c>
      <c r="M1836">
        <v>1</v>
      </c>
      <c r="N1836">
        <v>0</v>
      </c>
      <c r="O1836">
        <v>48.2502440810349</v>
      </c>
      <c r="P1836" s="2">
        <f>E1836*0.55 + L1836*0.45</f>
        <v>0.18309786</v>
      </c>
      <c r="Q1836" s="2">
        <f>F1836*0.55 + M1836*0.45</f>
        <v>38.478571428571406</v>
      </c>
      <c r="R1836" s="2">
        <f>P1836*0.55+Q1836*0.45</f>
        <v>17.416060965857135</v>
      </c>
      <c r="S1836" s="8">
        <f>E1836/SUM($E$2:$E$2772)</f>
        <v>1.7982773765644789E-4</v>
      </c>
      <c r="T1836" s="8">
        <f>Tabla13[[#This Row],[rsi_earning]]/SUM(Tabla13[rsi_earning])</f>
        <v>0</v>
      </c>
      <c r="U1836" s="10">
        <f>Tabla13[[#This Row],[P(D)]]+Tabla13[[#This Row],[P_RSI(D)]]</f>
        <v>1.7982773765644789E-4</v>
      </c>
    </row>
    <row r="1837" spans="1:21" x14ac:dyDescent="0.2">
      <c r="A1837" t="s">
        <v>8699</v>
      </c>
      <c r="B1837" t="s">
        <v>8700</v>
      </c>
      <c r="C1837" s="1">
        <v>12.25</v>
      </c>
      <c r="D1837" s="1">
        <v>15276.18</v>
      </c>
      <c r="E1837" s="6">
        <f>D1837/100000</f>
        <v>0.1527618</v>
      </c>
      <c r="F1837" s="4">
        <v>72</v>
      </c>
      <c r="G1837" s="1">
        <v>212.17</v>
      </c>
      <c r="H1837">
        <v>12.3787377241422</v>
      </c>
      <c r="I1837">
        <v>12.969242708689301</v>
      </c>
      <c r="J1837">
        <v>11.788232739595101</v>
      </c>
      <c r="K1837" s="1">
        <v>10465.68</v>
      </c>
      <c r="L1837" s="6">
        <f>K1837/100000</f>
        <v>0.10465680000000001</v>
      </c>
      <c r="M1837">
        <v>229</v>
      </c>
      <c r="N1837">
        <v>45.7</v>
      </c>
      <c r="O1837">
        <v>50.621589178576997</v>
      </c>
      <c r="P1837" s="2">
        <f>E1837*0.55 + L1837*0.45</f>
        <v>0.13111455</v>
      </c>
      <c r="Q1837" s="2">
        <f>F1837*0.55 + M1837*0.45</f>
        <v>142.65</v>
      </c>
      <c r="R1837" s="2">
        <f>P1837*0.55+Q1837*0.45</f>
        <v>64.264613002500013</v>
      </c>
      <c r="S1837" s="8">
        <f>E1837/SUM($E$2:$E$2772)</f>
        <v>8.2518413333065283E-5</v>
      </c>
      <c r="T1837" s="8">
        <f>Tabla13[[#This Row],[rsi_earning]]/SUM(Tabla13[rsi_earning])</f>
        <v>9.7045573670840015E-5</v>
      </c>
      <c r="U1837" s="10">
        <f>Tabla13[[#This Row],[P(D)]]+Tabla13[[#This Row],[P_RSI(D)]]</f>
        <v>1.795639870039053E-4</v>
      </c>
    </row>
    <row r="1838" spans="1:21" x14ac:dyDescent="0.2">
      <c r="A1838" t="s">
        <v>2583</v>
      </c>
      <c r="B1838" t="s">
        <v>2584</v>
      </c>
      <c r="C1838" s="1">
        <v>2.9000000953674299</v>
      </c>
      <c r="D1838" s="1">
        <v>30167.24</v>
      </c>
      <c r="E1838" s="6">
        <f>D1838/100000</f>
        <v>0.30167240000000001</v>
      </c>
      <c r="F1838" s="4">
        <v>125</v>
      </c>
      <c r="G1838" s="1">
        <v>241.34</v>
      </c>
      <c r="H1838">
        <v>2.8394272538500802</v>
      </c>
      <c r="I1838">
        <v>3.1763689679012401</v>
      </c>
      <c r="J1838">
        <v>2.5024855397989199</v>
      </c>
      <c r="K1838" s="1">
        <v>1760.56</v>
      </c>
      <c r="L1838" s="6">
        <f>K1838/100000</f>
        <v>1.7605599999999999E-2</v>
      </c>
      <c r="M1838">
        <v>1098</v>
      </c>
      <c r="N1838">
        <v>1.6</v>
      </c>
      <c r="O1838">
        <v>58.241764863697902</v>
      </c>
      <c r="P1838" s="2">
        <f>E1838*0.55 + L1838*0.45</f>
        <v>0.17384234000000001</v>
      </c>
      <c r="Q1838" s="2">
        <f>F1838*0.55 + M1838*0.45</f>
        <v>562.85</v>
      </c>
      <c r="R1838" s="2">
        <f>P1838*0.55+Q1838*0.45</f>
        <v>253.37811328700002</v>
      </c>
      <c r="S1838" s="8">
        <f>E1838/SUM($E$2:$E$2772)</f>
        <v>1.6295649694084388E-4</v>
      </c>
      <c r="T1838" s="8">
        <f>Tabla13[[#This Row],[rsi_earning]]/SUM(Tabla13[rsi_earning])</f>
        <v>1.6325222554285446E-5</v>
      </c>
      <c r="U1838" s="10">
        <f>Tabla13[[#This Row],[P(D)]]+Tabla13[[#This Row],[P_RSI(D)]]</f>
        <v>1.7928171949512932E-4</v>
      </c>
    </row>
    <row r="1839" spans="1:21" x14ac:dyDescent="0.2">
      <c r="A1839" t="s">
        <v>5074</v>
      </c>
      <c r="B1839" t="s">
        <v>5075</v>
      </c>
      <c r="C1839" s="1">
        <v>68.410003662109304</v>
      </c>
      <c r="D1839" s="1">
        <v>33188.519999999997</v>
      </c>
      <c r="E1839" s="6">
        <f>D1839/100000</f>
        <v>0.33188519999999999</v>
      </c>
      <c r="F1839" s="4">
        <v>72.400000000000006</v>
      </c>
      <c r="G1839" s="1">
        <v>458.4</v>
      </c>
      <c r="H1839">
        <v>68.722809600652397</v>
      </c>
      <c r="I1839">
        <v>70.738315410475096</v>
      </c>
      <c r="J1839">
        <v>66.707303790829798</v>
      </c>
      <c r="K1839" s="1">
        <v>0</v>
      </c>
      <c r="L1839" s="6">
        <f>K1839/100000</f>
        <v>0</v>
      </c>
      <c r="M1839">
        <v>1</v>
      </c>
      <c r="N1839">
        <v>0</v>
      </c>
      <c r="O1839">
        <v>46.776112922303298</v>
      </c>
      <c r="P1839" s="2">
        <f>E1839*0.55 + L1839*0.45</f>
        <v>0.18253686000000002</v>
      </c>
      <c r="Q1839" s="2">
        <f>F1839*0.55 + M1839*0.45</f>
        <v>40.27000000000001</v>
      </c>
      <c r="R1839" s="2">
        <f>P1839*0.55+Q1839*0.45</f>
        <v>18.221895273000005</v>
      </c>
      <c r="S1839" s="8">
        <f>E1839/SUM($E$2:$E$2772)</f>
        <v>1.7927675709979222E-4</v>
      </c>
      <c r="T1839" s="8">
        <f>Tabla13[[#This Row],[rsi_earning]]/SUM(Tabla13[rsi_earning])</f>
        <v>0</v>
      </c>
      <c r="U1839" s="10">
        <f>Tabla13[[#This Row],[P(D)]]+Tabla13[[#This Row],[P_RSI(D)]]</f>
        <v>1.7927675709979222E-4</v>
      </c>
    </row>
    <row r="1840" spans="1:21" x14ac:dyDescent="0.2">
      <c r="A1840" t="s">
        <v>7308</v>
      </c>
      <c r="B1840" t="s">
        <v>7309</v>
      </c>
      <c r="C1840" s="1">
        <v>11.550000190734799</v>
      </c>
      <c r="D1840" s="1">
        <v>18026.59</v>
      </c>
      <c r="E1840" s="6">
        <f>D1840/100000</f>
        <v>0.18026590000000001</v>
      </c>
      <c r="F1840" s="4">
        <v>83.8888888888888</v>
      </c>
      <c r="G1840" s="1">
        <v>214.89</v>
      </c>
      <c r="H1840">
        <v>10.9482731999938</v>
      </c>
      <c r="I1840">
        <v>11.632221134508001</v>
      </c>
      <c r="J1840">
        <v>10.2643252654797</v>
      </c>
      <c r="K1840" s="1">
        <v>8829.65</v>
      </c>
      <c r="L1840" s="6">
        <f>K1840/100000</f>
        <v>8.82965E-2</v>
      </c>
      <c r="M1840">
        <v>157</v>
      </c>
      <c r="N1840">
        <v>56.24</v>
      </c>
      <c r="O1840">
        <v>55.454555963355702</v>
      </c>
      <c r="P1840" s="2">
        <f>E1840*0.55 + L1840*0.45</f>
        <v>0.13887967000000001</v>
      </c>
      <c r="Q1840" s="2">
        <f>F1840*0.55 + M1840*0.45</f>
        <v>116.78888888888885</v>
      </c>
      <c r="R1840" s="2">
        <f>P1840*0.55+Q1840*0.45</f>
        <v>52.631383818499984</v>
      </c>
      <c r="S1840" s="8">
        <f>E1840/SUM($E$2:$E$2772)</f>
        <v>9.7375496007882955E-5</v>
      </c>
      <c r="T1840" s="8">
        <f>Tabla13[[#This Row],[rsi_earning]]/SUM(Tabla13[rsi_earning])</f>
        <v>8.1875085953586626E-5</v>
      </c>
      <c r="U1840" s="10">
        <f>Tabla13[[#This Row],[P(D)]]+Tabla13[[#This Row],[P_RSI(D)]]</f>
        <v>1.7925058196146957E-4</v>
      </c>
    </row>
    <row r="1841" spans="1:21" x14ac:dyDescent="0.2">
      <c r="A1841" t="s">
        <v>8207</v>
      </c>
      <c r="B1841" t="s">
        <v>8208</v>
      </c>
      <c r="C1841" s="1">
        <v>81.455001831054602</v>
      </c>
      <c r="D1841" s="1">
        <v>26851.21</v>
      </c>
      <c r="E1841" s="6">
        <f>D1841/100000</f>
        <v>0.26851209999999998</v>
      </c>
      <c r="F1841" s="4">
        <v>74</v>
      </c>
      <c r="G1841" s="1">
        <v>362.85</v>
      </c>
      <c r="H1841">
        <v>81.869184498605406</v>
      </c>
      <c r="I1841">
        <v>84.418069491810996</v>
      </c>
      <c r="J1841">
        <v>79.320299505399902</v>
      </c>
      <c r="K1841" s="1">
        <v>3638.19</v>
      </c>
      <c r="L1841" s="6">
        <f>K1841/100000</f>
        <v>3.6381900000000002E-2</v>
      </c>
      <c r="M1841">
        <v>230</v>
      </c>
      <c r="N1841">
        <v>15.82</v>
      </c>
      <c r="O1841">
        <v>53.581815428973897</v>
      </c>
      <c r="P1841" s="2">
        <f>E1841*0.55 + L1841*0.45</f>
        <v>0.16405350999999999</v>
      </c>
      <c r="Q1841" s="2">
        <f>F1841*0.55 + M1841*0.45</f>
        <v>144.19999999999999</v>
      </c>
      <c r="R1841" s="2">
        <f>P1841*0.55+Q1841*0.45</f>
        <v>64.980229430500003</v>
      </c>
      <c r="S1841" s="8">
        <f>E1841/SUM($E$2:$E$2772)</f>
        <v>1.4504406502626545E-4</v>
      </c>
      <c r="T1841" s="8">
        <f>Tabla13[[#This Row],[rsi_earning]]/SUM(Tabla13[rsi_earning])</f>
        <v>3.373600527376276E-5</v>
      </c>
      <c r="U1841" s="10">
        <f>Tabla13[[#This Row],[P(D)]]+Tabla13[[#This Row],[P_RSI(D)]]</f>
        <v>1.7878007030002822E-4</v>
      </c>
    </row>
    <row r="1842" spans="1:21" x14ac:dyDescent="0.2">
      <c r="A1842" t="s">
        <v>9665</v>
      </c>
      <c r="B1842" t="s">
        <v>9666</v>
      </c>
      <c r="C1842" s="1">
        <v>47.659999847412102</v>
      </c>
      <c r="D1842" s="1">
        <v>33057.019999999997</v>
      </c>
      <c r="E1842" s="6">
        <f>D1842/100000</f>
        <v>0.33057019999999998</v>
      </c>
      <c r="F1842" s="4">
        <v>52.909090909090899</v>
      </c>
      <c r="G1842" s="1">
        <v>624.79</v>
      </c>
      <c r="H1842">
        <v>46.6548195605831</v>
      </c>
      <c r="I1842">
        <v>47.728384120100301</v>
      </c>
      <c r="J1842">
        <v>45.581255001065799</v>
      </c>
      <c r="K1842" s="1">
        <v>0</v>
      </c>
      <c r="L1842" s="6">
        <f>K1842/100000</f>
        <v>0</v>
      </c>
      <c r="M1842">
        <v>1</v>
      </c>
      <c r="N1842">
        <v>0</v>
      </c>
      <c r="O1842">
        <v>61.308570776976097</v>
      </c>
      <c r="P1842" s="2">
        <f>E1842*0.55 + L1842*0.45</f>
        <v>0.18181361000000001</v>
      </c>
      <c r="Q1842" s="2">
        <f>F1842*0.55 + M1842*0.45</f>
        <v>29.549999999999997</v>
      </c>
      <c r="R1842" s="2">
        <f>P1842*0.55+Q1842*0.45</f>
        <v>13.397497485499999</v>
      </c>
      <c r="S1842" s="8">
        <f>E1842/SUM($E$2:$E$2772)</f>
        <v>1.7856642432331941E-4</v>
      </c>
      <c r="T1842" s="8">
        <f>Tabla13[[#This Row],[rsi_earning]]/SUM(Tabla13[rsi_earning])</f>
        <v>0</v>
      </c>
      <c r="U1842" s="10">
        <f>Tabla13[[#This Row],[P(D)]]+Tabla13[[#This Row],[P_RSI(D)]]</f>
        <v>1.7856642432331941E-4</v>
      </c>
    </row>
    <row r="1843" spans="1:21" x14ac:dyDescent="0.2">
      <c r="A1843" t="s">
        <v>3374</v>
      </c>
      <c r="B1843" t="s">
        <v>3375</v>
      </c>
      <c r="C1843" s="1">
        <v>30.290000915527301</v>
      </c>
      <c r="D1843" s="1">
        <v>3176.49</v>
      </c>
      <c r="E1843" s="6">
        <f>D1843/100000</f>
        <v>3.1764899999999999E-2</v>
      </c>
      <c r="F1843" s="4">
        <v>70.400000000000006</v>
      </c>
      <c r="G1843" s="1">
        <v>45.12</v>
      </c>
      <c r="H1843">
        <v>30.130479051501801</v>
      </c>
      <c r="I1843">
        <v>30.769236871494702</v>
      </c>
      <c r="J1843">
        <v>29.491721231508802</v>
      </c>
      <c r="K1843" s="1">
        <v>17390.849999999999</v>
      </c>
      <c r="L1843" s="6">
        <f>K1843/100000</f>
        <v>0.17390849999999999</v>
      </c>
      <c r="M1843">
        <v>1064</v>
      </c>
      <c r="N1843">
        <v>16.34</v>
      </c>
      <c r="O1843">
        <v>53.797499680096102</v>
      </c>
      <c r="P1843" s="2">
        <f>E1843*0.55 + L1843*0.45</f>
        <v>9.5729520000000012E-2</v>
      </c>
      <c r="Q1843" s="2">
        <f>F1843*0.55 + M1843*0.45</f>
        <v>517.52</v>
      </c>
      <c r="R1843" s="2">
        <f>P1843*0.55+Q1843*0.45</f>
        <v>232.93665123599999</v>
      </c>
      <c r="S1843" s="8">
        <f>E1843/SUM($E$2:$E$2772)</f>
        <v>1.7158668905992764E-5</v>
      </c>
      <c r="T1843" s="8">
        <f>Tabla13[[#This Row],[rsi_earning]]/SUM(Tabla13[rsi_earning])</f>
        <v>1.6126090372278992E-4</v>
      </c>
      <c r="U1843" s="10">
        <f>Tabla13[[#This Row],[P(D)]]+Tabla13[[#This Row],[P_RSI(D)]]</f>
        <v>1.7841957262878269E-4</v>
      </c>
    </row>
    <row r="1844" spans="1:21" x14ac:dyDescent="0.2">
      <c r="A1844" t="s">
        <v>3606</v>
      </c>
      <c r="B1844" t="s">
        <v>3607</v>
      </c>
      <c r="C1844" s="1">
        <v>5.9699997901916504</v>
      </c>
      <c r="D1844" s="1">
        <v>22336.18</v>
      </c>
      <c r="E1844" s="6">
        <f>D1844/100000</f>
        <v>0.2233618</v>
      </c>
      <c r="F1844" s="4">
        <v>78.3333333333333</v>
      </c>
      <c r="G1844" s="1">
        <v>285.14</v>
      </c>
      <c r="H1844">
        <v>5.8459065610209997</v>
      </c>
      <c r="I1844">
        <v>6.2884799756154202</v>
      </c>
      <c r="J1844">
        <v>5.4033331464265801</v>
      </c>
      <c r="K1844" s="1">
        <v>6194.65</v>
      </c>
      <c r="L1844" s="6">
        <f>K1844/100000</f>
        <v>6.1946499999999995E-2</v>
      </c>
      <c r="M1844">
        <v>75</v>
      </c>
      <c r="N1844">
        <v>82.6</v>
      </c>
      <c r="O1844">
        <v>71.568597201808601</v>
      </c>
      <c r="P1844" s="2">
        <f>E1844*0.55 + L1844*0.45</f>
        <v>0.15072491500000001</v>
      </c>
      <c r="Q1844" s="2">
        <f>F1844*0.55 + M1844*0.45</f>
        <v>76.833333333333314</v>
      </c>
      <c r="R1844" s="2">
        <f>P1844*0.55+Q1844*0.45</f>
        <v>34.657898703249998</v>
      </c>
      <c r="S1844" s="8">
        <f>E1844/SUM($E$2:$E$2772)</f>
        <v>1.2065491068590094E-4</v>
      </c>
      <c r="T1844" s="8">
        <f>Tabla13[[#This Row],[rsi_earning]]/SUM(Tabla13[rsi_earning])</f>
        <v>5.7441404948371162E-5</v>
      </c>
      <c r="U1844" s="10">
        <f>Tabla13[[#This Row],[P(D)]]+Tabla13[[#This Row],[P_RSI(D)]]</f>
        <v>1.7809631563427212E-4</v>
      </c>
    </row>
    <row r="1845" spans="1:21" x14ac:dyDescent="0.2">
      <c r="A1845" t="s">
        <v>1502</v>
      </c>
      <c r="B1845" t="s">
        <v>1503</v>
      </c>
      <c r="C1845" s="1">
        <v>16.899999618530199</v>
      </c>
      <c r="D1845" s="1">
        <v>32961.589999999997</v>
      </c>
      <c r="E1845" s="6">
        <f>D1845/100000</f>
        <v>0.32961589999999996</v>
      </c>
      <c r="F1845" s="4">
        <v>105.166666666666</v>
      </c>
      <c r="G1845" s="1">
        <v>313.42</v>
      </c>
      <c r="H1845">
        <v>17.417681882166601</v>
      </c>
      <c r="I1845">
        <v>18.192092295159899</v>
      </c>
      <c r="J1845">
        <v>16.6432714691733</v>
      </c>
      <c r="K1845" s="1">
        <v>0</v>
      </c>
      <c r="L1845" s="6">
        <f>K1845/100000</f>
        <v>0</v>
      </c>
      <c r="M1845">
        <v>1</v>
      </c>
      <c r="N1845">
        <v>0</v>
      </c>
      <c r="O1845">
        <v>13.407893853552</v>
      </c>
      <c r="P1845" s="2">
        <f>E1845*0.55 + L1845*0.45</f>
        <v>0.181288745</v>
      </c>
      <c r="Q1845" s="2">
        <f>F1845*0.55 + M1845*0.45</f>
        <v>58.291666666666309</v>
      </c>
      <c r="R1845" s="2">
        <f>P1845*0.55+Q1845*0.45</f>
        <v>26.330958809749838</v>
      </c>
      <c r="S1845" s="8">
        <f>E1845/SUM($E$2:$E$2772)</f>
        <v>1.7805093339663653E-4</v>
      </c>
      <c r="T1845" s="8">
        <f>Tabla13[[#This Row],[rsi_earning]]/SUM(Tabla13[rsi_earning])</f>
        <v>0</v>
      </c>
      <c r="U1845" s="10">
        <f>Tabla13[[#This Row],[P(D)]]+Tabla13[[#This Row],[P_RSI(D)]]</f>
        <v>1.7805093339663653E-4</v>
      </c>
    </row>
    <row r="1846" spans="1:21" x14ac:dyDescent="0.2">
      <c r="A1846" t="s">
        <v>9172</v>
      </c>
      <c r="B1846" t="s">
        <v>9173</v>
      </c>
      <c r="C1846" s="1">
        <v>170.14999389648401</v>
      </c>
      <c r="D1846" s="1">
        <v>687.98</v>
      </c>
      <c r="E1846" s="6">
        <f>D1846/100000</f>
        <v>6.8798000000000002E-3</v>
      </c>
      <c r="F1846" s="4">
        <v>90.3333333333333</v>
      </c>
      <c r="G1846" s="1">
        <v>7.62</v>
      </c>
      <c r="H1846">
        <v>168.96301078611</v>
      </c>
      <c r="I1846">
        <v>173.60162925998199</v>
      </c>
      <c r="J1846">
        <v>164.32439231223799</v>
      </c>
      <c r="K1846" s="1">
        <v>18760.810000000001</v>
      </c>
      <c r="L1846" s="6">
        <f>K1846/100000</f>
        <v>0.1876081</v>
      </c>
      <c r="M1846">
        <v>229</v>
      </c>
      <c r="N1846">
        <v>81.92</v>
      </c>
      <c r="O1846">
        <v>54.060704232104797</v>
      </c>
      <c r="P1846" s="2">
        <f>E1846*0.55 + L1846*0.45</f>
        <v>8.8207535000000004E-2</v>
      </c>
      <c r="Q1846" s="2">
        <f>F1846*0.55 + M1846*0.45</f>
        <v>152.73333333333332</v>
      </c>
      <c r="R1846" s="2">
        <f>P1846*0.55+Q1846*0.45</f>
        <v>68.778514144249996</v>
      </c>
      <c r="S1846" s="8">
        <f>E1846/SUM($E$2:$E$2772)</f>
        <v>3.7163098369410583E-6</v>
      </c>
      <c r="T1846" s="8">
        <f>Tabla13[[#This Row],[rsi_earning]]/SUM(Tabla13[rsi_earning])</f>
        <v>1.7396419238689049E-4</v>
      </c>
      <c r="U1846" s="10">
        <f>Tabla13[[#This Row],[P(D)]]+Tabla13[[#This Row],[P_RSI(D)]]</f>
        <v>1.7768050222383155E-4</v>
      </c>
    </row>
    <row r="1847" spans="1:21" x14ac:dyDescent="0.2">
      <c r="A1847" t="s">
        <v>5326</v>
      </c>
      <c r="B1847" t="s">
        <v>5327</v>
      </c>
      <c r="C1847" s="1">
        <v>28.4699993133544</v>
      </c>
      <c r="D1847" s="1">
        <v>43527.03</v>
      </c>
      <c r="E1847" s="6">
        <f>D1847/100000</f>
        <v>0.4352703</v>
      </c>
      <c r="F1847" s="4">
        <v>56</v>
      </c>
      <c r="G1847" s="1">
        <v>777.27</v>
      </c>
      <c r="H1847">
        <v>29.4390661773717</v>
      </c>
      <c r="I1847">
        <v>30.834811645658601</v>
      </c>
      <c r="J1847">
        <v>28.043320709084899</v>
      </c>
      <c r="K1847" s="1">
        <v>-6209.76</v>
      </c>
      <c r="L1847" s="6">
        <f>K1847/100000</f>
        <v>-6.2097600000000003E-2</v>
      </c>
      <c r="M1847">
        <v>167</v>
      </c>
      <c r="N1847">
        <v>-37.18</v>
      </c>
      <c r="O1847">
        <v>55.094325499176001</v>
      </c>
      <c r="P1847" s="2">
        <f>E1847*0.55 + L1847*0.45</f>
        <v>0.211454745</v>
      </c>
      <c r="Q1847" s="2">
        <f>F1847*0.55 + M1847*0.45</f>
        <v>105.95000000000002</v>
      </c>
      <c r="R1847" s="2">
        <f>P1847*0.55+Q1847*0.45</f>
        <v>47.793800109750009</v>
      </c>
      <c r="S1847" s="8">
        <f>E1847/SUM($E$2:$E$2772)</f>
        <v>2.351230119506796E-4</v>
      </c>
      <c r="T1847" s="8">
        <f>Tabla13[[#This Row],[rsi_earning]]/SUM(Tabla13[rsi_earning])</f>
        <v>-5.7581516113452306E-5</v>
      </c>
      <c r="U1847" s="10">
        <f>Tabla13[[#This Row],[P(D)]]+Tabla13[[#This Row],[P_RSI(D)]]</f>
        <v>1.7754149583722729E-4</v>
      </c>
    </row>
    <row r="1848" spans="1:21" x14ac:dyDescent="0.2">
      <c r="A1848" t="s">
        <v>9370</v>
      </c>
      <c r="B1848" t="s">
        <v>9371</v>
      </c>
      <c r="C1848" s="1">
        <v>29.2600002288818</v>
      </c>
      <c r="D1848" s="1">
        <v>32834.910000000003</v>
      </c>
      <c r="E1848" s="6">
        <f>D1848/100000</f>
        <v>0.32834910000000006</v>
      </c>
      <c r="F1848" s="4">
        <v>68.1111111111111</v>
      </c>
      <c r="G1848" s="1">
        <v>482.08</v>
      </c>
      <c r="H1848">
        <v>29.244124995340901</v>
      </c>
      <c r="I1848">
        <v>30.121663632483401</v>
      </c>
      <c r="J1848">
        <v>28.3665863581985</v>
      </c>
      <c r="K1848" s="1">
        <v>0</v>
      </c>
      <c r="L1848" s="6">
        <f>K1848/100000</f>
        <v>0</v>
      </c>
      <c r="M1848">
        <v>1</v>
      </c>
      <c r="N1848">
        <v>0</v>
      </c>
      <c r="O1848">
        <v>66.0742274563938</v>
      </c>
      <c r="P1848" s="2">
        <f>E1848*0.55 + L1848*0.45</f>
        <v>0.18059200500000006</v>
      </c>
      <c r="Q1848" s="2">
        <f>F1848*0.55 + M1848*0.45</f>
        <v>37.911111111111111</v>
      </c>
      <c r="R1848" s="2">
        <f>P1848*0.55+Q1848*0.45</f>
        <v>17.159325602750002</v>
      </c>
      <c r="S1848" s="8">
        <f>E1848/SUM($E$2:$E$2772)</f>
        <v>1.7736663715235085E-4</v>
      </c>
      <c r="T1848" s="8">
        <f>Tabla13[[#This Row],[rsi_earning]]/SUM(Tabla13[rsi_earning])</f>
        <v>0</v>
      </c>
      <c r="U1848" s="10">
        <f>Tabla13[[#This Row],[P(D)]]+Tabla13[[#This Row],[P_RSI(D)]]</f>
        <v>1.7736663715235085E-4</v>
      </c>
    </row>
    <row r="1849" spans="1:21" x14ac:dyDescent="0.2">
      <c r="A1849" t="s">
        <v>1464</v>
      </c>
      <c r="B1849" t="s">
        <v>1465</v>
      </c>
      <c r="C1849" s="1">
        <v>43.990001678466797</v>
      </c>
      <c r="D1849" s="1">
        <v>32771.81</v>
      </c>
      <c r="E1849" s="6">
        <f>D1849/100000</f>
        <v>0.32771809999999996</v>
      </c>
      <c r="F1849" s="4">
        <v>94.857142857142804</v>
      </c>
      <c r="G1849" s="1">
        <v>345.49</v>
      </c>
      <c r="H1849">
        <v>42.898341116579502</v>
      </c>
      <c r="I1849">
        <v>44.554631547305803</v>
      </c>
      <c r="J1849">
        <v>41.242050685853201</v>
      </c>
      <c r="K1849" s="1">
        <v>0</v>
      </c>
      <c r="L1849" s="6">
        <f>K1849/100000</f>
        <v>0</v>
      </c>
      <c r="M1849">
        <v>1</v>
      </c>
      <c r="N1849">
        <v>0</v>
      </c>
      <c r="O1849">
        <v>69.609683132795993</v>
      </c>
      <c r="P1849" s="2">
        <f>E1849*0.55 + L1849*0.45</f>
        <v>0.18024495499999998</v>
      </c>
      <c r="Q1849" s="2">
        <f>F1849*0.55 + M1849*0.45</f>
        <v>52.621428571428552</v>
      </c>
      <c r="R1849" s="2">
        <f>P1849*0.55+Q1849*0.45</f>
        <v>23.778777582392848</v>
      </c>
      <c r="S1849" s="8">
        <f>E1849/SUM($E$2:$E$2772)</f>
        <v>1.7702578545504715E-4</v>
      </c>
      <c r="T1849" s="8">
        <f>Tabla13[[#This Row],[rsi_earning]]/SUM(Tabla13[rsi_earning])</f>
        <v>0</v>
      </c>
      <c r="U1849" s="10">
        <f>Tabla13[[#This Row],[P(D)]]+Tabla13[[#This Row],[P_RSI(D)]]</f>
        <v>1.7702578545504715E-4</v>
      </c>
    </row>
    <row r="1850" spans="1:21" x14ac:dyDescent="0.2">
      <c r="A1850" t="s">
        <v>1534</v>
      </c>
      <c r="B1850" t="s">
        <v>1535</v>
      </c>
      <c r="C1850" s="1">
        <v>390.41000366210898</v>
      </c>
      <c r="D1850" s="1">
        <v>32699.62</v>
      </c>
      <c r="E1850" s="6">
        <f>D1850/100000</f>
        <v>0.32699620000000001</v>
      </c>
      <c r="F1850" s="4">
        <v>68.285714285714207</v>
      </c>
      <c r="G1850" s="1">
        <v>478.86</v>
      </c>
      <c r="H1850">
        <v>362.981830453513</v>
      </c>
      <c r="I1850">
        <v>378.3541063559</v>
      </c>
      <c r="J1850">
        <v>347.60955455112702</v>
      </c>
      <c r="K1850" s="1">
        <v>0</v>
      </c>
      <c r="L1850" s="6">
        <f>K1850/100000</f>
        <v>0</v>
      </c>
      <c r="M1850">
        <v>1</v>
      </c>
      <c r="N1850">
        <v>0</v>
      </c>
      <c r="O1850">
        <v>74.359444538056593</v>
      </c>
      <c r="P1850" s="2">
        <f>E1850*0.55 + L1850*0.45</f>
        <v>0.17984791000000003</v>
      </c>
      <c r="Q1850" s="2">
        <f>F1850*0.55 + M1850*0.45</f>
        <v>38.007142857142817</v>
      </c>
      <c r="R1850" s="2">
        <f>P1850*0.55+Q1850*0.45</f>
        <v>17.202130636214271</v>
      </c>
      <c r="S1850" s="8">
        <f>E1850/SUM($E$2:$E$2772)</f>
        <v>1.7663583166695917E-4</v>
      </c>
      <c r="T1850" s="8">
        <f>Tabla13[[#This Row],[rsi_earning]]/SUM(Tabla13[rsi_earning])</f>
        <v>0</v>
      </c>
      <c r="U1850" s="10">
        <f>Tabla13[[#This Row],[P(D)]]+Tabla13[[#This Row],[P_RSI(D)]]</f>
        <v>1.7663583166695917E-4</v>
      </c>
    </row>
    <row r="1851" spans="1:21" x14ac:dyDescent="0.2">
      <c r="A1851" t="s">
        <v>3382</v>
      </c>
      <c r="B1851" t="s">
        <v>3383</v>
      </c>
      <c r="C1851" s="1">
        <v>68.660003662109304</v>
      </c>
      <c r="D1851" s="1">
        <v>32698.13</v>
      </c>
      <c r="E1851" s="6">
        <f>D1851/100000</f>
        <v>0.32698130000000003</v>
      </c>
      <c r="F1851" s="4">
        <v>63.142857142857103</v>
      </c>
      <c r="G1851" s="1">
        <v>517.84</v>
      </c>
      <c r="H1851">
        <v>74.208999797335395</v>
      </c>
      <c r="I1851">
        <v>78.3126815108415</v>
      </c>
      <c r="J1851">
        <v>70.105318083829204</v>
      </c>
      <c r="K1851" s="1">
        <v>0</v>
      </c>
      <c r="L1851" s="6">
        <f>K1851/100000</f>
        <v>0</v>
      </c>
      <c r="M1851">
        <v>1</v>
      </c>
      <c r="N1851">
        <v>0</v>
      </c>
      <c r="O1851">
        <v>22.768679169243299</v>
      </c>
      <c r="P1851" s="2">
        <f>E1851*0.55 + L1851*0.45</f>
        <v>0.17983971500000004</v>
      </c>
      <c r="Q1851" s="2">
        <f>F1851*0.55 + M1851*0.45</f>
        <v>35.178571428571409</v>
      </c>
      <c r="R1851" s="2">
        <f>P1851*0.55+Q1851*0.45</f>
        <v>15.929268986107136</v>
      </c>
      <c r="S1851" s="8">
        <f>E1851/SUM($E$2:$E$2772)</f>
        <v>1.7662778302941589E-4</v>
      </c>
      <c r="T1851" s="8">
        <f>Tabla13[[#This Row],[rsi_earning]]/SUM(Tabla13[rsi_earning])</f>
        <v>0</v>
      </c>
      <c r="U1851" s="10">
        <f>Tabla13[[#This Row],[P(D)]]+Tabla13[[#This Row],[P_RSI(D)]]</f>
        <v>1.7662778302941589E-4</v>
      </c>
    </row>
    <row r="1852" spans="1:21" x14ac:dyDescent="0.2">
      <c r="A1852" t="s">
        <v>5670</v>
      </c>
      <c r="B1852" t="s">
        <v>5671</v>
      </c>
      <c r="C1852" s="1">
        <v>47.009998321533203</v>
      </c>
      <c r="D1852" s="1">
        <v>32600.42</v>
      </c>
      <c r="E1852" s="6">
        <f>D1852/100000</f>
        <v>0.32600419999999997</v>
      </c>
      <c r="F1852" s="4">
        <v>52</v>
      </c>
      <c r="G1852" s="1">
        <v>626.92999999999995</v>
      </c>
      <c r="H1852">
        <v>45.527417194534998</v>
      </c>
      <c r="I1852">
        <v>46.534087986298204</v>
      </c>
      <c r="J1852">
        <v>44.520746402771699</v>
      </c>
      <c r="K1852" s="1">
        <v>0</v>
      </c>
      <c r="L1852" s="6">
        <f>K1852/100000</f>
        <v>0</v>
      </c>
      <c r="M1852">
        <v>1</v>
      </c>
      <c r="N1852">
        <v>0</v>
      </c>
      <c r="O1852">
        <v>74.273025272284997</v>
      </c>
      <c r="P1852" s="2">
        <f>E1852*0.55 + L1852*0.45</f>
        <v>0.17930230999999999</v>
      </c>
      <c r="Q1852" s="2">
        <f>F1852*0.55 + M1852*0.45</f>
        <v>29.05</v>
      </c>
      <c r="R1852" s="2">
        <f>P1852*0.55+Q1852*0.45</f>
        <v>13.171116270500001</v>
      </c>
      <c r="S1852" s="8">
        <f>E1852/SUM($E$2:$E$2772)</f>
        <v>1.7609997606676066E-4</v>
      </c>
      <c r="T1852" s="8">
        <f>Tabla13[[#This Row],[rsi_earning]]/SUM(Tabla13[rsi_earning])</f>
        <v>0</v>
      </c>
      <c r="U1852" s="10">
        <f>Tabla13[[#This Row],[P(D)]]+Tabla13[[#This Row],[P_RSI(D)]]</f>
        <v>1.7609997606676066E-4</v>
      </c>
    </row>
    <row r="1853" spans="1:21" x14ac:dyDescent="0.2">
      <c r="A1853" t="s">
        <v>3464</v>
      </c>
      <c r="B1853" t="s">
        <v>3465</v>
      </c>
      <c r="C1853" s="1">
        <v>3</v>
      </c>
      <c r="D1853" s="1">
        <v>7454.11</v>
      </c>
      <c r="E1853" s="6">
        <f>D1853/100000</f>
        <v>7.4541099999999999E-2</v>
      </c>
      <c r="F1853" s="4">
        <v>119.625</v>
      </c>
      <c r="G1853" s="1">
        <v>62.31</v>
      </c>
      <c r="H1853">
        <v>2.15918074642242</v>
      </c>
      <c r="I1853">
        <v>2.5671465119475001</v>
      </c>
      <c r="J1853">
        <v>1.7512149808973401</v>
      </c>
      <c r="K1853" s="1">
        <v>14634</v>
      </c>
      <c r="L1853" s="6">
        <f>K1853/100000</f>
        <v>0.14634</v>
      </c>
      <c r="M1853">
        <v>154</v>
      </c>
      <c r="N1853">
        <v>95.03</v>
      </c>
      <c r="O1853">
        <v>87.499982469229906</v>
      </c>
      <c r="P1853" s="2">
        <f>E1853*0.55 + L1853*0.45</f>
        <v>0.10685060499999999</v>
      </c>
      <c r="Q1853" s="2">
        <f>F1853*0.55 + M1853*0.45</f>
        <v>135.09375</v>
      </c>
      <c r="R1853" s="2">
        <f>P1853*0.55+Q1853*0.45</f>
        <v>60.850955332750004</v>
      </c>
      <c r="S1853" s="8">
        <f>E1853/SUM($E$2:$E$2772)</f>
        <v>4.0265388991890336E-5</v>
      </c>
      <c r="T1853" s="8">
        <f>Tabla13[[#This Row],[rsi_earning]]/SUM(Tabla13[rsi_earning])</f>
        <v>1.3569733883503726E-4</v>
      </c>
      <c r="U1853" s="10">
        <f>Tabla13[[#This Row],[P(D)]]+Tabla13[[#This Row],[P_RSI(D)]]</f>
        <v>1.759627278269276E-4</v>
      </c>
    </row>
    <row r="1854" spans="1:21" x14ac:dyDescent="0.2">
      <c r="A1854" t="s">
        <v>6297</v>
      </c>
      <c r="B1854" t="s">
        <v>6298</v>
      </c>
      <c r="C1854" s="1">
        <v>36.75</v>
      </c>
      <c r="D1854" s="1">
        <v>3664.44</v>
      </c>
      <c r="E1854" s="6">
        <f>D1854/100000</f>
        <v>3.6644400000000001E-2</v>
      </c>
      <c r="F1854" s="4">
        <v>106.25</v>
      </c>
      <c r="G1854" s="1">
        <v>34.49</v>
      </c>
      <c r="H1854">
        <v>36.899672428314403</v>
      </c>
      <c r="I1854">
        <v>38.462840206360603</v>
      </c>
      <c r="J1854">
        <v>35.336504650268203</v>
      </c>
      <c r="K1854" s="1">
        <v>16751.189999999999</v>
      </c>
      <c r="L1854" s="6">
        <f>K1854/100000</f>
        <v>0.16751189999999999</v>
      </c>
      <c r="M1854">
        <v>234</v>
      </c>
      <c r="N1854">
        <v>71.59</v>
      </c>
      <c r="O1854">
        <v>55.373405939947297</v>
      </c>
      <c r="P1854" s="2">
        <f>E1854*0.55 + L1854*0.45</f>
        <v>9.5534775000000002E-2</v>
      </c>
      <c r="Q1854" s="2">
        <f>F1854*0.55 + M1854*0.45</f>
        <v>163.73750000000001</v>
      </c>
      <c r="R1854" s="2">
        <f>P1854*0.55+Q1854*0.45</f>
        <v>73.734419126250003</v>
      </c>
      <c r="S1854" s="8">
        <f>E1854/SUM($E$2:$E$2772)</f>
        <v>1.9794462657170693E-5</v>
      </c>
      <c r="T1854" s="8">
        <f>Tabla13[[#This Row],[rsi_earning]]/SUM(Tabla13[rsi_earning])</f>
        <v>1.5532950015854092E-4</v>
      </c>
      <c r="U1854" s="10">
        <f>Tabla13[[#This Row],[P(D)]]+Tabla13[[#This Row],[P_RSI(D)]]</f>
        <v>1.7512396281571161E-4</v>
      </c>
    </row>
    <row r="1855" spans="1:21" x14ac:dyDescent="0.2">
      <c r="A1855" t="s">
        <v>7094</v>
      </c>
      <c r="B1855" t="s">
        <v>7095</v>
      </c>
      <c r="C1855" s="1">
        <v>110.764999389648</v>
      </c>
      <c r="D1855" s="1">
        <v>32359.91</v>
      </c>
      <c r="E1855" s="6">
        <f>D1855/100000</f>
        <v>0.32359909999999997</v>
      </c>
      <c r="F1855" s="4">
        <v>38.071428571428498</v>
      </c>
      <c r="G1855" s="1">
        <v>849.98</v>
      </c>
      <c r="H1855">
        <v>109.73085549614299</v>
      </c>
      <c r="I1855">
        <v>111.34070580023899</v>
      </c>
      <c r="J1855">
        <v>108.12100519204699</v>
      </c>
      <c r="K1855" s="1">
        <v>0</v>
      </c>
      <c r="L1855" s="6">
        <f>K1855/100000</f>
        <v>0</v>
      </c>
      <c r="M1855">
        <v>1</v>
      </c>
      <c r="N1855">
        <v>0</v>
      </c>
      <c r="O1855">
        <v>49.9119682671029</v>
      </c>
      <c r="P1855" s="2">
        <f>E1855*0.55 + L1855*0.45</f>
        <v>0.17797950500000001</v>
      </c>
      <c r="Q1855" s="2">
        <f>F1855*0.55 + M1855*0.45</f>
        <v>21.389285714285673</v>
      </c>
      <c r="R1855" s="2">
        <f>P1855*0.55+Q1855*0.45</f>
        <v>9.7230672991785525</v>
      </c>
      <c r="S1855" s="8">
        <f>E1855/SUM($E$2:$E$2772)</f>
        <v>1.7480079632478752E-4</v>
      </c>
      <c r="T1855" s="8">
        <f>Tabla13[[#This Row],[rsi_earning]]/SUM(Tabla13[rsi_earning])</f>
        <v>0</v>
      </c>
      <c r="U1855" s="10">
        <f>Tabla13[[#This Row],[P(D)]]+Tabla13[[#This Row],[P_RSI(D)]]</f>
        <v>1.7480079632478752E-4</v>
      </c>
    </row>
    <row r="1856" spans="1:21" x14ac:dyDescent="0.2">
      <c r="A1856" t="s">
        <v>9723</v>
      </c>
      <c r="B1856" t="s">
        <v>9724</v>
      </c>
      <c r="C1856" s="1">
        <v>53.770000457763601</v>
      </c>
      <c r="D1856" s="1">
        <v>17666.36</v>
      </c>
      <c r="E1856" s="6">
        <f>D1856/100000</f>
        <v>0.1766636</v>
      </c>
      <c r="F1856" s="4">
        <v>94.6666666666666</v>
      </c>
      <c r="G1856" s="1">
        <v>186.62</v>
      </c>
      <c r="H1856">
        <v>54.200037145674798</v>
      </c>
      <c r="I1856">
        <v>56.4976075776746</v>
      </c>
      <c r="J1856">
        <v>51.902466713675103</v>
      </c>
      <c r="K1856" s="1">
        <v>8534.4</v>
      </c>
      <c r="L1856" s="6">
        <f>K1856/100000</f>
        <v>8.5344000000000003E-2</v>
      </c>
      <c r="M1856">
        <v>314.5</v>
      </c>
      <c r="N1856">
        <v>27.14</v>
      </c>
      <c r="O1856">
        <v>67.339429377763906</v>
      </c>
      <c r="P1856" s="2">
        <f>E1856*0.55 + L1856*0.45</f>
        <v>0.13556978000000003</v>
      </c>
      <c r="Q1856" s="2">
        <f>F1856*0.55 + M1856*0.45</f>
        <v>193.59166666666664</v>
      </c>
      <c r="R1856" s="2">
        <f>P1856*0.55+Q1856*0.45</f>
        <v>87.190813378999991</v>
      </c>
      <c r="S1856" s="8">
        <f>E1856/SUM($E$2:$E$2772)</f>
        <v>9.542961634196058E-5</v>
      </c>
      <c r="T1856" s="8">
        <f>Tabla13[[#This Row],[rsi_earning]]/SUM(Tabla13[rsi_earning])</f>
        <v>7.9137308224254616E-5</v>
      </c>
      <c r="U1856" s="10">
        <f>Tabla13[[#This Row],[P(D)]]+Tabla13[[#This Row],[P_RSI(D)]]</f>
        <v>1.745669245662152E-4</v>
      </c>
    </row>
    <row r="1857" spans="1:21" x14ac:dyDescent="0.2">
      <c r="A1857" t="s">
        <v>1350</v>
      </c>
      <c r="B1857" t="s">
        <v>1351</v>
      </c>
      <c r="C1857" s="1">
        <v>33.020000457763601</v>
      </c>
      <c r="D1857" s="1">
        <v>49729.55</v>
      </c>
      <c r="E1857" s="6">
        <f>D1857/100000</f>
        <v>0.4972955</v>
      </c>
      <c r="F1857" s="4">
        <v>55.875</v>
      </c>
      <c r="G1857" s="1">
        <v>890.01</v>
      </c>
      <c r="H1857">
        <v>34.413906104803402</v>
      </c>
      <c r="I1857">
        <v>36.570577452950801</v>
      </c>
      <c r="J1857">
        <v>32.257234756655997</v>
      </c>
      <c r="K1857" s="1">
        <v>-10164.56</v>
      </c>
      <c r="L1857" s="6">
        <f>K1857/100000</f>
        <v>-0.10164559999999999</v>
      </c>
      <c r="M1857">
        <v>650</v>
      </c>
      <c r="N1857">
        <v>-15.64</v>
      </c>
      <c r="O1857">
        <v>49.5507080449458</v>
      </c>
      <c r="P1857" s="2">
        <f>E1857*0.55 + L1857*0.45</f>
        <v>0.227772005</v>
      </c>
      <c r="Q1857" s="2">
        <f>F1857*0.55 + M1857*0.45</f>
        <v>323.23124999999999</v>
      </c>
      <c r="R1857" s="2">
        <f>P1857*0.55+Q1857*0.45</f>
        <v>145.57933710275</v>
      </c>
      <c r="S1857" s="8">
        <f>E1857/SUM($E$2:$E$2772)</f>
        <v>2.6862759942389633E-4</v>
      </c>
      <c r="T1857" s="8">
        <f>Tabla13[[#This Row],[rsi_earning]]/SUM(Tabla13[rsi_earning])</f>
        <v>-9.4253364932968861E-5</v>
      </c>
      <c r="U1857" s="10">
        <f>Tabla13[[#This Row],[P(D)]]+Tabla13[[#This Row],[P_RSI(D)]]</f>
        <v>1.7437423449092747E-4</v>
      </c>
    </row>
    <row r="1858" spans="1:21" x14ac:dyDescent="0.2">
      <c r="A1858" t="s">
        <v>2815</v>
      </c>
      <c r="B1858" t="s">
        <v>2816</v>
      </c>
      <c r="C1858" s="1">
        <v>5.5999999046325604</v>
      </c>
      <c r="D1858" s="1">
        <v>32167.56</v>
      </c>
      <c r="E1858" s="6">
        <f>D1858/100000</f>
        <v>0.32167560000000001</v>
      </c>
      <c r="F1858" s="4">
        <v>157.166666666666</v>
      </c>
      <c r="G1858" s="1">
        <v>204.67</v>
      </c>
      <c r="H1858">
        <v>5.1163373845538196</v>
      </c>
      <c r="I1858">
        <v>5.4252264306365197</v>
      </c>
      <c r="J1858">
        <v>4.8074483384711204</v>
      </c>
      <c r="K1858" s="1">
        <v>0</v>
      </c>
      <c r="L1858" s="6">
        <f>K1858/100000</f>
        <v>0</v>
      </c>
      <c r="M1858">
        <v>1</v>
      </c>
      <c r="N1858">
        <v>0</v>
      </c>
      <c r="O1858">
        <v>87.951774004704006</v>
      </c>
      <c r="P1858" s="2">
        <f>E1858*0.55 + L1858*0.45</f>
        <v>0.17692158000000002</v>
      </c>
      <c r="Q1858" s="2">
        <f>F1858*0.55 + M1858*0.45</f>
        <v>86.89166666666631</v>
      </c>
      <c r="R1858" s="2">
        <f>P1858*0.55+Q1858*0.45</f>
        <v>39.198556868999844</v>
      </c>
      <c r="S1858" s="8">
        <f>E1858/SUM($E$2:$E$2772)</f>
        <v>1.7376176583387847E-4</v>
      </c>
      <c r="T1858" s="8">
        <f>Tabla13[[#This Row],[rsi_earning]]/SUM(Tabla13[rsi_earning])</f>
        <v>0</v>
      </c>
      <c r="U1858" s="10">
        <f>Tabla13[[#This Row],[P(D)]]+Tabla13[[#This Row],[P_RSI(D)]]</f>
        <v>1.7376176583387847E-4</v>
      </c>
    </row>
    <row r="1859" spans="1:21" x14ac:dyDescent="0.2">
      <c r="A1859" t="s">
        <v>4362</v>
      </c>
      <c r="B1859" t="s">
        <v>4363</v>
      </c>
      <c r="C1859" s="1">
        <v>20.610000610351499</v>
      </c>
      <c r="D1859" s="1">
        <v>32098.52</v>
      </c>
      <c r="E1859" s="6">
        <f>D1859/100000</f>
        <v>0.32098520000000003</v>
      </c>
      <c r="F1859" s="4">
        <v>103</v>
      </c>
      <c r="G1859" s="1">
        <v>311.64</v>
      </c>
      <c r="H1859">
        <v>22.155120111568799</v>
      </c>
      <c r="I1859">
        <v>23.210340827304002</v>
      </c>
      <c r="J1859">
        <v>21.099899395833699</v>
      </c>
      <c r="K1859" s="1">
        <v>0</v>
      </c>
      <c r="L1859" s="6">
        <f>K1859/100000</f>
        <v>0</v>
      </c>
      <c r="M1859">
        <v>1</v>
      </c>
      <c r="N1859">
        <v>0</v>
      </c>
      <c r="O1859">
        <v>43.123536698034897</v>
      </c>
      <c r="P1859" s="2">
        <f>E1859*0.55 + L1859*0.45</f>
        <v>0.17654186000000002</v>
      </c>
      <c r="Q1859" s="2">
        <f>F1859*0.55 + M1859*0.45</f>
        <v>57.100000000000009</v>
      </c>
      <c r="R1859" s="2">
        <f>P1859*0.55+Q1859*0.45</f>
        <v>25.792098023000005</v>
      </c>
      <c r="S1859" s="8">
        <f>E1859/SUM($E$2:$E$2772)</f>
        <v>1.7338882762180487E-4</v>
      </c>
      <c r="T1859" s="8">
        <f>Tabla13[[#This Row],[rsi_earning]]/SUM(Tabla13[rsi_earning])</f>
        <v>0</v>
      </c>
      <c r="U1859" s="10">
        <f>Tabla13[[#This Row],[P(D)]]+Tabla13[[#This Row],[P_RSI(D)]]</f>
        <v>1.7338882762180487E-4</v>
      </c>
    </row>
    <row r="1860" spans="1:21" x14ac:dyDescent="0.2">
      <c r="A1860" t="s">
        <v>906</v>
      </c>
      <c r="B1860" t="s">
        <v>907</v>
      </c>
      <c r="C1860" s="1">
        <v>217.13999938964801</v>
      </c>
      <c r="D1860" s="1">
        <v>32055.49</v>
      </c>
      <c r="E1860" s="6">
        <f>D1860/100000</f>
        <v>0.32055490000000003</v>
      </c>
      <c r="F1860" s="4">
        <v>81</v>
      </c>
      <c r="G1860" s="1">
        <v>395.75</v>
      </c>
      <c r="H1860">
        <v>213.65750545583799</v>
      </c>
      <c r="I1860">
        <v>220.9035952534</v>
      </c>
      <c r="J1860">
        <v>206.41141565827601</v>
      </c>
      <c r="K1860" s="1">
        <v>0</v>
      </c>
      <c r="L1860" s="6">
        <f>K1860/100000</f>
        <v>0</v>
      </c>
      <c r="M1860">
        <v>1</v>
      </c>
      <c r="N1860">
        <v>0</v>
      </c>
      <c r="O1860">
        <v>52.195115248059402</v>
      </c>
      <c r="P1860" s="2">
        <f>E1860*0.55 + L1860*0.45</f>
        <v>0.17630519500000003</v>
      </c>
      <c r="Q1860" s="2">
        <f>F1860*0.55 + M1860*0.45</f>
        <v>45.000000000000007</v>
      </c>
      <c r="R1860" s="2">
        <f>P1860*0.55+Q1860*0.45</f>
        <v>20.346967857250004</v>
      </c>
      <c r="S1860" s="8">
        <f>E1860/SUM($E$2:$E$2772)</f>
        <v>1.7315638945167845E-4</v>
      </c>
      <c r="T1860" s="8">
        <f>Tabla13[[#This Row],[rsi_earning]]/SUM(Tabla13[rsi_earning])</f>
        <v>0</v>
      </c>
      <c r="U1860" s="10">
        <f>Tabla13[[#This Row],[P(D)]]+Tabla13[[#This Row],[P_RSI(D)]]</f>
        <v>1.7315638945167845E-4</v>
      </c>
    </row>
    <row r="1861" spans="1:21" x14ac:dyDescent="0.2">
      <c r="A1861" t="s">
        <v>9386</v>
      </c>
      <c r="B1861" t="s">
        <v>9387</v>
      </c>
      <c r="C1861" s="1">
        <v>49.240001678466797</v>
      </c>
      <c r="D1861" s="1">
        <v>19435.439999999999</v>
      </c>
      <c r="E1861" s="6">
        <f>D1861/100000</f>
        <v>0.19435439999999998</v>
      </c>
      <c r="F1861" s="4">
        <v>57.6</v>
      </c>
      <c r="G1861" s="1">
        <v>337.42</v>
      </c>
      <c r="H1861">
        <v>48.8197421536983</v>
      </c>
      <c r="I1861">
        <v>49.564843224309897</v>
      </c>
      <c r="J1861">
        <v>48.074641083086803</v>
      </c>
      <c r="K1861" s="1">
        <v>7328.32</v>
      </c>
      <c r="L1861" s="6">
        <f>K1861/100000</f>
        <v>7.3283199999999993E-2</v>
      </c>
      <c r="M1861">
        <v>678</v>
      </c>
      <c r="N1861">
        <v>10.81</v>
      </c>
      <c r="O1861">
        <v>53.321996815665997</v>
      </c>
      <c r="P1861" s="2">
        <f>E1861*0.55 + L1861*0.45</f>
        <v>0.13987236</v>
      </c>
      <c r="Q1861" s="2">
        <f>F1861*0.55 + M1861*0.45</f>
        <v>336.78000000000003</v>
      </c>
      <c r="R1861" s="2">
        <f>P1861*0.55+Q1861*0.45</f>
        <v>151.62792979800003</v>
      </c>
      <c r="S1861" s="8">
        <f>E1861/SUM($E$2:$E$2772)</f>
        <v>1.0498577990243571E-4</v>
      </c>
      <c r="T1861" s="8">
        <f>Tabla13[[#This Row],[rsi_earning]]/SUM(Tabla13[rsi_earning])</f>
        <v>6.7953636882026803E-5</v>
      </c>
      <c r="U1861" s="10">
        <f>Tabla13[[#This Row],[P(D)]]+Tabla13[[#This Row],[P_RSI(D)]]</f>
        <v>1.7293941678446251E-4</v>
      </c>
    </row>
    <row r="1862" spans="1:21" x14ac:dyDescent="0.2">
      <c r="A1862" t="s">
        <v>3285</v>
      </c>
      <c r="B1862" t="s">
        <v>3286</v>
      </c>
      <c r="C1862" s="1">
        <v>24.0195007324218</v>
      </c>
      <c r="D1862" s="1">
        <v>3155.33</v>
      </c>
      <c r="E1862" s="6">
        <f>D1862/100000</f>
        <v>3.1553299999999999E-2</v>
      </c>
      <c r="F1862" s="4">
        <v>67</v>
      </c>
      <c r="G1862" s="1">
        <v>47.09</v>
      </c>
      <c r="H1862">
        <v>23.795058095086102</v>
      </c>
      <c r="I1862">
        <v>24.123152252280601</v>
      </c>
      <c r="J1862">
        <v>23.466963937891599</v>
      </c>
      <c r="K1862" s="1">
        <v>16796.59</v>
      </c>
      <c r="L1862" s="6">
        <f>K1862/100000</f>
        <v>0.1679659</v>
      </c>
      <c r="M1862">
        <v>229</v>
      </c>
      <c r="N1862">
        <v>73.349999999999994</v>
      </c>
      <c r="O1862">
        <v>46.194612036901901</v>
      </c>
      <c r="P1862" s="2">
        <f>E1862*0.55 + L1862*0.45</f>
        <v>9.293897000000001E-2</v>
      </c>
      <c r="Q1862" s="2">
        <f>F1862*0.55 + M1862*0.45</f>
        <v>139.9</v>
      </c>
      <c r="R1862" s="2">
        <f>P1862*0.55+Q1862*0.45</f>
        <v>63.006116433500004</v>
      </c>
      <c r="S1862" s="8">
        <f>E1862/SUM($E$2:$E$2772)</f>
        <v>1.7044367449337523E-5</v>
      </c>
      <c r="T1862" s="8">
        <f>Tabla13[[#This Row],[rsi_earning]]/SUM(Tabla13[rsi_earning])</f>
        <v>1.5575048274587937E-4</v>
      </c>
      <c r="U1862" s="10">
        <f>Tabla13[[#This Row],[P(D)]]+Tabla13[[#This Row],[P_RSI(D)]]</f>
        <v>1.7279485019521689E-4</v>
      </c>
    </row>
    <row r="1863" spans="1:21" x14ac:dyDescent="0.2">
      <c r="A1863" t="s">
        <v>8121</v>
      </c>
      <c r="B1863" t="s">
        <v>8122</v>
      </c>
      <c r="C1863" s="1">
        <v>40.009998321533203</v>
      </c>
      <c r="D1863" s="1">
        <v>3529.89</v>
      </c>
      <c r="E1863" s="6">
        <f>D1863/100000</f>
        <v>3.5298900000000001E-2</v>
      </c>
      <c r="F1863" s="4">
        <v>70.3</v>
      </c>
      <c r="G1863" s="1">
        <v>50.21</v>
      </c>
      <c r="H1863">
        <v>39.843437999029398</v>
      </c>
      <c r="I1863">
        <v>40.586430848517502</v>
      </c>
      <c r="J1863">
        <v>39.100445149541301</v>
      </c>
      <c r="K1863" s="1">
        <v>16555.68</v>
      </c>
      <c r="L1863" s="6">
        <f>K1863/100000</f>
        <v>0.1655568</v>
      </c>
      <c r="M1863">
        <v>76</v>
      </c>
      <c r="N1863">
        <v>217.84</v>
      </c>
      <c r="O1863">
        <v>51.520940083350403</v>
      </c>
      <c r="P1863" s="2">
        <f>E1863*0.55 + L1863*0.45</f>
        <v>9.3914955000000008E-2</v>
      </c>
      <c r="Q1863" s="2">
        <f>F1863*0.55 + M1863*0.45</f>
        <v>72.865000000000009</v>
      </c>
      <c r="R1863" s="2">
        <f>P1863*0.55+Q1863*0.45</f>
        <v>32.840903225250003</v>
      </c>
      <c r="S1863" s="8">
        <f>E1863/SUM($E$2:$E$2772)</f>
        <v>1.9067654481699866E-5</v>
      </c>
      <c r="T1863" s="8">
        <f>Tabla13[[#This Row],[rsi_earning]]/SUM(Tabla13[rsi_earning])</f>
        <v>1.5351658593716345E-4</v>
      </c>
      <c r="U1863" s="10">
        <f>Tabla13[[#This Row],[P(D)]]+Tabla13[[#This Row],[P_RSI(D)]]</f>
        <v>1.7258424041886332E-4</v>
      </c>
    </row>
    <row r="1864" spans="1:21" x14ac:dyDescent="0.2">
      <c r="A1864" t="s">
        <v>7545</v>
      </c>
      <c r="B1864" t="s">
        <v>7546</v>
      </c>
      <c r="C1864" s="1">
        <v>28.7199993133544</v>
      </c>
      <c r="D1864" s="1">
        <v>11520.45</v>
      </c>
      <c r="E1864" s="6">
        <f>D1864/100000</f>
        <v>0.1152045</v>
      </c>
      <c r="F1864" s="4">
        <v>123.833333333333</v>
      </c>
      <c r="G1864" s="1">
        <v>93.03</v>
      </c>
      <c r="H1864">
        <v>29.719015580899502</v>
      </c>
      <c r="I1864">
        <v>30.8549857697192</v>
      </c>
      <c r="J1864">
        <v>28.5830453920798</v>
      </c>
      <c r="K1864" s="1">
        <v>11897.21</v>
      </c>
      <c r="L1864" s="6">
        <f>K1864/100000</f>
        <v>0.1189721</v>
      </c>
      <c r="M1864">
        <v>461</v>
      </c>
      <c r="N1864">
        <v>25.81</v>
      </c>
      <c r="O1864">
        <v>30.035356646523802</v>
      </c>
      <c r="P1864" s="2">
        <f>E1864*0.55 + L1864*0.45</f>
        <v>0.11689992</v>
      </c>
      <c r="Q1864" s="2">
        <f>F1864*0.55 + M1864*0.45</f>
        <v>275.55833333333317</v>
      </c>
      <c r="R1864" s="2">
        <f>P1864*0.55+Q1864*0.45</f>
        <v>124.06554495599993</v>
      </c>
      <c r="S1864" s="8">
        <f>E1864/SUM($E$2:$E$2772)</f>
        <v>6.2230823077687744E-5</v>
      </c>
      <c r="T1864" s="8">
        <f>Tabla13[[#This Row],[rsi_earning]]/SUM(Tabla13[rsi_earning])</f>
        <v>1.1031978519622752E-4</v>
      </c>
      <c r="U1864" s="10">
        <f>Tabla13[[#This Row],[P(D)]]+Tabla13[[#This Row],[P_RSI(D)]]</f>
        <v>1.7255060827391528E-4</v>
      </c>
    </row>
    <row r="1865" spans="1:21" x14ac:dyDescent="0.2">
      <c r="A1865" t="s">
        <v>480</v>
      </c>
      <c r="B1865" t="s">
        <v>481</v>
      </c>
      <c r="C1865" s="1">
        <v>35.669998168945298</v>
      </c>
      <c r="D1865" s="1">
        <v>29661.29</v>
      </c>
      <c r="E1865" s="6">
        <f>D1865/100000</f>
        <v>0.29661290000000001</v>
      </c>
      <c r="F1865" s="4">
        <v>80.714285714285694</v>
      </c>
      <c r="G1865" s="1">
        <v>367.49</v>
      </c>
      <c r="H1865">
        <v>35.855644175239199</v>
      </c>
      <c r="I1865">
        <v>37.025778626795798</v>
      </c>
      <c r="J1865">
        <v>34.6855097236826</v>
      </c>
      <c r="K1865" s="1">
        <v>1301.8900000000001</v>
      </c>
      <c r="L1865" s="6">
        <f>K1865/100000</f>
        <v>1.3018900000000002E-2</v>
      </c>
      <c r="M1865">
        <v>60</v>
      </c>
      <c r="N1865">
        <v>21.7</v>
      </c>
      <c r="O1865">
        <v>42.729291405241902</v>
      </c>
      <c r="P1865" s="2">
        <f>E1865*0.55 + L1865*0.45</f>
        <v>0.16899560000000002</v>
      </c>
      <c r="Q1865" s="2">
        <f>F1865*0.55 + M1865*0.45</f>
        <v>71.392857142857139</v>
      </c>
      <c r="R1865" s="2">
        <f>P1865*0.55+Q1865*0.45</f>
        <v>32.219733294285717</v>
      </c>
      <c r="S1865" s="8">
        <f>E1865/SUM($E$2:$E$2772)</f>
        <v>1.6022347132672673E-4</v>
      </c>
      <c r="T1865" s="8">
        <f>Tabla13[[#This Row],[rsi_earning]]/SUM(Tabla13[rsi_earning])</f>
        <v>1.2072092965419345E-5</v>
      </c>
      <c r="U1865" s="10">
        <f>Tabla13[[#This Row],[P(D)]]+Tabla13[[#This Row],[P_RSI(D)]]</f>
        <v>1.7229556429214607E-4</v>
      </c>
    </row>
    <row r="1866" spans="1:21" x14ac:dyDescent="0.2">
      <c r="A1866" t="s">
        <v>6086</v>
      </c>
      <c r="B1866" t="s">
        <v>6087</v>
      </c>
      <c r="C1866" s="1">
        <v>68.209999084472599</v>
      </c>
      <c r="D1866" s="1">
        <v>31865.040000000001</v>
      </c>
      <c r="E1866" s="6">
        <f>D1866/100000</f>
        <v>0.3186504</v>
      </c>
      <c r="F1866" s="4">
        <v>64.2</v>
      </c>
      <c r="G1866" s="1">
        <v>496.34</v>
      </c>
      <c r="H1866">
        <v>67.380707339372705</v>
      </c>
      <c r="I1866">
        <v>69.079253031516799</v>
      </c>
      <c r="J1866">
        <v>65.682161647228696</v>
      </c>
      <c r="K1866" s="1">
        <v>0</v>
      </c>
      <c r="L1866" s="6">
        <f>K1866/100000</f>
        <v>0</v>
      </c>
      <c r="M1866">
        <v>1</v>
      </c>
      <c r="N1866">
        <v>0</v>
      </c>
      <c r="O1866">
        <v>56.529228316853199</v>
      </c>
      <c r="P1866" s="2">
        <f>E1866*0.55 + L1866*0.45</f>
        <v>0.17525772000000001</v>
      </c>
      <c r="Q1866" s="2">
        <f>F1866*0.55 + M1866*0.45</f>
        <v>35.760000000000005</v>
      </c>
      <c r="R1866" s="2">
        <f>P1866*0.55+Q1866*0.45</f>
        <v>16.188391746000001</v>
      </c>
      <c r="S1866" s="8">
        <f>E1866/SUM($E$2:$E$2772)</f>
        <v>1.7212762232407964E-4</v>
      </c>
      <c r="T1866" s="8">
        <f>Tabla13[[#This Row],[rsi_earning]]/SUM(Tabla13[rsi_earning])</f>
        <v>0</v>
      </c>
      <c r="U1866" s="10">
        <f>Tabla13[[#This Row],[P(D)]]+Tabla13[[#This Row],[P_RSI(D)]]</f>
        <v>1.7212762232407964E-4</v>
      </c>
    </row>
    <row r="1867" spans="1:21" x14ac:dyDescent="0.2">
      <c r="A1867" t="s">
        <v>8171</v>
      </c>
      <c r="B1867" t="s">
        <v>8172</v>
      </c>
      <c r="C1867" s="1">
        <v>112.89800262451099</v>
      </c>
      <c r="D1867" s="1">
        <v>31744.36</v>
      </c>
      <c r="E1867" s="6">
        <f>D1867/100000</f>
        <v>0.31744359999999999</v>
      </c>
      <c r="F1867" s="4">
        <v>40.375</v>
      </c>
      <c r="G1867" s="1">
        <v>786.24</v>
      </c>
      <c r="H1867">
        <v>110.740811875369</v>
      </c>
      <c r="I1867">
        <v>112.493472661053</v>
      </c>
      <c r="J1867">
        <v>108.988151089684</v>
      </c>
      <c r="K1867" s="1">
        <v>0</v>
      </c>
      <c r="L1867" s="6">
        <f>K1867/100000</f>
        <v>0</v>
      </c>
      <c r="M1867">
        <v>1</v>
      </c>
      <c r="N1867">
        <v>0</v>
      </c>
      <c r="O1867">
        <v>57.902763434960299</v>
      </c>
      <c r="P1867" s="2">
        <f>E1867*0.55 + L1867*0.45</f>
        <v>0.17459398000000001</v>
      </c>
      <c r="Q1867" s="2">
        <f>F1867*0.55 + M1867*0.45</f>
        <v>22.65625</v>
      </c>
      <c r="R1867" s="2">
        <f>P1867*0.55+Q1867*0.45</f>
        <v>10.291339189</v>
      </c>
      <c r="S1867" s="8">
        <f>E1867/SUM($E$2:$E$2772)</f>
        <v>1.7147573670077363E-4</v>
      </c>
      <c r="T1867" s="8">
        <f>Tabla13[[#This Row],[rsi_earning]]/SUM(Tabla13[rsi_earning])</f>
        <v>0</v>
      </c>
      <c r="U1867" s="10">
        <f>Tabla13[[#This Row],[P(D)]]+Tabla13[[#This Row],[P_RSI(D)]]</f>
        <v>1.7147573670077363E-4</v>
      </c>
    </row>
    <row r="1868" spans="1:21" x14ac:dyDescent="0.2">
      <c r="A1868" t="s">
        <v>4784</v>
      </c>
      <c r="B1868" t="s">
        <v>4785</v>
      </c>
      <c r="C1868" s="1">
        <v>81.940002441406193</v>
      </c>
      <c r="D1868" s="1">
        <v>34989.99</v>
      </c>
      <c r="E1868" s="6">
        <f>D1868/100000</f>
        <v>0.34989989999999999</v>
      </c>
      <c r="F1868" s="4">
        <v>47.6</v>
      </c>
      <c r="G1868" s="1">
        <v>735.08</v>
      </c>
      <c r="H1868">
        <v>81.506552680301994</v>
      </c>
      <c r="I1868">
        <v>82.708723294464903</v>
      </c>
      <c r="J1868">
        <v>80.304382066139098</v>
      </c>
      <c r="K1868" s="1">
        <v>-1927.05</v>
      </c>
      <c r="L1868" s="6">
        <f>K1868/100000</f>
        <v>-1.9270499999999999E-2</v>
      </c>
      <c r="M1868">
        <v>447</v>
      </c>
      <c r="N1868">
        <v>-4.3099999999999996</v>
      </c>
      <c r="O1868">
        <v>49.300139228699997</v>
      </c>
      <c r="P1868" s="2">
        <f>E1868*0.55 + L1868*0.45</f>
        <v>0.18377322000000001</v>
      </c>
      <c r="Q1868" s="2">
        <f>F1868*0.55 + M1868*0.45</f>
        <v>227.33</v>
      </c>
      <c r="R1868" s="2">
        <f>P1868*0.55+Q1868*0.45</f>
        <v>102.399575271</v>
      </c>
      <c r="S1868" s="8">
        <f>E1868/SUM($E$2:$E$2772)</f>
        <v>1.8900788399585635E-4</v>
      </c>
      <c r="T1868" s="8">
        <f>Tabla13[[#This Row],[rsi_earning]]/SUM(Tabla13[rsi_earning])</f>
        <v>-1.7869041738558052E-5</v>
      </c>
      <c r="U1868" s="10">
        <f>Tabla13[[#This Row],[P(D)]]+Tabla13[[#This Row],[P_RSI(D)]]</f>
        <v>1.7113884225729829E-4</v>
      </c>
    </row>
    <row r="1869" spans="1:21" x14ac:dyDescent="0.2">
      <c r="A1869" t="s">
        <v>4964</v>
      </c>
      <c r="B1869" t="s">
        <v>4965</v>
      </c>
      <c r="C1869" s="1">
        <v>69.970001220703097</v>
      </c>
      <c r="D1869" s="1">
        <v>16961.580000000002</v>
      </c>
      <c r="E1869" s="6">
        <f>D1869/100000</f>
        <v>0.16961580000000001</v>
      </c>
      <c r="F1869" s="4">
        <v>76.8</v>
      </c>
      <c r="G1869" s="1">
        <v>220.85</v>
      </c>
      <c r="H1869">
        <v>70.185247654273894</v>
      </c>
      <c r="I1869">
        <v>72.2997541873562</v>
      </c>
      <c r="J1869">
        <v>68.070741121191503</v>
      </c>
      <c r="K1869" s="1">
        <v>8567.85</v>
      </c>
      <c r="L1869" s="6">
        <f>K1869/100000</f>
        <v>8.5678500000000005E-2</v>
      </c>
      <c r="M1869">
        <v>443</v>
      </c>
      <c r="N1869">
        <v>19.34</v>
      </c>
      <c r="O1869">
        <v>49.841543328695501</v>
      </c>
      <c r="P1869" s="2">
        <f>E1869*0.55 + L1869*0.45</f>
        <v>0.13184401500000001</v>
      </c>
      <c r="Q1869" s="2">
        <f>F1869*0.55 + M1869*0.45</f>
        <v>241.59</v>
      </c>
      <c r="R1869" s="2">
        <f>P1869*0.55+Q1869*0.45</f>
        <v>108.78801420825</v>
      </c>
      <c r="S1869" s="8">
        <f>E1869/SUM($E$2:$E$2772)</f>
        <v>9.1622556766276229E-5</v>
      </c>
      <c r="T1869" s="8">
        <f>Tabla13[[#This Row],[rsi_earning]]/SUM(Tabla13[rsi_earning])</f>
        <v>7.9447481518229749E-5</v>
      </c>
      <c r="U1869" s="10">
        <f>Tabla13[[#This Row],[P(D)]]+Tabla13[[#This Row],[P_RSI(D)]]</f>
        <v>1.7107003828450599E-4</v>
      </c>
    </row>
    <row r="1870" spans="1:21" x14ac:dyDescent="0.2">
      <c r="A1870" t="s">
        <v>4722</v>
      </c>
      <c r="B1870" t="s">
        <v>4723</v>
      </c>
      <c r="C1870" s="1">
        <v>69.669998168945298</v>
      </c>
      <c r="D1870" s="1">
        <v>4799.49</v>
      </c>
      <c r="E1870" s="6">
        <f>D1870/100000</f>
        <v>4.79949E-2</v>
      </c>
      <c r="F1870" s="4">
        <v>70.099999999999994</v>
      </c>
      <c r="G1870" s="1">
        <v>68.47</v>
      </c>
      <c r="H1870">
        <v>69.328562244855803</v>
      </c>
      <c r="I1870">
        <v>70.845698639629404</v>
      </c>
      <c r="J1870">
        <v>67.811425850082102</v>
      </c>
      <c r="K1870" s="1">
        <v>15626.37</v>
      </c>
      <c r="L1870" s="6">
        <f>K1870/100000</f>
        <v>0.15626370000000001</v>
      </c>
      <c r="M1870">
        <v>1064</v>
      </c>
      <c r="N1870">
        <v>14.69</v>
      </c>
      <c r="O1870">
        <v>54.277692055821703</v>
      </c>
      <c r="P1870" s="2">
        <f>E1870*0.55 + L1870*0.45</f>
        <v>9.6715860000000001E-2</v>
      </c>
      <c r="Q1870" s="2">
        <f>F1870*0.55 + M1870*0.45</f>
        <v>517.35500000000002</v>
      </c>
      <c r="R1870" s="2">
        <f>P1870*0.55+Q1870*0.45</f>
        <v>232.862943723</v>
      </c>
      <c r="S1870" s="8">
        <f>E1870/SUM($E$2:$E$2772)</f>
        <v>2.5925741881014331E-5</v>
      </c>
      <c r="T1870" s="8">
        <f>Tabla13[[#This Row],[rsi_earning]]/SUM(Tabla13[rsi_earning])</f>
        <v>1.4489933201118364E-4</v>
      </c>
      <c r="U1870" s="10">
        <f>Tabla13[[#This Row],[P(D)]]+Tabla13[[#This Row],[P_RSI(D)]]</f>
        <v>1.7082507389219796E-4</v>
      </c>
    </row>
    <row r="1871" spans="1:21" x14ac:dyDescent="0.2">
      <c r="A1871" t="s">
        <v>3039</v>
      </c>
      <c r="B1871" t="s">
        <v>3040</v>
      </c>
      <c r="C1871" s="1">
        <v>36</v>
      </c>
      <c r="D1871" s="1">
        <v>30685.18</v>
      </c>
      <c r="E1871" s="6">
        <f>D1871/100000</f>
        <v>0.30685180000000001</v>
      </c>
      <c r="F1871" s="4">
        <v>81.142857142857096</v>
      </c>
      <c r="G1871" s="1">
        <v>378.16</v>
      </c>
      <c r="H1871">
        <v>35.479570443523102</v>
      </c>
      <c r="I1871">
        <v>36.7626389574719</v>
      </c>
      <c r="J1871">
        <v>34.196501929574303</v>
      </c>
      <c r="K1871" s="1">
        <v>494.98</v>
      </c>
      <c r="L1871" s="6">
        <f>K1871/100000</f>
        <v>4.9497999999999999E-3</v>
      </c>
      <c r="M1871">
        <v>322</v>
      </c>
      <c r="N1871">
        <v>1.54</v>
      </c>
      <c r="O1871">
        <v>57.0291677881414</v>
      </c>
      <c r="P1871" s="2">
        <f>E1871*0.55 + L1871*0.45</f>
        <v>0.17099590000000003</v>
      </c>
      <c r="Q1871" s="2">
        <f>F1871*0.55 + M1871*0.45</f>
        <v>189.52857142857141</v>
      </c>
      <c r="R1871" s="2">
        <f>P1871*0.55+Q1871*0.45</f>
        <v>85.381904887857132</v>
      </c>
      <c r="S1871" s="8">
        <f>E1871/SUM($E$2:$E$2772)</f>
        <v>1.657542897792189E-4</v>
      </c>
      <c r="T1871" s="8">
        <f>Tabla13[[#This Row],[rsi_earning]]/SUM(Tabla13[rsi_earning])</f>
        <v>4.5898229312947073E-6</v>
      </c>
      <c r="U1871" s="10">
        <f>Tabla13[[#This Row],[P(D)]]+Tabla13[[#This Row],[P_RSI(D)]]</f>
        <v>1.7034411271051362E-4</v>
      </c>
    </row>
    <row r="1872" spans="1:21" x14ac:dyDescent="0.2">
      <c r="A1872" t="s">
        <v>9587</v>
      </c>
      <c r="B1872" t="s">
        <v>9588</v>
      </c>
      <c r="C1872" s="1">
        <v>12.189999580383301</v>
      </c>
      <c r="D1872" s="1">
        <v>31473.88</v>
      </c>
      <c r="E1872" s="6">
        <f>D1872/100000</f>
        <v>0.31473879999999999</v>
      </c>
      <c r="F1872" s="4">
        <v>67</v>
      </c>
      <c r="G1872" s="1">
        <v>469.76</v>
      </c>
      <c r="H1872">
        <v>12.248317956525099</v>
      </c>
      <c r="I1872">
        <v>12.698069468075801</v>
      </c>
      <c r="J1872">
        <v>11.7985664449743</v>
      </c>
      <c r="K1872" s="1">
        <v>0</v>
      </c>
      <c r="L1872" s="6">
        <f>K1872/100000</f>
        <v>0</v>
      </c>
      <c r="M1872">
        <v>1</v>
      </c>
      <c r="N1872">
        <v>0</v>
      </c>
      <c r="O1872">
        <v>51.140920809542898</v>
      </c>
      <c r="P1872" s="2">
        <f>E1872*0.55 + L1872*0.45</f>
        <v>0.17310634</v>
      </c>
      <c r="Q1872" s="2">
        <f>F1872*0.55 + M1872*0.45</f>
        <v>37.300000000000004</v>
      </c>
      <c r="R1872" s="2">
        <f>P1872*0.55+Q1872*0.45</f>
        <v>16.880208487000004</v>
      </c>
      <c r="S1872" s="8">
        <f>E1872/SUM($E$2:$E$2772)</f>
        <v>1.7001466590700664E-4</v>
      </c>
      <c r="T1872" s="8">
        <f>Tabla13[[#This Row],[rsi_earning]]/SUM(Tabla13[rsi_earning])</f>
        <v>0</v>
      </c>
      <c r="U1872" s="10">
        <f>Tabla13[[#This Row],[P(D)]]+Tabla13[[#This Row],[P_RSI(D)]]</f>
        <v>1.7001466590700664E-4</v>
      </c>
    </row>
    <row r="1873" spans="1:21" x14ac:dyDescent="0.2">
      <c r="A1873" t="s">
        <v>8759</v>
      </c>
      <c r="B1873" t="s">
        <v>8760</v>
      </c>
      <c r="C1873" s="1">
        <v>239.16000366210901</v>
      </c>
      <c r="D1873" s="1">
        <v>31471.66</v>
      </c>
      <c r="E1873" s="6">
        <f>D1873/100000</f>
        <v>0.31471660000000001</v>
      </c>
      <c r="F1873" s="4">
        <v>58.1</v>
      </c>
      <c r="G1873" s="1">
        <v>541.67999999999995</v>
      </c>
      <c r="H1873">
        <v>235.26440761651901</v>
      </c>
      <c r="I1873">
        <v>244.20820594916</v>
      </c>
      <c r="J1873">
        <v>226.32060928387901</v>
      </c>
      <c r="K1873" s="1">
        <v>0</v>
      </c>
      <c r="L1873" s="6">
        <f>K1873/100000</f>
        <v>0</v>
      </c>
      <c r="M1873">
        <v>1</v>
      </c>
      <c r="N1873">
        <v>0</v>
      </c>
      <c r="O1873">
        <v>58.939099408301303</v>
      </c>
      <c r="P1873" s="2">
        <f>E1873*0.55 + L1873*0.45</f>
        <v>0.17309413000000001</v>
      </c>
      <c r="Q1873" s="2">
        <f>F1873*0.55 + M1873*0.45</f>
        <v>32.405000000000001</v>
      </c>
      <c r="R1873" s="2">
        <f>P1873*0.55+Q1873*0.45</f>
        <v>14.677451771499999</v>
      </c>
      <c r="S1873" s="8">
        <f>E1873/SUM($E$2:$E$2772)</f>
        <v>1.7000267397724415E-4</v>
      </c>
      <c r="T1873" s="8">
        <f>Tabla13[[#This Row],[rsi_earning]]/SUM(Tabla13[rsi_earning])</f>
        <v>0</v>
      </c>
      <c r="U1873" s="10">
        <f>Tabla13[[#This Row],[P(D)]]+Tabla13[[#This Row],[P_RSI(D)]]</f>
        <v>1.7000267397724415E-4</v>
      </c>
    </row>
    <row r="1874" spans="1:21" x14ac:dyDescent="0.2">
      <c r="A1874" t="s">
        <v>4862</v>
      </c>
      <c r="B1874" t="s">
        <v>4863</v>
      </c>
      <c r="C1874" s="1">
        <v>24.399999618530199</v>
      </c>
      <c r="D1874" s="1">
        <v>1075.18</v>
      </c>
      <c r="E1874" s="6">
        <f>D1874/100000</f>
        <v>1.0751800000000001E-2</v>
      </c>
      <c r="F1874" s="4">
        <v>94.3333333333333</v>
      </c>
      <c r="G1874" s="1">
        <v>11.4</v>
      </c>
      <c r="H1874">
        <v>24.320774196553</v>
      </c>
      <c r="I1874">
        <v>24.407753154449502</v>
      </c>
      <c r="J1874">
        <v>24.233795238656398</v>
      </c>
      <c r="K1874" s="1">
        <v>17702.45</v>
      </c>
      <c r="L1874" s="6">
        <f>K1874/100000</f>
        <v>0.1770245</v>
      </c>
      <c r="M1874">
        <v>239.5</v>
      </c>
      <c r="N1874">
        <v>73.91</v>
      </c>
      <c r="O1874">
        <v>63.021597704422398</v>
      </c>
      <c r="P1874" s="2">
        <f>E1874*0.55 + L1874*0.45</f>
        <v>8.557451499999999E-2</v>
      </c>
      <c r="Q1874" s="2">
        <f>F1874*0.55 + M1874*0.45</f>
        <v>159.65833333333333</v>
      </c>
      <c r="R1874" s="2">
        <f>P1874*0.55+Q1874*0.45</f>
        <v>71.893315983249991</v>
      </c>
      <c r="S1874" s="8">
        <f>E1874/SUM($E$2:$E$2772)</f>
        <v>5.8078752441673994E-6</v>
      </c>
      <c r="T1874" s="8">
        <f>Tabla13[[#This Row],[rsi_earning]]/SUM(Tabla13[rsi_earning])</f>
        <v>1.6415029082002909E-4</v>
      </c>
      <c r="U1874" s="10">
        <f>Tabla13[[#This Row],[P(D)]]+Tabla13[[#This Row],[P_RSI(D)]]</f>
        <v>1.6995816606419649E-4</v>
      </c>
    </row>
    <row r="1875" spans="1:21" x14ac:dyDescent="0.2">
      <c r="A1875" t="s">
        <v>5668</v>
      </c>
      <c r="B1875" t="s">
        <v>5669</v>
      </c>
      <c r="C1875" s="1">
        <v>49.450000762939403</v>
      </c>
      <c r="D1875" s="1">
        <v>31370.25</v>
      </c>
      <c r="E1875" s="6">
        <f>D1875/100000</f>
        <v>0.3137025</v>
      </c>
      <c r="F1875" s="4">
        <v>57.5555555555555</v>
      </c>
      <c r="G1875" s="1">
        <v>545.04</v>
      </c>
      <c r="H1875">
        <v>49.0622792960514</v>
      </c>
      <c r="I1875">
        <v>50.103683932877999</v>
      </c>
      <c r="J1875">
        <v>48.020874659224702</v>
      </c>
      <c r="K1875" s="1">
        <v>0</v>
      </c>
      <c r="L1875" s="6">
        <f>K1875/100000</f>
        <v>0</v>
      </c>
      <c r="M1875">
        <v>1</v>
      </c>
      <c r="N1875">
        <v>0</v>
      </c>
      <c r="O1875">
        <v>52.372017505188097</v>
      </c>
      <c r="P1875" s="2">
        <f>E1875*0.55 + L1875*0.45</f>
        <v>0.17253637500000002</v>
      </c>
      <c r="Q1875" s="2">
        <f>F1875*0.55 + M1875*0.45</f>
        <v>32.105555555555526</v>
      </c>
      <c r="R1875" s="2">
        <f>P1875*0.55+Q1875*0.45</f>
        <v>14.542395006249988</v>
      </c>
      <c r="S1875" s="8">
        <f>E1875/SUM($E$2:$E$2772)</f>
        <v>1.6945488046498478E-4</v>
      </c>
      <c r="T1875" s="8">
        <f>Tabla13[[#This Row],[rsi_earning]]/SUM(Tabla13[rsi_earning])</f>
        <v>0</v>
      </c>
      <c r="U1875" s="10">
        <f>Tabla13[[#This Row],[P(D)]]+Tabla13[[#This Row],[P_RSI(D)]]</f>
        <v>1.6945488046498478E-4</v>
      </c>
    </row>
    <row r="1876" spans="1:21" x14ac:dyDescent="0.2">
      <c r="A1876" t="s">
        <v>8165</v>
      </c>
      <c r="B1876" t="s">
        <v>8166</v>
      </c>
      <c r="C1876" s="1">
        <v>71.919998168945298</v>
      </c>
      <c r="D1876" s="1">
        <v>31364.45</v>
      </c>
      <c r="E1876" s="6">
        <f>D1876/100000</f>
        <v>0.31364449999999999</v>
      </c>
      <c r="F1876" s="4">
        <v>65.1111111111111</v>
      </c>
      <c r="G1876" s="1">
        <v>481.71</v>
      </c>
      <c r="H1876">
        <v>71.384663526508206</v>
      </c>
      <c r="I1876">
        <v>73.240194434124206</v>
      </c>
      <c r="J1876">
        <v>69.529132618892206</v>
      </c>
      <c r="K1876" s="1">
        <v>0</v>
      </c>
      <c r="L1876" s="6">
        <f>K1876/100000</f>
        <v>0</v>
      </c>
      <c r="M1876">
        <v>1</v>
      </c>
      <c r="N1876">
        <v>0</v>
      </c>
      <c r="O1876">
        <v>45.862172470915901</v>
      </c>
      <c r="P1876" s="2">
        <f>E1876*0.55 + L1876*0.45</f>
        <v>0.17250447500000002</v>
      </c>
      <c r="Q1876" s="2">
        <f>F1876*0.55 + M1876*0.45</f>
        <v>36.261111111111113</v>
      </c>
      <c r="R1876" s="2">
        <f>P1876*0.55+Q1876*0.45</f>
        <v>16.412377461250003</v>
      </c>
      <c r="S1876" s="8">
        <f>E1876/SUM($E$2:$E$2772)</f>
        <v>1.6942355019803769E-4</v>
      </c>
      <c r="T1876" s="8">
        <f>Tabla13[[#This Row],[rsi_earning]]/SUM(Tabla13[rsi_earning])</f>
        <v>0</v>
      </c>
      <c r="U1876" s="10">
        <f>Tabla13[[#This Row],[P(D)]]+Tabla13[[#This Row],[P_RSI(D)]]</f>
        <v>1.6942355019803769E-4</v>
      </c>
    </row>
    <row r="1877" spans="1:21" x14ac:dyDescent="0.2">
      <c r="A1877" t="s">
        <v>2227</v>
      </c>
      <c r="B1877" t="s">
        <v>2228</v>
      </c>
      <c r="C1877" s="1">
        <v>877.82000732421795</v>
      </c>
      <c r="D1877" s="1">
        <v>31322.01</v>
      </c>
      <c r="E1877" s="6">
        <f>D1877/100000</f>
        <v>0.3132201</v>
      </c>
      <c r="F1877" s="4">
        <v>78.3333333333333</v>
      </c>
      <c r="G1877" s="1">
        <v>399.86</v>
      </c>
      <c r="H1877">
        <v>882.25438880552599</v>
      </c>
      <c r="I1877">
        <v>932.56262761393202</v>
      </c>
      <c r="J1877">
        <v>831.94614999712098</v>
      </c>
      <c r="K1877" s="1">
        <v>0</v>
      </c>
      <c r="L1877" s="6">
        <f>K1877/100000</f>
        <v>0</v>
      </c>
      <c r="M1877">
        <v>1</v>
      </c>
      <c r="N1877">
        <v>0</v>
      </c>
      <c r="O1877">
        <v>34.745630135711501</v>
      </c>
      <c r="P1877" s="2">
        <f>E1877*0.55 + L1877*0.45</f>
        <v>0.17227105500000001</v>
      </c>
      <c r="Q1877" s="2">
        <f>F1877*0.55 + M1877*0.45</f>
        <v>43.533333333333324</v>
      </c>
      <c r="R1877" s="2">
        <f>P1877*0.55+Q1877*0.45</f>
        <v>19.684749080249997</v>
      </c>
      <c r="S1877" s="8">
        <f>E1877/SUM($E$2:$E$2772)</f>
        <v>1.6919429907230762E-4</v>
      </c>
      <c r="T1877" s="8">
        <f>Tabla13[[#This Row],[rsi_earning]]/SUM(Tabla13[rsi_earning])</f>
        <v>0</v>
      </c>
      <c r="U1877" s="10">
        <f>Tabla13[[#This Row],[P(D)]]+Tabla13[[#This Row],[P_RSI(D)]]</f>
        <v>1.6919429907230762E-4</v>
      </c>
    </row>
    <row r="1878" spans="1:21" x14ac:dyDescent="0.2">
      <c r="A1878" t="s">
        <v>5408</v>
      </c>
      <c r="B1878" t="s">
        <v>5409</v>
      </c>
      <c r="C1878" s="1">
        <v>52.590000152587798</v>
      </c>
      <c r="D1878" s="1">
        <v>10531.2</v>
      </c>
      <c r="E1878" s="6">
        <f>D1878/100000</f>
        <v>0.105312</v>
      </c>
      <c r="F1878" s="4">
        <v>114.625</v>
      </c>
      <c r="G1878" s="1">
        <v>91.88</v>
      </c>
      <c r="H1878">
        <v>51.744613771247202</v>
      </c>
      <c r="I1878">
        <v>54.244869688606698</v>
      </c>
      <c r="J1878">
        <v>49.244357853887699</v>
      </c>
      <c r="K1878" s="1">
        <v>12107.92</v>
      </c>
      <c r="L1878" s="6">
        <f>K1878/100000</f>
        <v>0.1210792</v>
      </c>
      <c r="M1878">
        <v>1486</v>
      </c>
      <c r="N1878">
        <v>8.15</v>
      </c>
      <c r="O1878">
        <v>51.373952040544197</v>
      </c>
      <c r="P1878" s="2">
        <f>E1878*0.55 + L1878*0.45</f>
        <v>0.11240724000000001</v>
      </c>
      <c r="Q1878" s="2">
        <f>F1878*0.55 + M1878*0.45</f>
        <v>731.74375000000009</v>
      </c>
      <c r="R1878" s="2">
        <f>P1878*0.55+Q1878*0.45</f>
        <v>329.3465114820001</v>
      </c>
      <c r="S1878" s="8">
        <f>E1878/SUM($E$2:$E$2772)</f>
        <v>5.688712194365196E-5</v>
      </c>
      <c r="T1878" s="8">
        <f>Tabla13[[#This Row],[rsi_earning]]/SUM(Tabla13[rsi_earning])</f>
        <v>1.1227364512966547E-4</v>
      </c>
      <c r="U1878" s="10">
        <f>Tabla13[[#This Row],[P(D)]]+Tabla13[[#This Row],[P_RSI(D)]]</f>
        <v>1.6916076707331742E-4</v>
      </c>
    </row>
    <row r="1879" spans="1:21" x14ac:dyDescent="0.2">
      <c r="A1879" t="s">
        <v>5794</v>
      </c>
      <c r="B1879" t="s">
        <v>5795</v>
      </c>
      <c r="C1879" s="1">
        <v>24.899999618530199</v>
      </c>
      <c r="D1879" s="1">
        <v>31309.94</v>
      </c>
      <c r="E1879" s="6">
        <f>D1879/100000</f>
        <v>0.31309939999999997</v>
      </c>
      <c r="F1879" s="4">
        <v>99.375</v>
      </c>
      <c r="G1879" s="1">
        <v>315.07</v>
      </c>
      <c r="H1879">
        <v>22.4847660384699</v>
      </c>
      <c r="I1879">
        <v>23.5151360439963</v>
      </c>
      <c r="J1879">
        <v>21.454396032943599</v>
      </c>
      <c r="K1879" s="1">
        <v>0</v>
      </c>
      <c r="L1879" s="6">
        <f>K1879/100000</f>
        <v>0</v>
      </c>
      <c r="M1879">
        <v>1</v>
      </c>
      <c r="N1879">
        <v>0</v>
      </c>
      <c r="O1879">
        <v>71.874977881108904</v>
      </c>
      <c r="P1879" s="2">
        <f>E1879*0.55 + L1879*0.45</f>
        <v>0.17220467</v>
      </c>
      <c r="Q1879" s="2">
        <f>F1879*0.55 + M1879*0.45</f>
        <v>55.10625000000001</v>
      </c>
      <c r="R1879" s="2">
        <f>P1879*0.55+Q1879*0.45</f>
        <v>24.892525068500007</v>
      </c>
      <c r="S1879" s="8">
        <f>E1879/SUM($E$2:$E$2772)</f>
        <v>1.691290997064367E-4</v>
      </c>
      <c r="T1879" s="8">
        <f>Tabla13[[#This Row],[rsi_earning]]/SUM(Tabla13[rsi_earning])</f>
        <v>0</v>
      </c>
      <c r="U1879" s="10">
        <f>Tabla13[[#This Row],[P(D)]]+Tabla13[[#This Row],[P_RSI(D)]]</f>
        <v>1.691290997064367E-4</v>
      </c>
    </row>
    <row r="1880" spans="1:21" x14ac:dyDescent="0.2">
      <c r="A1880" t="s">
        <v>247</v>
      </c>
      <c r="B1880" t="s">
        <v>248</v>
      </c>
      <c r="C1880" s="1">
        <v>60.590000152587798</v>
      </c>
      <c r="D1880" s="1">
        <v>11855.29</v>
      </c>
      <c r="E1880" s="6">
        <f>D1880/100000</f>
        <v>0.1185529</v>
      </c>
      <c r="F1880" s="4">
        <v>112</v>
      </c>
      <c r="G1880" s="1">
        <v>105.85</v>
      </c>
      <c r="H1880">
        <v>54.4195876173751</v>
      </c>
      <c r="I1880">
        <v>57.260521384484001</v>
      </c>
      <c r="J1880">
        <v>51.578653850266299</v>
      </c>
      <c r="K1880" s="1">
        <v>11315.06</v>
      </c>
      <c r="L1880" s="6">
        <f>K1880/100000</f>
        <v>0.11315059999999999</v>
      </c>
      <c r="M1880">
        <v>1008</v>
      </c>
      <c r="N1880">
        <v>11.23</v>
      </c>
      <c r="O1880">
        <v>69.308469930292105</v>
      </c>
      <c r="P1880" s="2">
        <f>E1880*0.55 + L1880*0.45</f>
        <v>0.11612186499999999</v>
      </c>
      <c r="Q1880" s="2">
        <f>F1880*0.55 + M1880*0.45</f>
        <v>515.20000000000005</v>
      </c>
      <c r="R1880" s="2">
        <f>P1880*0.55+Q1880*0.45</f>
        <v>231.90386702575003</v>
      </c>
      <c r="S1880" s="8">
        <f>E1880/SUM($E$2:$E$2772)</f>
        <v>6.4039551799164156E-5</v>
      </c>
      <c r="T1880" s="8">
        <f>Tabla13[[#This Row],[rsi_earning]]/SUM(Tabla13[rsi_earning])</f>
        <v>1.049216571517546E-4</v>
      </c>
      <c r="U1880" s="10">
        <f>Tabla13[[#This Row],[P(D)]]+Tabla13[[#This Row],[P_RSI(D)]]</f>
        <v>1.6896120895091877E-4</v>
      </c>
    </row>
    <row r="1881" spans="1:21" x14ac:dyDescent="0.2">
      <c r="A1881" t="s">
        <v>8301</v>
      </c>
      <c r="B1881" t="s">
        <v>8302</v>
      </c>
      <c r="C1881" s="1">
        <v>10.399999618530201</v>
      </c>
      <c r="D1881" s="1">
        <v>31865.040000000001</v>
      </c>
      <c r="E1881" s="6">
        <f>D1881/100000</f>
        <v>0.3186504</v>
      </c>
      <c r="F1881" s="4">
        <v>145.5</v>
      </c>
      <c r="G1881" s="1">
        <v>219</v>
      </c>
      <c r="H1881">
        <v>10.7797880190928</v>
      </c>
      <c r="I1881">
        <v>11.5153507898076</v>
      </c>
      <c r="J1881">
        <v>10.044225248378099</v>
      </c>
      <c r="K1881" s="1">
        <v>-343.46</v>
      </c>
      <c r="L1881" s="6">
        <f>K1881/100000</f>
        <v>-3.4345999999999999E-3</v>
      </c>
      <c r="M1881">
        <v>406</v>
      </c>
      <c r="N1881">
        <v>-0.85</v>
      </c>
      <c r="O1881">
        <v>41.836710365427898</v>
      </c>
      <c r="P1881" s="2">
        <f>E1881*0.55 + L1881*0.45</f>
        <v>0.17371215000000001</v>
      </c>
      <c r="Q1881" s="2">
        <f>F1881*0.55 + M1881*0.45</f>
        <v>262.72500000000002</v>
      </c>
      <c r="R1881" s="2">
        <f>P1881*0.55+Q1881*0.45</f>
        <v>118.32179168250001</v>
      </c>
      <c r="S1881" s="8">
        <f>E1881/SUM($E$2:$E$2772)</f>
        <v>1.7212762232407964E-4</v>
      </c>
      <c r="T1881" s="8">
        <f>Tabla13[[#This Row],[rsi_earning]]/SUM(Tabla13[rsi_earning])</f>
        <v>-3.1848167279132089E-6</v>
      </c>
      <c r="U1881" s="10">
        <f>Tabla13[[#This Row],[P(D)]]+Tabla13[[#This Row],[P_RSI(D)]]</f>
        <v>1.6894280559616643E-4</v>
      </c>
    </row>
    <row r="1882" spans="1:21" x14ac:dyDescent="0.2">
      <c r="A1882" t="s">
        <v>896</v>
      </c>
      <c r="B1882" t="s">
        <v>897</v>
      </c>
      <c r="C1882" s="1">
        <v>36.029998779296797</v>
      </c>
      <c r="D1882" s="1">
        <v>31123.1</v>
      </c>
      <c r="E1882" s="6">
        <f>D1882/100000</f>
        <v>0.31123099999999998</v>
      </c>
      <c r="F1882" s="4">
        <v>106.4</v>
      </c>
      <c r="G1882" s="1">
        <v>292.51</v>
      </c>
      <c r="H1882">
        <v>34.077932420600199</v>
      </c>
      <c r="I1882">
        <v>35.074519082093602</v>
      </c>
      <c r="J1882">
        <v>33.081345759106803</v>
      </c>
      <c r="K1882" s="1">
        <v>0</v>
      </c>
      <c r="L1882" s="6">
        <f>K1882/100000</f>
        <v>0</v>
      </c>
      <c r="M1882">
        <v>1</v>
      </c>
      <c r="N1882">
        <v>0</v>
      </c>
      <c r="O1882">
        <v>61.6822879715358</v>
      </c>
      <c r="P1882" s="2">
        <f>E1882*0.55 + L1882*0.45</f>
        <v>0.17117705</v>
      </c>
      <c r="Q1882" s="2">
        <f>F1882*0.55 + M1882*0.45</f>
        <v>58.970000000000013</v>
      </c>
      <c r="R1882" s="2">
        <f>P1882*0.55+Q1882*0.45</f>
        <v>26.630647377500008</v>
      </c>
      <c r="S1882" s="8">
        <f>E1882/SUM($E$2:$E$2772)</f>
        <v>1.6811983296912737E-4</v>
      </c>
      <c r="T1882" s="8">
        <f>Tabla13[[#This Row],[rsi_earning]]/SUM(Tabla13[rsi_earning])</f>
        <v>0</v>
      </c>
      <c r="U1882" s="10">
        <f>Tabla13[[#This Row],[P(D)]]+Tabla13[[#This Row],[P_RSI(D)]]</f>
        <v>1.6811983296912737E-4</v>
      </c>
    </row>
    <row r="1883" spans="1:21" x14ac:dyDescent="0.2">
      <c r="A1883" t="s">
        <v>4932</v>
      </c>
      <c r="B1883" t="s">
        <v>4933</v>
      </c>
      <c r="C1883" s="1">
        <v>68.730003356933594</v>
      </c>
      <c r="D1883" s="1">
        <v>12985.22</v>
      </c>
      <c r="E1883" s="6">
        <f>D1883/100000</f>
        <v>0.1298522</v>
      </c>
      <c r="F1883" s="4">
        <v>79</v>
      </c>
      <c r="G1883" s="1">
        <v>164.37</v>
      </c>
      <c r="H1883">
        <v>68.255897572795703</v>
      </c>
      <c r="I1883">
        <v>69.754098302227504</v>
      </c>
      <c r="J1883">
        <v>66.757696843363902</v>
      </c>
      <c r="K1883" s="1">
        <v>10559.04</v>
      </c>
      <c r="L1883" s="6">
        <f>K1883/100000</f>
        <v>0.10559040000000001</v>
      </c>
      <c r="M1883">
        <v>803</v>
      </c>
      <c r="N1883">
        <v>13.15</v>
      </c>
      <c r="O1883">
        <v>47.392676203504401</v>
      </c>
      <c r="P1883" s="2">
        <f>E1883*0.55 + L1883*0.45</f>
        <v>0.11893439000000001</v>
      </c>
      <c r="Q1883" s="2">
        <f>F1883*0.55 + M1883*0.45</f>
        <v>404.8</v>
      </c>
      <c r="R1883" s="2">
        <f>P1883*0.55+Q1883*0.45</f>
        <v>182.2254139145</v>
      </c>
      <c r="S1883" s="8">
        <f>E1883/SUM($E$2:$E$2772)</f>
        <v>7.0143173959771754E-5</v>
      </c>
      <c r="T1883" s="8">
        <f>Tabla13[[#This Row],[rsi_earning]]/SUM(Tabla13[rsi_earning])</f>
        <v>9.7911277070706024E-5</v>
      </c>
      <c r="U1883" s="10">
        <f>Tabla13[[#This Row],[P(D)]]+Tabla13[[#This Row],[P_RSI(D)]]</f>
        <v>1.6805445103047778E-4</v>
      </c>
    </row>
    <row r="1884" spans="1:21" x14ac:dyDescent="0.2">
      <c r="A1884" t="s">
        <v>6597</v>
      </c>
      <c r="B1884" t="s">
        <v>6598</v>
      </c>
      <c r="C1884" s="1">
        <v>46.849998474121001</v>
      </c>
      <c r="D1884" s="1">
        <v>31054.9</v>
      </c>
      <c r="E1884" s="6">
        <f>D1884/100000</f>
        <v>0.31054900000000002</v>
      </c>
      <c r="F1884" s="4">
        <v>50.272727272727202</v>
      </c>
      <c r="G1884" s="1">
        <v>617.73</v>
      </c>
      <c r="H1884">
        <v>46.387367646108501</v>
      </c>
      <c r="I1884">
        <v>47.231105058897299</v>
      </c>
      <c r="J1884">
        <v>45.543630233319803</v>
      </c>
      <c r="K1884" s="1">
        <v>0</v>
      </c>
      <c r="L1884" s="6">
        <f>K1884/100000</f>
        <v>0</v>
      </c>
      <c r="M1884">
        <v>1</v>
      </c>
      <c r="N1884">
        <v>0</v>
      </c>
      <c r="O1884">
        <v>50</v>
      </c>
      <c r="P1884" s="2">
        <f>E1884*0.55 + L1884*0.45</f>
        <v>0.17080195000000004</v>
      </c>
      <c r="Q1884" s="2">
        <f>F1884*0.55 + M1884*0.45</f>
        <v>28.099999999999962</v>
      </c>
      <c r="R1884" s="2">
        <f>P1884*0.55+Q1884*0.45</f>
        <v>12.738941072499983</v>
      </c>
      <c r="S1884" s="8">
        <f>E1884/SUM($E$2:$E$2772)</f>
        <v>1.6775143224399093E-4</v>
      </c>
      <c r="T1884" s="8">
        <f>Tabla13[[#This Row],[rsi_earning]]/SUM(Tabla13[rsi_earning])</f>
        <v>0</v>
      </c>
      <c r="U1884" s="10">
        <f>Tabla13[[#This Row],[P(D)]]+Tabla13[[#This Row],[P_RSI(D)]]</f>
        <v>1.6775143224399093E-4</v>
      </c>
    </row>
    <row r="1885" spans="1:21" x14ac:dyDescent="0.2">
      <c r="A1885" t="s">
        <v>9489</v>
      </c>
      <c r="B1885" t="s">
        <v>9490</v>
      </c>
      <c r="C1885" s="1">
        <v>27.850000381469702</v>
      </c>
      <c r="D1885" s="1">
        <v>53788.28</v>
      </c>
      <c r="E1885" s="6">
        <f>D1885/100000</f>
        <v>0.53788279999999999</v>
      </c>
      <c r="F1885" s="4">
        <v>75.599999999999994</v>
      </c>
      <c r="G1885" s="1">
        <v>711.49</v>
      </c>
      <c r="H1885">
        <v>28.081716617485402</v>
      </c>
      <c r="I1885">
        <v>29.802186569777199</v>
      </c>
      <c r="J1885">
        <v>26.361246665193502</v>
      </c>
      <c r="K1885" s="1">
        <v>-13251.35</v>
      </c>
      <c r="L1885" s="6">
        <f>K1885/100000</f>
        <v>-0.13251350000000001</v>
      </c>
      <c r="M1885">
        <v>493</v>
      </c>
      <c r="N1885">
        <v>-26.88</v>
      </c>
      <c r="O1885">
        <v>59.438382687825403</v>
      </c>
      <c r="P1885" s="2">
        <f>E1885*0.55 + L1885*0.45</f>
        <v>0.236204465</v>
      </c>
      <c r="Q1885" s="2">
        <f>F1885*0.55 + M1885*0.45</f>
        <v>263.43</v>
      </c>
      <c r="R1885" s="2">
        <f>P1885*0.55+Q1885*0.45</f>
        <v>118.67341245575001</v>
      </c>
      <c r="S1885" s="8">
        <f>E1885/SUM($E$2:$E$2772)</f>
        <v>2.9055192603875111E-4</v>
      </c>
      <c r="T1885" s="8">
        <f>Tabla13[[#This Row],[rsi_earning]]/SUM(Tabla13[rsi_earning])</f>
        <v>-1.2287637904685465E-4</v>
      </c>
      <c r="U1885" s="10">
        <f>Tabla13[[#This Row],[P(D)]]+Tabla13[[#This Row],[P_RSI(D)]]</f>
        <v>1.6767554699189646E-4</v>
      </c>
    </row>
    <row r="1886" spans="1:21" x14ac:dyDescent="0.2">
      <c r="A1886" t="s">
        <v>2859</v>
      </c>
      <c r="B1886" t="s">
        <v>2860</v>
      </c>
      <c r="C1886" s="1">
        <v>56.450000762939403</v>
      </c>
      <c r="D1886" s="1">
        <v>31023.33</v>
      </c>
      <c r="E1886" s="6">
        <f>D1886/100000</f>
        <v>0.31023330000000005</v>
      </c>
      <c r="F1886" s="4">
        <v>99.5</v>
      </c>
      <c r="G1886" s="1">
        <v>311.79000000000002</v>
      </c>
      <c r="H1886">
        <v>55.492909138425397</v>
      </c>
      <c r="I1886">
        <v>58.149120880689303</v>
      </c>
      <c r="J1886">
        <v>52.836697396161597</v>
      </c>
      <c r="K1886" s="1">
        <v>0</v>
      </c>
      <c r="L1886" s="6">
        <f>K1886/100000</f>
        <v>0</v>
      </c>
      <c r="M1886">
        <v>1</v>
      </c>
      <c r="N1886">
        <v>0</v>
      </c>
      <c r="O1886">
        <v>54.986763040753203</v>
      </c>
      <c r="P1886" s="2">
        <f>E1886*0.55 + L1886*0.45</f>
        <v>0.17062831500000003</v>
      </c>
      <c r="Q1886" s="2">
        <f>F1886*0.55 + M1886*0.45</f>
        <v>55.175000000000004</v>
      </c>
      <c r="R1886" s="2">
        <f>P1886*0.55+Q1886*0.45</f>
        <v>24.922595573250003</v>
      </c>
      <c r="S1886" s="8">
        <f>E1886/SUM($E$2:$E$2772)</f>
        <v>1.6758089835993583E-4</v>
      </c>
      <c r="T1886" s="8">
        <f>Tabla13[[#This Row],[rsi_earning]]/SUM(Tabla13[rsi_earning])</f>
        <v>0</v>
      </c>
      <c r="U1886" s="10">
        <f>Tabla13[[#This Row],[P(D)]]+Tabla13[[#This Row],[P_RSI(D)]]</f>
        <v>1.6758089835993583E-4</v>
      </c>
    </row>
    <row r="1887" spans="1:21" x14ac:dyDescent="0.2">
      <c r="A1887" t="s">
        <v>6074</v>
      </c>
      <c r="B1887" t="s">
        <v>6075</v>
      </c>
      <c r="C1887" s="1">
        <v>61.060001373291001</v>
      </c>
      <c r="D1887" s="1">
        <v>31016.75</v>
      </c>
      <c r="E1887" s="6">
        <f>D1887/100000</f>
        <v>0.31016749999999998</v>
      </c>
      <c r="F1887" s="4">
        <v>100.571428571428</v>
      </c>
      <c r="G1887" s="1">
        <v>308.41000000000003</v>
      </c>
      <c r="H1887">
        <v>59.333258263089199</v>
      </c>
      <c r="I1887">
        <v>61.793547648464099</v>
      </c>
      <c r="J1887">
        <v>56.872968877714399</v>
      </c>
      <c r="K1887" s="1">
        <v>0</v>
      </c>
      <c r="L1887" s="6">
        <f>K1887/100000</f>
        <v>0</v>
      </c>
      <c r="M1887">
        <v>1</v>
      </c>
      <c r="N1887">
        <v>0</v>
      </c>
      <c r="O1887">
        <v>60.154261644642503</v>
      </c>
      <c r="P1887" s="2">
        <f>E1887*0.55 + L1887*0.45</f>
        <v>0.17059212500000001</v>
      </c>
      <c r="Q1887" s="2">
        <f>F1887*0.55 + M1887*0.45</f>
        <v>55.764285714285407</v>
      </c>
      <c r="R1887" s="2">
        <f>P1887*0.55+Q1887*0.45</f>
        <v>25.187754240178435</v>
      </c>
      <c r="S1887" s="8">
        <f>E1887/SUM($E$2:$E$2772)</f>
        <v>1.6754535471226136E-4</v>
      </c>
      <c r="T1887" s="8">
        <f>Tabla13[[#This Row],[rsi_earning]]/SUM(Tabla13[rsi_earning])</f>
        <v>0</v>
      </c>
      <c r="U1887" s="10">
        <f>Tabla13[[#This Row],[P(D)]]+Tabla13[[#This Row],[P_RSI(D)]]</f>
        <v>1.6754535471226136E-4</v>
      </c>
    </row>
    <row r="1888" spans="1:21" x14ac:dyDescent="0.2">
      <c r="A1888" t="s">
        <v>2287</v>
      </c>
      <c r="B1888" t="s">
        <v>2288</v>
      </c>
      <c r="C1888" s="1">
        <v>2.9300000667571999</v>
      </c>
      <c r="D1888" s="1">
        <v>31000.25</v>
      </c>
      <c r="E1888" s="6">
        <f>D1888/100000</f>
        <v>0.31000250000000001</v>
      </c>
      <c r="F1888" s="4">
        <v>119.333333333333</v>
      </c>
      <c r="G1888" s="1">
        <v>259.77999999999997</v>
      </c>
      <c r="H1888">
        <v>2.93077304325395</v>
      </c>
      <c r="I1888">
        <v>3.0626332825981999</v>
      </c>
      <c r="J1888">
        <v>2.79891280390971</v>
      </c>
      <c r="K1888" s="1">
        <v>0</v>
      </c>
      <c r="L1888" s="6">
        <f>K1888/100000</f>
        <v>0</v>
      </c>
      <c r="M1888">
        <v>1</v>
      </c>
      <c r="N1888">
        <v>0</v>
      </c>
      <c r="O1888">
        <v>43.5897514273016</v>
      </c>
      <c r="P1888" s="2">
        <f>E1888*0.55 + L1888*0.45</f>
        <v>0.17050137500000001</v>
      </c>
      <c r="Q1888" s="2">
        <f>F1888*0.55 + M1888*0.45</f>
        <v>66.083333333333158</v>
      </c>
      <c r="R1888" s="2">
        <f>P1888*0.55+Q1888*0.45</f>
        <v>29.831275756249923</v>
      </c>
      <c r="S1888" s="8">
        <f>E1888/SUM($E$2:$E$2772)</f>
        <v>1.6745622550456708E-4</v>
      </c>
      <c r="T1888" s="8">
        <f>Tabla13[[#This Row],[rsi_earning]]/SUM(Tabla13[rsi_earning])</f>
        <v>0</v>
      </c>
      <c r="U1888" s="10">
        <f>Tabla13[[#This Row],[P(D)]]+Tabla13[[#This Row],[P_RSI(D)]]</f>
        <v>1.6745622550456708E-4</v>
      </c>
    </row>
    <row r="1889" spans="1:21" x14ac:dyDescent="0.2">
      <c r="A1889" t="s">
        <v>6962</v>
      </c>
      <c r="B1889" t="s">
        <v>6963</v>
      </c>
      <c r="C1889" s="1">
        <v>16.069999694824201</v>
      </c>
      <c r="D1889" s="1">
        <v>7106.08</v>
      </c>
      <c r="E1889" s="6">
        <f>D1889/100000</f>
        <v>7.1060799999999993E-2</v>
      </c>
      <c r="F1889" s="4">
        <v>61.857142857142797</v>
      </c>
      <c r="G1889" s="1">
        <v>114.88</v>
      </c>
      <c r="H1889">
        <v>16.771507987120099</v>
      </c>
      <c r="I1889">
        <v>17.2896762236002</v>
      </c>
      <c r="J1889">
        <v>16.253339750639899</v>
      </c>
      <c r="K1889" s="1">
        <v>13904.98</v>
      </c>
      <c r="L1889" s="6">
        <f>K1889/100000</f>
        <v>0.1390498</v>
      </c>
      <c r="M1889">
        <v>554.5</v>
      </c>
      <c r="N1889">
        <v>25.08</v>
      </c>
      <c r="O1889">
        <v>33.259924294302699</v>
      </c>
      <c r="P1889" s="2">
        <f>E1889*0.55 + L1889*0.45</f>
        <v>0.10165585000000001</v>
      </c>
      <c r="Q1889" s="2">
        <f>F1889*0.55 + M1889*0.45</f>
        <v>283.54642857142858</v>
      </c>
      <c r="R1889" s="2">
        <f>P1889*0.55+Q1889*0.45</f>
        <v>127.65180357464286</v>
      </c>
      <c r="S1889" s="8">
        <f>E1889/SUM($E$2:$E$2772)</f>
        <v>3.8385410921960107E-5</v>
      </c>
      <c r="T1889" s="8">
        <f>Tabla13[[#This Row],[rsi_earning]]/SUM(Tabla13[rsi_earning])</f>
        <v>1.2893732284778028E-4</v>
      </c>
      <c r="U1889" s="10">
        <f>Tabla13[[#This Row],[P(D)]]+Tabla13[[#This Row],[P_RSI(D)]]</f>
        <v>1.6732273376974038E-4</v>
      </c>
    </row>
    <row r="1890" spans="1:21" x14ac:dyDescent="0.2">
      <c r="A1890" t="s">
        <v>2835</v>
      </c>
      <c r="B1890" t="s">
        <v>2836</v>
      </c>
      <c r="C1890" s="1">
        <v>18.75</v>
      </c>
      <c r="D1890" s="1">
        <v>39293.29</v>
      </c>
      <c r="E1890" s="6">
        <f>D1890/100000</f>
        <v>0.39293290000000003</v>
      </c>
      <c r="F1890" s="4">
        <v>120</v>
      </c>
      <c r="G1890" s="1">
        <v>327.44</v>
      </c>
      <c r="H1890">
        <v>18.846043570560902</v>
      </c>
      <c r="I1890">
        <v>19.3045683451126</v>
      </c>
      <c r="J1890">
        <v>18.3875187960092</v>
      </c>
      <c r="K1890" s="1">
        <v>-4879.6899999999996</v>
      </c>
      <c r="L1890" s="6">
        <f>K1890/100000</f>
        <v>-4.8796899999999997E-2</v>
      </c>
      <c r="M1890">
        <v>389</v>
      </c>
      <c r="N1890">
        <v>-12.54</v>
      </c>
      <c r="O1890">
        <v>42.741910674402703</v>
      </c>
      <c r="P1890" s="2">
        <f>E1890*0.55 + L1890*0.45</f>
        <v>0.19415449000000004</v>
      </c>
      <c r="Q1890" s="2">
        <f>F1890*0.55 + M1890*0.45</f>
        <v>241.05</v>
      </c>
      <c r="R1890" s="2">
        <f>P1890*0.55+Q1890*0.45</f>
        <v>108.57928496950001</v>
      </c>
      <c r="S1890" s="8">
        <f>E1890/SUM($E$2:$E$2772)</f>
        <v>2.1225332153954727E-4</v>
      </c>
      <c r="T1890" s="8">
        <f>Tabla13[[#This Row],[rsi_earning]]/SUM(Tabla13[rsi_earning])</f>
        <v>-4.5248117216068264E-5</v>
      </c>
      <c r="U1890" s="10">
        <f>Tabla13[[#This Row],[P(D)]]+Tabla13[[#This Row],[P_RSI(D)]]</f>
        <v>1.67005204323479E-4</v>
      </c>
    </row>
    <row r="1891" spans="1:21" x14ac:dyDescent="0.2">
      <c r="A1891" t="s">
        <v>7750</v>
      </c>
      <c r="B1891" t="s">
        <v>7751</v>
      </c>
      <c r="C1891" s="1">
        <v>123.949996948242</v>
      </c>
      <c r="D1891" s="1">
        <v>30873.7</v>
      </c>
      <c r="E1891" s="6">
        <f>D1891/100000</f>
        <v>0.30873699999999998</v>
      </c>
      <c r="F1891" s="4">
        <v>67.5555555555555</v>
      </c>
      <c r="G1891" s="1">
        <v>457.01</v>
      </c>
      <c r="H1891">
        <v>121.039792301494</v>
      </c>
      <c r="I1891">
        <v>123.64189329415601</v>
      </c>
      <c r="J1891">
        <v>118.437691308832</v>
      </c>
      <c r="K1891" s="1">
        <v>0</v>
      </c>
      <c r="L1891" s="6">
        <f>K1891/100000</f>
        <v>0</v>
      </c>
      <c r="M1891">
        <v>1</v>
      </c>
      <c r="N1891">
        <v>0</v>
      </c>
      <c r="O1891">
        <v>60.494947741240999</v>
      </c>
      <c r="P1891" s="2">
        <f>E1891*0.55 + L1891*0.45</f>
        <v>0.16980534999999999</v>
      </c>
      <c r="Q1891" s="2">
        <f>F1891*0.55 + M1891*0.45</f>
        <v>37.605555555555533</v>
      </c>
      <c r="R1891" s="2">
        <f>P1891*0.55+Q1891*0.45</f>
        <v>17.015892942499988</v>
      </c>
      <c r="S1891" s="8">
        <f>E1891/SUM($E$2:$E$2772)</f>
        <v>1.6677263149040254E-4</v>
      </c>
      <c r="T1891" s="8">
        <f>Tabla13[[#This Row],[rsi_earning]]/SUM(Tabla13[rsi_earning])</f>
        <v>0</v>
      </c>
      <c r="U1891" s="10">
        <f>Tabla13[[#This Row],[P(D)]]+Tabla13[[#This Row],[P_RSI(D)]]</f>
        <v>1.6677263149040254E-4</v>
      </c>
    </row>
    <row r="1892" spans="1:21" x14ac:dyDescent="0.2">
      <c r="A1892" t="s">
        <v>3093</v>
      </c>
      <c r="B1892" t="s">
        <v>3094</v>
      </c>
      <c r="C1892" s="1">
        <v>57.490001678466797</v>
      </c>
      <c r="D1892" s="1">
        <v>30683.15</v>
      </c>
      <c r="E1892" s="6">
        <f>D1892/100000</f>
        <v>0.30683150000000003</v>
      </c>
      <c r="F1892" s="4">
        <v>54.5</v>
      </c>
      <c r="G1892" s="1">
        <v>562.99</v>
      </c>
      <c r="H1892">
        <v>57.244865820941698</v>
      </c>
      <c r="I1892">
        <v>58.247815223540599</v>
      </c>
      <c r="J1892">
        <v>56.241916418342697</v>
      </c>
      <c r="K1892" s="1">
        <v>0</v>
      </c>
      <c r="L1892" s="6">
        <f>K1892/100000</f>
        <v>0</v>
      </c>
      <c r="M1892">
        <v>1</v>
      </c>
      <c r="N1892">
        <v>0</v>
      </c>
      <c r="O1892">
        <v>46.8692096800538</v>
      </c>
      <c r="P1892" s="2">
        <f>E1892*0.55 + L1892*0.45</f>
        <v>0.16875732500000004</v>
      </c>
      <c r="Q1892" s="2">
        <f>F1892*0.55 + M1892*0.45</f>
        <v>30.425000000000001</v>
      </c>
      <c r="R1892" s="2">
        <f>P1892*0.55+Q1892*0.45</f>
        <v>13.784066528749999</v>
      </c>
      <c r="S1892" s="8">
        <f>E1892/SUM($E$2:$E$2772)</f>
        <v>1.6574332418578744E-4</v>
      </c>
      <c r="T1892" s="8">
        <f>Tabla13[[#This Row],[rsi_earning]]/SUM(Tabla13[rsi_earning])</f>
        <v>0</v>
      </c>
      <c r="U1892" s="10">
        <f>Tabla13[[#This Row],[P(D)]]+Tabla13[[#This Row],[P_RSI(D)]]</f>
        <v>1.6574332418578744E-4</v>
      </c>
    </row>
    <row r="1893" spans="1:21" x14ac:dyDescent="0.2">
      <c r="A1893" t="s">
        <v>1004</v>
      </c>
      <c r="B1893" t="s">
        <v>1005</v>
      </c>
      <c r="C1893" s="1">
        <v>36.919998168945298</v>
      </c>
      <c r="D1893" s="1">
        <v>21443.54</v>
      </c>
      <c r="E1893" s="6">
        <f>D1893/100000</f>
        <v>0.2144354</v>
      </c>
      <c r="F1893" s="4">
        <v>79.099999999999994</v>
      </c>
      <c r="G1893" s="1">
        <v>271.08999999999997</v>
      </c>
      <c r="H1893">
        <v>35.515956182654698</v>
      </c>
      <c r="I1893">
        <v>36.945911021654702</v>
      </c>
      <c r="J1893">
        <v>34.0860013436548</v>
      </c>
      <c r="K1893" s="1">
        <v>5373.97</v>
      </c>
      <c r="L1893" s="6">
        <f>K1893/100000</f>
        <v>5.3739700000000001E-2</v>
      </c>
      <c r="M1893">
        <v>720</v>
      </c>
      <c r="N1893">
        <v>7.46</v>
      </c>
      <c r="O1893">
        <v>61.452528253313297</v>
      </c>
      <c r="P1893" s="2">
        <f>E1893*0.55 + L1893*0.45</f>
        <v>0.14212233500000002</v>
      </c>
      <c r="Q1893" s="2">
        <f>F1893*0.55 + M1893*0.45</f>
        <v>367.505</v>
      </c>
      <c r="R1893" s="2">
        <f>P1893*0.55+Q1893*0.45</f>
        <v>165.45541728424999</v>
      </c>
      <c r="S1893" s="8">
        <f>E1893/SUM($E$2:$E$2772)</f>
        <v>1.1583307456734071E-4</v>
      </c>
      <c r="T1893" s="8">
        <f>Tabla13[[#This Row],[rsi_earning]]/SUM(Tabla13[rsi_earning])</f>
        <v>4.9831449226412821E-5</v>
      </c>
      <c r="U1893" s="10">
        <f>Tabla13[[#This Row],[P(D)]]+Tabla13[[#This Row],[P_RSI(D)]]</f>
        <v>1.6566452379375353E-4</v>
      </c>
    </row>
    <row r="1894" spans="1:21" x14ac:dyDescent="0.2">
      <c r="A1894" t="s">
        <v>3916</v>
      </c>
      <c r="B1894" t="s">
        <v>3917</v>
      </c>
      <c r="C1894" s="1">
        <v>40.860000610351499</v>
      </c>
      <c r="D1894" s="1">
        <v>13773.9</v>
      </c>
      <c r="E1894" s="6">
        <f>D1894/100000</f>
        <v>0.137739</v>
      </c>
      <c r="F1894" s="4">
        <v>65.900000000000006</v>
      </c>
      <c r="G1894" s="1">
        <v>209.01</v>
      </c>
      <c r="H1894">
        <v>41.7245383167783</v>
      </c>
      <c r="I1894">
        <v>42.927422164315701</v>
      </c>
      <c r="J1894">
        <v>40.5216544692409</v>
      </c>
      <c r="K1894" s="1">
        <v>9826.0300000000007</v>
      </c>
      <c r="L1894" s="6">
        <f>K1894/100000</f>
        <v>9.8260300000000009E-2</v>
      </c>
      <c r="M1894">
        <v>112</v>
      </c>
      <c r="N1894">
        <v>87.73</v>
      </c>
      <c r="O1894">
        <v>26.9709766876448</v>
      </c>
      <c r="P1894" s="2">
        <f>E1894*0.55 + L1894*0.45</f>
        <v>0.11997358500000001</v>
      </c>
      <c r="Q1894" s="2">
        <f>F1894*0.55 + M1894*0.45</f>
        <v>86.64500000000001</v>
      </c>
      <c r="R1894" s="2">
        <f>P1894*0.55+Q1894*0.45</f>
        <v>39.05623547175</v>
      </c>
      <c r="S1894" s="8">
        <f>E1894/SUM($E$2:$E$2772)</f>
        <v>7.4403442052156231E-5</v>
      </c>
      <c r="T1894" s="8">
        <f>Tabla13[[#This Row],[rsi_earning]]/SUM(Tabla13[rsi_earning])</f>
        <v>9.1114262834033165E-5</v>
      </c>
      <c r="U1894" s="10">
        <f>Tabla13[[#This Row],[P(D)]]+Tabla13[[#This Row],[P_RSI(D)]]</f>
        <v>1.6551770488618941E-4</v>
      </c>
    </row>
    <row r="1895" spans="1:21" x14ac:dyDescent="0.2">
      <c r="A1895" t="s">
        <v>4522</v>
      </c>
      <c r="B1895" t="s">
        <v>4523</v>
      </c>
      <c r="C1895" s="1">
        <v>100.27999877929599</v>
      </c>
      <c r="D1895" s="1">
        <v>39677.089999999997</v>
      </c>
      <c r="E1895" s="6">
        <f>D1895/100000</f>
        <v>0.39677089999999998</v>
      </c>
      <c r="F1895" s="4">
        <v>55.25</v>
      </c>
      <c r="G1895" s="1">
        <v>718.14</v>
      </c>
      <c r="H1895">
        <v>97.703921461588806</v>
      </c>
      <c r="I1895">
        <v>99.579256818405</v>
      </c>
      <c r="J1895">
        <v>95.828586104772597</v>
      </c>
      <c r="K1895" s="1">
        <v>-5352.67</v>
      </c>
      <c r="L1895" s="6">
        <f>K1895/100000</f>
        <v>-5.3526700000000003E-2</v>
      </c>
      <c r="M1895">
        <v>97</v>
      </c>
      <c r="N1895">
        <v>-55.18</v>
      </c>
      <c r="O1895">
        <v>66.258946220434794</v>
      </c>
      <c r="P1895" s="2">
        <f>E1895*0.55 + L1895*0.45</f>
        <v>0.19413698000000001</v>
      </c>
      <c r="Q1895" s="2">
        <f>F1895*0.55 + M1895*0.45</f>
        <v>74.037499999999994</v>
      </c>
      <c r="R1895" s="2">
        <f>P1895*0.55+Q1895*0.45</f>
        <v>33.423650338999998</v>
      </c>
      <c r="S1895" s="8">
        <f>E1895/SUM($E$2:$E$2772)</f>
        <v>2.143265209282184E-4</v>
      </c>
      <c r="T1895" s="8">
        <f>Tabla13[[#This Row],[rsi_earning]]/SUM(Tabla13[rsi_earning])</f>
        <v>-4.9633939774643905E-5</v>
      </c>
      <c r="U1895" s="10">
        <f>Tabla13[[#This Row],[P(D)]]+Tabla13[[#This Row],[P_RSI(D)]]</f>
        <v>1.6469258115357451E-4</v>
      </c>
    </row>
    <row r="1896" spans="1:21" x14ac:dyDescent="0.2">
      <c r="A1896" t="s">
        <v>4840</v>
      </c>
      <c r="B1896" t="s">
        <v>4841</v>
      </c>
      <c r="C1896" s="1">
        <v>115.180000305175</v>
      </c>
      <c r="D1896" s="1">
        <v>30402.03</v>
      </c>
      <c r="E1896" s="6">
        <f>D1896/100000</f>
        <v>0.30402029999999997</v>
      </c>
      <c r="F1896" s="4">
        <v>65.5555555555555</v>
      </c>
      <c r="G1896" s="1">
        <v>463.76</v>
      </c>
      <c r="H1896">
        <v>114.18750594917201</v>
      </c>
      <c r="I1896">
        <v>117.057233536029</v>
      </c>
      <c r="J1896">
        <v>111.317778362314</v>
      </c>
      <c r="K1896" s="1">
        <v>0</v>
      </c>
      <c r="L1896" s="6">
        <f>K1896/100000</f>
        <v>0</v>
      </c>
      <c r="M1896">
        <v>1</v>
      </c>
      <c r="N1896">
        <v>0</v>
      </c>
      <c r="O1896">
        <v>46.476557962811597</v>
      </c>
      <c r="P1896" s="2">
        <f>E1896*0.55 + L1896*0.45</f>
        <v>0.16721116499999999</v>
      </c>
      <c r="Q1896" s="2">
        <f>F1896*0.55 + M1896*0.45</f>
        <v>36.505555555555532</v>
      </c>
      <c r="R1896" s="2">
        <f>P1896*0.55+Q1896*0.45</f>
        <v>16.519466140749991</v>
      </c>
      <c r="S1896" s="8">
        <f>E1896/SUM($E$2:$E$2772)</f>
        <v>1.64224778557483E-4</v>
      </c>
      <c r="T1896" s="8">
        <f>Tabla13[[#This Row],[rsi_earning]]/SUM(Tabla13[rsi_earning])</f>
        <v>0</v>
      </c>
      <c r="U1896" s="10">
        <f>Tabla13[[#This Row],[P(D)]]+Tabla13[[#This Row],[P_RSI(D)]]</f>
        <v>1.64224778557483E-4</v>
      </c>
    </row>
    <row r="1897" spans="1:21" x14ac:dyDescent="0.2">
      <c r="A1897" t="s">
        <v>7320</v>
      </c>
      <c r="B1897" t="s">
        <v>7321</v>
      </c>
      <c r="C1897" s="1">
        <v>127.41000366210901</v>
      </c>
      <c r="D1897" s="1">
        <v>30398.54</v>
      </c>
      <c r="E1897" s="6">
        <f>D1897/100000</f>
        <v>0.30398540000000002</v>
      </c>
      <c r="F1897" s="4">
        <v>67.875</v>
      </c>
      <c r="G1897" s="1">
        <v>447.86</v>
      </c>
      <c r="H1897">
        <v>120.98307975371399</v>
      </c>
      <c r="I1897">
        <v>125.161083628301</v>
      </c>
      <c r="J1897">
        <v>116.805075879127</v>
      </c>
      <c r="K1897" s="1">
        <v>0</v>
      </c>
      <c r="L1897" s="6">
        <f>K1897/100000</f>
        <v>0</v>
      </c>
      <c r="M1897">
        <v>1</v>
      </c>
      <c r="N1897">
        <v>0</v>
      </c>
      <c r="O1897">
        <v>75.496268426938798</v>
      </c>
      <c r="P1897" s="2">
        <f>E1897*0.55 + L1897*0.45</f>
        <v>0.16719197000000002</v>
      </c>
      <c r="Q1897" s="2">
        <f>F1897*0.55 + M1897*0.45</f>
        <v>37.781250000000007</v>
      </c>
      <c r="R1897" s="2">
        <f>P1897*0.55+Q1897*0.45</f>
        <v>17.093518083500001</v>
      </c>
      <c r="S1897" s="8">
        <f>E1897/SUM($E$2:$E$2772)</f>
        <v>1.6420592637961313E-4</v>
      </c>
      <c r="T1897" s="8">
        <f>Tabla13[[#This Row],[rsi_earning]]/SUM(Tabla13[rsi_earning])</f>
        <v>0</v>
      </c>
      <c r="U1897" s="10">
        <f>Tabla13[[#This Row],[P(D)]]+Tabla13[[#This Row],[P_RSI(D)]]</f>
        <v>1.6420592637961313E-4</v>
      </c>
    </row>
    <row r="1898" spans="1:21" x14ac:dyDescent="0.2">
      <c r="A1898" t="s">
        <v>4284</v>
      </c>
      <c r="B1898" t="s">
        <v>4285</v>
      </c>
      <c r="C1898" s="1">
        <v>6.42000007629394</v>
      </c>
      <c r="D1898" s="1">
        <v>57537.14</v>
      </c>
      <c r="E1898" s="6">
        <f>D1898/100000</f>
        <v>0.57537139999999998</v>
      </c>
      <c r="F1898" s="4">
        <v>83.2222222222222</v>
      </c>
      <c r="G1898" s="1">
        <v>691.37</v>
      </c>
      <c r="H1898">
        <v>6.66708536111621</v>
      </c>
      <c r="I1898">
        <v>7.4838172020925704</v>
      </c>
      <c r="J1898">
        <v>5.8503535201398398</v>
      </c>
      <c r="K1898" s="1">
        <v>-15871.27</v>
      </c>
      <c r="L1898" s="6">
        <f>K1898/100000</f>
        <v>-0.15871270000000001</v>
      </c>
      <c r="M1898">
        <v>680</v>
      </c>
      <c r="N1898">
        <v>-23.34</v>
      </c>
      <c r="O1898">
        <v>51.379308757260603</v>
      </c>
      <c r="P1898" s="2">
        <f>E1898*0.55 + L1898*0.45</f>
        <v>0.24503355500000001</v>
      </c>
      <c r="Q1898" s="2">
        <f>F1898*0.55 + M1898*0.45</f>
        <v>351.77222222222224</v>
      </c>
      <c r="R1898" s="2">
        <f>P1898*0.55+Q1898*0.45</f>
        <v>158.43226845525001</v>
      </c>
      <c r="S1898" s="8">
        <f>E1898/SUM($E$2:$E$2772)</f>
        <v>3.1080240613310685E-4</v>
      </c>
      <c r="T1898" s="8">
        <f>Tabla13[[#This Row],[rsi_earning]]/SUM(Tabla13[rsi_earning])</f>
        <v>-1.4717022706931543E-4</v>
      </c>
      <c r="U1898" s="10">
        <f>Tabla13[[#This Row],[P(D)]]+Tabla13[[#This Row],[P_RSI(D)]]</f>
        <v>1.6363217906379142E-4</v>
      </c>
    </row>
    <row r="1899" spans="1:21" x14ac:dyDescent="0.2">
      <c r="A1899" t="s">
        <v>8193</v>
      </c>
      <c r="B1899" t="s">
        <v>8194</v>
      </c>
      <c r="C1899" s="1">
        <v>46.330001831054602</v>
      </c>
      <c r="D1899" s="1">
        <v>7091.73</v>
      </c>
      <c r="E1899" s="6">
        <f>D1899/100000</f>
        <v>7.0917300000000003E-2</v>
      </c>
      <c r="F1899" s="4">
        <v>76.363636363636303</v>
      </c>
      <c r="G1899" s="1">
        <v>92.87</v>
      </c>
      <c r="H1899">
        <v>46.309839401880502</v>
      </c>
      <c r="I1899">
        <v>47.746211923211</v>
      </c>
      <c r="J1899">
        <v>44.873466880549898</v>
      </c>
      <c r="K1899" s="1">
        <v>13477.56</v>
      </c>
      <c r="L1899" s="6">
        <f>K1899/100000</f>
        <v>0.1347756</v>
      </c>
      <c r="M1899">
        <v>229</v>
      </c>
      <c r="N1899">
        <v>58.85</v>
      </c>
      <c r="O1899">
        <v>53.252043628079797</v>
      </c>
      <c r="P1899" s="2">
        <f>E1899*0.55 + L1899*0.45</f>
        <v>9.9653535000000001E-2</v>
      </c>
      <c r="Q1899" s="2">
        <f>F1899*0.55 + M1899*0.45</f>
        <v>145.04999999999995</v>
      </c>
      <c r="R1899" s="2">
        <f>P1899*0.55+Q1899*0.45</f>
        <v>65.327309444249977</v>
      </c>
      <c r="S1899" s="8">
        <f>E1899/SUM($E$2:$E$2772)</f>
        <v>3.8307895520116881E-5</v>
      </c>
      <c r="T1899" s="8">
        <f>Tabla13[[#This Row],[rsi_earning]]/SUM(Tabla13[rsi_earning])</f>
        <v>1.2497396651561739E-4</v>
      </c>
      <c r="U1899" s="10">
        <f>Tabla13[[#This Row],[P(D)]]+Tabla13[[#This Row],[P_RSI(D)]]</f>
        <v>1.6328186203573428E-4</v>
      </c>
    </row>
    <row r="1900" spans="1:21" x14ac:dyDescent="0.2">
      <c r="A1900" t="s">
        <v>4490</v>
      </c>
      <c r="B1900" t="s">
        <v>4491</v>
      </c>
      <c r="C1900" s="1">
        <v>11.899999618530201</v>
      </c>
      <c r="D1900" s="1">
        <v>4287.1099999999997</v>
      </c>
      <c r="E1900" s="6">
        <f>D1900/100000</f>
        <v>4.2871099999999995E-2</v>
      </c>
      <c r="F1900" s="4">
        <v>69.3</v>
      </c>
      <c r="G1900" s="1">
        <v>61.86</v>
      </c>
      <c r="H1900">
        <v>11.794207105747599</v>
      </c>
      <c r="I1900">
        <v>11.9970479936526</v>
      </c>
      <c r="J1900">
        <v>11.5913662178425</v>
      </c>
      <c r="K1900" s="1">
        <v>15058.37</v>
      </c>
      <c r="L1900" s="6">
        <f>K1900/100000</f>
        <v>0.15058370000000001</v>
      </c>
      <c r="M1900">
        <v>132.5</v>
      </c>
      <c r="N1900">
        <v>113.65</v>
      </c>
      <c r="O1900">
        <v>54.407265317125699</v>
      </c>
      <c r="P1900" s="2">
        <f>E1900*0.55 + L1900*0.45</f>
        <v>9.1341770000000017E-2</v>
      </c>
      <c r="Q1900" s="2">
        <f>F1900*0.55 + M1900*0.45</f>
        <v>97.740000000000009</v>
      </c>
      <c r="R1900" s="2">
        <f>P1900*0.55+Q1900*0.45</f>
        <v>44.033237973500007</v>
      </c>
      <c r="S1900" s="8">
        <f>E1900/SUM($E$2:$E$2772)</f>
        <v>2.3157982884747199E-5</v>
      </c>
      <c r="T1900" s="8">
        <f>Tabla13[[#This Row],[rsi_earning]]/SUM(Tabla13[rsi_earning])</f>
        <v>1.3963241329734591E-4</v>
      </c>
      <c r="U1900" s="10">
        <f>Tabla13[[#This Row],[P(D)]]+Tabla13[[#This Row],[P_RSI(D)]]</f>
        <v>1.627903961820931E-4</v>
      </c>
    </row>
    <row r="1901" spans="1:21" x14ac:dyDescent="0.2">
      <c r="A1901" t="s">
        <v>3067</v>
      </c>
      <c r="B1901" t="s">
        <v>3068</v>
      </c>
      <c r="C1901" s="1">
        <v>25.389900207519499</v>
      </c>
      <c r="D1901" s="1">
        <v>9010.9500000000007</v>
      </c>
      <c r="E1901" s="6">
        <f>D1901/100000</f>
        <v>9.0109500000000009E-2</v>
      </c>
      <c r="F1901" s="4">
        <v>56.5</v>
      </c>
      <c r="G1901" s="1">
        <v>159.49</v>
      </c>
      <c r="H1901">
        <v>24.784413821639699</v>
      </c>
      <c r="I1901">
        <v>25.223656618120099</v>
      </c>
      <c r="J1901">
        <v>24.345171025159299</v>
      </c>
      <c r="K1901" s="1">
        <v>12225.93</v>
      </c>
      <c r="L1901" s="6">
        <f>K1901/100000</f>
        <v>0.1222593</v>
      </c>
      <c r="M1901">
        <v>151.5</v>
      </c>
      <c r="N1901">
        <v>80.7</v>
      </c>
      <c r="O1901">
        <v>70.203449677958503</v>
      </c>
      <c r="P1901" s="2">
        <f>E1901*0.55 + L1901*0.45</f>
        <v>0.10457691000000001</v>
      </c>
      <c r="Q1901" s="2">
        <f>F1901*0.55 + M1901*0.45</f>
        <v>99.25</v>
      </c>
      <c r="R1901" s="2">
        <f>P1901*0.55+Q1901*0.45</f>
        <v>44.720017300500004</v>
      </c>
      <c r="S1901" s="8">
        <f>E1901/SUM($E$2:$E$2772)</f>
        <v>4.867508085290856E-5</v>
      </c>
      <c r="T1901" s="8">
        <f>Tabla13[[#This Row],[rsi_earning]]/SUM(Tabla13[rsi_earning])</f>
        <v>1.1336792167441897E-4</v>
      </c>
      <c r="U1901" s="10">
        <f>Tabla13[[#This Row],[P(D)]]+Tabla13[[#This Row],[P_RSI(D)]]</f>
        <v>1.6204300252732753E-4</v>
      </c>
    </row>
    <row r="1902" spans="1:21" x14ac:dyDescent="0.2">
      <c r="A1902" t="s">
        <v>6631</v>
      </c>
      <c r="B1902" t="s">
        <v>6632</v>
      </c>
      <c r="C1902" s="1">
        <v>64.379997253417898</v>
      </c>
      <c r="D1902" s="1">
        <v>26494.080000000002</v>
      </c>
      <c r="E1902" s="6">
        <f>D1902/100000</f>
        <v>0.26494080000000003</v>
      </c>
      <c r="F1902" s="4">
        <v>87.5555555555555</v>
      </c>
      <c r="G1902" s="1">
        <v>302.60000000000002</v>
      </c>
      <c r="H1902">
        <v>69.618185852268894</v>
      </c>
      <c r="I1902">
        <v>73.981031330217803</v>
      </c>
      <c r="J1902">
        <v>65.255340374319999</v>
      </c>
      <c r="K1902" s="1">
        <v>1939.73</v>
      </c>
      <c r="L1902" s="6">
        <f>K1902/100000</f>
        <v>1.9397299999999999E-2</v>
      </c>
      <c r="M1902">
        <v>182</v>
      </c>
      <c r="N1902">
        <v>10.66</v>
      </c>
      <c r="O1902">
        <v>35.9927760988828</v>
      </c>
      <c r="P1902" s="2">
        <f>E1902*0.55 + L1902*0.45</f>
        <v>0.15444622500000002</v>
      </c>
      <c r="Q1902" s="2">
        <f>F1902*0.55 + M1902*0.45</f>
        <v>130.05555555555554</v>
      </c>
      <c r="R1902" s="2">
        <f>P1902*0.55+Q1902*0.45</f>
        <v>58.609945423749998</v>
      </c>
      <c r="S1902" s="8">
        <f>E1902/SUM($E$2:$E$2772)</f>
        <v>1.4311493084784931E-4</v>
      </c>
      <c r="T1902" s="8">
        <f>Tabla13[[#This Row],[rsi_earning]]/SUM(Tabla13[rsi_earning])</f>
        <v>1.7986620135197954E-5</v>
      </c>
      <c r="U1902" s="10">
        <f>Tabla13[[#This Row],[P(D)]]+Tabla13[[#This Row],[P_RSI(D)]]</f>
        <v>1.6110155098304725E-4</v>
      </c>
    </row>
    <row r="1903" spans="1:21" x14ac:dyDescent="0.2">
      <c r="A1903" t="s">
        <v>3063</v>
      </c>
      <c r="B1903" t="s">
        <v>3064</v>
      </c>
      <c r="C1903" s="1">
        <v>44.619998931884702</v>
      </c>
      <c r="D1903" s="1">
        <v>29783.37</v>
      </c>
      <c r="E1903" s="6">
        <f>D1903/100000</f>
        <v>0.29783369999999998</v>
      </c>
      <c r="F1903" s="4">
        <v>47.2</v>
      </c>
      <c r="G1903" s="1">
        <v>631</v>
      </c>
      <c r="H1903">
        <v>43.981642699895303</v>
      </c>
      <c r="I1903">
        <v>44.711464740031502</v>
      </c>
      <c r="J1903">
        <v>43.251820659758998</v>
      </c>
      <c r="K1903" s="1">
        <v>0</v>
      </c>
      <c r="L1903" s="6">
        <f>K1903/100000</f>
        <v>0</v>
      </c>
      <c r="M1903">
        <v>1</v>
      </c>
      <c r="N1903">
        <v>0</v>
      </c>
      <c r="O1903">
        <v>55.364528743442598</v>
      </c>
      <c r="P1903" s="2">
        <f>E1903*0.55 + L1903*0.45</f>
        <v>0.16380853500000001</v>
      </c>
      <c r="Q1903" s="2">
        <f>F1903*0.55 + M1903*0.45</f>
        <v>26.410000000000004</v>
      </c>
      <c r="R1903" s="2">
        <f>P1903*0.55+Q1903*0.45</f>
        <v>11.974594694250003</v>
      </c>
      <c r="S1903" s="8">
        <f>E1903/SUM($E$2:$E$2772)</f>
        <v>1.6088291942826128E-4</v>
      </c>
      <c r="T1903" s="8">
        <f>Tabla13[[#This Row],[rsi_earning]]/SUM(Tabla13[rsi_earning])</f>
        <v>0</v>
      </c>
      <c r="U1903" s="10">
        <f>Tabla13[[#This Row],[P(D)]]+Tabla13[[#This Row],[P_RSI(D)]]</f>
        <v>1.6088291942826128E-4</v>
      </c>
    </row>
    <row r="1904" spans="1:21" x14ac:dyDescent="0.2">
      <c r="A1904" t="s">
        <v>5314</v>
      </c>
      <c r="B1904" t="s">
        <v>5315</v>
      </c>
      <c r="C1904" s="1">
        <v>63.2299995422363</v>
      </c>
      <c r="D1904" s="1">
        <v>29726.07</v>
      </c>
      <c r="E1904" s="6">
        <f>D1904/100000</f>
        <v>0.29726069999999999</v>
      </c>
      <c r="F1904" s="4">
        <v>86.8888888888888</v>
      </c>
      <c r="G1904" s="1">
        <v>342.12</v>
      </c>
      <c r="H1904">
        <v>62.393271751916501</v>
      </c>
      <c r="I1904">
        <v>65.061872414144702</v>
      </c>
      <c r="J1904">
        <v>59.724671089688201</v>
      </c>
      <c r="K1904" s="1">
        <v>0</v>
      </c>
      <c r="L1904" s="6">
        <f>K1904/100000</f>
        <v>0</v>
      </c>
      <c r="M1904">
        <v>1</v>
      </c>
      <c r="N1904">
        <v>0</v>
      </c>
      <c r="O1904">
        <v>51.9176282298248</v>
      </c>
      <c r="P1904" s="2">
        <f>E1904*0.55 + L1904*0.45</f>
        <v>0.16349338500000002</v>
      </c>
      <c r="Q1904" s="2">
        <f>F1904*0.55 + M1904*0.45</f>
        <v>48.238888888888845</v>
      </c>
      <c r="R1904" s="2">
        <f>P1904*0.55+Q1904*0.45</f>
        <v>21.797421361749983</v>
      </c>
      <c r="S1904" s="8">
        <f>E1904/SUM($E$2:$E$2772)</f>
        <v>1.6057339799790472E-4</v>
      </c>
      <c r="T1904" s="8">
        <f>Tabla13[[#This Row],[rsi_earning]]/SUM(Tabla13[rsi_earning])</f>
        <v>0</v>
      </c>
      <c r="U1904" s="10">
        <f>Tabla13[[#This Row],[P(D)]]+Tabla13[[#This Row],[P_RSI(D)]]</f>
        <v>1.6057339799790472E-4</v>
      </c>
    </row>
    <row r="1905" spans="1:21" x14ac:dyDescent="0.2">
      <c r="A1905" t="s">
        <v>4974</v>
      </c>
      <c r="B1905" t="s">
        <v>4975</v>
      </c>
      <c r="C1905" s="1">
        <v>261.67001342773398</v>
      </c>
      <c r="D1905" s="1">
        <v>5263.79</v>
      </c>
      <c r="E1905" s="6">
        <f>D1905/100000</f>
        <v>5.2637900000000001E-2</v>
      </c>
      <c r="F1905" s="4">
        <v>87.6666666666666</v>
      </c>
      <c r="G1905" s="1">
        <v>60.04</v>
      </c>
      <c r="H1905">
        <v>261.16316923590699</v>
      </c>
      <c r="I1905">
        <v>270.30891527087402</v>
      </c>
      <c r="J1905">
        <v>252.01742320093899</v>
      </c>
      <c r="K1905" s="1">
        <v>14212.59</v>
      </c>
      <c r="L1905" s="6">
        <f>K1905/100000</f>
        <v>0.1421259</v>
      </c>
      <c r="M1905">
        <v>229</v>
      </c>
      <c r="N1905">
        <v>62.06</v>
      </c>
      <c r="O1905">
        <v>48.764496532216199</v>
      </c>
      <c r="P1905" s="2">
        <f>E1905*0.55 + L1905*0.45</f>
        <v>9.2907500000000004E-2</v>
      </c>
      <c r="Q1905" s="2">
        <f>F1905*0.55 + M1905*0.45</f>
        <v>151.26666666666662</v>
      </c>
      <c r="R1905" s="2">
        <f>P1905*0.55+Q1905*0.45</f>
        <v>68.121099124999972</v>
      </c>
      <c r="S1905" s="8">
        <f>E1905/SUM($E$2:$E$2772)</f>
        <v>2.8433783767830422E-5</v>
      </c>
      <c r="T1905" s="8">
        <f>Tabla13[[#This Row],[rsi_earning]]/SUM(Tabla13[rsi_earning])</f>
        <v>1.3178971169560354E-4</v>
      </c>
      <c r="U1905" s="10">
        <f>Tabla13[[#This Row],[P(D)]]+Tabla13[[#This Row],[P_RSI(D)]]</f>
        <v>1.6022349546343395E-4</v>
      </c>
    </row>
    <row r="1906" spans="1:21" x14ac:dyDescent="0.2">
      <c r="A1906" t="s">
        <v>4730</v>
      </c>
      <c r="B1906" t="s">
        <v>4731</v>
      </c>
      <c r="C1906" s="1">
        <v>42.569999694824197</v>
      </c>
      <c r="D1906" s="1">
        <v>12944.99</v>
      </c>
      <c r="E1906" s="6">
        <f>D1906/100000</f>
        <v>0.12944990000000001</v>
      </c>
      <c r="F1906" s="4">
        <v>60.538461538461497</v>
      </c>
      <c r="G1906" s="1">
        <v>213.83</v>
      </c>
      <c r="H1906">
        <v>42.465523358181201</v>
      </c>
      <c r="I1906">
        <v>43.2993897579573</v>
      </c>
      <c r="J1906">
        <v>41.631656958405102</v>
      </c>
      <c r="K1906" s="1">
        <v>9728.82</v>
      </c>
      <c r="L1906" s="6">
        <f>K1906/100000</f>
        <v>9.7288199999999991E-2</v>
      </c>
      <c r="M1906">
        <v>229</v>
      </c>
      <c r="N1906">
        <v>42.48</v>
      </c>
      <c r="O1906">
        <v>45.689645250133502</v>
      </c>
      <c r="P1906" s="2">
        <f>E1906*0.55 + L1906*0.45</f>
        <v>0.11497713500000001</v>
      </c>
      <c r="Q1906" s="2">
        <f>F1906*0.55 + M1906*0.45</f>
        <v>136.34615384615381</v>
      </c>
      <c r="R1906" s="2">
        <f>P1906*0.55+Q1906*0.45</f>
        <v>61.419006655019217</v>
      </c>
      <c r="S1906" s="8">
        <f>E1906/SUM($E$2:$E$2772)</f>
        <v>6.9925860746102546E-5</v>
      </c>
      <c r="T1906" s="8">
        <f>Tabla13[[#This Row],[rsi_earning]]/SUM(Tabla13[rsi_earning])</f>
        <v>9.021285936894132E-5</v>
      </c>
      <c r="U1906" s="10">
        <f>Tabla13[[#This Row],[P(D)]]+Tabla13[[#This Row],[P_RSI(D)]]</f>
        <v>1.6013872011504387E-4</v>
      </c>
    </row>
    <row r="1907" spans="1:21" x14ac:dyDescent="0.2">
      <c r="A1907" t="s">
        <v>3378</v>
      </c>
      <c r="B1907" t="s">
        <v>3379</v>
      </c>
      <c r="C1907" s="1">
        <v>52.130001068115199</v>
      </c>
      <c r="D1907" s="1">
        <v>29602.59</v>
      </c>
      <c r="E1907" s="6">
        <f>D1907/100000</f>
        <v>0.29602590000000001</v>
      </c>
      <c r="F1907" s="4">
        <v>49.2</v>
      </c>
      <c r="G1907" s="1">
        <v>601.67999999999995</v>
      </c>
      <c r="H1907">
        <v>51.704954282511899</v>
      </c>
      <c r="I1907">
        <v>52.721311744741399</v>
      </c>
      <c r="J1907">
        <v>50.688596820282498</v>
      </c>
      <c r="K1907" s="1">
        <v>0</v>
      </c>
      <c r="L1907" s="6">
        <f>K1907/100000</f>
        <v>0</v>
      </c>
      <c r="M1907">
        <v>1</v>
      </c>
      <c r="N1907">
        <v>0</v>
      </c>
      <c r="O1907">
        <v>48.080033528713997</v>
      </c>
      <c r="P1907" s="2">
        <f>E1907*0.55 + L1907*0.45</f>
        <v>0.16281424500000002</v>
      </c>
      <c r="Q1907" s="2">
        <f>F1907*0.55 + M1907*0.45</f>
        <v>27.51</v>
      </c>
      <c r="R1907" s="2">
        <f>P1907*0.55+Q1907*0.45</f>
        <v>12.46904783475</v>
      </c>
      <c r="S1907" s="8">
        <f>E1907/SUM($E$2:$E$2772)</f>
        <v>1.5990638741814154E-4</v>
      </c>
      <c r="T1907" s="8">
        <f>Tabla13[[#This Row],[rsi_earning]]/SUM(Tabla13[rsi_earning])</f>
        <v>0</v>
      </c>
      <c r="U1907" s="10">
        <f>Tabla13[[#This Row],[P(D)]]+Tabla13[[#This Row],[P_RSI(D)]]</f>
        <v>1.5990638741814154E-4</v>
      </c>
    </row>
    <row r="1908" spans="1:21" x14ac:dyDescent="0.2">
      <c r="A1908" t="s">
        <v>5150</v>
      </c>
      <c r="B1908" t="s">
        <v>5151</v>
      </c>
      <c r="C1908" s="1">
        <v>43.7299995422363</v>
      </c>
      <c r="D1908" s="1">
        <v>6638.36</v>
      </c>
      <c r="E1908" s="6">
        <f>D1908/100000</f>
        <v>6.6383600000000001E-2</v>
      </c>
      <c r="F1908" s="4">
        <v>74.875</v>
      </c>
      <c r="G1908" s="1">
        <v>88.66</v>
      </c>
      <c r="H1908">
        <v>42.840236868087402</v>
      </c>
      <c r="I1908">
        <v>44.924302295659501</v>
      </c>
      <c r="J1908">
        <v>40.756171440515402</v>
      </c>
      <c r="K1908" s="1">
        <v>13371.91</v>
      </c>
      <c r="L1908" s="6">
        <f>K1908/100000</f>
        <v>0.13371910000000001</v>
      </c>
      <c r="M1908">
        <v>137</v>
      </c>
      <c r="N1908">
        <v>97.61</v>
      </c>
      <c r="O1908">
        <v>50.058606790695698</v>
      </c>
      <c r="P1908" s="2">
        <f>E1908*0.55 + L1908*0.45</f>
        <v>9.6684575000000009E-2</v>
      </c>
      <c r="Q1908" s="2">
        <f>F1908*0.55 + M1908*0.45</f>
        <v>102.83125000000001</v>
      </c>
      <c r="R1908" s="2">
        <f>P1908*0.55+Q1908*0.45</f>
        <v>46.327239016250005</v>
      </c>
      <c r="S1908" s="8">
        <f>E1908/SUM($E$2:$E$2772)</f>
        <v>3.5858894981185565E-5</v>
      </c>
      <c r="T1908" s="8">
        <f>Tabla13[[#This Row],[rsi_earning]]/SUM(Tabla13[rsi_earning])</f>
        <v>1.2399430108935515E-4</v>
      </c>
      <c r="U1908" s="10">
        <f>Tabla13[[#This Row],[P(D)]]+Tabla13[[#This Row],[P_RSI(D)]]</f>
        <v>1.5985319607054072E-4</v>
      </c>
    </row>
    <row r="1909" spans="1:21" x14ac:dyDescent="0.2">
      <c r="A1909" t="s">
        <v>9158</v>
      </c>
      <c r="B1909" t="s">
        <v>9159</v>
      </c>
      <c r="C1909" s="1">
        <v>299.600006103515</v>
      </c>
      <c r="D1909" s="1">
        <v>29513.8</v>
      </c>
      <c r="E1909" s="6">
        <f>D1909/100000</f>
        <v>0.29513800000000001</v>
      </c>
      <c r="F1909" s="4">
        <v>67.5555555555555</v>
      </c>
      <c r="G1909" s="1">
        <v>436.88</v>
      </c>
      <c r="H1909">
        <v>297.25287680190701</v>
      </c>
      <c r="I1909">
        <v>304.80119901685998</v>
      </c>
      <c r="J1909">
        <v>289.704554586955</v>
      </c>
      <c r="K1909" s="1">
        <v>0</v>
      </c>
      <c r="L1909" s="6">
        <f>K1909/100000</f>
        <v>0</v>
      </c>
      <c r="M1909">
        <v>1</v>
      </c>
      <c r="N1909">
        <v>0</v>
      </c>
      <c r="O1909">
        <v>46.267450015046101</v>
      </c>
      <c r="P1909" s="2">
        <f>E1909*0.55 + L1909*0.45</f>
        <v>0.16232590000000002</v>
      </c>
      <c r="Q1909" s="2">
        <f>F1909*0.55 + M1909*0.45</f>
        <v>37.605555555555533</v>
      </c>
      <c r="R1909" s="2">
        <f>P1909*0.55+Q1909*0.45</f>
        <v>17.011779244999989</v>
      </c>
      <c r="S1909" s="8">
        <f>E1909/SUM($E$2:$E$2772)</f>
        <v>1.594267642453429E-4</v>
      </c>
      <c r="T1909" s="8">
        <f>Tabla13[[#This Row],[rsi_earning]]/SUM(Tabla13[rsi_earning])</f>
        <v>0</v>
      </c>
      <c r="U1909" s="10">
        <f>Tabla13[[#This Row],[P(D)]]+Tabla13[[#This Row],[P_RSI(D)]]</f>
        <v>1.594267642453429E-4</v>
      </c>
    </row>
    <row r="1910" spans="1:21" x14ac:dyDescent="0.2">
      <c r="A1910" t="s">
        <v>2977</v>
      </c>
      <c r="B1910" t="s">
        <v>2978</v>
      </c>
      <c r="C1910" s="1">
        <v>19.770000457763601</v>
      </c>
      <c r="D1910" s="1">
        <v>32575.98</v>
      </c>
      <c r="E1910" s="6">
        <f>D1910/100000</f>
        <v>0.32575979999999999</v>
      </c>
      <c r="F1910" s="4">
        <v>115.444444444444</v>
      </c>
      <c r="G1910" s="1">
        <v>282.18</v>
      </c>
      <c r="H1910">
        <v>18.739704776993399</v>
      </c>
      <c r="I1910">
        <v>19.935911166603798</v>
      </c>
      <c r="J1910">
        <v>17.543498387383</v>
      </c>
      <c r="K1910" s="1">
        <v>-1797.63</v>
      </c>
      <c r="L1910" s="6">
        <f>K1910/100000</f>
        <v>-1.7976300000000001E-2</v>
      </c>
      <c r="M1910">
        <v>718</v>
      </c>
      <c r="N1910">
        <v>-2.5</v>
      </c>
      <c r="O1910">
        <v>74.131272709598406</v>
      </c>
      <c r="P1910" s="2">
        <f>E1910*0.55 + L1910*0.45</f>
        <v>0.17107855499999999</v>
      </c>
      <c r="Q1910" s="2">
        <f>F1910*0.55 + M1910*0.45</f>
        <v>386.59444444444421</v>
      </c>
      <c r="R1910" s="2">
        <f>P1910*0.55+Q1910*0.45</f>
        <v>174.06159320524989</v>
      </c>
      <c r="S1910" s="8">
        <f>E1910/SUM($E$2:$E$2772)</f>
        <v>1.7596795680396984E-4</v>
      </c>
      <c r="T1910" s="8">
        <f>Tabla13[[#This Row],[rsi_earning]]/SUM(Tabla13[rsi_earning])</f>
        <v>-1.6668963182317074E-5</v>
      </c>
      <c r="U1910" s="10">
        <f>Tabla13[[#This Row],[P(D)]]+Tabla13[[#This Row],[P_RSI(D)]]</f>
        <v>1.5929899362165278E-4</v>
      </c>
    </row>
    <row r="1911" spans="1:21" x14ac:dyDescent="0.2">
      <c r="A1911" t="s">
        <v>8535</v>
      </c>
      <c r="B1911" t="s">
        <v>8536</v>
      </c>
      <c r="C1911" s="1">
        <v>416.850006103515</v>
      </c>
      <c r="D1911" s="1">
        <v>29461.75</v>
      </c>
      <c r="E1911" s="6">
        <f>D1911/100000</f>
        <v>0.29461749999999998</v>
      </c>
      <c r="F1911" s="4">
        <v>108.714285714285</v>
      </c>
      <c r="G1911" s="1">
        <v>271</v>
      </c>
      <c r="H1911">
        <v>424.32175757666698</v>
      </c>
      <c r="I1911">
        <v>437.05907886270001</v>
      </c>
      <c r="J1911">
        <v>411.58443629063498</v>
      </c>
      <c r="K1911" s="1">
        <v>0</v>
      </c>
      <c r="L1911" s="6">
        <f>K1911/100000</f>
        <v>0</v>
      </c>
      <c r="M1911">
        <v>1</v>
      </c>
      <c r="N1911">
        <v>0</v>
      </c>
      <c r="O1911">
        <v>51.993830450593997</v>
      </c>
      <c r="P1911" s="2">
        <f>E1911*0.55 + L1911*0.45</f>
        <v>0.16203962499999999</v>
      </c>
      <c r="Q1911" s="2">
        <f>F1911*0.55 + M1911*0.45</f>
        <v>60.242857142856757</v>
      </c>
      <c r="R1911" s="2">
        <f>P1911*0.55+Q1911*0.45</f>
        <v>27.19840750803554</v>
      </c>
      <c r="S1911" s="8">
        <f>E1911/SUM($E$2:$E$2772)</f>
        <v>1.5914560210834359E-4</v>
      </c>
      <c r="T1911" s="8">
        <f>Tabla13[[#This Row],[rsi_earning]]/SUM(Tabla13[rsi_earning])</f>
        <v>0</v>
      </c>
      <c r="U1911" s="10">
        <f>Tabla13[[#This Row],[P(D)]]+Tabla13[[#This Row],[P_RSI(D)]]</f>
        <v>1.5914560210834359E-4</v>
      </c>
    </row>
    <row r="1912" spans="1:21" x14ac:dyDescent="0.2">
      <c r="A1912" t="s">
        <v>5684</v>
      </c>
      <c r="B1912" t="s">
        <v>5685</v>
      </c>
      <c r="C1912" s="1">
        <v>14.569999694824199</v>
      </c>
      <c r="D1912" s="1">
        <v>38289.97</v>
      </c>
      <c r="E1912" s="6">
        <f>D1912/100000</f>
        <v>0.38289970000000001</v>
      </c>
      <c r="F1912" s="4">
        <v>94.454545454545396</v>
      </c>
      <c r="G1912" s="1">
        <v>405.38</v>
      </c>
      <c r="H1912">
        <v>15.512660171891801</v>
      </c>
      <c r="I1912">
        <v>16.362353012233999</v>
      </c>
      <c r="J1912">
        <v>14.6629673315496</v>
      </c>
      <c r="K1912" s="1">
        <v>-5148.49</v>
      </c>
      <c r="L1912" s="6">
        <f>K1912/100000</f>
        <v>-5.14849E-2</v>
      </c>
      <c r="M1912">
        <v>224.5</v>
      </c>
      <c r="N1912">
        <v>-22.93</v>
      </c>
      <c r="O1912">
        <v>56.653976401836701</v>
      </c>
      <c r="P1912" s="2">
        <f>E1912*0.55 + L1912*0.45</f>
        <v>0.18742663000000004</v>
      </c>
      <c r="Q1912" s="2">
        <f>F1912*0.55 + M1912*0.45</f>
        <v>152.97499999999997</v>
      </c>
      <c r="R1912" s="2">
        <f>P1912*0.55+Q1912*0.45</f>
        <v>68.941834646499984</v>
      </c>
      <c r="S1912" s="8">
        <f>E1912/SUM($E$2:$E$2772)</f>
        <v>2.0683361749931396E-4</v>
      </c>
      <c r="T1912" s="8">
        <f>Tabla13[[#This Row],[rsi_earning]]/SUM(Tabla13[rsi_earning])</f>
        <v>-4.7740630860926677E-5</v>
      </c>
      <c r="U1912" s="10">
        <f>Tabla13[[#This Row],[P(D)]]+Tabla13[[#This Row],[P_RSI(D)]]</f>
        <v>1.5909298663838728E-4</v>
      </c>
    </row>
    <row r="1913" spans="1:21" x14ac:dyDescent="0.2">
      <c r="A1913" t="s">
        <v>9136</v>
      </c>
      <c r="B1913" t="s">
        <v>9137</v>
      </c>
      <c r="C1913" s="1">
        <v>219.88999938964801</v>
      </c>
      <c r="D1913" s="1">
        <v>29451.360000000001</v>
      </c>
      <c r="E1913" s="6">
        <f>D1913/100000</f>
        <v>0.29451359999999999</v>
      </c>
      <c r="F1913" s="4">
        <v>68.714285714285694</v>
      </c>
      <c r="G1913" s="1">
        <v>428.61</v>
      </c>
      <c r="H1913">
        <v>214.220638777076</v>
      </c>
      <c r="I1913">
        <v>226.144240207655</v>
      </c>
      <c r="J1913">
        <v>202.29703734649601</v>
      </c>
      <c r="K1913" s="1">
        <v>0</v>
      </c>
      <c r="L1913" s="6">
        <f>K1913/100000</f>
        <v>0</v>
      </c>
      <c r="M1913">
        <v>1</v>
      </c>
      <c r="N1913">
        <v>0</v>
      </c>
      <c r="O1913">
        <v>50.767021452648201</v>
      </c>
      <c r="P1913" s="2">
        <f>E1913*0.55 + L1913*0.45</f>
        <v>0.16198248000000001</v>
      </c>
      <c r="Q1913" s="2">
        <f>F1913*0.55 + M1913*0.45</f>
        <v>38.24285714285714</v>
      </c>
      <c r="R1913" s="2">
        <f>P1913*0.55+Q1913*0.45</f>
        <v>17.298376078285713</v>
      </c>
      <c r="S1913" s="8">
        <f>E1913/SUM($E$2:$E$2772)</f>
        <v>1.5908947771634698E-4</v>
      </c>
      <c r="T1913" s="8">
        <f>Tabla13[[#This Row],[rsi_earning]]/SUM(Tabla13[rsi_earning])</f>
        <v>0</v>
      </c>
      <c r="U1913" s="10">
        <f>Tabla13[[#This Row],[P(D)]]+Tabla13[[#This Row],[P_RSI(D)]]</f>
        <v>1.5908947771634698E-4</v>
      </c>
    </row>
    <row r="1914" spans="1:21" x14ac:dyDescent="0.2">
      <c r="A1914" t="s">
        <v>4108</v>
      </c>
      <c r="B1914" t="s">
        <v>4109</v>
      </c>
      <c r="C1914" s="1">
        <v>357.67999267578102</v>
      </c>
      <c r="D1914" s="1">
        <v>29841.58</v>
      </c>
      <c r="E1914" s="6">
        <f>D1914/100000</f>
        <v>0.29841580000000001</v>
      </c>
      <c r="F1914" s="4">
        <v>72.5555555555555</v>
      </c>
      <c r="G1914" s="1">
        <v>411.29</v>
      </c>
      <c r="H1914">
        <v>369.56087185980903</v>
      </c>
      <c r="I1914">
        <v>383.83315505028798</v>
      </c>
      <c r="J1914">
        <v>355.28858866933001</v>
      </c>
      <c r="K1914" s="1">
        <v>-227.89</v>
      </c>
      <c r="L1914" s="6">
        <f>K1914/100000</f>
        <v>-2.2788999999999999E-3</v>
      </c>
      <c r="M1914">
        <v>123.5</v>
      </c>
      <c r="N1914">
        <v>-1.85</v>
      </c>
      <c r="O1914">
        <v>38.441330611927299</v>
      </c>
      <c r="P1914" s="2">
        <f>E1914*0.55 + L1914*0.45</f>
        <v>0.16310318500000001</v>
      </c>
      <c r="Q1914" s="2">
        <f>F1914*0.55 + M1914*0.45</f>
        <v>95.480555555555526</v>
      </c>
      <c r="R1914" s="2">
        <f>P1914*0.55+Q1914*0.45</f>
        <v>43.055956751749989</v>
      </c>
      <c r="S1914" s="8">
        <f>E1914/SUM($E$2:$E$2772)</f>
        <v>1.6119735646946649E-4</v>
      </c>
      <c r="T1914" s="8">
        <f>Tabla13[[#This Row],[rsi_earning]]/SUM(Tabla13[rsi_earning])</f>
        <v>-2.1131656790430941E-6</v>
      </c>
      <c r="U1914" s="10">
        <f>Tabla13[[#This Row],[P(D)]]+Tabla13[[#This Row],[P_RSI(D)]]</f>
        <v>1.590841907904234E-4</v>
      </c>
    </row>
    <row r="1915" spans="1:21" x14ac:dyDescent="0.2">
      <c r="A1915" t="s">
        <v>9334</v>
      </c>
      <c r="B1915" t="s">
        <v>9335</v>
      </c>
      <c r="C1915" s="1">
        <v>42.450000762939403</v>
      </c>
      <c r="D1915" s="1">
        <v>20132.78</v>
      </c>
      <c r="E1915" s="6">
        <f>D1915/100000</f>
        <v>0.2013278</v>
      </c>
      <c r="F1915" s="4">
        <v>105</v>
      </c>
      <c r="G1915" s="1">
        <v>191.74</v>
      </c>
      <c r="H1915">
        <v>40.616971115699201</v>
      </c>
      <c r="I1915">
        <v>41.887387504191203</v>
      </c>
      <c r="J1915">
        <v>39.346554727207298</v>
      </c>
      <c r="K1915" s="1">
        <v>5418.71</v>
      </c>
      <c r="L1915" s="6">
        <f>K1915/100000</f>
        <v>5.4187100000000002E-2</v>
      </c>
      <c r="M1915">
        <v>126</v>
      </c>
      <c r="N1915">
        <v>43.01</v>
      </c>
      <c r="O1915">
        <v>80.454538361102493</v>
      </c>
      <c r="P1915" s="2">
        <f>E1915*0.55 + L1915*0.45</f>
        <v>0.13511448500000001</v>
      </c>
      <c r="Q1915" s="2">
        <f>F1915*0.55 + M1915*0.45</f>
        <v>114.45000000000002</v>
      </c>
      <c r="R1915" s="2">
        <f>P1915*0.55+Q1915*0.45</f>
        <v>51.576812966750012</v>
      </c>
      <c r="S1915" s="8">
        <f>E1915/SUM($E$2:$E$2772)</f>
        <v>1.0875265030810518E-4</v>
      </c>
      <c r="T1915" s="8">
        <f>Tabla13[[#This Row],[rsi_earning]]/SUM(Tabla13[rsi_earning])</f>
        <v>5.0246311802569684E-5</v>
      </c>
      <c r="U1915" s="10">
        <f>Tabla13[[#This Row],[P(D)]]+Tabla13[[#This Row],[P_RSI(D)]]</f>
        <v>1.5899896211067486E-4</v>
      </c>
    </row>
    <row r="1916" spans="1:21" x14ac:dyDescent="0.2">
      <c r="A1916" t="s">
        <v>4562</v>
      </c>
      <c r="B1916" t="s">
        <v>4563</v>
      </c>
      <c r="C1916" s="1">
        <v>52.990001678466797</v>
      </c>
      <c r="D1916" s="1">
        <v>29404.79</v>
      </c>
      <c r="E1916" s="6">
        <f>D1916/100000</f>
        <v>0.29404790000000003</v>
      </c>
      <c r="F1916" s="4">
        <v>64.818181818181799</v>
      </c>
      <c r="G1916" s="1">
        <v>453.65</v>
      </c>
      <c r="H1916">
        <v>51.592261022215801</v>
      </c>
      <c r="I1916">
        <v>53.058035331929403</v>
      </c>
      <c r="J1916">
        <v>50.126486712502299</v>
      </c>
      <c r="K1916" s="1">
        <v>0</v>
      </c>
      <c r="L1916" s="6">
        <f>K1916/100000</f>
        <v>0</v>
      </c>
      <c r="M1916">
        <v>1</v>
      </c>
      <c r="N1916">
        <v>0</v>
      </c>
      <c r="O1916">
        <v>62.211112444861101</v>
      </c>
      <c r="P1916" s="2">
        <f>E1916*0.55 + L1916*0.45</f>
        <v>0.16172634500000002</v>
      </c>
      <c r="Q1916" s="2">
        <f>F1916*0.55 + M1916*0.45</f>
        <v>36.099999999999994</v>
      </c>
      <c r="R1916" s="2">
        <f>P1916*0.55+Q1916*0.45</f>
        <v>16.333949489749997</v>
      </c>
      <c r="S1916" s="8">
        <f>E1916/SUM($E$2:$E$2772)</f>
        <v>1.5883791727984255E-4</v>
      </c>
      <c r="T1916" s="8">
        <f>Tabla13[[#This Row],[rsi_earning]]/SUM(Tabla13[rsi_earning])</f>
        <v>0</v>
      </c>
      <c r="U1916" s="10">
        <f>Tabla13[[#This Row],[P(D)]]+Tabla13[[#This Row],[P_RSI(D)]]</f>
        <v>1.5883791727984255E-4</v>
      </c>
    </row>
    <row r="1917" spans="1:21" x14ac:dyDescent="0.2">
      <c r="A1917" t="s">
        <v>3087</v>
      </c>
      <c r="B1917" t="s">
        <v>3088</v>
      </c>
      <c r="C1917" s="1">
        <v>51.759998321533203</v>
      </c>
      <c r="D1917" s="1">
        <v>29353.72</v>
      </c>
      <c r="E1917" s="6">
        <f>D1917/100000</f>
        <v>0.2935372</v>
      </c>
      <c r="F1917" s="4">
        <v>58.909090909090899</v>
      </c>
      <c r="G1917" s="1">
        <v>498.29</v>
      </c>
      <c r="H1917">
        <v>50.107473381612898</v>
      </c>
      <c r="I1917">
        <v>51.149263604198602</v>
      </c>
      <c r="J1917">
        <v>49.065683159027202</v>
      </c>
      <c r="K1917" s="1">
        <v>0</v>
      </c>
      <c r="L1917" s="6">
        <f>K1917/100000</f>
        <v>0</v>
      </c>
      <c r="M1917">
        <v>1</v>
      </c>
      <c r="N1917">
        <v>0</v>
      </c>
      <c r="O1917">
        <v>65.155841339355007</v>
      </c>
      <c r="P1917" s="2">
        <f>E1917*0.55 + L1917*0.45</f>
        <v>0.16144546000000001</v>
      </c>
      <c r="Q1917" s="2">
        <f>F1917*0.55 + M1917*0.45</f>
        <v>32.85</v>
      </c>
      <c r="R1917" s="2">
        <f>P1917*0.55+Q1917*0.45</f>
        <v>14.871295003</v>
      </c>
      <c r="S1917" s="8">
        <f>E1917/SUM($E$2:$E$2772)</f>
        <v>1.5856204887760325E-4</v>
      </c>
      <c r="T1917" s="8">
        <f>Tabla13[[#This Row],[rsi_earning]]/SUM(Tabla13[rsi_earning])</f>
        <v>0</v>
      </c>
      <c r="U1917" s="10">
        <f>Tabla13[[#This Row],[P(D)]]+Tabla13[[#This Row],[P_RSI(D)]]</f>
        <v>1.5856204887760325E-4</v>
      </c>
    </row>
    <row r="1918" spans="1:21" x14ac:dyDescent="0.2">
      <c r="A1918" t="s">
        <v>2519</v>
      </c>
      <c r="B1918" t="s">
        <v>2520</v>
      </c>
      <c r="C1918" s="1">
        <v>95.739997863769503</v>
      </c>
      <c r="D1918" s="1">
        <v>5567.32</v>
      </c>
      <c r="E1918" s="6">
        <f>D1918/100000</f>
        <v>5.5673199999999999E-2</v>
      </c>
      <c r="F1918" s="4">
        <v>128.42857142857099</v>
      </c>
      <c r="G1918" s="1">
        <v>43.35</v>
      </c>
      <c r="H1918">
        <v>90.517058061395403</v>
      </c>
      <c r="I1918">
        <v>95.385134994669301</v>
      </c>
      <c r="J1918">
        <v>85.648981128121505</v>
      </c>
      <c r="K1918" s="1">
        <v>13828.76</v>
      </c>
      <c r="L1918" s="6">
        <f>K1918/100000</f>
        <v>0.13828760000000001</v>
      </c>
      <c r="M1918">
        <v>575</v>
      </c>
      <c r="N1918">
        <v>24.05</v>
      </c>
      <c r="O1918">
        <v>68.567435760307603</v>
      </c>
      <c r="P1918" s="2">
        <f>E1918*0.55 + L1918*0.45</f>
        <v>9.2849680000000018E-2</v>
      </c>
      <c r="Q1918" s="2">
        <f>F1918*0.55 + M1918*0.45</f>
        <v>329.38571428571402</v>
      </c>
      <c r="R1918" s="2">
        <f>P1918*0.55+Q1918*0.45</f>
        <v>148.27463875257132</v>
      </c>
      <c r="S1918" s="8">
        <f>E1918/SUM($E$2:$E$2772)</f>
        <v>3.0073383065494189E-5</v>
      </c>
      <c r="T1918" s="8">
        <f>Tabla13[[#This Row],[rsi_earning]]/SUM(Tabla13[rsi_earning])</f>
        <v>1.2823055428375085E-4</v>
      </c>
      <c r="U1918" s="10">
        <f>Tabla13[[#This Row],[P(D)]]+Tabla13[[#This Row],[P_RSI(D)]]</f>
        <v>1.5830393734924504E-4</v>
      </c>
    </row>
    <row r="1919" spans="1:21" x14ac:dyDescent="0.2">
      <c r="A1919" t="s">
        <v>3826</v>
      </c>
      <c r="B1919" t="s">
        <v>3827</v>
      </c>
      <c r="C1919" s="1">
        <v>91.190002441406193</v>
      </c>
      <c r="D1919" s="1">
        <v>29277.03</v>
      </c>
      <c r="E1919" s="6">
        <f>D1919/100000</f>
        <v>0.29277029999999998</v>
      </c>
      <c r="F1919" s="4">
        <v>79.8888888888888</v>
      </c>
      <c r="G1919" s="1">
        <v>366.47</v>
      </c>
      <c r="H1919">
        <v>90.949563296666994</v>
      </c>
      <c r="I1919">
        <v>93.605639231056898</v>
      </c>
      <c r="J1919">
        <v>88.293487362277006</v>
      </c>
      <c r="K1919" s="1">
        <v>0</v>
      </c>
      <c r="L1919" s="6">
        <f>K1919/100000</f>
        <v>0</v>
      </c>
      <c r="M1919">
        <v>1</v>
      </c>
      <c r="N1919">
        <v>0</v>
      </c>
      <c r="O1919">
        <v>38.500509013441501</v>
      </c>
      <c r="P1919" s="2">
        <f>E1919*0.55 + L1919*0.45</f>
        <v>0.16102366500000001</v>
      </c>
      <c r="Q1919" s="2">
        <f>F1919*0.55 + M1919*0.45</f>
        <v>44.388888888888843</v>
      </c>
      <c r="R1919" s="2">
        <f>P1919*0.55+Q1919*0.45</f>
        <v>20.063563015749981</v>
      </c>
      <c r="S1919" s="8">
        <f>E1919/SUM($E$2:$E$2772)</f>
        <v>1.5814778712378044E-4</v>
      </c>
      <c r="T1919" s="8">
        <f>Tabla13[[#This Row],[rsi_earning]]/SUM(Tabla13[rsi_earning])</f>
        <v>0</v>
      </c>
      <c r="U1919" s="10">
        <f>Tabla13[[#This Row],[P(D)]]+Tabla13[[#This Row],[P_RSI(D)]]</f>
        <v>1.5814778712378044E-4</v>
      </c>
    </row>
    <row r="1920" spans="1:21" x14ac:dyDescent="0.2">
      <c r="A1920" t="s">
        <v>3458</v>
      </c>
      <c r="B1920" t="s">
        <v>3459</v>
      </c>
      <c r="C1920" s="1">
        <v>3.3699998855590798</v>
      </c>
      <c r="D1920" s="1">
        <v>110880.73</v>
      </c>
      <c r="E1920" s="6">
        <f>D1920/100000</f>
        <v>1.1088073000000001</v>
      </c>
      <c r="F1920" s="4">
        <v>116.555555555555</v>
      </c>
      <c r="G1920" s="1">
        <v>951.31</v>
      </c>
      <c r="H1920">
        <v>3.02421372656275</v>
      </c>
      <c r="I1920">
        <v>3.4601455380583102</v>
      </c>
      <c r="J1920">
        <v>2.5882819150671899</v>
      </c>
      <c r="K1920" s="1">
        <v>-47565.36</v>
      </c>
      <c r="L1920" s="6">
        <f>K1920/100000</f>
        <v>-0.47565360000000001</v>
      </c>
      <c r="M1920">
        <v>1763</v>
      </c>
      <c r="N1920">
        <v>-26.98</v>
      </c>
      <c r="O1920">
        <v>62.745095900384001</v>
      </c>
      <c r="P1920" s="2">
        <f>E1920*0.55 + L1920*0.45</f>
        <v>0.39579989500000007</v>
      </c>
      <c r="Q1920" s="2">
        <f>F1920*0.55 + M1920*0.45</f>
        <v>857.45555555555529</v>
      </c>
      <c r="R1920" s="2">
        <f>P1920*0.55+Q1920*0.45</f>
        <v>386.07268994224989</v>
      </c>
      <c r="S1920" s="8">
        <f>E1920/SUM($E$2:$E$2772)</f>
        <v>5.9895221899794405E-4</v>
      </c>
      <c r="T1920" s="8">
        <f>Tabla13[[#This Row],[rsi_earning]]/SUM(Tabla13[rsi_earning])</f>
        <v>-4.4106141675075361E-4</v>
      </c>
      <c r="U1920" s="10">
        <f>Tabla13[[#This Row],[P(D)]]+Tabla13[[#This Row],[P_RSI(D)]]</f>
        <v>1.5789080224719044E-4</v>
      </c>
    </row>
    <row r="1921" spans="1:21" x14ac:dyDescent="0.2">
      <c r="A1921" t="s">
        <v>4600</v>
      </c>
      <c r="B1921" t="s">
        <v>4601</v>
      </c>
      <c r="C1921" s="1">
        <v>65.129997253417898</v>
      </c>
      <c r="D1921" s="1">
        <v>14351.44</v>
      </c>
      <c r="E1921" s="6">
        <f>D1921/100000</f>
        <v>0.14351440000000001</v>
      </c>
      <c r="F1921" s="4">
        <v>70.625</v>
      </c>
      <c r="G1921" s="1">
        <v>203.21</v>
      </c>
      <c r="H1921">
        <v>63.941559472206499</v>
      </c>
      <c r="I1921">
        <v>65.382683659952207</v>
      </c>
      <c r="J1921">
        <v>62.500435284460799</v>
      </c>
      <c r="K1921" s="1">
        <v>8616.2900000000009</v>
      </c>
      <c r="L1921" s="6">
        <f>K1921/100000</f>
        <v>8.6162900000000014E-2</v>
      </c>
      <c r="M1921">
        <v>552</v>
      </c>
      <c r="N1921">
        <v>15.61</v>
      </c>
      <c r="O1921">
        <v>57.236279322403703</v>
      </c>
      <c r="P1921" s="2">
        <f>E1921*0.55 + L1921*0.45</f>
        <v>0.11770622500000003</v>
      </c>
      <c r="Q1921" s="2">
        <f>F1921*0.55 + M1921*0.45</f>
        <v>287.24374999999998</v>
      </c>
      <c r="R1921" s="2">
        <f>P1921*0.55+Q1921*0.45</f>
        <v>129.32442592374997</v>
      </c>
      <c r="S1921" s="8">
        <f>E1921/SUM($E$2:$E$2772)</f>
        <v>7.752318039226342E-5</v>
      </c>
      <c r="T1921" s="8">
        <f>Tabla13[[#This Row],[rsi_earning]]/SUM(Tabla13[rsi_earning])</f>
        <v>7.9896653247980281E-5</v>
      </c>
      <c r="U1921" s="10">
        <f>Tabla13[[#This Row],[P(D)]]+Tabla13[[#This Row],[P_RSI(D)]]</f>
        <v>1.574198336402437E-4</v>
      </c>
    </row>
    <row r="1922" spans="1:21" x14ac:dyDescent="0.2">
      <c r="A1922" t="s">
        <v>9601</v>
      </c>
      <c r="B1922" t="s">
        <v>9602</v>
      </c>
      <c r="C1922" s="1">
        <v>306.38000488281199</v>
      </c>
      <c r="D1922" s="1">
        <v>1981.89</v>
      </c>
      <c r="E1922" s="6">
        <f>D1922/100000</f>
        <v>1.98189E-2</v>
      </c>
      <c r="F1922" s="4">
        <v>98.4</v>
      </c>
      <c r="G1922" s="1">
        <v>20.14</v>
      </c>
      <c r="H1922">
        <v>266.55270644593702</v>
      </c>
      <c r="I1922">
        <v>283.63262426889497</v>
      </c>
      <c r="J1922">
        <v>249.47278862297901</v>
      </c>
      <c r="K1922" s="1">
        <v>15820.63</v>
      </c>
      <c r="L1922" s="6">
        <f>K1922/100000</f>
        <v>0.15820629999999999</v>
      </c>
      <c r="M1922">
        <v>716</v>
      </c>
      <c r="N1922">
        <v>22.1</v>
      </c>
      <c r="O1922">
        <v>68.433226868271802</v>
      </c>
      <c r="P1922" s="2">
        <f>E1922*0.55 + L1922*0.45</f>
        <v>8.2093230000000003E-2</v>
      </c>
      <c r="Q1922" s="2">
        <f>F1922*0.55 + M1922*0.45</f>
        <v>376.32</v>
      </c>
      <c r="R1922" s="2">
        <f>P1922*0.55+Q1922*0.45</f>
        <v>169.3891512765</v>
      </c>
      <c r="S1922" s="8">
        <f>E1922/SUM($E$2:$E$2772)</f>
        <v>1.0705714268925136E-5</v>
      </c>
      <c r="T1922" s="8">
        <f>Tabla13[[#This Row],[rsi_earning]]/SUM(Tabla13[rsi_earning])</f>
        <v>1.4670065530229299E-4</v>
      </c>
      <c r="U1922" s="10">
        <f>Tabla13[[#This Row],[P(D)]]+Tabla13[[#This Row],[P_RSI(D)]]</f>
        <v>1.5740636957121813E-4</v>
      </c>
    </row>
    <row r="1923" spans="1:21" x14ac:dyDescent="0.2">
      <c r="A1923" t="s">
        <v>4778</v>
      </c>
      <c r="B1923" t="s">
        <v>4779</v>
      </c>
      <c r="C1923" s="1">
        <v>103.77999877929599</v>
      </c>
      <c r="D1923" s="1">
        <v>29075.08</v>
      </c>
      <c r="E1923" s="6">
        <f>D1923/100000</f>
        <v>0.29075080000000003</v>
      </c>
      <c r="F1923" s="4">
        <v>52.5833333333333</v>
      </c>
      <c r="G1923" s="1">
        <v>552.92999999999995</v>
      </c>
      <c r="H1923">
        <v>103.600802751469</v>
      </c>
      <c r="I1923">
        <v>104.73073909959599</v>
      </c>
      <c r="J1923">
        <v>102.470866403342</v>
      </c>
      <c r="K1923" s="1">
        <v>0</v>
      </c>
      <c r="L1923" s="6">
        <f>K1923/100000</f>
        <v>0</v>
      </c>
      <c r="M1923">
        <v>1</v>
      </c>
      <c r="N1923">
        <v>0</v>
      </c>
      <c r="O1923">
        <v>42.744010210120699</v>
      </c>
      <c r="P1923" s="2">
        <f>E1923*0.55 + L1923*0.45</f>
        <v>0.15991294000000003</v>
      </c>
      <c r="Q1923" s="2">
        <f>F1923*0.55 + M1923*0.45</f>
        <v>29.370833333333316</v>
      </c>
      <c r="R1923" s="2">
        <f>P1923*0.55+Q1923*0.45</f>
        <v>13.304827116999993</v>
      </c>
      <c r="S1923" s="8">
        <f>E1923/SUM($E$2:$E$2772)</f>
        <v>1.5705689963930382E-4</v>
      </c>
      <c r="T1923" s="8">
        <f>Tabla13[[#This Row],[rsi_earning]]/SUM(Tabla13[rsi_earning])</f>
        <v>0</v>
      </c>
      <c r="U1923" s="10">
        <f>Tabla13[[#This Row],[P(D)]]+Tabla13[[#This Row],[P_RSI(D)]]</f>
        <v>1.5705689963930382E-4</v>
      </c>
    </row>
    <row r="1924" spans="1:21" x14ac:dyDescent="0.2">
      <c r="A1924" t="s">
        <v>4592</v>
      </c>
      <c r="B1924" t="s">
        <v>4593</v>
      </c>
      <c r="C1924" s="1">
        <v>165.39999389648401</v>
      </c>
      <c r="D1924" s="1">
        <v>29025.96</v>
      </c>
      <c r="E1924" s="6">
        <f>D1924/100000</f>
        <v>0.29025960000000001</v>
      </c>
      <c r="F1924" s="4">
        <v>61.6</v>
      </c>
      <c r="G1924" s="1">
        <v>471.2</v>
      </c>
      <c r="H1924">
        <v>163.37263467202499</v>
      </c>
      <c r="I1924">
        <v>166.62844471516101</v>
      </c>
      <c r="J1924">
        <v>160.116824628888</v>
      </c>
      <c r="K1924" s="1">
        <v>0</v>
      </c>
      <c r="L1924" s="6">
        <f>K1924/100000</f>
        <v>0</v>
      </c>
      <c r="M1924">
        <v>1</v>
      </c>
      <c r="N1924">
        <v>0</v>
      </c>
      <c r="O1924">
        <v>54.975660561052301</v>
      </c>
      <c r="P1924" s="2">
        <f>E1924*0.55 + L1924*0.45</f>
        <v>0.15964278000000001</v>
      </c>
      <c r="Q1924" s="2">
        <f>F1924*0.55 + M1924*0.45</f>
        <v>34.330000000000005</v>
      </c>
      <c r="R1924" s="2">
        <f>P1924*0.55+Q1924*0.45</f>
        <v>15.536303529000003</v>
      </c>
      <c r="S1924" s="8">
        <f>E1924/SUM($E$2:$E$2772)</f>
        <v>1.5679156468888293E-4</v>
      </c>
      <c r="T1924" s="8">
        <f>Tabla13[[#This Row],[rsi_earning]]/SUM(Tabla13[rsi_earning])</f>
        <v>0</v>
      </c>
      <c r="U1924" s="10">
        <f>Tabla13[[#This Row],[P(D)]]+Tabla13[[#This Row],[P_RSI(D)]]</f>
        <v>1.5679156468888293E-4</v>
      </c>
    </row>
    <row r="1925" spans="1:21" x14ac:dyDescent="0.2">
      <c r="A1925" t="s">
        <v>5088</v>
      </c>
      <c r="B1925" t="s">
        <v>5089</v>
      </c>
      <c r="C1925" s="1">
        <v>12.439999580383301</v>
      </c>
      <c r="D1925" s="1">
        <v>29024.35</v>
      </c>
      <c r="E1925" s="6">
        <f>D1925/100000</f>
        <v>0.29024349999999999</v>
      </c>
      <c r="F1925" s="4">
        <v>114.5</v>
      </c>
      <c r="G1925" s="1">
        <v>253.49</v>
      </c>
      <c r="H1925">
        <v>11.5002843186723</v>
      </c>
      <c r="I1925">
        <v>12.898637245936101</v>
      </c>
      <c r="J1925">
        <v>10.1019313914086</v>
      </c>
      <c r="K1925" s="1">
        <v>0</v>
      </c>
      <c r="L1925" s="6">
        <f>K1925/100000</f>
        <v>0</v>
      </c>
      <c r="M1925">
        <v>1</v>
      </c>
      <c r="N1925">
        <v>0</v>
      </c>
      <c r="O1925">
        <v>63.1336384602279</v>
      </c>
      <c r="P1925" s="2">
        <f>E1925*0.55 + L1925*0.45</f>
        <v>0.15963392500000001</v>
      </c>
      <c r="Q1925" s="2">
        <f>F1925*0.55 + M1925*0.45</f>
        <v>63.425000000000011</v>
      </c>
      <c r="R1925" s="2">
        <f>P1925*0.55+Q1925*0.45</f>
        <v>28.629048658750005</v>
      </c>
      <c r="S1925" s="8">
        <f>E1925/SUM($E$2:$E$2772)</f>
        <v>1.5678286783892003E-4</v>
      </c>
      <c r="T1925" s="8">
        <f>Tabla13[[#This Row],[rsi_earning]]/SUM(Tabla13[rsi_earning])</f>
        <v>0</v>
      </c>
      <c r="U1925" s="10">
        <f>Tabla13[[#This Row],[P(D)]]+Tabla13[[#This Row],[P_RSI(D)]]</f>
        <v>1.5678286783892003E-4</v>
      </c>
    </row>
    <row r="1926" spans="1:21" x14ac:dyDescent="0.2">
      <c r="A1926" t="s">
        <v>9637</v>
      </c>
      <c r="B1926" t="s">
        <v>9638</v>
      </c>
      <c r="C1926" s="1">
        <v>18.9300003051757</v>
      </c>
      <c r="D1926" s="1">
        <v>2863.79</v>
      </c>
      <c r="E1926" s="6">
        <f>D1926/100000</f>
        <v>2.8637900000000001E-2</v>
      </c>
      <c r="F1926" s="4">
        <v>84.5555555555555</v>
      </c>
      <c r="G1926" s="1">
        <v>33.869999999999997</v>
      </c>
      <c r="H1926">
        <v>17.931825521074199</v>
      </c>
      <c r="I1926">
        <v>18.390347389405999</v>
      </c>
      <c r="J1926">
        <v>17.473303652742299</v>
      </c>
      <c r="K1926" s="1">
        <v>15236.69</v>
      </c>
      <c r="L1926" s="6">
        <f>K1926/100000</f>
        <v>0.1523669</v>
      </c>
      <c r="M1926">
        <v>230.666666666666</v>
      </c>
      <c r="N1926">
        <v>66.06</v>
      </c>
      <c r="O1926">
        <v>71.264364036169397</v>
      </c>
      <c r="P1926" s="2">
        <f>E1926*0.55 + L1926*0.45</f>
        <v>8.4315950000000001E-2</v>
      </c>
      <c r="Q1926" s="2">
        <f>F1926*0.55 + M1926*0.45</f>
        <v>150.30555555555523</v>
      </c>
      <c r="R1926" s="2">
        <f>P1926*0.55+Q1926*0.45</f>
        <v>67.683873772499865</v>
      </c>
      <c r="S1926" s="8">
        <f>E1926/SUM($E$2:$E$2772)</f>
        <v>1.5469535375931617E-5</v>
      </c>
      <c r="T1926" s="8">
        <f>Tabla13[[#This Row],[rsi_earning]]/SUM(Tabla13[rsi_earning])</f>
        <v>1.4128592904567611E-4</v>
      </c>
      <c r="U1926" s="10">
        <f>Tabla13[[#This Row],[P(D)]]+Tabla13[[#This Row],[P_RSI(D)]]</f>
        <v>1.5675546442160774E-4</v>
      </c>
    </row>
    <row r="1927" spans="1:21" x14ac:dyDescent="0.2">
      <c r="A1927" t="s">
        <v>9436</v>
      </c>
      <c r="B1927" t="s">
        <v>9437</v>
      </c>
      <c r="C1927" s="1">
        <v>70.540000915527301</v>
      </c>
      <c r="D1927" s="1">
        <v>28936.44</v>
      </c>
      <c r="E1927" s="6">
        <f>D1927/100000</f>
        <v>0.28936439999999997</v>
      </c>
      <c r="F1927" s="4">
        <v>95.6666666666666</v>
      </c>
      <c r="G1927" s="1">
        <v>302.47000000000003</v>
      </c>
      <c r="H1927">
        <v>59.226580972398601</v>
      </c>
      <c r="I1927">
        <v>65.343712578326702</v>
      </c>
      <c r="J1927">
        <v>53.1094493664705</v>
      </c>
      <c r="K1927" s="1">
        <v>0</v>
      </c>
      <c r="L1927" s="6">
        <f>K1927/100000</f>
        <v>0</v>
      </c>
      <c r="M1927">
        <v>1</v>
      </c>
      <c r="N1927">
        <v>0</v>
      </c>
      <c r="O1927">
        <v>65.570561242948699</v>
      </c>
      <c r="P1927" s="2">
        <f>E1927*0.55 + L1927*0.45</f>
        <v>0.15915041999999999</v>
      </c>
      <c r="Q1927" s="2">
        <f>F1927*0.55 + M1927*0.45</f>
        <v>53.066666666666634</v>
      </c>
      <c r="R1927" s="2">
        <f>P1927*0.55+Q1927*0.45</f>
        <v>23.967532730999984</v>
      </c>
      <c r="S1927" s="8">
        <f>E1927/SUM($E$2:$E$2772)</f>
        <v>1.5630799822386509E-4</v>
      </c>
      <c r="T1927" s="8">
        <f>Tabla13[[#This Row],[rsi_earning]]/SUM(Tabla13[rsi_earning])</f>
        <v>0</v>
      </c>
      <c r="U1927" s="10">
        <f>Tabla13[[#This Row],[P(D)]]+Tabla13[[#This Row],[P_RSI(D)]]</f>
        <v>1.5630799822386509E-4</v>
      </c>
    </row>
    <row r="1928" spans="1:21" x14ac:dyDescent="0.2">
      <c r="A1928" t="s">
        <v>4270</v>
      </c>
      <c r="B1928" t="s">
        <v>4271</v>
      </c>
      <c r="C1928" s="1">
        <v>54.990001678466797</v>
      </c>
      <c r="D1928" s="1">
        <v>43419.72</v>
      </c>
      <c r="E1928" s="6">
        <f>D1928/100000</f>
        <v>0.43419720000000001</v>
      </c>
      <c r="F1928" s="4">
        <v>91.363636363636303</v>
      </c>
      <c r="G1928" s="1">
        <v>475.24</v>
      </c>
      <c r="H1928">
        <v>58.220636335834797</v>
      </c>
      <c r="I1928">
        <v>60.619767495779897</v>
      </c>
      <c r="J1928">
        <v>55.821505175889797</v>
      </c>
      <c r="K1928" s="1">
        <v>-8448.52</v>
      </c>
      <c r="L1928" s="6">
        <f>K1928/100000</f>
        <v>-8.448520000000001E-2</v>
      </c>
      <c r="M1928">
        <v>546</v>
      </c>
      <c r="N1928">
        <v>-15.47</v>
      </c>
      <c r="O1928">
        <v>26.857898833458901</v>
      </c>
      <c r="P1928" s="2">
        <f>E1928*0.55 + L1928*0.45</f>
        <v>0.20079012000000002</v>
      </c>
      <c r="Q1928" s="2">
        <f>F1928*0.55 + M1928*0.45</f>
        <v>295.95</v>
      </c>
      <c r="R1928" s="2">
        <f>P1928*0.55+Q1928*0.45</f>
        <v>133.28793456600002</v>
      </c>
      <c r="S1928" s="8">
        <f>E1928/SUM($E$2:$E$2772)</f>
        <v>2.3454334799445683E-4</v>
      </c>
      <c r="T1928" s="8">
        <f>Tabla13[[#This Row],[rsi_earning]]/SUM(Tabla13[rsi_earning])</f>
        <v>-7.8340964951113099E-5</v>
      </c>
      <c r="U1928" s="10">
        <f>Tabla13[[#This Row],[P(D)]]+Tabla13[[#This Row],[P_RSI(D)]]</f>
        <v>1.5620238304334371E-4</v>
      </c>
    </row>
    <row r="1929" spans="1:21" x14ac:dyDescent="0.2">
      <c r="A1929" t="s">
        <v>3894</v>
      </c>
      <c r="B1929" t="s">
        <v>3895</v>
      </c>
      <c r="C1929" s="1">
        <v>26.6800003051757</v>
      </c>
      <c r="D1929" s="1">
        <v>22555.79</v>
      </c>
      <c r="E1929" s="6">
        <f>D1929/100000</f>
        <v>0.22555790000000001</v>
      </c>
      <c r="F1929" s="4">
        <v>109.444444444444</v>
      </c>
      <c r="G1929" s="1">
        <v>206.09</v>
      </c>
      <c r="H1929">
        <v>27.055915394116099</v>
      </c>
      <c r="I1929">
        <v>28.624189467952899</v>
      </c>
      <c r="J1929">
        <v>25.487641320279302</v>
      </c>
      <c r="K1929" s="1">
        <v>3653.27</v>
      </c>
      <c r="L1929" s="6">
        <f>K1929/100000</f>
        <v>3.6532700000000001E-2</v>
      </c>
      <c r="M1929">
        <v>458.5</v>
      </c>
      <c r="N1929">
        <v>7.97</v>
      </c>
      <c r="O1929">
        <v>49.843256533120297</v>
      </c>
      <c r="P1929" s="2">
        <f>E1929*0.55 + L1929*0.45</f>
        <v>0.14049656000000002</v>
      </c>
      <c r="Q1929" s="2">
        <f>F1929*0.55 + M1929*0.45</f>
        <v>266.51944444444422</v>
      </c>
      <c r="R1929" s="2">
        <f>P1929*0.55+Q1929*0.45</f>
        <v>120.0110231079999</v>
      </c>
      <c r="S1929" s="8">
        <f>E1929/SUM($E$2:$E$2772)</f>
        <v>1.2184119343146132E-4</v>
      </c>
      <c r="T1929" s="8">
        <f>Tabla13[[#This Row],[rsi_earning]]/SUM(Tabla13[rsi_earning])</f>
        <v>3.3875838256517466E-5</v>
      </c>
      <c r="U1929" s="10">
        <f>Tabla13[[#This Row],[P(D)]]+Tabla13[[#This Row],[P_RSI(D)]]</f>
        <v>1.5571703168797878E-4</v>
      </c>
    </row>
    <row r="1930" spans="1:21" x14ac:dyDescent="0.2">
      <c r="A1930" t="s">
        <v>8033</v>
      </c>
      <c r="B1930" t="s">
        <v>8034</v>
      </c>
      <c r="C1930" s="1">
        <v>25.770000457763601</v>
      </c>
      <c r="D1930" s="1">
        <v>29481.45</v>
      </c>
      <c r="E1930" s="6">
        <f>D1930/100000</f>
        <v>0.29481450000000003</v>
      </c>
      <c r="F1930" s="4">
        <v>87.5</v>
      </c>
      <c r="G1930" s="1">
        <v>336.93</v>
      </c>
      <c r="H1930">
        <v>26.161338197738001</v>
      </c>
      <c r="I1930">
        <v>28.124574851644802</v>
      </c>
      <c r="J1930">
        <v>24.1981015438312</v>
      </c>
      <c r="K1930" s="1">
        <v>-385.63</v>
      </c>
      <c r="L1930" s="6">
        <f>K1930/100000</f>
        <v>-3.8563E-3</v>
      </c>
      <c r="M1930">
        <v>305</v>
      </c>
      <c r="N1930">
        <v>-1.26</v>
      </c>
      <c r="O1930">
        <v>53.771294957568401</v>
      </c>
      <c r="P1930" s="2">
        <f>E1930*0.55 + L1930*0.45</f>
        <v>0.16041264000000002</v>
      </c>
      <c r="Q1930" s="2">
        <f>F1930*0.55 + M1930*0.45</f>
        <v>185.375</v>
      </c>
      <c r="R1930" s="2">
        <f>P1930*0.55+Q1930*0.45</f>
        <v>83.506976952000002</v>
      </c>
      <c r="S1930" s="8">
        <f>E1930/SUM($E$2:$E$2772)</f>
        <v>1.5925201698056046E-4</v>
      </c>
      <c r="T1930" s="8">
        <f>Tabla13[[#This Row],[rsi_earning]]/SUM(Tabla13[rsi_earning])</f>
        <v>-3.5758483514388015E-6</v>
      </c>
      <c r="U1930" s="10">
        <f>Tabla13[[#This Row],[P(D)]]+Tabla13[[#This Row],[P_RSI(D)]]</f>
        <v>1.5567616862912164E-4</v>
      </c>
    </row>
    <row r="1931" spans="1:21" x14ac:dyDescent="0.2">
      <c r="A1931" t="s">
        <v>6120</v>
      </c>
      <c r="B1931" t="s">
        <v>6121</v>
      </c>
      <c r="C1931" s="1">
        <v>35.340000152587798</v>
      </c>
      <c r="D1931" s="1">
        <v>28720.86</v>
      </c>
      <c r="E1931" s="6">
        <f>D1931/100000</f>
        <v>0.28720859999999998</v>
      </c>
      <c r="F1931" s="4">
        <v>86.6666666666666</v>
      </c>
      <c r="G1931" s="1">
        <v>331.39</v>
      </c>
      <c r="H1931">
        <v>35.308432156605399</v>
      </c>
      <c r="I1931">
        <v>37.3076382053465</v>
      </c>
      <c r="J1931">
        <v>33.309226107864298</v>
      </c>
      <c r="K1931" s="1">
        <v>0</v>
      </c>
      <c r="L1931" s="6">
        <f>K1931/100000</f>
        <v>0</v>
      </c>
      <c r="M1931">
        <v>1</v>
      </c>
      <c r="N1931">
        <v>0</v>
      </c>
      <c r="O1931">
        <v>63.554974299586199</v>
      </c>
      <c r="P1931" s="2">
        <f>E1931*0.55 + L1931*0.45</f>
        <v>0.15796473</v>
      </c>
      <c r="Q1931" s="2">
        <f>F1931*0.55 + M1931*0.45</f>
        <v>48.116666666666639</v>
      </c>
      <c r="R1931" s="2">
        <f>P1931*0.55+Q1931*0.45</f>
        <v>21.739380601499988</v>
      </c>
      <c r="S1931" s="8">
        <f>E1931/SUM($E$2:$E$2772)</f>
        <v>1.551434846120628E-4</v>
      </c>
      <c r="T1931" s="8">
        <f>Tabla13[[#This Row],[rsi_earning]]/SUM(Tabla13[rsi_earning])</f>
        <v>0</v>
      </c>
      <c r="U1931" s="10">
        <f>Tabla13[[#This Row],[P(D)]]+Tabla13[[#This Row],[P_RSI(D)]]</f>
        <v>1.551434846120628E-4</v>
      </c>
    </row>
    <row r="1932" spans="1:21" x14ac:dyDescent="0.2">
      <c r="A1932" t="s">
        <v>5936</v>
      </c>
      <c r="B1932" t="s">
        <v>5937</v>
      </c>
      <c r="C1932" s="1">
        <v>14.25</v>
      </c>
      <c r="D1932" s="1">
        <v>19268.38</v>
      </c>
      <c r="E1932" s="6">
        <f>D1932/100000</f>
        <v>0.19268380000000002</v>
      </c>
      <c r="F1932" s="4">
        <v>94.125</v>
      </c>
      <c r="G1932" s="1">
        <v>204.71</v>
      </c>
      <c r="H1932">
        <v>12.630794800745701</v>
      </c>
      <c r="I1932">
        <v>13.683175957998801</v>
      </c>
      <c r="J1932">
        <v>11.578413643492601</v>
      </c>
      <c r="K1932" s="1">
        <v>5495.28</v>
      </c>
      <c r="L1932" s="6">
        <f>K1932/100000</f>
        <v>5.4952799999999996E-2</v>
      </c>
      <c r="M1932">
        <v>57</v>
      </c>
      <c r="N1932">
        <v>96.41</v>
      </c>
      <c r="O1932">
        <v>80.417754179110503</v>
      </c>
      <c r="P1932" s="2">
        <f>E1932*0.55 + L1932*0.45</f>
        <v>0.13070485000000001</v>
      </c>
      <c r="Q1932" s="2">
        <f>F1932*0.55 + M1932*0.45</f>
        <v>77.418750000000003</v>
      </c>
      <c r="R1932" s="2">
        <f>P1932*0.55+Q1932*0.45</f>
        <v>34.910325167500005</v>
      </c>
      <c r="S1932" s="8">
        <f>E1932/SUM($E$2:$E$2772)</f>
        <v>1.0408336017895629E-4</v>
      </c>
      <c r="T1932" s="8">
        <f>Tabla13[[#This Row],[rsi_earning]]/SUM(Tabla13[rsi_earning])</f>
        <v>5.0956325827074182E-5</v>
      </c>
      <c r="U1932" s="10">
        <f>Tabla13[[#This Row],[P(D)]]+Tabla13[[#This Row],[P_RSI(D)]]</f>
        <v>1.5503968600603048E-4</v>
      </c>
    </row>
    <row r="1933" spans="1:21" x14ac:dyDescent="0.2">
      <c r="A1933" t="s">
        <v>4096</v>
      </c>
      <c r="B1933" t="s">
        <v>4097</v>
      </c>
      <c r="C1933" s="1">
        <v>43.9799995422363</v>
      </c>
      <c r="D1933" s="1">
        <v>28586.66</v>
      </c>
      <c r="E1933" s="6">
        <f>D1933/100000</f>
        <v>0.28586660000000003</v>
      </c>
      <c r="F1933" s="4">
        <v>97.625</v>
      </c>
      <c r="G1933" s="1">
        <v>292.82</v>
      </c>
      <c r="H1933">
        <v>43.283231167650698</v>
      </c>
      <c r="I1933">
        <v>44.920160277760601</v>
      </c>
      <c r="J1933">
        <v>41.646302057540801</v>
      </c>
      <c r="K1933" s="1">
        <v>0</v>
      </c>
      <c r="L1933" s="6">
        <f>K1933/100000</f>
        <v>0</v>
      </c>
      <c r="M1933">
        <v>1</v>
      </c>
      <c r="N1933">
        <v>0</v>
      </c>
      <c r="O1933">
        <v>59.030816646164801</v>
      </c>
      <c r="P1933" s="2">
        <f>E1933*0.55 + L1933*0.45</f>
        <v>0.15722663000000003</v>
      </c>
      <c r="Q1933" s="2">
        <f>F1933*0.55 + M1933*0.45</f>
        <v>54.143750000000004</v>
      </c>
      <c r="R1933" s="2">
        <f>P1933*0.55+Q1933*0.45</f>
        <v>24.451162146500003</v>
      </c>
      <c r="S1933" s="8">
        <f>E1933/SUM($E$2:$E$2772)</f>
        <v>1.5441856705614913E-4</v>
      </c>
      <c r="T1933" s="8">
        <f>Tabla13[[#This Row],[rsi_earning]]/SUM(Tabla13[rsi_earning])</f>
        <v>0</v>
      </c>
      <c r="U1933" s="10">
        <f>Tabla13[[#This Row],[P(D)]]+Tabla13[[#This Row],[P_RSI(D)]]</f>
        <v>1.5441856705614913E-4</v>
      </c>
    </row>
    <row r="1934" spans="1:21" x14ac:dyDescent="0.2">
      <c r="A1934" t="s">
        <v>8827</v>
      </c>
      <c r="B1934" t="s">
        <v>8828</v>
      </c>
      <c r="C1934" s="1">
        <v>9.17000007629394</v>
      </c>
      <c r="D1934" s="1">
        <v>28570.68</v>
      </c>
      <c r="E1934" s="6">
        <f>D1934/100000</f>
        <v>0.28570679999999998</v>
      </c>
      <c r="F1934" s="4">
        <v>77.099999999999994</v>
      </c>
      <c r="G1934" s="1">
        <v>370.57</v>
      </c>
      <c r="H1934">
        <v>9.7023855454363197</v>
      </c>
      <c r="I1934">
        <v>10.182907521242999</v>
      </c>
      <c r="J1934">
        <v>9.2218635696296207</v>
      </c>
      <c r="K1934" s="1">
        <v>0</v>
      </c>
      <c r="L1934" s="6">
        <f>K1934/100000</f>
        <v>0</v>
      </c>
      <c r="M1934">
        <v>1</v>
      </c>
      <c r="N1934">
        <v>0</v>
      </c>
      <c r="O1934">
        <v>51.748256878286497</v>
      </c>
      <c r="P1934" s="2">
        <f>E1934*0.55 + L1934*0.45</f>
        <v>0.15713874</v>
      </c>
      <c r="Q1934" s="2">
        <f>F1934*0.55 + M1934*0.45</f>
        <v>42.855000000000004</v>
      </c>
      <c r="R1934" s="2">
        <f>P1934*0.55+Q1934*0.45</f>
        <v>19.371176307000002</v>
      </c>
      <c r="S1934" s="8">
        <f>E1934/SUM($E$2:$E$2772)</f>
        <v>1.5433224676893973E-4</v>
      </c>
      <c r="T1934" s="8">
        <f>Tabla13[[#This Row],[rsi_earning]]/SUM(Tabla13[rsi_earning])</f>
        <v>0</v>
      </c>
      <c r="U1934" s="10">
        <f>Tabla13[[#This Row],[P(D)]]+Tabla13[[#This Row],[P_RSI(D)]]</f>
        <v>1.5433224676893973E-4</v>
      </c>
    </row>
    <row r="1935" spans="1:21" x14ac:dyDescent="0.2">
      <c r="A1935" t="s">
        <v>4042</v>
      </c>
      <c r="B1935" t="s">
        <v>4043</v>
      </c>
      <c r="C1935" s="1">
        <v>18.170000076293899</v>
      </c>
      <c r="D1935" s="1">
        <v>28570.48</v>
      </c>
      <c r="E1935" s="6">
        <f>D1935/100000</f>
        <v>0.28570479999999998</v>
      </c>
      <c r="F1935" s="4">
        <v>61.428571428571402</v>
      </c>
      <c r="G1935" s="1">
        <v>465.1</v>
      </c>
      <c r="H1935">
        <v>17.893065713124098</v>
      </c>
      <c r="I1935">
        <v>18.416275480215901</v>
      </c>
      <c r="J1935">
        <v>17.369855946032299</v>
      </c>
      <c r="K1935" s="1">
        <v>0</v>
      </c>
      <c r="L1935" s="6">
        <f>K1935/100000</f>
        <v>0</v>
      </c>
      <c r="M1935">
        <v>1</v>
      </c>
      <c r="N1935">
        <v>0</v>
      </c>
      <c r="O1935">
        <v>55.029575113791601</v>
      </c>
      <c r="P1935" s="2">
        <f>E1935*0.55 + L1935*0.45</f>
        <v>0.15713764</v>
      </c>
      <c r="Q1935" s="2">
        <f>F1935*0.55 + M1935*0.45</f>
        <v>34.235714285714273</v>
      </c>
      <c r="R1935" s="2">
        <f>P1935*0.55+Q1935*0.45</f>
        <v>15.492497130571422</v>
      </c>
      <c r="S1935" s="8">
        <f>E1935/SUM($E$2:$E$2772)</f>
        <v>1.5433116641490707E-4</v>
      </c>
      <c r="T1935" s="8">
        <f>Tabla13[[#This Row],[rsi_earning]]/SUM(Tabla13[rsi_earning])</f>
        <v>0</v>
      </c>
      <c r="U1935" s="10">
        <f>Tabla13[[#This Row],[P(D)]]+Tabla13[[#This Row],[P_RSI(D)]]</f>
        <v>1.5433116641490707E-4</v>
      </c>
    </row>
    <row r="1936" spans="1:21" x14ac:dyDescent="0.2">
      <c r="A1936" t="s">
        <v>4532</v>
      </c>
      <c r="B1936" t="s">
        <v>4533</v>
      </c>
      <c r="C1936" s="1">
        <v>15.199999809265099</v>
      </c>
      <c r="D1936" s="1">
        <v>6654.55</v>
      </c>
      <c r="E1936" s="6">
        <f>D1936/100000</f>
        <v>6.6545500000000007E-2</v>
      </c>
      <c r="F1936" s="4">
        <v>71.8888888888888</v>
      </c>
      <c r="G1936" s="1">
        <v>92.57</v>
      </c>
      <c r="H1936">
        <v>15.0627129828768</v>
      </c>
      <c r="I1936">
        <v>15.311666753268501</v>
      </c>
      <c r="J1936">
        <v>14.813759212484999</v>
      </c>
      <c r="K1936" s="1">
        <v>12752.45</v>
      </c>
      <c r="L1936" s="6">
        <f>K1936/100000</f>
        <v>0.12752450000000001</v>
      </c>
      <c r="M1936">
        <v>143.666666666666</v>
      </c>
      <c r="N1936">
        <v>88.76</v>
      </c>
      <c r="O1936">
        <v>56.319791552892603</v>
      </c>
      <c r="P1936" s="2">
        <f>E1936*0.55 + L1936*0.45</f>
        <v>9.3986050000000015E-2</v>
      </c>
      <c r="Q1936" s="2">
        <f>F1936*0.55 + M1936*0.45</f>
        <v>104.18888888888856</v>
      </c>
      <c r="R1936" s="2">
        <f>P1936*0.55+Q1936*0.45</f>
        <v>46.936692327499848</v>
      </c>
      <c r="S1936" s="8">
        <f>E1936/SUM($E$2:$E$2772)</f>
        <v>3.5946349640129252E-5</v>
      </c>
      <c r="T1936" s="8">
        <f>Tabla13[[#This Row],[rsi_earning]]/SUM(Tabla13[rsi_earning])</f>
        <v>1.1825020695823911E-4</v>
      </c>
      <c r="U1936" s="10">
        <f>Tabla13[[#This Row],[P(D)]]+Tabla13[[#This Row],[P_RSI(D)]]</f>
        <v>1.5419655659836836E-4</v>
      </c>
    </row>
    <row r="1937" spans="1:21" x14ac:dyDescent="0.2">
      <c r="A1937" t="s">
        <v>4966</v>
      </c>
      <c r="B1937" t="s">
        <v>4967</v>
      </c>
      <c r="C1937" s="1">
        <v>33.549999237060497</v>
      </c>
      <c r="D1937" s="1">
        <v>7895.56</v>
      </c>
      <c r="E1937" s="6">
        <f>D1937/100000</f>
        <v>7.8955600000000001E-2</v>
      </c>
      <c r="F1937" s="4">
        <v>70.909090909090907</v>
      </c>
      <c r="G1937" s="1">
        <v>111.35</v>
      </c>
      <c r="H1937">
        <v>33.990565298451401</v>
      </c>
      <c r="I1937">
        <v>35.028609889888301</v>
      </c>
      <c r="J1937">
        <v>32.9525207070146</v>
      </c>
      <c r="K1937" s="1">
        <v>12008.23</v>
      </c>
      <c r="L1937" s="6">
        <f>K1937/100000</f>
        <v>0.12008229999999999</v>
      </c>
      <c r="M1937">
        <v>229</v>
      </c>
      <c r="N1937">
        <v>52.44</v>
      </c>
      <c r="O1937">
        <v>36.861317933496302</v>
      </c>
      <c r="P1937" s="2">
        <f>E1937*0.55 + L1937*0.45</f>
        <v>9.7462615000000002E-2</v>
      </c>
      <c r="Q1937" s="2">
        <f>F1937*0.55 + M1937*0.45</f>
        <v>142.05000000000001</v>
      </c>
      <c r="R1937" s="2">
        <f>P1937*0.55+Q1937*0.45</f>
        <v>63.976104438250005</v>
      </c>
      <c r="S1937" s="8">
        <f>E1937/SUM($E$2:$E$2772)</f>
        <v>4.2650000430475222E-5</v>
      </c>
      <c r="T1937" s="8">
        <f>Tabla13[[#This Row],[rsi_earning]]/SUM(Tabla13[rsi_earning])</f>
        <v>1.1134924525892166E-4</v>
      </c>
      <c r="U1937" s="10">
        <f>Tabla13[[#This Row],[P(D)]]+Tabla13[[#This Row],[P_RSI(D)]]</f>
        <v>1.5399924568939687E-4</v>
      </c>
    </row>
    <row r="1938" spans="1:21" x14ac:dyDescent="0.2">
      <c r="A1938" t="s">
        <v>4678</v>
      </c>
      <c r="B1938" t="s">
        <v>4679</v>
      </c>
      <c r="C1938" s="1">
        <v>34.279998779296797</v>
      </c>
      <c r="D1938" s="1">
        <v>28497.07</v>
      </c>
      <c r="E1938" s="6">
        <f>D1938/100000</f>
        <v>0.28497070000000002</v>
      </c>
      <c r="F1938" s="4">
        <v>52</v>
      </c>
      <c r="G1938" s="1">
        <v>548.02</v>
      </c>
      <c r="H1938">
        <v>33.766424641492797</v>
      </c>
      <c r="I1938">
        <v>34.258851872248798</v>
      </c>
      <c r="J1938">
        <v>33.273997410736897</v>
      </c>
      <c r="K1938" s="1">
        <v>0</v>
      </c>
      <c r="L1938" s="6">
        <f>K1938/100000</f>
        <v>0</v>
      </c>
      <c r="M1938">
        <v>1</v>
      </c>
      <c r="N1938">
        <v>0</v>
      </c>
      <c r="O1938">
        <v>58.080755537060099</v>
      </c>
      <c r="P1938" s="2">
        <f>E1938*0.55 + L1938*0.45</f>
        <v>0.15673388500000002</v>
      </c>
      <c r="Q1938" s="2">
        <f>F1938*0.55 + M1938*0.45</f>
        <v>29.05</v>
      </c>
      <c r="R1938" s="2">
        <f>P1938*0.55+Q1938*0.45</f>
        <v>13.158703636749999</v>
      </c>
      <c r="S1938" s="8">
        <f>E1938/SUM($E$2:$E$2772)</f>
        <v>1.5393462246721988E-4</v>
      </c>
      <c r="T1938" s="8">
        <f>Tabla13[[#This Row],[rsi_earning]]/SUM(Tabla13[rsi_earning])</f>
        <v>0</v>
      </c>
      <c r="U1938" s="10">
        <f>Tabla13[[#This Row],[P(D)]]+Tabla13[[#This Row],[P_RSI(D)]]</f>
        <v>1.5393462246721988E-4</v>
      </c>
    </row>
    <row r="1939" spans="1:21" x14ac:dyDescent="0.2">
      <c r="A1939" t="s">
        <v>4514</v>
      </c>
      <c r="B1939" t="s">
        <v>4515</v>
      </c>
      <c r="C1939" s="1">
        <v>64.459999084472599</v>
      </c>
      <c r="D1939" s="1">
        <v>29557.35</v>
      </c>
      <c r="E1939" s="6">
        <f>D1939/100000</f>
        <v>0.29557349999999999</v>
      </c>
      <c r="F1939" s="4">
        <v>52.2</v>
      </c>
      <c r="G1939" s="1">
        <v>566.23</v>
      </c>
      <c r="H1939">
        <v>64.277943557278704</v>
      </c>
      <c r="I1939">
        <v>65.287169571324895</v>
      </c>
      <c r="J1939">
        <v>63.268717543232498</v>
      </c>
      <c r="K1939" s="1">
        <v>-623.83000000000004</v>
      </c>
      <c r="L1939" s="6">
        <f>K1939/100000</f>
        <v>-6.2383000000000004E-3</v>
      </c>
      <c r="M1939">
        <v>448</v>
      </c>
      <c r="N1939">
        <v>-1.39</v>
      </c>
      <c r="O1939">
        <v>49.665981298103802</v>
      </c>
      <c r="P1939" s="2">
        <f>E1939*0.55 + L1939*0.45</f>
        <v>0.15975819000000002</v>
      </c>
      <c r="Q1939" s="2">
        <f>F1939*0.55 + M1939*0.45</f>
        <v>230.31</v>
      </c>
      <c r="R1939" s="2">
        <f>P1939*0.55+Q1939*0.45</f>
        <v>103.7273670045</v>
      </c>
      <c r="S1939" s="8">
        <f>E1939/SUM($E$2:$E$2772)</f>
        <v>1.5966201133595423E-4</v>
      </c>
      <c r="T1939" s="8">
        <f>Tabla13[[#This Row],[rsi_earning]]/SUM(Tabla13[rsi_earning])</f>
        <v>-5.7846160233334225E-6</v>
      </c>
      <c r="U1939" s="10">
        <f>Tabla13[[#This Row],[P(D)]]+Tabla13[[#This Row],[P_RSI(D)]]</f>
        <v>1.5387739531262082E-4</v>
      </c>
    </row>
    <row r="1940" spans="1:21" x14ac:dyDescent="0.2">
      <c r="A1940" t="s">
        <v>8495</v>
      </c>
      <c r="B1940" t="s">
        <v>8496</v>
      </c>
      <c r="C1940" s="1">
        <v>34.939998626708899</v>
      </c>
      <c r="D1940" s="1">
        <v>30724.02</v>
      </c>
      <c r="E1940" s="6">
        <f>D1940/100000</f>
        <v>0.30724020000000002</v>
      </c>
      <c r="F1940" s="4">
        <v>114.4</v>
      </c>
      <c r="G1940" s="1">
        <v>268.57</v>
      </c>
      <c r="H1940">
        <v>32.274790343886998</v>
      </c>
      <c r="I1940">
        <v>36.123225610477803</v>
      </c>
      <c r="J1940">
        <v>28.426355077296201</v>
      </c>
      <c r="K1940" s="1">
        <v>-1371.49</v>
      </c>
      <c r="L1940" s="6">
        <f>K1940/100000</f>
        <v>-1.37149E-2</v>
      </c>
      <c r="M1940">
        <v>84</v>
      </c>
      <c r="N1940">
        <v>-16.329999999999998</v>
      </c>
      <c r="O1940">
        <v>73.811575051285701</v>
      </c>
      <c r="P1940" s="2">
        <f>E1940*0.55 + L1940*0.45</f>
        <v>0.16281040500000002</v>
      </c>
      <c r="Q1940" s="2">
        <f>F1940*0.55 + M1940*0.45</f>
        <v>100.72000000000001</v>
      </c>
      <c r="R1940" s="2">
        <f>P1940*0.55+Q1940*0.45</f>
        <v>45.413545722750008</v>
      </c>
      <c r="S1940" s="8">
        <f>E1940/SUM($E$2:$E$2772)</f>
        <v>1.6596409453236116E-4</v>
      </c>
      <c r="T1940" s="8">
        <f>Tabla13[[#This Row],[rsi_earning]]/SUM(Tabla13[rsi_earning])</f>
        <v>-1.2717475962748754E-5</v>
      </c>
      <c r="U1940" s="10">
        <f>Tabla13[[#This Row],[P(D)]]+Tabla13[[#This Row],[P_RSI(D)]]</f>
        <v>1.5324661856961242E-4</v>
      </c>
    </row>
    <row r="1941" spans="1:21" x14ac:dyDescent="0.2">
      <c r="A1941" t="s">
        <v>5802</v>
      </c>
      <c r="B1941" t="s">
        <v>5803</v>
      </c>
      <c r="C1941" s="1">
        <v>1.46000003814697</v>
      </c>
      <c r="D1941" s="1">
        <v>81875.41</v>
      </c>
      <c r="E1941" s="6">
        <f>D1941/100000</f>
        <v>0.81875410000000004</v>
      </c>
      <c r="F1941" s="4">
        <v>128.1</v>
      </c>
      <c r="G1941" s="1">
        <v>639.15</v>
      </c>
      <c r="H1941">
        <v>1.4172016011766999</v>
      </c>
      <c r="I1941">
        <v>1.57330860787479</v>
      </c>
      <c r="J1941">
        <v>1.2610945944786101</v>
      </c>
      <c r="K1941" s="1">
        <v>-31186.89</v>
      </c>
      <c r="L1941" s="6">
        <f>K1941/100000</f>
        <v>-0.3118689</v>
      </c>
      <c r="M1941">
        <v>385</v>
      </c>
      <c r="N1941">
        <v>-81</v>
      </c>
      <c r="O1941">
        <v>58.928576370284603</v>
      </c>
      <c r="P1941" s="2">
        <f>E1941*0.55 + L1941*0.45</f>
        <v>0.30997375000000005</v>
      </c>
      <c r="Q1941" s="2">
        <f>F1941*0.55 + M1941*0.45</f>
        <v>243.70499999999998</v>
      </c>
      <c r="R1941" s="2">
        <f>P1941*0.55+Q1941*0.45</f>
        <v>109.8377355625</v>
      </c>
      <c r="S1941" s="8">
        <f>E1941/SUM($E$2:$E$2772)</f>
        <v>4.4227214684523141E-4</v>
      </c>
      <c r="T1941" s="8">
        <f>Tabla13[[#This Row],[rsi_earning]]/SUM(Tabla13[rsi_earning])</f>
        <v>-2.8918805381584225E-4</v>
      </c>
      <c r="U1941" s="10">
        <f>Tabla13[[#This Row],[P(D)]]+Tabla13[[#This Row],[P_RSI(D)]]</f>
        <v>1.5308409302938915E-4</v>
      </c>
    </row>
    <row r="1942" spans="1:21" x14ac:dyDescent="0.2">
      <c r="A1942" t="s">
        <v>2037</v>
      </c>
      <c r="B1942" t="s">
        <v>2038</v>
      </c>
      <c r="C1942" s="1">
        <v>11.060000419616699</v>
      </c>
      <c r="D1942" s="1">
        <v>25295.279999999999</v>
      </c>
      <c r="E1942" s="6">
        <f>D1942/100000</f>
        <v>0.25295279999999998</v>
      </c>
      <c r="F1942" s="4">
        <v>62.454545454545404</v>
      </c>
      <c r="G1942" s="1">
        <v>405.02</v>
      </c>
      <c r="H1942">
        <v>12.0356076072925</v>
      </c>
      <c r="I1942">
        <v>12.8160045313005</v>
      </c>
      <c r="J1942">
        <v>11.2552106832846</v>
      </c>
      <c r="K1942" s="1">
        <v>1763.37</v>
      </c>
      <c r="L1942" s="6">
        <f>K1942/100000</f>
        <v>1.7633699999999999E-2</v>
      </c>
      <c r="M1942">
        <v>1720</v>
      </c>
      <c r="N1942">
        <v>1.03</v>
      </c>
      <c r="O1942">
        <v>25.855523786558201</v>
      </c>
      <c r="P1942" s="2">
        <f>E1942*0.55 + L1942*0.45</f>
        <v>0.147059205</v>
      </c>
      <c r="Q1942" s="2">
        <f>F1942*0.55 + M1942*0.45</f>
        <v>808.35</v>
      </c>
      <c r="R1942" s="2">
        <f>P1942*0.55+Q1942*0.45</f>
        <v>363.83838256274998</v>
      </c>
      <c r="S1942" s="8">
        <f>E1942/SUM($E$2:$E$2772)</f>
        <v>1.3663928877609581E-4</v>
      </c>
      <c r="T1942" s="8">
        <f>Tabla13[[#This Row],[rsi_earning]]/SUM(Tabla13[rsi_earning])</f>
        <v>1.6351278965528198E-5</v>
      </c>
      <c r="U1942" s="10">
        <f>Tabla13[[#This Row],[P(D)]]+Tabla13[[#This Row],[P_RSI(D)]]</f>
        <v>1.5299056774162402E-4</v>
      </c>
    </row>
    <row r="1943" spans="1:21" x14ac:dyDescent="0.2">
      <c r="A1943" t="s">
        <v>2421</v>
      </c>
      <c r="B1943" t="s">
        <v>2422</v>
      </c>
      <c r="C1943" s="1">
        <v>53.619998931884702</v>
      </c>
      <c r="D1943" s="1">
        <v>28294.51</v>
      </c>
      <c r="E1943" s="6">
        <f>D1943/100000</f>
        <v>0.2829451</v>
      </c>
      <c r="F1943" s="4">
        <v>67.363636363636303</v>
      </c>
      <c r="G1943" s="1">
        <v>420.03</v>
      </c>
      <c r="H1943">
        <v>50.729277092808402</v>
      </c>
      <c r="I1943">
        <v>53.929485764539002</v>
      </c>
      <c r="J1943">
        <v>47.529068421077902</v>
      </c>
      <c r="K1943" s="1">
        <v>0</v>
      </c>
      <c r="L1943" s="6">
        <f>K1943/100000</f>
        <v>0</v>
      </c>
      <c r="M1943">
        <v>1</v>
      </c>
      <c r="N1943">
        <v>0</v>
      </c>
      <c r="O1943">
        <v>58.751742178310401</v>
      </c>
      <c r="P1943" s="2">
        <f>E1943*0.55 + L1943*0.45</f>
        <v>0.15561980500000003</v>
      </c>
      <c r="Q1943" s="2">
        <f>F1943*0.55 + M1943*0.45</f>
        <v>37.499999999999972</v>
      </c>
      <c r="R1943" s="2">
        <f>P1943*0.55+Q1943*0.45</f>
        <v>16.960590892749991</v>
      </c>
      <c r="S1943" s="8">
        <f>E1943/SUM($E$2:$E$2772)</f>
        <v>1.5284043990294361E-4</v>
      </c>
      <c r="T1943" s="8">
        <f>Tabla13[[#This Row],[rsi_earning]]/SUM(Tabla13[rsi_earning])</f>
        <v>0</v>
      </c>
      <c r="U1943" s="10">
        <f>Tabla13[[#This Row],[P(D)]]+Tabla13[[#This Row],[P_RSI(D)]]</f>
        <v>1.5284043990294361E-4</v>
      </c>
    </row>
    <row r="1944" spans="1:21" x14ac:dyDescent="0.2">
      <c r="A1944" t="s">
        <v>3364</v>
      </c>
      <c r="B1944" t="s">
        <v>3365</v>
      </c>
      <c r="C1944" s="1">
        <v>102.480003356933</v>
      </c>
      <c r="D1944" s="1">
        <v>28268.01</v>
      </c>
      <c r="E1944" s="6">
        <f>D1944/100000</f>
        <v>0.28268009999999999</v>
      </c>
      <c r="F1944" s="4">
        <v>111.166666666666</v>
      </c>
      <c r="G1944" s="1">
        <v>254.28</v>
      </c>
      <c r="H1944">
        <v>101.587022675535</v>
      </c>
      <c r="I1944">
        <v>105.629956269128</v>
      </c>
      <c r="J1944">
        <v>97.544089081942701</v>
      </c>
      <c r="K1944" s="1">
        <v>0</v>
      </c>
      <c r="L1944" s="6">
        <f>K1944/100000</f>
        <v>0</v>
      </c>
      <c r="M1944">
        <v>1</v>
      </c>
      <c r="N1944">
        <v>0</v>
      </c>
      <c r="O1944">
        <v>55.441953572666499</v>
      </c>
      <c r="P1944" s="2">
        <f>E1944*0.55 + L1944*0.45</f>
        <v>0.155474055</v>
      </c>
      <c r="Q1944" s="2">
        <f>F1944*0.55 + M1944*0.45</f>
        <v>61.591666666666306</v>
      </c>
      <c r="R1944" s="2">
        <f>P1944*0.55+Q1944*0.45</f>
        <v>27.801760730249839</v>
      </c>
      <c r="S1944" s="8">
        <f>E1944/SUM($E$2:$E$2772)</f>
        <v>1.5269729299361638E-4</v>
      </c>
      <c r="T1944" s="8">
        <f>Tabla13[[#This Row],[rsi_earning]]/SUM(Tabla13[rsi_earning])</f>
        <v>0</v>
      </c>
      <c r="U1944" s="10">
        <f>Tabla13[[#This Row],[P(D)]]+Tabla13[[#This Row],[P_RSI(D)]]</f>
        <v>1.5269729299361638E-4</v>
      </c>
    </row>
    <row r="1945" spans="1:21" x14ac:dyDescent="0.2">
      <c r="A1945" t="s">
        <v>8571</v>
      </c>
      <c r="B1945" t="s">
        <v>8572</v>
      </c>
      <c r="C1945" s="1">
        <v>100.709999084472</v>
      </c>
      <c r="D1945" s="1">
        <v>28181.69</v>
      </c>
      <c r="E1945" s="6">
        <f>D1945/100000</f>
        <v>0.28181689999999998</v>
      </c>
      <c r="F1945" s="4">
        <v>81.375</v>
      </c>
      <c r="G1945" s="1">
        <v>346.32</v>
      </c>
      <c r="H1945">
        <v>96.305999436427797</v>
      </c>
      <c r="I1945">
        <v>101.640354378072</v>
      </c>
      <c r="J1945">
        <v>90.971644494783007</v>
      </c>
      <c r="K1945" s="1">
        <v>0</v>
      </c>
      <c r="L1945" s="6">
        <f>K1945/100000</f>
        <v>0</v>
      </c>
      <c r="M1945">
        <v>1</v>
      </c>
      <c r="N1945">
        <v>0</v>
      </c>
      <c r="O1945">
        <v>52.165477624203398</v>
      </c>
      <c r="P1945" s="2">
        <f>E1945*0.55 + L1945*0.45</f>
        <v>0.15499929500000001</v>
      </c>
      <c r="Q1945" s="2">
        <f>F1945*0.55 + M1945*0.45</f>
        <v>45.206250000000004</v>
      </c>
      <c r="R1945" s="2">
        <f>P1945*0.55+Q1945*0.45</f>
        <v>20.42806211225</v>
      </c>
      <c r="S1945" s="8">
        <f>E1945/SUM($E$2:$E$2772)</f>
        <v>1.5223101219312109E-4</v>
      </c>
      <c r="T1945" s="8">
        <f>Tabla13[[#This Row],[rsi_earning]]/SUM(Tabla13[rsi_earning])</f>
        <v>0</v>
      </c>
      <c r="U1945" s="10">
        <f>Tabla13[[#This Row],[P(D)]]+Tabla13[[#This Row],[P_RSI(D)]]</f>
        <v>1.5223101219312109E-4</v>
      </c>
    </row>
    <row r="1946" spans="1:21" x14ac:dyDescent="0.2">
      <c r="A1946" t="s">
        <v>544</v>
      </c>
      <c r="B1946" t="s">
        <v>545</v>
      </c>
      <c r="C1946" s="1">
        <v>9.3599996566772408</v>
      </c>
      <c r="D1946" s="1">
        <v>894.23</v>
      </c>
      <c r="E1946" s="6">
        <f>D1946/100000</f>
        <v>8.9423000000000002E-3</v>
      </c>
      <c r="F1946" s="4">
        <v>74.733333333333306</v>
      </c>
      <c r="G1946" s="1">
        <v>11.97</v>
      </c>
      <c r="H1946">
        <v>9.3109924277405298</v>
      </c>
      <c r="I1946">
        <v>9.6198635155516996</v>
      </c>
      <c r="J1946">
        <v>9.00212133992936</v>
      </c>
      <c r="K1946" s="1">
        <v>15894.53</v>
      </c>
      <c r="L1946" s="6">
        <f>K1946/100000</f>
        <v>0.15894530000000001</v>
      </c>
      <c r="M1946">
        <v>120</v>
      </c>
      <c r="N1946">
        <v>132.44999999999999</v>
      </c>
      <c r="O1946">
        <v>52.884592459730101</v>
      </c>
      <c r="P1946" s="2">
        <f>E1946*0.55 + L1946*0.45</f>
        <v>7.6443650000000016E-2</v>
      </c>
      <c r="Q1946" s="2">
        <f>F1946*0.55 + M1946*0.45</f>
        <v>95.103333333333325</v>
      </c>
      <c r="R1946" s="2">
        <f>P1946*0.55+Q1946*0.45</f>
        <v>42.838544007499998</v>
      </c>
      <c r="S1946" s="8">
        <f>E1946/SUM($E$2:$E$2772)</f>
        <v>4.830424933119862E-6</v>
      </c>
      <c r="T1946" s="8">
        <f>Tabla13[[#This Row],[rsi_earning]]/SUM(Tabla13[rsi_earning])</f>
        <v>1.4738591109974476E-4</v>
      </c>
      <c r="U1946" s="10">
        <f>Tabla13[[#This Row],[P(D)]]+Tabla13[[#This Row],[P_RSI(D)]]</f>
        <v>1.5221633603286461E-4</v>
      </c>
    </row>
    <row r="1947" spans="1:21" x14ac:dyDescent="0.2">
      <c r="A1947" t="s">
        <v>498</v>
      </c>
      <c r="B1947" t="s">
        <v>499</v>
      </c>
      <c r="C1947" s="1">
        <v>99.800003051757798</v>
      </c>
      <c r="D1947" s="1">
        <v>28166.32</v>
      </c>
      <c r="E1947" s="6">
        <f>D1947/100000</f>
        <v>0.2816632</v>
      </c>
      <c r="F1947" s="4">
        <v>87</v>
      </c>
      <c r="G1947" s="1">
        <v>323.75</v>
      </c>
      <c r="H1947">
        <v>96.598625435591401</v>
      </c>
      <c r="I1947">
        <v>102.487844328156</v>
      </c>
      <c r="J1947">
        <v>90.709406543026105</v>
      </c>
      <c r="K1947" s="1">
        <v>0</v>
      </c>
      <c r="L1947" s="6">
        <f>K1947/100000</f>
        <v>0</v>
      </c>
      <c r="M1947">
        <v>1</v>
      </c>
      <c r="N1947">
        <v>0</v>
      </c>
      <c r="O1947">
        <v>64.927413419845905</v>
      </c>
      <c r="P1947" s="2">
        <f>E1947*0.55 + L1947*0.45</f>
        <v>0.15491476000000001</v>
      </c>
      <c r="Q1947" s="2">
        <f>F1947*0.55 + M1947*0.45</f>
        <v>48.300000000000004</v>
      </c>
      <c r="R1947" s="2">
        <f>P1947*0.55+Q1947*0.45</f>
        <v>21.820203118000002</v>
      </c>
      <c r="S1947" s="8">
        <f>E1947/SUM($E$2:$E$2772)</f>
        <v>1.521479869857113E-4</v>
      </c>
      <c r="T1947" s="8">
        <f>Tabla13[[#This Row],[rsi_earning]]/SUM(Tabla13[rsi_earning])</f>
        <v>0</v>
      </c>
      <c r="U1947" s="10">
        <f>Tabla13[[#This Row],[P(D)]]+Tabla13[[#This Row],[P_RSI(D)]]</f>
        <v>1.521479869857113E-4</v>
      </c>
    </row>
    <row r="1948" spans="1:21" x14ac:dyDescent="0.2">
      <c r="A1948" t="s">
        <v>1188</v>
      </c>
      <c r="B1948" t="s">
        <v>1189</v>
      </c>
      <c r="C1948" s="1">
        <v>70.809997558593693</v>
      </c>
      <c r="D1948" s="1">
        <v>28147.23</v>
      </c>
      <c r="E1948" s="6">
        <f>D1948/100000</f>
        <v>0.28147230000000001</v>
      </c>
      <c r="F1948" s="4">
        <v>98</v>
      </c>
      <c r="G1948" s="1">
        <v>287.22000000000003</v>
      </c>
      <c r="H1948">
        <v>73.4085868523226</v>
      </c>
      <c r="I1948">
        <v>77.236297228618596</v>
      </c>
      <c r="J1948">
        <v>69.580876476026702</v>
      </c>
      <c r="K1948" s="1">
        <v>0</v>
      </c>
      <c r="L1948" s="6">
        <f>K1948/100000</f>
        <v>0</v>
      </c>
      <c r="M1948">
        <v>1</v>
      </c>
      <c r="N1948">
        <v>0</v>
      </c>
      <c r="O1948">
        <v>43.1571335127705</v>
      </c>
      <c r="P1948" s="2">
        <f>E1948*0.55 + L1948*0.45</f>
        <v>0.15480976500000002</v>
      </c>
      <c r="Q1948" s="2">
        <f>F1948*0.55 + M1948*0.45</f>
        <v>54.350000000000009</v>
      </c>
      <c r="R1948" s="2">
        <f>P1948*0.55+Q1948*0.45</f>
        <v>24.542645370750002</v>
      </c>
      <c r="S1948" s="8">
        <f>E1948/SUM($E$2:$E$2772)</f>
        <v>1.5204486719329409E-4</v>
      </c>
      <c r="T1948" s="8">
        <f>Tabla13[[#This Row],[rsi_earning]]/SUM(Tabla13[rsi_earning])</f>
        <v>0</v>
      </c>
      <c r="U1948" s="10">
        <f>Tabla13[[#This Row],[P(D)]]+Tabla13[[#This Row],[P_RSI(D)]]</f>
        <v>1.5204486719329409E-4</v>
      </c>
    </row>
    <row r="1949" spans="1:21" x14ac:dyDescent="0.2">
      <c r="A1949" t="s">
        <v>1090</v>
      </c>
      <c r="B1949" t="s">
        <v>1091</v>
      </c>
      <c r="C1949" s="1">
        <v>86.610000610351506</v>
      </c>
      <c r="D1949" s="1">
        <v>28113.65</v>
      </c>
      <c r="E1949" s="6">
        <f>D1949/100000</f>
        <v>0.28113650000000001</v>
      </c>
      <c r="F1949" s="4">
        <v>75.857142857142804</v>
      </c>
      <c r="G1949" s="1">
        <v>370.61</v>
      </c>
      <c r="H1949">
        <v>84.083134706801204</v>
      </c>
      <c r="I1949">
        <v>86.445754177954896</v>
      </c>
      <c r="J1949">
        <v>81.720515235647397</v>
      </c>
      <c r="K1949" s="1">
        <v>0</v>
      </c>
      <c r="L1949" s="6">
        <f>K1949/100000</f>
        <v>0</v>
      </c>
      <c r="M1949">
        <v>1</v>
      </c>
      <c r="N1949">
        <v>0</v>
      </c>
      <c r="O1949">
        <v>59.175499131041697</v>
      </c>
      <c r="P1949" s="2">
        <f>E1949*0.55 + L1949*0.45</f>
        <v>0.15462507500000003</v>
      </c>
      <c r="Q1949" s="2">
        <f>F1949*0.55 + M1949*0.45</f>
        <v>42.17142857142855</v>
      </c>
      <c r="R1949" s="2">
        <f>P1949*0.55+Q1949*0.45</f>
        <v>19.062186648392849</v>
      </c>
      <c r="S1949" s="8">
        <f>E1949/SUM($E$2:$E$2772)</f>
        <v>1.5186347575121077E-4</v>
      </c>
      <c r="T1949" s="8">
        <f>Tabla13[[#This Row],[rsi_earning]]/SUM(Tabla13[rsi_earning])</f>
        <v>0</v>
      </c>
      <c r="U1949" s="10">
        <f>Tabla13[[#This Row],[P(D)]]+Tabla13[[#This Row],[P_RSI(D)]]</f>
        <v>1.5186347575121077E-4</v>
      </c>
    </row>
    <row r="1950" spans="1:21" x14ac:dyDescent="0.2">
      <c r="A1950" t="s">
        <v>4442</v>
      </c>
      <c r="B1950" t="s">
        <v>4443</v>
      </c>
      <c r="C1950" s="1">
        <v>98.760002136230398</v>
      </c>
      <c r="D1950" s="1">
        <v>7503.55</v>
      </c>
      <c r="E1950" s="6">
        <f>D1950/100000</f>
        <v>7.5035500000000005E-2</v>
      </c>
      <c r="F1950" s="4">
        <v>62.384615384615302</v>
      </c>
      <c r="G1950" s="1">
        <v>120.28</v>
      </c>
      <c r="H1950">
        <v>100.29021396217399</v>
      </c>
      <c r="I1950">
        <v>101.219513393632</v>
      </c>
      <c r="J1950">
        <v>99.360914530717807</v>
      </c>
      <c r="K1950" s="1">
        <v>11994.39</v>
      </c>
      <c r="L1950" s="6">
        <f>K1950/100000</f>
        <v>0.11994389999999999</v>
      </c>
      <c r="M1950">
        <v>440</v>
      </c>
      <c r="N1950">
        <v>27.26</v>
      </c>
      <c r="O1950">
        <v>28.7209283022626</v>
      </c>
      <c r="P1950" s="2">
        <f>E1950*0.55 + L1950*0.45</f>
        <v>9.5244280000000014E-2</v>
      </c>
      <c r="Q1950" s="2">
        <f>F1950*0.55 + M1950*0.45</f>
        <v>232.31153846153842</v>
      </c>
      <c r="R1950" s="2">
        <f>P1950*0.55+Q1950*0.45</f>
        <v>104.59257666169229</v>
      </c>
      <c r="S1950" s="8">
        <f>E1950/SUM($E$2:$E$2772)</f>
        <v>4.0532452508763456E-5</v>
      </c>
      <c r="T1950" s="8">
        <f>Tabla13[[#This Row],[rsi_earning]]/SUM(Tabla13[rsi_earning])</f>
        <v>1.1122091047899294E-4</v>
      </c>
      <c r="U1950" s="10">
        <f>Tabla13[[#This Row],[P(D)]]+Tabla13[[#This Row],[P_RSI(D)]]</f>
        <v>1.5175336298775638E-4</v>
      </c>
    </row>
    <row r="1951" spans="1:21" x14ac:dyDescent="0.2">
      <c r="A1951" t="s">
        <v>9154</v>
      </c>
      <c r="B1951" t="s">
        <v>9155</v>
      </c>
      <c r="C1951" s="1">
        <v>87.209999084472599</v>
      </c>
      <c r="D1951" s="1">
        <v>28039.94</v>
      </c>
      <c r="E1951" s="6">
        <f>D1951/100000</f>
        <v>0.28039939999999997</v>
      </c>
      <c r="F1951" s="4">
        <v>57.5555555555555</v>
      </c>
      <c r="G1951" s="1">
        <v>487.18</v>
      </c>
      <c r="H1951">
        <v>87.090484603554899</v>
      </c>
      <c r="I1951">
        <v>88.882885980399493</v>
      </c>
      <c r="J1951">
        <v>85.298083226710304</v>
      </c>
      <c r="K1951" s="1">
        <v>0</v>
      </c>
      <c r="L1951" s="6">
        <f>K1951/100000</f>
        <v>0</v>
      </c>
      <c r="M1951">
        <v>1</v>
      </c>
      <c r="N1951">
        <v>0</v>
      </c>
      <c r="O1951">
        <v>47.692304682685702</v>
      </c>
      <c r="P1951" s="2">
        <f>E1951*0.55 + L1951*0.45</f>
        <v>0.15421967</v>
      </c>
      <c r="Q1951" s="2">
        <f>F1951*0.55 + M1951*0.45</f>
        <v>32.105555555555526</v>
      </c>
      <c r="R1951" s="2">
        <f>P1951*0.55+Q1951*0.45</f>
        <v>14.532320818499988</v>
      </c>
      <c r="S1951" s="8">
        <f>E1951/SUM($E$2:$E$2772)</f>
        <v>1.5146531127247455E-4</v>
      </c>
      <c r="T1951" s="8">
        <f>Tabla13[[#This Row],[rsi_earning]]/SUM(Tabla13[rsi_earning])</f>
        <v>0</v>
      </c>
      <c r="U1951" s="10">
        <f>Tabla13[[#This Row],[P(D)]]+Tabla13[[#This Row],[P_RSI(D)]]</f>
        <v>1.5146531127247455E-4</v>
      </c>
    </row>
    <row r="1952" spans="1:21" x14ac:dyDescent="0.2">
      <c r="A1952" t="s">
        <v>1837</v>
      </c>
      <c r="B1952" t="s">
        <v>1838</v>
      </c>
      <c r="C1952" s="1">
        <v>212.21000671386699</v>
      </c>
      <c r="D1952" s="1">
        <v>11355.32</v>
      </c>
      <c r="E1952" s="6">
        <f>D1952/100000</f>
        <v>0.11355319999999999</v>
      </c>
      <c r="F1952" s="4">
        <v>128.333333333333</v>
      </c>
      <c r="G1952" s="1">
        <v>88.48</v>
      </c>
      <c r="H1952">
        <v>213.313940689204</v>
      </c>
      <c r="I1952">
        <v>219.624988081775</v>
      </c>
      <c r="J1952">
        <v>207.002893296633</v>
      </c>
      <c r="K1952" s="1">
        <v>9710.61</v>
      </c>
      <c r="L1952" s="6">
        <f>K1952/100000</f>
        <v>9.7106100000000001E-2</v>
      </c>
      <c r="M1952">
        <v>713</v>
      </c>
      <c r="N1952">
        <v>13.62</v>
      </c>
      <c r="O1952">
        <v>36.984830037838002</v>
      </c>
      <c r="P1952" s="2">
        <f>E1952*0.55 + L1952*0.45</f>
        <v>0.10615200500000001</v>
      </c>
      <c r="Q1952" s="2">
        <f>F1952*0.55 + M1952*0.45</f>
        <v>391.43333333333317</v>
      </c>
      <c r="R1952" s="2">
        <f>P1952*0.55+Q1952*0.45</f>
        <v>176.20338360274994</v>
      </c>
      <c r="S1952" s="8">
        <f>E1952/SUM($E$2:$E$2772)</f>
        <v>6.1338828770623473E-5</v>
      </c>
      <c r="T1952" s="8">
        <f>Tabla13[[#This Row],[rsi_earning]]/SUM(Tabla13[rsi_earning])</f>
        <v>9.0044002696795228E-5</v>
      </c>
      <c r="U1952" s="10">
        <f>Tabla13[[#This Row],[P(D)]]+Tabla13[[#This Row],[P_RSI(D)]]</f>
        <v>1.5138283146741871E-4</v>
      </c>
    </row>
    <row r="1953" spans="1:21" x14ac:dyDescent="0.2">
      <c r="A1953" t="s">
        <v>3694</v>
      </c>
      <c r="B1953" t="s">
        <v>3695</v>
      </c>
      <c r="C1953" s="1">
        <v>17.809999465942301</v>
      </c>
      <c r="D1953" s="1">
        <v>22597.34</v>
      </c>
      <c r="E1953" s="6">
        <f>D1953/100000</f>
        <v>0.22597339999999999</v>
      </c>
      <c r="F1953" s="4">
        <v>55.454545454545404</v>
      </c>
      <c r="G1953" s="1">
        <v>407.49</v>
      </c>
      <c r="H1953">
        <v>17.665370043271999</v>
      </c>
      <c r="I1953">
        <v>17.840446008233599</v>
      </c>
      <c r="J1953">
        <v>17.490294078310502</v>
      </c>
      <c r="K1953" s="1">
        <v>3153.16</v>
      </c>
      <c r="L1953" s="6">
        <f>K1953/100000</f>
        <v>3.15316E-2</v>
      </c>
      <c r="M1953">
        <v>105.5</v>
      </c>
      <c r="N1953">
        <v>29.89</v>
      </c>
      <c r="O1953">
        <v>49.297550290356298</v>
      </c>
      <c r="P1953" s="2">
        <f>E1953*0.55 + L1953*0.45</f>
        <v>0.13847459000000001</v>
      </c>
      <c r="Q1953" s="2">
        <f>F1953*0.55 + M1953*0.45</f>
        <v>77.97499999999998</v>
      </c>
      <c r="R1953" s="2">
        <f>P1953*0.55+Q1953*0.45</f>
        <v>35.164911024499993</v>
      </c>
      <c r="S1953" s="8">
        <f>E1953/SUM($E$2:$E$2772)</f>
        <v>1.2206563698174605E-4</v>
      </c>
      <c r="T1953" s="8">
        <f>Tabla13[[#This Row],[rsi_earning]]/SUM(Tabla13[rsi_earning])</f>
        <v>2.9238446147402358E-5</v>
      </c>
      <c r="U1953" s="10">
        <f>Tabla13[[#This Row],[P(D)]]+Tabla13[[#This Row],[P_RSI(D)]]</f>
        <v>1.5130408312914842E-4</v>
      </c>
    </row>
    <row r="1954" spans="1:21" x14ac:dyDescent="0.2">
      <c r="A1954" t="s">
        <v>2555</v>
      </c>
      <c r="B1954" t="s">
        <v>2556</v>
      </c>
      <c r="C1954" s="1">
        <v>63.419998168945298</v>
      </c>
      <c r="D1954" s="1">
        <v>27893.73</v>
      </c>
      <c r="E1954" s="6">
        <f>D1954/100000</f>
        <v>0.2789373</v>
      </c>
      <c r="F1954" s="4">
        <v>69</v>
      </c>
      <c r="G1954" s="1">
        <v>404.26</v>
      </c>
      <c r="H1954">
        <v>57.842539376652702</v>
      </c>
      <c r="I1954">
        <v>59.7922292511048</v>
      </c>
      <c r="J1954">
        <v>55.892849502200598</v>
      </c>
      <c r="K1954" s="1">
        <v>0</v>
      </c>
      <c r="L1954" s="6">
        <f>K1954/100000</f>
        <v>0</v>
      </c>
      <c r="M1954">
        <v>1</v>
      </c>
      <c r="N1954">
        <v>0</v>
      </c>
      <c r="O1954">
        <v>90.033219559847097</v>
      </c>
      <c r="P1954" s="2">
        <f>E1954*0.55 + L1954*0.45</f>
        <v>0.153415515</v>
      </c>
      <c r="Q1954" s="2">
        <f>F1954*0.55 + M1954*0.45</f>
        <v>38.400000000000006</v>
      </c>
      <c r="R1954" s="2">
        <f>P1954*0.55+Q1954*0.45</f>
        <v>17.364378533250004</v>
      </c>
      <c r="S1954" s="8">
        <f>E1954/SUM($E$2:$E$2772)</f>
        <v>1.5067551845689977E-4</v>
      </c>
      <c r="T1954" s="8">
        <f>Tabla13[[#This Row],[rsi_earning]]/SUM(Tabla13[rsi_earning])</f>
        <v>0</v>
      </c>
      <c r="U1954" s="10">
        <f>Tabla13[[#This Row],[P(D)]]+Tabla13[[#This Row],[P_RSI(D)]]</f>
        <v>1.5067551845689977E-4</v>
      </c>
    </row>
    <row r="1955" spans="1:21" x14ac:dyDescent="0.2">
      <c r="A1955" t="s">
        <v>7981</v>
      </c>
      <c r="B1955" t="s">
        <v>7982</v>
      </c>
      <c r="C1955" s="1">
        <v>47.830001831054602</v>
      </c>
      <c r="D1955" s="1">
        <v>62462.19</v>
      </c>
      <c r="E1955" s="6">
        <f>D1955/100000</f>
        <v>0.62462190000000006</v>
      </c>
      <c r="F1955" s="4">
        <v>90.6666666666666</v>
      </c>
      <c r="G1955" s="1">
        <v>688.92</v>
      </c>
      <c r="H1955">
        <v>47.704949281932798</v>
      </c>
      <c r="I1955">
        <v>51.681036099733099</v>
      </c>
      <c r="J1955">
        <v>43.728862464132497</v>
      </c>
      <c r="K1955" s="1">
        <v>-20163.990000000002</v>
      </c>
      <c r="L1955" s="6">
        <f>K1955/100000</f>
        <v>-0.20163990000000001</v>
      </c>
      <c r="M1955">
        <v>230</v>
      </c>
      <c r="N1955">
        <v>-87.67</v>
      </c>
      <c r="O1955">
        <v>46.732033205331703</v>
      </c>
      <c r="P1955" s="2">
        <f>E1955*0.55 + L1955*0.45</f>
        <v>0.25280409000000004</v>
      </c>
      <c r="Q1955" s="2">
        <f>F1955*0.55 + M1955*0.45</f>
        <v>153.36666666666662</v>
      </c>
      <c r="R1955" s="2">
        <f>P1955*0.55+Q1955*0.45</f>
        <v>69.15404224949998</v>
      </c>
      <c r="S1955" s="8">
        <f>E1955/SUM($E$2:$E$2772)</f>
        <v>3.3740639427582407E-4</v>
      </c>
      <c r="T1955" s="8">
        <f>Tabla13[[#This Row],[rsi_earning]]/SUM(Tabla13[rsi_earning])</f>
        <v>-1.8697552161379687E-4</v>
      </c>
      <c r="U1955" s="10">
        <f>Tabla13[[#This Row],[P(D)]]+Tabla13[[#This Row],[P_RSI(D)]]</f>
        <v>1.504308726620272E-4</v>
      </c>
    </row>
    <row r="1956" spans="1:21" x14ac:dyDescent="0.2">
      <c r="A1956" t="s">
        <v>4626</v>
      </c>
      <c r="B1956" t="s">
        <v>4627</v>
      </c>
      <c r="C1956" s="1">
        <v>31.9995002746582</v>
      </c>
      <c r="D1956" s="1">
        <v>10260.94</v>
      </c>
      <c r="E1956" s="6">
        <f>D1956/100000</f>
        <v>0.1026094</v>
      </c>
      <c r="F1956" s="4">
        <v>65.6666666666666</v>
      </c>
      <c r="G1956" s="1">
        <v>156.26</v>
      </c>
      <c r="H1956">
        <v>32.643021703653197</v>
      </c>
      <c r="I1956">
        <v>33.560212547074897</v>
      </c>
      <c r="J1956">
        <v>31.7258308602315</v>
      </c>
      <c r="K1956" s="1">
        <v>10212.950000000001</v>
      </c>
      <c r="L1956" s="6">
        <f>K1956/100000</f>
        <v>0.10212950000000001</v>
      </c>
      <c r="M1956">
        <v>230</v>
      </c>
      <c r="N1956">
        <v>44.4</v>
      </c>
      <c r="O1956">
        <v>42.676390746401701</v>
      </c>
      <c r="P1956" s="2">
        <f>E1956*0.55 + L1956*0.45</f>
        <v>0.10239344500000001</v>
      </c>
      <c r="Q1956" s="2">
        <f>F1956*0.55 + M1956*0.45</f>
        <v>139.61666666666662</v>
      </c>
      <c r="R1956" s="2">
        <f>P1956*0.55+Q1956*0.45</f>
        <v>62.883816394749978</v>
      </c>
      <c r="S1956" s="8">
        <f>E1956/SUM($E$2:$E$2772)</f>
        <v>5.5427239539320891E-5</v>
      </c>
      <c r="T1956" s="8">
        <f>Tabla13[[#This Row],[rsi_earning]]/SUM(Tabla13[rsi_earning])</f>
        <v>9.470207302550867E-5</v>
      </c>
      <c r="U1956" s="10">
        <f>Tabla13[[#This Row],[P(D)]]+Tabla13[[#This Row],[P_RSI(D)]]</f>
        <v>1.5012931256482955E-4</v>
      </c>
    </row>
    <row r="1957" spans="1:21" x14ac:dyDescent="0.2">
      <c r="A1957" t="s">
        <v>6782</v>
      </c>
      <c r="B1957" t="s">
        <v>6783</v>
      </c>
      <c r="C1957" s="1">
        <v>170.67999267578099</v>
      </c>
      <c r="D1957" s="1">
        <v>26704.32</v>
      </c>
      <c r="E1957" s="6">
        <f>D1957/100000</f>
        <v>0.26704319999999998</v>
      </c>
      <c r="F1957" s="4">
        <v>71.8888888888888</v>
      </c>
      <c r="G1957" s="1">
        <v>371.47</v>
      </c>
      <c r="H1957">
        <v>152.67223343746201</v>
      </c>
      <c r="I1957">
        <v>160.04921034186501</v>
      </c>
      <c r="J1957">
        <v>145.29525653305899</v>
      </c>
      <c r="K1957" s="1">
        <v>567.09</v>
      </c>
      <c r="L1957" s="6">
        <f>K1957/100000</f>
        <v>5.6709000000000004E-3</v>
      </c>
      <c r="M1957">
        <v>385</v>
      </c>
      <c r="N1957">
        <v>1.47</v>
      </c>
      <c r="O1957">
        <v>76.392463108127799</v>
      </c>
      <c r="P1957" s="2">
        <f>E1957*0.55 + L1957*0.45</f>
        <v>0.14942566499999999</v>
      </c>
      <c r="Q1957" s="2">
        <f>F1957*0.55 + M1957*0.45</f>
        <v>212.78888888888883</v>
      </c>
      <c r="R1957" s="2">
        <f>P1957*0.55+Q1957*0.45</f>
        <v>95.837184115749977</v>
      </c>
      <c r="S1957" s="8">
        <f>E1957/SUM($E$2:$E$2772)</f>
        <v>1.4425059900697961E-4</v>
      </c>
      <c r="T1957" s="8">
        <f>Tabla13[[#This Row],[rsi_earning]]/SUM(Tabla13[rsi_earning])</f>
        <v>5.2584805166025206E-6</v>
      </c>
      <c r="U1957" s="10">
        <f>Tabla13[[#This Row],[P(D)]]+Tabla13[[#This Row],[P_RSI(D)]]</f>
        <v>1.4950907952358212E-4</v>
      </c>
    </row>
    <row r="1958" spans="1:21" x14ac:dyDescent="0.2">
      <c r="A1958" t="s">
        <v>3243</v>
      </c>
      <c r="B1958" t="s">
        <v>3244</v>
      </c>
      <c r="C1958" s="1">
        <v>97.139999389648395</v>
      </c>
      <c r="D1958" s="1">
        <v>27672.73</v>
      </c>
      <c r="E1958" s="6">
        <f>D1958/100000</f>
        <v>0.27672730000000001</v>
      </c>
      <c r="F1958" s="4">
        <v>53.454545454545404</v>
      </c>
      <c r="G1958" s="1">
        <v>517.69000000000005</v>
      </c>
      <c r="H1958">
        <v>95.609722396410504</v>
      </c>
      <c r="I1958">
        <v>97.422708213987605</v>
      </c>
      <c r="J1958">
        <v>93.796736578833304</v>
      </c>
      <c r="K1958" s="1">
        <v>0</v>
      </c>
      <c r="L1958" s="6">
        <f>K1958/100000</f>
        <v>0</v>
      </c>
      <c r="M1958">
        <v>1</v>
      </c>
      <c r="N1958">
        <v>0</v>
      </c>
      <c r="O1958">
        <v>56.821470437867603</v>
      </c>
      <c r="P1958" s="2">
        <f>E1958*0.55 + L1958*0.45</f>
        <v>0.15220001500000002</v>
      </c>
      <c r="Q1958" s="2">
        <f>F1958*0.55 + M1958*0.45</f>
        <v>29.849999999999973</v>
      </c>
      <c r="R1958" s="2">
        <f>P1958*0.55+Q1958*0.45</f>
        <v>13.516210008249988</v>
      </c>
      <c r="S1958" s="8">
        <f>E1958/SUM($E$2:$E$2772)</f>
        <v>1.4948172725081244E-4</v>
      </c>
      <c r="T1958" s="8">
        <f>Tabla13[[#This Row],[rsi_earning]]/SUM(Tabla13[rsi_earning])</f>
        <v>0</v>
      </c>
      <c r="U1958" s="10">
        <f>Tabla13[[#This Row],[P(D)]]+Tabla13[[#This Row],[P_RSI(D)]]</f>
        <v>1.4948172725081244E-4</v>
      </c>
    </row>
    <row r="1959" spans="1:21" x14ac:dyDescent="0.2">
      <c r="A1959" t="s">
        <v>5166</v>
      </c>
      <c r="B1959" t="s">
        <v>5167</v>
      </c>
      <c r="C1959" s="1">
        <v>63.3810005187988</v>
      </c>
      <c r="D1959" s="1">
        <v>27657.87</v>
      </c>
      <c r="E1959" s="6">
        <f>D1959/100000</f>
        <v>0.27657870000000001</v>
      </c>
      <c r="F1959" s="4">
        <v>53.5</v>
      </c>
      <c r="G1959" s="1">
        <v>516.97</v>
      </c>
      <c r="H1959">
        <v>62.6026917372197</v>
      </c>
      <c r="I1959">
        <v>63.679185210417003</v>
      </c>
      <c r="J1959">
        <v>61.526198264022398</v>
      </c>
      <c r="K1959" s="1">
        <v>0</v>
      </c>
      <c r="L1959" s="6">
        <f>K1959/100000</f>
        <v>0</v>
      </c>
      <c r="M1959">
        <v>1</v>
      </c>
      <c r="N1959">
        <v>0</v>
      </c>
      <c r="O1959">
        <v>52.990750643753898</v>
      </c>
      <c r="P1959" s="2">
        <f>E1959*0.55 + L1959*0.45</f>
        <v>0.15211828500000002</v>
      </c>
      <c r="Q1959" s="2">
        <f>F1959*0.55 + M1959*0.45</f>
        <v>29.875</v>
      </c>
      <c r="R1959" s="2">
        <f>P1959*0.55+Q1959*0.45</f>
        <v>13.52741505675</v>
      </c>
      <c r="S1959" s="8">
        <f>E1959/SUM($E$2:$E$2772)</f>
        <v>1.4940145694618593E-4</v>
      </c>
      <c r="T1959" s="8">
        <f>Tabla13[[#This Row],[rsi_earning]]/SUM(Tabla13[rsi_earning])</f>
        <v>0</v>
      </c>
      <c r="U1959" s="10">
        <f>Tabla13[[#This Row],[P(D)]]+Tabla13[[#This Row],[P_RSI(D)]]</f>
        <v>1.4940145694618593E-4</v>
      </c>
    </row>
    <row r="1960" spans="1:21" x14ac:dyDescent="0.2">
      <c r="A1960" t="s">
        <v>4420</v>
      </c>
      <c r="B1960" t="s">
        <v>4421</v>
      </c>
      <c r="C1960" s="1">
        <v>378.92001342773398</v>
      </c>
      <c r="D1960" s="1">
        <v>20769.740000000002</v>
      </c>
      <c r="E1960" s="6">
        <f>D1960/100000</f>
        <v>0.2076974</v>
      </c>
      <c r="F1960" s="4">
        <v>75.7777777777777</v>
      </c>
      <c r="G1960" s="1">
        <v>274.08999999999997</v>
      </c>
      <c r="H1960">
        <v>384.12448672044297</v>
      </c>
      <c r="I1960">
        <v>401.19194068642997</v>
      </c>
      <c r="J1960">
        <v>367.05703275445597</v>
      </c>
      <c r="K1960" s="1">
        <v>4005.09</v>
      </c>
      <c r="L1960" s="6">
        <f>K1960/100000</f>
        <v>4.00509E-2</v>
      </c>
      <c r="M1960">
        <v>260</v>
      </c>
      <c r="N1960">
        <v>15.4</v>
      </c>
      <c r="O1960">
        <v>45.155514302312703</v>
      </c>
      <c r="P1960" s="2">
        <f>E1960*0.55 + L1960*0.45</f>
        <v>0.13225647500000001</v>
      </c>
      <c r="Q1960" s="2">
        <f>F1960*0.55 + M1960*0.45</f>
        <v>158.67777777777775</v>
      </c>
      <c r="R1960" s="2">
        <f>P1960*0.55+Q1960*0.45</f>
        <v>71.477741061249986</v>
      </c>
      <c r="S1960" s="8">
        <f>E1960/SUM($E$2:$E$2772)</f>
        <v>1.1219336183131513E-4</v>
      </c>
      <c r="T1960" s="8">
        <f>Tabla13[[#This Row],[rsi_earning]]/SUM(Tabla13[rsi_earning])</f>
        <v>3.7138175126063922E-5</v>
      </c>
      <c r="U1960" s="10">
        <f>Tabla13[[#This Row],[P(D)]]+Tabla13[[#This Row],[P_RSI(D)]]</f>
        <v>1.4933153695737906E-4</v>
      </c>
    </row>
    <row r="1961" spans="1:21" x14ac:dyDescent="0.2">
      <c r="A1961" t="s">
        <v>6425</v>
      </c>
      <c r="B1961" t="s">
        <v>6426</v>
      </c>
      <c r="C1961" s="1">
        <v>31.209999084472599</v>
      </c>
      <c r="D1961" s="1">
        <v>27586.9</v>
      </c>
      <c r="E1961" s="6">
        <f>D1961/100000</f>
        <v>0.27586900000000003</v>
      </c>
      <c r="F1961" s="4">
        <v>94.428571428571402</v>
      </c>
      <c r="G1961" s="1">
        <v>292.14999999999998</v>
      </c>
      <c r="H1961">
        <v>30.826129207994502</v>
      </c>
      <c r="I1961">
        <v>31.889801232730601</v>
      </c>
      <c r="J1961">
        <v>29.762457183258299</v>
      </c>
      <c r="K1961" s="1">
        <v>0</v>
      </c>
      <c r="L1961" s="6">
        <f>K1961/100000</f>
        <v>0</v>
      </c>
      <c r="M1961">
        <v>1</v>
      </c>
      <c r="N1961">
        <v>0</v>
      </c>
      <c r="O1961">
        <v>55.593221215673303</v>
      </c>
      <c r="P1961" s="2">
        <f>E1961*0.55 + L1961*0.45</f>
        <v>0.15172795000000003</v>
      </c>
      <c r="Q1961" s="2">
        <f>F1961*0.55 + M1961*0.45</f>
        <v>52.385714285714279</v>
      </c>
      <c r="R1961" s="2">
        <f>P1961*0.55+Q1961*0.45</f>
        <v>23.657021801071426</v>
      </c>
      <c r="S1961" s="8">
        <f>E1961/SUM($E$2:$E$2772)</f>
        <v>1.4901809331769716E-4</v>
      </c>
      <c r="T1961" s="8">
        <f>Tabla13[[#This Row],[rsi_earning]]/SUM(Tabla13[rsi_earning])</f>
        <v>0</v>
      </c>
      <c r="U1961" s="10">
        <f>Tabla13[[#This Row],[P(D)]]+Tabla13[[#This Row],[P_RSI(D)]]</f>
        <v>1.4901809331769716E-4</v>
      </c>
    </row>
    <row r="1962" spans="1:21" x14ac:dyDescent="0.2">
      <c r="A1962" t="s">
        <v>4276</v>
      </c>
      <c r="B1962" t="s">
        <v>4277</v>
      </c>
      <c r="C1962" s="1">
        <v>49.459999084472599</v>
      </c>
      <c r="D1962" s="1">
        <v>13937.84</v>
      </c>
      <c r="E1962" s="6">
        <f>D1962/100000</f>
        <v>0.13937840000000001</v>
      </c>
      <c r="F1962" s="4">
        <v>84.363636363636303</v>
      </c>
      <c r="G1962" s="1">
        <v>165.21</v>
      </c>
      <c r="H1962">
        <v>51.8162645792154</v>
      </c>
      <c r="I1962">
        <v>54.865465169397403</v>
      </c>
      <c r="J1962">
        <v>48.767063989033403</v>
      </c>
      <c r="K1962" s="1">
        <v>7900.36</v>
      </c>
      <c r="L1962" s="6">
        <f>K1962/100000</f>
        <v>7.9003599999999993E-2</v>
      </c>
      <c r="M1962">
        <v>1289</v>
      </c>
      <c r="N1962">
        <v>6.13</v>
      </c>
      <c r="O1962">
        <v>55.160529936187203</v>
      </c>
      <c r="P1962" s="2">
        <f>E1962*0.55 + L1962*0.45</f>
        <v>0.11220974</v>
      </c>
      <c r="Q1962" s="2">
        <f>F1962*0.55 + M1962*0.45</f>
        <v>626.45000000000005</v>
      </c>
      <c r="R1962" s="2">
        <f>P1962*0.55+Q1962*0.45</f>
        <v>281.96421535700006</v>
      </c>
      <c r="S1962" s="8">
        <f>E1962/SUM($E$2:$E$2772)</f>
        <v>7.5289008252726197E-5</v>
      </c>
      <c r="T1962" s="8">
        <f>Tabla13[[#This Row],[rsi_earning]]/SUM(Tabla13[rsi_earning])</f>
        <v>7.3258017482491118E-5</v>
      </c>
      <c r="U1962" s="10">
        <f>Tabla13[[#This Row],[P(D)]]+Tabla13[[#This Row],[P_RSI(D)]]</f>
        <v>1.485470257352173E-4</v>
      </c>
    </row>
    <row r="1963" spans="1:21" x14ac:dyDescent="0.2">
      <c r="A1963" t="s">
        <v>4998</v>
      </c>
      <c r="B1963" t="s">
        <v>4999</v>
      </c>
      <c r="C1963" s="1">
        <v>114.809997558593</v>
      </c>
      <c r="D1963" s="1">
        <v>27490.49</v>
      </c>
      <c r="E1963" s="6">
        <f>D1963/100000</f>
        <v>0.27490490000000001</v>
      </c>
      <c r="F1963" s="4">
        <v>69.545454545454504</v>
      </c>
      <c r="G1963" s="1">
        <v>395.29</v>
      </c>
      <c r="H1963">
        <v>113.767649980565</v>
      </c>
      <c r="I1963">
        <v>116.676121803925</v>
      </c>
      <c r="J1963">
        <v>110.85917815720499</v>
      </c>
      <c r="K1963" s="1">
        <v>0</v>
      </c>
      <c r="L1963" s="6">
        <f>K1963/100000</f>
        <v>0</v>
      </c>
      <c r="M1963">
        <v>1</v>
      </c>
      <c r="N1963">
        <v>0</v>
      </c>
      <c r="O1963">
        <v>56.427220568684199</v>
      </c>
      <c r="P1963" s="2">
        <f>E1963*0.55 + L1963*0.45</f>
        <v>0.15119769500000002</v>
      </c>
      <c r="Q1963" s="2">
        <f>F1963*0.55 + M1963*0.45</f>
        <v>38.699999999999982</v>
      </c>
      <c r="R1963" s="2">
        <f>P1963*0.55+Q1963*0.45</f>
        <v>17.498158732249991</v>
      </c>
      <c r="S1963" s="8">
        <f>E1963/SUM($E$2:$E$2772)</f>
        <v>1.4849730865625424E-4</v>
      </c>
      <c r="T1963" s="8">
        <f>Tabla13[[#This Row],[rsi_earning]]/SUM(Tabla13[rsi_earning])</f>
        <v>0</v>
      </c>
      <c r="U1963" s="10">
        <f>Tabla13[[#This Row],[P(D)]]+Tabla13[[#This Row],[P_RSI(D)]]</f>
        <v>1.4849730865625424E-4</v>
      </c>
    </row>
    <row r="1964" spans="1:21" x14ac:dyDescent="0.2">
      <c r="A1964" t="s">
        <v>4228</v>
      </c>
      <c r="B1964" t="s">
        <v>4229</v>
      </c>
      <c r="C1964" s="1">
        <v>125.949996948242</v>
      </c>
      <c r="D1964" s="1">
        <v>27393.67</v>
      </c>
      <c r="E1964" s="6">
        <f>D1964/100000</f>
        <v>0.27393669999999998</v>
      </c>
      <c r="F1964" s="4">
        <v>95.4</v>
      </c>
      <c r="G1964" s="1">
        <v>287.14999999999998</v>
      </c>
      <c r="H1964">
        <v>107.569156470468</v>
      </c>
      <c r="I1964">
        <v>117.42297592640401</v>
      </c>
      <c r="J1964">
        <v>97.715337014532906</v>
      </c>
      <c r="K1964" s="1">
        <v>0</v>
      </c>
      <c r="L1964" s="6">
        <f>K1964/100000</f>
        <v>0</v>
      </c>
      <c r="M1964">
        <v>1</v>
      </c>
      <c r="N1964">
        <v>0</v>
      </c>
      <c r="O1964">
        <v>89.432451673700001</v>
      </c>
      <c r="P1964" s="2">
        <f>E1964*0.55 + L1964*0.45</f>
        <v>0.15066518500000001</v>
      </c>
      <c r="Q1964" s="2">
        <f>F1964*0.55 + M1964*0.45</f>
        <v>52.920000000000009</v>
      </c>
      <c r="R1964" s="2">
        <f>P1964*0.55+Q1964*0.45</f>
        <v>23.896865851750004</v>
      </c>
      <c r="S1964" s="8">
        <f>E1964/SUM($E$2:$E$2772)</f>
        <v>1.4797430926904439E-4</v>
      </c>
      <c r="T1964" s="8">
        <f>Tabla13[[#This Row],[rsi_earning]]/SUM(Tabla13[rsi_earning])</f>
        <v>0</v>
      </c>
      <c r="U1964" s="10">
        <f>Tabla13[[#This Row],[P(D)]]+Tabla13[[#This Row],[P_RSI(D)]]</f>
        <v>1.4797430926904439E-4</v>
      </c>
    </row>
    <row r="1965" spans="1:21" x14ac:dyDescent="0.2">
      <c r="A1965" t="s">
        <v>4596</v>
      </c>
      <c r="B1965" t="s">
        <v>4597</v>
      </c>
      <c r="C1965" s="1">
        <v>59.240001678466797</v>
      </c>
      <c r="D1965" s="1">
        <v>27392.79</v>
      </c>
      <c r="E1965" s="6">
        <f>D1965/100000</f>
        <v>0.2739279</v>
      </c>
      <c r="F1965" s="4">
        <v>69.625</v>
      </c>
      <c r="G1965" s="1">
        <v>393.43</v>
      </c>
      <c r="H1965">
        <v>58.647823015839997</v>
      </c>
      <c r="I1965">
        <v>59.8058843691148</v>
      </c>
      <c r="J1965">
        <v>57.4897616625653</v>
      </c>
      <c r="K1965" s="1">
        <v>0</v>
      </c>
      <c r="L1965" s="6">
        <f>K1965/100000</f>
        <v>0</v>
      </c>
      <c r="M1965">
        <v>1</v>
      </c>
      <c r="N1965">
        <v>0</v>
      </c>
      <c r="O1965">
        <v>45.774868170128499</v>
      </c>
      <c r="P1965" s="2">
        <f>E1965*0.55 + L1965*0.45</f>
        <v>0.150660345</v>
      </c>
      <c r="Q1965" s="2">
        <f>F1965*0.55 + M1965*0.45</f>
        <v>38.743750000000006</v>
      </c>
      <c r="R1965" s="2">
        <f>P1965*0.55+Q1965*0.45</f>
        <v>17.517550689750003</v>
      </c>
      <c r="S1965" s="8">
        <f>E1965/SUM($E$2:$E$2772)</f>
        <v>1.479695557113007E-4</v>
      </c>
      <c r="T1965" s="8">
        <f>Tabla13[[#This Row],[rsi_earning]]/SUM(Tabla13[rsi_earning])</f>
        <v>0</v>
      </c>
      <c r="U1965" s="10">
        <f>Tabla13[[#This Row],[P(D)]]+Tabla13[[#This Row],[P_RSI(D)]]</f>
        <v>1.479695557113007E-4</v>
      </c>
    </row>
    <row r="1966" spans="1:21" x14ac:dyDescent="0.2">
      <c r="A1966" t="s">
        <v>4524</v>
      </c>
      <c r="B1966" t="s">
        <v>4525</v>
      </c>
      <c r="C1966" s="1">
        <v>106.129997253417</v>
      </c>
      <c r="D1966" s="1">
        <v>27359.96</v>
      </c>
      <c r="E1966" s="6">
        <f>D1966/100000</f>
        <v>0.2735996</v>
      </c>
      <c r="F1966" s="4">
        <v>68.099999999999994</v>
      </c>
      <c r="G1966" s="1">
        <v>401.76</v>
      </c>
      <c r="H1966">
        <v>103.798860177807</v>
      </c>
      <c r="I1966">
        <v>105.57999517414</v>
      </c>
      <c r="J1966">
        <v>102.017725181473</v>
      </c>
      <c r="K1966" s="1">
        <v>0</v>
      </c>
      <c r="L1966" s="6">
        <f>K1966/100000</f>
        <v>0</v>
      </c>
      <c r="M1966">
        <v>1</v>
      </c>
      <c r="N1966">
        <v>0</v>
      </c>
      <c r="O1966">
        <v>61.304105215445702</v>
      </c>
      <c r="P1966" s="2">
        <f>E1966*0.55 + L1966*0.45</f>
        <v>0.15047978000000001</v>
      </c>
      <c r="Q1966" s="2">
        <f>F1966*0.55 + M1966*0.45</f>
        <v>37.905000000000001</v>
      </c>
      <c r="R1966" s="2">
        <f>P1966*0.55+Q1966*0.45</f>
        <v>17.140013879000001</v>
      </c>
      <c r="S1966" s="8">
        <f>E1966/SUM($E$2:$E$2772)</f>
        <v>1.4779221559683986E-4</v>
      </c>
      <c r="T1966" s="8">
        <f>Tabla13[[#This Row],[rsi_earning]]/SUM(Tabla13[rsi_earning])</f>
        <v>0</v>
      </c>
      <c r="U1966" s="10">
        <f>Tabla13[[#This Row],[P(D)]]+Tabla13[[#This Row],[P_RSI(D)]]</f>
        <v>1.4779221559683986E-4</v>
      </c>
    </row>
    <row r="1967" spans="1:21" x14ac:dyDescent="0.2">
      <c r="A1967" t="s">
        <v>4142</v>
      </c>
      <c r="B1967" t="s">
        <v>4143</v>
      </c>
      <c r="C1967" s="1">
        <v>657.84997558593705</v>
      </c>
      <c r="D1967" s="1">
        <v>10984.03</v>
      </c>
      <c r="E1967" s="6">
        <f>D1967/100000</f>
        <v>0.1098403</v>
      </c>
      <c r="F1967" s="4">
        <v>96.857142857142804</v>
      </c>
      <c r="G1967" s="1">
        <v>113.4</v>
      </c>
      <c r="H1967">
        <v>613.34908138596097</v>
      </c>
      <c r="I1967">
        <v>663.99076676642198</v>
      </c>
      <c r="J1967">
        <v>562.70739600549996</v>
      </c>
      <c r="K1967" s="1">
        <v>9538.81</v>
      </c>
      <c r="L1967" s="6">
        <f>K1967/100000</f>
        <v>9.538809999999999E-2</v>
      </c>
      <c r="M1967">
        <v>112</v>
      </c>
      <c r="N1967">
        <v>85.17</v>
      </c>
      <c r="O1967">
        <v>58.209470452889597</v>
      </c>
      <c r="P1967" s="2">
        <f>E1967*0.55 + L1967*0.45</f>
        <v>0.10333681</v>
      </c>
      <c r="Q1967" s="2">
        <f>F1967*0.55 + M1967*0.45</f>
        <v>103.67142857142855</v>
      </c>
      <c r="R1967" s="2">
        <f>P1967*0.55+Q1967*0.45</f>
        <v>46.708978102642845</v>
      </c>
      <c r="S1967" s="8">
        <f>E1967/SUM($E$2:$E$2772)</f>
        <v>5.9333205526695099E-5</v>
      </c>
      <c r="T1967" s="8">
        <f>Tabla13[[#This Row],[rsi_earning]]/SUM(Tabla13[rsi_earning])</f>
        <v>8.8450945240743596E-5</v>
      </c>
      <c r="U1967" s="10">
        <f>Tabla13[[#This Row],[P(D)]]+Tabla13[[#This Row],[P_RSI(D)]]</f>
        <v>1.4778415076743869E-4</v>
      </c>
    </row>
    <row r="1968" spans="1:21" x14ac:dyDescent="0.2">
      <c r="A1968" t="s">
        <v>6363</v>
      </c>
      <c r="B1968" t="s">
        <v>6364</v>
      </c>
      <c r="C1968" s="1">
        <v>19.319999694824201</v>
      </c>
      <c r="D1968" s="1">
        <v>27261.22</v>
      </c>
      <c r="E1968" s="6">
        <f>D1968/100000</f>
        <v>0.27261220000000003</v>
      </c>
      <c r="F1968" s="4">
        <v>73.125</v>
      </c>
      <c r="G1968" s="1">
        <v>372.8</v>
      </c>
      <c r="H1968">
        <v>19.409047124206701</v>
      </c>
      <c r="I1968">
        <v>19.883505676146701</v>
      </c>
      <c r="J1968">
        <v>18.934588572266701</v>
      </c>
      <c r="K1968" s="1">
        <v>0</v>
      </c>
      <c r="L1968" s="6">
        <f>K1968/100000</f>
        <v>0</v>
      </c>
      <c r="M1968">
        <v>1</v>
      </c>
      <c r="N1968">
        <v>0</v>
      </c>
      <c r="O1968">
        <v>56.249979680237303</v>
      </c>
      <c r="P1968" s="2">
        <f>E1968*0.55 + L1968*0.45</f>
        <v>0.14993671000000003</v>
      </c>
      <c r="Q1968" s="2">
        <f>F1968*0.55 + M1968*0.45</f>
        <v>40.668750000000003</v>
      </c>
      <c r="R1968" s="2">
        <f>P1968*0.55+Q1968*0.45</f>
        <v>18.383402690500002</v>
      </c>
      <c r="S1968" s="8">
        <f>E1968/SUM($E$2:$E$2772)</f>
        <v>1.472588448109165E-4</v>
      </c>
      <c r="T1968" s="8">
        <f>Tabla13[[#This Row],[rsi_earning]]/SUM(Tabla13[rsi_earning])</f>
        <v>0</v>
      </c>
      <c r="U1968" s="10">
        <f>Tabla13[[#This Row],[P(D)]]+Tabla13[[#This Row],[P_RSI(D)]]</f>
        <v>1.472588448109165E-4</v>
      </c>
    </row>
    <row r="1969" spans="1:21" x14ac:dyDescent="0.2">
      <c r="A1969" t="s">
        <v>3856</v>
      </c>
      <c r="B1969" t="s">
        <v>3857</v>
      </c>
      <c r="C1969" s="1">
        <v>49.372898101806598</v>
      </c>
      <c r="D1969" s="1">
        <v>27181.1</v>
      </c>
      <c r="E1969" s="6">
        <f>D1969/100000</f>
        <v>0.27181099999999997</v>
      </c>
      <c r="F1969" s="4">
        <v>51.4444444444444</v>
      </c>
      <c r="G1969" s="1">
        <v>528.36</v>
      </c>
      <c r="H1969">
        <v>49.361954575949703</v>
      </c>
      <c r="I1969">
        <v>50.423337520491003</v>
      </c>
      <c r="J1969">
        <v>48.300571631408403</v>
      </c>
      <c r="K1969" s="1">
        <v>0</v>
      </c>
      <c r="L1969" s="6">
        <f>K1969/100000</f>
        <v>0</v>
      </c>
      <c r="M1969">
        <v>1</v>
      </c>
      <c r="N1969">
        <v>0</v>
      </c>
      <c r="O1969">
        <v>44.953005571986999</v>
      </c>
      <c r="P1969" s="2">
        <f>E1969*0.55 + L1969*0.45</f>
        <v>0.14949604999999999</v>
      </c>
      <c r="Q1969" s="2">
        <f>F1969*0.55 + M1969*0.45</f>
        <v>28.744444444444422</v>
      </c>
      <c r="R1969" s="2">
        <f>P1969*0.55+Q1969*0.45</f>
        <v>13.017222827499991</v>
      </c>
      <c r="S1969" s="8">
        <f>E1969/SUM($E$2:$E$2772)</f>
        <v>1.4682605498543357E-4</v>
      </c>
      <c r="T1969" s="8">
        <f>Tabla13[[#This Row],[rsi_earning]]/SUM(Tabla13[rsi_earning])</f>
        <v>0</v>
      </c>
      <c r="U1969" s="10">
        <f>Tabla13[[#This Row],[P(D)]]+Tabla13[[#This Row],[P_RSI(D)]]</f>
        <v>1.4682605498543357E-4</v>
      </c>
    </row>
    <row r="1970" spans="1:21" x14ac:dyDescent="0.2">
      <c r="A1970" t="s">
        <v>8037</v>
      </c>
      <c r="B1970" t="s">
        <v>8038</v>
      </c>
      <c r="C1970" s="1">
        <v>109.58999633789</v>
      </c>
      <c r="D1970" s="1">
        <v>27113.37</v>
      </c>
      <c r="E1970" s="6">
        <f>D1970/100000</f>
        <v>0.27113369999999998</v>
      </c>
      <c r="F1970" s="4">
        <v>83.75</v>
      </c>
      <c r="G1970" s="1">
        <v>323.74</v>
      </c>
      <c r="H1970">
        <v>94.194215016635795</v>
      </c>
      <c r="I1970">
        <v>100.256845872837</v>
      </c>
      <c r="J1970">
        <v>88.131584160433903</v>
      </c>
      <c r="K1970" s="1">
        <v>0</v>
      </c>
      <c r="L1970" s="6">
        <f>K1970/100000</f>
        <v>0</v>
      </c>
      <c r="M1970">
        <v>1</v>
      </c>
      <c r="N1970">
        <v>0</v>
      </c>
      <c r="O1970">
        <v>73.318286715482103</v>
      </c>
      <c r="P1970" s="2">
        <f>E1970*0.55 + L1970*0.45</f>
        <v>0.149123535</v>
      </c>
      <c r="Q1970" s="2">
        <f>F1970*0.55 + M1970*0.45</f>
        <v>46.51250000000001</v>
      </c>
      <c r="R1970" s="2">
        <f>P1970*0.55+Q1970*0.45</f>
        <v>21.012642944250008</v>
      </c>
      <c r="S1970" s="8">
        <f>E1970/SUM($E$2:$E$2772)</f>
        <v>1.4646019309227386E-4</v>
      </c>
      <c r="T1970" s="8">
        <f>Tabla13[[#This Row],[rsi_earning]]/SUM(Tabla13[rsi_earning])</f>
        <v>0</v>
      </c>
      <c r="U1970" s="10">
        <f>Tabla13[[#This Row],[P(D)]]+Tabla13[[#This Row],[P_RSI(D)]]</f>
        <v>1.4646019309227386E-4</v>
      </c>
    </row>
    <row r="1971" spans="1:21" x14ac:dyDescent="0.2">
      <c r="A1971" t="s">
        <v>4880</v>
      </c>
      <c r="B1971" t="s">
        <v>4881</v>
      </c>
      <c r="C1971" s="1">
        <v>83.701400756835895</v>
      </c>
      <c r="D1971" s="1">
        <v>27073.89</v>
      </c>
      <c r="E1971" s="6">
        <f>D1971/100000</f>
        <v>0.2707389</v>
      </c>
      <c r="F1971" s="4">
        <v>64.5833333333333</v>
      </c>
      <c r="G1971" s="1">
        <v>419.21</v>
      </c>
      <c r="H1971">
        <v>80.859779323691896</v>
      </c>
      <c r="I1971">
        <v>82.523440172765405</v>
      </c>
      <c r="J1971">
        <v>79.196118474618302</v>
      </c>
      <c r="K1971" s="1">
        <v>0</v>
      </c>
      <c r="L1971" s="6">
        <f>K1971/100000</f>
        <v>0</v>
      </c>
      <c r="M1971">
        <v>1</v>
      </c>
      <c r="N1971">
        <v>0</v>
      </c>
      <c r="O1971">
        <v>73.570882780123299</v>
      </c>
      <c r="P1971" s="2">
        <f>E1971*0.55 + L1971*0.45</f>
        <v>0.14890639500000002</v>
      </c>
      <c r="Q1971" s="2">
        <f>F1971*0.55 + M1971*0.45</f>
        <v>35.970833333333324</v>
      </c>
      <c r="R1971" s="2">
        <f>P1971*0.55+Q1971*0.45</f>
        <v>16.268773517249997</v>
      </c>
      <c r="S1971" s="8">
        <f>E1971/SUM($E$2:$E$2772)</f>
        <v>1.4624693120622714E-4</v>
      </c>
      <c r="T1971" s="8">
        <f>Tabla13[[#This Row],[rsi_earning]]/SUM(Tabla13[rsi_earning])</f>
        <v>0</v>
      </c>
      <c r="U1971" s="10">
        <f>Tabla13[[#This Row],[P(D)]]+Tabla13[[#This Row],[P_RSI(D)]]</f>
        <v>1.4624693120622714E-4</v>
      </c>
    </row>
    <row r="1972" spans="1:21" x14ac:dyDescent="0.2">
      <c r="A1972" t="s">
        <v>3712</v>
      </c>
      <c r="B1972" t="s">
        <v>3713</v>
      </c>
      <c r="C1972" s="1">
        <v>62.259998321533203</v>
      </c>
      <c r="D1972" s="1">
        <v>27021.83</v>
      </c>
      <c r="E1972" s="6">
        <f>D1972/100000</f>
        <v>0.27021830000000002</v>
      </c>
      <c r="F1972" s="4">
        <v>56.8888888888888</v>
      </c>
      <c r="G1972" s="1">
        <v>474.99</v>
      </c>
      <c r="H1972">
        <v>61.785010772951601</v>
      </c>
      <c r="I1972">
        <v>62.895007162061603</v>
      </c>
      <c r="J1972">
        <v>60.675014383841599</v>
      </c>
      <c r="K1972" s="1">
        <v>0</v>
      </c>
      <c r="L1972" s="6">
        <f>K1972/100000</f>
        <v>0</v>
      </c>
      <c r="M1972">
        <v>1</v>
      </c>
      <c r="N1972">
        <v>0</v>
      </c>
      <c r="O1972">
        <v>48.775050381129397</v>
      </c>
      <c r="P1972" s="2">
        <f>E1972*0.55 + L1972*0.45</f>
        <v>0.14862006500000002</v>
      </c>
      <c r="Q1972" s="2">
        <f>F1972*0.55 + M1972*0.45</f>
        <v>31.738888888888841</v>
      </c>
      <c r="R1972" s="2">
        <f>P1972*0.55+Q1972*0.45</f>
        <v>14.364241035749979</v>
      </c>
      <c r="S1972" s="8">
        <f>E1972/SUM($E$2:$E$2772)</f>
        <v>1.4596571505152623E-4</v>
      </c>
      <c r="T1972" s="8">
        <f>Tabla13[[#This Row],[rsi_earning]]/SUM(Tabla13[rsi_earning])</f>
        <v>0</v>
      </c>
      <c r="U1972" s="10">
        <f>Tabla13[[#This Row],[P(D)]]+Tabla13[[#This Row],[P_RSI(D)]]</f>
        <v>1.4596571505152623E-4</v>
      </c>
    </row>
    <row r="1973" spans="1:21" x14ac:dyDescent="0.2">
      <c r="A1973" t="s">
        <v>4980</v>
      </c>
      <c r="B1973" t="s">
        <v>4981</v>
      </c>
      <c r="C1973" s="1">
        <v>122.449996948242</v>
      </c>
      <c r="D1973" s="1">
        <v>26977.8</v>
      </c>
      <c r="E1973" s="6">
        <f>D1973/100000</f>
        <v>0.26977800000000002</v>
      </c>
      <c r="F1973" s="4">
        <v>59.636363636363598</v>
      </c>
      <c r="G1973" s="1">
        <v>452.37</v>
      </c>
      <c r="H1973">
        <v>120.273000443478</v>
      </c>
      <c r="I1973">
        <v>122.927698522618</v>
      </c>
      <c r="J1973">
        <v>117.618302364339</v>
      </c>
      <c r="K1973" s="1">
        <v>0</v>
      </c>
      <c r="L1973" s="6">
        <f>K1973/100000</f>
        <v>0</v>
      </c>
      <c r="M1973">
        <v>1</v>
      </c>
      <c r="N1973">
        <v>0</v>
      </c>
      <c r="O1973">
        <v>59.368875676271898</v>
      </c>
      <c r="P1973" s="2">
        <f>E1973*0.55 + L1973*0.45</f>
        <v>0.14837790000000003</v>
      </c>
      <c r="Q1973" s="2">
        <f>F1973*0.55 + M1973*0.45</f>
        <v>33.249999999999986</v>
      </c>
      <c r="R1973" s="2">
        <f>P1973*0.55+Q1973*0.45</f>
        <v>15.044107844999994</v>
      </c>
      <c r="S1973" s="8">
        <f>E1973/SUM($E$2:$E$2772)</f>
        <v>1.457278751112365E-4</v>
      </c>
      <c r="T1973" s="8">
        <f>Tabla13[[#This Row],[rsi_earning]]/SUM(Tabla13[rsi_earning])</f>
        <v>0</v>
      </c>
      <c r="U1973" s="10">
        <f>Tabla13[[#This Row],[P(D)]]+Tabla13[[#This Row],[P_RSI(D)]]</f>
        <v>1.457278751112365E-4</v>
      </c>
    </row>
    <row r="1974" spans="1:21" x14ac:dyDescent="0.2">
      <c r="A1974" t="s">
        <v>8167</v>
      </c>
      <c r="B1974" t="s">
        <v>8168</v>
      </c>
      <c r="C1974" s="1">
        <v>39.779998779296797</v>
      </c>
      <c r="D1974" s="1">
        <v>21316.52</v>
      </c>
      <c r="E1974" s="6">
        <f>D1974/100000</f>
        <v>0.2131652</v>
      </c>
      <c r="F1974" s="4">
        <v>72.3</v>
      </c>
      <c r="G1974" s="1">
        <v>294.83</v>
      </c>
      <c r="H1974">
        <v>39.192122479038296</v>
      </c>
      <c r="I1974">
        <v>40.1854681376226</v>
      </c>
      <c r="J1974">
        <v>38.198776820454</v>
      </c>
      <c r="K1974" s="1">
        <v>3287.86</v>
      </c>
      <c r="L1974" s="6">
        <f>K1974/100000</f>
        <v>3.2878600000000001E-2</v>
      </c>
      <c r="M1974">
        <v>535</v>
      </c>
      <c r="N1974">
        <v>6.15</v>
      </c>
      <c r="O1974">
        <v>58.824999832394496</v>
      </c>
      <c r="P1974" s="2">
        <f>E1974*0.55 + L1974*0.45</f>
        <v>0.13203623</v>
      </c>
      <c r="Q1974" s="2">
        <f>F1974*0.55 + M1974*0.45</f>
        <v>280.51499999999999</v>
      </c>
      <c r="R1974" s="2">
        <f>P1974*0.55+Q1974*0.45</f>
        <v>126.30436992649999</v>
      </c>
      <c r="S1974" s="8">
        <f>E1974/SUM($E$2:$E$2772)</f>
        <v>1.1514694172119946E-4</v>
      </c>
      <c r="T1974" s="8">
        <f>Tabla13[[#This Row],[rsi_earning]]/SUM(Tabla13[rsi_earning])</f>
        <v>3.0487484793095917E-5</v>
      </c>
      <c r="U1974" s="10">
        <f>Tabla13[[#This Row],[P(D)]]+Tabla13[[#This Row],[P_RSI(D)]]</f>
        <v>1.4563442651429538E-4</v>
      </c>
    </row>
    <row r="1975" spans="1:21" x14ac:dyDescent="0.2">
      <c r="A1975" t="s">
        <v>4118</v>
      </c>
      <c r="B1975" t="s">
        <v>4119</v>
      </c>
      <c r="C1975" s="1">
        <v>196.05000305175699</v>
      </c>
      <c r="D1975" s="1">
        <v>22328.74</v>
      </c>
      <c r="E1975" s="6">
        <f>D1975/100000</f>
        <v>0.22328740000000002</v>
      </c>
      <c r="F1975" s="4">
        <v>85.7777777777777</v>
      </c>
      <c r="G1975" s="1">
        <v>260.31</v>
      </c>
      <c r="H1975">
        <v>199.24809466051801</v>
      </c>
      <c r="I1975">
        <v>205.57776982141399</v>
      </c>
      <c r="J1975">
        <v>192.91841949962301</v>
      </c>
      <c r="K1975" s="1">
        <v>2677.5</v>
      </c>
      <c r="L1975" s="6">
        <f>K1975/100000</f>
        <v>2.6775E-2</v>
      </c>
      <c r="M1975">
        <v>854</v>
      </c>
      <c r="N1975">
        <v>3.14</v>
      </c>
      <c r="O1975">
        <v>49.417696505586598</v>
      </c>
      <c r="P1975" s="2">
        <f>E1975*0.55 + L1975*0.45</f>
        <v>0.13485682000000002</v>
      </c>
      <c r="Q1975" s="2">
        <f>F1975*0.55 + M1975*0.45</f>
        <v>431.47777777777776</v>
      </c>
      <c r="R1975" s="2">
        <f>P1975*0.55+Q1975*0.45</f>
        <v>194.23917125099999</v>
      </c>
      <c r="S1975" s="8">
        <f>E1975/SUM($E$2:$E$2772)</f>
        <v>1.2061472151588607E-4</v>
      </c>
      <c r="T1975" s="8">
        <f>Tabla13[[#This Row],[rsi_earning]]/SUM(Tabla13[rsi_earning])</f>
        <v>2.4827772634331847E-5</v>
      </c>
      <c r="U1975" s="10">
        <f>Tabla13[[#This Row],[P(D)]]+Tabla13[[#This Row],[P_RSI(D)]]</f>
        <v>1.4544249415021792E-4</v>
      </c>
    </row>
    <row r="1976" spans="1:21" x14ac:dyDescent="0.2">
      <c r="A1976" t="s">
        <v>5046</v>
      </c>
      <c r="B1976" t="s">
        <v>5047</v>
      </c>
      <c r="C1976" s="1">
        <v>61.810001373291001</v>
      </c>
      <c r="D1976" s="1">
        <v>26815.08</v>
      </c>
      <c r="E1976" s="6">
        <f>D1976/100000</f>
        <v>0.26815080000000002</v>
      </c>
      <c r="F1976" s="4">
        <v>67.2</v>
      </c>
      <c r="G1976" s="1">
        <v>399.03</v>
      </c>
      <c r="H1976">
        <v>60.996991958770998</v>
      </c>
      <c r="I1976">
        <v>62.704120293411698</v>
      </c>
      <c r="J1976">
        <v>59.289863624130298</v>
      </c>
      <c r="K1976" s="1">
        <v>0</v>
      </c>
      <c r="L1976" s="6">
        <f>K1976/100000</f>
        <v>0</v>
      </c>
      <c r="M1976">
        <v>1</v>
      </c>
      <c r="N1976">
        <v>0</v>
      </c>
      <c r="O1976">
        <v>56.039650829065799</v>
      </c>
      <c r="P1976" s="2">
        <f>E1976*0.55 + L1976*0.45</f>
        <v>0.14748294000000003</v>
      </c>
      <c r="Q1976" s="2">
        <f>F1976*0.55 + M1976*0.45</f>
        <v>37.410000000000011</v>
      </c>
      <c r="R1976" s="2">
        <f>P1976*0.55+Q1976*0.45</f>
        <v>16.915615617000007</v>
      </c>
      <c r="S1976" s="8">
        <f>E1976/SUM($E$2:$E$2772)</f>
        <v>1.4484889907026577E-4</v>
      </c>
      <c r="T1976" s="8">
        <f>Tabla13[[#This Row],[rsi_earning]]/SUM(Tabla13[rsi_earning])</f>
        <v>0</v>
      </c>
      <c r="U1976" s="10">
        <f>Tabla13[[#This Row],[P(D)]]+Tabla13[[#This Row],[P_RSI(D)]]</f>
        <v>1.4484889907026577E-4</v>
      </c>
    </row>
    <row r="1977" spans="1:21" x14ac:dyDescent="0.2">
      <c r="A1977" t="s">
        <v>1026</v>
      </c>
      <c r="B1977" t="s">
        <v>1027</v>
      </c>
      <c r="C1977" s="1">
        <v>46.540000915527301</v>
      </c>
      <c r="D1977" s="1">
        <v>43478.31</v>
      </c>
      <c r="E1977" s="6">
        <f>D1977/100000</f>
        <v>0.43478309999999998</v>
      </c>
      <c r="F1977" s="4">
        <v>91.8888888888888</v>
      </c>
      <c r="G1977" s="1">
        <v>473.16</v>
      </c>
      <c r="H1977">
        <v>46.195544159743498</v>
      </c>
      <c r="I1977">
        <v>48.9208409496486</v>
      </c>
      <c r="J1977">
        <v>43.470247369838397</v>
      </c>
      <c r="K1977" s="1">
        <v>-9712.36</v>
      </c>
      <c r="L1977" s="6">
        <f>K1977/100000</f>
        <v>-9.7123600000000004E-2</v>
      </c>
      <c r="M1977">
        <v>360</v>
      </c>
      <c r="N1977">
        <v>-26.98</v>
      </c>
      <c r="O1977">
        <v>58.769930475237899</v>
      </c>
      <c r="P1977" s="2">
        <f>E1977*0.55 + L1977*0.45</f>
        <v>0.195425085</v>
      </c>
      <c r="Q1977" s="2">
        <f>F1977*0.55 + M1977*0.45</f>
        <v>212.53888888888883</v>
      </c>
      <c r="R1977" s="2">
        <f>P1977*0.55+Q1977*0.45</f>
        <v>95.749983796749987</v>
      </c>
      <c r="S1977" s="8">
        <f>E1977/SUM($E$2:$E$2772)</f>
        <v>2.3485983770832404E-4</v>
      </c>
      <c r="T1977" s="8">
        <f>Tabla13[[#This Row],[rsi_earning]]/SUM(Tabla13[rsi_earning])</f>
        <v>-9.0060229999170603E-5</v>
      </c>
      <c r="U1977" s="10">
        <f>Tabla13[[#This Row],[P(D)]]+Tabla13[[#This Row],[P_RSI(D)]]</f>
        <v>1.4479960770915343E-4</v>
      </c>
    </row>
    <row r="1978" spans="1:21" x14ac:dyDescent="0.2">
      <c r="A1978" t="s">
        <v>8353</v>
      </c>
      <c r="B1978" t="s">
        <v>8354</v>
      </c>
      <c r="C1978" s="1">
        <v>17.399999618530199</v>
      </c>
      <c r="D1978" s="1">
        <v>15153.63</v>
      </c>
      <c r="E1978" s="6">
        <f>D1978/100000</f>
        <v>0.15153629999999998</v>
      </c>
      <c r="F1978" s="4">
        <v>83.1</v>
      </c>
      <c r="G1978" s="1">
        <v>182.35</v>
      </c>
      <c r="H1978">
        <v>17.5566418843161</v>
      </c>
      <c r="I1978">
        <v>18.782879468813501</v>
      </c>
      <c r="J1978">
        <v>16.330404299818699</v>
      </c>
      <c r="K1978" s="1">
        <v>6779.52</v>
      </c>
      <c r="L1978" s="6">
        <f>K1978/100000</f>
        <v>6.77952E-2</v>
      </c>
      <c r="M1978">
        <v>973</v>
      </c>
      <c r="N1978">
        <v>6.97</v>
      </c>
      <c r="O1978">
        <v>56.972102168564803</v>
      </c>
      <c r="P1978" s="2">
        <f>E1978*0.55 + L1978*0.45</f>
        <v>0.113852805</v>
      </c>
      <c r="Q1978" s="2">
        <f>F1978*0.55 + M1978*0.45</f>
        <v>483.55500000000001</v>
      </c>
      <c r="R1978" s="2">
        <f>P1978*0.55+Q1978*0.45</f>
        <v>217.66236904274999</v>
      </c>
      <c r="S1978" s="8">
        <f>E1978/SUM($E$2:$E$2772)</f>
        <v>8.1856426399553941E-5</v>
      </c>
      <c r="T1978" s="8">
        <f>Tabla13[[#This Row],[rsi_earning]]/SUM(Tabla13[rsi_earning])</f>
        <v>6.2864754857107553E-5</v>
      </c>
      <c r="U1978" s="10">
        <f>Tabla13[[#This Row],[P(D)]]+Tabla13[[#This Row],[P_RSI(D)]]</f>
        <v>1.4472118125666148E-4</v>
      </c>
    </row>
    <row r="1979" spans="1:21" x14ac:dyDescent="0.2">
      <c r="A1979" t="s">
        <v>2281</v>
      </c>
      <c r="B1979" t="s">
        <v>2282</v>
      </c>
      <c r="C1979" s="1">
        <v>14.189999580383301</v>
      </c>
      <c r="D1979" s="1">
        <v>26785.18</v>
      </c>
      <c r="E1979" s="6">
        <f>D1979/100000</f>
        <v>0.26785180000000003</v>
      </c>
      <c r="F1979" s="4">
        <v>125</v>
      </c>
      <c r="G1979" s="1">
        <v>214.28</v>
      </c>
      <c r="H1979">
        <v>12.860453958776199</v>
      </c>
      <c r="I1979">
        <v>13.688217686995801</v>
      </c>
      <c r="J1979">
        <v>12.0326902305567</v>
      </c>
      <c r="K1979" s="1">
        <v>0</v>
      </c>
      <c r="L1979" s="6">
        <f>K1979/100000</f>
        <v>0</v>
      </c>
      <c r="M1979">
        <v>1</v>
      </c>
      <c r="N1979">
        <v>0</v>
      </c>
      <c r="O1979">
        <v>75.378769406276405</v>
      </c>
      <c r="P1979" s="2">
        <f>E1979*0.55 + L1979*0.45</f>
        <v>0.14731849000000002</v>
      </c>
      <c r="Q1979" s="2">
        <f>F1979*0.55 + M1979*0.45</f>
        <v>69.2</v>
      </c>
      <c r="R1979" s="2">
        <f>P1979*0.55+Q1979*0.45</f>
        <v>31.221025169499999</v>
      </c>
      <c r="S1979" s="8">
        <f>E1979/SUM($E$2:$E$2772)</f>
        <v>1.4468738614238337E-4</v>
      </c>
      <c r="T1979" s="8">
        <f>Tabla13[[#This Row],[rsi_earning]]/SUM(Tabla13[rsi_earning])</f>
        <v>0</v>
      </c>
      <c r="U1979" s="10">
        <f>Tabla13[[#This Row],[P(D)]]+Tabla13[[#This Row],[P_RSI(D)]]</f>
        <v>1.4468738614238337E-4</v>
      </c>
    </row>
    <row r="1980" spans="1:21" x14ac:dyDescent="0.2">
      <c r="A1980" t="s">
        <v>3368</v>
      </c>
      <c r="B1980" t="s">
        <v>3369</v>
      </c>
      <c r="C1980" s="1">
        <v>27.2000007629394</v>
      </c>
      <c r="D1980" s="1">
        <v>19249.060000000001</v>
      </c>
      <c r="E1980" s="6">
        <f>D1980/100000</f>
        <v>0.19249060000000001</v>
      </c>
      <c r="F1980" s="4">
        <v>89</v>
      </c>
      <c r="G1980" s="1">
        <v>216.28</v>
      </c>
      <c r="H1980">
        <v>27.155804741422301</v>
      </c>
      <c r="I1980">
        <v>28.385449681802999</v>
      </c>
      <c r="J1980">
        <v>25.9261598010415</v>
      </c>
      <c r="K1980" s="1">
        <v>4367.16</v>
      </c>
      <c r="L1980" s="6">
        <f>K1980/100000</f>
        <v>4.3671599999999998E-2</v>
      </c>
      <c r="M1980">
        <v>272.5</v>
      </c>
      <c r="N1980">
        <v>16.03</v>
      </c>
      <c r="O1980">
        <v>54.993601894390302</v>
      </c>
      <c r="P1980" s="2">
        <f>E1980*0.55 + L1980*0.45</f>
        <v>0.12552205</v>
      </c>
      <c r="Q1980" s="2">
        <f>F1980*0.55 + M1980*0.45</f>
        <v>171.57499999999999</v>
      </c>
      <c r="R1980" s="2">
        <f>P1980*0.55+Q1980*0.45</f>
        <v>77.277787127499991</v>
      </c>
      <c r="S1980" s="8">
        <f>E1980/SUM($E$2:$E$2772)</f>
        <v>1.0397899797940151E-4</v>
      </c>
      <c r="T1980" s="8">
        <f>Tabla13[[#This Row],[rsi_earning]]/SUM(Tabla13[rsi_earning])</f>
        <v>4.049555762380903E-5</v>
      </c>
      <c r="U1980" s="10">
        <f>Tabla13[[#This Row],[P(D)]]+Tabla13[[#This Row],[P_RSI(D)]]</f>
        <v>1.4447455560321053E-4</v>
      </c>
    </row>
    <row r="1981" spans="1:21" x14ac:dyDescent="0.2">
      <c r="A1981" t="s">
        <v>6607</v>
      </c>
      <c r="B1981" t="s">
        <v>6608</v>
      </c>
      <c r="C1981" s="1">
        <v>187.66000366210901</v>
      </c>
      <c r="D1981" s="1">
        <v>26728.51</v>
      </c>
      <c r="E1981" s="6">
        <f>D1981/100000</f>
        <v>0.2672851</v>
      </c>
      <c r="F1981" s="4">
        <v>82.714285714285694</v>
      </c>
      <c r="G1981" s="1">
        <v>323.14</v>
      </c>
      <c r="H1981">
        <v>179.94460083495099</v>
      </c>
      <c r="I1981">
        <v>185.35433891254601</v>
      </c>
      <c r="J1981">
        <v>174.534862757355</v>
      </c>
      <c r="K1981" s="1">
        <v>0</v>
      </c>
      <c r="L1981" s="6">
        <f>K1981/100000</f>
        <v>0</v>
      </c>
      <c r="M1981">
        <v>1</v>
      </c>
      <c r="N1981">
        <v>0</v>
      </c>
      <c r="O1981">
        <v>63.864091927751197</v>
      </c>
      <c r="P1981" s="2">
        <f>E1981*0.55 + L1981*0.45</f>
        <v>0.14700680500000002</v>
      </c>
      <c r="Q1981" s="2">
        <f>F1981*0.55 + M1981*0.45</f>
        <v>45.942857142857136</v>
      </c>
      <c r="R1981" s="2">
        <f>P1981*0.55+Q1981*0.45</f>
        <v>20.755139457035714</v>
      </c>
      <c r="S1981" s="8">
        <f>E1981/SUM($E$2:$E$2772)</f>
        <v>1.4438126782722964E-4</v>
      </c>
      <c r="T1981" s="8">
        <f>Tabla13[[#This Row],[rsi_earning]]/SUM(Tabla13[rsi_earning])</f>
        <v>0</v>
      </c>
      <c r="U1981" s="10">
        <f>Tabla13[[#This Row],[P(D)]]+Tabla13[[#This Row],[P_RSI(D)]]</f>
        <v>1.4438126782722964E-4</v>
      </c>
    </row>
    <row r="1982" spans="1:21" x14ac:dyDescent="0.2">
      <c r="A1982" t="s">
        <v>4936</v>
      </c>
      <c r="B1982" t="s">
        <v>4937</v>
      </c>
      <c r="C1982" s="1">
        <v>108.379997253417</v>
      </c>
      <c r="D1982" s="1">
        <v>26717.19</v>
      </c>
      <c r="E1982" s="6">
        <f>D1982/100000</f>
        <v>0.26717189999999996</v>
      </c>
      <c r="F1982" s="4">
        <v>52.636363636363598</v>
      </c>
      <c r="G1982" s="1">
        <v>507.58</v>
      </c>
      <c r="H1982">
        <v>107.268052821617</v>
      </c>
      <c r="I1982">
        <v>109.059911005457</v>
      </c>
      <c r="J1982">
        <v>105.476194637776</v>
      </c>
      <c r="K1982" s="1">
        <v>0</v>
      </c>
      <c r="L1982" s="6">
        <f>K1982/100000</f>
        <v>0</v>
      </c>
      <c r="M1982">
        <v>1</v>
      </c>
      <c r="N1982">
        <v>0</v>
      </c>
      <c r="O1982">
        <v>50.077717502218697</v>
      </c>
      <c r="P1982" s="2">
        <f>E1982*0.55 + L1982*0.45</f>
        <v>0.14694454499999998</v>
      </c>
      <c r="Q1982" s="2">
        <f>F1982*0.55 + M1982*0.45</f>
        <v>29.399999999999981</v>
      </c>
      <c r="R1982" s="2">
        <f>P1982*0.55+Q1982*0.45</f>
        <v>13.310819499749991</v>
      </c>
      <c r="S1982" s="8">
        <f>E1982/SUM($E$2:$E$2772)</f>
        <v>1.4432011978898117E-4</v>
      </c>
      <c r="T1982" s="8">
        <f>Tabla13[[#This Row],[rsi_earning]]/SUM(Tabla13[rsi_earning])</f>
        <v>0</v>
      </c>
      <c r="U1982" s="10">
        <f>Tabla13[[#This Row],[P(D)]]+Tabla13[[#This Row],[P_RSI(D)]]</f>
        <v>1.4432011978898117E-4</v>
      </c>
    </row>
    <row r="1983" spans="1:21" x14ac:dyDescent="0.2">
      <c r="A1983" t="s">
        <v>7869</v>
      </c>
      <c r="B1983" t="s">
        <v>7870</v>
      </c>
      <c r="C1983" s="1">
        <v>3.6900000572204501</v>
      </c>
      <c r="D1983" s="1">
        <v>26685.89</v>
      </c>
      <c r="E1983" s="6">
        <f>D1983/100000</f>
        <v>0.26685890000000001</v>
      </c>
      <c r="F1983" s="4">
        <v>113.75</v>
      </c>
      <c r="G1983" s="1">
        <v>234.6</v>
      </c>
      <c r="H1983">
        <v>2.8829200905169001</v>
      </c>
      <c r="I1983">
        <v>3.1948641828657398</v>
      </c>
      <c r="J1983">
        <v>2.5709759981680702</v>
      </c>
      <c r="K1983" s="1">
        <v>0</v>
      </c>
      <c r="L1983" s="6">
        <f>K1983/100000</f>
        <v>0</v>
      </c>
      <c r="M1983">
        <v>1</v>
      </c>
      <c r="N1983">
        <v>0</v>
      </c>
      <c r="O1983">
        <v>83.333345374678501</v>
      </c>
      <c r="P1983" s="2">
        <f>E1983*0.55 + L1983*0.45</f>
        <v>0.14677239500000003</v>
      </c>
      <c r="Q1983" s="2">
        <f>F1983*0.55 + M1983*0.45</f>
        <v>63.01250000000001</v>
      </c>
      <c r="R1983" s="2">
        <f>P1983*0.55+Q1983*0.45</f>
        <v>28.436349817250004</v>
      </c>
      <c r="S1983" s="8">
        <f>E1983/SUM($E$2:$E$2772)</f>
        <v>1.4415104438287018E-4</v>
      </c>
      <c r="T1983" s="8">
        <f>Tabla13[[#This Row],[rsi_earning]]/SUM(Tabla13[rsi_earning])</f>
        <v>0</v>
      </c>
      <c r="U1983" s="10">
        <f>Tabla13[[#This Row],[P(D)]]+Tabla13[[#This Row],[P_RSI(D)]]</f>
        <v>1.4415104438287018E-4</v>
      </c>
    </row>
    <row r="1984" spans="1:21" x14ac:dyDescent="0.2">
      <c r="A1984" t="s">
        <v>7452</v>
      </c>
      <c r="B1984" t="s">
        <v>7453</v>
      </c>
      <c r="C1984" s="1">
        <v>3.6199998855590798</v>
      </c>
      <c r="D1984" s="1">
        <v>164.29</v>
      </c>
      <c r="E1984" s="6">
        <f>D1984/100000</f>
        <v>1.6428999999999999E-3</v>
      </c>
      <c r="F1984" s="4">
        <v>89.875</v>
      </c>
      <c r="G1984" s="1">
        <v>1.83</v>
      </c>
      <c r="H1984">
        <v>3.6443790489366301</v>
      </c>
      <c r="I1984">
        <v>4.3794934463498496</v>
      </c>
      <c r="J1984">
        <v>2.9092646515234</v>
      </c>
      <c r="K1984" s="1">
        <v>15437.58</v>
      </c>
      <c r="L1984" s="6">
        <f>K1984/100000</f>
        <v>0.15437580000000001</v>
      </c>
      <c r="M1984">
        <v>127.166666666666</v>
      </c>
      <c r="N1984">
        <v>121.4</v>
      </c>
      <c r="O1984">
        <v>63.878320964124697</v>
      </c>
      <c r="P1984" s="2">
        <f>E1984*0.55 + L1984*0.45</f>
        <v>7.0372704999999994E-2</v>
      </c>
      <c r="Q1984" s="2">
        <f>F1984*0.55 + M1984*0.45</f>
        <v>106.65624999999972</v>
      </c>
      <c r="R1984" s="2">
        <f>P1984*0.55+Q1984*0.45</f>
        <v>48.034017487749878</v>
      </c>
      <c r="S1984" s="8">
        <f>E1984/SUM($E$2:$E$2772)</f>
        <v>8.8745682012710601E-7</v>
      </c>
      <c r="T1984" s="8">
        <f>Tabla13[[#This Row],[rsi_earning]]/SUM(Tabla13[rsi_earning])</f>
        <v>1.4314873063092762E-4</v>
      </c>
      <c r="U1984" s="10">
        <f>Tabla13[[#This Row],[P(D)]]+Tabla13[[#This Row],[P_RSI(D)]]</f>
        <v>1.4403618745105473E-4</v>
      </c>
    </row>
    <row r="1985" spans="1:21" x14ac:dyDescent="0.2">
      <c r="A1985" t="s">
        <v>3946</v>
      </c>
      <c r="B1985" t="s">
        <v>3947</v>
      </c>
      <c r="C1985" s="1">
        <v>8.2299995422363192</v>
      </c>
      <c r="D1985" s="1">
        <v>26656.62</v>
      </c>
      <c r="E1985" s="6">
        <f>D1985/100000</f>
        <v>0.26656619999999998</v>
      </c>
      <c r="F1985" s="4">
        <v>68.25</v>
      </c>
      <c r="G1985" s="1">
        <v>390.57</v>
      </c>
      <c r="H1985">
        <v>8.2976532657001805</v>
      </c>
      <c r="I1985">
        <v>8.612649367185</v>
      </c>
      <c r="J1985">
        <v>7.9826571642153601</v>
      </c>
      <c r="K1985" s="1">
        <v>0</v>
      </c>
      <c r="L1985" s="6">
        <f>K1985/100000</f>
        <v>0</v>
      </c>
      <c r="M1985">
        <v>1</v>
      </c>
      <c r="N1985">
        <v>0</v>
      </c>
      <c r="O1985">
        <v>50</v>
      </c>
      <c r="P1985" s="2">
        <f>E1985*0.55 + L1985*0.45</f>
        <v>0.14661141</v>
      </c>
      <c r="Q1985" s="2">
        <f>F1985*0.55 + M1985*0.45</f>
        <v>37.987500000000004</v>
      </c>
      <c r="R1985" s="2">
        <f>P1985*0.55+Q1985*0.45</f>
        <v>17.175011275500005</v>
      </c>
      <c r="S1985" s="8">
        <f>E1985/SUM($E$2:$E$2772)</f>
        <v>1.4399293457019062E-4</v>
      </c>
      <c r="T1985" s="8">
        <f>Tabla13[[#This Row],[rsi_earning]]/SUM(Tabla13[rsi_earning])</f>
        <v>0</v>
      </c>
      <c r="U1985" s="10">
        <f>Tabla13[[#This Row],[P(D)]]+Tabla13[[#This Row],[P_RSI(D)]]</f>
        <v>1.4399293457019062E-4</v>
      </c>
    </row>
    <row r="1986" spans="1:21" x14ac:dyDescent="0.2">
      <c r="A1986" t="s">
        <v>4504</v>
      </c>
      <c r="B1986" t="s">
        <v>4505</v>
      </c>
      <c r="C1986" s="1">
        <v>55.349998474121001</v>
      </c>
      <c r="D1986" s="1">
        <v>26604</v>
      </c>
      <c r="E1986" s="6">
        <f>D1986/100000</f>
        <v>0.26604</v>
      </c>
      <c r="F1986" s="4">
        <v>64.636363636363598</v>
      </c>
      <c r="G1986" s="1">
        <v>411.59</v>
      </c>
      <c r="H1986">
        <v>54.574792811377101</v>
      </c>
      <c r="I1986">
        <v>55.567905392160803</v>
      </c>
      <c r="J1986">
        <v>53.581680230593399</v>
      </c>
      <c r="K1986" s="1">
        <v>0</v>
      </c>
      <c r="L1986" s="6">
        <f>K1986/100000</f>
        <v>0</v>
      </c>
      <c r="M1986">
        <v>1</v>
      </c>
      <c r="N1986">
        <v>0</v>
      </c>
      <c r="O1986">
        <v>58.273496393513703</v>
      </c>
      <c r="P1986" s="2">
        <f>E1986*0.55 + L1986*0.45</f>
        <v>0.14632200000000001</v>
      </c>
      <c r="Q1986" s="2">
        <f>F1986*0.55 + M1986*0.45</f>
        <v>35.999999999999986</v>
      </c>
      <c r="R1986" s="2">
        <f>P1986*0.55+Q1986*0.45</f>
        <v>16.280477099999995</v>
      </c>
      <c r="S1986" s="8">
        <f>E1986/SUM($E$2:$E$2772)</f>
        <v>1.4370869342419826E-4</v>
      </c>
      <c r="T1986" s="8">
        <f>Tabla13[[#This Row],[rsi_earning]]/SUM(Tabla13[rsi_earning])</f>
        <v>0</v>
      </c>
      <c r="U1986" s="10">
        <f>Tabla13[[#This Row],[P(D)]]+Tabla13[[#This Row],[P_RSI(D)]]</f>
        <v>1.4370869342419826E-4</v>
      </c>
    </row>
    <row r="1987" spans="1:21" x14ac:dyDescent="0.2">
      <c r="A1987" t="s">
        <v>8787</v>
      </c>
      <c r="B1987" t="s">
        <v>8788</v>
      </c>
      <c r="C1987" s="1">
        <v>46.349998474121001</v>
      </c>
      <c r="D1987" s="1">
        <v>26538.6</v>
      </c>
      <c r="E1987" s="6">
        <f>D1987/100000</f>
        <v>0.26538600000000001</v>
      </c>
      <c r="F1987" s="4">
        <v>81.7777777777777</v>
      </c>
      <c r="G1987" s="1">
        <v>324.52</v>
      </c>
      <c r="H1987">
        <v>44.770180631863198</v>
      </c>
      <c r="I1987">
        <v>46.797772579267701</v>
      </c>
      <c r="J1987">
        <v>42.742588684458603</v>
      </c>
      <c r="K1987" s="1">
        <v>0</v>
      </c>
      <c r="L1987" s="6">
        <f>K1987/100000</f>
        <v>0</v>
      </c>
      <c r="M1987">
        <v>1</v>
      </c>
      <c r="N1987">
        <v>0</v>
      </c>
      <c r="O1987">
        <v>62.7113506011138</v>
      </c>
      <c r="P1987" s="2">
        <f>E1987*0.55 + L1987*0.45</f>
        <v>0.14596230000000002</v>
      </c>
      <c r="Q1987" s="2">
        <f>F1987*0.55 + M1987*0.45</f>
        <v>45.427777777777742</v>
      </c>
      <c r="R1987" s="2">
        <f>P1987*0.55+Q1987*0.45</f>
        <v>20.522779264999986</v>
      </c>
      <c r="S1987" s="8">
        <f>E1987/SUM($E$2:$E$2772)</f>
        <v>1.4335541765551901E-4</v>
      </c>
      <c r="T1987" s="8">
        <f>Tabla13[[#This Row],[rsi_earning]]/SUM(Tabla13[rsi_earning])</f>
        <v>0</v>
      </c>
      <c r="U1987" s="10">
        <f>Tabla13[[#This Row],[P(D)]]+Tabla13[[#This Row],[P_RSI(D)]]</f>
        <v>1.4335541765551901E-4</v>
      </c>
    </row>
    <row r="1988" spans="1:21" x14ac:dyDescent="0.2">
      <c r="A1988" t="s">
        <v>4554</v>
      </c>
      <c r="B1988" t="s">
        <v>4555</v>
      </c>
      <c r="C1988" s="1">
        <v>105.09999847412099</v>
      </c>
      <c r="D1988" s="1">
        <v>26459.919999999998</v>
      </c>
      <c r="E1988" s="6">
        <f>D1988/100000</f>
        <v>0.26459919999999998</v>
      </c>
      <c r="F1988" s="4">
        <v>61.2222222222222</v>
      </c>
      <c r="G1988" s="1">
        <v>432.19</v>
      </c>
      <c r="H1988">
        <v>102.184247881733</v>
      </c>
      <c r="I1988">
        <v>104.54399787448099</v>
      </c>
      <c r="J1988">
        <v>99.8244978889865</v>
      </c>
      <c r="K1988" s="1">
        <v>0</v>
      </c>
      <c r="L1988" s="6">
        <f>K1988/100000</f>
        <v>0</v>
      </c>
      <c r="M1988">
        <v>1</v>
      </c>
      <c r="N1988">
        <v>0</v>
      </c>
      <c r="O1988">
        <v>62.777600729132502</v>
      </c>
      <c r="P1988" s="2">
        <f>E1988*0.55 + L1988*0.45</f>
        <v>0.14552956</v>
      </c>
      <c r="Q1988" s="2">
        <f>F1988*0.55 + M1988*0.45</f>
        <v>34.122222222222213</v>
      </c>
      <c r="R1988" s="2">
        <f>P1988*0.55+Q1988*0.45</f>
        <v>15.435041257999996</v>
      </c>
      <c r="S1988" s="8">
        <f>E1988/SUM($E$2:$E$2772)</f>
        <v>1.4293040637907125E-4</v>
      </c>
      <c r="T1988" s="8">
        <f>Tabla13[[#This Row],[rsi_earning]]/SUM(Tabla13[rsi_earning])</f>
        <v>0</v>
      </c>
      <c r="U1988" s="10">
        <f>Tabla13[[#This Row],[P(D)]]+Tabla13[[#This Row],[P_RSI(D)]]</f>
        <v>1.4293040637907125E-4</v>
      </c>
    </row>
    <row r="1989" spans="1:21" x14ac:dyDescent="0.2">
      <c r="A1989" t="s">
        <v>3199</v>
      </c>
      <c r="B1989" t="s">
        <v>3200</v>
      </c>
      <c r="C1989" s="1">
        <v>25.813299179077099</v>
      </c>
      <c r="D1989" s="1">
        <v>10403.48</v>
      </c>
      <c r="E1989" s="6">
        <f>D1989/100000</f>
        <v>0.1040348</v>
      </c>
      <c r="F1989" s="4">
        <v>49.529411764705799</v>
      </c>
      <c r="G1989" s="1">
        <v>210.05</v>
      </c>
      <c r="H1989">
        <v>24.8536242267134</v>
      </c>
      <c r="I1989">
        <v>25.245360692479601</v>
      </c>
      <c r="J1989">
        <v>24.4618877609471</v>
      </c>
      <c r="K1989" s="1">
        <v>9327.9500000000007</v>
      </c>
      <c r="L1989" s="6">
        <f>K1989/100000</f>
        <v>9.3279500000000001E-2</v>
      </c>
      <c r="M1989">
        <v>86.5</v>
      </c>
      <c r="N1989">
        <v>107.84</v>
      </c>
      <c r="O1989">
        <v>81.831288453822296</v>
      </c>
      <c r="P1989" s="2">
        <f>E1989*0.55 + L1989*0.45</f>
        <v>9.9194914999999995E-2</v>
      </c>
      <c r="Q1989" s="2">
        <f>F1989*0.55 + M1989*0.45</f>
        <v>66.166176470588198</v>
      </c>
      <c r="R1989" s="2">
        <f>P1989*0.55+Q1989*0.45</f>
        <v>29.829336615014689</v>
      </c>
      <c r="S1989" s="8">
        <f>E1989/SUM($E$2:$E$2772)</f>
        <v>5.6197207858396406E-5</v>
      </c>
      <c r="T1989" s="8">
        <f>Tabla13[[#This Row],[rsi_earning]]/SUM(Tabla13[rsi_earning])</f>
        <v>8.6495694395673494E-5</v>
      </c>
      <c r="U1989" s="10">
        <f>Tabla13[[#This Row],[P(D)]]+Tabla13[[#This Row],[P_RSI(D)]]</f>
        <v>1.4269290225406989E-4</v>
      </c>
    </row>
    <row r="1990" spans="1:21" x14ac:dyDescent="0.2">
      <c r="A1990" t="s">
        <v>7096</v>
      </c>
      <c r="B1990" t="s">
        <v>7097</v>
      </c>
      <c r="C1990" s="1">
        <v>83.012298583984304</v>
      </c>
      <c r="D1990" s="1">
        <v>26366.91</v>
      </c>
      <c r="E1990" s="6">
        <f>D1990/100000</f>
        <v>0.26366909999999999</v>
      </c>
      <c r="F1990" s="4">
        <v>38</v>
      </c>
      <c r="G1990" s="1">
        <v>693.87</v>
      </c>
      <c r="H1990">
        <v>81.795345654181105</v>
      </c>
      <c r="I1990">
        <v>83.432901694918499</v>
      </c>
      <c r="J1990">
        <v>80.157789613443697</v>
      </c>
      <c r="K1990" s="1">
        <v>0</v>
      </c>
      <c r="L1990" s="6">
        <f>K1990/100000</f>
        <v>0</v>
      </c>
      <c r="M1990">
        <v>1</v>
      </c>
      <c r="N1990">
        <v>0</v>
      </c>
      <c r="O1990">
        <v>56.719388474003097</v>
      </c>
      <c r="P1990" s="2">
        <f>E1990*0.55 + L1990*0.45</f>
        <v>0.14501800500000001</v>
      </c>
      <c r="Q1990" s="2">
        <f>F1990*0.55 + M1990*0.45</f>
        <v>21.35</v>
      </c>
      <c r="R1990" s="2">
        <f>P1990*0.55+Q1990*0.45</f>
        <v>9.6872599027500019</v>
      </c>
      <c r="S1990" s="8">
        <f>E1990/SUM($E$2:$E$2772)</f>
        <v>1.4242798773618354E-4</v>
      </c>
      <c r="T1990" s="8">
        <f>Tabla13[[#This Row],[rsi_earning]]/SUM(Tabla13[rsi_earning])</f>
        <v>0</v>
      </c>
      <c r="U1990" s="10">
        <f>Tabla13[[#This Row],[P(D)]]+Tabla13[[#This Row],[P_RSI(D)]]</f>
        <v>1.4242798773618354E-4</v>
      </c>
    </row>
    <row r="1991" spans="1:21" x14ac:dyDescent="0.2">
      <c r="A1991" t="s">
        <v>1420</v>
      </c>
      <c r="B1991" t="s">
        <v>1421</v>
      </c>
      <c r="C1991" s="1">
        <v>42.330001831054602</v>
      </c>
      <c r="D1991" s="1">
        <v>5877.2</v>
      </c>
      <c r="E1991" s="6">
        <f>D1991/100000</f>
        <v>5.8771999999999998E-2</v>
      </c>
      <c r="F1991" s="4">
        <v>90.7</v>
      </c>
      <c r="G1991" s="1">
        <v>64.8</v>
      </c>
      <c r="H1991">
        <v>42.477912414282002</v>
      </c>
      <c r="I1991">
        <v>45.408930504783299</v>
      </c>
      <c r="J1991">
        <v>39.546894323780599</v>
      </c>
      <c r="K1991" s="1">
        <v>11914.92</v>
      </c>
      <c r="L1991" s="6">
        <f>K1991/100000</f>
        <v>0.1191492</v>
      </c>
      <c r="M1991">
        <v>89</v>
      </c>
      <c r="N1991">
        <v>133.88</v>
      </c>
      <c r="O1991">
        <v>61.400198638402998</v>
      </c>
      <c r="P1991" s="2">
        <f>E1991*0.55 + L1991*0.45</f>
        <v>8.5941740000000003E-2</v>
      </c>
      <c r="Q1991" s="2">
        <f>F1991*0.55 + M1991*0.45</f>
        <v>89.935000000000002</v>
      </c>
      <c r="R1991" s="2">
        <f>P1991*0.55+Q1991*0.45</f>
        <v>40.518017957000005</v>
      </c>
      <c r="S1991" s="8">
        <f>E1991/SUM($E$2:$E$2772)</f>
        <v>3.1747283603694856E-5</v>
      </c>
      <c r="T1991" s="8">
        <f>Tabla13[[#This Row],[rsi_earning]]/SUM(Tabla13[rsi_earning])</f>
        <v>1.1048400549626639E-4</v>
      </c>
      <c r="U1991" s="10">
        <f>Tabla13[[#This Row],[P(D)]]+Tabla13[[#This Row],[P_RSI(D)]]</f>
        <v>1.4223128909996124E-4</v>
      </c>
    </row>
    <row r="1992" spans="1:21" x14ac:dyDescent="0.2">
      <c r="A1992" t="s">
        <v>8573</v>
      </c>
      <c r="B1992" t="s">
        <v>8574</v>
      </c>
      <c r="C1992" s="1">
        <v>121</v>
      </c>
      <c r="D1992" s="1">
        <v>26139.96</v>
      </c>
      <c r="E1992" s="6">
        <f>D1992/100000</f>
        <v>0.26139960000000001</v>
      </c>
      <c r="F1992" s="4">
        <v>78.5</v>
      </c>
      <c r="G1992" s="1">
        <v>332.99</v>
      </c>
      <c r="H1992">
        <v>111.40603430169701</v>
      </c>
      <c r="I1992">
        <v>117.236434143956</v>
      </c>
      <c r="J1992">
        <v>105.57563445943801</v>
      </c>
      <c r="K1992" s="1">
        <v>0</v>
      </c>
      <c r="L1992" s="6">
        <f>K1992/100000</f>
        <v>0</v>
      </c>
      <c r="M1992">
        <v>1</v>
      </c>
      <c r="N1992">
        <v>0</v>
      </c>
      <c r="O1992">
        <v>68.991917255962406</v>
      </c>
      <c r="P1992" s="2">
        <f>E1992*0.55 + L1992*0.45</f>
        <v>0.14376978000000001</v>
      </c>
      <c r="Q1992" s="2">
        <f>F1992*0.55 + M1992*0.45</f>
        <v>43.625000000000007</v>
      </c>
      <c r="R1992" s="2">
        <f>P1992*0.55+Q1992*0.45</f>
        <v>19.710323379000005</v>
      </c>
      <c r="S1992" s="8">
        <f>E1992/SUM($E$2:$E$2772)</f>
        <v>1.4120205599762464E-4</v>
      </c>
      <c r="T1992" s="8">
        <f>Tabla13[[#This Row],[rsi_earning]]/SUM(Tabla13[rsi_earning])</f>
        <v>0</v>
      </c>
      <c r="U1992" s="10">
        <f>Tabla13[[#This Row],[P(D)]]+Tabla13[[#This Row],[P_RSI(D)]]</f>
        <v>1.4120205599762464E-4</v>
      </c>
    </row>
    <row r="1993" spans="1:21" x14ac:dyDescent="0.2">
      <c r="A1993" t="s">
        <v>3730</v>
      </c>
      <c r="B1993" t="s">
        <v>3731</v>
      </c>
      <c r="C1993" s="1">
        <v>20.079999923706001</v>
      </c>
      <c r="D1993" s="1">
        <v>2464.7399999999998</v>
      </c>
      <c r="E1993" s="6">
        <f>D1993/100000</f>
        <v>2.4647399999999996E-2</v>
      </c>
      <c r="F1993" s="4">
        <v>77.2222222222222</v>
      </c>
      <c r="G1993" s="1">
        <v>31.92</v>
      </c>
      <c r="H1993">
        <v>19.902643398799899</v>
      </c>
      <c r="I1993">
        <v>20.214817345249699</v>
      </c>
      <c r="J1993">
        <v>19.590469452350099</v>
      </c>
      <c r="K1993" s="1">
        <v>13778.01</v>
      </c>
      <c r="L1993" s="6">
        <f>K1993/100000</f>
        <v>0.13778009999999999</v>
      </c>
      <c r="M1993">
        <v>236.333333333333</v>
      </c>
      <c r="N1993">
        <v>58.3</v>
      </c>
      <c r="O1993">
        <v>55.492322829375297</v>
      </c>
      <c r="P1993" s="2">
        <f>E1993*0.55 + L1993*0.45</f>
        <v>7.5557114999999994E-2</v>
      </c>
      <c r="Q1993" s="2">
        <f>F1993*0.55 + M1993*0.45</f>
        <v>148.82222222222208</v>
      </c>
      <c r="R1993" s="2">
        <f>P1993*0.55+Q1993*0.45</f>
        <v>67.011556413249949</v>
      </c>
      <c r="S1993" s="8">
        <f>E1993/SUM($E$2:$E$2772)</f>
        <v>1.3313958992270273E-5</v>
      </c>
      <c r="T1993" s="8">
        <f>Tabla13[[#This Row],[rsi_earning]]/SUM(Tabla13[rsi_earning])</f>
        <v>1.2775996251486482E-4</v>
      </c>
      <c r="U1993" s="10">
        <f>Tabla13[[#This Row],[P(D)]]+Tabla13[[#This Row],[P_RSI(D)]]</f>
        <v>1.4107392150713508E-4</v>
      </c>
    </row>
    <row r="1994" spans="1:21" x14ac:dyDescent="0.2">
      <c r="A1994" t="s">
        <v>2949</v>
      </c>
      <c r="B1994" t="s">
        <v>2950</v>
      </c>
      <c r="C1994" s="1">
        <v>32.673099517822202</v>
      </c>
      <c r="D1994" s="1">
        <v>26068.47</v>
      </c>
      <c r="E1994" s="6">
        <f>D1994/100000</f>
        <v>0.26068469999999999</v>
      </c>
      <c r="F1994" s="4">
        <v>62.090909090909001</v>
      </c>
      <c r="G1994" s="1">
        <v>419.84</v>
      </c>
      <c r="H1994">
        <v>32.129934292461002</v>
      </c>
      <c r="I1994">
        <v>32.824064909039599</v>
      </c>
      <c r="J1994">
        <v>31.435803675882401</v>
      </c>
      <c r="K1994" s="1">
        <v>0</v>
      </c>
      <c r="L1994" s="6">
        <f>K1994/100000</f>
        <v>0</v>
      </c>
      <c r="M1994">
        <v>1</v>
      </c>
      <c r="N1994">
        <v>0</v>
      </c>
      <c r="O1994">
        <v>52.852588063985898</v>
      </c>
      <c r="P1994" s="2">
        <f>E1994*0.55 + L1994*0.45</f>
        <v>0.143376585</v>
      </c>
      <c r="Q1994" s="2">
        <f>F1994*0.55 + M1994*0.45</f>
        <v>34.599999999999959</v>
      </c>
      <c r="R1994" s="2">
        <f>P1994*0.55+Q1994*0.45</f>
        <v>15.648857121749982</v>
      </c>
      <c r="S1994" s="8">
        <f>E1994/SUM($E$2:$E$2772)</f>
        <v>1.4081588344865093E-4</v>
      </c>
      <c r="T1994" s="8">
        <f>Tabla13[[#This Row],[rsi_earning]]/SUM(Tabla13[rsi_earning])</f>
        <v>0</v>
      </c>
      <c r="U1994" s="10">
        <f>Tabla13[[#This Row],[P(D)]]+Tabla13[[#This Row],[P_RSI(D)]]</f>
        <v>1.4081588344865093E-4</v>
      </c>
    </row>
    <row r="1995" spans="1:21" x14ac:dyDescent="0.2">
      <c r="A1995" t="s">
        <v>9543</v>
      </c>
      <c r="B1995" t="s">
        <v>9544</v>
      </c>
      <c r="C1995" s="1">
        <v>18.159999847412099</v>
      </c>
      <c r="D1995" s="1">
        <v>26060.45</v>
      </c>
      <c r="E1995" s="6">
        <f>D1995/100000</f>
        <v>0.26060450000000002</v>
      </c>
      <c r="F1995" s="4">
        <v>88.25</v>
      </c>
      <c r="G1995" s="1">
        <v>295.3</v>
      </c>
      <c r="H1995">
        <v>18.503770094374499</v>
      </c>
      <c r="I1995">
        <v>19.237672796980402</v>
      </c>
      <c r="J1995">
        <v>17.769867391768699</v>
      </c>
      <c r="K1995" s="1">
        <v>0</v>
      </c>
      <c r="L1995" s="6">
        <f>K1995/100000</f>
        <v>0</v>
      </c>
      <c r="M1995">
        <v>1</v>
      </c>
      <c r="N1995">
        <v>0</v>
      </c>
      <c r="O1995">
        <v>48.656713528630704</v>
      </c>
      <c r="P1995" s="2">
        <f>E1995*0.55 + L1995*0.45</f>
        <v>0.14333247500000001</v>
      </c>
      <c r="Q1995" s="2">
        <f>F1995*0.55 + M1995*0.45</f>
        <v>48.987500000000004</v>
      </c>
      <c r="R1995" s="2">
        <f>P1995*0.55+Q1995*0.45</f>
        <v>22.123207861250002</v>
      </c>
      <c r="S1995" s="8">
        <f>E1995/SUM($E$2:$E$2772)</f>
        <v>1.4077256125194135E-4</v>
      </c>
      <c r="T1995" s="8">
        <f>Tabla13[[#This Row],[rsi_earning]]/SUM(Tabla13[rsi_earning])</f>
        <v>0</v>
      </c>
      <c r="U1995" s="10">
        <f>Tabla13[[#This Row],[P(D)]]+Tabla13[[#This Row],[P_RSI(D)]]</f>
        <v>1.4077256125194135E-4</v>
      </c>
    </row>
    <row r="1996" spans="1:21" x14ac:dyDescent="0.2">
      <c r="A1996" t="s">
        <v>9190</v>
      </c>
      <c r="B1996" t="s">
        <v>9191</v>
      </c>
      <c r="C1996" s="1">
        <v>221.78999328613199</v>
      </c>
      <c r="D1996" s="1">
        <v>26059.43</v>
      </c>
      <c r="E1996" s="6">
        <f>D1996/100000</f>
        <v>0.2605943</v>
      </c>
      <c r="F1996" s="4">
        <v>70.099999999999994</v>
      </c>
      <c r="G1996" s="1">
        <v>371.75</v>
      </c>
      <c r="H1996">
        <v>219.41283693942199</v>
      </c>
      <c r="I1996">
        <v>225.37979144906399</v>
      </c>
      <c r="J1996">
        <v>213.44588242978</v>
      </c>
      <c r="K1996" s="1">
        <v>0</v>
      </c>
      <c r="L1996" s="6">
        <f>K1996/100000</f>
        <v>0</v>
      </c>
      <c r="M1996">
        <v>1</v>
      </c>
      <c r="N1996">
        <v>0</v>
      </c>
      <c r="O1996">
        <v>54.815464583619701</v>
      </c>
      <c r="P1996" s="2">
        <f>E1996*0.55 + L1996*0.45</f>
        <v>0.14332686500000003</v>
      </c>
      <c r="Q1996" s="2">
        <f>F1996*0.55 + M1996*0.45</f>
        <v>39.005000000000003</v>
      </c>
      <c r="R1996" s="2">
        <f>P1996*0.55+Q1996*0.45</f>
        <v>17.631079775749999</v>
      </c>
      <c r="S1996" s="8">
        <f>E1996/SUM($E$2:$E$2772)</f>
        <v>1.4076705144637478E-4</v>
      </c>
      <c r="T1996" s="8">
        <f>Tabla13[[#This Row],[rsi_earning]]/SUM(Tabla13[rsi_earning])</f>
        <v>0</v>
      </c>
      <c r="U1996" s="10">
        <f>Tabla13[[#This Row],[P(D)]]+Tabla13[[#This Row],[P_RSI(D)]]</f>
        <v>1.4076705144637478E-4</v>
      </c>
    </row>
    <row r="1997" spans="1:21" x14ac:dyDescent="0.2">
      <c r="A1997" t="s">
        <v>8739</v>
      </c>
      <c r="B1997" t="s">
        <v>8740</v>
      </c>
      <c r="C1997" s="1">
        <v>435.88000488281199</v>
      </c>
      <c r="D1997" s="1">
        <v>25982.43</v>
      </c>
      <c r="E1997" s="6">
        <f>D1997/100000</f>
        <v>0.25982430000000001</v>
      </c>
      <c r="F1997" s="4">
        <v>90.1666666666666</v>
      </c>
      <c r="G1997" s="1">
        <v>288.16000000000003</v>
      </c>
      <c r="H1997">
        <v>410.47652950589998</v>
      </c>
      <c r="I1997">
        <v>434.138589258514</v>
      </c>
      <c r="J1997">
        <v>386.81446975328601</v>
      </c>
      <c r="K1997" s="1">
        <v>0</v>
      </c>
      <c r="L1997" s="6">
        <f>K1997/100000</f>
        <v>0</v>
      </c>
      <c r="M1997">
        <v>1</v>
      </c>
      <c r="N1997">
        <v>0</v>
      </c>
      <c r="O1997">
        <v>68.830448580151497</v>
      </c>
      <c r="P1997" s="2">
        <f>E1997*0.55 + L1997*0.45</f>
        <v>0.142903365</v>
      </c>
      <c r="Q1997" s="2">
        <f>F1997*0.55 + M1997*0.45</f>
        <v>50.041666666666636</v>
      </c>
      <c r="R1997" s="2">
        <f>P1997*0.55+Q1997*0.45</f>
        <v>22.597346850749986</v>
      </c>
      <c r="S1997" s="8">
        <f>E1997/SUM($E$2:$E$2772)</f>
        <v>1.4035111514380138E-4</v>
      </c>
      <c r="T1997" s="8">
        <f>Tabla13[[#This Row],[rsi_earning]]/SUM(Tabla13[rsi_earning])</f>
        <v>0</v>
      </c>
      <c r="U1997" s="10">
        <f>Tabla13[[#This Row],[P(D)]]+Tabla13[[#This Row],[P_RSI(D)]]</f>
        <v>1.4035111514380138E-4</v>
      </c>
    </row>
    <row r="1998" spans="1:21" x14ac:dyDescent="0.2">
      <c r="A1998" t="s">
        <v>5010</v>
      </c>
      <c r="B1998" t="s">
        <v>5011</v>
      </c>
      <c r="C1998" s="1">
        <v>107.08000183105401</v>
      </c>
      <c r="D1998" s="1">
        <v>7607.37</v>
      </c>
      <c r="E1998" s="6">
        <f>D1998/100000</f>
        <v>7.6073699999999994E-2</v>
      </c>
      <c r="F1998" s="4">
        <v>70.875</v>
      </c>
      <c r="G1998" s="1">
        <v>107.34</v>
      </c>
      <c r="H1998">
        <v>106.75390981243901</v>
      </c>
      <c r="I1998">
        <v>107.575064594241</v>
      </c>
      <c r="J1998">
        <v>105.932755030637</v>
      </c>
      <c r="K1998" s="1">
        <v>10678.26</v>
      </c>
      <c r="L1998" s="6">
        <f>K1998/100000</f>
        <v>0.10678260000000001</v>
      </c>
      <c r="M1998">
        <v>346.5</v>
      </c>
      <c r="N1998">
        <v>30.82</v>
      </c>
      <c r="O1998">
        <v>61.922354399427</v>
      </c>
      <c r="P1998" s="2">
        <f>E1998*0.55 + L1998*0.45</f>
        <v>8.9892705000000003E-2</v>
      </c>
      <c r="Q1998" s="2">
        <f>F1998*0.55 + M1998*0.45</f>
        <v>194.90625</v>
      </c>
      <c r="R1998" s="2">
        <f>P1998*0.55+Q1998*0.45</f>
        <v>87.757253487750006</v>
      </c>
      <c r="S1998" s="8">
        <f>E1998/SUM($E$2:$E$2772)</f>
        <v>4.1093264287116336E-5</v>
      </c>
      <c r="T1998" s="8">
        <f>Tabla13[[#This Row],[rsi_earning]]/SUM(Tabla13[rsi_earning])</f>
        <v>9.9016773635959076E-5</v>
      </c>
      <c r="U1998" s="10">
        <f>Tabla13[[#This Row],[P(D)]]+Tabla13[[#This Row],[P_RSI(D)]]</f>
        <v>1.4011003792307542E-4</v>
      </c>
    </row>
    <row r="1999" spans="1:21" x14ac:dyDescent="0.2">
      <c r="A1999" t="s">
        <v>8083</v>
      </c>
      <c r="B1999" t="s">
        <v>8084</v>
      </c>
      <c r="C1999" s="1">
        <v>56.619998931884702</v>
      </c>
      <c r="D1999" s="1">
        <v>25932.51</v>
      </c>
      <c r="E1999" s="6">
        <f>D1999/100000</f>
        <v>0.25932509999999998</v>
      </c>
      <c r="F1999" s="4">
        <v>44.533333333333303</v>
      </c>
      <c r="G1999" s="1">
        <v>582.32000000000005</v>
      </c>
      <c r="H1999">
        <v>55.829035831282702</v>
      </c>
      <c r="I1999">
        <v>56.684493956424099</v>
      </c>
      <c r="J1999">
        <v>54.973577706141199</v>
      </c>
      <c r="K1999" s="1">
        <v>0</v>
      </c>
      <c r="L1999" s="6">
        <f>K1999/100000</f>
        <v>0</v>
      </c>
      <c r="M1999">
        <v>1</v>
      </c>
      <c r="N1999">
        <v>0</v>
      </c>
      <c r="O1999">
        <v>66.043637400769995</v>
      </c>
      <c r="P1999" s="2">
        <f>E1999*0.55 + L1999*0.45</f>
        <v>0.142628805</v>
      </c>
      <c r="Q1999" s="2">
        <f>F1999*0.55 + M1999*0.45</f>
        <v>24.943333333333317</v>
      </c>
      <c r="R1999" s="2">
        <f>P1999*0.55+Q1999*0.45</f>
        <v>11.302945842749994</v>
      </c>
      <c r="S1999" s="8">
        <f>E1999/SUM($E$2:$E$2772)</f>
        <v>1.4008145877724985E-4</v>
      </c>
      <c r="T1999" s="8">
        <f>Tabla13[[#This Row],[rsi_earning]]/SUM(Tabla13[rsi_earning])</f>
        <v>0</v>
      </c>
      <c r="U1999" s="10">
        <f>Tabla13[[#This Row],[P(D)]]+Tabla13[[#This Row],[P_RSI(D)]]</f>
        <v>1.4008145877724985E-4</v>
      </c>
    </row>
    <row r="2000" spans="1:21" x14ac:dyDescent="0.2">
      <c r="A2000" t="s">
        <v>9236</v>
      </c>
      <c r="B2000" t="s">
        <v>9237</v>
      </c>
      <c r="C2000" s="1">
        <v>82.339996337890597</v>
      </c>
      <c r="D2000" s="1">
        <v>4096.07</v>
      </c>
      <c r="E2000" s="6">
        <f>D2000/100000</f>
        <v>4.0960699999999996E-2</v>
      </c>
      <c r="F2000" s="4">
        <v>104.375</v>
      </c>
      <c r="G2000" s="1">
        <v>39.24</v>
      </c>
      <c r="H2000">
        <v>81.870901592754393</v>
      </c>
      <c r="I2000">
        <v>84.657190031887694</v>
      </c>
      <c r="J2000">
        <v>79.084613153621206</v>
      </c>
      <c r="K2000" s="1">
        <v>12710.38</v>
      </c>
      <c r="L2000" s="6">
        <f>K2000/100000</f>
        <v>0.12710379999999999</v>
      </c>
      <c r="M2000">
        <v>229</v>
      </c>
      <c r="N2000">
        <v>55.5</v>
      </c>
      <c r="O2000">
        <v>54.1854531374765</v>
      </c>
      <c r="P2000" s="2">
        <f>E2000*0.55 + L2000*0.45</f>
        <v>7.9725094999999996E-2</v>
      </c>
      <c r="Q2000" s="2">
        <f>F2000*0.55 + M2000*0.45</f>
        <v>160.45625000000001</v>
      </c>
      <c r="R2000" s="2">
        <f>P2000*0.55+Q2000*0.45</f>
        <v>72.249161302250002</v>
      </c>
      <c r="S2000" s="8">
        <f>E2000/SUM($E$2:$E$2772)</f>
        <v>2.2126028712752056E-5</v>
      </c>
      <c r="T2000" s="8">
        <f>Tabla13[[#This Row],[rsi_earning]]/SUM(Tabla13[rsi_earning])</f>
        <v>1.1786010260913495E-4</v>
      </c>
      <c r="U2000" s="10">
        <f>Tabla13[[#This Row],[P(D)]]+Tabla13[[#This Row],[P_RSI(D)]]</f>
        <v>1.39986131321887E-4</v>
      </c>
    </row>
    <row r="2001" spans="1:21" x14ac:dyDescent="0.2">
      <c r="A2001" t="s">
        <v>6838</v>
      </c>
      <c r="B2001" t="s">
        <v>6839</v>
      </c>
      <c r="C2001" s="1">
        <v>62.659999847412102</v>
      </c>
      <c r="D2001" s="1">
        <v>25758.14</v>
      </c>
      <c r="E2001" s="6">
        <f>D2001/100000</f>
        <v>0.25758140000000002</v>
      </c>
      <c r="F2001" s="4">
        <v>93.7777777777777</v>
      </c>
      <c r="G2001" s="1">
        <v>274.67</v>
      </c>
      <c r="H2001">
        <v>63.462834656350097</v>
      </c>
      <c r="I2001">
        <v>67.9568728417171</v>
      </c>
      <c r="J2001">
        <v>58.968796470983101</v>
      </c>
      <c r="K2001" s="1">
        <v>0</v>
      </c>
      <c r="L2001" s="6">
        <f>K2001/100000</f>
        <v>0</v>
      </c>
      <c r="M2001">
        <v>1</v>
      </c>
      <c r="N2001">
        <v>0</v>
      </c>
      <c r="O2001">
        <v>54.765839560328203</v>
      </c>
      <c r="P2001" s="2">
        <f>E2001*0.55 + L2001*0.45</f>
        <v>0.14166977000000003</v>
      </c>
      <c r="Q2001" s="2">
        <f>F2001*0.55 + M2001*0.45</f>
        <v>52.027777777777743</v>
      </c>
      <c r="R2001" s="2">
        <f>P2001*0.55+Q2001*0.45</f>
        <v>23.490418373499985</v>
      </c>
      <c r="S2001" s="8">
        <f>E2001/SUM($E$2:$E$2772)</f>
        <v>1.3913955211387679E-4</v>
      </c>
      <c r="T2001" s="8">
        <f>Tabla13[[#This Row],[rsi_earning]]/SUM(Tabla13[rsi_earning])</f>
        <v>0</v>
      </c>
      <c r="U2001" s="10">
        <f>Tabla13[[#This Row],[P(D)]]+Tabla13[[#This Row],[P_RSI(D)]]</f>
        <v>1.3913955211387679E-4</v>
      </c>
    </row>
    <row r="2002" spans="1:21" x14ac:dyDescent="0.2">
      <c r="A2002" t="s">
        <v>5104</v>
      </c>
      <c r="B2002" t="s">
        <v>5105</v>
      </c>
      <c r="C2002" s="1">
        <v>56.689998626708899</v>
      </c>
      <c r="D2002" s="1">
        <v>25750.44</v>
      </c>
      <c r="E2002" s="6">
        <f>D2002/100000</f>
        <v>0.25750439999999997</v>
      </c>
      <c r="F2002" s="4">
        <v>44.857142857142797</v>
      </c>
      <c r="G2002" s="1">
        <v>574.04999999999995</v>
      </c>
      <c r="H2002">
        <v>56.438987217492297</v>
      </c>
      <c r="I2002">
        <v>57.0501048832257</v>
      </c>
      <c r="J2002">
        <v>55.827869551758901</v>
      </c>
      <c r="K2002" s="1">
        <v>0</v>
      </c>
      <c r="L2002" s="6">
        <f>K2002/100000</f>
        <v>0</v>
      </c>
      <c r="M2002">
        <v>1</v>
      </c>
      <c r="N2002">
        <v>0</v>
      </c>
      <c r="O2002">
        <v>44.095276946786299</v>
      </c>
      <c r="P2002" s="2">
        <f>E2002*0.55 + L2002*0.45</f>
        <v>0.14162742</v>
      </c>
      <c r="Q2002" s="2">
        <f>F2002*0.55 + M2002*0.45</f>
        <v>25.121428571428538</v>
      </c>
      <c r="R2002" s="2">
        <f>P2002*0.55+Q2002*0.45</f>
        <v>11.382537938142843</v>
      </c>
      <c r="S2002" s="8">
        <f>E2002/SUM($E$2:$E$2772)</f>
        <v>1.3909795848361943E-4</v>
      </c>
      <c r="T2002" s="8">
        <f>Tabla13[[#This Row],[rsi_earning]]/SUM(Tabla13[rsi_earning])</f>
        <v>0</v>
      </c>
      <c r="U2002" s="10">
        <f>Tabla13[[#This Row],[P(D)]]+Tabla13[[#This Row],[P_RSI(D)]]</f>
        <v>1.3909795848361943E-4</v>
      </c>
    </row>
    <row r="2003" spans="1:21" x14ac:dyDescent="0.2">
      <c r="A2003" t="s">
        <v>8177</v>
      </c>
      <c r="B2003" t="s">
        <v>8178</v>
      </c>
      <c r="C2003" s="1">
        <v>85.230003356933594</v>
      </c>
      <c r="D2003" s="1">
        <v>25744.9</v>
      </c>
      <c r="E2003" s="6">
        <f>D2003/100000</f>
        <v>0.25744900000000004</v>
      </c>
      <c r="F2003" s="4">
        <v>73.8</v>
      </c>
      <c r="G2003" s="1">
        <v>348.85</v>
      </c>
      <c r="H2003">
        <v>84.3301951074735</v>
      </c>
      <c r="I2003">
        <v>86.861120970954403</v>
      </c>
      <c r="J2003">
        <v>81.799269243992597</v>
      </c>
      <c r="K2003" s="1">
        <v>0</v>
      </c>
      <c r="L2003" s="6">
        <f>K2003/100000</f>
        <v>0</v>
      </c>
      <c r="M2003">
        <v>1</v>
      </c>
      <c r="N2003">
        <v>0</v>
      </c>
      <c r="O2003">
        <v>59.383452548993098</v>
      </c>
      <c r="P2003" s="2">
        <f>E2003*0.55 + L2003*0.45</f>
        <v>0.14159695000000003</v>
      </c>
      <c r="Q2003" s="2">
        <f>F2003*0.55 + M2003*0.45</f>
        <v>41.040000000000006</v>
      </c>
      <c r="R2003" s="2">
        <f>P2003*0.55+Q2003*0.45</f>
        <v>18.545878322500002</v>
      </c>
      <c r="S2003" s="8">
        <f>E2003/SUM($E$2:$E$2772)</f>
        <v>1.3906803267691483E-4</v>
      </c>
      <c r="T2003" s="8">
        <f>Tabla13[[#This Row],[rsi_earning]]/SUM(Tabla13[rsi_earning])</f>
        <v>0</v>
      </c>
      <c r="U2003" s="10">
        <f>Tabla13[[#This Row],[P(D)]]+Tabla13[[#This Row],[P_RSI(D)]]</f>
        <v>1.3906803267691483E-4</v>
      </c>
    </row>
    <row r="2004" spans="1:21" x14ac:dyDescent="0.2">
      <c r="A2004" t="s">
        <v>8469</v>
      </c>
      <c r="B2004" t="s">
        <v>8470</v>
      </c>
      <c r="C2004" s="1">
        <v>149.58999633789</v>
      </c>
      <c r="D2004" s="1">
        <v>25386.78</v>
      </c>
      <c r="E2004" s="6">
        <f>D2004/100000</f>
        <v>0.25386779999999998</v>
      </c>
      <c r="F2004" s="4">
        <v>107.85714285714199</v>
      </c>
      <c r="G2004" s="1">
        <v>235.37</v>
      </c>
      <c r="H2004">
        <v>150.44973611028101</v>
      </c>
      <c r="I2004">
        <v>157.68969110400701</v>
      </c>
      <c r="J2004">
        <v>143.20978111655401</v>
      </c>
      <c r="K2004" s="1">
        <v>178.36</v>
      </c>
      <c r="L2004" s="6">
        <f>K2004/100000</f>
        <v>1.7836000000000002E-3</v>
      </c>
      <c r="M2004">
        <v>645</v>
      </c>
      <c r="N2004">
        <v>0.28000000000000003</v>
      </c>
      <c r="O2004">
        <v>62.330496447480897</v>
      </c>
      <c r="P2004" s="2">
        <f>E2004*0.55 + L2004*0.45</f>
        <v>0.14042990999999999</v>
      </c>
      <c r="Q2004" s="2">
        <f>F2004*0.55 + M2004*0.45</f>
        <v>349.5714285714281</v>
      </c>
      <c r="R2004" s="2">
        <f>P2004*0.55+Q2004*0.45</f>
        <v>157.38437930764266</v>
      </c>
      <c r="S2004" s="8">
        <f>E2004/SUM($E$2:$E$2772)</f>
        <v>1.3713355074603697E-4</v>
      </c>
      <c r="T2004" s="8">
        <f>Tabla13[[#This Row],[rsi_earning]]/SUM(Tabla13[rsi_earning])</f>
        <v>1.6538866580987596E-6</v>
      </c>
      <c r="U2004" s="10">
        <f>Tabla13[[#This Row],[P(D)]]+Tabla13[[#This Row],[P_RSI(D)]]</f>
        <v>1.3878743740413572E-4</v>
      </c>
    </row>
    <row r="2005" spans="1:21" x14ac:dyDescent="0.2">
      <c r="A2005" t="s">
        <v>3570</v>
      </c>
      <c r="B2005" t="s">
        <v>3571</v>
      </c>
      <c r="C2005" s="1">
        <v>33.669998168945298</v>
      </c>
      <c r="D2005" s="1">
        <v>17758.900000000001</v>
      </c>
      <c r="E2005" s="6">
        <f>D2005/100000</f>
        <v>0.17758900000000002</v>
      </c>
      <c r="F2005" s="4">
        <v>106</v>
      </c>
      <c r="G2005" s="1">
        <v>167.54</v>
      </c>
      <c r="H2005">
        <v>34.526057584750298</v>
      </c>
      <c r="I2005">
        <v>36.213912180487803</v>
      </c>
      <c r="J2005">
        <v>32.8382029890128</v>
      </c>
      <c r="K2005" s="1">
        <v>4609.32</v>
      </c>
      <c r="L2005" s="6">
        <f>K2005/100000</f>
        <v>4.6093199999999994E-2</v>
      </c>
      <c r="M2005">
        <v>147</v>
      </c>
      <c r="N2005">
        <v>31.36</v>
      </c>
      <c r="O2005">
        <v>46.480913648002897</v>
      </c>
      <c r="P2005" s="2">
        <f>E2005*0.55 + L2005*0.45</f>
        <v>0.11841589000000002</v>
      </c>
      <c r="Q2005" s="2">
        <f>F2005*0.55 + M2005*0.45</f>
        <v>124.45000000000002</v>
      </c>
      <c r="R2005" s="2">
        <f>P2005*0.55+Q2005*0.45</f>
        <v>56.067628739500009</v>
      </c>
      <c r="S2005" s="8">
        <f>E2005/SUM($E$2:$E$2772)</f>
        <v>9.592949615287155E-5</v>
      </c>
      <c r="T2005" s="8">
        <f>Tabla13[[#This Row],[rsi_earning]]/SUM(Tabla13[rsi_earning])</f>
        <v>4.2741045362793081E-5</v>
      </c>
      <c r="U2005" s="10">
        <f>Tabla13[[#This Row],[P(D)]]+Tabla13[[#This Row],[P_RSI(D)]]</f>
        <v>1.3867054151566464E-4</v>
      </c>
    </row>
    <row r="2006" spans="1:21" x14ac:dyDescent="0.2">
      <c r="A2006" t="s">
        <v>4886</v>
      </c>
      <c r="B2006" t="s">
        <v>4887</v>
      </c>
      <c r="C2006" s="1">
        <v>88.129997253417898</v>
      </c>
      <c r="D2006" s="1">
        <v>25577.86</v>
      </c>
      <c r="E2006" s="6">
        <f>D2006/100000</f>
        <v>0.25577860000000002</v>
      </c>
      <c r="F2006" s="4">
        <v>54.1111111111111</v>
      </c>
      <c r="G2006" s="1">
        <v>472.69</v>
      </c>
      <c r="H2006">
        <v>86.906537125011496</v>
      </c>
      <c r="I2006">
        <v>88.593013241255704</v>
      </c>
      <c r="J2006">
        <v>85.220061008767303</v>
      </c>
      <c r="K2006" s="1">
        <v>0</v>
      </c>
      <c r="L2006" s="6">
        <f>K2006/100000</f>
        <v>0</v>
      </c>
      <c r="M2006">
        <v>1</v>
      </c>
      <c r="N2006">
        <v>0</v>
      </c>
      <c r="O2006">
        <v>51.305968024778501</v>
      </c>
      <c r="P2006" s="2">
        <f>E2006*0.55 + L2006*0.45</f>
        <v>0.14067823000000002</v>
      </c>
      <c r="Q2006" s="2">
        <f>F2006*0.55 + M2006*0.45</f>
        <v>30.211111111111105</v>
      </c>
      <c r="R2006" s="2">
        <f>P2006*0.55+Q2006*0.45</f>
        <v>13.672373026499997</v>
      </c>
      <c r="S2006" s="8">
        <f>E2006/SUM($E$2:$E$2772)</f>
        <v>1.3816572098883866E-4</v>
      </c>
      <c r="T2006" s="8">
        <f>Tabla13[[#This Row],[rsi_earning]]/SUM(Tabla13[rsi_earning])</f>
        <v>0</v>
      </c>
      <c r="U2006" s="10">
        <f>Tabla13[[#This Row],[P(D)]]+Tabla13[[#This Row],[P_RSI(D)]]</f>
        <v>1.3816572098883866E-4</v>
      </c>
    </row>
    <row r="2007" spans="1:21" x14ac:dyDescent="0.2">
      <c r="A2007" t="s">
        <v>2377</v>
      </c>
      <c r="B2007" t="s">
        <v>2378</v>
      </c>
      <c r="C2007" s="1">
        <v>59.389999389648402</v>
      </c>
      <c r="D2007" s="1">
        <v>25497.15</v>
      </c>
      <c r="E2007" s="6">
        <f>D2007/100000</f>
        <v>0.25497150000000002</v>
      </c>
      <c r="F2007" s="4">
        <v>14</v>
      </c>
      <c r="G2007" s="1">
        <v>1821.22</v>
      </c>
      <c r="H2007">
        <v>58.2137571605533</v>
      </c>
      <c r="I2007">
        <v>66.429239086704797</v>
      </c>
      <c r="J2007">
        <v>49.998275234401802</v>
      </c>
      <c r="K2007" s="1">
        <v>0</v>
      </c>
      <c r="L2007" s="6">
        <f>K2007/100000</f>
        <v>0</v>
      </c>
      <c r="M2007">
        <v>1</v>
      </c>
      <c r="N2007">
        <v>0</v>
      </c>
      <c r="O2007">
        <v>39.590353466105803</v>
      </c>
      <c r="P2007" s="2">
        <f>E2007*0.55 + L2007*0.45</f>
        <v>0.14023432500000002</v>
      </c>
      <c r="Q2007" s="2">
        <f>F2007*0.55 + M2007*0.45</f>
        <v>8.15</v>
      </c>
      <c r="R2007" s="2">
        <f>P2007*0.55+Q2007*0.45</f>
        <v>3.7446288787500004</v>
      </c>
      <c r="S2007" s="8">
        <f>E2007/SUM($E$2:$E$2772)</f>
        <v>1.3772974411895944E-4</v>
      </c>
      <c r="T2007" s="8">
        <f>Tabla13[[#This Row],[rsi_earning]]/SUM(Tabla13[rsi_earning])</f>
        <v>0</v>
      </c>
      <c r="U2007" s="10">
        <f>Tabla13[[#This Row],[P(D)]]+Tabla13[[#This Row],[P_RSI(D)]]</f>
        <v>1.3772974411895944E-4</v>
      </c>
    </row>
    <row r="2008" spans="1:21" x14ac:dyDescent="0.2">
      <c r="A2008" t="s">
        <v>9715</v>
      </c>
      <c r="B2008" t="s">
        <v>9716</v>
      </c>
      <c r="C2008" s="1">
        <v>72.75</v>
      </c>
      <c r="D2008" s="1">
        <v>25461.9</v>
      </c>
      <c r="E2008" s="6">
        <f>D2008/100000</f>
        <v>0.25461900000000004</v>
      </c>
      <c r="F2008" s="4">
        <v>72.6666666666666</v>
      </c>
      <c r="G2008" s="1">
        <v>350.39</v>
      </c>
      <c r="H2008">
        <v>76.746964398999197</v>
      </c>
      <c r="I2008">
        <v>79.617897768711302</v>
      </c>
      <c r="J2008">
        <v>73.876031029287006</v>
      </c>
      <c r="K2008" s="1">
        <v>0</v>
      </c>
      <c r="L2008" s="6">
        <f>K2008/100000</f>
        <v>0</v>
      </c>
      <c r="M2008">
        <v>1</v>
      </c>
      <c r="N2008">
        <v>0</v>
      </c>
      <c r="O2008">
        <v>21.3459970990681</v>
      </c>
      <c r="P2008" s="2">
        <f>E2008*0.55 + L2008*0.45</f>
        <v>0.14004045000000004</v>
      </c>
      <c r="Q2008" s="2">
        <f>F2008*0.55 + M2008*0.45</f>
        <v>40.416666666666636</v>
      </c>
      <c r="R2008" s="2">
        <f>P2008*0.55+Q2008*0.45</f>
        <v>18.264522247499986</v>
      </c>
      <c r="S2008" s="8">
        <f>E2008/SUM($E$2:$E$2772)</f>
        <v>1.3753933172070342E-4</v>
      </c>
      <c r="T2008" s="8">
        <f>Tabla13[[#This Row],[rsi_earning]]/SUM(Tabla13[rsi_earning])</f>
        <v>0</v>
      </c>
      <c r="U2008" s="10">
        <f>Tabla13[[#This Row],[P(D)]]+Tabla13[[#This Row],[P_RSI(D)]]</f>
        <v>1.3753933172070342E-4</v>
      </c>
    </row>
    <row r="2009" spans="1:21" x14ac:dyDescent="0.2">
      <c r="A2009" t="s">
        <v>8091</v>
      </c>
      <c r="B2009" t="s">
        <v>8092</v>
      </c>
      <c r="C2009" s="1">
        <v>513.07000732421795</v>
      </c>
      <c r="D2009" s="1">
        <v>25431.82</v>
      </c>
      <c r="E2009" s="6">
        <f>D2009/100000</f>
        <v>0.25431819999999999</v>
      </c>
      <c r="F2009" s="4">
        <v>54</v>
      </c>
      <c r="G2009" s="1">
        <v>470.96</v>
      </c>
      <c r="H2009">
        <v>508.10395411452799</v>
      </c>
      <c r="I2009">
        <v>517.46295268858</v>
      </c>
      <c r="J2009">
        <v>498.74495554047598</v>
      </c>
      <c r="K2009" s="1">
        <v>0</v>
      </c>
      <c r="L2009" s="6">
        <f>K2009/100000</f>
        <v>0</v>
      </c>
      <c r="M2009">
        <v>1</v>
      </c>
      <c r="N2009">
        <v>0</v>
      </c>
      <c r="O2009">
        <v>49.5915521543021</v>
      </c>
      <c r="P2009" s="2">
        <f>E2009*0.55 + L2009*0.45</f>
        <v>0.13987501000000002</v>
      </c>
      <c r="Q2009" s="2">
        <f>F2009*0.55 + M2009*0.45</f>
        <v>30.150000000000002</v>
      </c>
      <c r="R2009" s="2">
        <f>P2009*0.55+Q2009*0.45</f>
        <v>13.644431255500001</v>
      </c>
      <c r="S2009" s="8">
        <f>E2009/SUM($E$2:$E$2772)</f>
        <v>1.3737684647419161E-4</v>
      </c>
      <c r="T2009" s="8">
        <f>Tabla13[[#This Row],[rsi_earning]]/SUM(Tabla13[rsi_earning])</f>
        <v>0</v>
      </c>
      <c r="U2009" s="10">
        <f>Tabla13[[#This Row],[P(D)]]+Tabla13[[#This Row],[P_RSI(D)]]</f>
        <v>1.3737684647419161E-4</v>
      </c>
    </row>
    <row r="2010" spans="1:21" x14ac:dyDescent="0.2">
      <c r="A2010" t="s">
        <v>8603</v>
      </c>
      <c r="B2010" t="s">
        <v>8604</v>
      </c>
      <c r="C2010" s="1">
        <v>25.110000610351499</v>
      </c>
      <c r="D2010" s="1">
        <v>5204.43</v>
      </c>
      <c r="E2010" s="6">
        <f>D2010/100000</f>
        <v>5.2044300000000002E-2</v>
      </c>
      <c r="F2010" s="4">
        <v>89.8888888888888</v>
      </c>
      <c r="G2010" s="1">
        <v>57.9</v>
      </c>
      <c r="H2010">
        <v>25.136839562474002</v>
      </c>
      <c r="I2010">
        <v>25.773180606955702</v>
      </c>
      <c r="J2010">
        <v>24.500498517992199</v>
      </c>
      <c r="K2010" s="1">
        <v>11749.58</v>
      </c>
      <c r="L2010" s="6">
        <f>K2010/100000</f>
        <v>0.1174958</v>
      </c>
      <c r="M2010">
        <v>221.666666666666</v>
      </c>
      <c r="N2010">
        <v>53.01</v>
      </c>
      <c r="O2010">
        <v>46.551721302984497</v>
      </c>
      <c r="P2010" s="2">
        <f>E2010*0.55 + L2010*0.45</f>
        <v>8.1497475E-2</v>
      </c>
      <c r="Q2010" s="2">
        <f>F2010*0.55 + M2010*0.45</f>
        <v>149.18888888888856</v>
      </c>
      <c r="R2010" s="2">
        <f>P2010*0.55+Q2010*0.45</f>
        <v>67.179823611249844</v>
      </c>
      <c r="S2010" s="8">
        <f>E2010/SUM($E$2:$E$2772)</f>
        <v>2.811313469093746E-5</v>
      </c>
      <c r="T2010" s="8">
        <f>Tabla13[[#This Row],[rsi_earning]]/SUM(Tabla13[rsi_earning])</f>
        <v>1.0895084996784045E-4</v>
      </c>
      <c r="U2010" s="10">
        <f>Tabla13[[#This Row],[P(D)]]+Tabla13[[#This Row],[P_RSI(D)]]</f>
        <v>1.3706398465877789E-4</v>
      </c>
    </row>
    <row r="2011" spans="1:21" x14ac:dyDescent="0.2">
      <c r="A2011" t="s">
        <v>4844</v>
      </c>
      <c r="B2011" t="s">
        <v>4845</v>
      </c>
      <c r="C2011" s="1">
        <v>515.60998535156205</v>
      </c>
      <c r="D2011" s="1">
        <v>25349.4</v>
      </c>
      <c r="E2011" s="6">
        <f>D2011/100000</f>
        <v>0.253494</v>
      </c>
      <c r="F2011" s="4">
        <v>54</v>
      </c>
      <c r="G2011" s="1">
        <v>469.43</v>
      </c>
      <c r="H2011">
        <v>510.55688657619498</v>
      </c>
      <c r="I2011">
        <v>520.03407692470103</v>
      </c>
      <c r="J2011">
        <v>501.079696227689</v>
      </c>
      <c r="K2011" s="1">
        <v>0</v>
      </c>
      <c r="L2011" s="6">
        <f>K2011/100000</f>
        <v>0</v>
      </c>
      <c r="M2011">
        <v>1</v>
      </c>
      <c r="N2011">
        <v>0</v>
      </c>
      <c r="O2011">
        <v>49.742378846961302</v>
      </c>
      <c r="P2011" s="2">
        <f>E2011*0.55 + L2011*0.45</f>
        <v>0.13942170000000001</v>
      </c>
      <c r="Q2011" s="2">
        <f>F2011*0.55 + M2011*0.45</f>
        <v>30.150000000000002</v>
      </c>
      <c r="R2011" s="2">
        <f>P2011*0.55+Q2011*0.45</f>
        <v>13.644181935000001</v>
      </c>
      <c r="S2011" s="8">
        <f>E2011/SUM($E$2:$E$2772)</f>
        <v>1.3693163257733315E-4</v>
      </c>
      <c r="T2011" s="8">
        <f>Tabla13[[#This Row],[rsi_earning]]/SUM(Tabla13[rsi_earning])</f>
        <v>0</v>
      </c>
      <c r="U2011" s="10">
        <f>Tabla13[[#This Row],[P(D)]]+Tabla13[[#This Row],[P_RSI(D)]]</f>
        <v>1.3693163257733315E-4</v>
      </c>
    </row>
    <row r="2012" spans="1:21" x14ac:dyDescent="0.2">
      <c r="A2012" t="s">
        <v>5258</v>
      </c>
      <c r="B2012" t="s">
        <v>5259</v>
      </c>
      <c r="C2012" s="1">
        <v>18.600000381469702</v>
      </c>
      <c r="D2012" s="1">
        <v>25332.48</v>
      </c>
      <c r="E2012" s="6">
        <f>D2012/100000</f>
        <v>0.25332480000000002</v>
      </c>
      <c r="F2012" s="4">
        <v>73.8</v>
      </c>
      <c r="G2012" s="1">
        <v>343.26</v>
      </c>
      <c r="H2012">
        <v>19.323562388193199</v>
      </c>
      <c r="I2012">
        <v>20.115947073473802</v>
      </c>
      <c r="J2012">
        <v>18.5311777029127</v>
      </c>
      <c r="K2012" s="1">
        <v>0</v>
      </c>
      <c r="L2012" s="6">
        <f>K2012/100000</f>
        <v>0</v>
      </c>
      <c r="M2012">
        <v>1</v>
      </c>
      <c r="N2012">
        <v>0</v>
      </c>
      <c r="O2012">
        <v>47.282625878455299</v>
      </c>
      <c r="P2012" s="2">
        <f>E2012*0.55 + L2012*0.45</f>
        <v>0.13932864000000003</v>
      </c>
      <c r="Q2012" s="2">
        <f>F2012*0.55 + M2012*0.45</f>
        <v>41.040000000000006</v>
      </c>
      <c r="R2012" s="2">
        <f>P2012*0.55+Q2012*0.45</f>
        <v>18.544630752000003</v>
      </c>
      <c r="S2012" s="8">
        <f>E2012/SUM($E$2:$E$2772)</f>
        <v>1.3684023462617027E-4</v>
      </c>
      <c r="T2012" s="8">
        <f>Tabla13[[#This Row],[rsi_earning]]/SUM(Tabla13[rsi_earning])</f>
        <v>0</v>
      </c>
      <c r="U2012" s="10">
        <f>Tabla13[[#This Row],[P(D)]]+Tabla13[[#This Row],[P_RSI(D)]]</f>
        <v>1.3684023462617027E-4</v>
      </c>
    </row>
    <row r="2013" spans="1:21" x14ac:dyDescent="0.2">
      <c r="A2013" t="s">
        <v>756</v>
      </c>
      <c r="B2013" t="s">
        <v>757</v>
      </c>
      <c r="C2013" s="1">
        <v>13.174099922180099</v>
      </c>
      <c r="D2013" s="1">
        <v>13575.1</v>
      </c>
      <c r="E2013" s="6">
        <f>D2013/100000</f>
        <v>0.13575100000000001</v>
      </c>
      <c r="F2013" s="4">
        <v>75.5555555555555</v>
      </c>
      <c r="G2013" s="1">
        <v>179.67</v>
      </c>
      <c r="H2013">
        <v>13.0046246751693</v>
      </c>
      <c r="I2013">
        <v>13.3030537190569</v>
      </c>
      <c r="J2013">
        <v>12.7061956312817</v>
      </c>
      <c r="K2013" s="1">
        <v>6817.39</v>
      </c>
      <c r="L2013" s="6">
        <f>K2013/100000</f>
        <v>6.8173900000000009E-2</v>
      </c>
      <c r="M2013">
        <v>323.5</v>
      </c>
      <c r="N2013">
        <v>21.07</v>
      </c>
      <c r="O2013">
        <v>56.831149525555801</v>
      </c>
      <c r="P2013" s="2">
        <f>E2013*0.55 + L2013*0.45</f>
        <v>0.10534130500000001</v>
      </c>
      <c r="Q2013" s="2">
        <f>F2013*0.55 + M2013*0.45</f>
        <v>187.13055555555553</v>
      </c>
      <c r="R2013" s="2">
        <f>P2013*0.55+Q2013*0.45</f>
        <v>84.266687717749988</v>
      </c>
      <c r="S2013" s="8">
        <f>E2013/SUM($E$2:$E$2772)</f>
        <v>7.332957014369395E-5</v>
      </c>
      <c r="T2013" s="8">
        <f>Tabla13[[#This Row],[rsi_earning]]/SUM(Tabla13[rsi_earning])</f>
        <v>6.3215913680510777E-5</v>
      </c>
      <c r="U2013" s="10">
        <f>Tabla13[[#This Row],[P(D)]]+Tabla13[[#This Row],[P_RSI(D)]]</f>
        <v>1.3654548382420473E-4</v>
      </c>
    </row>
    <row r="2014" spans="1:21" x14ac:dyDescent="0.2">
      <c r="A2014" t="s">
        <v>6547</v>
      </c>
      <c r="B2014" t="s">
        <v>6548</v>
      </c>
      <c r="C2014" s="1">
        <v>97.180000305175696</v>
      </c>
      <c r="D2014" s="1">
        <v>25101.040000000001</v>
      </c>
      <c r="E2014" s="6">
        <f>D2014/100000</f>
        <v>0.25101040000000002</v>
      </c>
      <c r="F2014" s="4">
        <v>85.8333333333333</v>
      </c>
      <c r="G2014" s="1">
        <v>292.44</v>
      </c>
      <c r="H2014">
        <v>95.694605173851897</v>
      </c>
      <c r="I2014">
        <v>98.111062797643697</v>
      </c>
      <c r="J2014">
        <v>93.278147550060098</v>
      </c>
      <c r="K2014" s="1">
        <v>0</v>
      </c>
      <c r="L2014" s="6">
        <f>K2014/100000</f>
        <v>0</v>
      </c>
      <c r="M2014">
        <v>1</v>
      </c>
      <c r="N2014">
        <v>0</v>
      </c>
      <c r="O2014">
        <v>42.8415505582376</v>
      </c>
      <c r="P2014" s="2">
        <f>E2014*0.55 + L2014*0.45</f>
        <v>0.13805572000000002</v>
      </c>
      <c r="Q2014" s="2">
        <f>F2014*0.55 + M2014*0.45</f>
        <v>47.658333333333324</v>
      </c>
      <c r="R2014" s="2">
        <f>P2014*0.55+Q2014*0.45</f>
        <v>21.522180645999995</v>
      </c>
      <c r="S2014" s="8">
        <f>E2014/SUM($E$2:$E$2772)</f>
        <v>1.3559004893957816E-4</v>
      </c>
      <c r="T2014" s="8">
        <f>Tabla13[[#This Row],[rsi_earning]]/SUM(Tabla13[rsi_earning])</f>
        <v>0</v>
      </c>
      <c r="U2014" s="10">
        <f>Tabla13[[#This Row],[P(D)]]+Tabla13[[#This Row],[P_RSI(D)]]</f>
        <v>1.3559004893957816E-4</v>
      </c>
    </row>
    <row r="2015" spans="1:21" x14ac:dyDescent="0.2">
      <c r="A2015" t="s">
        <v>8073</v>
      </c>
      <c r="B2015" t="s">
        <v>8074</v>
      </c>
      <c r="C2015" s="1">
        <v>117.75700378417901</v>
      </c>
      <c r="D2015" s="1">
        <v>25013.85</v>
      </c>
      <c r="E2015" s="6">
        <f>D2015/100000</f>
        <v>0.25013849999999999</v>
      </c>
      <c r="F2015" s="4">
        <v>45.153846153846096</v>
      </c>
      <c r="G2015" s="1">
        <v>553.97</v>
      </c>
      <c r="H2015">
        <v>116.675068830909</v>
      </c>
      <c r="I2015">
        <v>118.282934687866</v>
      </c>
      <c r="J2015">
        <v>115.067202973951</v>
      </c>
      <c r="K2015" s="1">
        <v>0</v>
      </c>
      <c r="L2015" s="6">
        <f>K2015/100000</f>
        <v>0</v>
      </c>
      <c r="M2015">
        <v>1</v>
      </c>
      <c r="N2015">
        <v>0</v>
      </c>
      <c r="O2015">
        <v>50.022700403076101</v>
      </c>
      <c r="P2015" s="2">
        <f>E2015*0.55 + L2015*0.45</f>
        <v>0.13757617499999999</v>
      </c>
      <c r="Q2015" s="2">
        <f>F2015*0.55 + M2015*0.45</f>
        <v>25.284615384615353</v>
      </c>
      <c r="R2015" s="2">
        <f>P2015*0.55+Q2015*0.45</f>
        <v>11.45374381932691</v>
      </c>
      <c r="S2015" s="8">
        <f>E2015/SUM($E$2:$E$2772)</f>
        <v>1.3511906859904079E-4</v>
      </c>
      <c r="T2015" s="8">
        <f>Tabla13[[#This Row],[rsi_earning]]/SUM(Tabla13[rsi_earning])</f>
        <v>0</v>
      </c>
      <c r="U2015" s="10">
        <f>Tabla13[[#This Row],[P(D)]]+Tabla13[[#This Row],[P_RSI(D)]]</f>
        <v>1.3511906859904079E-4</v>
      </c>
    </row>
    <row r="2016" spans="1:21" x14ac:dyDescent="0.2">
      <c r="A2016" t="s">
        <v>5000</v>
      </c>
      <c r="B2016" t="s">
        <v>5001</v>
      </c>
      <c r="C2016" s="1">
        <v>127.66000366210901</v>
      </c>
      <c r="D2016" s="1">
        <v>24961.96</v>
      </c>
      <c r="E2016" s="6">
        <f>D2016/100000</f>
        <v>0.2496196</v>
      </c>
      <c r="F2016" s="4">
        <v>74</v>
      </c>
      <c r="G2016" s="1">
        <v>337.32</v>
      </c>
      <c r="H2016">
        <v>126.293412051541</v>
      </c>
      <c r="I2016">
        <v>130.06928296821499</v>
      </c>
      <c r="J2016">
        <v>122.517541134868</v>
      </c>
      <c r="K2016" s="1">
        <v>0</v>
      </c>
      <c r="L2016" s="6">
        <f>K2016/100000</f>
        <v>0</v>
      </c>
      <c r="M2016">
        <v>1</v>
      </c>
      <c r="N2016">
        <v>0</v>
      </c>
      <c r="O2016">
        <v>59.241693919299102</v>
      </c>
      <c r="P2016" s="2">
        <f>E2016*0.55 + L2016*0.45</f>
        <v>0.13729078</v>
      </c>
      <c r="Q2016" s="2">
        <f>F2016*0.55 + M2016*0.45</f>
        <v>41.150000000000006</v>
      </c>
      <c r="R2016" s="2">
        <f>P2016*0.55+Q2016*0.45</f>
        <v>18.593009929000001</v>
      </c>
      <c r="S2016" s="8">
        <f>E2016/SUM($E$2:$E$2772)</f>
        <v>1.3483877074526763E-4</v>
      </c>
      <c r="T2016" s="8">
        <f>Tabla13[[#This Row],[rsi_earning]]/SUM(Tabla13[rsi_earning])</f>
        <v>0</v>
      </c>
      <c r="U2016" s="10">
        <f>Tabla13[[#This Row],[P(D)]]+Tabla13[[#This Row],[P_RSI(D)]]</f>
        <v>1.3483877074526763E-4</v>
      </c>
    </row>
    <row r="2017" spans="1:21" x14ac:dyDescent="0.2">
      <c r="A2017" t="s">
        <v>4432</v>
      </c>
      <c r="B2017" t="s">
        <v>4433</v>
      </c>
      <c r="C2017" s="1">
        <v>65.134101867675696</v>
      </c>
      <c r="D2017" s="1">
        <v>42.59</v>
      </c>
      <c r="E2017" s="6">
        <f>D2017/100000</f>
        <v>4.2590000000000005E-4</v>
      </c>
      <c r="F2017" s="4">
        <v>77</v>
      </c>
      <c r="G2017" s="1">
        <v>0.55000000000000004</v>
      </c>
      <c r="H2017">
        <v>64.802851002899502</v>
      </c>
      <c r="I2017">
        <v>65.523773129545901</v>
      </c>
      <c r="J2017">
        <v>64.081928876253102</v>
      </c>
      <c r="K2017" s="1">
        <v>14486.16</v>
      </c>
      <c r="L2017" s="6">
        <f>K2017/100000</f>
        <v>0.14486160000000001</v>
      </c>
      <c r="M2017">
        <v>428.666666666666</v>
      </c>
      <c r="N2017">
        <v>33.79</v>
      </c>
      <c r="O2017">
        <v>50.2859281338839</v>
      </c>
      <c r="P2017" s="2">
        <f>E2017*0.55 + L2017*0.45</f>
        <v>6.5421964999999999E-2</v>
      </c>
      <c r="Q2017" s="2">
        <f>F2017*0.55 + M2017*0.45</f>
        <v>235.24999999999969</v>
      </c>
      <c r="R2017" s="2">
        <f>P2017*0.55+Q2017*0.45</f>
        <v>105.89848208074986</v>
      </c>
      <c r="S2017" s="8">
        <f>E2017/SUM($E$2:$E$2772)</f>
        <v>2.3006139125457091E-7</v>
      </c>
      <c r="T2017" s="8">
        <f>Tabla13[[#This Row],[rsi_earning]]/SUM(Tabla13[rsi_earning])</f>
        <v>1.3432645633036514E-4</v>
      </c>
      <c r="U2017" s="10">
        <f>Tabla13[[#This Row],[P(D)]]+Tabla13[[#This Row],[P_RSI(D)]]</f>
        <v>1.345565177216197E-4</v>
      </c>
    </row>
    <row r="2018" spans="1:21" x14ac:dyDescent="0.2">
      <c r="A2018" t="s">
        <v>2819</v>
      </c>
      <c r="B2018" t="s">
        <v>2820</v>
      </c>
      <c r="C2018" s="1">
        <v>252.03999328613199</v>
      </c>
      <c r="D2018" s="1">
        <v>51637.84</v>
      </c>
      <c r="E2018" s="6">
        <f>D2018/100000</f>
        <v>0.51637840000000002</v>
      </c>
      <c r="F2018" s="4">
        <v>62.8</v>
      </c>
      <c r="G2018" s="1">
        <v>822.26</v>
      </c>
      <c r="H2018">
        <v>257.84330107571498</v>
      </c>
      <c r="I2018">
        <v>270.80254031869902</v>
      </c>
      <c r="J2018">
        <v>244.88406183273199</v>
      </c>
      <c r="K2018" s="1">
        <v>-15588.28</v>
      </c>
      <c r="L2018" s="6">
        <f>K2018/100000</f>
        <v>-0.15588280000000002</v>
      </c>
      <c r="M2018">
        <v>667</v>
      </c>
      <c r="N2018">
        <v>-23.37</v>
      </c>
      <c r="O2018">
        <v>44.837498772853102</v>
      </c>
      <c r="P2018" s="2">
        <f>E2018*0.55 + L2018*0.45</f>
        <v>0.21386086000000004</v>
      </c>
      <c r="Q2018" s="2">
        <f>F2018*0.55 + M2018*0.45</f>
        <v>334.69000000000005</v>
      </c>
      <c r="R2018" s="2">
        <f>P2018*0.55+Q2018*0.45</f>
        <v>150.72812347300004</v>
      </c>
      <c r="S2018" s="8">
        <f>E2018/SUM($E$2:$E$2772)</f>
        <v>2.7893574340880328E-4</v>
      </c>
      <c r="T2018" s="8">
        <f>Tabla13[[#This Row],[rsi_earning]]/SUM(Tabla13[rsi_earning])</f>
        <v>-1.4454613318405323E-4</v>
      </c>
      <c r="U2018" s="10">
        <f>Tabla13[[#This Row],[P(D)]]+Tabla13[[#This Row],[P_RSI(D)]]</f>
        <v>1.3438961022475005E-4</v>
      </c>
    </row>
    <row r="2019" spans="1:21" x14ac:dyDescent="0.2">
      <c r="A2019" t="s">
        <v>8175</v>
      </c>
      <c r="B2019" t="s">
        <v>8176</v>
      </c>
      <c r="C2019" s="1">
        <v>73.830001831054602</v>
      </c>
      <c r="D2019" s="1">
        <v>24804.57</v>
      </c>
      <c r="E2019" s="6">
        <f>D2019/100000</f>
        <v>0.24804570000000001</v>
      </c>
      <c r="F2019" s="4">
        <v>69.090909090909093</v>
      </c>
      <c r="G2019" s="1">
        <v>359.01</v>
      </c>
      <c r="H2019">
        <v>73.128504616122001</v>
      </c>
      <c r="I2019">
        <v>74.958613518460297</v>
      </c>
      <c r="J2019">
        <v>71.298395713783705</v>
      </c>
      <c r="K2019" s="1">
        <v>0</v>
      </c>
      <c r="L2019" s="6">
        <f>K2019/100000</f>
        <v>0</v>
      </c>
      <c r="M2019">
        <v>1</v>
      </c>
      <c r="N2019">
        <v>0</v>
      </c>
      <c r="O2019">
        <v>57.036849898853099</v>
      </c>
      <c r="P2019" s="2">
        <f>E2019*0.55 + L2019*0.45</f>
        <v>0.136425135</v>
      </c>
      <c r="Q2019" s="2">
        <f>F2019*0.55 + M2019*0.45</f>
        <v>38.45000000000001</v>
      </c>
      <c r="R2019" s="2">
        <f>P2019*0.55+Q2019*0.45</f>
        <v>17.377533824250005</v>
      </c>
      <c r="S2019" s="8">
        <f>E2019/SUM($E$2:$E$2772)</f>
        <v>1.3398858613926723E-4</v>
      </c>
      <c r="T2019" s="8">
        <f>Tabla13[[#This Row],[rsi_earning]]/SUM(Tabla13[rsi_earning])</f>
        <v>0</v>
      </c>
      <c r="U2019" s="10">
        <f>Tabla13[[#This Row],[P(D)]]+Tabla13[[#This Row],[P_RSI(D)]]</f>
        <v>1.3398858613926723E-4</v>
      </c>
    </row>
    <row r="2020" spans="1:21" x14ac:dyDescent="0.2">
      <c r="A2020" t="s">
        <v>5582</v>
      </c>
      <c r="B2020" t="s">
        <v>5583</v>
      </c>
      <c r="C2020" s="1">
        <v>76.360000610351506</v>
      </c>
      <c r="D2020" s="1">
        <v>24795.74</v>
      </c>
      <c r="E2020" s="6">
        <f>D2020/100000</f>
        <v>0.24795740000000002</v>
      </c>
      <c r="F2020" s="4">
        <v>84.571428571428498</v>
      </c>
      <c r="G2020" s="1">
        <v>293.19</v>
      </c>
      <c r="H2020">
        <v>75.473170453795504</v>
      </c>
      <c r="I2020">
        <v>77.407939191304706</v>
      </c>
      <c r="J2020">
        <v>73.538401716286302</v>
      </c>
      <c r="K2020" s="1">
        <v>0</v>
      </c>
      <c r="L2020" s="6">
        <f>K2020/100000</f>
        <v>0</v>
      </c>
      <c r="M2020">
        <v>1</v>
      </c>
      <c r="N2020">
        <v>0</v>
      </c>
      <c r="O2020">
        <v>52.393968712198699</v>
      </c>
      <c r="P2020" s="2">
        <f>E2020*0.55 + L2020*0.45</f>
        <v>0.13637657000000003</v>
      </c>
      <c r="Q2020" s="2">
        <f>F2020*0.55 + M2020*0.45</f>
        <v>46.96428571428568</v>
      </c>
      <c r="R2020" s="2">
        <f>P2020*0.55+Q2020*0.45</f>
        <v>21.208935684928555</v>
      </c>
      <c r="S2020" s="8">
        <f>E2020/SUM($E$2:$E$2772)</f>
        <v>1.3394088850872537E-4</v>
      </c>
      <c r="T2020" s="8">
        <f>Tabla13[[#This Row],[rsi_earning]]/SUM(Tabla13[rsi_earning])</f>
        <v>0</v>
      </c>
      <c r="U2020" s="10">
        <f>Tabla13[[#This Row],[P(D)]]+Tabla13[[#This Row],[P_RSI(D)]]</f>
        <v>1.3394088850872537E-4</v>
      </c>
    </row>
    <row r="2021" spans="1:21" x14ac:dyDescent="0.2">
      <c r="A2021" t="s">
        <v>722</v>
      </c>
      <c r="B2021" t="s">
        <v>723</v>
      </c>
      <c r="C2021" s="1">
        <v>52.909999847412102</v>
      </c>
      <c r="D2021" s="1">
        <v>19392.93</v>
      </c>
      <c r="E2021" s="6">
        <f>D2021/100000</f>
        <v>0.1939293</v>
      </c>
      <c r="F2021" s="4">
        <v>75.363636363636303</v>
      </c>
      <c r="G2021" s="1">
        <v>257.32</v>
      </c>
      <c r="H2021">
        <v>54.152138989265701</v>
      </c>
      <c r="I2021">
        <v>56.087803955017201</v>
      </c>
      <c r="J2021">
        <v>52.216474023514202</v>
      </c>
      <c r="K2021" s="1">
        <v>3116.88</v>
      </c>
      <c r="L2021" s="6">
        <f>K2021/100000</f>
        <v>3.11688E-2</v>
      </c>
      <c r="M2021">
        <v>229</v>
      </c>
      <c r="N2021">
        <v>13.61</v>
      </c>
      <c r="O2021">
        <v>48.677233014476997</v>
      </c>
      <c r="P2021" s="2">
        <f>E2021*0.55 + L2021*0.45</f>
        <v>0.12068707500000002</v>
      </c>
      <c r="Q2021" s="2">
        <f>F2021*0.55 + M2021*0.45</f>
        <v>144.49999999999997</v>
      </c>
      <c r="R2021" s="2">
        <f>P2021*0.55+Q2021*0.45</f>
        <v>65.091377891249991</v>
      </c>
      <c r="S2021" s="8">
        <f>E2021/SUM($E$2:$E$2772)</f>
        <v>1.0475615065279421E-4</v>
      </c>
      <c r="T2021" s="8">
        <f>Tabla13[[#This Row],[rsi_earning]]/SUM(Tabla13[rsi_earning])</f>
        <v>2.8902030987300188E-5</v>
      </c>
      <c r="U2021" s="10">
        <f>Tabla13[[#This Row],[P(D)]]+Tabla13[[#This Row],[P_RSI(D)]]</f>
        <v>1.3365818164009439E-4</v>
      </c>
    </row>
    <row r="2022" spans="1:21" x14ac:dyDescent="0.2">
      <c r="A2022" t="s">
        <v>4400</v>
      </c>
      <c r="B2022" t="s">
        <v>4401</v>
      </c>
      <c r="C2022" s="1">
        <v>39.290000915527301</v>
      </c>
      <c r="D2022" s="1">
        <v>24723.54</v>
      </c>
      <c r="E2022" s="6">
        <f>D2022/100000</f>
        <v>0.24723540000000002</v>
      </c>
      <c r="F2022" s="4">
        <v>87.5</v>
      </c>
      <c r="G2022" s="1">
        <v>282.55</v>
      </c>
      <c r="H2022">
        <v>37.097156354649698</v>
      </c>
      <c r="I2022">
        <v>39.436468461498798</v>
      </c>
      <c r="J2022">
        <v>34.757844247800698</v>
      </c>
      <c r="K2022" s="1">
        <v>0</v>
      </c>
      <c r="L2022" s="6">
        <f>K2022/100000</f>
        <v>0</v>
      </c>
      <c r="M2022">
        <v>1</v>
      </c>
      <c r="N2022">
        <v>0</v>
      </c>
      <c r="O2022">
        <v>61.636648827510001</v>
      </c>
      <c r="P2022" s="2">
        <f>E2022*0.55 + L2022*0.45</f>
        <v>0.13597947000000002</v>
      </c>
      <c r="Q2022" s="2">
        <f>F2022*0.55 + M2022*0.45</f>
        <v>48.57500000000001</v>
      </c>
      <c r="R2022" s="2">
        <f>P2022*0.55+Q2022*0.45</f>
        <v>21.933538708500006</v>
      </c>
      <c r="S2022" s="8">
        <f>E2022/SUM($E$2:$E$2772)</f>
        <v>1.3355088070293576E-4</v>
      </c>
      <c r="T2022" s="8">
        <f>Tabla13[[#This Row],[rsi_earning]]/SUM(Tabla13[rsi_earning])</f>
        <v>0</v>
      </c>
      <c r="U2022" s="10">
        <f>Tabla13[[#This Row],[P(D)]]+Tabla13[[#This Row],[P_RSI(D)]]</f>
        <v>1.3355088070293576E-4</v>
      </c>
    </row>
    <row r="2023" spans="1:21" x14ac:dyDescent="0.2">
      <c r="A2023" t="s">
        <v>1893</v>
      </c>
      <c r="B2023" t="s">
        <v>1894</v>
      </c>
      <c r="C2023" s="1">
        <v>75.230003356933594</v>
      </c>
      <c r="D2023" s="1">
        <v>24720.78</v>
      </c>
      <c r="E2023" s="6">
        <f>D2023/100000</f>
        <v>0.24720779999999998</v>
      </c>
      <c r="F2023" s="4">
        <v>111.666666666666</v>
      </c>
      <c r="G2023" s="1">
        <v>221.38</v>
      </c>
      <c r="H2023">
        <v>79.086016026970299</v>
      </c>
      <c r="I2023">
        <v>82.711805671162097</v>
      </c>
      <c r="J2023">
        <v>75.4602263827786</v>
      </c>
      <c r="K2023" s="1">
        <v>0</v>
      </c>
      <c r="L2023" s="6">
        <f>K2023/100000</f>
        <v>0</v>
      </c>
      <c r="M2023">
        <v>1</v>
      </c>
      <c r="N2023">
        <v>0</v>
      </c>
      <c r="O2023">
        <v>36.4669033623234</v>
      </c>
      <c r="P2023" s="2">
        <f>E2023*0.55 + L2023*0.45</f>
        <v>0.13596428999999999</v>
      </c>
      <c r="Q2023" s="2">
        <f>F2023*0.55 + M2023*0.45</f>
        <v>61.866666666666312</v>
      </c>
      <c r="R2023" s="2">
        <f>P2023*0.55+Q2023*0.45</f>
        <v>27.91478035949984</v>
      </c>
      <c r="S2023" s="8">
        <f>E2023/SUM($E$2:$E$2772)</f>
        <v>1.3353597181728504E-4</v>
      </c>
      <c r="T2023" s="8">
        <f>Tabla13[[#This Row],[rsi_earning]]/SUM(Tabla13[rsi_earning])</f>
        <v>0</v>
      </c>
      <c r="U2023" s="10">
        <f>Tabla13[[#This Row],[P(D)]]+Tabla13[[#This Row],[P_RSI(D)]]</f>
        <v>1.3353597181728504E-4</v>
      </c>
    </row>
    <row r="2024" spans="1:21" x14ac:dyDescent="0.2">
      <c r="A2024" t="s">
        <v>2941</v>
      </c>
      <c r="B2024" t="s">
        <v>2942</v>
      </c>
      <c r="C2024" s="1">
        <v>15.170000076293899</v>
      </c>
      <c r="D2024" s="1">
        <v>24646.55</v>
      </c>
      <c r="E2024" s="6">
        <f>D2024/100000</f>
        <v>0.2464655</v>
      </c>
      <c r="F2024" s="4">
        <v>97.25</v>
      </c>
      <c r="G2024" s="1">
        <v>253.43</v>
      </c>
      <c r="H2024">
        <v>15.4060332275698</v>
      </c>
      <c r="I2024">
        <v>16.483493922618901</v>
      </c>
      <c r="J2024">
        <v>14.3285725325208</v>
      </c>
      <c r="K2024" s="1">
        <v>0</v>
      </c>
      <c r="L2024" s="6">
        <f>K2024/100000</f>
        <v>0</v>
      </c>
      <c r="M2024">
        <v>1</v>
      </c>
      <c r="N2024">
        <v>0</v>
      </c>
      <c r="O2024">
        <v>43.358406892452102</v>
      </c>
      <c r="P2024" s="2">
        <f>E2024*0.55 + L2024*0.45</f>
        <v>0.13555602500000002</v>
      </c>
      <c r="Q2024" s="2">
        <f>F2024*0.55 + M2024*0.45</f>
        <v>53.937500000000007</v>
      </c>
      <c r="R2024" s="2">
        <f>P2024*0.55+Q2024*0.45</f>
        <v>24.346430813750004</v>
      </c>
      <c r="S2024" s="8">
        <f>E2024/SUM($E$2:$E$2772)</f>
        <v>1.3313499841806397E-4</v>
      </c>
      <c r="T2024" s="8">
        <f>Tabla13[[#This Row],[rsi_earning]]/SUM(Tabla13[rsi_earning])</f>
        <v>0</v>
      </c>
      <c r="U2024" s="10">
        <f>Tabla13[[#This Row],[P(D)]]+Tabla13[[#This Row],[P_RSI(D)]]</f>
        <v>1.3313499841806397E-4</v>
      </c>
    </row>
    <row r="2025" spans="1:21" x14ac:dyDescent="0.2">
      <c r="A2025" t="s">
        <v>2003</v>
      </c>
      <c r="B2025" t="s">
        <v>2004</v>
      </c>
      <c r="C2025" s="1">
        <v>57.849998474121001</v>
      </c>
      <c r="D2025" s="1">
        <v>24596.240000000002</v>
      </c>
      <c r="E2025" s="6">
        <f>D2025/100000</f>
        <v>0.24596240000000003</v>
      </c>
      <c r="F2025" s="4">
        <v>104</v>
      </c>
      <c r="G2025" s="1">
        <v>236.5</v>
      </c>
      <c r="H2025">
        <v>50.988803255721102</v>
      </c>
      <c r="I2025">
        <v>54.160219543532897</v>
      </c>
      <c r="J2025">
        <v>47.8173869679093</v>
      </c>
      <c r="K2025" s="1">
        <v>0</v>
      </c>
      <c r="L2025" s="6">
        <f>K2025/100000</f>
        <v>0</v>
      </c>
      <c r="M2025">
        <v>1</v>
      </c>
      <c r="N2025">
        <v>0</v>
      </c>
      <c r="O2025">
        <v>75.385652947909804</v>
      </c>
      <c r="P2025" s="2">
        <f>E2025*0.55 + L2025*0.45</f>
        <v>0.13527932000000004</v>
      </c>
      <c r="Q2025" s="2">
        <f>F2025*0.55 + M2025*0.45</f>
        <v>57.650000000000006</v>
      </c>
      <c r="R2025" s="2">
        <f>P2025*0.55+Q2025*0.45</f>
        <v>26.016903626000001</v>
      </c>
      <c r="S2025" s="8">
        <f>E2025/SUM($E$2:$E$2772)</f>
        <v>1.328632353611488E-4</v>
      </c>
      <c r="T2025" s="8">
        <f>Tabla13[[#This Row],[rsi_earning]]/SUM(Tabla13[rsi_earning])</f>
        <v>0</v>
      </c>
      <c r="U2025" s="10">
        <f>Tabla13[[#This Row],[P(D)]]+Tabla13[[#This Row],[P_RSI(D)]]</f>
        <v>1.328632353611488E-4</v>
      </c>
    </row>
    <row r="2026" spans="1:21" x14ac:dyDescent="0.2">
      <c r="A2026" t="s">
        <v>9248</v>
      </c>
      <c r="B2026" t="s">
        <v>9249</v>
      </c>
      <c r="C2026" s="1">
        <v>133.003005981445</v>
      </c>
      <c r="D2026" s="1">
        <v>24575.47</v>
      </c>
      <c r="E2026" s="6">
        <f>D2026/100000</f>
        <v>0.24575470000000002</v>
      </c>
      <c r="F2026" s="4">
        <v>52.8333333333333</v>
      </c>
      <c r="G2026" s="1">
        <v>465.15</v>
      </c>
      <c r="H2026">
        <v>132.37152532745301</v>
      </c>
      <c r="I2026">
        <v>135.30839781085501</v>
      </c>
      <c r="J2026">
        <v>129.43465284405099</v>
      </c>
      <c r="K2026" s="1">
        <v>0</v>
      </c>
      <c r="L2026" s="6">
        <f>K2026/100000</f>
        <v>0</v>
      </c>
      <c r="M2026">
        <v>1</v>
      </c>
      <c r="N2026">
        <v>0</v>
      </c>
      <c r="O2026">
        <v>49.0099478570488</v>
      </c>
      <c r="P2026" s="2">
        <f>E2026*0.55 + L2026*0.45</f>
        <v>0.13516508500000002</v>
      </c>
      <c r="Q2026" s="2">
        <f>F2026*0.55 + M2026*0.45</f>
        <v>29.508333333333315</v>
      </c>
      <c r="R2026" s="2">
        <f>P2026*0.55+Q2026*0.45</f>
        <v>13.353090796749992</v>
      </c>
      <c r="S2026" s="8">
        <f>E2026/SUM($E$2:$E$2772)</f>
        <v>1.3275104059485725E-4</v>
      </c>
      <c r="T2026" s="8">
        <f>Tabla13[[#This Row],[rsi_earning]]/SUM(Tabla13[rsi_earning])</f>
        <v>0</v>
      </c>
      <c r="U2026" s="10">
        <f>Tabla13[[#This Row],[P(D)]]+Tabla13[[#This Row],[P_RSI(D)]]</f>
        <v>1.3275104059485725E-4</v>
      </c>
    </row>
    <row r="2027" spans="1:21" x14ac:dyDescent="0.2">
      <c r="A2027" t="s">
        <v>3802</v>
      </c>
      <c r="B2027" t="s">
        <v>3803</v>
      </c>
      <c r="C2027" s="1">
        <v>73.369903564453097</v>
      </c>
      <c r="D2027" s="1">
        <v>24522.97</v>
      </c>
      <c r="E2027" s="6">
        <f>D2027/100000</f>
        <v>0.24522970000000002</v>
      </c>
      <c r="F2027" s="4">
        <v>50.5</v>
      </c>
      <c r="G2027" s="1">
        <v>485.6</v>
      </c>
      <c r="H2027">
        <v>72.648062550574394</v>
      </c>
      <c r="I2027">
        <v>73.856746285063593</v>
      </c>
      <c r="J2027">
        <v>71.439378816085195</v>
      </c>
      <c r="K2027" s="1">
        <v>0</v>
      </c>
      <c r="L2027" s="6">
        <f>K2027/100000</f>
        <v>0</v>
      </c>
      <c r="M2027">
        <v>1</v>
      </c>
      <c r="N2027">
        <v>0</v>
      </c>
      <c r="O2027">
        <v>50.375838095196897</v>
      </c>
      <c r="P2027" s="2">
        <f>E2027*0.55 + L2027*0.45</f>
        <v>0.13487633500000001</v>
      </c>
      <c r="Q2027" s="2">
        <f>F2027*0.55 + M2027*0.45</f>
        <v>28.225000000000001</v>
      </c>
      <c r="R2027" s="2">
        <f>P2027*0.55+Q2027*0.45</f>
        <v>12.775431984250002</v>
      </c>
      <c r="S2027" s="8">
        <f>E2027/SUM($E$2:$E$2772)</f>
        <v>1.3246744766128444E-4</v>
      </c>
      <c r="T2027" s="8">
        <f>Tabla13[[#This Row],[rsi_earning]]/SUM(Tabla13[rsi_earning])</f>
        <v>0</v>
      </c>
      <c r="U2027" s="10">
        <f>Tabla13[[#This Row],[P(D)]]+Tabla13[[#This Row],[P_RSI(D)]]</f>
        <v>1.3246744766128444E-4</v>
      </c>
    </row>
    <row r="2028" spans="1:21" x14ac:dyDescent="0.2">
      <c r="A2028" t="s">
        <v>4852</v>
      </c>
      <c r="B2028" t="s">
        <v>4853</v>
      </c>
      <c r="C2028" s="1">
        <v>36.180000305175703</v>
      </c>
      <c r="D2028" s="1">
        <v>24517.84</v>
      </c>
      <c r="E2028" s="6">
        <f>D2028/100000</f>
        <v>0.24517839999999999</v>
      </c>
      <c r="F2028" s="4">
        <v>52.25</v>
      </c>
      <c r="G2028" s="1">
        <v>469.24</v>
      </c>
      <c r="H2028">
        <v>35.4996460022804</v>
      </c>
      <c r="I2028">
        <v>36.059341397824497</v>
      </c>
      <c r="J2028">
        <v>34.939950606736303</v>
      </c>
      <c r="K2028" s="1">
        <v>0</v>
      </c>
      <c r="L2028" s="6">
        <f>K2028/100000</f>
        <v>0</v>
      </c>
      <c r="M2028">
        <v>1</v>
      </c>
      <c r="N2028">
        <v>0</v>
      </c>
      <c r="O2028">
        <v>56.166176691487301</v>
      </c>
      <c r="P2028" s="2">
        <f>E2028*0.55 + L2028*0.45</f>
        <v>0.13484812000000002</v>
      </c>
      <c r="Q2028" s="2">
        <f>F2028*0.55 + M2028*0.45</f>
        <v>29.1875</v>
      </c>
      <c r="R2028" s="2">
        <f>P2028*0.55+Q2028*0.45</f>
        <v>13.208541466</v>
      </c>
      <c r="S2028" s="8">
        <f>E2028/SUM($E$2:$E$2772)</f>
        <v>1.3243973658034675E-4</v>
      </c>
      <c r="T2028" s="8">
        <f>Tabla13[[#This Row],[rsi_earning]]/SUM(Tabla13[rsi_earning])</f>
        <v>0</v>
      </c>
      <c r="U2028" s="10">
        <f>Tabla13[[#This Row],[P(D)]]+Tabla13[[#This Row],[P_RSI(D)]]</f>
        <v>1.3243973658034675E-4</v>
      </c>
    </row>
    <row r="2029" spans="1:21" x14ac:dyDescent="0.2">
      <c r="A2029" t="s">
        <v>8363</v>
      </c>
      <c r="B2029" t="s">
        <v>8364</v>
      </c>
      <c r="C2029" s="1">
        <v>20.909999847412099</v>
      </c>
      <c r="D2029" s="1">
        <v>272.2</v>
      </c>
      <c r="E2029" s="6">
        <f>D2029/100000</f>
        <v>2.722E-3</v>
      </c>
      <c r="F2029" s="4">
        <v>73.285714285714207</v>
      </c>
      <c r="G2029" s="1">
        <v>3.71</v>
      </c>
      <c r="H2029">
        <v>20.825128651384901</v>
      </c>
      <c r="I2029">
        <v>21.150570587793499</v>
      </c>
      <c r="J2029">
        <v>20.499686714976299</v>
      </c>
      <c r="K2029" s="1">
        <v>14060.63</v>
      </c>
      <c r="L2029" s="6">
        <f>K2029/100000</f>
        <v>0.14060629999999999</v>
      </c>
      <c r="M2029">
        <v>360</v>
      </c>
      <c r="N2029">
        <v>39.06</v>
      </c>
      <c r="O2029">
        <v>52.8301750989216</v>
      </c>
      <c r="P2029" s="2">
        <f>E2029*0.55 + L2029*0.45</f>
        <v>6.4769935000000001E-2</v>
      </c>
      <c r="Q2029" s="2">
        <f>F2029*0.55 + M2029*0.45</f>
        <v>202.30714285714282</v>
      </c>
      <c r="R2029" s="2">
        <f>P2029*0.55+Q2029*0.45</f>
        <v>91.07383774996427</v>
      </c>
      <c r="S2029" s="8">
        <f>E2029/SUM($E$2:$E$2772)</f>
        <v>1.4703618384478562E-6</v>
      </c>
      <c r="T2029" s="8">
        <f>Tabla13[[#This Row],[rsi_earning]]/SUM(Tabla13[rsi_earning])</f>
        <v>1.3038062548476767E-4</v>
      </c>
      <c r="U2029" s="10">
        <f>Tabla13[[#This Row],[P(D)]]+Tabla13[[#This Row],[P_RSI(D)]]</f>
        <v>1.3185098732321551E-4</v>
      </c>
    </row>
    <row r="2030" spans="1:21" x14ac:dyDescent="0.2">
      <c r="A2030" t="s">
        <v>7891</v>
      </c>
      <c r="B2030" t="s">
        <v>7892</v>
      </c>
      <c r="C2030" s="1">
        <v>32.7299995422363</v>
      </c>
      <c r="D2030" s="1">
        <v>24408.15</v>
      </c>
      <c r="E2030" s="6">
        <f>D2030/100000</f>
        <v>0.24408150000000001</v>
      </c>
      <c r="F2030" s="4">
        <v>78</v>
      </c>
      <c r="G2030" s="1">
        <v>312.92</v>
      </c>
      <c r="H2030">
        <v>34.775981347849303</v>
      </c>
      <c r="I2030">
        <v>36.947683718685397</v>
      </c>
      <c r="J2030">
        <v>32.604278977013102</v>
      </c>
      <c r="K2030" s="1">
        <v>0</v>
      </c>
      <c r="L2030" s="6">
        <f>K2030/100000</f>
        <v>0</v>
      </c>
      <c r="M2030">
        <v>1</v>
      </c>
      <c r="N2030">
        <v>0</v>
      </c>
      <c r="O2030">
        <v>44.573643601881699</v>
      </c>
      <c r="P2030" s="2">
        <f>E2030*0.55 + L2030*0.45</f>
        <v>0.13424482500000001</v>
      </c>
      <c r="Q2030" s="2">
        <f>F2030*0.55 + M2030*0.45</f>
        <v>43.350000000000009</v>
      </c>
      <c r="R2030" s="2">
        <f>P2030*0.55+Q2030*0.45</f>
        <v>19.581334653750005</v>
      </c>
      <c r="S2030" s="8">
        <f>E2030/SUM($E$2:$E$2772)</f>
        <v>1.3184721641113534E-4</v>
      </c>
      <c r="T2030" s="8">
        <f>Tabla13[[#This Row],[rsi_earning]]/SUM(Tabla13[rsi_earning])</f>
        <v>0</v>
      </c>
      <c r="U2030" s="10">
        <f>Tabla13[[#This Row],[P(D)]]+Tabla13[[#This Row],[P_RSI(D)]]</f>
        <v>1.3184721641113534E-4</v>
      </c>
    </row>
    <row r="2031" spans="1:21" x14ac:dyDescent="0.2">
      <c r="A2031" t="s">
        <v>5182</v>
      </c>
      <c r="B2031" t="s">
        <v>5183</v>
      </c>
      <c r="C2031" s="1">
        <v>58.674999237060497</v>
      </c>
      <c r="D2031" s="1">
        <v>24386.26</v>
      </c>
      <c r="E2031" s="6">
        <f>D2031/100000</f>
        <v>0.24386259999999998</v>
      </c>
      <c r="F2031" s="4">
        <v>51.307692307692299</v>
      </c>
      <c r="G2031" s="1">
        <v>475.29</v>
      </c>
      <c r="H2031">
        <v>58.0502712418267</v>
      </c>
      <c r="I2031">
        <v>59.040894652900697</v>
      </c>
      <c r="J2031">
        <v>57.059647830752603</v>
      </c>
      <c r="K2031" s="1">
        <v>0</v>
      </c>
      <c r="L2031" s="6">
        <f>K2031/100000</f>
        <v>0</v>
      </c>
      <c r="M2031">
        <v>1</v>
      </c>
      <c r="N2031">
        <v>0</v>
      </c>
      <c r="O2031">
        <v>44.883584467649499</v>
      </c>
      <c r="P2031" s="2">
        <f>E2031*0.55 + L2031*0.45</f>
        <v>0.13412442999999999</v>
      </c>
      <c r="Q2031" s="2">
        <f>F2031*0.55 + M2031*0.45</f>
        <v>28.669230769230765</v>
      </c>
      <c r="R2031" s="2">
        <f>P2031*0.55+Q2031*0.45</f>
        <v>12.974922282653845</v>
      </c>
      <c r="S2031" s="8">
        <f>E2031/SUM($E$2:$E$2772)</f>
        <v>1.3172897166226089E-4</v>
      </c>
      <c r="T2031" s="8">
        <f>Tabla13[[#This Row],[rsi_earning]]/SUM(Tabla13[rsi_earning])</f>
        <v>0</v>
      </c>
      <c r="U2031" s="10">
        <f>Tabla13[[#This Row],[P(D)]]+Tabla13[[#This Row],[P_RSI(D)]]</f>
        <v>1.3172897166226089E-4</v>
      </c>
    </row>
    <row r="2032" spans="1:21" x14ac:dyDescent="0.2">
      <c r="A2032" t="s">
        <v>8143</v>
      </c>
      <c r="B2032" t="s">
        <v>8144</v>
      </c>
      <c r="C2032" s="1">
        <v>62.900001525878899</v>
      </c>
      <c r="D2032" s="1">
        <v>24379.25</v>
      </c>
      <c r="E2032" s="6">
        <f>D2032/100000</f>
        <v>0.2437925</v>
      </c>
      <c r="F2032" s="4">
        <v>54.5555555555555</v>
      </c>
      <c r="G2032" s="1">
        <v>446.87</v>
      </c>
      <c r="H2032">
        <v>62.264258021137799</v>
      </c>
      <c r="I2032">
        <v>63.403491877365298</v>
      </c>
      <c r="J2032">
        <v>61.1250241649103</v>
      </c>
      <c r="K2032" s="1">
        <v>0</v>
      </c>
      <c r="L2032" s="6">
        <f>K2032/100000</f>
        <v>0</v>
      </c>
      <c r="M2032">
        <v>1</v>
      </c>
      <c r="N2032">
        <v>0</v>
      </c>
      <c r="O2032">
        <v>50.540636120882397</v>
      </c>
      <c r="P2032" s="2">
        <f>E2032*0.55 + L2032*0.45</f>
        <v>0.13408587500000002</v>
      </c>
      <c r="Q2032" s="2">
        <f>F2032*0.55 + M2032*0.45</f>
        <v>30.455555555555527</v>
      </c>
      <c r="R2032" s="2">
        <f>P2032*0.55+Q2032*0.45</f>
        <v>13.778747231249987</v>
      </c>
      <c r="S2032" s="8">
        <f>E2032/SUM($E$2:$E$2772)</f>
        <v>1.3169110525341622E-4</v>
      </c>
      <c r="T2032" s="8">
        <f>Tabla13[[#This Row],[rsi_earning]]/SUM(Tabla13[rsi_earning])</f>
        <v>0</v>
      </c>
      <c r="U2032" s="10">
        <f>Tabla13[[#This Row],[P(D)]]+Tabla13[[#This Row],[P_RSI(D)]]</f>
        <v>1.3169110525341622E-4</v>
      </c>
    </row>
    <row r="2033" spans="1:21" x14ac:dyDescent="0.2">
      <c r="A2033" t="s">
        <v>3233</v>
      </c>
      <c r="B2033" t="s">
        <v>3234</v>
      </c>
      <c r="C2033" s="1">
        <v>20.329999923706001</v>
      </c>
      <c r="D2033" s="1">
        <v>24360.69</v>
      </c>
      <c r="E2033" s="6">
        <f>D2033/100000</f>
        <v>0.24360689999999999</v>
      </c>
      <c r="F2033" s="4">
        <v>51.1666666666666</v>
      </c>
      <c r="G2033" s="1">
        <v>476.1</v>
      </c>
      <c r="H2033">
        <v>20.177818532117101</v>
      </c>
      <c r="I2033">
        <v>20.490204305890501</v>
      </c>
      <c r="J2033">
        <v>19.865432758343601</v>
      </c>
      <c r="K2033" s="1">
        <v>0</v>
      </c>
      <c r="L2033" s="6">
        <f>K2033/100000</f>
        <v>0</v>
      </c>
      <c r="M2033">
        <v>1</v>
      </c>
      <c r="N2033">
        <v>0</v>
      </c>
      <c r="O2033">
        <v>48.206246090774499</v>
      </c>
      <c r="P2033" s="2">
        <f>E2033*0.55 + L2033*0.45</f>
        <v>0.13398379500000002</v>
      </c>
      <c r="Q2033" s="2">
        <f>F2033*0.55 + M2033*0.45</f>
        <v>28.591666666666633</v>
      </c>
      <c r="R2033" s="2">
        <f>P2033*0.55+Q2033*0.45</f>
        <v>12.939941087249984</v>
      </c>
      <c r="S2033" s="8">
        <f>E2033/SUM($E$2:$E$2772)</f>
        <v>1.3159084839918555E-4</v>
      </c>
      <c r="T2033" s="8">
        <f>Tabla13[[#This Row],[rsi_earning]]/SUM(Tabla13[rsi_earning])</f>
        <v>0</v>
      </c>
      <c r="U2033" s="10">
        <f>Tabla13[[#This Row],[P(D)]]+Tabla13[[#This Row],[P_RSI(D)]]</f>
        <v>1.3159084839918555E-4</v>
      </c>
    </row>
    <row r="2034" spans="1:21" x14ac:dyDescent="0.2">
      <c r="A2034" t="s">
        <v>8291</v>
      </c>
      <c r="B2034" t="s">
        <v>8292</v>
      </c>
      <c r="C2034" s="1">
        <v>33.159999847412102</v>
      </c>
      <c r="D2034" s="1">
        <v>1267.1500000000001</v>
      </c>
      <c r="E2034" s="6">
        <f>D2034/100000</f>
        <v>1.26715E-2</v>
      </c>
      <c r="F2034" s="4">
        <v>116.666666666666</v>
      </c>
      <c r="G2034" s="1">
        <v>10.86</v>
      </c>
      <c r="H2034">
        <v>34.0638906925982</v>
      </c>
      <c r="I2034">
        <v>35.637114803112397</v>
      </c>
      <c r="J2034">
        <v>32.490666582083897</v>
      </c>
      <c r="K2034" s="1">
        <v>13388.99</v>
      </c>
      <c r="L2034" s="6">
        <f>K2034/100000</f>
        <v>0.13388990000000001</v>
      </c>
      <c r="M2034">
        <v>158</v>
      </c>
      <c r="N2034">
        <v>84.74</v>
      </c>
      <c r="O2034">
        <v>70.370365386769507</v>
      </c>
      <c r="P2034" s="2">
        <f>E2034*0.55 + L2034*0.45</f>
        <v>6.7219780000000007E-2</v>
      </c>
      <c r="Q2034" s="2">
        <f>F2034*0.55 + M2034*0.45</f>
        <v>135.26666666666631</v>
      </c>
      <c r="R2034" s="2">
        <f>P2034*0.55+Q2034*0.45</f>
        <v>60.906970878999843</v>
      </c>
      <c r="S2034" s="8">
        <f>E2034/SUM($E$2:$E$2772)</f>
        <v>6.8448530624144046E-6</v>
      </c>
      <c r="T2034" s="8">
        <f>Tabla13[[#This Row],[rsi_earning]]/SUM(Tabla13[rsi_earning])</f>
        <v>1.2415267956053885E-4</v>
      </c>
      <c r="U2034" s="10">
        <f>Tabla13[[#This Row],[P(D)]]+Tabla13[[#This Row],[P_RSI(D)]]</f>
        <v>1.3099753262295325E-4</v>
      </c>
    </row>
    <row r="2035" spans="1:21" x14ac:dyDescent="0.2">
      <c r="A2035" t="s">
        <v>9130</v>
      </c>
      <c r="B2035" t="s">
        <v>9131</v>
      </c>
      <c r="C2035" s="1">
        <v>17.530000686645501</v>
      </c>
      <c r="D2035" s="1">
        <v>9047.94</v>
      </c>
      <c r="E2035" s="6">
        <f>D2035/100000</f>
        <v>9.0479400000000001E-2</v>
      </c>
      <c r="F2035" s="4">
        <v>57.7</v>
      </c>
      <c r="G2035" s="1">
        <v>156.81</v>
      </c>
      <c r="H2035">
        <v>17.503588933598799</v>
      </c>
      <c r="I2035">
        <v>17.775827419824601</v>
      </c>
      <c r="J2035">
        <v>17.231350447373</v>
      </c>
      <c r="K2035" s="1">
        <v>8847.6200000000008</v>
      </c>
      <c r="L2035" s="6">
        <f>K2035/100000</f>
        <v>8.8476200000000005E-2</v>
      </c>
      <c r="M2035">
        <v>56</v>
      </c>
      <c r="N2035">
        <v>157.99</v>
      </c>
      <c r="O2035">
        <v>44.3059113388124</v>
      </c>
      <c r="P2035" s="2">
        <f>E2035*0.55 + L2035*0.45</f>
        <v>8.9577960000000012E-2</v>
      </c>
      <c r="Q2035" s="2">
        <f>F2035*0.55 + M2035*0.45</f>
        <v>56.935000000000002</v>
      </c>
      <c r="R2035" s="2">
        <f>P2035*0.55+Q2035*0.45</f>
        <v>25.670017877999999</v>
      </c>
      <c r="S2035" s="8">
        <f>E2035/SUM($E$2:$E$2772)</f>
        <v>4.88748923312487E-5</v>
      </c>
      <c r="T2035" s="8">
        <f>Tabla13[[#This Row],[rsi_earning]]/SUM(Tabla13[rsi_earning])</f>
        <v>8.2041717167121258E-5</v>
      </c>
      <c r="U2035" s="10">
        <f>Tabla13[[#This Row],[P(D)]]+Tabla13[[#This Row],[P_RSI(D)]]</f>
        <v>1.3091660949836995E-4</v>
      </c>
    </row>
    <row r="2036" spans="1:21" x14ac:dyDescent="0.2">
      <c r="A2036" t="s">
        <v>9176</v>
      </c>
      <c r="B2036" t="s">
        <v>9177</v>
      </c>
      <c r="C2036" s="1">
        <v>235.55999755859301</v>
      </c>
      <c r="D2036" s="1">
        <v>24228.45</v>
      </c>
      <c r="E2036" s="6">
        <f>D2036/100000</f>
        <v>0.24228450000000001</v>
      </c>
      <c r="F2036" s="4">
        <v>53.5555555555555</v>
      </c>
      <c r="G2036" s="1">
        <v>452.4</v>
      </c>
      <c r="H2036">
        <v>233.29438073908699</v>
      </c>
      <c r="I2036">
        <v>237.60460670159</v>
      </c>
      <c r="J2036">
        <v>228.984154776585</v>
      </c>
      <c r="K2036" s="1">
        <v>0</v>
      </c>
      <c r="L2036" s="6">
        <f>K2036/100000</f>
        <v>0</v>
      </c>
      <c r="M2036">
        <v>1</v>
      </c>
      <c r="N2036">
        <v>0</v>
      </c>
      <c r="O2036">
        <v>49.871193314984502</v>
      </c>
      <c r="P2036" s="2">
        <f>E2036*0.55 + L2036*0.45</f>
        <v>0.13325647500000001</v>
      </c>
      <c r="Q2036" s="2">
        <f>F2036*0.55 + M2036*0.45</f>
        <v>29.905555555555527</v>
      </c>
      <c r="R2036" s="2">
        <f>P2036*0.55+Q2036*0.45</f>
        <v>13.530791061249987</v>
      </c>
      <c r="S2036" s="8">
        <f>E2036/SUM($E$2:$E$2772)</f>
        <v>1.3087651831279192E-4</v>
      </c>
      <c r="T2036" s="8">
        <f>Tabla13[[#This Row],[rsi_earning]]/SUM(Tabla13[rsi_earning])</f>
        <v>0</v>
      </c>
      <c r="U2036" s="10">
        <f>Tabla13[[#This Row],[P(D)]]+Tabla13[[#This Row],[P_RSI(D)]]</f>
        <v>1.3087651831279192E-4</v>
      </c>
    </row>
    <row r="2037" spans="1:21" x14ac:dyDescent="0.2">
      <c r="A2037" t="s">
        <v>2169</v>
      </c>
      <c r="B2037" t="s">
        <v>2170</v>
      </c>
      <c r="C2037" s="1">
        <v>156.13000488281199</v>
      </c>
      <c r="D2037" s="1">
        <v>24224.98</v>
      </c>
      <c r="E2037" s="6">
        <f>D2037/100000</f>
        <v>0.24224979999999999</v>
      </c>
      <c r="F2037" s="4">
        <v>99.6666666666666</v>
      </c>
      <c r="G2037" s="1">
        <v>243.06</v>
      </c>
      <c r="H2037">
        <v>153.17287902153799</v>
      </c>
      <c r="I2037">
        <v>161.17476741524399</v>
      </c>
      <c r="J2037">
        <v>145.17099062783299</v>
      </c>
      <c r="K2037" s="1">
        <v>0</v>
      </c>
      <c r="L2037" s="6">
        <f>K2037/100000</f>
        <v>0</v>
      </c>
      <c r="M2037">
        <v>1</v>
      </c>
      <c r="N2037">
        <v>0</v>
      </c>
      <c r="O2037">
        <v>58.952218657924199</v>
      </c>
      <c r="P2037" s="2">
        <f>E2037*0.55 + L2037*0.45</f>
        <v>0.13323739000000001</v>
      </c>
      <c r="Q2037" s="2">
        <f>F2037*0.55 + M2037*0.45</f>
        <v>55.266666666666637</v>
      </c>
      <c r="R2037" s="2">
        <f>P2037*0.55+Q2037*0.45</f>
        <v>24.943280564499986</v>
      </c>
      <c r="S2037" s="8">
        <f>E2037/SUM($E$2:$E$2772)</f>
        <v>1.308577741703253E-4</v>
      </c>
      <c r="T2037" s="8">
        <f>Tabla13[[#This Row],[rsi_earning]]/SUM(Tabla13[rsi_earning])</f>
        <v>0</v>
      </c>
      <c r="U2037" s="10">
        <f>Tabla13[[#This Row],[P(D)]]+Tabla13[[#This Row],[P_RSI(D)]]</f>
        <v>1.308577741703253E-4</v>
      </c>
    </row>
    <row r="2038" spans="1:21" x14ac:dyDescent="0.2">
      <c r="A2038" t="s">
        <v>9378</v>
      </c>
      <c r="B2038" t="s">
        <v>9379</v>
      </c>
      <c r="C2038" s="1">
        <v>64.550003051757798</v>
      </c>
      <c r="D2038" s="1">
        <v>24186.94</v>
      </c>
      <c r="E2038" s="6">
        <f>D2038/100000</f>
        <v>0.24186939999999998</v>
      </c>
      <c r="F2038" s="4">
        <v>62.818181818181799</v>
      </c>
      <c r="G2038" s="1">
        <v>385.03</v>
      </c>
      <c r="H2038">
        <v>63.771309742212203</v>
      </c>
      <c r="I2038">
        <v>64.837895498283203</v>
      </c>
      <c r="J2038">
        <v>62.704723986141303</v>
      </c>
      <c r="K2038" s="1">
        <v>0</v>
      </c>
      <c r="L2038" s="6">
        <f>K2038/100000</f>
        <v>0</v>
      </c>
      <c r="M2038">
        <v>1</v>
      </c>
      <c r="N2038">
        <v>0</v>
      </c>
      <c r="O2038">
        <v>53.319120085606201</v>
      </c>
      <c r="P2038" s="2">
        <f>E2038*0.55 + L2038*0.45</f>
        <v>0.13302817</v>
      </c>
      <c r="Q2038" s="2">
        <f>F2038*0.55 + M2038*0.45</f>
        <v>34.999999999999993</v>
      </c>
      <c r="R2038" s="2">
        <f>P2038*0.55+Q2038*0.45</f>
        <v>15.823165493499996</v>
      </c>
      <c r="S2038" s="8">
        <f>E2038/SUM($E$2:$E$2772)</f>
        <v>1.3065229083331369E-4</v>
      </c>
      <c r="T2038" s="8">
        <f>Tabla13[[#This Row],[rsi_earning]]/SUM(Tabla13[rsi_earning])</f>
        <v>0</v>
      </c>
      <c r="U2038" s="10">
        <f>Tabla13[[#This Row],[P(D)]]+Tabla13[[#This Row],[P_RSI(D)]]</f>
        <v>1.3065229083331369E-4</v>
      </c>
    </row>
    <row r="2039" spans="1:21" x14ac:dyDescent="0.2">
      <c r="A2039" t="s">
        <v>7366</v>
      </c>
      <c r="B2039" t="s">
        <v>7367</v>
      </c>
      <c r="C2039" s="1">
        <v>59.099998474121001</v>
      </c>
      <c r="D2039" s="1">
        <v>24179.86</v>
      </c>
      <c r="E2039" s="6">
        <f>D2039/100000</f>
        <v>0.2417986</v>
      </c>
      <c r="F2039" s="4">
        <v>93.25</v>
      </c>
      <c r="G2039" s="1">
        <v>259.3</v>
      </c>
      <c r="H2039">
        <v>60.434889037183801</v>
      </c>
      <c r="I2039">
        <v>62.3878837586714</v>
      </c>
      <c r="J2039">
        <v>58.481894315696202</v>
      </c>
      <c r="K2039" s="1">
        <v>0</v>
      </c>
      <c r="L2039" s="6">
        <f>K2039/100000</f>
        <v>0</v>
      </c>
      <c r="M2039">
        <v>1</v>
      </c>
      <c r="N2039">
        <v>0</v>
      </c>
      <c r="O2039">
        <v>48.891967417612797</v>
      </c>
      <c r="P2039" s="2">
        <f>E2039*0.55 + L2039*0.45</f>
        <v>0.13298923000000001</v>
      </c>
      <c r="Q2039" s="2">
        <f>F2039*0.55 + M2039*0.45</f>
        <v>51.737500000000004</v>
      </c>
      <c r="R2039" s="2">
        <f>P2039*0.55+Q2039*0.45</f>
        <v>23.355019076500003</v>
      </c>
      <c r="S2039" s="8">
        <f>E2039/SUM($E$2:$E$2772)</f>
        <v>1.3061404630055761E-4</v>
      </c>
      <c r="T2039" s="8">
        <f>Tabla13[[#This Row],[rsi_earning]]/SUM(Tabla13[rsi_earning])</f>
        <v>0</v>
      </c>
      <c r="U2039" s="10">
        <f>Tabla13[[#This Row],[P(D)]]+Tabla13[[#This Row],[P_RSI(D)]]</f>
        <v>1.3061404630055761E-4</v>
      </c>
    </row>
    <row r="2040" spans="1:21" x14ac:dyDescent="0.2">
      <c r="A2040" t="s">
        <v>7682</v>
      </c>
      <c r="B2040" t="s">
        <v>7683</v>
      </c>
      <c r="C2040" s="1">
        <v>59.799999237060497</v>
      </c>
      <c r="D2040" s="1">
        <v>24088.37</v>
      </c>
      <c r="E2040" s="6">
        <f>D2040/100000</f>
        <v>0.24088369999999998</v>
      </c>
      <c r="F2040" s="4">
        <v>55.7777777777777</v>
      </c>
      <c r="G2040" s="1">
        <v>431.86</v>
      </c>
      <c r="H2040">
        <v>59.220304364960597</v>
      </c>
      <c r="I2040">
        <v>60.331166254527403</v>
      </c>
      <c r="J2040">
        <v>58.109442475393699</v>
      </c>
      <c r="K2040" s="1">
        <v>0</v>
      </c>
      <c r="L2040" s="6">
        <f>K2040/100000</f>
        <v>0</v>
      </c>
      <c r="M2040">
        <v>1</v>
      </c>
      <c r="N2040">
        <v>0</v>
      </c>
      <c r="O2040">
        <v>50.898699950715397</v>
      </c>
      <c r="P2040" s="2">
        <f>E2040*0.55 + L2040*0.45</f>
        <v>0.132486035</v>
      </c>
      <c r="Q2040" s="2">
        <f>F2040*0.55 + M2040*0.45</f>
        <v>31.127777777777737</v>
      </c>
      <c r="R2040" s="2">
        <f>P2040*0.55+Q2040*0.45</f>
        <v>14.080367319249982</v>
      </c>
      <c r="S2040" s="8">
        <f>E2040/SUM($E$2:$E$2772)</f>
        <v>1.3011983834831809E-4</v>
      </c>
      <c r="T2040" s="8">
        <f>Tabla13[[#This Row],[rsi_earning]]/SUM(Tabla13[rsi_earning])</f>
        <v>0</v>
      </c>
      <c r="U2040" s="10">
        <f>Tabla13[[#This Row],[P(D)]]+Tabla13[[#This Row],[P_RSI(D)]]</f>
        <v>1.3011983834831809E-4</v>
      </c>
    </row>
    <row r="2041" spans="1:21" x14ac:dyDescent="0.2">
      <c r="A2041" t="s">
        <v>1769</v>
      </c>
      <c r="B2041" t="s">
        <v>1770</v>
      </c>
      <c r="C2041" s="1">
        <v>120.27999877929599</v>
      </c>
      <c r="D2041" s="1">
        <v>4086.96</v>
      </c>
      <c r="E2041" s="6">
        <f>D2041/100000</f>
        <v>4.0869599999999999E-2</v>
      </c>
      <c r="F2041" s="4">
        <v>93.125</v>
      </c>
      <c r="G2041" s="1">
        <v>43.89</v>
      </c>
      <c r="H2041">
        <v>116.110465735963</v>
      </c>
      <c r="I2041">
        <v>120.228178256307</v>
      </c>
      <c r="J2041">
        <v>111.992753215619</v>
      </c>
      <c r="K2041" s="1">
        <v>11643.97</v>
      </c>
      <c r="L2041" s="6">
        <f>K2041/100000</f>
        <v>0.11643969999999999</v>
      </c>
      <c r="M2041">
        <v>389</v>
      </c>
      <c r="N2041">
        <v>29.93</v>
      </c>
      <c r="O2041">
        <v>54.1812009149657</v>
      </c>
      <c r="P2041" s="2">
        <f>E2041*0.55 + L2041*0.45</f>
        <v>7.4876144999999991E-2</v>
      </c>
      <c r="Q2041" s="2">
        <f>F2041*0.55 + M2041*0.45</f>
        <v>226.26875000000001</v>
      </c>
      <c r="R2041" s="2">
        <f>P2041*0.55+Q2041*0.45</f>
        <v>101.86211937975001</v>
      </c>
      <c r="S2041" s="8">
        <f>E2041/SUM($E$2:$E$2772)</f>
        <v>2.2076818586564476E-5</v>
      </c>
      <c r="T2041" s="8">
        <f>Tabla13[[#This Row],[rsi_earning]]/SUM(Tabla13[rsi_earning])</f>
        <v>1.0797155545134678E-4</v>
      </c>
      <c r="U2041" s="10">
        <f>Tabla13[[#This Row],[P(D)]]+Tabla13[[#This Row],[P_RSI(D)]]</f>
        <v>1.3004837403791125E-4</v>
      </c>
    </row>
    <row r="2042" spans="1:21" x14ac:dyDescent="0.2">
      <c r="A2042" t="s">
        <v>7690</v>
      </c>
      <c r="B2042" t="s">
        <v>7691</v>
      </c>
      <c r="C2042" s="1">
        <v>60.889999389648402</v>
      </c>
      <c r="D2042" s="1">
        <v>24039.17</v>
      </c>
      <c r="E2042" s="6">
        <f>D2042/100000</f>
        <v>0.24039169999999999</v>
      </c>
      <c r="F2042" s="4">
        <v>53.8888888888888</v>
      </c>
      <c r="G2042" s="1">
        <v>446.09</v>
      </c>
      <c r="H2042">
        <v>60.2792593713719</v>
      </c>
      <c r="I2042">
        <v>61.398986940363002</v>
      </c>
      <c r="J2042">
        <v>59.159531802380798</v>
      </c>
      <c r="K2042" s="1">
        <v>0</v>
      </c>
      <c r="L2042" s="6">
        <f>K2042/100000</f>
        <v>0</v>
      </c>
      <c r="M2042">
        <v>1</v>
      </c>
      <c r="N2042">
        <v>0</v>
      </c>
      <c r="O2042">
        <v>50.295508433656899</v>
      </c>
      <c r="P2042" s="2">
        <f>E2042*0.55 + L2042*0.45</f>
        <v>0.13221543499999999</v>
      </c>
      <c r="Q2042" s="2">
        <f>F2042*0.55 + M2042*0.45</f>
        <v>30.088888888888842</v>
      </c>
      <c r="R2042" s="2">
        <f>P2042*0.55+Q2042*0.45</f>
        <v>13.61271848924998</v>
      </c>
      <c r="S2042" s="8">
        <f>E2042/SUM($E$2:$E$2772)</f>
        <v>1.2985407125628415E-4</v>
      </c>
      <c r="T2042" s="8">
        <f>Tabla13[[#This Row],[rsi_earning]]/SUM(Tabla13[rsi_earning])</f>
        <v>0</v>
      </c>
      <c r="U2042" s="10">
        <f>Tabla13[[#This Row],[P(D)]]+Tabla13[[#This Row],[P_RSI(D)]]</f>
        <v>1.2985407125628415E-4</v>
      </c>
    </row>
    <row r="2043" spans="1:21" x14ac:dyDescent="0.2">
      <c r="A2043" t="s">
        <v>4732</v>
      </c>
      <c r="B2043" t="s">
        <v>4733</v>
      </c>
      <c r="C2043" s="1">
        <v>18.389999389648398</v>
      </c>
      <c r="D2043" s="1">
        <v>18260.7</v>
      </c>
      <c r="E2043" s="6">
        <f>D2043/100000</f>
        <v>0.18260700000000002</v>
      </c>
      <c r="F2043" s="4">
        <v>54.142857142857103</v>
      </c>
      <c r="G2043" s="1">
        <v>337.27</v>
      </c>
      <c r="H2043">
        <v>18.203678456124301</v>
      </c>
      <c r="I2043">
        <v>18.560440389825601</v>
      </c>
      <c r="J2043">
        <v>17.846916522423101</v>
      </c>
      <c r="K2043" s="1">
        <v>3359.91</v>
      </c>
      <c r="L2043" s="6">
        <f>K2043/100000</f>
        <v>3.35991E-2</v>
      </c>
      <c r="M2043">
        <v>358</v>
      </c>
      <c r="N2043">
        <v>9.39</v>
      </c>
      <c r="O2043">
        <v>50</v>
      </c>
      <c r="P2043" s="2">
        <f>E2043*0.55 + L2043*0.45</f>
        <v>0.11555344500000002</v>
      </c>
      <c r="Q2043" s="2">
        <f>F2043*0.55 + M2043*0.45</f>
        <v>190.87857142857141</v>
      </c>
      <c r="R2043" s="2">
        <f>P2043*0.55+Q2043*0.45</f>
        <v>85.958911537607136</v>
      </c>
      <c r="S2043" s="8">
        <f>E2043/SUM($E$2:$E$2772)</f>
        <v>9.8640104420811059E-5</v>
      </c>
      <c r="T2043" s="8">
        <f>Tabla13[[#This Row],[rsi_earning]]/SUM(Tabla13[rsi_earning])</f>
        <v>3.1155586013750854E-5</v>
      </c>
      <c r="U2043" s="10">
        <f>Tabla13[[#This Row],[P(D)]]+Tabla13[[#This Row],[P_RSI(D)]]</f>
        <v>1.2979569043456191E-4</v>
      </c>
    </row>
    <row r="2044" spans="1:21" x14ac:dyDescent="0.2">
      <c r="A2044" t="s">
        <v>3704</v>
      </c>
      <c r="B2044" t="s">
        <v>3705</v>
      </c>
      <c r="C2044" s="1">
        <v>23.569999694824201</v>
      </c>
      <c r="D2044" s="1">
        <v>6719.45</v>
      </c>
      <c r="E2044" s="6">
        <f>D2044/100000</f>
        <v>6.7194500000000004E-2</v>
      </c>
      <c r="F2044" s="4">
        <v>66.142857142857096</v>
      </c>
      <c r="G2044" s="1">
        <v>101.59</v>
      </c>
      <c r="H2044">
        <v>23.429544336724199</v>
      </c>
      <c r="I2044">
        <v>23.7198036854351</v>
      </c>
      <c r="J2044">
        <v>23.139284988013301</v>
      </c>
      <c r="K2044" s="1">
        <v>10079.57</v>
      </c>
      <c r="L2044" s="6">
        <f>K2044/100000</f>
        <v>0.1007957</v>
      </c>
      <c r="M2044">
        <v>91</v>
      </c>
      <c r="N2044">
        <v>110.76</v>
      </c>
      <c r="O2044">
        <v>58.793126918398599</v>
      </c>
      <c r="P2044" s="2">
        <f>E2044*0.55 + L2044*0.45</f>
        <v>8.2315040000000006E-2</v>
      </c>
      <c r="Q2044" s="2">
        <f>F2044*0.55 + M2044*0.45</f>
        <v>77.328571428571408</v>
      </c>
      <c r="R2044" s="2">
        <f>P2044*0.55+Q2044*0.45</f>
        <v>34.843130414857136</v>
      </c>
      <c r="S2044" s="8">
        <f>E2044/SUM($E$2:$E$2772)</f>
        <v>3.6296924523726848E-5</v>
      </c>
      <c r="T2044" s="8">
        <f>Tabla13[[#This Row],[rsi_earning]]/SUM(Tabla13[rsi_earning])</f>
        <v>9.3465274402178253E-5</v>
      </c>
      <c r="U2044" s="10">
        <f>Tabla13[[#This Row],[P(D)]]+Tabla13[[#This Row],[P_RSI(D)]]</f>
        <v>1.2976219892590511E-4</v>
      </c>
    </row>
    <row r="2045" spans="1:21" x14ac:dyDescent="0.2">
      <c r="A2045" t="s">
        <v>8703</v>
      </c>
      <c r="B2045" t="s">
        <v>8704</v>
      </c>
      <c r="C2045" s="1">
        <v>18.4500007629394</v>
      </c>
      <c r="D2045" s="1">
        <v>2094.4899999999998</v>
      </c>
      <c r="E2045" s="6">
        <f>D2045/100000</f>
        <v>2.0944899999999999E-2</v>
      </c>
      <c r="F2045" s="4">
        <v>42</v>
      </c>
      <c r="G2045" s="1">
        <v>49.87</v>
      </c>
      <c r="H2045">
        <v>17.4229755049695</v>
      </c>
      <c r="I2045">
        <v>18.165737403121401</v>
      </c>
      <c r="J2045">
        <v>16.680213606817599</v>
      </c>
      <c r="K2045" s="1">
        <v>12765.16</v>
      </c>
      <c r="L2045" s="6">
        <f>K2045/100000</f>
        <v>0.1276516</v>
      </c>
      <c r="M2045">
        <v>47</v>
      </c>
      <c r="N2045">
        <v>271.60000000000002</v>
      </c>
      <c r="O2045">
        <v>66.043972403436797</v>
      </c>
      <c r="P2045" s="2">
        <f>E2045*0.55 + L2045*0.45</f>
        <v>6.8962915E-2</v>
      </c>
      <c r="Q2045" s="2">
        <f>F2045*0.55 + M2045*0.45</f>
        <v>44.25</v>
      </c>
      <c r="R2045" s="2">
        <f>P2045*0.55+Q2045*0.45</f>
        <v>19.950429603250001</v>
      </c>
      <c r="S2045" s="8">
        <f>E2045/SUM($E$2:$E$2772)</f>
        <v>1.131395358931172E-5</v>
      </c>
      <c r="T2045" s="8">
        <f>Tabla13[[#This Row],[rsi_earning]]/SUM(Tabla13[rsi_earning])</f>
        <v>1.1836806353720543E-4</v>
      </c>
      <c r="U2045" s="10">
        <f>Tabla13[[#This Row],[P(D)]]+Tabla13[[#This Row],[P_RSI(D)]]</f>
        <v>1.2968201712651716E-4</v>
      </c>
    </row>
    <row r="2046" spans="1:21" x14ac:dyDescent="0.2">
      <c r="A2046" t="s">
        <v>4838</v>
      </c>
      <c r="B2046" t="s">
        <v>4839</v>
      </c>
      <c r="C2046" s="1">
        <v>112.959999084472</v>
      </c>
      <c r="D2046" s="1">
        <v>23999.26</v>
      </c>
      <c r="E2046" s="6">
        <f>D2046/100000</f>
        <v>0.23999259999999997</v>
      </c>
      <c r="F2046" s="4">
        <v>55.7777777777777</v>
      </c>
      <c r="G2046" s="1">
        <v>430.27</v>
      </c>
      <c r="H2046">
        <v>111.898099284092</v>
      </c>
      <c r="I2046">
        <v>114.009102962597</v>
      </c>
      <c r="J2046">
        <v>109.78709560558799</v>
      </c>
      <c r="K2046" s="1">
        <v>0</v>
      </c>
      <c r="L2046" s="6">
        <f>K2046/100000</f>
        <v>0</v>
      </c>
      <c r="M2046">
        <v>1</v>
      </c>
      <c r="N2046">
        <v>0</v>
      </c>
      <c r="O2046">
        <v>50.446798155144002</v>
      </c>
      <c r="P2046" s="2">
        <f>E2046*0.55 + L2046*0.45</f>
        <v>0.13199592999999998</v>
      </c>
      <c r="Q2046" s="2">
        <f>F2046*0.55 + M2046*0.45</f>
        <v>31.127777777777737</v>
      </c>
      <c r="R2046" s="2">
        <f>P2046*0.55+Q2046*0.45</f>
        <v>14.080097761499983</v>
      </c>
      <c r="S2046" s="8">
        <f>E2046/SUM($E$2:$E$2772)</f>
        <v>1.296384866090672E-4</v>
      </c>
      <c r="T2046" s="8">
        <f>Tabla13[[#This Row],[rsi_earning]]/SUM(Tabla13[rsi_earning])</f>
        <v>0</v>
      </c>
      <c r="U2046" s="10">
        <f>Tabla13[[#This Row],[P(D)]]+Tabla13[[#This Row],[P_RSI(D)]]</f>
        <v>1.296384866090672E-4</v>
      </c>
    </row>
    <row r="2047" spans="1:21" x14ac:dyDescent="0.2">
      <c r="A2047" t="s">
        <v>2309</v>
      </c>
      <c r="B2047" t="s">
        <v>2310</v>
      </c>
      <c r="C2047" s="1">
        <v>36.810001373291001</v>
      </c>
      <c r="D2047" s="1">
        <v>23935.23</v>
      </c>
      <c r="E2047" s="6">
        <f>D2047/100000</f>
        <v>0.23935229999999999</v>
      </c>
      <c r="F2047" s="4">
        <v>50.857142857142797</v>
      </c>
      <c r="G2047" s="1">
        <v>470.64</v>
      </c>
      <c r="H2047">
        <v>35.517624593794899</v>
      </c>
      <c r="I2047">
        <v>36.1079417872701</v>
      </c>
      <c r="J2047">
        <v>34.927307400319599</v>
      </c>
      <c r="K2047" s="1">
        <v>0</v>
      </c>
      <c r="L2047" s="6">
        <f>K2047/100000</f>
        <v>0</v>
      </c>
      <c r="M2047">
        <v>1</v>
      </c>
      <c r="N2047">
        <v>0</v>
      </c>
      <c r="O2047">
        <v>77.999198037990595</v>
      </c>
      <c r="P2047" s="2">
        <f>E2047*0.55 + L2047*0.45</f>
        <v>0.131643765</v>
      </c>
      <c r="Q2047" s="2">
        <f>F2047*0.55 + M2047*0.45</f>
        <v>28.421428571428539</v>
      </c>
      <c r="R2047" s="2">
        <f>P2047*0.55+Q2047*0.45</f>
        <v>12.862046927892843</v>
      </c>
      <c r="S2047" s="8">
        <f>E2047/SUM($E$2:$E$2772)</f>
        <v>1.2929261126551169E-4</v>
      </c>
      <c r="T2047" s="8">
        <f>Tabla13[[#This Row],[rsi_earning]]/SUM(Tabla13[rsi_earning])</f>
        <v>0</v>
      </c>
      <c r="U2047" s="10">
        <f>Tabla13[[#This Row],[P(D)]]+Tabla13[[#This Row],[P_RSI(D)]]</f>
        <v>1.2929261126551169E-4</v>
      </c>
    </row>
    <row r="2048" spans="1:21" x14ac:dyDescent="0.2">
      <c r="A2048" t="s">
        <v>560</v>
      </c>
      <c r="B2048" t="s">
        <v>561</v>
      </c>
      <c r="C2048" s="1">
        <v>30.545799255371001</v>
      </c>
      <c r="D2048" s="1">
        <v>23859.78</v>
      </c>
      <c r="E2048" s="6">
        <f>D2048/100000</f>
        <v>0.2385978</v>
      </c>
      <c r="F2048" s="4">
        <v>38</v>
      </c>
      <c r="G2048" s="1">
        <v>627.89</v>
      </c>
      <c r="H2048">
        <v>29.690553389348</v>
      </c>
      <c r="I2048">
        <v>30.2346094844454</v>
      </c>
      <c r="J2048">
        <v>29.146497294250501</v>
      </c>
      <c r="K2048" s="1">
        <v>0</v>
      </c>
      <c r="L2048" s="6">
        <f>K2048/100000</f>
        <v>0</v>
      </c>
      <c r="M2048">
        <v>1</v>
      </c>
      <c r="N2048">
        <v>0</v>
      </c>
      <c r="O2048">
        <v>74.103773883635895</v>
      </c>
      <c r="P2048" s="2">
        <f>E2048*0.55 + L2048*0.45</f>
        <v>0.13122879000000001</v>
      </c>
      <c r="Q2048" s="2">
        <f>F2048*0.55 + M2048*0.45</f>
        <v>21.35</v>
      </c>
      <c r="R2048" s="2">
        <f>P2048*0.55+Q2048*0.45</f>
        <v>9.6796758345000011</v>
      </c>
      <c r="S2048" s="8">
        <f>E2048/SUM($E$2:$E$2772)</f>
        <v>1.2888504770669135E-4</v>
      </c>
      <c r="T2048" s="8">
        <f>Tabla13[[#This Row],[rsi_earning]]/SUM(Tabla13[rsi_earning])</f>
        <v>0</v>
      </c>
      <c r="U2048" s="10">
        <f>Tabla13[[#This Row],[P(D)]]+Tabla13[[#This Row],[P_RSI(D)]]</f>
        <v>1.2888504770669135E-4</v>
      </c>
    </row>
    <row r="2049" spans="1:21" x14ac:dyDescent="0.2">
      <c r="A2049" t="s">
        <v>2039</v>
      </c>
      <c r="B2049" t="s">
        <v>2040</v>
      </c>
      <c r="C2049" s="1">
        <v>26.110000610351499</v>
      </c>
      <c r="D2049" s="1">
        <v>23818.21</v>
      </c>
      <c r="E2049" s="6">
        <f>D2049/100000</f>
        <v>0.23818209999999998</v>
      </c>
      <c r="F2049" s="4">
        <v>82.2</v>
      </c>
      <c r="G2049" s="1">
        <v>289.76</v>
      </c>
      <c r="H2049">
        <v>26.510928068997998</v>
      </c>
      <c r="I2049">
        <v>28.481411756898499</v>
      </c>
      <c r="J2049">
        <v>24.540444381097501</v>
      </c>
      <c r="K2049" s="1">
        <v>0</v>
      </c>
      <c r="L2049" s="6">
        <f>K2049/100000</f>
        <v>0</v>
      </c>
      <c r="M2049">
        <v>1</v>
      </c>
      <c r="N2049">
        <v>0</v>
      </c>
      <c r="O2049">
        <v>25.188921233214</v>
      </c>
      <c r="P2049" s="2">
        <f>E2049*0.55 + L2049*0.45</f>
        <v>0.13100015500000001</v>
      </c>
      <c r="Q2049" s="2">
        <f>F2049*0.55 + M2049*0.45</f>
        <v>45.660000000000011</v>
      </c>
      <c r="R2049" s="2">
        <f>P2049*0.55+Q2049*0.45</f>
        <v>20.619050085250006</v>
      </c>
      <c r="S2049" s="8">
        <f>E2049/SUM($E$2:$E$2772)</f>
        <v>1.2866049612100333E-4</v>
      </c>
      <c r="T2049" s="8">
        <f>Tabla13[[#This Row],[rsi_earning]]/SUM(Tabla13[rsi_earning])</f>
        <v>0</v>
      </c>
      <c r="U2049" s="10">
        <f>Tabla13[[#This Row],[P(D)]]+Tabla13[[#This Row],[P_RSI(D)]]</f>
        <v>1.2866049612100333E-4</v>
      </c>
    </row>
    <row r="2050" spans="1:21" x14ac:dyDescent="0.2">
      <c r="A2050" t="s">
        <v>101</v>
      </c>
      <c r="B2050" t="s">
        <v>102</v>
      </c>
      <c r="C2050" s="1">
        <v>330.47000122070301</v>
      </c>
      <c r="D2050" s="1">
        <v>38402.47</v>
      </c>
      <c r="E2050" s="6">
        <f>D2050/100000</f>
        <v>0.3840247</v>
      </c>
      <c r="F2050" s="4">
        <v>59.1</v>
      </c>
      <c r="G2050" s="1">
        <v>649.79</v>
      </c>
      <c r="H2050">
        <v>357.93155076264799</v>
      </c>
      <c r="I2050">
        <v>374.54970183392197</v>
      </c>
      <c r="J2050">
        <v>341.313399691374</v>
      </c>
      <c r="K2050" s="1">
        <v>-8529.2999999999993</v>
      </c>
      <c r="L2050" s="6">
        <f>K2050/100000</f>
        <v>-8.5292999999999994E-2</v>
      </c>
      <c r="M2050">
        <v>495</v>
      </c>
      <c r="N2050">
        <v>-17.23</v>
      </c>
      <c r="O2050">
        <v>23.137502309598101</v>
      </c>
      <c r="P2050" s="2">
        <f>E2050*0.55 + L2050*0.45</f>
        <v>0.17283173500000001</v>
      </c>
      <c r="Q2050" s="2">
        <f>F2050*0.55 + M2050*0.45</f>
        <v>255.255</v>
      </c>
      <c r="R2050" s="2">
        <f>P2050*0.55+Q2050*0.45</f>
        <v>114.95980745425</v>
      </c>
      <c r="S2050" s="8">
        <f>E2050/SUM($E$2:$E$2772)</f>
        <v>2.0744131664268421E-4</v>
      </c>
      <c r="T2050" s="8">
        <f>Tabla13[[#This Row],[rsi_earning]]/SUM(Tabla13[rsi_earning])</f>
        <v>-7.9090017228760644E-5</v>
      </c>
      <c r="U2050" s="10">
        <f>Tabla13[[#This Row],[P(D)]]+Tabla13[[#This Row],[P_RSI(D)]]</f>
        <v>1.2835129941392358E-4</v>
      </c>
    </row>
    <row r="2051" spans="1:21" x14ac:dyDescent="0.2">
      <c r="A2051" t="s">
        <v>3275</v>
      </c>
      <c r="B2051" t="s">
        <v>3276</v>
      </c>
      <c r="C2051" s="1">
        <v>60</v>
      </c>
      <c r="D2051" s="1">
        <v>23731.61</v>
      </c>
      <c r="E2051" s="6">
        <f>D2051/100000</f>
        <v>0.2373161</v>
      </c>
      <c r="F2051" s="4">
        <v>95.5</v>
      </c>
      <c r="G2051" s="1">
        <v>248.5</v>
      </c>
      <c r="H2051">
        <v>64.307048836514198</v>
      </c>
      <c r="I2051">
        <v>68.289477626561705</v>
      </c>
      <c r="J2051">
        <v>60.324620046466599</v>
      </c>
      <c r="K2051" s="1">
        <v>0</v>
      </c>
      <c r="L2051" s="6">
        <f>K2051/100000</f>
        <v>0</v>
      </c>
      <c r="M2051">
        <v>1</v>
      </c>
      <c r="N2051">
        <v>0</v>
      </c>
      <c r="O2051">
        <v>54.0295078389669</v>
      </c>
      <c r="P2051" s="2">
        <f>E2051*0.55 + L2051*0.45</f>
        <v>0.13052385500000002</v>
      </c>
      <c r="Q2051" s="2">
        <f>F2051*0.55 + M2051*0.45</f>
        <v>52.975000000000009</v>
      </c>
      <c r="R2051" s="2">
        <f>P2051*0.55+Q2051*0.45</f>
        <v>23.910538120250006</v>
      </c>
      <c r="S2051" s="8">
        <f>E2051/SUM($E$2:$E$2772)</f>
        <v>1.2819270282486234E-4</v>
      </c>
      <c r="T2051" s="8">
        <f>Tabla13[[#This Row],[rsi_earning]]/SUM(Tabla13[rsi_earning])</f>
        <v>0</v>
      </c>
      <c r="U2051" s="10">
        <f>Tabla13[[#This Row],[P(D)]]+Tabla13[[#This Row],[P_RSI(D)]]</f>
        <v>1.2819270282486234E-4</v>
      </c>
    </row>
    <row r="2052" spans="1:21" x14ac:dyDescent="0.2">
      <c r="A2052" t="s">
        <v>369</v>
      </c>
      <c r="B2052" t="s">
        <v>370</v>
      </c>
      <c r="C2052" s="1">
        <v>150.52999877929599</v>
      </c>
      <c r="D2052" s="1">
        <v>23720.83</v>
      </c>
      <c r="E2052" s="6">
        <f>D2052/100000</f>
        <v>0.23720830000000001</v>
      </c>
      <c r="F2052" s="4">
        <v>84.857142857142804</v>
      </c>
      <c r="G2052" s="1">
        <v>279.54000000000002</v>
      </c>
      <c r="H2052">
        <v>145.24219426226699</v>
      </c>
      <c r="I2052">
        <v>152.03471868910901</v>
      </c>
      <c r="J2052">
        <v>138.449669835425</v>
      </c>
      <c r="K2052" s="1">
        <v>0</v>
      </c>
      <c r="L2052" s="6">
        <f>K2052/100000</f>
        <v>0</v>
      </c>
      <c r="M2052">
        <v>1</v>
      </c>
      <c r="N2052">
        <v>0</v>
      </c>
      <c r="O2052">
        <v>63.815523667282498</v>
      </c>
      <c r="P2052" s="2">
        <f>E2052*0.55 + L2052*0.45</f>
        <v>0.130464565</v>
      </c>
      <c r="Q2052" s="2">
        <f>F2052*0.55 + M2052*0.45</f>
        <v>47.121428571428552</v>
      </c>
      <c r="R2052" s="2">
        <f>P2052*0.55+Q2052*0.45</f>
        <v>21.276398367892849</v>
      </c>
      <c r="S2052" s="8">
        <f>E2052/SUM($E$2:$E$2772)</f>
        <v>1.2813447174250207E-4</v>
      </c>
      <c r="T2052" s="8">
        <f>Tabla13[[#This Row],[rsi_earning]]/SUM(Tabla13[rsi_earning])</f>
        <v>0</v>
      </c>
      <c r="U2052" s="10">
        <f>Tabla13[[#This Row],[P(D)]]+Tabla13[[#This Row],[P_RSI(D)]]</f>
        <v>1.2813447174250207E-4</v>
      </c>
    </row>
    <row r="2053" spans="1:21" x14ac:dyDescent="0.2">
      <c r="A2053" t="s">
        <v>6738</v>
      </c>
      <c r="B2053" t="s">
        <v>6739</v>
      </c>
      <c r="C2053" s="1">
        <v>17.379999160766602</v>
      </c>
      <c r="D2053" s="1">
        <v>23989.9</v>
      </c>
      <c r="E2053" s="6">
        <f>D2053/100000</f>
        <v>0.239899</v>
      </c>
      <c r="F2053" s="4">
        <v>88.4444444444444</v>
      </c>
      <c r="G2053" s="1">
        <v>271.24</v>
      </c>
      <c r="H2053">
        <v>17.591181530337899</v>
      </c>
      <c r="I2053">
        <v>18.343086287430499</v>
      </c>
      <c r="J2053">
        <v>16.839276773245398</v>
      </c>
      <c r="K2053" s="1">
        <v>-163.12</v>
      </c>
      <c r="L2053" s="6">
        <f>K2053/100000</f>
        <v>-1.6312E-3</v>
      </c>
      <c r="M2053">
        <v>438</v>
      </c>
      <c r="N2053">
        <v>-0.37</v>
      </c>
      <c r="O2053">
        <v>41.304314023868699</v>
      </c>
      <c r="P2053" s="2">
        <f>E2053*0.55 + L2053*0.45</f>
        <v>0.13121041000000003</v>
      </c>
      <c r="Q2053" s="2">
        <f>F2053*0.55 + M2053*0.45</f>
        <v>245.74444444444441</v>
      </c>
      <c r="R2053" s="2">
        <f>P2053*0.55+Q2053*0.45</f>
        <v>110.65716572549999</v>
      </c>
      <c r="S2053" s="8">
        <f>E2053/SUM($E$2:$E$2772)</f>
        <v>1.295879260403388E-4</v>
      </c>
      <c r="T2053" s="8">
        <f>Tabla13[[#This Row],[rsi_earning]]/SUM(Tabla13[rsi_earning])</f>
        <v>-1.5125700362697335E-6</v>
      </c>
      <c r="U2053" s="10">
        <f>Tabla13[[#This Row],[P(D)]]+Tabla13[[#This Row],[P_RSI(D)]]</f>
        <v>1.2807535600406906E-4</v>
      </c>
    </row>
    <row r="2054" spans="1:21" x14ac:dyDescent="0.2">
      <c r="A2054" t="s">
        <v>2675</v>
      </c>
      <c r="B2054" t="s">
        <v>2676</v>
      </c>
      <c r="C2054" s="1">
        <v>24.9699993133544</v>
      </c>
      <c r="D2054" s="1">
        <v>23692.95</v>
      </c>
      <c r="E2054" s="6">
        <f>D2054/100000</f>
        <v>0.23692950000000002</v>
      </c>
      <c r="F2054" s="4">
        <v>92.571428571428498</v>
      </c>
      <c r="G2054" s="1">
        <v>255.94</v>
      </c>
      <c r="H2054">
        <v>23.924839252697101</v>
      </c>
      <c r="I2054">
        <v>24.800507611040601</v>
      </c>
      <c r="J2054">
        <v>23.049170894353601</v>
      </c>
      <c r="K2054" s="1">
        <v>0</v>
      </c>
      <c r="L2054" s="6">
        <f>K2054/100000</f>
        <v>0</v>
      </c>
      <c r="M2054">
        <v>1</v>
      </c>
      <c r="N2054">
        <v>0</v>
      </c>
      <c r="O2054">
        <v>70.334853125308001</v>
      </c>
      <c r="P2054" s="2">
        <f>E2054*0.55 + L2054*0.45</f>
        <v>0.13031122500000003</v>
      </c>
      <c r="Q2054" s="2">
        <f>F2054*0.55 + M2054*0.45</f>
        <v>51.364285714285678</v>
      </c>
      <c r="R2054" s="2">
        <f>P2054*0.55+Q2054*0.45</f>
        <v>23.185599745178557</v>
      </c>
      <c r="S2054" s="8">
        <f>E2054/SUM($E$2:$E$2772)</f>
        <v>1.279838703903495E-4</v>
      </c>
      <c r="T2054" s="8">
        <f>Tabla13[[#This Row],[rsi_earning]]/SUM(Tabla13[rsi_earning])</f>
        <v>0</v>
      </c>
      <c r="U2054" s="10">
        <f>Tabla13[[#This Row],[P(D)]]+Tabla13[[#This Row],[P_RSI(D)]]</f>
        <v>1.279838703903495E-4</v>
      </c>
    </row>
    <row r="2055" spans="1:21" x14ac:dyDescent="0.2">
      <c r="A2055" t="s">
        <v>8141</v>
      </c>
      <c r="B2055" t="s">
        <v>8142</v>
      </c>
      <c r="C2055" s="1">
        <v>25.5100002288818</v>
      </c>
      <c r="D2055" s="1">
        <v>9031.36</v>
      </c>
      <c r="E2055" s="6">
        <f>D2055/100000</f>
        <v>9.0313600000000008E-2</v>
      </c>
      <c r="F2055" s="4">
        <v>67.4444444444444</v>
      </c>
      <c r="G2055" s="1">
        <v>133.91</v>
      </c>
      <c r="H2055">
        <v>25.418711011163801</v>
      </c>
      <c r="I2055">
        <v>25.6442679534882</v>
      </c>
      <c r="J2055">
        <v>25.193154068839501</v>
      </c>
      <c r="K2055" s="1">
        <v>8466.65</v>
      </c>
      <c r="L2055" s="6">
        <f>K2055/100000</f>
        <v>8.4666499999999992E-2</v>
      </c>
      <c r="M2055">
        <v>312</v>
      </c>
      <c r="N2055">
        <v>27.14</v>
      </c>
      <c r="O2055">
        <v>60.406936855765899</v>
      </c>
      <c r="P2055" s="2">
        <f>E2055*0.55 + L2055*0.45</f>
        <v>8.7772404999999998E-2</v>
      </c>
      <c r="Q2055" s="2">
        <f>F2055*0.55 + M2055*0.45</f>
        <v>177.49444444444441</v>
      </c>
      <c r="R2055" s="2">
        <f>P2055*0.55+Q2055*0.45</f>
        <v>79.920774822749991</v>
      </c>
      <c r="S2055" s="8">
        <f>E2055/SUM($E$2:$E$2772)</f>
        <v>4.8785330981941332E-5</v>
      </c>
      <c r="T2055" s="8">
        <f>Tabla13[[#This Row],[rsi_earning]]/SUM(Tabla13[rsi_earning])</f>
        <v>7.8509079803722038E-5</v>
      </c>
      <c r="U2055" s="10">
        <f>Tabla13[[#This Row],[P(D)]]+Tabla13[[#This Row],[P_RSI(D)]]</f>
        <v>1.2729441078566337E-4</v>
      </c>
    </row>
    <row r="2056" spans="1:21" x14ac:dyDescent="0.2">
      <c r="A2056" t="s">
        <v>3235</v>
      </c>
      <c r="B2056" t="s">
        <v>3236</v>
      </c>
      <c r="C2056" s="1">
        <v>43.810001373291001</v>
      </c>
      <c r="D2056" s="1">
        <v>9763.66</v>
      </c>
      <c r="E2056" s="6">
        <f>D2056/100000</f>
        <v>9.7636600000000004E-2</v>
      </c>
      <c r="F2056" s="4">
        <v>66.909090909090907</v>
      </c>
      <c r="G2056" s="1">
        <v>145.91999999999999</v>
      </c>
      <c r="H2056">
        <v>44.773461665983803</v>
      </c>
      <c r="I2056">
        <v>46.1204536637864</v>
      </c>
      <c r="J2056">
        <v>43.426469668181099</v>
      </c>
      <c r="K2056" s="1">
        <v>7955.5</v>
      </c>
      <c r="L2056" s="6">
        <f>K2056/100000</f>
        <v>7.9555000000000001E-2</v>
      </c>
      <c r="M2056">
        <v>230</v>
      </c>
      <c r="N2056">
        <v>34.590000000000003</v>
      </c>
      <c r="O2056">
        <v>40.594108954596699</v>
      </c>
      <c r="P2056" s="2">
        <f>E2056*0.55 + L2056*0.45</f>
        <v>8.9499880000000004E-2</v>
      </c>
      <c r="Q2056" s="2">
        <f>F2056*0.55 + M2056*0.45</f>
        <v>140.30000000000001</v>
      </c>
      <c r="R2056" s="2">
        <f>P2056*0.55+Q2056*0.45</f>
        <v>63.184224934000007</v>
      </c>
      <c r="S2056" s="8">
        <f>E2056/SUM($E$2:$E$2772)</f>
        <v>5.2741047272519458E-5</v>
      </c>
      <c r="T2056" s="8">
        <f>Tabla13[[#This Row],[rsi_earning]]/SUM(Tabla13[rsi_earning])</f>
        <v>7.3769316598478816E-5</v>
      </c>
      <c r="U2056" s="10">
        <f>Tabla13[[#This Row],[P(D)]]+Tabla13[[#This Row],[P_RSI(D)]]</f>
        <v>1.2651036387099828E-4</v>
      </c>
    </row>
    <row r="2057" spans="1:21" x14ac:dyDescent="0.2">
      <c r="A2057" t="s">
        <v>251</v>
      </c>
      <c r="B2057" t="s">
        <v>252</v>
      </c>
      <c r="C2057" s="1">
        <v>56.2299995422363</v>
      </c>
      <c r="D2057" s="1">
        <v>42494.35</v>
      </c>
      <c r="E2057" s="6">
        <f>D2057/100000</f>
        <v>0.42494349999999997</v>
      </c>
      <c r="F2057" s="4">
        <v>138.875</v>
      </c>
      <c r="G2057" s="1">
        <v>305.99</v>
      </c>
      <c r="H2057">
        <v>56.839311184924298</v>
      </c>
      <c r="I2057">
        <v>58.576598372300197</v>
      </c>
      <c r="J2057">
        <v>55.1020239975485</v>
      </c>
      <c r="K2057" s="1">
        <v>-11154.7</v>
      </c>
      <c r="L2057" s="6">
        <f>K2057/100000</f>
        <v>-0.11154700000000001</v>
      </c>
      <c r="M2057">
        <v>389</v>
      </c>
      <c r="N2057">
        <v>-28.68</v>
      </c>
      <c r="O2057">
        <v>60.078387873436697</v>
      </c>
      <c r="P2057" s="2">
        <f>E2057*0.55 + L2057*0.45</f>
        <v>0.183522775</v>
      </c>
      <c r="Q2057" s="2">
        <f>F2057*0.55 + M2057*0.45</f>
        <v>251.43125000000003</v>
      </c>
      <c r="R2057" s="2">
        <f>P2057*0.55+Q2057*0.45</f>
        <v>113.24500002625001</v>
      </c>
      <c r="S2057" s="8">
        <f>E2057/SUM($E$2:$E$2772)</f>
        <v>2.2954471193845208E-4</v>
      </c>
      <c r="T2057" s="8">
        <f>Tabla13[[#This Row],[rsi_earning]]/SUM(Tabla13[rsi_earning])</f>
        <v>-1.0343467988951689E-4</v>
      </c>
      <c r="U2057" s="10">
        <f>Tabla13[[#This Row],[P(D)]]+Tabla13[[#This Row],[P_RSI(D)]]</f>
        <v>1.261100320489352E-4</v>
      </c>
    </row>
    <row r="2058" spans="1:21" x14ac:dyDescent="0.2">
      <c r="A2058" t="s">
        <v>7698</v>
      </c>
      <c r="B2058" t="s">
        <v>7699</v>
      </c>
      <c r="C2058" s="1">
        <v>51.959999084472599</v>
      </c>
      <c r="D2058" s="1">
        <v>4625.3100000000004</v>
      </c>
      <c r="E2058" s="6">
        <f>D2058/100000</f>
        <v>4.6253100000000005E-2</v>
      </c>
      <c r="F2058" s="4">
        <v>75.857142857142804</v>
      </c>
      <c r="G2058" s="1">
        <v>60.97</v>
      </c>
      <c r="H2058">
        <v>51.7897365816846</v>
      </c>
      <c r="I2058">
        <v>52.176263963598501</v>
      </c>
      <c r="J2058">
        <v>51.403209199770799</v>
      </c>
      <c r="K2058" s="1">
        <v>10889.35</v>
      </c>
      <c r="L2058" s="6">
        <f>K2058/100000</f>
        <v>0.1088935</v>
      </c>
      <c r="M2058">
        <v>346.5</v>
      </c>
      <c r="N2058">
        <v>31.43</v>
      </c>
      <c r="O2058">
        <v>61.709107096522303</v>
      </c>
      <c r="P2058" s="2">
        <f>E2058*0.55 + L2058*0.45</f>
        <v>7.4441280000000012E-2</v>
      </c>
      <c r="Q2058" s="2">
        <f>F2058*0.55 + M2058*0.45</f>
        <v>197.64642857142854</v>
      </c>
      <c r="R2058" s="2">
        <f>P2058*0.55+Q2058*0.45</f>
        <v>88.981835561142844</v>
      </c>
      <c r="S2058" s="8">
        <f>E2058/SUM($E$2:$E$2772)</f>
        <v>2.4984861553972279E-5</v>
      </c>
      <c r="T2058" s="8">
        <f>Tabla13[[#This Row],[rsi_earning]]/SUM(Tabla13[rsi_earning])</f>
        <v>1.0097415721219851E-4</v>
      </c>
      <c r="U2058" s="10">
        <f>Tabla13[[#This Row],[P(D)]]+Tabla13[[#This Row],[P_RSI(D)]]</f>
        <v>1.2595901876617078E-4</v>
      </c>
    </row>
    <row r="2059" spans="1:21" x14ac:dyDescent="0.2">
      <c r="A2059" t="s">
        <v>3682</v>
      </c>
      <c r="B2059" t="s">
        <v>3683</v>
      </c>
      <c r="C2059" s="1">
        <v>45.259998321533203</v>
      </c>
      <c r="D2059" s="1">
        <v>31486.41</v>
      </c>
      <c r="E2059" s="6">
        <f>D2059/100000</f>
        <v>0.31486409999999998</v>
      </c>
      <c r="F2059" s="4">
        <v>73.6666666666666</v>
      </c>
      <c r="G2059" s="1">
        <v>427.42</v>
      </c>
      <c r="H2059">
        <v>45.079870321410503</v>
      </c>
      <c r="I2059">
        <v>46.879048460705199</v>
      </c>
      <c r="J2059">
        <v>43.280692182115899</v>
      </c>
      <c r="K2059" s="1">
        <v>-4764.16</v>
      </c>
      <c r="L2059" s="6">
        <f>K2059/100000</f>
        <v>-4.7641599999999999E-2</v>
      </c>
      <c r="M2059">
        <v>132.5</v>
      </c>
      <c r="N2059">
        <v>-35.96</v>
      </c>
      <c r="O2059">
        <v>49.376934083119799</v>
      </c>
      <c r="P2059" s="2">
        <f>E2059*0.55 + L2059*0.45</f>
        <v>0.15173653500000001</v>
      </c>
      <c r="Q2059" s="2">
        <f>F2059*0.55 + M2059*0.45</f>
        <v>100.14166666666662</v>
      </c>
      <c r="R2059" s="2">
        <f>P2059*0.55+Q2059*0.45</f>
        <v>45.147205094249983</v>
      </c>
      <c r="S2059" s="8">
        <f>E2059/SUM($E$2:$E$2772)</f>
        <v>1.7008235008715268E-4</v>
      </c>
      <c r="T2059" s="8">
        <f>Tabla13[[#This Row],[rsi_earning]]/SUM(Tabla13[rsi_earning])</f>
        <v>-4.4176837076966728E-5</v>
      </c>
      <c r="U2059" s="10">
        <f>Tabla13[[#This Row],[P(D)]]+Tabla13[[#This Row],[P_RSI(D)]]</f>
        <v>1.2590551301018595E-4</v>
      </c>
    </row>
    <row r="2060" spans="1:21" x14ac:dyDescent="0.2">
      <c r="A2060" t="s">
        <v>5192</v>
      </c>
      <c r="B2060" t="s">
        <v>5193</v>
      </c>
      <c r="C2060" s="1">
        <v>36.970001220703097</v>
      </c>
      <c r="D2060" s="1">
        <v>23298.66</v>
      </c>
      <c r="E2060" s="6">
        <f>D2060/100000</f>
        <v>0.23298659999999999</v>
      </c>
      <c r="F2060" s="4">
        <v>108.428571428571</v>
      </c>
      <c r="G2060" s="1">
        <v>214.88</v>
      </c>
      <c r="H2060">
        <v>36.5115412107072</v>
      </c>
      <c r="I2060">
        <v>37.003067037330503</v>
      </c>
      <c r="J2060">
        <v>36.020015384083898</v>
      </c>
      <c r="K2060" s="1">
        <v>0</v>
      </c>
      <c r="L2060" s="6">
        <f>K2060/100000</f>
        <v>0</v>
      </c>
      <c r="M2060">
        <v>1</v>
      </c>
      <c r="N2060">
        <v>0</v>
      </c>
      <c r="O2060">
        <v>62.755157648890602</v>
      </c>
      <c r="P2060" s="2">
        <f>E2060*0.55 + L2060*0.45</f>
        <v>0.12814263000000001</v>
      </c>
      <c r="Q2060" s="2">
        <f>F2060*0.55 + M2060*0.45</f>
        <v>60.085714285714062</v>
      </c>
      <c r="R2060" s="2">
        <f>P2060*0.55+Q2060*0.45</f>
        <v>27.109049875071328</v>
      </c>
      <c r="S2060" s="8">
        <f>E2060/SUM($E$2:$E$2772)</f>
        <v>1.2585400643266541E-4</v>
      </c>
      <c r="T2060" s="8">
        <f>Tabla13[[#This Row],[rsi_earning]]/SUM(Tabla13[rsi_earning])</f>
        <v>0</v>
      </c>
      <c r="U2060" s="10">
        <f>Tabla13[[#This Row],[P(D)]]+Tabla13[[#This Row],[P_RSI(D)]]</f>
        <v>1.2585400643266541E-4</v>
      </c>
    </row>
    <row r="2061" spans="1:21" x14ac:dyDescent="0.2">
      <c r="A2061" t="s">
        <v>8998</v>
      </c>
      <c r="B2061" t="s">
        <v>8999</v>
      </c>
      <c r="C2061" s="1">
        <v>50.150001525878899</v>
      </c>
      <c r="D2061" s="1">
        <v>31671.119999999999</v>
      </c>
      <c r="E2061" s="6">
        <f>D2061/100000</f>
        <v>0.31671119999999997</v>
      </c>
      <c r="F2061" s="4">
        <v>95.8</v>
      </c>
      <c r="G2061" s="1">
        <v>330.6</v>
      </c>
      <c r="H2061">
        <v>51.675417012979402</v>
      </c>
      <c r="I2061">
        <v>53.826358654967599</v>
      </c>
      <c r="J2061">
        <v>49.524475370991198</v>
      </c>
      <c r="K2061" s="1">
        <v>-4956.42</v>
      </c>
      <c r="L2061" s="6">
        <f>K2061/100000</f>
        <v>-4.9564200000000003E-2</v>
      </c>
      <c r="M2061">
        <v>99.5</v>
      </c>
      <c r="N2061">
        <v>-49.81</v>
      </c>
      <c r="O2061">
        <v>50.921994488432198</v>
      </c>
      <c r="P2061" s="2">
        <f>E2061*0.55 + L2061*0.45</f>
        <v>0.15188727000000002</v>
      </c>
      <c r="Q2061" s="2">
        <f>F2061*0.55 + M2061*0.45</f>
        <v>97.465000000000003</v>
      </c>
      <c r="R2061" s="2">
        <f>P2061*0.55+Q2061*0.45</f>
        <v>43.942787998500002</v>
      </c>
      <c r="S2061" s="8">
        <f>E2061/SUM($E$2:$E$2772)</f>
        <v>1.7108011105401418E-4</v>
      </c>
      <c r="T2061" s="8">
        <f>Tabla13[[#This Row],[rsi_earning]]/SUM(Tabla13[rsi_earning])</f>
        <v>-4.5959614879647081E-5</v>
      </c>
      <c r="U2061" s="10">
        <f>Tabla13[[#This Row],[P(D)]]+Tabla13[[#This Row],[P_RSI(D)]]</f>
        <v>1.251204961743671E-4</v>
      </c>
    </row>
    <row r="2062" spans="1:21" x14ac:dyDescent="0.2">
      <c r="A2062" t="s">
        <v>4988</v>
      </c>
      <c r="B2062" t="s">
        <v>4989</v>
      </c>
      <c r="C2062" s="1">
        <v>293.739990234375</v>
      </c>
      <c r="D2062" s="1">
        <v>23122.720000000001</v>
      </c>
      <c r="E2062" s="6">
        <f>D2062/100000</f>
        <v>0.23122720000000002</v>
      </c>
      <c r="F2062" s="4">
        <v>55.1111111111111</v>
      </c>
      <c r="G2062" s="1">
        <v>419.57</v>
      </c>
      <c r="H2062">
        <v>291.06504187338197</v>
      </c>
      <c r="I2062">
        <v>296.52052932972401</v>
      </c>
      <c r="J2062">
        <v>285.60955441703999</v>
      </c>
      <c r="K2062" s="1">
        <v>0</v>
      </c>
      <c r="L2062" s="6">
        <f>K2062/100000</f>
        <v>0</v>
      </c>
      <c r="M2062">
        <v>1</v>
      </c>
      <c r="N2062">
        <v>0</v>
      </c>
      <c r="O2062">
        <v>50.3596955762142</v>
      </c>
      <c r="P2062" s="2">
        <f>E2062*0.55 + L2062*0.45</f>
        <v>0.12717496000000003</v>
      </c>
      <c r="Q2062" s="2">
        <f>F2062*0.55 + M2062*0.45</f>
        <v>30.761111111111106</v>
      </c>
      <c r="R2062" s="2">
        <f>P2062*0.55+Q2062*0.45</f>
        <v>13.912446227999997</v>
      </c>
      <c r="S2062" s="8">
        <f>E2062/SUM($E$2:$E$2772)</f>
        <v>1.24903618990136E-4</v>
      </c>
      <c r="T2062" s="8">
        <f>Tabla13[[#This Row],[rsi_earning]]/SUM(Tabla13[rsi_earning])</f>
        <v>0</v>
      </c>
      <c r="U2062" s="10">
        <f>Tabla13[[#This Row],[P(D)]]+Tabla13[[#This Row],[P_RSI(D)]]</f>
        <v>1.24903618990136E-4</v>
      </c>
    </row>
    <row r="2063" spans="1:21" x14ac:dyDescent="0.2">
      <c r="A2063" t="s">
        <v>1452</v>
      </c>
      <c r="B2063" t="s">
        <v>1453</v>
      </c>
      <c r="C2063" s="1">
        <v>72.169998168945298</v>
      </c>
      <c r="D2063" s="1">
        <v>23013.37</v>
      </c>
      <c r="E2063" s="6">
        <f>D2063/100000</f>
        <v>0.2301337</v>
      </c>
      <c r="F2063" s="4">
        <v>82.2222222222222</v>
      </c>
      <c r="G2063" s="1">
        <v>279.89</v>
      </c>
      <c r="H2063">
        <v>69.998116538970507</v>
      </c>
      <c r="I2063">
        <v>71.748986065812304</v>
      </c>
      <c r="J2063">
        <v>68.247247012128796</v>
      </c>
      <c r="K2063" s="1">
        <v>0</v>
      </c>
      <c r="L2063" s="6">
        <f>K2063/100000</f>
        <v>0</v>
      </c>
      <c r="M2063">
        <v>1</v>
      </c>
      <c r="N2063">
        <v>0</v>
      </c>
      <c r="O2063">
        <v>66.453429066993706</v>
      </c>
      <c r="P2063" s="2">
        <f>E2063*0.55 + L2063*0.45</f>
        <v>0.12657353500000001</v>
      </c>
      <c r="Q2063" s="2">
        <f>F2063*0.55 + M2063*0.45</f>
        <v>45.672222222222217</v>
      </c>
      <c r="R2063" s="2">
        <f>P2063*0.55+Q2063*0.45</f>
        <v>20.622115444249999</v>
      </c>
      <c r="S2063" s="8">
        <f>E2063/SUM($E$2:$E$2772)</f>
        <v>1.2431293542278007E-4</v>
      </c>
      <c r="T2063" s="8">
        <f>Tabla13[[#This Row],[rsi_earning]]/SUM(Tabla13[rsi_earning])</f>
        <v>0</v>
      </c>
      <c r="U2063" s="10">
        <f>Tabla13[[#This Row],[P(D)]]+Tabla13[[#This Row],[P_RSI(D)]]</f>
        <v>1.2431293542278007E-4</v>
      </c>
    </row>
    <row r="2064" spans="1:21" x14ac:dyDescent="0.2">
      <c r="A2064" t="s">
        <v>8199</v>
      </c>
      <c r="B2064" t="s">
        <v>8200</v>
      </c>
      <c r="C2064" s="1">
        <v>41.549999237060497</v>
      </c>
      <c r="D2064" s="1">
        <v>20105.09</v>
      </c>
      <c r="E2064" s="6">
        <f>D2064/100000</f>
        <v>0.2010509</v>
      </c>
      <c r="F2064" s="4">
        <v>84.454545454545396</v>
      </c>
      <c r="G2064" s="1">
        <v>238.06</v>
      </c>
      <c r="H2064">
        <v>42.7140702996657</v>
      </c>
      <c r="I2064">
        <v>43.912331477170902</v>
      </c>
      <c r="J2064">
        <v>41.515809122160597</v>
      </c>
      <c r="K2064" s="1">
        <v>1686.76</v>
      </c>
      <c r="L2064" s="6">
        <f>K2064/100000</f>
        <v>1.68676E-2</v>
      </c>
      <c r="M2064">
        <v>1391</v>
      </c>
      <c r="N2064">
        <v>1.21</v>
      </c>
      <c r="O2064">
        <v>43.459414714832</v>
      </c>
      <c r="P2064" s="2">
        <f>E2064*0.55 + L2064*0.45</f>
        <v>0.11816841500000001</v>
      </c>
      <c r="Q2064" s="2">
        <f>F2064*0.55 + M2064*0.45</f>
        <v>672.4</v>
      </c>
      <c r="R2064" s="2">
        <f>P2064*0.55+Q2064*0.45</f>
        <v>302.64499262825001</v>
      </c>
      <c r="S2064" s="8">
        <f>E2064/SUM($E$2:$E$2772)</f>
        <v>1.0860307529228364E-4</v>
      </c>
      <c r="T2064" s="8">
        <f>Tabla13[[#This Row],[rsi_earning]]/SUM(Tabla13[rsi_earning])</f>
        <v>1.5640894031255121E-5</v>
      </c>
      <c r="U2064" s="10">
        <f>Tabla13[[#This Row],[P(D)]]+Tabla13[[#This Row],[P_RSI(D)]]</f>
        <v>1.2424396932353876E-4</v>
      </c>
    </row>
    <row r="2065" spans="1:21" x14ac:dyDescent="0.2">
      <c r="A2065" t="s">
        <v>5162</v>
      </c>
      <c r="B2065" t="s">
        <v>5163</v>
      </c>
      <c r="C2065" s="1">
        <v>4.9000000953674299</v>
      </c>
      <c r="D2065" s="1">
        <v>22972</v>
      </c>
      <c r="E2065" s="6">
        <f>D2065/100000</f>
        <v>0.22972000000000001</v>
      </c>
      <c r="F2065" s="4">
        <v>120.833333333333</v>
      </c>
      <c r="G2065" s="1">
        <v>190.11</v>
      </c>
      <c r="H2065">
        <v>5.4180851985481899</v>
      </c>
      <c r="I2065">
        <v>5.8465258177686099</v>
      </c>
      <c r="J2065">
        <v>4.9896445793277699</v>
      </c>
      <c r="K2065" s="1">
        <v>0</v>
      </c>
      <c r="L2065" s="6">
        <f>K2065/100000</f>
        <v>0</v>
      </c>
      <c r="M2065">
        <v>1</v>
      </c>
      <c r="N2065">
        <v>0</v>
      </c>
      <c r="O2065">
        <v>41.025639980633002</v>
      </c>
      <c r="P2065" s="2">
        <f>E2065*0.55 + L2065*0.45</f>
        <v>0.12634600000000001</v>
      </c>
      <c r="Q2065" s="2">
        <f>F2065*0.55 + M2065*0.45</f>
        <v>66.908333333333161</v>
      </c>
      <c r="R2065" s="2">
        <f>P2065*0.55+Q2065*0.45</f>
        <v>30.178240299999924</v>
      </c>
      <c r="S2065" s="8">
        <f>E2065/SUM($E$2:$E$2772)</f>
        <v>1.2408946419112474E-4</v>
      </c>
      <c r="T2065" s="8">
        <f>Tabla13[[#This Row],[rsi_earning]]/SUM(Tabla13[rsi_earning])</f>
        <v>0</v>
      </c>
      <c r="U2065" s="10">
        <f>Tabla13[[#This Row],[P(D)]]+Tabla13[[#This Row],[P_RSI(D)]]</f>
        <v>1.2408946419112474E-4</v>
      </c>
    </row>
    <row r="2066" spans="1:21" x14ac:dyDescent="0.2">
      <c r="A2066" t="s">
        <v>2885</v>
      </c>
      <c r="B2066" t="s">
        <v>2886</v>
      </c>
      <c r="C2066" s="1">
        <v>15.324799537658601</v>
      </c>
      <c r="D2066" s="1">
        <v>3305.31</v>
      </c>
      <c r="E2066" s="6">
        <f>D2066/100000</f>
        <v>3.3053100000000002E-2</v>
      </c>
      <c r="F2066" s="4">
        <v>62.5</v>
      </c>
      <c r="G2066" s="1">
        <v>52.88</v>
      </c>
      <c r="H2066">
        <v>15.1876058954754</v>
      </c>
      <c r="I2066">
        <v>15.5244618103479</v>
      </c>
      <c r="J2066">
        <v>14.850749980602799</v>
      </c>
      <c r="K2066" s="1">
        <v>11422.96</v>
      </c>
      <c r="L2066" s="6">
        <f>K2066/100000</f>
        <v>0.11422959999999999</v>
      </c>
      <c r="M2066">
        <v>573</v>
      </c>
      <c r="N2066">
        <v>19.940000000000001</v>
      </c>
      <c r="O2066">
        <v>54.530789178850497</v>
      </c>
      <c r="P2066" s="2">
        <f>E2066*0.55 + L2066*0.45</f>
        <v>6.9582525000000006E-2</v>
      </c>
      <c r="Q2066" s="2">
        <f>F2066*0.55 + M2066*0.45</f>
        <v>292.22500000000002</v>
      </c>
      <c r="R2066" s="2">
        <f>P2066*0.55+Q2066*0.45</f>
        <v>131.53952038875002</v>
      </c>
      <c r="S2066" s="8">
        <f>E2066/SUM($E$2:$E$2772)</f>
        <v>1.7854524938427933E-5</v>
      </c>
      <c r="T2066" s="8">
        <f>Tabla13[[#This Row],[rsi_earning]]/SUM(Tabla13[rsi_earning])</f>
        <v>1.0592218625249946E-4</v>
      </c>
      <c r="U2066" s="10">
        <f>Tabla13[[#This Row],[P(D)]]+Tabla13[[#This Row],[P_RSI(D)]]</f>
        <v>1.2377671119092739E-4</v>
      </c>
    </row>
    <row r="2067" spans="1:21" x14ac:dyDescent="0.2">
      <c r="A2067" t="s">
        <v>9088</v>
      </c>
      <c r="B2067" t="s">
        <v>9089</v>
      </c>
      <c r="C2067" s="1">
        <v>74.970001220703097</v>
      </c>
      <c r="D2067" s="1">
        <v>20485.830000000002</v>
      </c>
      <c r="E2067" s="6">
        <f>D2067/100000</f>
        <v>0.20485830000000002</v>
      </c>
      <c r="F2067" s="4">
        <v>74.363636363636303</v>
      </c>
      <c r="G2067" s="1">
        <v>275.48</v>
      </c>
      <c r="H2067">
        <v>73.402795684630505</v>
      </c>
      <c r="I2067">
        <v>74.816993970443093</v>
      </c>
      <c r="J2067">
        <v>71.988597398817802</v>
      </c>
      <c r="K2067" s="1">
        <v>1394.88</v>
      </c>
      <c r="L2067" s="6">
        <f>K2067/100000</f>
        <v>1.3948800000000001E-2</v>
      </c>
      <c r="M2067">
        <v>182</v>
      </c>
      <c r="N2067">
        <v>7.66</v>
      </c>
      <c r="O2067">
        <v>69.500971656950099</v>
      </c>
      <c r="P2067" s="2">
        <f>E2067*0.55 + L2067*0.45</f>
        <v>0.11894902500000001</v>
      </c>
      <c r="Q2067" s="2">
        <f>F2067*0.55 + M2067*0.45</f>
        <v>122.79999999999998</v>
      </c>
      <c r="R2067" s="2">
        <f>P2067*0.55+Q2067*0.45</f>
        <v>55.325421963749989</v>
      </c>
      <c r="S2067" s="8">
        <f>E2067/SUM($E$2:$E$2772)</f>
        <v>1.1065974526425513E-4</v>
      </c>
      <c r="T2067" s="8">
        <f>Tabla13[[#This Row],[rsi_earning]]/SUM(Tabla13[rsi_earning])</f>
        <v>1.293436544992598E-5</v>
      </c>
      <c r="U2067" s="10">
        <f>Tabla13[[#This Row],[P(D)]]+Tabla13[[#This Row],[P_RSI(D)]]</f>
        <v>1.2359411071418111E-4</v>
      </c>
    </row>
    <row r="2068" spans="1:21" x14ac:dyDescent="0.2">
      <c r="A2068" t="s">
        <v>4954</v>
      </c>
      <c r="B2068" t="s">
        <v>4955</v>
      </c>
      <c r="C2068" s="1">
        <v>106.550003051757</v>
      </c>
      <c r="D2068" s="1">
        <v>22841.65</v>
      </c>
      <c r="E2068" s="6">
        <f>D2068/100000</f>
        <v>0.22841650000000002</v>
      </c>
      <c r="F2068" s="4">
        <v>59.7777777777777</v>
      </c>
      <c r="G2068" s="1">
        <v>382.11</v>
      </c>
      <c r="H2068">
        <v>106.006297471</v>
      </c>
      <c r="I2068">
        <v>107.98593802412</v>
      </c>
      <c r="J2068">
        <v>104.026656917881</v>
      </c>
      <c r="K2068" s="1">
        <v>0</v>
      </c>
      <c r="L2068" s="6">
        <f>K2068/100000</f>
        <v>0</v>
      </c>
      <c r="M2068">
        <v>1</v>
      </c>
      <c r="N2068">
        <v>0</v>
      </c>
      <c r="O2068">
        <v>47.837284005316697</v>
      </c>
      <c r="P2068" s="2">
        <f>E2068*0.55 + L2068*0.45</f>
        <v>0.12562907500000003</v>
      </c>
      <c r="Q2068" s="2">
        <f>F2068*0.55 + M2068*0.45</f>
        <v>33.32777777777774</v>
      </c>
      <c r="R2068" s="2">
        <f>P2068*0.55+Q2068*0.45</f>
        <v>15.066595991249983</v>
      </c>
      <c r="S2068" s="8">
        <f>E2068/SUM($E$2:$E$2772)</f>
        <v>1.2338534345033973E-4</v>
      </c>
      <c r="T2068" s="8">
        <f>Tabla13[[#This Row],[rsi_earning]]/SUM(Tabla13[rsi_earning])</f>
        <v>0</v>
      </c>
      <c r="U2068" s="10">
        <f>Tabla13[[#This Row],[P(D)]]+Tabla13[[#This Row],[P_RSI(D)]]</f>
        <v>1.2338534345033973E-4</v>
      </c>
    </row>
    <row r="2069" spans="1:21" x14ac:dyDescent="0.2">
      <c r="A2069" t="s">
        <v>2843</v>
      </c>
      <c r="B2069" t="s">
        <v>2844</v>
      </c>
      <c r="C2069" s="1">
        <v>13.939999580383301</v>
      </c>
      <c r="D2069" s="1">
        <v>22686.74</v>
      </c>
      <c r="E2069" s="6">
        <f>D2069/100000</f>
        <v>0.22686740000000002</v>
      </c>
      <c r="F2069" s="4">
        <v>116.333333333333</v>
      </c>
      <c r="G2069" s="1">
        <v>195.01</v>
      </c>
      <c r="H2069">
        <v>13.9356727878095</v>
      </c>
      <c r="I2069">
        <v>14.6194665256118</v>
      </c>
      <c r="J2069">
        <v>13.251879050007201</v>
      </c>
      <c r="K2069" s="1">
        <v>0</v>
      </c>
      <c r="L2069" s="6">
        <f>K2069/100000</f>
        <v>0</v>
      </c>
      <c r="M2069">
        <v>1</v>
      </c>
      <c r="N2069">
        <v>0</v>
      </c>
      <c r="O2069">
        <v>33.067723028686899</v>
      </c>
      <c r="P2069" s="2">
        <f>E2069*0.55 + L2069*0.45</f>
        <v>0.12477707000000002</v>
      </c>
      <c r="Q2069" s="2">
        <f>F2069*0.55 + M2069*0.45</f>
        <v>64.433333333333152</v>
      </c>
      <c r="R2069" s="2">
        <f>P2069*0.55+Q2069*0.45</f>
        <v>29.063627388499921</v>
      </c>
      <c r="S2069" s="8">
        <f>E2069/SUM($E$2:$E$2772)</f>
        <v>1.2254855523434431E-4</v>
      </c>
      <c r="T2069" s="8">
        <f>Tabla13[[#This Row],[rsi_earning]]/SUM(Tabla13[rsi_earning])</f>
        <v>0</v>
      </c>
      <c r="U2069" s="10">
        <f>Tabla13[[#This Row],[P(D)]]+Tabla13[[#This Row],[P_RSI(D)]]</f>
        <v>1.2254855523434431E-4</v>
      </c>
    </row>
    <row r="2070" spans="1:21" x14ac:dyDescent="0.2">
      <c r="A2070" t="s">
        <v>6986</v>
      </c>
      <c r="B2070" t="s">
        <v>6987</v>
      </c>
      <c r="C2070" s="1">
        <v>37.700000762939403</v>
      </c>
      <c r="D2070" s="1">
        <v>32444.86</v>
      </c>
      <c r="E2070" s="6">
        <f>D2070/100000</f>
        <v>0.32444860000000003</v>
      </c>
      <c r="F2070" s="4">
        <v>96</v>
      </c>
      <c r="G2070" s="1">
        <v>337.97</v>
      </c>
      <c r="H2070">
        <v>35.7159972841322</v>
      </c>
      <c r="I2070">
        <v>37.9542750408812</v>
      </c>
      <c r="J2070">
        <v>33.477719527383201</v>
      </c>
      <c r="K2070" s="1">
        <v>-5735.29</v>
      </c>
      <c r="L2070" s="6">
        <f>K2070/100000</f>
        <v>-5.7352899999999998E-2</v>
      </c>
      <c r="M2070">
        <v>173</v>
      </c>
      <c r="N2070">
        <v>-33.15</v>
      </c>
      <c r="O2070">
        <v>67.654328080980804</v>
      </c>
      <c r="P2070" s="2">
        <f>E2070*0.55 + L2070*0.45</f>
        <v>0.15263792500000004</v>
      </c>
      <c r="Q2070" s="2">
        <f>F2070*0.55 + M2070*0.45</f>
        <v>130.65</v>
      </c>
      <c r="R2070" s="2">
        <f>P2070*0.55+Q2070*0.45</f>
        <v>58.876450858750005</v>
      </c>
      <c r="S2070" s="8">
        <f>E2070/SUM($E$2:$E$2772)</f>
        <v>1.7525967670015913E-4</v>
      </c>
      <c r="T2070" s="8">
        <f>Tabla13[[#This Row],[rsi_earning]]/SUM(Tabla13[rsi_earning])</f>
        <v>-5.3181877165997055E-5</v>
      </c>
      <c r="U2070" s="10">
        <f>Tabla13[[#This Row],[P(D)]]+Tabla13[[#This Row],[P_RSI(D)]]</f>
        <v>1.2207779953416208E-4</v>
      </c>
    </row>
    <row r="2071" spans="1:21" x14ac:dyDescent="0.2">
      <c r="A2071" t="s">
        <v>9605</v>
      </c>
      <c r="B2071" t="s">
        <v>9606</v>
      </c>
      <c r="C2071" s="1">
        <v>44.080001831054602</v>
      </c>
      <c r="D2071" s="1">
        <v>22547.41</v>
      </c>
      <c r="E2071" s="6">
        <f>D2071/100000</f>
        <v>0.22547410000000001</v>
      </c>
      <c r="F2071" s="4">
        <v>72.285714285714207</v>
      </c>
      <c r="G2071" s="1">
        <v>311.92</v>
      </c>
      <c r="H2071">
        <v>46.140557781164802</v>
      </c>
      <c r="I2071">
        <v>48.785016940712097</v>
      </c>
      <c r="J2071">
        <v>43.496098621617399</v>
      </c>
      <c r="K2071" s="1">
        <v>0</v>
      </c>
      <c r="L2071" s="6">
        <f>K2071/100000</f>
        <v>0</v>
      </c>
      <c r="M2071">
        <v>1</v>
      </c>
      <c r="N2071">
        <v>0</v>
      </c>
      <c r="O2071">
        <v>43.905200863689103</v>
      </c>
      <c r="P2071" s="2">
        <f>E2071*0.55 + L2071*0.45</f>
        <v>0.12401075500000001</v>
      </c>
      <c r="Q2071" s="2">
        <f>F2071*0.55 + M2071*0.45</f>
        <v>40.20714285714282</v>
      </c>
      <c r="R2071" s="2">
        <f>P2071*0.55+Q2071*0.45</f>
        <v>18.161420200964269</v>
      </c>
      <c r="S2071" s="8">
        <f>E2071/SUM($E$2:$E$2772)</f>
        <v>1.2179592659749294E-4</v>
      </c>
      <c r="T2071" s="8">
        <f>Tabla13[[#This Row],[rsi_earning]]/SUM(Tabla13[rsi_earning])</f>
        <v>0</v>
      </c>
      <c r="U2071" s="10">
        <f>Tabla13[[#This Row],[P(D)]]+Tabla13[[#This Row],[P_RSI(D)]]</f>
        <v>1.2179592659749294E-4</v>
      </c>
    </row>
    <row r="2072" spans="1:21" x14ac:dyDescent="0.2">
      <c r="A2072" t="s">
        <v>6724</v>
      </c>
      <c r="B2072" t="s">
        <v>6725</v>
      </c>
      <c r="C2072" s="1">
        <v>14.2600002288818</v>
      </c>
      <c r="D2072" s="1">
        <v>26326.13</v>
      </c>
      <c r="E2072" s="6">
        <f>D2072/100000</f>
        <v>0.26326130000000003</v>
      </c>
      <c r="F2072" s="4">
        <v>74.7</v>
      </c>
      <c r="G2072" s="1">
        <v>352.42</v>
      </c>
      <c r="H2072">
        <v>14.274617888463199</v>
      </c>
      <c r="I2072">
        <v>14.804794578028501</v>
      </c>
      <c r="J2072">
        <v>13.744441198897899</v>
      </c>
      <c r="K2072" s="1">
        <v>-2218.52</v>
      </c>
      <c r="L2072" s="6">
        <f>K2072/100000</f>
        <v>-2.2185199999999999E-2</v>
      </c>
      <c r="M2072">
        <v>1056</v>
      </c>
      <c r="N2072">
        <v>-2.1</v>
      </c>
      <c r="O2072">
        <v>54.271363286087201</v>
      </c>
      <c r="P2072" s="2">
        <f>E2072*0.55 + L2072*0.45</f>
        <v>0.13481037500000001</v>
      </c>
      <c r="Q2072" s="2">
        <f>F2072*0.55 + M2072*0.45</f>
        <v>516.28499999999997</v>
      </c>
      <c r="R2072" s="2">
        <f>P2072*0.55+Q2072*0.45</f>
        <v>232.40239570624999</v>
      </c>
      <c r="S2072" s="8">
        <f>E2072/SUM($E$2:$E$2772)</f>
        <v>1.4220770354892457E-4</v>
      </c>
      <c r="T2072" s="8">
        <f>Tabla13[[#This Row],[rsi_earning]]/SUM(Tabla13[rsi_earning])</f>
        <v>-2.057176849475925E-5</v>
      </c>
      <c r="U2072" s="10">
        <f>Tabla13[[#This Row],[P(D)]]+Tabla13[[#This Row],[P_RSI(D)]]</f>
        <v>1.2163593505416532E-4</v>
      </c>
    </row>
    <row r="2073" spans="1:21" x14ac:dyDescent="0.2">
      <c r="A2073" t="s">
        <v>1605</v>
      </c>
      <c r="B2073" t="s">
        <v>1606</v>
      </c>
      <c r="C2073" s="1">
        <v>11.779999732971101</v>
      </c>
      <c r="D2073" s="1">
        <v>8417.7199999999993</v>
      </c>
      <c r="E2073" s="6">
        <f>D2073/100000</f>
        <v>8.4177199999999994E-2</v>
      </c>
      <c r="F2073" s="4">
        <v>192.75</v>
      </c>
      <c r="G2073" s="1">
        <v>43.67</v>
      </c>
      <c r="H2073">
        <v>11.7309248766972</v>
      </c>
      <c r="I2073">
        <v>12.190556588519099</v>
      </c>
      <c r="J2073">
        <v>11.271293164875299</v>
      </c>
      <c r="K2073" s="1">
        <v>8133.06</v>
      </c>
      <c r="L2073" s="6">
        <f>K2073/100000</f>
        <v>8.1330600000000003E-2</v>
      </c>
      <c r="M2073">
        <v>668</v>
      </c>
      <c r="N2073">
        <v>12.18</v>
      </c>
      <c r="O2073">
        <v>35.833335982426902</v>
      </c>
      <c r="P2073" s="2">
        <f>E2073*0.55 + L2073*0.45</f>
        <v>8.2896230000000001E-2</v>
      </c>
      <c r="Q2073" s="2">
        <f>F2073*0.55 + M2073*0.45</f>
        <v>406.61250000000001</v>
      </c>
      <c r="R2073" s="2">
        <f>P2073*0.55+Q2073*0.45</f>
        <v>183.02121792650001</v>
      </c>
      <c r="S2073" s="8">
        <f>E2073/SUM($E$2:$E$2772)</f>
        <v>4.5470588738939338E-5</v>
      </c>
      <c r="T2073" s="8">
        <f>Tabla13[[#This Row],[rsi_earning]]/SUM(Tabla13[rsi_earning])</f>
        <v>7.541578506120598E-5</v>
      </c>
      <c r="U2073" s="10">
        <f>Tabla13[[#This Row],[P(D)]]+Tabla13[[#This Row],[P_RSI(D)]]</f>
        <v>1.2088637380014532E-4</v>
      </c>
    </row>
    <row r="2074" spans="1:21" x14ac:dyDescent="0.2">
      <c r="A2074" t="s">
        <v>7660</v>
      </c>
      <c r="B2074" t="s">
        <v>7661</v>
      </c>
      <c r="C2074" s="1">
        <v>49.639999389648402</v>
      </c>
      <c r="D2074" s="1">
        <v>22345.08</v>
      </c>
      <c r="E2074" s="6">
        <f>D2074/100000</f>
        <v>0.2234508</v>
      </c>
      <c r="F2074" s="4">
        <v>54</v>
      </c>
      <c r="G2074" s="1">
        <v>413.8</v>
      </c>
      <c r="H2074">
        <v>49.149339486470701</v>
      </c>
      <c r="I2074">
        <v>50.056762422782597</v>
      </c>
      <c r="J2074">
        <v>48.241916550158798</v>
      </c>
      <c r="K2074" s="1">
        <v>0</v>
      </c>
      <c r="L2074" s="6">
        <f>K2074/100000</f>
        <v>0</v>
      </c>
      <c r="M2074">
        <v>1</v>
      </c>
      <c r="N2074">
        <v>0</v>
      </c>
      <c r="O2074">
        <v>50.460086894151999</v>
      </c>
      <c r="P2074" s="2">
        <f>E2074*0.55 + L2074*0.45</f>
        <v>0.12289794000000001</v>
      </c>
      <c r="Q2074" s="2">
        <f>F2074*0.55 + M2074*0.45</f>
        <v>30.150000000000002</v>
      </c>
      <c r="R2074" s="2">
        <f>P2074*0.55+Q2074*0.45</f>
        <v>13.635093867</v>
      </c>
      <c r="S2074" s="8">
        <f>E2074/SUM($E$2:$E$2772)</f>
        <v>1.2070298644035423E-4</v>
      </c>
      <c r="T2074" s="8">
        <f>Tabla13[[#This Row],[rsi_earning]]/SUM(Tabla13[rsi_earning])</f>
        <v>0</v>
      </c>
      <c r="U2074" s="10">
        <f>Tabla13[[#This Row],[P(D)]]+Tabla13[[#This Row],[P_RSI(D)]]</f>
        <v>1.2070298644035423E-4</v>
      </c>
    </row>
    <row r="2075" spans="1:21" x14ac:dyDescent="0.2">
      <c r="A2075" t="s">
        <v>8029</v>
      </c>
      <c r="B2075" t="s">
        <v>8030</v>
      </c>
      <c r="C2075" s="1">
        <v>5.2699999809265101</v>
      </c>
      <c r="D2075" s="1">
        <v>22296.49</v>
      </c>
      <c r="E2075" s="6">
        <f>D2075/100000</f>
        <v>0.22296490000000002</v>
      </c>
      <c r="F2075" s="4">
        <v>176.333333333333</v>
      </c>
      <c r="G2075" s="1">
        <v>126.45</v>
      </c>
      <c r="H2075">
        <v>5.3544312139115799</v>
      </c>
      <c r="I2075">
        <v>6.97447719924007</v>
      </c>
      <c r="J2075">
        <v>3.7343852285830899</v>
      </c>
      <c r="K2075" s="1">
        <v>0</v>
      </c>
      <c r="L2075" s="6">
        <f>K2075/100000</f>
        <v>0</v>
      </c>
      <c r="M2075">
        <v>1</v>
      </c>
      <c r="N2075">
        <v>0</v>
      </c>
      <c r="O2075">
        <v>19.2460295497152</v>
      </c>
      <c r="P2075" s="2">
        <f>E2075*0.55 + L2075*0.45</f>
        <v>0.12263069500000003</v>
      </c>
      <c r="Q2075" s="2">
        <f>F2075*0.55 + M2075*0.45</f>
        <v>97.433333333333167</v>
      </c>
      <c r="R2075" s="2">
        <f>P2075*0.55+Q2075*0.45</f>
        <v>43.912446882249931</v>
      </c>
      <c r="S2075" s="8">
        <f>E2075/SUM($E$2:$E$2772)</f>
        <v>1.2044051442811993E-4</v>
      </c>
      <c r="T2075" s="8">
        <f>Tabla13[[#This Row],[rsi_earning]]/SUM(Tabla13[rsi_earning])</f>
        <v>0</v>
      </c>
      <c r="U2075" s="10">
        <f>Tabla13[[#This Row],[P(D)]]+Tabla13[[#This Row],[P_RSI(D)]]</f>
        <v>1.2044051442811993E-4</v>
      </c>
    </row>
    <row r="2076" spans="1:21" x14ac:dyDescent="0.2">
      <c r="A2076" t="s">
        <v>9180</v>
      </c>
      <c r="B2076" t="s">
        <v>9181</v>
      </c>
      <c r="C2076" s="1">
        <v>152.52999877929599</v>
      </c>
      <c r="D2076" s="1">
        <v>22158.43</v>
      </c>
      <c r="E2076" s="6">
        <f>D2076/100000</f>
        <v>0.22158430000000001</v>
      </c>
      <c r="F2076" s="4">
        <v>59.4</v>
      </c>
      <c r="G2076" s="1">
        <v>373.04</v>
      </c>
      <c r="H2076">
        <v>149.60221921008301</v>
      </c>
      <c r="I2076">
        <v>152.641244922358</v>
      </c>
      <c r="J2076">
        <v>146.56319349780699</v>
      </c>
      <c r="K2076" s="1">
        <v>0</v>
      </c>
      <c r="L2076" s="6">
        <f>K2076/100000</f>
        <v>0</v>
      </c>
      <c r="M2076">
        <v>1</v>
      </c>
      <c r="N2076">
        <v>0</v>
      </c>
      <c r="O2076">
        <v>61.3526982839441</v>
      </c>
      <c r="P2076" s="2">
        <f>E2076*0.55 + L2076*0.45</f>
        <v>0.12187136500000002</v>
      </c>
      <c r="Q2076" s="2">
        <f>F2076*0.55 + M2076*0.45</f>
        <v>33.120000000000005</v>
      </c>
      <c r="R2076" s="2">
        <f>P2076*0.55+Q2076*0.45</f>
        <v>14.971029250750002</v>
      </c>
      <c r="S2076" s="8">
        <f>E2076/SUM($E$2:$E$2772)</f>
        <v>1.1969474603937594E-4</v>
      </c>
      <c r="T2076" s="8">
        <f>Tabla13[[#This Row],[rsi_earning]]/SUM(Tabla13[rsi_earning])</f>
        <v>0</v>
      </c>
      <c r="U2076" s="10">
        <f>Tabla13[[#This Row],[P(D)]]+Tabla13[[#This Row],[P_RSI(D)]]</f>
        <v>1.1969474603937594E-4</v>
      </c>
    </row>
    <row r="2077" spans="1:21" x14ac:dyDescent="0.2">
      <c r="A2077" t="s">
        <v>5110</v>
      </c>
      <c r="B2077" t="s">
        <v>5111</v>
      </c>
      <c r="C2077" s="1">
        <v>53.020000457763601</v>
      </c>
      <c r="D2077" s="1">
        <v>22127.53</v>
      </c>
      <c r="E2077" s="6">
        <f>D2077/100000</f>
        <v>0.22127529999999998</v>
      </c>
      <c r="F2077" s="4">
        <v>49.25</v>
      </c>
      <c r="G2077" s="1">
        <v>449.29</v>
      </c>
      <c r="H2077">
        <v>52.544435603766502</v>
      </c>
      <c r="I2077">
        <v>53.539129502561501</v>
      </c>
      <c r="J2077">
        <v>51.549741704971403</v>
      </c>
      <c r="K2077" s="1">
        <v>0</v>
      </c>
      <c r="L2077" s="6">
        <f>K2077/100000</f>
        <v>0</v>
      </c>
      <c r="M2077">
        <v>1</v>
      </c>
      <c r="N2077">
        <v>0</v>
      </c>
      <c r="O2077">
        <v>50.599174839976598</v>
      </c>
      <c r="P2077" s="2">
        <f>E2077*0.55 + L2077*0.45</f>
        <v>0.12170141499999999</v>
      </c>
      <c r="Q2077" s="2">
        <f>F2077*0.55 + M2077*0.45</f>
        <v>27.537500000000001</v>
      </c>
      <c r="R2077" s="2">
        <f>P2077*0.55+Q2077*0.45</f>
        <v>12.458810778250001</v>
      </c>
      <c r="S2077" s="8">
        <f>E2077/SUM($E$2:$E$2772)</f>
        <v>1.1952783134133023E-4</v>
      </c>
      <c r="T2077" s="8">
        <f>Tabla13[[#This Row],[rsi_earning]]/SUM(Tabla13[rsi_earning])</f>
        <v>0</v>
      </c>
      <c r="U2077" s="10">
        <f>Tabla13[[#This Row],[P(D)]]+Tabla13[[#This Row],[P_RSI(D)]]</f>
        <v>1.1952783134133023E-4</v>
      </c>
    </row>
    <row r="2078" spans="1:21" x14ac:dyDescent="0.2">
      <c r="A2078" t="s">
        <v>6732</v>
      </c>
      <c r="B2078" t="s">
        <v>6733</v>
      </c>
      <c r="C2078" s="1">
        <v>28.149999618530199</v>
      </c>
      <c r="D2078" s="1">
        <v>35448.78</v>
      </c>
      <c r="E2078" s="6">
        <f>D2078/100000</f>
        <v>0.35448779999999996</v>
      </c>
      <c r="F2078" s="4">
        <v>65.4444444444444</v>
      </c>
      <c r="G2078" s="1">
        <v>541.66</v>
      </c>
      <c r="H2078">
        <v>28.553581828390602</v>
      </c>
      <c r="I2078">
        <v>29.959282732985301</v>
      </c>
      <c r="J2078">
        <v>27.147880923795999</v>
      </c>
      <c r="K2078" s="1">
        <v>-7781.16</v>
      </c>
      <c r="L2078" s="6">
        <f>K2078/100000</f>
        <v>-7.7811599999999995E-2</v>
      </c>
      <c r="M2078">
        <v>76</v>
      </c>
      <c r="N2078">
        <v>-102.38</v>
      </c>
      <c r="O2078">
        <v>61.091546990100902</v>
      </c>
      <c r="P2078" s="2">
        <f>E2078*0.55 + L2078*0.45</f>
        <v>0.15995306999999997</v>
      </c>
      <c r="Q2078" s="2">
        <f>F2078*0.55 + M2078*0.45</f>
        <v>70.194444444444429</v>
      </c>
      <c r="R2078" s="2">
        <f>P2078*0.55+Q2078*0.45</f>
        <v>31.675474188499994</v>
      </c>
      <c r="S2078" s="8">
        <f>E2078/SUM($E$2:$E$2772)</f>
        <v>1.9148616212907269E-4</v>
      </c>
      <c r="T2078" s="8">
        <f>Tabla13[[#This Row],[rsi_earning]]/SUM(Tabla13[rsi_earning])</f>
        <v>-7.2152706372122357E-5</v>
      </c>
      <c r="U2078" s="10">
        <f>Tabla13[[#This Row],[P(D)]]+Tabla13[[#This Row],[P_RSI(D)]]</f>
        <v>1.1933345575695033E-4</v>
      </c>
    </row>
    <row r="2079" spans="1:21" x14ac:dyDescent="0.2">
      <c r="A2079" t="s">
        <v>6401</v>
      </c>
      <c r="B2079" t="s">
        <v>6402</v>
      </c>
      <c r="C2079" s="1">
        <v>99.419998168945298</v>
      </c>
      <c r="D2079" s="1">
        <v>22041.87</v>
      </c>
      <c r="E2079" s="6">
        <f>D2079/100000</f>
        <v>0.2204187</v>
      </c>
      <c r="F2079" s="4">
        <v>85.6666666666666</v>
      </c>
      <c r="G2079" s="1">
        <v>257.3</v>
      </c>
      <c r="H2079">
        <v>99.125045369191795</v>
      </c>
      <c r="I2079">
        <v>104.845228040368</v>
      </c>
      <c r="J2079">
        <v>93.404862698015194</v>
      </c>
      <c r="K2079" s="1">
        <v>0</v>
      </c>
      <c r="L2079" s="6">
        <f>K2079/100000</f>
        <v>0</v>
      </c>
      <c r="M2079">
        <v>1</v>
      </c>
      <c r="N2079">
        <v>0</v>
      </c>
      <c r="O2079">
        <v>16.286604678788301</v>
      </c>
      <c r="P2079" s="2">
        <f>E2079*0.55 + L2079*0.45</f>
        <v>0.12123028500000001</v>
      </c>
      <c r="Q2079" s="2">
        <f>F2079*0.55 + M2079*0.45</f>
        <v>47.566666666666634</v>
      </c>
      <c r="R2079" s="2">
        <f>P2079*0.55+Q2079*0.45</f>
        <v>21.471676656749988</v>
      </c>
      <c r="S2079" s="8">
        <f>E2079/SUM($E$2:$E$2772)</f>
        <v>1.1906511570914272E-4</v>
      </c>
      <c r="T2079" s="8">
        <f>Tabla13[[#This Row],[rsi_earning]]/SUM(Tabla13[rsi_earning])</f>
        <v>0</v>
      </c>
      <c r="U2079" s="10">
        <f>Tabla13[[#This Row],[P(D)]]+Tabla13[[#This Row],[P_RSI(D)]]</f>
        <v>1.1906511570914272E-4</v>
      </c>
    </row>
    <row r="2080" spans="1:21" x14ac:dyDescent="0.2">
      <c r="A2080" t="s">
        <v>9699</v>
      </c>
      <c r="B2080" t="s">
        <v>9700</v>
      </c>
      <c r="C2080" s="1">
        <v>0.60379999876022294</v>
      </c>
      <c r="D2080" s="1">
        <v>61711.91</v>
      </c>
      <c r="E2080" s="6">
        <f>D2080/100000</f>
        <v>0.61711910000000003</v>
      </c>
      <c r="F2080" s="4">
        <v>110.714285714285</v>
      </c>
      <c r="G2080" s="1">
        <v>557.4</v>
      </c>
      <c r="H2080">
        <v>0.90692857731504095</v>
      </c>
      <c r="I2080">
        <v>1.0662390048539501</v>
      </c>
      <c r="J2080">
        <v>0.74761814977613195</v>
      </c>
      <c r="K2080" s="1">
        <v>-23270.04</v>
      </c>
      <c r="L2080" s="6">
        <f>K2080/100000</f>
        <v>-0.2327004</v>
      </c>
      <c r="M2080">
        <v>156.5</v>
      </c>
      <c r="N2080">
        <v>-148.69</v>
      </c>
      <c r="O2080">
        <v>34.230654431155003</v>
      </c>
      <c r="P2080" s="2">
        <f>E2080*0.55 + L2080*0.45</f>
        <v>0.23470032500000004</v>
      </c>
      <c r="Q2080" s="2">
        <f>F2080*0.55 + M2080*0.45</f>
        <v>131.31785714285675</v>
      </c>
      <c r="R2080" s="2">
        <f>P2080*0.55+Q2080*0.45</f>
        <v>59.222120893035544</v>
      </c>
      <c r="S2080" s="8">
        <f>E2080/SUM($E$2:$E$2772)</f>
        <v>3.3335355415770995E-4</v>
      </c>
      <c r="T2080" s="8">
        <f>Tabla13[[#This Row],[rsi_earning]]/SUM(Tabla13[rsi_earning])</f>
        <v>-2.1577712878125398E-4</v>
      </c>
      <c r="U2080" s="10">
        <f>Tabla13[[#This Row],[P(D)]]+Tabla13[[#This Row],[P_RSI(D)]]</f>
        <v>1.1757642537645597E-4</v>
      </c>
    </row>
    <row r="2081" spans="1:21" x14ac:dyDescent="0.2">
      <c r="A2081" t="s">
        <v>5902</v>
      </c>
      <c r="B2081" t="s">
        <v>5903</v>
      </c>
      <c r="C2081" s="1">
        <v>22.5</v>
      </c>
      <c r="D2081" s="1">
        <v>43492.5</v>
      </c>
      <c r="E2081" s="6">
        <f>D2081/100000</f>
        <v>0.43492500000000001</v>
      </c>
      <c r="F2081" s="4">
        <v>67.2</v>
      </c>
      <c r="G2081" s="1">
        <v>647.21</v>
      </c>
      <c r="H2081">
        <v>22.9777658743904</v>
      </c>
      <c r="I2081">
        <v>24.604295274947901</v>
      </c>
      <c r="J2081">
        <v>21.351236473832799</v>
      </c>
      <c r="K2081" s="1">
        <v>-12657.89</v>
      </c>
      <c r="L2081" s="6">
        <f>K2081/100000</f>
        <v>-0.12657889999999999</v>
      </c>
      <c r="M2081">
        <v>389</v>
      </c>
      <c r="N2081">
        <v>-32.54</v>
      </c>
      <c r="O2081">
        <v>54.6423211024888</v>
      </c>
      <c r="P2081" s="2">
        <f>E2081*0.55 + L2081*0.45</f>
        <v>0.18224824500000003</v>
      </c>
      <c r="Q2081" s="2">
        <f>F2081*0.55 + M2081*0.45</f>
        <v>212.01000000000002</v>
      </c>
      <c r="R2081" s="2">
        <f>P2081*0.55+Q2081*0.45</f>
        <v>95.504736534750009</v>
      </c>
      <c r="S2081" s="8">
        <f>E2081/SUM($E$2:$E$2772)</f>
        <v>2.3493648882694115E-4</v>
      </c>
      <c r="T2081" s="8">
        <f>Tabla13[[#This Row],[rsi_earning]]/SUM(Tabla13[rsi_earning])</f>
        <v>-1.1737337626531569E-4</v>
      </c>
      <c r="U2081" s="10">
        <f>Tabla13[[#This Row],[P(D)]]+Tabla13[[#This Row],[P_RSI(D)]]</f>
        <v>1.1756311256162547E-4</v>
      </c>
    </row>
    <row r="2082" spans="1:21" x14ac:dyDescent="0.2">
      <c r="A2082" t="s">
        <v>4512</v>
      </c>
      <c r="B2082" t="s">
        <v>4513</v>
      </c>
      <c r="C2082" s="1">
        <v>43.779998779296797</v>
      </c>
      <c r="D2082" s="1">
        <v>14081.3</v>
      </c>
      <c r="E2082" s="6">
        <f>D2082/100000</f>
        <v>0.14081299999999999</v>
      </c>
      <c r="F2082" s="4">
        <v>81.4444444444444</v>
      </c>
      <c r="G2082" s="1">
        <v>172.89</v>
      </c>
      <c r="H2082">
        <v>42.953746481306901</v>
      </c>
      <c r="I2082">
        <v>43.820361243997397</v>
      </c>
      <c r="J2082">
        <v>42.087131718616298</v>
      </c>
      <c r="K2082" s="1">
        <v>4403.43</v>
      </c>
      <c r="L2082" s="6">
        <f>K2082/100000</f>
        <v>4.4034300000000005E-2</v>
      </c>
      <c r="M2082">
        <v>535</v>
      </c>
      <c r="N2082">
        <v>8.23</v>
      </c>
      <c r="O2082">
        <v>61.069358321708201</v>
      </c>
      <c r="P2082" s="2">
        <f>E2082*0.55 + L2082*0.45</f>
        <v>9.7262585000000013E-2</v>
      </c>
      <c r="Q2082" s="2">
        <f>F2082*0.55 + M2082*0.45</f>
        <v>285.54444444444442</v>
      </c>
      <c r="R2082" s="2">
        <f>P2082*0.55+Q2082*0.45</f>
        <v>128.54849442175001</v>
      </c>
      <c r="S2082" s="8">
        <f>E2082/SUM($E$2:$E$2772)</f>
        <v>7.6063946200351936E-5</v>
      </c>
      <c r="T2082" s="8">
        <f>Tabla13[[#This Row],[rsi_earning]]/SUM(Tabla13[rsi_earning])</f>
        <v>4.0831880056469061E-5</v>
      </c>
      <c r="U2082" s="10">
        <f>Tabla13[[#This Row],[P(D)]]+Tabla13[[#This Row],[P_RSI(D)]]</f>
        <v>1.1689582625682099E-4</v>
      </c>
    </row>
    <row r="2083" spans="1:21" x14ac:dyDescent="0.2">
      <c r="A2083" t="s">
        <v>3794</v>
      </c>
      <c r="B2083" t="s">
        <v>3795</v>
      </c>
      <c r="C2083" s="1">
        <v>101.650001525878</v>
      </c>
      <c r="D2083" s="1">
        <v>21601.41</v>
      </c>
      <c r="E2083" s="6">
        <f>D2083/100000</f>
        <v>0.21601409999999999</v>
      </c>
      <c r="F2083" s="4">
        <v>53.7777777777777</v>
      </c>
      <c r="G2083" s="1">
        <v>401.68</v>
      </c>
      <c r="H2083">
        <v>100.68835680236</v>
      </c>
      <c r="I2083">
        <v>102.525032321315</v>
      </c>
      <c r="J2083">
        <v>98.851681283405696</v>
      </c>
      <c r="K2083" s="1">
        <v>0</v>
      </c>
      <c r="L2083" s="6">
        <f>K2083/100000</f>
        <v>0</v>
      </c>
      <c r="M2083">
        <v>1</v>
      </c>
      <c r="N2083">
        <v>0</v>
      </c>
      <c r="O2083">
        <v>49.245299940349803</v>
      </c>
      <c r="P2083" s="2">
        <f>E2083*0.55 + L2083*0.45</f>
        <v>0.118807755</v>
      </c>
      <c r="Q2083" s="2">
        <f>F2083*0.55 + M2083*0.45</f>
        <v>30.027777777777736</v>
      </c>
      <c r="R2083" s="2">
        <f>P2083*0.55+Q2083*0.45</f>
        <v>13.577844265249981</v>
      </c>
      <c r="S2083" s="8">
        <f>E2083/SUM($E$2:$E$2772)</f>
        <v>1.1668585202301948E-4</v>
      </c>
      <c r="T2083" s="8">
        <f>Tabla13[[#This Row],[rsi_earning]]/SUM(Tabla13[rsi_earning])</f>
        <v>0</v>
      </c>
      <c r="U2083" s="10">
        <f>Tabla13[[#This Row],[P(D)]]+Tabla13[[#This Row],[P_RSI(D)]]</f>
        <v>1.1668585202301948E-4</v>
      </c>
    </row>
    <row r="2084" spans="1:21" x14ac:dyDescent="0.2">
      <c r="A2084" t="s">
        <v>2973</v>
      </c>
      <c r="B2084" t="s">
        <v>2974</v>
      </c>
      <c r="C2084" s="1">
        <v>78.959999084472599</v>
      </c>
      <c r="D2084" s="1">
        <v>43838.78</v>
      </c>
      <c r="E2084" s="6">
        <f>D2084/100000</f>
        <v>0.43838779999999999</v>
      </c>
      <c r="F2084" s="4">
        <v>79.5</v>
      </c>
      <c r="G2084" s="1">
        <v>551.42999999999995</v>
      </c>
      <c r="H2084">
        <v>80.568452472216904</v>
      </c>
      <c r="I2084">
        <v>84.181592969323802</v>
      </c>
      <c r="J2084">
        <v>76.955311975110007</v>
      </c>
      <c r="K2084" s="1">
        <v>-12990.75</v>
      </c>
      <c r="L2084" s="6">
        <f>K2084/100000</f>
        <v>-0.12990750000000001</v>
      </c>
      <c r="M2084">
        <v>804</v>
      </c>
      <c r="N2084">
        <v>-16.16</v>
      </c>
      <c r="O2084">
        <v>54.557294188997197</v>
      </c>
      <c r="P2084" s="2">
        <f>E2084*0.55 + L2084*0.45</f>
        <v>0.182654915</v>
      </c>
      <c r="Q2084" s="2">
        <f>F2084*0.55 + M2084*0.45</f>
        <v>405.52500000000003</v>
      </c>
      <c r="R2084" s="2">
        <f>P2084*0.55+Q2084*0.45</f>
        <v>182.58671020325002</v>
      </c>
      <c r="S2084" s="8">
        <f>E2084/SUM($E$2:$E$2772)</f>
        <v>2.3680701379908561E-4</v>
      </c>
      <c r="T2084" s="8">
        <f>Tabla13[[#This Row],[rsi_earning]]/SUM(Tabla13[rsi_earning])</f>
        <v>-1.2045990190455517E-4</v>
      </c>
      <c r="U2084" s="10">
        <f>Tabla13[[#This Row],[P(D)]]+Tabla13[[#This Row],[P_RSI(D)]]</f>
        <v>1.1634711189453044E-4</v>
      </c>
    </row>
    <row r="2085" spans="1:21" x14ac:dyDescent="0.2">
      <c r="A2085" t="s">
        <v>9090</v>
      </c>
      <c r="B2085" t="s">
        <v>9091</v>
      </c>
      <c r="C2085" s="1">
        <v>16.1800003051757</v>
      </c>
      <c r="D2085" s="1">
        <v>21509.16</v>
      </c>
      <c r="E2085" s="6">
        <f>D2085/100000</f>
        <v>0.21509159999999999</v>
      </c>
      <c r="F2085" s="4">
        <v>43.8</v>
      </c>
      <c r="G2085" s="1">
        <v>491.08</v>
      </c>
      <c r="H2085">
        <v>15.985341720514199</v>
      </c>
      <c r="I2085">
        <v>16.291143812558602</v>
      </c>
      <c r="J2085">
        <v>15.679539628469801</v>
      </c>
      <c r="K2085" s="1">
        <v>0</v>
      </c>
      <c r="L2085" s="6">
        <f>K2085/100000</f>
        <v>0</v>
      </c>
      <c r="M2085">
        <v>1</v>
      </c>
      <c r="N2085">
        <v>0</v>
      </c>
      <c r="O2085">
        <v>63.926658145377402</v>
      </c>
      <c r="P2085" s="2">
        <f>E2085*0.55 + L2085*0.45</f>
        <v>0.11830038000000001</v>
      </c>
      <c r="Q2085" s="2">
        <f>F2085*0.55 + M2085*0.45</f>
        <v>24.54</v>
      </c>
      <c r="R2085" s="2">
        <f>P2085*0.55+Q2085*0.45</f>
        <v>11.108065208999999</v>
      </c>
      <c r="S2085" s="8">
        <f>E2085/SUM($E$2:$E$2772)</f>
        <v>1.1618753872545588E-4</v>
      </c>
      <c r="T2085" s="8">
        <f>Tabla13[[#This Row],[rsi_earning]]/SUM(Tabla13[rsi_earning])</f>
        <v>0</v>
      </c>
      <c r="U2085" s="10">
        <f>Tabla13[[#This Row],[P(D)]]+Tabla13[[#This Row],[P_RSI(D)]]</f>
        <v>1.1618753872545588E-4</v>
      </c>
    </row>
    <row r="2086" spans="1:21" x14ac:dyDescent="0.2">
      <c r="A2086" t="s">
        <v>2061</v>
      </c>
      <c r="B2086" t="s">
        <v>2062</v>
      </c>
      <c r="C2086" s="1">
        <v>17</v>
      </c>
      <c r="D2086" s="1">
        <v>14862.74</v>
      </c>
      <c r="E2086" s="6">
        <f>D2086/100000</f>
        <v>0.14862739999999999</v>
      </c>
      <c r="F2086" s="4">
        <v>78.400000000000006</v>
      </c>
      <c r="G2086" s="1">
        <v>189.58</v>
      </c>
      <c r="H2086">
        <v>16.685602179443599</v>
      </c>
      <c r="I2086">
        <v>17.125964016220198</v>
      </c>
      <c r="J2086">
        <v>16.245240342667</v>
      </c>
      <c r="K2086" s="1">
        <v>3870.76</v>
      </c>
      <c r="L2086" s="6">
        <f>K2086/100000</f>
        <v>3.8707600000000002E-2</v>
      </c>
      <c r="M2086">
        <v>263</v>
      </c>
      <c r="N2086">
        <v>14.72</v>
      </c>
      <c r="O2086">
        <v>64.000021127523098</v>
      </c>
      <c r="P2086" s="2">
        <f>E2086*0.55 + L2086*0.45</f>
        <v>9.9163490000000007E-2</v>
      </c>
      <c r="Q2086" s="2">
        <f>F2086*0.55 + M2086*0.45</f>
        <v>161.47000000000003</v>
      </c>
      <c r="R2086" s="2">
        <f>P2086*0.55+Q2086*0.45</f>
        <v>72.71603991950002</v>
      </c>
      <c r="S2086" s="8">
        <f>E2086/SUM($E$2:$E$2772)</f>
        <v>8.0285105476754183E-5</v>
      </c>
      <c r="T2086" s="8">
        <f>Tabla13[[#This Row],[rsi_earning]]/SUM(Tabla13[rsi_earning])</f>
        <v>3.5892567395729733E-5</v>
      </c>
      <c r="U2086" s="10">
        <f>Tabla13[[#This Row],[P(D)]]+Tabla13[[#This Row],[P_RSI(D)]]</f>
        <v>1.1617767287248391E-4</v>
      </c>
    </row>
    <row r="2087" spans="1:21" x14ac:dyDescent="0.2">
      <c r="A2087" t="s">
        <v>2691</v>
      </c>
      <c r="B2087" t="s">
        <v>2692</v>
      </c>
      <c r="C2087" s="1">
        <v>357.13000488281199</v>
      </c>
      <c r="D2087" s="1">
        <v>21505.919999999998</v>
      </c>
      <c r="E2087" s="6">
        <f>D2087/100000</f>
        <v>0.21505919999999998</v>
      </c>
      <c r="F2087" s="4">
        <v>84.8</v>
      </c>
      <c r="G2087" s="1">
        <v>253.61</v>
      </c>
      <c r="H2087">
        <v>311.61036570294698</v>
      </c>
      <c r="I2087">
        <v>326.601763262129</v>
      </c>
      <c r="J2087">
        <v>296.61896814376502</v>
      </c>
      <c r="K2087" s="1">
        <v>0</v>
      </c>
      <c r="L2087" s="6">
        <f>K2087/100000</f>
        <v>0</v>
      </c>
      <c r="M2087">
        <v>1</v>
      </c>
      <c r="N2087">
        <v>0</v>
      </c>
      <c r="O2087">
        <v>82.621747810048603</v>
      </c>
      <c r="P2087" s="2">
        <f>E2087*0.55 + L2087*0.45</f>
        <v>0.11828255999999999</v>
      </c>
      <c r="Q2087" s="2">
        <f>F2087*0.55 + M2087*0.45</f>
        <v>47.09</v>
      </c>
      <c r="R2087" s="2">
        <f>P2087*0.55+Q2087*0.45</f>
        <v>21.255555408000003</v>
      </c>
      <c r="S2087" s="8">
        <f>E2087/SUM($E$2:$E$2772)</f>
        <v>1.161700369901268E-4</v>
      </c>
      <c r="T2087" s="8">
        <f>Tabla13[[#This Row],[rsi_earning]]/SUM(Tabla13[rsi_earning])</f>
        <v>0</v>
      </c>
      <c r="U2087" s="10">
        <f>Tabla13[[#This Row],[P(D)]]+Tabla13[[#This Row],[P_RSI(D)]]</f>
        <v>1.161700369901268E-4</v>
      </c>
    </row>
    <row r="2088" spans="1:21" x14ac:dyDescent="0.2">
      <c r="A2088" t="s">
        <v>4126</v>
      </c>
      <c r="B2088" t="s">
        <v>4127</v>
      </c>
      <c r="C2088" s="1">
        <v>35.169998168945298</v>
      </c>
      <c r="D2088" s="1">
        <v>36081.9</v>
      </c>
      <c r="E2088" s="6">
        <f>D2088/100000</f>
        <v>0.360819</v>
      </c>
      <c r="F2088" s="4">
        <v>94.8</v>
      </c>
      <c r="G2088" s="1">
        <v>380.61</v>
      </c>
      <c r="H2088">
        <v>33.317081731222501</v>
      </c>
      <c r="I2088">
        <v>34.4783604892665</v>
      </c>
      <c r="J2088">
        <v>32.155802973178602</v>
      </c>
      <c r="K2088" s="1">
        <v>-8546.5</v>
      </c>
      <c r="L2088" s="6">
        <f>K2088/100000</f>
        <v>-8.5464999999999999E-2</v>
      </c>
      <c r="M2088">
        <v>389</v>
      </c>
      <c r="N2088">
        <v>-21.97</v>
      </c>
      <c r="O2088">
        <v>72.171178191625799</v>
      </c>
      <c r="P2088" s="2">
        <f>E2088*0.55 + L2088*0.45</f>
        <v>0.15999120000000003</v>
      </c>
      <c r="Q2088" s="2">
        <f>F2088*0.55 + M2088*0.45</f>
        <v>227.19</v>
      </c>
      <c r="R2088" s="2">
        <f>P2088*0.55+Q2088*0.45</f>
        <v>102.32349516000001</v>
      </c>
      <c r="S2088" s="8">
        <f>E2088/SUM($E$2:$E$2772)</f>
        <v>1.9490613085485563E-4</v>
      </c>
      <c r="T2088" s="8">
        <f>Tabla13[[#This Row],[rsi_earning]]/SUM(Tabla13[rsi_earning])</f>
        <v>-7.9249508429250103E-5</v>
      </c>
      <c r="U2088" s="10">
        <f>Tabla13[[#This Row],[P(D)]]+Tabla13[[#This Row],[P_RSI(D)]]</f>
        <v>1.1565662242560553E-4</v>
      </c>
    </row>
    <row r="2089" spans="1:21" x14ac:dyDescent="0.2">
      <c r="A2089" t="s">
        <v>3313</v>
      </c>
      <c r="B2089" t="s">
        <v>3314</v>
      </c>
      <c r="C2089" s="1">
        <v>7.0500001907348597</v>
      </c>
      <c r="D2089" s="1">
        <v>45511.040000000001</v>
      </c>
      <c r="E2089" s="6">
        <f>D2089/100000</f>
        <v>0.45511040000000003</v>
      </c>
      <c r="F2089" s="4">
        <v>86.285714285714207</v>
      </c>
      <c r="G2089" s="1">
        <v>527.45000000000005</v>
      </c>
      <c r="H2089">
        <v>6.2537874759161598</v>
      </c>
      <c r="I2089">
        <v>7.5059092740383804</v>
      </c>
      <c r="J2089">
        <v>5.0016656777939303</v>
      </c>
      <c r="K2089" s="1">
        <v>-14063.24</v>
      </c>
      <c r="L2089" s="6">
        <f>K2089/100000</f>
        <v>-0.14063239999999999</v>
      </c>
      <c r="M2089">
        <v>968</v>
      </c>
      <c r="N2089">
        <v>-14.53</v>
      </c>
      <c r="O2089">
        <v>66.025636714984103</v>
      </c>
      <c r="P2089" s="2">
        <f>E2089*0.55 + L2089*0.45</f>
        <v>0.18702614000000006</v>
      </c>
      <c r="Q2089" s="2">
        <f>F2089*0.55 + M2089*0.45</f>
        <v>483.05714285714282</v>
      </c>
      <c r="R2089" s="2">
        <f>P2089*0.55+Q2089*0.45</f>
        <v>217.47857866271428</v>
      </c>
      <c r="S2089" s="8">
        <f>E2089/SUM($E$2:$E$2772)</f>
        <v>2.4584017797235093E-4</v>
      </c>
      <c r="T2089" s="8">
        <f>Tabla13[[#This Row],[rsi_earning]]/SUM(Tabla13[rsi_earning])</f>
        <v>-1.3040482734716751E-4</v>
      </c>
      <c r="U2089" s="10">
        <f>Tabla13[[#This Row],[P(D)]]+Tabla13[[#This Row],[P_RSI(D)]]</f>
        <v>1.1543535062518342E-4</v>
      </c>
    </row>
    <row r="2090" spans="1:21" x14ac:dyDescent="0.2">
      <c r="A2090" t="s">
        <v>3181</v>
      </c>
      <c r="B2090" t="s">
        <v>3182</v>
      </c>
      <c r="C2090" s="1">
        <v>62.4799995422363</v>
      </c>
      <c r="D2090" s="1">
        <v>21279.38</v>
      </c>
      <c r="E2090" s="6">
        <f>D2090/100000</f>
        <v>0.21279380000000001</v>
      </c>
      <c r="F2090" s="4">
        <v>50</v>
      </c>
      <c r="G2090" s="1">
        <v>425.59</v>
      </c>
      <c r="H2090">
        <v>63.211854898579297</v>
      </c>
      <c r="I2090">
        <v>64.280135603099495</v>
      </c>
      <c r="J2090">
        <v>62.143574194059099</v>
      </c>
      <c r="K2090" s="1">
        <v>0</v>
      </c>
      <c r="L2090" s="6">
        <f>K2090/100000</f>
        <v>0</v>
      </c>
      <c r="M2090">
        <v>1</v>
      </c>
      <c r="N2090">
        <v>0</v>
      </c>
      <c r="O2090">
        <v>30.995125527165499</v>
      </c>
      <c r="P2090" s="2">
        <f>E2090*0.55 + L2090*0.45</f>
        <v>0.11703659000000001</v>
      </c>
      <c r="Q2090" s="2">
        <f>F2090*0.55 + M2090*0.45</f>
        <v>27.950000000000003</v>
      </c>
      <c r="R2090" s="2">
        <f>P2090*0.55+Q2090*0.45</f>
        <v>12.641870124500002</v>
      </c>
      <c r="S2090" s="8">
        <f>E2090/SUM($E$2:$E$2772)</f>
        <v>1.1494631997733484E-4</v>
      </c>
      <c r="T2090" s="8">
        <f>Tabla13[[#This Row],[rsi_earning]]/SUM(Tabla13[rsi_earning])</f>
        <v>0</v>
      </c>
      <c r="U2090" s="10">
        <f>Tabla13[[#This Row],[P(D)]]+Tabla13[[#This Row],[P_RSI(D)]]</f>
        <v>1.1494631997733484E-4</v>
      </c>
    </row>
    <row r="2091" spans="1:21" x14ac:dyDescent="0.2">
      <c r="A2091" t="s">
        <v>1092</v>
      </c>
      <c r="B2091" t="s">
        <v>1093</v>
      </c>
      <c r="C2091" s="1">
        <v>59</v>
      </c>
      <c r="D2091" s="1">
        <v>42171.6</v>
      </c>
      <c r="E2091" s="6">
        <f>D2091/100000</f>
        <v>0.42171599999999998</v>
      </c>
      <c r="F2091" s="4">
        <v>69.25</v>
      </c>
      <c r="G2091" s="1">
        <v>608.98</v>
      </c>
      <c r="H2091">
        <v>60.180002340942302</v>
      </c>
      <c r="I2091">
        <v>62.516780913220103</v>
      </c>
      <c r="J2091">
        <v>57.843223768664501</v>
      </c>
      <c r="K2091" s="1">
        <v>-12175.17</v>
      </c>
      <c r="L2091" s="6">
        <f>K2091/100000</f>
        <v>-0.1217517</v>
      </c>
      <c r="M2091">
        <v>164</v>
      </c>
      <c r="N2091">
        <v>-74.239999999999995</v>
      </c>
      <c r="O2091">
        <v>41.6666666666666</v>
      </c>
      <c r="P2091" s="2">
        <f>E2091*0.55 + L2091*0.45</f>
        <v>0.177155535</v>
      </c>
      <c r="Q2091" s="2">
        <f>F2091*0.55 + M2091*0.45</f>
        <v>111.8875</v>
      </c>
      <c r="R2091" s="2">
        <f>P2091*0.55+Q2091*0.45</f>
        <v>50.446810544249999</v>
      </c>
      <c r="S2091" s="8">
        <f>E2091/SUM($E$2:$E$2772)</f>
        <v>2.2780129061824984E-4</v>
      </c>
      <c r="T2091" s="8">
        <f>Tabla13[[#This Row],[rsi_earning]]/SUM(Tabla13[rsi_earning])</f>
        <v>-1.1289723717809079E-4</v>
      </c>
      <c r="U2091" s="10">
        <f>Tabla13[[#This Row],[P(D)]]+Tabla13[[#This Row],[P_RSI(D)]]</f>
        <v>1.1490405344015905E-4</v>
      </c>
    </row>
    <row r="2092" spans="1:21" x14ac:dyDescent="0.2">
      <c r="A2092" t="s">
        <v>89</v>
      </c>
      <c r="B2092" t="s">
        <v>90</v>
      </c>
      <c r="C2092" s="1">
        <v>5.3699998855590803</v>
      </c>
      <c r="D2092" s="1">
        <v>68236.69</v>
      </c>
      <c r="E2092" s="6">
        <f>D2092/100000</f>
        <v>0.6823669</v>
      </c>
      <c r="F2092" s="4">
        <v>110.625</v>
      </c>
      <c r="G2092" s="1">
        <v>616.83000000000004</v>
      </c>
      <c r="H2092">
        <v>4.6013079877016798</v>
      </c>
      <c r="I2092">
        <v>4.8942489639551301</v>
      </c>
      <c r="J2092">
        <v>4.3083670114482304</v>
      </c>
      <c r="K2092" s="1">
        <v>-27397.83</v>
      </c>
      <c r="L2092" s="6">
        <f>K2092/100000</f>
        <v>-0.27397830000000001</v>
      </c>
      <c r="M2092">
        <v>385</v>
      </c>
      <c r="N2092">
        <v>-71.16</v>
      </c>
      <c r="O2092">
        <v>96.644312914132399</v>
      </c>
      <c r="P2092" s="2">
        <f>E2092*0.55 + L2092*0.45</f>
        <v>0.25201156000000002</v>
      </c>
      <c r="Q2092" s="2">
        <f>F2092*0.55 + M2092*0.45</f>
        <v>234.09375</v>
      </c>
      <c r="R2092" s="2">
        <f>P2092*0.55+Q2092*0.45</f>
        <v>105.48079385800001</v>
      </c>
      <c r="S2092" s="8">
        <f>E2092/SUM($E$2:$E$2772)</f>
        <v>3.6859891608374888E-4</v>
      </c>
      <c r="T2092" s="8">
        <f>Tabla13[[#This Row],[rsi_earning]]/SUM(Tabla13[rsi_earning])</f>
        <v>-2.5405306962243744E-4</v>
      </c>
      <c r="U2092" s="10">
        <f>Tabla13[[#This Row],[P(D)]]+Tabla13[[#This Row],[P_RSI(D)]]</f>
        <v>1.1454584646131144E-4</v>
      </c>
    </row>
    <row r="2093" spans="1:21" x14ac:dyDescent="0.2">
      <c r="A2093" t="s">
        <v>4864</v>
      </c>
      <c r="B2093" t="s">
        <v>4865</v>
      </c>
      <c r="C2093" s="1">
        <v>55.020000457763601</v>
      </c>
      <c r="D2093" s="1">
        <v>21197.22</v>
      </c>
      <c r="E2093" s="6">
        <f>D2093/100000</f>
        <v>0.2119722</v>
      </c>
      <c r="F2093" s="4">
        <v>51.692307692307601</v>
      </c>
      <c r="G2093" s="1">
        <v>410.07</v>
      </c>
      <c r="H2093">
        <v>54.392710915408202</v>
      </c>
      <c r="I2093">
        <v>55.303033336188598</v>
      </c>
      <c r="J2093">
        <v>53.482388494627799</v>
      </c>
      <c r="K2093" s="1">
        <v>0</v>
      </c>
      <c r="L2093" s="6">
        <f>K2093/100000</f>
        <v>0</v>
      </c>
      <c r="M2093">
        <v>1</v>
      </c>
      <c r="N2093">
        <v>0</v>
      </c>
      <c r="O2093">
        <v>45.871553211519597</v>
      </c>
      <c r="P2093" s="2">
        <f>E2093*0.55 + L2093*0.45</f>
        <v>0.11658471000000001</v>
      </c>
      <c r="Q2093" s="2">
        <f>F2093*0.55 + M2093*0.45</f>
        <v>28.880769230769182</v>
      </c>
      <c r="R2093" s="2">
        <f>P2093*0.55+Q2093*0.45</f>
        <v>13.060467744346132</v>
      </c>
      <c r="S2093" s="8">
        <f>E2093/SUM($E$2:$E$2772)</f>
        <v>1.1450251054071883E-4</v>
      </c>
      <c r="T2093" s="8">
        <f>Tabla13[[#This Row],[rsi_earning]]/SUM(Tabla13[rsi_earning])</f>
        <v>0</v>
      </c>
      <c r="U2093" s="10">
        <f>Tabla13[[#This Row],[P(D)]]+Tabla13[[#This Row],[P_RSI(D)]]</f>
        <v>1.1450251054071883E-4</v>
      </c>
    </row>
    <row r="2094" spans="1:21" x14ac:dyDescent="0.2">
      <c r="A2094" t="s">
        <v>9380</v>
      </c>
      <c r="B2094" t="s">
        <v>9381</v>
      </c>
      <c r="C2094" s="1">
        <v>79.779998779296804</v>
      </c>
      <c r="D2094" s="1">
        <v>21094</v>
      </c>
      <c r="E2094" s="6">
        <f>D2094/100000</f>
        <v>0.21093999999999999</v>
      </c>
      <c r="F2094" s="4">
        <v>58.090909090909001</v>
      </c>
      <c r="G2094" s="1">
        <v>363.12</v>
      </c>
      <c r="H2094">
        <v>78.652554771532806</v>
      </c>
      <c r="I2094">
        <v>79.972108958013195</v>
      </c>
      <c r="J2094">
        <v>77.333000585052503</v>
      </c>
      <c r="K2094" s="1">
        <v>0</v>
      </c>
      <c r="L2094" s="6">
        <f>K2094/100000</f>
        <v>0</v>
      </c>
      <c r="M2094">
        <v>1</v>
      </c>
      <c r="N2094">
        <v>0</v>
      </c>
      <c r="O2094">
        <v>55.287136497847897</v>
      </c>
      <c r="P2094" s="2">
        <f>E2094*0.55 + L2094*0.45</f>
        <v>0.11601700000000001</v>
      </c>
      <c r="Q2094" s="2">
        <f>F2094*0.55 + M2094*0.45</f>
        <v>32.399999999999956</v>
      </c>
      <c r="R2094" s="2">
        <f>P2094*0.55+Q2094*0.45</f>
        <v>14.64380934999998</v>
      </c>
      <c r="S2094" s="8">
        <f>E2094/SUM($E$2:$E$2772)</f>
        <v>1.139449398244639E-4</v>
      </c>
      <c r="T2094" s="8">
        <f>Tabla13[[#This Row],[rsi_earning]]/SUM(Tabla13[rsi_earning])</f>
        <v>0</v>
      </c>
      <c r="U2094" s="10">
        <f>Tabla13[[#This Row],[P(D)]]+Tabla13[[#This Row],[P_RSI(D)]]</f>
        <v>1.139449398244639E-4</v>
      </c>
    </row>
    <row r="2095" spans="1:21" x14ac:dyDescent="0.2">
      <c r="A2095" t="s">
        <v>5014</v>
      </c>
      <c r="B2095" t="s">
        <v>5015</v>
      </c>
      <c r="C2095" s="1">
        <v>52.779998779296797</v>
      </c>
      <c r="D2095" s="1">
        <v>21029.66</v>
      </c>
      <c r="E2095" s="6">
        <f>D2095/100000</f>
        <v>0.2102966</v>
      </c>
      <c r="F2095" s="4">
        <v>55.5555555555555</v>
      </c>
      <c r="G2095" s="1">
        <v>378.53</v>
      </c>
      <c r="H2095">
        <v>52.066582521835699</v>
      </c>
      <c r="I2095">
        <v>53.071749081379103</v>
      </c>
      <c r="J2095">
        <v>51.061415962292301</v>
      </c>
      <c r="K2095" s="1">
        <v>0</v>
      </c>
      <c r="L2095" s="6">
        <f>K2095/100000</f>
        <v>0</v>
      </c>
      <c r="M2095">
        <v>1</v>
      </c>
      <c r="N2095">
        <v>0</v>
      </c>
      <c r="O2095">
        <v>51.225500336629402</v>
      </c>
      <c r="P2095" s="2">
        <f>E2095*0.55 + L2095*0.45</f>
        <v>0.11566313</v>
      </c>
      <c r="Q2095" s="2">
        <f>F2095*0.55 + M2095*0.45</f>
        <v>31.005555555555528</v>
      </c>
      <c r="R2095" s="2">
        <f>P2095*0.55+Q2095*0.45</f>
        <v>14.016114721499989</v>
      </c>
      <c r="S2095" s="8">
        <f>E2095/SUM($E$2:$E$2772)</f>
        <v>1.1359738993215776E-4</v>
      </c>
      <c r="T2095" s="8">
        <f>Tabla13[[#This Row],[rsi_earning]]/SUM(Tabla13[rsi_earning])</f>
        <v>0</v>
      </c>
      <c r="U2095" s="10">
        <f>Tabla13[[#This Row],[P(D)]]+Tabla13[[#This Row],[P_RSI(D)]]</f>
        <v>1.1359738993215776E-4</v>
      </c>
    </row>
    <row r="2096" spans="1:21" x14ac:dyDescent="0.2">
      <c r="A2096" t="s">
        <v>2581</v>
      </c>
      <c r="B2096" t="s">
        <v>2582</v>
      </c>
      <c r="C2096" s="1">
        <v>139.46000671386699</v>
      </c>
      <c r="D2096" s="1">
        <v>41336.879999999997</v>
      </c>
      <c r="E2096" s="6">
        <f>D2096/100000</f>
        <v>0.41336879999999998</v>
      </c>
      <c r="F2096" s="4">
        <v>76.875</v>
      </c>
      <c r="G2096" s="1">
        <v>537.72</v>
      </c>
      <c r="H2096">
        <v>132.407925847315</v>
      </c>
      <c r="I2096">
        <v>140.29321041575</v>
      </c>
      <c r="J2096">
        <v>124.522641278881</v>
      </c>
      <c r="K2096" s="1">
        <v>-11866.8</v>
      </c>
      <c r="L2096" s="6">
        <f>K2096/100000</f>
        <v>-0.118668</v>
      </c>
      <c r="M2096">
        <v>317</v>
      </c>
      <c r="N2096">
        <v>-37.43</v>
      </c>
      <c r="O2096">
        <v>48.737604792561299</v>
      </c>
      <c r="P2096" s="2">
        <f>E2096*0.55 + L2096*0.45</f>
        <v>0.17395224000000001</v>
      </c>
      <c r="Q2096" s="2">
        <f>F2096*0.55 + M2096*0.45</f>
        <v>184.93125000000001</v>
      </c>
      <c r="R2096" s="2">
        <f>P2096*0.55+Q2096*0.45</f>
        <v>83.314736232000001</v>
      </c>
      <c r="S2096" s="8">
        <f>E2096/SUM($E$2:$E$2772)</f>
        <v>2.2329232502754743E-4</v>
      </c>
      <c r="T2096" s="8">
        <f>Tabla13[[#This Row],[rsi_earning]]/SUM(Tabla13[rsi_earning])</f>
        <v>-1.1003780104466448E-4</v>
      </c>
      <c r="U2096" s="10">
        <f>Tabla13[[#This Row],[P(D)]]+Tabla13[[#This Row],[P_RSI(D)]]</f>
        <v>1.1325452398288295E-4</v>
      </c>
    </row>
    <row r="2097" spans="1:21" x14ac:dyDescent="0.2">
      <c r="A2097" t="s">
        <v>9557</v>
      </c>
      <c r="B2097" t="s">
        <v>9558</v>
      </c>
      <c r="C2097" s="1">
        <v>47.389999389648402</v>
      </c>
      <c r="D2097" s="1">
        <v>11652.72</v>
      </c>
      <c r="E2097" s="6">
        <f>D2097/100000</f>
        <v>0.1165272</v>
      </c>
      <c r="F2097" s="4">
        <v>99.3333333333333</v>
      </c>
      <c r="G2097" s="1">
        <v>117.31</v>
      </c>
      <c r="H2097">
        <v>47.567117369592303</v>
      </c>
      <c r="I2097">
        <v>49.820030842024003</v>
      </c>
      <c r="J2097">
        <v>45.314203897160503</v>
      </c>
      <c r="K2097" s="1">
        <v>5389.17</v>
      </c>
      <c r="L2097" s="6">
        <f>K2097/100000</f>
        <v>5.3891700000000001E-2</v>
      </c>
      <c r="M2097">
        <v>176</v>
      </c>
      <c r="N2097">
        <v>30.62</v>
      </c>
      <c r="O2097">
        <v>57.549835565998499</v>
      </c>
      <c r="P2097" s="2">
        <f>E2097*0.55 + L2097*0.45</f>
        <v>8.8341224999999995E-2</v>
      </c>
      <c r="Q2097" s="2">
        <f>F2097*0.55 + M2097*0.45</f>
        <v>133.83333333333331</v>
      </c>
      <c r="R2097" s="2">
        <f>P2097*0.55+Q2097*0.45</f>
        <v>60.273587673749994</v>
      </c>
      <c r="S2097" s="8">
        <f>E2097/SUM($E$2:$E$2772)</f>
        <v>6.2945315217186271E-5</v>
      </c>
      <c r="T2097" s="8">
        <f>Tabla13[[#This Row],[rsi_earning]]/SUM(Tabla13[rsi_earning])</f>
        <v>4.9972394938473264E-5</v>
      </c>
      <c r="U2097" s="10">
        <f>Tabla13[[#This Row],[P(D)]]+Tabla13[[#This Row],[P_RSI(D)]]</f>
        <v>1.1291771015565954E-4</v>
      </c>
    </row>
    <row r="2098" spans="1:21" x14ac:dyDescent="0.2">
      <c r="A2098" t="s">
        <v>5630</v>
      </c>
      <c r="B2098" t="s">
        <v>5631</v>
      </c>
      <c r="C2098" s="1">
        <v>104.400001525878</v>
      </c>
      <c r="D2098" s="1">
        <v>20871.72</v>
      </c>
      <c r="E2098" s="6">
        <f>D2098/100000</f>
        <v>0.20871720000000002</v>
      </c>
      <c r="F2098" s="4">
        <v>84.5</v>
      </c>
      <c r="G2098" s="1">
        <v>247</v>
      </c>
      <c r="H2098">
        <v>99.603172506527102</v>
      </c>
      <c r="I2098">
        <v>103.207353546368</v>
      </c>
      <c r="J2098">
        <v>95.998991466686107</v>
      </c>
      <c r="K2098" s="1">
        <v>0</v>
      </c>
      <c r="L2098" s="6">
        <f>K2098/100000</f>
        <v>0</v>
      </c>
      <c r="M2098">
        <v>1</v>
      </c>
      <c r="N2098">
        <v>0</v>
      </c>
      <c r="O2098">
        <v>66.897091629520702</v>
      </c>
      <c r="P2098" s="2">
        <f>E2098*0.55 + L2098*0.45</f>
        <v>0.11479446000000001</v>
      </c>
      <c r="Q2098" s="2">
        <f>F2098*0.55 + M2098*0.45</f>
        <v>46.925000000000004</v>
      </c>
      <c r="R2098" s="2">
        <f>P2098*0.55+Q2098*0.45</f>
        <v>21.179386953000002</v>
      </c>
      <c r="S2098" s="8">
        <f>E2098/SUM($E$2:$E$2772)</f>
        <v>1.1274423435256756E-4</v>
      </c>
      <c r="T2098" s="8">
        <f>Tabla13[[#This Row],[rsi_earning]]/SUM(Tabla13[rsi_earning])</f>
        <v>0</v>
      </c>
      <c r="U2098" s="10">
        <f>Tabla13[[#This Row],[P(D)]]+Tabla13[[#This Row],[P_RSI(D)]]</f>
        <v>1.1274423435256756E-4</v>
      </c>
    </row>
    <row r="2099" spans="1:21" x14ac:dyDescent="0.2">
      <c r="A2099" t="s">
        <v>4622</v>
      </c>
      <c r="B2099" t="s">
        <v>4623</v>
      </c>
      <c r="C2099" s="1">
        <v>31.996999740600501</v>
      </c>
      <c r="D2099" s="1">
        <v>20809.189999999999</v>
      </c>
      <c r="E2099" s="6">
        <f>D2099/100000</f>
        <v>0.2080919</v>
      </c>
      <c r="F2099" s="4">
        <v>54</v>
      </c>
      <c r="G2099" s="1">
        <v>385.36</v>
      </c>
      <c r="H2099">
        <v>30.102674528092201</v>
      </c>
      <c r="I2099">
        <v>30.5931537931238</v>
      </c>
      <c r="J2099">
        <v>29.612195263060599</v>
      </c>
      <c r="K2099" s="1">
        <v>0</v>
      </c>
      <c r="L2099" s="6">
        <f>K2099/100000</f>
        <v>0</v>
      </c>
      <c r="M2099">
        <v>1</v>
      </c>
      <c r="N2099">
        <v>0</v>
      </c>
      <c r="O2099">
        <v>84.355835680676293</v>
      </c>
      <c r="P2099" s="2">
        <f>E2099*0.55 + L2099*0.45</f>
        <v>0.114450545</v>
      </c>
      <c r="Q2099" s="2">
        <f>F2099*0.55 + M2099*0.45</f>
        <v>30.150000000000002</v>
      </c>
      <c r="R2099" s="2">
        <f>P2099*0.55+Q2099*0.45</f>
        <v>13.630447799750002</v>
      </c>
      <c r="S2099" s="8">
        <f>E2099/SUM($E$2:$E$2772)</f>
        <v>1.1240646166425696E-4</v>
      </c>
      <c r="T2099" s="8">
        <f>Tabla13[[#This Row],[rsi_earning]]/SUM(Tabla13[rsi_earning])</f>
        <v>0</v>
      </c>
      <c r="U2099" s="10">
        <f>Tabla13[[#This Row],[P(D)]]+Tabla13[[#This Row],[P_RSI(D)]]</f>
        <v>1.1240646166425696E-4</v>
      </c>
    </row>
    <row r="2100" spans="1:21" x14ac:dyDescent="0.2">
      <c r="A2100" t="s">
        <v>5060</v>
      </c>
      <c r="B2100" t="s">
        <v>5061</v>
      </c>
      <c r="C2100" s="1">
        <v>84.779998779296804</v>
      </c>
      <c r="D2100" s="1">
        <v>20666.02</v>
      </c>
      <c r="E2100" s="6">
        <f>D2100/100000</f>
        <v>0.20666020000000002</v>
      </c>
      <c r="F2100" s="4">
        <v>42.25</v>
      </c>
      <c r="G2100" s="1">
        <v>489.14</v>
      </c>
      <c r="H2100">
        <v>84.295554985381997</v>
      </c>
      <c r="I2100">
        <v>84.9745879237379</v>
      </c>
      <c r="J2100">
        <v>83.616522047026194</v>
      </c>
      <c r="K2100" s="1">
        <v>0</v>
      </c>
      <c r="L2100" s="6">
        <f>K2100/100000</f>
        <v>0</v>
      </c>
      <c r="M2100">
        <v>1</v>
      </c>
      <c r="N2100">
        <v>0</v>
      </c>
      <c r="O2100">
        <v>57.709661636909999</v>
      </c>
      <c r="P2100" s="2">
        <f>E2100*0.55 + L2100*0.45</f>
        <v>0.11366311000000001</v>
      </c>
      <c r="Q2100" s="2">
        <f>F2100*0.55 + M2100*0.45</f>
        <v>23.6875</v>
      </c>
      <c r="R2100" s="2">
        <f>P2100*0.55+Q2100*0.45</f>
        <v>10.721889710500001</v>
      </c>
      <c r="S2100" s="8">
        <f>E2100/SUM($E$2:$E$2772)</f>
        <v>1.1163309022997857E-4</v>
      </c>
      <c r="T2100" s="8">
        <f>Tabla13[[#This Row],[rsi_earning]]/SUM(Tabla13[rsi_earning])</f>
        <v>0</v>
      </c>
      <c r="U2100" s="10">
        <f>Tabla13[[#This Row],[P(D)]]+Tabla13[[#This Row],[P_RSI(D)]]</f>
        <v>1.1163309022997857E-4</v>
      </c>
    </row>
    <row r="2101" spans="1:21" x14ac:dyDescent="0.2">
      <c r="A2101" t="s">
        <v>4614</v>
      </c>
      <c r="B2101" t="s">
        <v>4615</v>
      </c>
      <c r="C2101" s="1">
        <v>41.891101837158203</v>
      </c>
      <c r="D2101" s="1">
        <v>24574.52</v>
      </c>
      <c r="E2101" s="6">
        <f>D2101/100000</f>
        <v>0.2457452</v>
      </c>
      <c r="F2101" s="4">
        <v>37.733333333333299</v>
      </c>
      <c r="G2101" s="1">
        <v>651.27</v>
      </c>
      <c r="H2101">
        <v>41.586973131315297</v>
      </c>
      <c r="I2101">
        <v>42.037684624630302</v>
      </c>
      <c r="J2101">
        <v>41.136261638000299</v>
      </c>
      <c r="K2101" s="1">
        <v>-2354.66</v>
      </c>
      <c r="L2101" s="6">
        <f>K2101/100000</f>
        <v>-2.3546599999999997E-2</v>
      </c>
      <c r="M2101">
        <v>446</v>
      </c>
      <c r="N2101">
        <v>-5.28</v>
      </c>
      <c r="O2101">
        <v>50.009020027301503</v>
      </c>
      <c r="P2101" s="2">
        <f>E2101*0.55 + L2101*0.45</f>
        <v>0.12456389000000002</v>
      </c>
      <c r="Q2101" s="2">
        <f>F2101*0.55 + M2101*0.45</f>
        <v>221.45333333333332</v>
      </c>
      <c r="R2101" s="2">
        <f>P2101*0.55+Q2101*0.45</f>
        <v>99.722510139500002</v>
      </c>
      <c r="S2101" s="8">
        <f>E2101/SUM($E$2:$E$2772)</f>
        <v>1.3274590891320208E-4</v>
      </c>
      <c r="T2101" s="8">
        <f>Tabla13[[#This Row],[rsi_earning]]/SUM(Tabla13[rsi_earning])</f>
        <v>-2.183415989212169E-5</v>
      </c>
      <c r="U2101" s="10">
        <f>Tabla13[[#This Row],[P(D)]]+Tabla13[[#This Row],[P_RSI(D)]]</f>
        <v>1.109117490210804E-4</v>
      </c>
    </row>
    <row r="2102" spans="1:21" x14ac:dyDescent="0.2">
      <c r="A2102" t="s">
        <v>6648</v>
      </c>
      <c r="B2102" t="s">
        <v>6649</v>
      </c>
      <c r="C2102" s="1">
        <v>130.02000427246</v>
      </c>
      <c r="D2102" s="1">
        <v>14988.86</v>
      </c>
      <c r="E2102" s="6">
        <f>D2102/100000</f>
        <v>0.14988860000000001</v>
      </c>
      <c r="F2102" s="4">
        <v>102.5</v>
      </c>
      <c r="G2102" s="1">
        <v>146.22999999999999</v>
      </c>
      <c r="H2102">
        <v>129.72378448338199</v>
      </c>
      <c r="I2102">
        <v>136.10076863925599</v>
      </c>
      <c r="J2102">
        <v>123.34680032750801</v>
      </c>
      <c r="K2102" s="1">
        <v>3157.95</v>
      </c>
      <c r="L2102" s="6">
        <f>K2102/100000</f>
        <v>3.1579499999999996E-2</v>
      </c>
      <c r="M2102">
        <v>76</v>
      </c>
      <c r="N2102">
        <v>41.55</v>
      </c>
      <c r="O2102">
        <v>53.683444629938698</v>
      </c>
      <c r="P2102" s="2">
        <f>E2102*0.55 + L2102*0.45</f>
        <v>9.6649505000000011E-2</v>
      </c>
      <c r="Q2102" s="2">
        <f>F2102*0.55 + M2102*0.45</f>
        <v>90.575000000000017</v>
      </c>
      <c r="R2102" s="2">
        <f>P2102*0.55+Q2102*0.45</f>
        <v>40.811907227750005</v>
      </c>
      <c r="S2102" s="8">
        <f>E2102/SUM($E$2:$E$2772)</f>
        <v>8.0966376729748468E-5</v>
      </c>
      <c r="T2102" s="8">
        <f>Tabla13[[#This Row],[rsi_earning]]/SUM(Tabla13[rsi_earning])</f>
        <v>2.9282862592189827E-5</v>
      </c>
      <c r="U2102" s="10">
        <f>Tabla13[[#This Row],[P(D)]]+Tabla13[[#This Row],[P_RSI(D)]]</f>
        <v>1.1024923932193829E-4</v>
      </c>
    </row>
    <row r="2103" spans="1:21" x14ac:dyDescent="0.2">
      <c r="A2103" t="s">
        <v>4890</v>
      </c>
      <c r="B2103" t="s">
        <v>4891</v>
      </c>
      <c r="C2103" s="1">
        <v>85.350997924804602</v>
      </c>
      <c r="D2103" s="1">
        <v>20390.38</v>
      </c>
      <c r="E2103" s="6">
        <f>D2103/100000</f>
        <v>0.20390380000000002</v>
      </c>
      <c r="F2103" s="4">
        <v>64</v>
      </c>
      <c r="G2103" s="1">
        <v>318.60000000000002</v>
      </c>
      <c r="H2103">
        <v>83.419043823817503</v>
      </c>
      <c r="I2103">
        <v>84.954617256774299</v>
      </c>
      <c r="J2103">
        <v>81.883470390860595</v>
      </c>
      <c r="K2103" s="1">
        <v>0</v>
      </c>
      <c r="L2103" s="6">
        <f>K2103/100000</f>
        <v>0</v>
      </c>
      <c r="M2103">
        <v>1</v>
      </c>
      <c r="N2103">
        <v>0</v>
      </c>
      <c r="O2103">
        <v>59.1770269221634</v>
      </c>
      <c r="P2103" s="2">
        <f>E2103*0.55 + L2103*0.45</f>
        <v>0.11214709000000002</v>
      </c>
      <c r="Q2103" s="2">
        <f>F2103*0.55 + M2103*0.45</f>
        <v>35.650000000000006</v>
      </c>
      <c r="R2103" s="2">
        <f>P2103*0.55+Q2103*0.45</f>
        <v>16.104180899500005</v>
      </c>
      <c r="S2103" s="8">
        <f>E2103/SUM($E$2:$E$2772)</f>
        <v>1.10144146302169E-4</v>
      </c>
      <c r="T2103" s="8">
        <f>Tabla13[[#This Row],[rsi_earning]]/SUM(Tabla13[rsi_earning])</f>
        <v>0</v>
      </c>
      <c r="U2103" s="10">
        <f>Tabla13[[#This Row],[P(D)]]+Tabla13[[#This Row],[P_RSI(D)]]</f>
        <v>1.10144146302169E-4</v>
      </c>
    </row>
    <row r="2104" spans="1:21" x14ac:dyDescent="0.2">
      <c r="A2104" t="s">
        <v>7481</v>
      </c>
      <c r="B2104" t="s">
        <v>7482</v>
      </c>
      <c r="C2104" s="1">
        <v>3.0699999332427899</v>
      </c>
      <c r="D2104" s="1">
        <v>9630.82</v>
      </c>
      <c r="E2104" s="6">
        <f>D2104/100000</f>
        <v>9.6308199999999997E-2</v>
      </c>
      <c r="F2104" s="4">
        <v>90.5555555555555</v>
      </c>
      <c r="G2104" s="1">
        <v>106.35</v>
      </c>
      <c r="H2104">
        <v>3.1594163290437098</v>
      </c>
      <c r="I2104">
        <v>3.4102074779347999</v>
      </c>
      <c r="J2104">
        <v>2.9086251801526299</v>
      </c>
      <c r="K2104" s="1">
        <v>6225.73</v>
      </c>
      <c r="L2104" s="6">
        <f>K2104/100000</f>
        <v>6.2257299999999995E-2</v>
      </c>
      <c r="M2104">
        <v>317</v>
      </c>
      <c r="N2104">
        <v>19.64</v>
      </c>
      <c r="O2104">
        <v>44.318169811039503</v>
      </c>
      <c r="P2104" s="2">
        <f>E2104*0.55 + L2104*0.45</f>
        <v>8.0985294999999999E-2</v>
      </c>
      <c r="Q2104" s="2">
        <f>F2104*0.55 + M2104*0.45</f>
        <v>192.45555555555552</v>
      </c>
      <c r="R2104" s="2">
        <f>P2104*0.55+Q2104*0.45</f>
        <v>86.649541912249987</v>
      </c>
      <c r="S2104" s="8">
        <f>E2104/SUM($E$2:$E$2772)</f>
        <v>5.2023476124027852E-5</v>
      </c>
      <c r="T2104" s="8">
        <f>Tabla13[[#This Row],[rsi_earning]]/SUM(Tabla13[rsi_earning])</f>
        <v>5.7729601838557915E-5</v>
      </c>
      <c r="U2104" s="10">
        <f>Tabla13[[#This Row],[P(D)]]+Tabla13[[#This Row],[P_RSI(D)]]</f>
        <v>1.0975307796258577E-4</v>
      </c>
    </row>
    <row r="2105" spans="1:21" x14ac:dyDescent="0.2">
      <c r="A2105" t="s">
        <v>5108</v>
      </c>
      <c r="B2105" t="s">
        <v>5109</v>
      </c>
      <c r="C2105" s="1">
        <v>109.70400238037099</v>
      </c>
      <c r="D2105" s="1">
        <v>20301.689999999999</v>
      </c>
      <c r="E2105" s="6">
        <f>D2105/100000</f>
        <v>0.2030169</v>
      </c>
      <c r="F2105" s="4">
        <v>56</v>
      </c>
      <c r="G2105" s="1">
        <v>362.53</v>
      </c>
      <c r="H2105">
        <v>107.766893454859</v>
      </c>
      <c r="I2105">
        <v>109.45014811121401</v>
      </c>
      <c r="J2105">
        <v>106.083638798504</v>
      </c>
      <c r="K2105" s="1">
        <v>0</v>
      </c>
      <c r="L2105" s="6">
        <f>K2105/100000</f>
        <v>0</v>
      </c>
      <c r="M2105">
        <v>1</v>
      </c>
      <c r="N2105">
        <v>0</v>
      </c>
      <c r="O2105">
        <v>58.047871056591902</v>
      </c>
      <c r="P2105" s="2">
        <f>E2105*0.55 + L2105*0.45</f>
        <v>0.11165929500000001</v>
      </c>
      <c r="Q2105" s="2">
        <f>F2105*0.55 + M2105*0.45</f>
        <v>31.250000000000004</v>
      </c>
      <c r="R2105" s="2">
        <f>P2105*0.55+Q2105*0.45</f>
        <v>14.123912612250002</v>
      </c>
      <c r="S2105" s="8">
        <f>E2105/SUM($E$2:$E$2772)</f>
        <v>1.0966506330638669E-4</v>
      </c>
      <c r="T2105" s="8">
        <f>Tabla13[[#This Row],[rsi_earning]]/SUM(Tabla13[rsi_earning])</f>
        <v>0</v>
      </c>
      <c r="U2105" s="10">
        <f>Tabla13[[#This Row],[P(D)]]+Tabla13[[#This Row],[P_RSI(D)]]</f>
        <v>1.0966506330638669E-4</v>
      </c>
    </row>
    <row r="2106" spans="1:21" x14ac:dyDescent="0.2">
      <c r="A2106" t="s">
        <v>4710</v>
      </c>
      <c r="B2106" t="s">
        <v>4711</v>
      </c>
      <c r="C2106" s="1">
        <v>40.759998321533203</v>
      </c>
      <c r="D2106" s="1">
        <v>20253.32</v>
      </c>
      <c r="E2106" s="6">
        <f>D2106/100000</f>
        <v>0.2025332</v>
      </c>
      <c r="F2106" s="4">
        <v>59</v>
      </c>
      <c r="G2106" s="1">
        <v>343.28</v>
      </c>
      <c r="H2106">
        <v>40.485716292836997</v>
      </c>
      <c r="I2106">
        <v>41.316311792971</v>
      </c>
      <c r="J2106">
        <v>39.655120792702903</v>
      </c>
      <c r="K2106" s="1">
        <v>0</v>
      </c>
      <c r="L2106" s="6">
        <f>K2106/100000</f>
        <v>0</v>
      </c>
      <c r="M2106">
        <v>1</v>
      </c>
      <c r="N2106">
        <v>0</v>
      </c>
      <c r="O2106">
        <v>40.318249244648797</v>
      </c>
      <c r="P2106" s="2">
        <f>E2106*0.55 + L2106*0.45</f>
        <v>0.11139326000000001</v>
      </c>
      <c r="Q2106" s="2">
        <f>F2106*0.55 + M2106*0.45</f>
        <v>32.900000000000006</v>
      </c>
      <c r="R2106" s="2">
        <f>P2106*0.55+Q2106*0.45</f>
        <v>14.866266293000002</v>
      </c>
      <c r="S2106" s="8">
        <f>E2106/SUM($E$2:$E$2772)</f>
        <v>1.0940377968358829E-4</v>
      </c>
      <c r="T2106" s="8">
        <f>Tabla13[[#This Row],[rsi_earning]]/SUM(Tabla13[rsi_earning])</f>
        <v>0</v>
      </c>
      <c r="U2106" s="10">
        <f>Tabla13[[#This Row],[P(D)]]+Tabla13[[#This Row],[P_RSI(D)]]</f>
        <v>1.0940377968358829E-4</v>
      </c>
    </row>
    <row r="2107" spans="1:21" x14ac:dyDescent="0.2">
      <c r="A2107" t="s">
        <v>992</v>
      </c>
      <c r="B2107" t="s">
        <v>993</v>
      </c>
      <c r="C2107" s="1">
        <v>29.75</v>
      </c>
      <c r="D2107" s="1">
        <v>20233.27</v>
      </c>
      <c r="E2107" s="6">
        <f>D2107/100000</f>
        <v>0.2023327</v>
      </c>
      <c r="F2107" s="4">
        <v>81.714285714285694</v>
      </c>
      <c r="G2107" s="1">
        <v>247.61</v>
      </c>
      <c r="H2107">
        <v>27.644731946885301</v>
      </c>
      <c r="I2107">
        <v>28.8844993238901</v>
      </c>
      <c r="J2107">
        <v>26.404964569880399</v>
      </c>
      <c r="K2107" s="1">
        <v>0</v>
      </c>
      <c r="L2107" s="6">
        <f>K2107/100000</f>
        <v>0</v>
      </c>
      <c r="M2107">
        <v>1</v>
      </c>
      <c r="N2107">
        <v>0</v>
      </c>
      <c r="O2107">
        <v>73.667682921360495</v>
      </c>
      <c r="P2107" s="2">
        <f>E2107*0.55 + L2107*0.45</f>
        <v>0.11128298500000001</v>
      </c>
      <c r="Q2107" s="2">
        <f>F2107*0.55 + M2107*0.45</f>
        <v>45.392857142857139</v>
      </c>
      <c r="R2107" s="2">
        <f>P2107*0.55+Q2107*0.45</f>
        <v>20.487991356035714</v>
      </c>
      <c r="S2107" s="8">
        <f>E2107/SUM($E$2:$E$2772)</f>
        <v>1.092954741918143E-4</v>
      </c>
      <c r="T2107" s="8">
        <f>Tabla13[[#This Row],[rsi_earning]]/SUM(Tabla13[rsi_earning])</f>
        <v>0</v>
      </c>
      <c r="U2107" s="10">
        <f>Tabla13[[#This Row],[P(D)]]+Tabla13[[#This Row],[P_RSI(D)]]</f>
        <v>1.092954741918143E-4</v>
      </c>
    </row>
    <row r="2108" spans="1:21" x14ac:dyDescent="0.2">
      <c r="A2108" t="s">
        <v>1498</v>
      </c>
      <c r="B2108" t="s">
        <v>1499</v>
      </c>
      <c r="C2108" s="1">
        <v>31.569999694824201</v>
      </c>
      <c r="D2108" s="1">
        <v>20073.55</v>
      </c>
      <c r="E2108" s="6">
        <f>D2108/100000</f>
        <v>0.20073549999999998</v>
      </c>
      <c r="F2108" s="4">
        <v>52.2</v>
      </c>
      <c r="G2108" s="1">
        <v>384.55</v>
      </c>
      <c r="H2108">
        <v>31.0255588748363</v>
      </c>
      <c r="I2108">
        <v>31.815783568860201</v>
      </c>
      <c r="J2108">
        <v>30.235334180812298</v>
      </c>
      <c r="K2108" s="1">
        <v>0</v>
      </c>
      <c r="L2108" s="6">
        <f>K2108/100000</f>
        <v>0</v>
      </c>
      <c r="M2108">
        <v>1</v>
      </c>
      <c r="N2108">
        <v>0</v>
      </c>
      <c r="O2108">
        <v>54.296856082534397</v>
      </c>
      <c r="P2108" s="2">
        <f>E2108*0.55 + L2108*0.45</f>
        <v>0.110404525</v>
      </c>
      <c r="Q2108" s="2">
        <f>F2108*0.55 + M2108*0.45</f>
        <v>29.160000000000004</v>
      </c>
      <c r="R2108" s="2">
        <f>P2108*0.55+Q2108*0.45</f>
        <v>13.182722488750002</v>
      </c>
      <c r="S2108" s="8">
        <f>E2108/SUM($E$2:$E$2772)</f>
        <v>1.0843270346133344E-4</v>
      </c>
      <c r="T2108" s="8">
        <f>Tabla13[[#This Row],[rsi_earning]]/SUM(Tabla13[rsi_earning])</f>
        <v>0</v>
      </c>
      <c r="U2108" s="10">
        <f>Tabla13[[#This Row],[P(D)]]+Tabla13[[#This Row],[P_RSI(D)]]</f>
        <v>1.0843270346133344E-4</v>
      </c>
    </row>
    <row r="2109" spans="1:21" x14ac:dyDescent="0.2">
      <c r="A2109" t="s">
        <v>4742</v>
      </c>
      <c r="B2109" t="s">
        <v>4743</v>
      </c>
      <c r="C2109" s="1">
        <v>46.869998931884702</v>
      </c>
      <c r="D2109" s="1">
        <v>22662.73</v>
      </c>
      <c r="E2109" s="6">
        <f>D2109/100000</f>
        <v>0.2266273</v>
      </c>
      <c r="F2109" s="4">
        <v>53.181818181818102</v>
      </c>
      <c r="G2109" s="1">
        <v>426.14</v>
      </c>
      <c r="H2109">
        <v>47.337782878793902</v>
      </c>
      <c r="I2109">
        <v>48.131394764417998</v>
      </c>
      <c r="J2109">
        <v>46.544170993169899</v>
      </c>
      <c r="K2109" s="1">
        <v>-1521.34</v>
      </c>
      <c r="L2109" s="6">
        <f>K2109/100000</f>
        <v>-1.5213399999999998E-2</v>
      </c>
      <c r="M2109">
        <v>572</v>
      </c>
      <c r="N2109">
        <v>-2.66</v>
      </c>
      <c r="O2109">
        <v>30.294867232019701</v>
      </c>
      <c r="P2109" s="2">
        <f>E2109*0.55 + L2109*0.45</f>
        <v>0.11779898500000001</v>
      </c>
      <c r="Q2109" s="2">
        <f>F2109*0.55 + M2109*0.45</f>
        <v>286.64999999999998</v>
      </c>
      <c r="R2109" s="2">
        <f>P2109*0.55+Q2109*0.45</f>
        <v>129.05728944175002</v>
      </c>
      <c r="S2109" s="8">
        <f>E2109/SUM($E$2:$E$2772)</f>
        <v>1.2241885873272366E-4</v>
      </c>
      <c r="T2109" s="8">
        <f>Tabla13[[#This Row],[rsi_earning]]/SUM(Tabla13[rsi_earning])</f>
        <v>-1.410699668329203E-5</v>
      </c>
      <c r="U2109" s="10">
        <f>Tabla13[[#This Row],[P(D)]]+Tabla13[[#This Row],[P_RSI(D)]]</f>
        <v>1.0831186204943163E-4</v>
      </c>
    </row>
    <row r="2110" spans="1:21" x14ac:dyDescent="0.2">
      <c r="A2110" t="s">
        <v>3784</v>
      </c>
      <c r="B2110" t="s">
        <v>3785</v>
      </c>
      <c r="C2110" s="1">
        <v>43.7299995422363</v>
      </c>
      <c r="D2110" s="1">
        <v>14720.33</v>
      </c>
      <c r="E2110" s="6">
        <f>D2110/100000</f>
        <v>0.14720330000000001</v>
      </c>
      <c r="F2110" s="4">
        <v>44</v>
      </c>
      <c r="G2110" s="1">
        <v>334.55</v>
      </c>
      <c r="H2110">
        <v>43.634444979126798</v>
      </c>
      <c r="I2110">
        <v>44.069544337527397</v>
      </c>
      <c r="J2110">
        <v>43.199345620726099</v>
      </c>
      <c r="K2110" s="1">
        <v>3052.73</v>
      </c>
      <c r="L2110" s="6">
        <f>K2110/100000</f>
        <v>3.05273E-2</v>
      </c>
      <c r="M2110">
        <v>858</v>
      </c>
      <c r="N2110">
        <v>3.56</v>
      </c>
      <c r="O2110">
        <v>53.2188917577475</v>
      </c>
      <c r="P2110" s="2">
        <f>E2110*0.55 + L2110*0.45</f>
        <v>9.4699100000000008E-2</v>
      </c>
      <c r="Q2110" s="2">
        <f>F2110*0.55 + M2110*0.45</f>
        <v>410.3</v>
      </c>
      <c r="R2110" s="2">
        <f>P2110*0.55+Q2110*0.45</f>
        <v>184.68708450500003</v>
      </c>
      <c r="S2110" s="8">
        <f>E2110/SUM($E$2:$E$2772)</f>
        <v>7.9515839387799895E-5</v>
      </c>
      <c r="T2110" s="8">
        <f>Tabla13[[#This Row],[rsi_earning]]/SUM(Tabla13[rsi_earning])</f>
        <v>2.8307184445939819E-5</v>
      </c>
      <c r="U2110" s="10">
        <f>Tabla13[[#This Row],[P(D)]]+Tabla13[[#This Row],[P_RSI(D)]]</f>
        <v>1.0782302383373971E-4</v>
      </c>
    </row>
    <row r="2111" spans="1:21" x14ac:dyDescent="0.2">
      <c r="A2111" t="s">
        <v>9645</v>
      </c>
      <c r="B2111" t="s">
        <v>9646</v>
      </c>
      <c r="C2111" s="1">
        <v>38.659999847412102</v>
      </c>
      <c r="D2111" s="1">
        <v>19858.12</v>
      </c>
      <c r="E2111" s="6">
        <f>D2111/100000</f>
        <v>0.19858119999999999</v>
      </c>
      <c r="F2111" s="4">
        <v>52.8333333333333</v>
      </c>
      <c r="G2111" s="1">
        <v>375.86</v>
      </c>
      <c r="H2111">
        <v>38.007536309988097</v>
      </c>
      <c r="I2111">
        <v>38.676584021194301</v>
      </c>
      <c r="J2111">
        <v>37.338488598781801</v>
      </c>
      <c r="K2111" s="1">
        <v>0</v>
      </c>
      <c r="L2111" s="6">
        <f>K2111/100000</f>
        <v>0</v>
      </c>
      <c r="M2111">
        <v>1</v>
      </c>
      <c r="N2111">
        <v>0</v>
      </c>
      <c r="O2111">
        <v>53.105562654880998</v>
      </c>
      <c r="P2111" s="2">
        <f>E2111*0.55 + L2111*0.45</f>
        <v>0.10921966</v>
      </c>
      <c r="Q2111" s="2">
        <f>F2111*0.55 + M2111*0.45</f>
        <v>29.508333333333315</v>
      </c>
      <c r="R2111" s="2">
        <f>P2111*0.55+Q2111*0.45</f>
        <v>13.338820812999991</v>
      </c>
      <c r="S2111" s="8">
        <f>E2111/SUM($E$2:$E$2772)</f>
        <v>1.0726900011505562E-4</v>
      </c>
      <c r="T2111" s="8">
        <f>Tabla13[[#This Row],[rsi_earning]]/SUM(Tabla13[rsi_earning])</f>
        <v>0</v>
      </c>
      <c r="U2111" s="10">
        <f>Tabla13[[#This Row],[P(D)]]+Tabla13[[#This Row],[P_RSI(D)]]</f>
        <v>1.0726900011505562E-4</v>
      </c>
    </row>
    <row r="2112" spans="1:21" x14ac:dyDescent="0.2">
      <c r="A2112" t="s">
        <v>3942</v>
      </c>
      <c r="B2112" t="s">
        <v>3943</v>
      </c>
      <c r="C2112" s="1">
        <v>8.9399995803833008</v>
      </c>
      <c r="D2112" s="1">
        <v>19837.54</v>
      </c>
      <c r="E2112" s="6">
        <f>D2112/100000</f>
        <v>0.19837540000000001</v>
      </c>
      <c r="F2112" s="4">
        <v>94.6</v>
      </c>
      <c r="G2112" s="1">
        <v>209.7</v>
      </c>
      <c r="H2112">
        <v>8.7186644140977201</v>
      </c>
      <c r="I2112">
        <v>9.1555868263467897</v>
      </c>
      <c r="J2112">
        <v>8.2817420018486398</v>
      </c>
      <c r="K2112" s="1">
        <v>0</v>
      </c>
      <c r="L2112" s="6">
        <f>K2112/100000</f>
        <v>0</v>
      </c>
      <c r="M2112">
        <v>1</v>
      </c>
      <c r="N2112">
        <v>0</v>
      </c>
      <c r="O2112">
        <v>58.741268534981202</v>
      </c>
      <c r="P2112" s="2">
        <f>E2112*0.55 + L2112*0.45</f>
        <v>0.10910647000000001</v>
      </c>
      <c r="Q2112" s="2">
        <f>F2112*0.55 + M2112*0.45</f>
        <v>52.480000000000004</v>
      </c>
      <c r="R2112" s="2">
        <f>P2112*0.55+Q2112*0.45</f>
        <v>23.676008558500005</v>
      </c>
      <c r="S2112" s="8">
        <f>E2112/SUM($E$2:$E$2772)</f>
        <v>1.0715783168509509E-4</v>
      </c>
      <c r="T2112" s="8">
        <f>Tabla13[[#This Row],[rsi_earning]]/SUM(Tabla13[rsi_earning])</f>
        <v>0</v>
      </c>
      <c r="U2112" s="10">
        <f>Tabla13[[#This Row],[P(D)]]+Tabla13[[#This Row],[P_RSI(D)]]</f>
        <v>1.0715783168509509E-4</v>
      </c>
    </row>
    <row r="2113" spans="1:21" x14ac:dyDescent="0.2">
      <c r="A2113" t="s">
        <v>4594</v>
      </c>
      <c r="B2113" t="s">
        <v>4595</v>
      </c>
      <c r="C2113" s="1">
        <v>86.400001525878906</v>
      </c>
      <c r="D2113" s="1">
        <v>19829.72</v>
      </c>
      <c r="E2113" s="6">
        <f>D2113/100000</f>
        <v>0.19829720000000001</v>
      </c>
      <c r="F2113" s="4">
        <v>67.5</v>
      </c>
      <c r="G2113" s="1">
        <v>293.77</v>
      </c>
      <c r="H2113">
        <v>84.218766157846602</v>
      </c>
      <c r="I2113">
        <v>86.264523563482996</v>
      </c>
      <c r="J2113">
        <v>82.173008752210293</v>
      </c>
      <c r="K2113" s="1">
        <v>0</v>
      </c>
      <c r="L2113" s="6">
        <f>K2113/100000</f>
        <v>0</v>
      </c>
      <c r="M2113">
        <v>1</v>
      </c>
      <c r="N2113">
        <v>0</v>
      </c>
      <c r="O2113">
        <v>64.630776635447603</v>
      </c>
      <c r="P2113" s="2">
        <f>E2113*0.55 + L2113*0.45</f>
        <v>0.10906346000000001</v>
      </c>
      <c r="Q2113" s="2">
        <f>F2113*0.55 + M2113*0.45</f>
        <v>37.575000000000003</v>
      </c>
      <c r="R2113" s="2">
        <f>P2113*0.55+Q2113*0.45</f>
        <v>16.968734903000001</v>
      </c>
      <c r="S2113" s="8">
        <f>E2113/SUM($E$2:$E$2772)</f>
        <v>1.0711558984241816E-4</v>
      </c>
      <c r="T2113" s="8">
        <f>Tabla13[[#This Row],[rsi_earning]]/SUM(Tabla13[rsi_earning])</f>
        <v>0</v>
      </c>
      <c r="U2113" s="10">
        <f>Tabla13[[#This Row],[P(D)]]+Tabla13[[#This Row],[P_RSI(D)]]</f>
        <v>1.0711558984241816E-4</v>
      </c>
    </row>
    <row r="2114" spans="1:21" x14ac:dyDescent="0.2">
      <c r="A2114" t="s">
        <v>2781</v>
      </c>
      <c r="B2114" t="s">
        <v>2782</v>
      </c>
      <c r="C2114" s="1">
        <v>39.25</v>
      </c>
      <c r="D2114" s="1">
        <v>19812.45</v>
      </c>
      <c r="E2114" s="6">
        <f>D2114/100000</f>
        <v>0.19812450000000001</v>
      </c>
      <c r="F2114" s="4">
        <v>89.3333333333333</v>
      </c>
      <c r="G2114" s="1">
        <v>221.78</v>
      </c>
      <c r="H2114">
        <v>39.639884180423799</v>
      </c>
      <c r="I2114">
        <v>41.716379437256698</v>
      </c>
      <c r="J2114">
        <v>37.5633889235908</v>
      </c>
      <c r="K2114" s="1">
        <v>0</v>
      </c>
      <c r="L2114" s="6">
        <f>K2114/100000</f>
        <v>0</v>
      </c>
      <c r="M2114">
        <v>1</v>
      </c>
      <c r="N2114">
        <v>0</v>
      </c>
      <c r="O2114">
        <v>60.023862328657302</v>
      </c>
      <c r="P2114" s="2">
        <f>E2114*0.55 + L2114*0.45</f>
        <v>0.10896847500000001</v>
      </c>
      <c r="Q2114" s="2">
        <f>F2114*0.55 + M2114*0.45</f>
        <v>49.583333333333321</v>
      </c>
      <c r="R2114" s="2">
        <f>P2114*0.55+Q2114*0.45</f>
        <v>22.372432661249995</v>
      </c>
      <c r="S2114" s="8">
        <f>E2114/SUM($E$2:$E$2772)</f>
        <v>1.0702230127169812E-4</v>
      </c>
      <c r="T2114" s="8">
        <f>Tabla13[[#This Row],[rsi_earning]]/SUM(Tabla13[rsi_earning])</f>
        <v>0</v>
      </c>
      <c r="U2114" s="10">
        <f>Tabla13[[#This Row],[P(D)]]+Tabla13[[#This Row],[P_RSI(D)]]</f>
        <v>1.0702230127169812E-4</v>
      </c>
    </row>
    <row r="2115" spans="1:21" x14ac:dyDescent="0.2">
      <c r="A2115" t="s">
        <v>7676</v>
      </c>
      <c r="B2115" t="s">
        <v>7677</v>
      </c>
      <c r="C2115" s="1">
        <v>35.389999389648402</v>
      </c>
      <c r="D2115" s="1">
        <v>19748.169999999998</v>
      </c>
      <c r="E2115" s="6">
        <f>D2115/100000</f>
        <v>0.19748169999999998</v>
      </c>
      <c r="F2115" s="4">
        <v>59.4166666666666</v>
      </c>
      <c r="G2115" s="1">
        <v>332.37</v>
      </c>
      <c r="H2115">
        <v>34.6592022811815</v>
      </c>
      <c r="I2115">
        <v>35.200970607789898</v>
      </c>
      <c r="J2115">
        <v>34.117433954573201</v>
      </c>
      <c r="K2115" s="1">
        <v>0</v>
      </c>
      <c r="L2115" s="6">
        <f>K2115/100000</f>
        <v>0</v>
      </c>
      <c r="M2115">
        <v>1</v>
      </c>
      <c r="N2115">
        <v>0</v>
      </c>
      <c r="O2115">
        <v>64.971680790351598</v>
      </c>
      <c r="P2115" s="2">
        <f>E2115*0.55 + L2115*0.45</f>
        <v>0.108614935</v>
      </c>
      <c r="Q2115" s="2">
        <f>F2115*0.55 + M2115*0.45</f>
        <v>33.129166666666634</v>
      </c>
      <c r="R2115" s="2">
        <f>P2115*0.55+Q2115*0.45</f>
        <v>14.967863214249986</v>
      </c>
      <c r="S2115" s="8">
        <f>E2115/SUM($E$2:$E$2772)</f>
        <v>1.0667507548560176E-4</v>
      </c>
      <c r="T2115" s="8">
        <f>Tabla13[[#This Row],[rsi_earning]]/SUM(Tabla13[rsi_earning])</f>
        <v>0</v>
      </c>
      <c r="U2115" s="10">
        <f>Tabla13[[#This Row],[P(D)]]+Tabla13[[#This Row],[P_RSI(D)]]</f>
        <v>1.0667507548560176E-4</v>
      </c>
    </row>
    <row r="2116" spans="1:21" x14ac:dyDescent="0.2">
      <c r="A2116" t="s">
        <v>4544</v>
      </c>
      <c r="B2116" t="s">
        <v>4545</v>
      </c>
      <c r="C2116" s="1">
        <v>18.2600002288818</v>
      </c>
      <c r="D2116" s="1">
        <v>4570.55</v>
      </c>
      <c r="E2116" s="6">
        <f>D2116/100000</f>
        <v>4.5705500000000003E-2</v>
      </c>
      <c r="F2116" s="4">
        <v>56.6</v>
      </c>
      <c r="G2116" s="1">
        <v>80.75</v>
      </c>
      <c r="H2116">
        <v>18.2023942607285</v>
      </c>
      <c r="I2116">
        <v>18.584479440905501</v>
      </c>
      <c r="J2116">
        <v>17.8203090805514</v>
      </c>
      <c r="K2116" s="1">
        <v>8797.83</v>
      </c>
      <c r="L2116" s="6">
        <f>K2116/100000</f>
        <v>8.7978299999999995E-2</v>
      </c>
      <c r="M2116">
        <v>57</v>
      </c>
      <c r="N2116">
        <v>154.35</v>
      </c>
      <c r="O2116">
        <v>47.783769414802698</v>
      </c>
      <c r="P2116" s="2">
        <f>E2116*0.55 + L2116*0.45</f>
        <v>6.472826000000001E-2</v>
      </c>
      <c r="Q2116" s="2">
        <f>F2116*0.55 + M2116*0.45</f>
        <v>56.78</v>
      </c>
      <c r="R2116" s="2">
        <f>P2116*0.55+Q2116*0.45</f>
        <v>25.586600543000003</v>
      </c>
      <c r="S2116" s="8">
        <f>E2116/SUM($E$2:$E$2772)</f>
        <v>2.4689060619830455E-5</v>
      </c>
      <c r="T2116" s="8">
        <f>Tabla13[[#This Row],[rsi_earning]]/SUM(Tabla13[rsi_earning])</f>
        <v>8.1580027232681145E-5</v>
      </c>
      <c r="U2116" s="10">
        <f>Tabla13[[#This Row],[P(D)]]+Tabla13[[#This Row],[P_RSI(D)]]</f>
        <v>1.062690878525116E-4</v>
      </c>
    </row>
    <row r="2117" spans="1:21" x14ac:dyDescent="0.2">
      <c r="A2117" t="s">
        <v>4444</v>
      </c>
      <c r="B2117" t="s">
        <v>4445</v>
      </c>
      <c r="C2117" s="1">
        <v>23.629999160766602</v>
      </c>
      <c r="D2117" s="1">
        <v>15832.21</v>
      </c>
      <c r="E2117" s="6">
        <f>D2117/100000</f>
        <v>0.15832209999999999</v>
      </c>
      <c r="F2117" s="4">
        <v>72.636363636363598</v>
      </c>
      <c r="G2117" s="1">
        <v>217.97</v>
      </c>
      <c r="H2117">
        <v>22.615617731946202</v>
      </c>
      <c r="I2117">
        <v>23.0602118452762</v>
      </c>
      <c r="J2117">
        <v>22.1710236186162</v>
      </c>
      <c r="K2117" s="1">
        <v>2188.9899999999998</v>
      </c>
      <c r="L2117" s="6">
        <f>K2117/100000</f>
        <v>2.1889899999999997E-2</v>
      </c>
      <c r="M2117">
        <v>254</v>
      </c>
      <c r="N2117">
        <v>8.6199999999999992</v>
      </c>
      <c r="O2117">
        <v>75.401079336649602</v>
      </c>
      <c r="P2117" s="2">
        <f>E2117*0.55 + L2117*0.45</f>
        <v>9.6927609999999997E-2</v>
      </c>
      <c r="Q2117" s="2">
        <f>F2117*0.55 + M2117*0.45</f>
        <v>154.24999999999997</v>
      </c>
      <c r="R2117" s="2">
        <f>P2117*0.55+Q2117*0.45</f>
        <v>69.46581018549999</v>
      </c>
      <c r="S2117" s="8">
        <f>E2117/SUM($E$2:$E$2772)</f>
        <v>8.5521959596960076E-5</v>
      </c>
      <c r="T2117" s="8">
        <f>Tabla13[[#This Row],[rsi_earning]]/SUM(Tabla13[rsi_earning])</f>
        <v>2.0297944358104976E-5</v>
      </c>
      <c r="U2117" s="10">
        <f>Tabla13[[#This Row],[P(D)]]+Tabla13[[#This Row],[P_RSI(D)]]</f>
        <v>1.0581990395506506E-4</v>
      </c>
    </row>
    <row r="2118" spans="1:21" x14ac:dyDescent="0.2">
      <c r="A2118" t="s">
        <v>7672</v>
      </c>
      <c r="B2118" t="s">
        <v>7673</v>
      </c>
      <c r="C2118" s="1">
        <v>55.419998168945298</v>
      </c>
      <c r="D2118" s="1">
        <v>19522.11</v>
      </c>
      <c r="E2118" s="6">
        <f>D2118/100000</f>
        <v>0.19522110000000001</v>
      </c>
      <c r="F2118" s="4">
        <v>72.599999999999994</v>
      </c>
      <c r="G2118" s="1">
        <v>268.89999999999998</v>
      </c>
      <c r="H2118">
        <v>55.081932589331799</v>
      </c>
      <c r="I2118">
        <v>56.663668140136799</v>
      </c>
      <c r="J2118">
        <v>53.500197038526899</v>
      </c>
      <c r="K2118" s="1">
        <v>0</v>
      </c>
      <c r="L2118" s="6">
        <f>K2118/100000</f>
        <v>0</v>
      </c>
      <c r="M2118">
        <v>1</v>
      </c>
      <c r="N2118">
        <v>0</v>
      </c>
      <c r="O2118">
        <v>56.279060524177901</v>
      </c>
      <c r="P2118" s="2">
        <f>E2118*0.55 + L2118*0.45</f>
        <v>0.10737160500000001</v>
      </c>
      <c r="Q2118" s="2">
        <f>F2118*0.55 + M2118*0.45</f>
        <v>40.380000000000003</v>
      </c>
      <c r="R2118" s="2">
        <f>P2118*0.55+Q2118*0.45</f>
        <v>18.230054382750001</v>
      </c>
      <c r="S2118" s="8">
        <f>E2118/SUM($E$2:$E$2772)</f>
        <v>1.0545395132248816E-4</v>
      </c>
      <c r="T2118" s="8">
        <f>Tabla13[[#This Row],[rsi_earning]]/SUM(Tabla13[rsi_earning])</f>
        <v>0</v>
      </c>
      <c r="U2118" s="10">
        <f>Tabla13[[#This Row],[P(D)]]+Tabla13[[#This Row],[P_RSI(D)]]</f>
        <v>1.0545395132248816E-4</v>
      </c>
    </row>
    <row r="2119" spans="1:21" x14ac:dyDescent="0.2">
      <c r="A2119" t="s">
        <v>4092</v>
      </c>
      <c r="B2119" t="s">
        <v>4093</v>
      </c>
      <c r="C2119" s="1">
        <v>14.270000457763601</v>
      </c>
      <c r="D2119" s="1">
        <v>19481.29</v>
      </c>
      <c r="E2119" s="6">
        <f>D2119/100000</f>
        <v>0.19481290000000001</v>
      </c>
      <c r="F2119" s="4">
        <v>140</v>
      </c>
      <c r="G2119" s="1">
        <v>139.15</v>
      </c>
      <c r="H2119">
        <v>13.903032416022199</v>
      </c>
      <c r="I2119">
        <v>14.041211217608501</v>
      </c>
      <c r="J2119">
        <v>13.7648536144359</v>
      </c>
      <c r="K2119" s="1">
        <v>0</v>
      </c>
      <c r="L2119" s="6">
        <f>K2119/100000</f>
        <v>0</v>
      </c>
      <c r="M2119">
        <v>1</v>
      </c>
      <c r="N2119">
        <v>0</v>
      </c>
      <c r="O2119">
        <v>58.974434214869902</v>
      </c>
      <c r="P2119" s="2">
        <f>E2119*0.55 + L2119*0.45</f>
        <v>0.10714709500000001</v>
      </c>
      <c r="Q2119" s="2">
        <f>F2119*0.55 + M2119*0.45</f>
        <v>77.45</v>
      </c>
      <c r="R2119" s="2">
        <f>P2119*0.55+Q2119*0.45</f>
        <v>34.911430902249997</v>
      </c>
      <c r="S2119" s="8">
        <f>E2119/SUM($E$2:$E$2772)</f>
        <v>1.0523345106442262E-4</v>
      </c>
      <c r="T2119" s="8">
        <f>Tabla13[[#This Row],[rsi_earning]]/SUM(Tabla13[rsi_earning])</f>
        <v>0</v>
      </c>
      <c r="U2119" s="10">
        <f>Tabla13[[#This Row],[P(D)]]+Tabla13[[#This Row],[P_RSI(D)]]</f>
        <v>1.0523345106442262E-4</v>
      </c>
    </row>
    <row r="2120" spans="1:21" x14ac:dyDescent="0.2">
      <c r="A2120" t="s">
        <v>7662</v>
      </c>
      <c r="B2120" t="s">
        <v>7663</v>
      </c>
      <c r="C2120" s="1">
        <v>25.370000839233398</v>
      </c>
      <c r="D2120" s="1">
        <v>6707.69</v>
      </c>
      <c r="E2120" s="6">
        <f>D2120/100000</f>
        <v>6.7076899999999995E-2</v>
      </c>
      <c r="F2120" s="4">
        <v>87.4</v>
      </c>
      <c r="G2120" s="1">
        <v>76.75</v>
      </c>
      <c r="H2120">
        <v>24.957392739654701</v>
      </c>
      <c r="I2120">
        <v>25.3475402562946</v>
      </c>
      <c r="J2120">
        <v>24.567245223014801</v>
      </c>
      <c r="K2120" s="1">
        <v>7411.03</v>
      </c>
      <c r="L2120" s="6">
        <f>K2120/100000</f>
        <v>7.4110300000000004E-2</v>
      </c>
      <c r="M2120">
        <v>39</v>
      </c>
      <c r="N2120">
        <v>190.03</v>
      </c>
      <c r="O2120">
        <v>56.7308133169252</v>
      </c>
      <c r="P2120" s="2">
        <f>E2120*0.55 + L2120*0.45</f>
        <v>7.0241930000000008E-2</v>
      </c>
      <c r="Q2120" s="2">
        <f>F2120*0.55 + M2120*0.45</f>
        <v>65.62</v>
      </c>
      <c r="R2120" s="2">
        <f>P2120*0.55+Q2120*0.45</f>
        <v>29.567633061500004</v>
      </c>
      <c r="S2120" s="8">
        <f>E2120/SUM($E$2:$E$2772)</f>
        <v>3.6233399706606535E-5</v>
      </c>
      <c r="T2120" s="8">
        <f>Tabla13[[#This Row],[rsi_earning]]/SUM(Tabla13[rsi_earning])</f>
        <v>6.872058555600835E-5</v>
      </c>
      <c r="U2120" s="10">
        <f>Tabla13[[#This Row],[P(D)]]+Tabla13[[#This Row],[P_RSI(D)]]</f>
        <v>1.0495398526261489E-4</v>
      </c>
    </row>
    <row r="2121" spans="1:21" x14ac:dyDescent="0.2">
      <c r="A2121" t="s">
        <v>4380</v>
      </c>
      <c r="B2121" t="s">
        <v>4381</v>
      </c>
      <c r="C2121" s="1">
        <v>131.27000427246</v>
      </c>
      <c r="D2121" s="1">
        <v>29596.720000000001</v>
      </c>
      <c r="E2121" s="6">
        <f>D2121/100000</f>
        <v>0.29596719999999999</v>
      </c>
      <c r="F2121" s="4">
        <v>80</v>
      </c>
      <c r="G2121" s="1">
        <v>369.96</v>
      </c>
      <c r="H2121">
        <v>138.88742687559599</v>
      </c>
      <c r="I2121">
        <v>146.65803411182199</v>
      </c>
      <c r="J2121">
        <v>131.116819639369</v>
      </c>
      <c r="K2121" s="1">
        <v>-5940.06</v>
      </c>
      <c r="L2121" s="6">
        <f>K2121/100000</f>
        <v>-5.9400600000000005E-2</v>
      </c>
      <c r="M2121">
        <v>188</v>
      </c>
      <c r="N2121">
        <v>-31.6</v>
      </c>
      <c r="O2121">
        <v>45.837117617873297</v>
      </c>
      <c r="P2121" s="2">
        <f>E2121*0.55 + L2121*0.45</f>
        <v>0.13605169</v>
      </c>
      <c r="Q2121" s="2">
        <f>F2121*0.55 + M2121*0.45</f>
        <v>128.60000000000002</v>
      </c>
      <c r="R2121" s="2">
        <f>P2121*0.55+Q2121*0.45</f>
        <v>57.944828429500014</v>
      </c>
      <c r="S2121" s="8">
        <f>E2121/SUM($E$2:$E$2772)</f>
        <v>1.59874679027283E-4</v>
      </c>
      <c r="T2121" s="8">
        <f>Tabla13[[#This Row],[rsi_earning]]/SUM(Tabla13[rsi_earning])</f>
        <v>-5.5080656998800844E-5</v>
      </c>
      <c r="U2121" s="10">
        <f>Tabla13[[#This Row],[P(D)]]+Tabla13[[#This Row],[P_RSI(D)]]</f>
        <v>1.0479402202848216E-4</v>
      </c>
    </row>
    <row r="2122" spans="1:21" x14ac:dyDescent="0.2">
      <c r="A2122" t="s">
        <v>4956</v>
      </c>
      <c r="B2122" t="s">
        <v>4957</v>
      </c>
      <c r="C2122" s="1">
        <v>138.669998168945</v>
      </c>
      <c r="D2122" s="1">
        <v>19371.099999999999</v>
      </c>
      <c r="E2122" s="6">
        <f>D2122/100000</f>
        <v>0.19371099999999999</v>
      </c>
      <c r="F2122" s="4">
        <v>58.727272727272698</v>
      </c>
      <c r="G2122" s="1">
        <v>329.85</v>
      </c>
      <c r="H2122">
        <v>137.07574772022301</v>
      </c>
      <c r="I2122">
        <v>139.46810959200701</v>
      </c>
      <c r="J2122">
        <v>134.683385848439</v>
      </c>
      <c r="K2122" s="1">
        <v>0</v>
      </c>
      <c r="L2122" s="6">
        <f>K2122/100000</f>
        <v>0</v>
      </c>
      <c r="M2122">
        <v>1</v>
      </c>
      <c r="N2122">
        <v>0</v>
      </c>
      <c r="O2122">
        <v>53.915181928394901</v>
      </c>
      <c r="P2122" s="2">
        <f>E2122*0.55 + L2122*0.45</f>
        <v>0.10654105000000001</v>
      </c>
      <c r="Q2122" s="2">
        <f>F2122*0.55 + M2122*0.45</f>
        <v>32.749999999999993</v>
      </c>
      <c r="R2122" s="2">
        <f>P2122*0.55+Q2122*0.45</f>
        <v>14.796097577499998</v>
      </c>
      <c r="S2122" s="8">
        <f>E2122/SUM($E$2:$E$2772)</f>
        <v>1.0463823001012955E-4</v>
      </c>
      <c r="T2122" s="8">
        <f>Tabla13[[#This Row],[rsi_earning]]/SUM(Tabla13[rsi_earning])</f>
        <v>0</v>
      </c>
      <c r="U2122" s="10">
        <f>Tabla13[[#This Row],[P(D)]]+Tabla13[[#This Row],[P_RSI(D)]]</f>
        <v>1.0463823001012955E-4</v>
      </c>
    </row>
    <row r="2123" spans="1:21" x14ac:dyDescent="0.2">
      <c r="A2123" t="s">
        <v>3636</v>
      </c>
      <c r="B2123" t="s">
        <v>3637</v>
      </c>
      <c r="C2123" s="1">
        <v>35.580001831054602</v>
      </c>
      <c r="D2123" s="1">
        <v>19364.509999999998</v>
      </c>
      <c r="E2123" s="6">
        <f>D2123/100000</f>
        <v>0.19364509999999999</v>
      </c>
      <c r="F2123" s="4">
        <v>55.1111111111111</v>
      </c>
      <c r="G2123" s="1">
        <v>351.37</v>
      </c>
      <c r="H2123">
        <v>35.2637712139896</v>
      </c>
      <c r="I2123">
        <v>35.840046443224701</v>
      </c>
      <c r="J2123">
        <v>34.687495984754499</v>
      </c>
      <c r="K2123" s="1">
        <v>0</v>
      </c>
      <c r="L2123" s="6">
        <f>K2123/100000</f>
        <v>0</v>
      </c>
      <c r="M2123">
        <v>1</v>
      </c>
      <c r="N2123">
        <v>0</v>
      </c>
      <c r="O2123">
        <v>49.820818424323299</v>
      </c>
      <c r="P2123" s="2">
        <f>E2123*0.55 + L2123*0.45</f>
        <v>0.10650480500000001</v>
      </c>
      <c r="Q2123" s="2">
        <f>F2123*0.55 + M2123*0.45</f>
        <v>30.761111111111106</v>
      </c>
      <c r="R2123" s="2">
        <f>P2123*0.55+Q2123*0.45</f>
        <v>13.901077642749998</v>
      </c>
      <c r="S2123" s="8">
        <f>E2123/SUM($E$2:$E$2772)</f>
        <v>1.0460263234475346E-4</v>
      </c>
      <c r="T2123" s="8">
        <f>Tabla13[[#This Row],[rsi_earning]]/SUM(Tabla13[rsi_earning])</f>
        <v>0</v>
      </c>
      <c r="U2123" s="10">
        <f>Tabla13[[#This Row],[P(D)]]+Tabla13[[#This Row],[P_RSI(D)]]</f>
        <v>1.0460263234475346E-4</v>
      </c>
    </row>
    <row r="2124" spans="1:21" x14ac:dyDescent="0.2">
      <c r="A2124" t="s">
        <v>7294</v>
      </c>
      <c r="B2124" t="s">
        <v>7295</v>
      </c>
      <c r="C2124" s="1">
        <v>47.909999847412102</v>
      </c>
      <c r="D2124" s="1">
        <v>19335.21</v>
      </c>
      <c r="E2124" s="6">
        <f>D2124/100000</f>
        <v>0.1933521</v>
      </c>
      <c r="F2124" s="4">
        <v>90.6666666666666</v>
      </c>
      <c r="G2124" s="1">
        <v>213.26</v>
      </c>
      <c r="H2124">
        <v>44.018796174815698</v>
      </c>
      <c r="I2124">
        <v>47.318278684773802</v>
      </c>
      <c r="J2124">
        <v>40.719313664857502</v>
      </c>
      <c r="K2124" s="1">
        <v>0</v>
      </c>
      <c r="L2124" s="6">
        <f>K2124/100000</f>
        <v>0</v>
      </c>
      <c r="M2124">
        <v>1</v>
      </c>
      <c r="N2124">
        <v>0</v>
      </c>
      <c r="O2124">
        <v>76.165779042314398</v>
      </c>
      <c r="P2124" s="2">
        <f>E2124*0.55 + L2124*0.45</f>
        <v>0.10634365500000001</v>
      </c>
      <c r="Q2124" s="2">
        <f>F2124*0.55 + M2124*0.45</f>
        <v>50.316666666666634</v>
      </c>
      <c r="R2124" s="2">
        <f>P2124*0.55+Q2124*0.45</f>
        <v>22.700989010249987</v>
      </c>
      <c r="S2124" s="8">
        <f>E2124/SUM($E$2:$E$2772)</f>
        <v>1.0444436047896904E-4</v>
      </c>
      <c r="T2124" s="8">
        <f>Tabla13[[#This Row],[rsi_earning]]/SUM(Tabla13[rsi_earning])</f>
        <v>0</v>
      </c>
      <c r="U2124" s="10">
        <f>Tabla13[[#This Row],[P(D)]]+Tabla13[[#This Row],[P_RSI(D)]]</f>
        <v>1.0444436047896904E-4</v>
      </c>
    </row>
    <row r="2125" spans="1:21" x14ac:dyDescent="0.2">
      <c r="A2125" t="s">
        <v>8335</v>
      </c>
      <c r="B2125" t="s">
        <v>8336</v>
      </c>
      <c r="C2125" s="1">
        <v>105.23999786376901</v>
      </c>
      <c r="D2125" s="1">
        <v>19272.36</v>
      </c>
      <c r="E2125" s="6">
        <f>D2125/100000</f>
        <v>0.19272359999999999</v>
      </c>
      <c r="F2125" s="4">
        <v>66.1666666666666</v>
      </c>
      <c r="G2125" s="1">
        <v>291.27</v>
      </c>
      <c r="H2125">
        <v>101.39802237539701</v>
      </c>
      <c r="I2125">
        <v>109.408793362824</v>
      </c>
      <c r="J2125">
        <v>93.387251387970593</v>
      </c>
      <c r="K2125" s="1">
        <v>0</v>
      </c>
      <c r="L2125" s="6">
        <f>K2125/100000</f>
        <v>0</v>
      </c>
      <c r="M2125">
        <v>1</v>
      </c>
      <c r="N2125">
        <v>0</v>
      </c>
      <c r="O2125">
        <v>42.569728565129203</v>
      </c>
      <c r="P2125" s="2">
        <f>E2125*0.55 + L2125*0.45</f>
        <v>0.10599798000000001</v>
      </c>
      <c r="Q2125" s="2">
        <f>F2125*0.55 + M2125*0.45</f>
        <v>36.841666666666633</v>
      </c>
      <c r="R2125" s="2">
        <f>P2125*0.55+Q2125*0.45</f>
        <v>16.637048888999985</v>
      </c>
      <c r="S2125" s="8">
        <f>E2125/SUM($E$2:$E$2772)</f>
        <v>1.0410485922420619E-4</v>
      </c>
      <c r="T2125" s="8">
        <f>Tabla13[[#This Row],[rsi_earning]]/SUM(Tabla13[rsi_earning])</f>
        <v>0</v>
      </c>
      <c r="U2125" s="10">
        <f>Tabla13[[#This Row],[P(D)]]+Tabla13[[#This Row],[P_RSI(D)]]</f>
        <v>1.0410485922420619E-4</v>
      </c>
    </row>
    <row r="2126" spans="1:21" x14ac:dyDescent="0.2">
      <c r="A2126" t="s">
        <v>3337</v>
      </c>
      <c r="B2126" t="s">
        <v>3338</v>
      </c>
      <c r="C2126" s="1">
        <v>83.769996643066406</v>
      </c>
      <c r="D2126" s="1">
        <v>19231.009999999998</v>
      </c>
      <c r="E2126" s="6">
        <f>D2126/100000</f>
        <v>0.19231009999999998</v>
      </c>
      <c r="F2126" s="4">
        <v>88.5555555555555</v>
      </c>
      <c r="G2126" s="1">
        <v>217.16</v>
      </c>
      <c r="H2126">
        <v>83.469825344077407</v>
      </c>
      <c r="I2126">
        <v>86.123685417825996</v>
      </c>
      <c r="J2126">
        <v>80.815965270328803</v>
      </c>
      <c r="K2126" s="1">
        <v>0</v>
      </c>
      <c r="L2126" s="6">
        <f>K2126/100000</f>
        <v>0</v>
      </c>
      <c r="M2126">
        <v>1</v>
      </c>
      <c r="N2126">
        <v>0</v>
      </c>
      <c r="O2126">
        <v>36.688692601286697</v>
      </c>
      <c r="P2126" s="2">
        <f>E2126*0.55 + L2126*0.45</f>
        <v>0.105770555</v>
      </c>
      <c r="Q2126" s="2">
        <f>F2126*0.55 + M2126*0.45</f>
        <v>49.15555555555553</v>
      </c>
      <c r="R2126" s="2">
        <f>P2126*0.55+Q2126*0.45</f>
        <v>22.17817380524999</v>
      </c>
      <c r="S2126" s="8">
        <f>E2126/SUM($E$2:$E$2772)</f>
        <v>1.0388149602795409E-4</v>
      </c>
      <c r="T2126" s="8">
        <f>Tabla13[[#This Row],[rsi_earning]]/SUM(Tabla13[rsi_earning])</f>
        <v>0</v>
      </c>
      <c r="U2126" s="10">
        <f>Tabla13[[#This Row],[P(D)]]+Tabla13[[#This Row],[P_RSI(D)]]</f>
        <v>1.0388149602795409E-4</v>
      </c>
    </row>
    <row r="2127" spans="1:21" x14ac:dyDescent="0.2">
      <c r="A2127" t="s">
        <v>5244</v>
      </c>
      <c r="B2127" t="s">
        <v>5245</v>
      </c>
      <c r="C2127" s="1">
        <v>154.850006103515</v>
      </c>
      <c r="D2127" s="1">
        <v>19743.689999999999</v>
      </c>
      <c r="E2127" s="6">
        <f>D2127/100000</f>
        <v>0.1974369</v>
      </c>
      <c r="F2127" s="4">
        <v>76.125</v>
      </c>
      <c r="G2127" s="1">
        <v>259.36</v>
      </c>
      <c r="H2127">
        <v>153.46680607312001</v>
      </c>
      <c r="I2127">
        <v>159.76746019495701</v>
      </c>
      <c r="J2127">
        <v>147.16615195128199</v>
      </c>
      <c r="K2127" s="1">
        <v>-366.24</v>
      </c>
      <c r="L2127" s="6">
        <f>K2127/100000</f>
        <v>-3.6624000000000001E-3</v>
      </c>
      <c r="M2127">
        <v>120</v>
      </c>
      <c r="N2127">
        <v>-3.05</v>
      </c>
      <c r="O2127">
        <v>60.417781925974801</v>
      </c>
      <c r="P2127" s="2">
        <f>E2127*0.55 + L2127*0.45</f>
        <v>0.10694221500000001</v>
      </c>
      <c r="Q2127" s="2">
        <f>F2127*0.55 + M2127*0.45</f>
        <v>95.868750000000006</v>
      </c>
      <c r="R2127" s="2">
        <f>P2127*0.55+Q2127*0.45</f>
        <v>43.19975571825001</v>
      </c>
      <c r="S2127" s="8">
        <f>E2127/SUM($E$2:$E$2772)</f>
        <v>1.0665087555527022E-4</v>
      </c>
      <c r="T2127" s="8">
        <f>Tabla13[[#This Row],[rsi_earning]]/SUM(Tabla13[rsi_earning])</f>
        <v>-3.396049841119588E-6</v>
      </c>
      <c r="U2127" s="10">
        <f>Tabla13[[#This Row],[P(D)]]+Tabla13[[#This Row],[P_RSI(D)]]</f>
        <v>1.0325482571415063E-4</v>
      </c>
    </row>
    <row r="2128" spans="1:21" x14ac:dyDescent="0.2">
      <c r="A2128" t="s">
        <v>7696</v>
      </c>
      <c r="B2128" t="s">
        <v>7697</v>
      </c>
      <c r="C2128" s="1">
        <v>47.700000762939403</v>
      </c>
      <c r="D2128" s="1">
        <v>15452.21</v>
      </c>
      <c r="E2128" s="6">
        <f>D2128/100000</f>
        <v>0.1545221</v>
      </c>
      <c r="F2128" s="4">
        <v>78.2</v>
      </c>
      <c r="G2128" s="1">
        <v>197.6</v>
      </c>
      <c r="H2128">
        <v>47.468954568728797</v>
      </c>
      <c r="I2128">
        <v>48.9373823801049</v>
      </c>
      <c r="J2128">
        <v>46.000526757352702</v>
      </c>
      <c r="K2128" s="1">
        <v>2083.9499999999998</v>
      </c>
      <c r="L2128" s="6">
        <f>K2128/100000</f>
        <v>2.0839499999999997E-2</v>
      </c>
      <c r="M2128">
        <v>853</v>
      </c>
      <c r="N2128">
        <v>2.44</v>
      </c>
      <c r="O2128">
        <v>55.498598909715803</v>
      </c>
      <c r="P2128" s="2">
        <f>E2128*0.55 + L2128*0.45</f>
        <v>9.4364930000000014E-2</v>
      </c>
      <c r="Q2128" s="2">
        <f>F2128*0.55 + M2128*0.45</f>
        <v>426.86</v>
      </c>
      <c r="R2128" s="2">
        <f>P2128*0.55+Q2128*0.45</f>
        <v>192.13890071150001</v>
      </c>
      <c r="S2128" s="8">
        <f>E2128/SUM($E$2:$E$2772)</f>
        <v>8.3469286934909423E-5</v>
      </c>
      <c r="T2128" s="8">
        <f>Tabla13[[#This Row],[rsi_earning]]/SUM(Tabla13[rsi_earning])</f>
        <v>1.9323935305813577E-5</v>
      </c>
      <c r="U2128" s="10">
        <f>Tabla13[[#This Row],[P(D)]]+Tabla13[[#This Row],[P_RSI(D)]]</f>
        <v>1.0279322224072301E-4</v>
      </c>
    </row>
    <row r="2129" spans="1:21" x14ac:dyDescent="0.2">
      <c r="A2129" t="s">
        <v>3930</v>
      </c>
      <c r="B2129" t="s">
        <v>3931</v>
      </c>
      <c r="C2129" s="1">
        <v>160.80999755859301</v>
      </c>
      <c r="D2129" s="1">
        <v>19001.580000000002</v>
      </c>
      <c r="E2129" s="6">
        <f>D2129/100000</f>
        <v>0.19001580000000001</v>
      </c>
      <c r="F2129" s="4">
        <v>103</v>
      </c>
      <c r="G2129" s="1">
        <v>184.48</v>
      </c>
      <c r="H2129">
        <v>148.111576296431</v>
      </c>
      <c r="I2129">
        <v>156.05110218301999</v>
      </c>
      <c r="J2129">
        <v>140.17205040984101</v>
      </c>
      <c r="K2129" s="1">
        <v>0</v>
      </c>
      <c r="L2129" s="6">
        <f>K2129/100000</f>
        <v>0</v>
      </c>
      <c r="M2129">
        <v>1</v>
      </c>
      <c r="N2129">
        <v>0</v>
      </c>
      <c r="O2129">
        <v>76.768716154811401</v>
      </c>
      <c r="P2129" s="2">
        <f>E2129*0.55 + L2129*0.45</f>
        <v>0.10450869000000002</v>
      </c>
      <c r="Q2129" s="2">
        <f>F2129*0.55 + M2129*0.45</f>
        <v>57.100000000000009</v>
      </c>
      <c r="R2129" s="2">
        <f>P2129*0.55+Q2129*0.45</f>
        <v>25.752479779500003</v>
      </c>
      <c r="S2129" s="8">
        <f>E2129/SUM($E$2:$E$2772)</f>
        <v>1.0264216789939022E-4</v>
      </c>
      <c r="T2129" s="8">
        <f>Tabla13[[#This Row],[rsi_earning]]/SUM(Tabla13[rsi_earning])</f>
        <v>0</v>
      </c>
      <c r="U2129" s="10">
        <f>Tabla13[[#This Row],[P(D)]]+Tabla13[[#This Row],[P_RSI(D)]]</f>
        <v>1.0264216789939022E-4</v>
      </c>
    </row>
    <row r="2130" spans="1:21" x14ac:dyDescent="0.2">
      <c r="A2130" t="s">
        <v>8051</v>
      </c>
      <c r="B2130" t="s">
        <v>8052</v>
      </c>
      <c r="C2130" s="1">
        <v>52.049999237060497</v>
      </c>
      <c r="D2130" s="1">
        <v>78153.89</v>
      </c>
      <c r="E2130" s="6">
        <f>D2130/100000</f>
        <v>0.78153890000000004</v>
      </c>
      <c r="F2130" s="4">
        <v>57.5</v>
      </c>
      <c r="G2130" s="1">
        <v>1359.2</v>
      </c>
      <c r="H2130">
        <v>51.706801385476503</v>
      </c>
      <c r="I2130">
        <v>52.291857456904602</v>
      </c>
      <c r="J2130">
        <v>51.121745314048397</v>
      </c>
      <c r="K2130" s="1">
        <v>-34474.43</v>
      </c>
      <c r="L2130" s="6">
        <f>K2130/100000</f>
        <v>-0.3447443</v>
      </c>
      <c r="M2130">
        <v>235.5</v>
      </c>
      <c r="N2130">
        <v>-146.38999999999999</v>
      </c>
      <c r="O2130">
        <v>62.5</v>
      </c>
      <c r="P2130" s="2">
        <f>E2130*0.55 + L2130*0.45</f>
        <v>0.27471146000000002</v>
      </c>
      <c r="Q2130" s="2">
        <f>F2130*0.55 + M2130*0.45</f>
        <v>137.60000000000002</v>
      </c>
      <c r="R2130" s="2">
        <f>P2130*0.55+Q2130*0.45</f>
        <v>62.07109130300001</v>
      </c>
      <c r="S2130" s="8">
        <f>E2130/SUM($E$2:$E$2772)</f>
        <v>4.2216935114714008E-4</v>
      </c>
      <c r="T2130" s="8">
        <f>Tabla13[[#This Row],[rsi_earning]]/SUM(Tabla13[rsi_earning])</f>
        <v>-3.1967257133078949E-4</v>
      </c>
      <c r="U2130" s="10">
        <f>Tabla13[[#This Row],[P(D)]]+Tabla13[[#This Row],[P_RSI(D)]]</f>
        <v>1.0249677981635059E-4</v>
      </c>
    </row>
    <row r="2131" spans="1:21" x14ac:dyDescent="0.2">
      <c r="A2131" t="s">
        <v>1220</v>
      </c>
      <c r="B2131" t="s">
        <v>1221</v>
      </c>
      <c r="C2131" s="1">
        <v>46.509998321533203</v>
      </c>
      <c r="D2131" s="1">
        <v>18939.75</v>
      </c>
      <c r="E2131" s="6">
        <f>D2131/100000</f>
        <v>0.1893975</v>
      </c>
      <c r="F2131" s="4">
        <v>112.571428571428</v>
      </c>
      <c r="G2131" s="1">
        <v>168.25</v>
      </c>
      <c r="H2131">
        <v>47.571574681460802</v>
      </c>
      <c r="I2131">
        <v>49.883199693246702</v>
      </c>
      <c r="J2131">
        <v>45.259949669674903</v>
      </c>
      <c r="K2131" s="1">
        <v>0</v>
      </c>
      <c r="L2131" s="6">
        <f>K2131/100000</f>
        <v>0</v>
      </c>
      <c r="M2131">
        <v>1</v>
      </c>
      <c r="N2131">
        <v>0</v>
      </c>
      <c r="O2131">
        <v>49.163442339405897</v>
      </c>
      <c r="P2131" s="2">
        <f>E2131*0.55 + L2131*0.45</f>
        <v>0.104168625</v>
      </c>
      <c r="Q2131" s="2">
        <f>F2131*0.55 + M2131*0.45</f>
        <v>62.364285714285408</v>
      </c>
      <c r="R2131" s="2">
        <f>P2131*0.55+Q2131*0.45</f>
        <v>28.121221315178435</v>
      </c>
      <c r="S2131" s="8">
        <f>E2131/SUM($E$2:$E$2772)</f>
        <v>1.0230817645019392E-4</v>
      </c>
      <c r="T2131" s="8">
        <f>Tabla13[[#This Row],[rsi_earning]]/SUM(Tabla13[rsi_earning])</f>
        <v>0</v>
      </c>
      <c r="U2131" s="10">
        <f>Tabla13[[#This Row],[P(D)]]+Tabla13[[#This Row],[P_RSI(D)]]</f>
        <v>1.0230817645019392E-4</v>
      </c>
    </row>
    <row r="2132" spans="1:21" x14ac:dyDescent="0.2">
      <c r="A2132" t="s">
        <v>8069</v>
      </c>
      <c r="B2132" t="s">
        <v>8070</v>
      </c>
      <c r="C2132" s="1">
        <v>28.139999389648398</v>
      </c>
      <c r="D2132" s="1">
        <v>18868.78</v>
      </c>
      <c r="E2132" s="6">
        <f>D2132/100000</f>
        <v>0.18868779999999999</v>
      </c>
      <c r="F2132" s="4">
        <v>59.076923076923002</v>
      </c>
      <c r="G2132" s="1">
        <v>319.39</v>
      </c>
      <c r="H2132">
        <v>27.795076156242999</v>
      </c>
      <c r="I2132">
        <v>28.2253135925598</v>
      </c>
      <c r="J2132">
        <v>27.364838719926201</v>
      </c>
      <c r="K2132" s="1">
        <v>0</v>
      </c>
      <c r="L2132" s="6">
        <f>K2132/100000</f>
        <v>0</v>
      </c>
      <c r="M2132">
        <v>1</v>
      </c>
      <c r="N2132">
        <v>0</v>
      </c>
      <c r="O2132">
        <v>50.806390829986498</v>
      </c>
      <c r="P2132" s="2">
        <f>E2132*0.55 + L2132*0.45</f>
        <v>0.10377829000000001</v>
      </c>
      <c r="Q2132" s="2">
        <f>F2132*0.55 + M2132*0.45</f>
        <v>32.942307692307658</v>
      </c>
      <c r="R2132" s="2">
        <f>P2132*0.55+Q2132*0.45</f>
        <v>14.881116521038447</v>
      </c>
      <c r="S2132" s="8">
        <f>E2132/SUM($E$2:$E$2772)</f>
        <v>1.0192481282170513E-4</v>
      </c>
      <c r="T2132" s="8">
        <f>Tabla13[[#This Row],[rsi_earning]]/SUM(Tabla13[rsi_earning])</f>
        <v>0</v>
      </c>
      <c r="U2132" s="10">
        <f>Tabla13[[#This Row],[P(D)]]+Tabla13[[#This Row],[P_RSI(D)]]</f>
        <v>1.0192481282170513E-4</v>
      </c>
    </row>
    <row r="2133" spans="1:21" x14ac:dyDescent="0.2">
      <c r="A2133" t="s">
        <v>4690</v>
      </c>
      <c r="B2133" t="s">
        <v>4691</v>
      </c>
      <c r="C2133" s="1">
        <v>32.330001831054602</v>
      </c>
      <c r="D2133" s="1">
        <v>3256.48</v>
      </c>
      <c r="E2133" s="6">
        <f>D2133/100000</f>
        <v>3.2564799999999998E-2</v>
      </c>
      <c r="F2133" s="4">
        <v>85.818181818181799</v>
      </c>
      <c r="G2133" s="1">
        <v>37.950000000000003</v>
      </c>
      <c r="H2133">
        <v>31.952242659926199</v>
      </c>
      <c r="I2133">
        <v>32.498726794925503</v>
      </c>
      <c r="J2133">
        <v>31.405758524926899</v>
      </c>
      <c r="K2133" s="1">
        <v>9082.6299999999992</v>
      </c>
      <c r="L2133" s="6">
        <f>K2133/100000</f>
        <v>9.0826299999999999E-2</v>
      </c>
      <c r="M2133">
        <v>253</v>
      </c>
      <c r="N2133">
        <v>35.9</v>
      </c>
      <c r="O2133">
        <v>48.2993603300852</v>
      </c>
      <c r="P2133" s="2">
        <f>E2133*0.55 + L2133*0.45</f>
        <v>5.8782475000000001E-2</v>
      </c>
      <c r="Q2133" s="2">
        <f>F2133*0.55 + M2133*0.45</f>
        <v>161.05000000000001</v>
      </c>
      <c r="R2133" s="2">
        <f>P2133*0.55+Q2133*0.45</f>
        <v>72.504830361250015</v>
      </c>
      <c r="S2133" s="8">
        <f>E2133/SUM($E$2:$E$2772)</f>
        <v>1.7590756501354425E-5</v>
      </c>
      <c r="T2133" s="8">
        <f>Tabla13[[#This Row],[rsi_earning]]/SUM(Tabla13[rsi_earning])</f>
        <v>8.4220904784971598E-5</v>
      </c>
      <c r="U2133" s="10">
        <f>Tabla13[[#This Row],[P(D)]]+Tabla13[[#This Row],[P_RSI(D)]]</f>
        <v>1.0181166128632602E-4</v>
      </c>
    </row>
    <row r="2134" spans="1:21" x14ac:dyDescent="0.2">
      <c r="A2134" t="s">
        <v>4968</v>
      </c>
      <c r="B2134" t="s">
        <v>4969</v>
      </c>
      <c r="C2134" s="1">
        <v>282.36999511718699</v>
      </c>
      <c r="D2134" s="1">
        <v>18802.39</v>
      </c>
      <c r="E2134" s="6">
        <f>D2134/100000</f>
        <v>0.18802389999999999</v>
      </c>
      <c r="F2134" s="4">
        <v>59.125</v>
      </c>
      <c r="G2134" s="1">
        <v>318.01</v>
      </c>
      <c r="H2134">
        <v>279.60779065624598</v>
      </c>
      <c r="I2134">
        <v>284.78364060538001</v>
      </c>
      <c r="J2134">
        <v>274.43194070711098</v>
      </c>
      <c r="K2134" s="1">
        <v>0</v>
      </c>
      <c r="L2134" s="6">
        <f>K2134/100000</f>
        <v>0</v>
      </c>
      <c r="M2134">
        <v>1</v>
      </c>
      <c r="N2134">
        <v>0</v>
      </c>
      <c r="O2134">
        <v>50.3596303341671</v>
      </c>
      <c r="P2134" s="2">
        <f>E2134*0.55 + L2134*0.45</f>
        <v>0.10341314500000001</v>
      </c>
      <c r="Q2134" s="2">
        <f>F2134*0.55 + M2134*0.45</f>
        <v>32.968750000000007</v>
      </c>
      <c r="R2134" s="2">
        <f>P2134*0.55+Q2134*0.45</f>
        <v>14.892814729750004</v>
      </c>
      <c r="S2134" s="8">
        <f>E2134/SUM($E$2:$E$2772)</f>
        <v>1.0156618930056423E-4</v>
      </c>
      <c r="T2134" s="8">
        <f>Tabla13[[#This Row],[rsi_earning]]/SUM(Tabla13[rsi_earning])</f>
        <v>0</v>
      </c>
      <c r="U2134" s="10">
        <f>Tabla13[[#This Row],[P(D)]]+Tabla13[[#This Row],[P_RSI(D)]]</f>
        <v>1.0156618930056423E-4</v>
      </c>
    </row>
    <row r="2135" spans="1:21" x14ac:dyDescent="0.2">
      <c r="A2135" t="s">
        <v>9192</v>
      </c>
      <c r="B2135" t="s">
        <v>9193</v>
      </c>
      <c r="C2135" s="1">
        <v>252.47000122070301</v>
      </c>
      <c r="D2135" s="1">
        <v>4490.42</v>
      </c>
      <c r="E2135" s="6">
        <f>D2135/100000</f>
        <v>4.4904199999999998E-2</v>
      </c>
      <c r="F2135" s="4">
        <v>86.8888888888888</v>
      </c>
      <c r="G2135" s="1">
        <v>51.68</v>
      </c>
      <c r="H2135">
        <v>251.28927272909701</v>
      </c>
      <c r="I2135">
        <v>258.58047765483298</v>
      </c>
      <c r="J2135">
        <v>243.99806780335999</v>
      </c>
      <c r="K2135" s="1">
        <v>8309.4599999999991</v>
      </c>
      <c r="L2135" s="6">
        <f>K2135/100000</f>
        <v>8.3094599999999991E-2</v>
      </c>
      <c r="M2135">
        <v>802</v>
      </c>
      <c r="N2135">
        <v>10.36</v>
      </c>
      <c r="O2135">
        <v>50.695248169088899</v>
      </c>
      <c r="P2135" s="2">
        <f>E2135*0.55 + L2135*0.45</f>
        <v>6.208988E-2</v>
      </c>
      <c r="Q2135" s="2">
        <f>F2135*0.55 + M2135*0.45</f>
        <v>408.68888888888887</v>
      </c>
      <c r="R2135" s="2">
        <f>P2135*0.55+Q2135*0.45</f>
        <v>183.944149434</v>
      </c>
      <c r="S2135" s="8">
        <f>E2135/SUM($E$2:$E$2772)</f>
        <v>2.4256216776645929E-5</v>
      </c>
      <c r="T2135" s="8">
        <f>Tabla13[[#This Row],[rsi_earning]]/SUM(Tabla13[rsi_earning])</f>
        <v>7.7051497140644303E-5</v>
      </c>
      <c r="U2135" s="10">
        <f>Tabla13[[#This Row],[P(D)]]+Tabla13[[#This Row],[P_RSI(D)]]</f>
        <v>1.0130771391729023E-4</v>
      </c>
    </row>
    <row r="2136" spans="1:21" x14ac:dyDescent="0.2">
      <c r="A2136" t="s">
        <v>4518</v>
      </c>
      <c r="B2136" t="s">
        <v>4519</v>
      </c>
      <c r="C2136" s="1">
        <v>21.059999465942301</v>
      </c>
      <c r="D2136" s="1">
        <v>6643.31</v>
      </c>
      <c r="E2136" s="6">
        <f>D2136/100000</f>
        <v>6.6433100000000009E-2</v>
      </c>
      <c r="F2136" s="4">
        <v>51.375</v>
      </c>
      <c r="G2136" s="1">
        <v>129.31</v>
      </c>
      <c r="H2136">
        <v>20.994238332638499</v>
      </c>
      <c r="I2136">
        <v>21.0951825242458</v>
      </c>
      <c r="J2136">
        <v>20.893294141031198</v>
      </c>
      <c r="K2136" s="1">
        <v>7043.44</v>
      </c>
      <c r="L2136" s="6">
        <f>K2136/100000</f>
        <v>7.0434399999999994E-2</v>
      </c>
      <c r="M2136">
        <v>115</v>
      </c>
      <c r="N2136">
        <v>61.25</v>
      </c>
      <c r="O2136">
        <v>49.394464158977897</v>
      </c>
      <c r="P2136" s="2">
        <f>E2136*0.55 + L2136*0.45</f>
        <v>6.8233685000000016E-2</v>
      </c>
      <c r="Q2136" s="2">
        <f>F2136*0.55 + M2136*0.45</f>
        <v>80.006249999999994</v>
      </c>
      <c r="R2136" s="2">
        <f>P2136*0.55+Q2136*0.45</f>
        <v>36.040341026749999</v>
      </c>
      <c r="S2136" s="8">
        <f>E2136/SUM($E$2:$E$2772)</f>
        <v>3.588563374349386E-5</v>
      </c>
      <c r="T2136" s="8">
        <f>Tabla13[[#This Row],[rsi_earning]]/SUM(Tabla13[rsi_earning])</f>
        <v>6.5312017510199183E-5</v>
      </c>
      <c r="U2136" s="10">
        <f>Tabla13[[#This Row],[P(D)]]+Tabla13[[#This Row],[P_RSI(D)]]</f>
        <v>1.0119765125369304E-4</v>
      </c>
    </row>
    <row r="2137" spans="1:21" x14ac:dyDescent="0.2">
      <c r="A2137" t="s">
        <v>3780</v>
      </c>
      <c r="B2137" t="s">
        <v>3781</v>
      </c>
      <c r="C2137" s="1">
        <v>71.190002441406193</v>
      </c>
      <c r="D2137" s="1">
        <v>18693.7</v>
      </c>
      <c r="E2137" s="6">
        <f>D2137/100000</f>
        <v>0.18693700000000002</v>
      </c>
      <c r="F2137" s="4">
        <v>62.1</v>
      </c>
      <c r="G2137" s="1">
        <v>301.02999999999997</v>
      </c>
      <c r="H2137">
        <v>70.239004216024</v>
      </c>
      <c r="I2137">
        <v>71.502664955036394</v>
      </c>
      <c r="J2137">
        <v>68.975343477011506</v>
      </c>
      <c r="K2137" s="1">
        <v>0</v>
      </c>
      <c r="L2137" s="6">
        <f>K2137/100000</f>
        <v>0</v>
      </c>
      <c r="M2137">
        <v>1</v>
      </c>
      <c r="N2137">
        <v>0</v>
      </c>
      <c r="O2137">
        <v>54.521309761656397</v>
      </c>
      <c r="P2137" s="2">
        <f>E2137*0.55 + L2137*0.45</f>
        <v>0.10281535000000001</v>
      </c>
      <c r="Q2137" s="2">
        <f>F2137*0.55 + M2137*0.45</f>
        <v>34.605000000000004</v>
      </c>
      <c r="R2137" s="2">
        <f>P2137*0.55+Q2137*0.45</f>
        <v>15.628798442500003</v>
      </c>
      <c r="S2137" s="8">
        <f>E2137/SUM($E$2:$E$2772)</f>
        <v>1.0097907090151613E-4</v>
      </c>
      <c r="T2137" s="8">
        <f>Tabla13[[#This Row],[rsi_earning]]/SUM(Tabla13[rsi_earning])</f>
        <v>0</v>
      </c>
      <c r="U2137" s="10">
        <f>Tabla13[[#This Row],[P(D)]]+Tabla13[[#This Row],[P_RSI(D)]]</f>
        <v>1.0097907090151613E-4</v>
      </c>
    </row>
    <row r="2138" spans="1:21" x14ac:dyDescent="0.2">
      <c r="A2138" t="s">
        <v>6786</v>
      </c>
      <c r="B2138" t="s">
        <v>6787</v>
      </c>
      <c r="C2138" s="1">
        <v>38.110000610351499</v>
      </c>
      <c r="D2138" s="1">
        <v>18659.61</v>
      </c>
      <c r="E2138" s="6">
        <f>D2138/100000</f>
        <v>0.18659610000000001</v>
      </c>
      <c r="F2138" s="4">
        <v>79</v>
      </c>
      <c r="G2138" s="1">
        <v>236.2</v>
      </c>
      <c r="H2138">
        <v>35.373653589790102</v>
      </c>
      <c r="I2138">
        <v>37.641518560757397</v>
      </c>
      <c r="J2138">
        <v>33.1057886188228</v>
      </c>
      <c r="K2138" s="1">
        <v>0</v>
      </c>
      <c r="L2138" s="6">
        <f>K2138/100000</f>
        <v>0</v>
      </c>
      <c r="M2138">
        <v>1</v>
      </c>
      <c r="N2138">
        <v>0</v>
      </c>
      <c r="O2138">
        <v>58.988752005126202</v>
      </c>
      <c r="P2138" s="2">
        <f>E2138*0.55 + L2138*0.45</f>
        <v>0.10262785500000002</v>
      </c>
      <c r="Q2138" s="2">
        <f>F2138*0.55 + M2138*0.45</f>
        <v>43.900000000000006</v>
      </c>
      <c r="R2138" s="2">
        <f>P2138*0.55+Q2138*0.45</f>
        <v>19.811445320250002</v>
      </c>
      <c r="S2138" s="8">
        <f>E2138/SUM($E$2:$E$2772)</f>
        <v>1.0079492455664954E-4</v>
      </c>
      <c r="T2138" s="8">
        <f>Tabla13[[#This Row],[rsi_earning]]/SUM(Tabla13[rsi_earning])</f>
        <v>0</v>
      </c>
      <c r="U2138" s="10">
        <f>Tabla13[[#This Row],[P(D)]]+Tabla13[[#This Row],[P_RSI(D)]]</f>
        <v>1.0079492455664954E-4</v>
      </c>
    </row>
    <row r="2139" spans="1:21" x14ac:dyDescent="0.2">
      <c r="A2139" t="s">
        <v>2313</v>
      </c>
      <c r="B2139" t="s">
        <v>2314</v>
      </c>
      <c r="C2139" s="1">
        <v>55.849998474121001</v>
      </c>
      <c r="D2139" s="1">
        <v>18468.75</v>
      </c>
      <c r="E2139" s="6">
        <f>D2139/100000</f>
        <v>0.1846875</v>
      </c>
      <c r="F2139" s="4">
        <v>55.3333333333333</v>
      </c>
      <c r="G2139" s="1">
        <v>333.77</v>
      </c>
      <c r="H2139">
        <v>55.3093980135991</v>
      </c>
      <c r="I2139">
        <v>56.332959501789603</v>
      </c>
      <c r="J2139">
        <v>54.285836525408698</v>
      </c>
      <c r="K2139" s="1">
        <v>0</v>
      </c>
      <c r="L2139" s="6">
        <f>K2139/100000</f>
        <v>0</v>
      </c>
      <c r="M2139">
        <v>1</v>
      </c>
      <c r="N2139">
        <v>0</v>
      </c>
      <c r="O2139">
        <v>51.016487914198798</v>
      </c>
      <c r="P2139" s="2">
        <f>E2139*0.55 + L2139*0.45</f>
        <v>0.10157812500000001</v>
      </c>
      <c r="Q2139" s="2">
        <f>F2139*0.55 + M2139*0.45</f>
        <v>30.883333333333315</v>
      </c>
      <c r="R2139" s="2">
        <f>P2139*0.55+Q2139*0.45</f>
        <v>13.953367968749992</v>
      </c>
      <c r="S2139" s="8">
        <f>E2139/SUM($E$2:$E$2772)</f>
        <v>9.9763942703283775E-5</v>
      </c>
      <c r="T2139" s="8">
        <f>Tabla13[[#This Row],[rsi_earning]]/SUM(Tabla13[rsi_earning])</f>
        <v>0</v>
      </c>
      <c r="U2139" s="10">
        <f>Tabla13[[#This Row],[P(D)]]+Tabla13[[#This Row],[P_RSI(D)]]</f>
        <v>9.9763942703283775E-5</v>
      </c>
    </row>
    <row r="2140" spans="1:21" x14ac:dyDescent="0.2">
      <c r="A2140" t="s">
        <v>9202</v>
      </c>
      <c r="B2140" t="s">
        <v>9203</v>
      </c>
      <c r="C2140" s="1">
        <v>66.589996337890597</v>
      </c>
      <c r="D2140" s="1">
        <v>18425.91</v>
      </c>
      <c r="E2140" s="6">
        <f>D2140/100000</f>
        <v>0.18425910000000001</v>
      </c>
      <c r="F2140" s="4">
        <v>52.307692307692299</v>
      </c>
      <c r="G2140" s="1">
        <v>352.26</v>
      </c>
      <c r="H2140">
        <v>65.747189942974103</v>
      </c>
      <c r="I2140">
        <v>66.873483575640194</v>
      </c>
      <c r="J2140">
        <v>64.620896310308098</v>
      </c>
      <c r="K2140" s="1">
        <v>0</v>
      </c>
      <c r="L2140" s="6">
        <f>K2140/100000</f>
        <v>0</v>
      </c>
      <c r="M2140">
        <v>1</v>
      </c>
      <c r="N2140">
        <v>0</v>
      </c>
      <c r="O2140">
        <v>48.039171687479197</v>
      </c>
      <c r="P2140" s="2">
        <f>E2140*0.55 + L2140*0.45</f>
        <v>0.10134250500000001</v>
      </c>
      <c r="Q2140" s="2">
        <f>F2140*0.55 + M2140*0.45</f>
        <v>29.219230769230766</v>
      </c>
      <c r="R2140" s="2">
        <f>P2140*0.55+Q2140*0.45</f>
        <v>13.204392223903845</v>
      </c>
      <c r="S2140" s="8">
        <f>E2140/SUM($E$2:$E$2772)</f>
        <v>9.9532530869488392E-5</v>
      </c>
      <c r="T2140" s="8">
        <f>Tabla13[[#This Row],[rsi_earning]]/SUM(Tabla13[rsi_earning])</f>
        <v>0</v>
      </c>
      <c r="U2140" s="10">
        <f>Tabla13[[#This Row],[P(D)]]+Tabla13[[#This Row],[P_RSI(D)]]</f>
        <v>9.9532530869488392E-5</v>
      </c>
    </row>
    <row r="2141" spans="1:21" x14ac:dyDescent="0.2">
      <c r="A2141" t="s">
        <v>2425</v>
      </c>
      <c r="B2141" t="s">
        <v>2426</v>
      </c>
      <c r="C2141" s="1">
        <v>51.680000305175703</v>
      </c>
      <c r="D2141" s="1">
        <v>18375.73</v>
      </c>
      <c r="E2141" s="6">
        <f>D2141/100000</f>
        <v>0.18375729999999998</v>
      </c>
      <c r="F2141" s="4">
        <v>73.181818181818102</v>
      </c>
      <c r="G2141" s="1">
        <v>251.1</v>
      </c>
      <c r="H2141">
        <v>49.807462103031398</v>
      </c>
      <c r="I2141">
        <v>53.603513127215102</v>
      </c>
      <c r="J2141">
        <v>46.011411078847601</v>
      </c>
      <c r="K2141" s="1">
        <v>0</v>
      </c>
      <c r="L2141" s="6">
        <f>K2141/100000</f>
        <v>0</v>
      </c>
      <c r="M2141">
        <v>1</v>
      </c>
      <c r="N2141">
        <v>0</v>
      </c>
      <c r="O2141">
        <v>54.668484541243799</v>
      </c>
      <c r="P2141" s="2">
        <f>E2141*0.55 + L2141*0.45</f>
        <v>0.101066515</v>
      </c>
      <c r="Q2141" s="2">
        <f>F2141*0.55 + M2141*0.45</f>
        <v>40.69999999999996</v>
      </c>
      <c r="R2141" s="2">
        <f>P2141*0.55+Q2141*0.45</f>
        <v>18.370586583249985</v>
      </c>
      <c r="S2141" s="8">
        <f>E2141/SUM($E$2:$E$2772)</f>
        <v>9.9261470042694421E-5</v>
      </c>
      <c r="T2141" s="8">
        <f>Tabla13[[#This Row],[rsi_earning]]/SUM(Tabla13[rsi_earning])</f>
        <v>0</v>
      </c>
      <c r="U2141" s="10">
        <f>Tabla13[[#This Row],[P(D)]]+Tabla13[[#This Row],[P_RSI(D)]]</f>
        <v>9.9261470042694421E-5</v>
      </c>
    </row>
    <row r="2142" spans="1:21" x14ac:dyDescent="0.2">
      <c r="A2142" t="s">
        <v>9384</v>
      </c>
      <c r="B2142" t="s">
        <v>9385</v>
      </c>
      <c r="C2142" s="1">
        <v>54.599998474121001</v>
      </c>
      <c r="D2142" s="1">
        <v>18375.02</v>
      </c>
      <c r="E2142" s="6">
        <f>D2142/100000</f>
        <v>0.1837502</v>
      </c>
      <c r="F2142" s="4">
        <v>71.454545454545396</v>
      </c>
      <c r="G2142" s="1">
        <v>257.16000000000003</v>
      </c>
      <c r="H2142">
        <v>54.086524384330197</v>
      </c>
      <c r="I2142">
        <v>55.475772316649902</v>
      </c>
      <c r="J2142">
        <v>52.697276452010499</v>
      </c>
      <c r="K2142" s="1">
        <v>0</v>
      </c>
      <c r="L2142" s="6">
        <f>K2142/100000</f>
        <v>0</v>
      </c>
      <c r="M2142">
        <v>1</v>
      </c>
      <c r="N2142">
        <v>0</v>
      </c>
      <c r="O2142">
        <v>60.215540096030097</v>
      </c>
      <c r="P2142" s="2">
        <f>E2142*0.55 + L2142*0.45</f>
        <v>0.10106261000000001</v>
      </c>
      <c r="Q2142" s="2">
        <f>F2142*0.55 + M2142*0.45</f>
        <v>39.749999999999972</v>
      </c>
      <c r="R2142" s="2">
        <f>P2142*0.55+Q2142*0.45</f>
        <v>17.943084435499987</v>
      </c>
      <c r="S2142" s="8">
        <f>E2142/SUM($E$2:$E$2772)</f>
        <v>9.92576347858785E-5</v>
      </c>
      <c r="T2142" s="8">
        <f>Tabla13[[#This Row],[rsi_earning]]/SUM(Tabla13[rsi_earning])</f>
        <v>0</v>
      </c>
      <c r="U2142" s="10">
        <f>Tabla13[[#This Row],[P(D)]]+Tabla13[[#This Row],[P_RSI(D)]]</f>
        <v>9.92576347858785E-5</v>
      </c>
    </row>
    <row r="2143" spans="1:21" x14ac:dyDescent="0.2">
      <c r="A2143" t="s">
        <v>9194</v>
      </c>
      <c r="B2143" t="s">
        <v>9195</v>
      </c>
      <c r="C2143" s="1">
        <v>254.61000061035099</v>
      </c>
      <c r="D2143" s="1">
        <v>18358.259999999998</v>
      </c>
      <c r="E2143" s="6">
        <f>D2143/100000</f>
        <v>0.18358259999999998</v>
      </c>
      <c r="F2143" s="4">
        <v>60.375</v>
      </c>
      <c r="G2143" s="1">
        <v>304.07</v>
      </c>
      <c r="H2143">
        <v>252.236407179655</v>
      </c>
      <c r="I2143">
        <v>257.095765846066</v>
      </c>
      <c r="J2143">
        <v>247.37704851324401</v>
      </c>
      <c r="K2143" s="1">
        <v>0</v>
      </c>
      <c r="L2143" s="6">
        <f>K2143/100000</f>
        <v>0</v>
      </c>
      <c r="M2143">
        <v>1</v>
      </c>
      <c r="N2143">
        <v>0</v>
      </c>
      <c r="O2143">
        <v>50.779100973530497</v>
      </c>
      <c r="P2143" s="2">
        <f>E2143*0.55 + L2143*0.45</f>
        <v>0.10097043</v>
      </c>
      <c r="Q2143" s="2">
        <f>F2143*0.55 + M2143*0.45</f>
        <v>33.656250000000007</v>
      </c>
      <c r="R2143" s="2">
        <f>P2143*0.55+Q2143*0.45</f>
        <v>15.200846236500002</v>
      </c>
      <c r="S2143" s="8">
        <f>E2143/SUM($E$2:$E$2772)</f>
        <v>9.9167101117941719E-5</v>
      </c>
      <c r="T2143" s="8">
        <f>Tabla13[[#This Row],[rsi_earning]]/SUM(Tabla13[rsi_earning])</f>
        <v>0</v>
      </c>
      <c r="U2143" s="10">
        <f>Tabla13[[#This Row],[P(D)]]+Tabla13[[#This Row],[P_RSI(D)]]</f>
        <v>9.9167101117941719E-5</v>
      </c>
    </row>
    <row r="2144" spans="1:21" x14ac:dyDescent="0.2">
      <c r="A2144" t="s">
        <v>2903</v>
      </c>
      <c r="B2144" t="s">
        <v>2904</v>
      </c>
      <c r="C2144" s="1">
        <v>5.4099998474120996</v>
      </c>
      <c r="D2144" s="1">
        <v>18345.02</v>
      </c>
      <c r="E2144" s="6">
        <f>D2144/100000</f>
        <v>0.18345020000000001</v>
      </c>
      <c r="F2144" s="4">
        <v>142.333333333333</v>
      </c>
      <c r="G2144" s="1">
        <v>128.88999999999999</v>
      </c>
      <c r="H2144">
        <v>5.6452433145064198</v>
      </c>
      <c r="I2144">
        <v>6.2513348080961002</v>
      </c>
      <c r="J2144">
        <v>5.0391518209167296</v>
      </c>
      <c r="K2144" s="1">
        <v>0</v>
      </c>
      <c r="L2144" s="6">
        <f>K2144/100000</f>
        <v>0</v>
      </c>
      <c r="M2144">
        <v>1</v>
      </c>
      <c r="N2144">
        <v>0</v>
      </c>
      <c r="O2144">
        <v>54.893617625687597</v>
      </c>
      <c r="P2144" s="2">
        <f>E2144*0.55 + L2144*0.45</f>
        <v>0.10089761000000001</v>
      </c>
      <c r="Q2144" s="2">
        <f>F2144*0.55 + M2144*0.45</f>
        <v>78.733333333333164</v>
      </c>
      <c r="R2144" s="2">
        <f>P2144*0.55+Q2144*0.45</f>
        <v>35.485493685499918</v>
      </c>
      <c r="S2144" s="8">
        <f>E2144/SUM($E$2:$E$2772)</f>
        <v>9.9095581680979763E-5</v>
      </c>
      <c r="T2144" s="8">
        <f>Tabla13[[#This Row],[rsi_earning]]/SUM(Tabla13[rsi_earning])</f>
        <v>0</v>
      </c>
      <c r="U2144" s="10">
        <f>Tabla13[[#This Row],[P(D)]]+Tabla13[[#This Row],[P_RSI(D)]]</f>
        <v>9.9095581680979763E-5</v>
      </c>
    </row>
    <row r="2145" spans="1:21" x14ac:dyDescent="0.2">
      <c r="A2145" t="s">
        <v>9366</v>
      </c>
      <c r="B2145" t="s">
        <v>9367</v>
      </c>
      <c r="C2145" s="1">
        <v>8.8299999237060494</v>
      </c>
      <c r="D2145" s="1">
        <v>16386.16</v>
      </c>
      <c r="E2145" s="6">
        <f>D2145/100000</f>
        <v>0.1638616</v>
      </c>
      <c r="F2145" s="4">
        <v>90.2</v>
      </c>
      <c r="G2145" s="1">
        <v>181.66</v>
      </c>
      <c r="H2145">
        <v>9.6193950385369593</v>
      </c>
      <c r="I2145">
        <v>10.2571254381825</v>
      </c>
      <c r="J2145">
        <v>8.9816646388913401</v>
      </c>
      <c r="K2145" s="1">
        <v>1119.79</v>
      </c>
      <c r="L2145" s="6">
        <f>K2145/100000</f>
        <v>1.11979E-2</v>
      </c>
      <c r="M2145">
        <v>348</v>
      </c>
      <c r="N2145">
        <v>3.22</v>
      </c>
      <c r="O2145">
        <v>23.720934565095799</v>
      </c>
      <c r="P2145" s="2">
        <f>E2145*0.55 + L2145*0.45</f>
        <v>9.5162935000000004E-2</v>
      </c>
      <c r="Q2145" s="2">
        <f>F2145*0.55 + M2145*0.45</f>
        <v>206.21</v>
      </c>
      <c r="R2145" s="2">
        <f>P2145*0.55+Q2145*0.45</f>
        <v>92.846839614250001</v>
      </c>
      <c r="S2145" s="8">
        <f>E2145/SUM($E$2:$E$2772)</f>
        <v>8.851427017891521E-5</v>
      </c>
      <c r="T2145" s="8">
        <f>Tabla13[[#This Row],[rsi_earning]]/SUM(Tabla13[rsi_earning])</f>
        <v>1.0383526243958343E-5</v>
      </c>
      <c r="U2145" s="10">
        <f>Tabla13[[#This Row],[P(D)]]+Tabla13[[#This Row],[P_RSI(D)]]</f>
        <v>9.8897796422873558E-5</v>
      </c>
    </row>
    <row r="2146" spans="1:21" x14ac:dyDescent="0.2">
      <c r="A2146" t="s">
        <v>3406</v>
      </c>
      <c r="B2146" t="s">
        <v>3407</v>
      </c>
      <c r="C2146" s="1">
        <v>18.9699993133544</v>
      </c>
      <c r="D2146" s="1">
        <v>41203.19</v>
      </c>
      <c r="E2146" s="6">
        <f>D2146/100000</f>
        <v>0.41203190000000001</v>
      </c>
      <c r="F2146" s="4">
        <v>55.454545454545404</v>
      </c>
      <c r="G2146" s="1">
        <v>743.01</v>
      </c>
      <c r="H2146">
        <v>18.8756808602996</v>
      </c>
      <c r="I2146">
        <v>19.367862665883798</v>
      </c>
      <c r="J2146">
        <v>18.383499054715401</v>
      </c>
      <c r="K2146" s="1">
        <v>-13371.19</v>
      </c>
      <c r="L2146" s="6">
        <f>K2146/100000</f>
        <v>-0.13371189999999999</v>
      </c>
      <c r="M2146">
        <v>110</v>
      </c>
      <c r="N2146">
        <v>-121.56</v>
      </c>
      <c r="O2146">
        <v>69.426737663871194</v>
      </c>
      <c r="P2146" s="2">
        <f>E2146*0.55 + L2146*0.45</f>
        <v>0.16644719000000002</v>
      </c>
      <c r="Q2146" s="2">
        <f>F2146*0.55 + M2146*0.45</f>
        <v>79.999999999999972</v>
      </c>
      <c r="R2146" s="2">
        <f>P2146*0.55+Q2146*0.45</f>
        <v>36.091545954499985</v>
      </c>
      <c r="S2146" s="8">
        <f>E2146/SUM($E$2:$E$2772)</f>
        <v>2.2257016237441706E-4</v>
      </c>
      <c r="T2146" s="8">
        <f>Tabla13[[#This Row],[rsi_earning]]/SUM(Tabla13[rsi_earning])</f>
        <v>-1.239876247135207E-4</v>
      </c>
      <c r="U2146" s="10">
        <f>Tabla13[[#This Row],[P(D)]]+Tabla13[[#This Row],[P_RSI(D)]]</f>
        <v>9.8582537660896354E-5</v>
      </c>
    </row>
    <row r="2147" spans="1:21" x14ac:dyDescent="0.2">
      <c r="A2147" t="s">
        <v>5546</v>
      </c>
      <c r="B2147" t="s">
        <v>5547</v>
      </c>
      <c r="C2147" s="1">
        <v>22.600000381469702</v>
      </c>
      <c r="D2147" s="1">
        <v>18240.509999999998</v>
      </c>
      <c r="E2147" s="6">
        <f>D2147/100000</f>
        <v>0.18240509999999999</v>
      </c>
      <c r="F2147" s="4">
        <v>63.571428571428498</v>
      </c>
      <c r="G2147" s="1">
        <v>286.93</v>
      </c>
      <c r="H2147">
        <v>23.502975417027201</v>
      </c>
      <c r="I2147">
        <v>24.5902922726094</v>
      </c>
      <c r="J2147">
        <v>22.415658561444999</v>
      </c>
      <c r="K2147" s="1">
        <v>0</v>
      </c>
      <c r="L2147" s="6">
        <f>K2147/100000</f>
        <v>0</v>
      </c>
      <c r="M2147">
        <v>1</v>
      </c>
      <c r="N2147">
        <v>0</v>
      </c>
      <c r="O2147">
        <v>37.262370374775401</v>
      </c>
      <c r="P2147" s="2">
        <f>E2147*0.55 + L2147*0.45</f>
        <v>0.100322805</v>
      </c>
      <c r="Q2147" s="2">
        <f>F2147*0.55 + M2147*0.45</f>
        <v>35.414285714285683</v>
      </c>
      <c r="R2147" s="2">
        <f>P2147*0.55+Q2147*0.45</f>
        <v>15.991606114178557</v>
      </c>
      <c r="S2147" s="8">
        <f>E2147/SUM($E$2:$E$2772)</f>
        <v>9.853104268121419E-5</v>
      </c>
      <c r="T2147" s="8">
        <f>Tabla13[[#This Row],[rsi_earning]]/SUM(Tabla13[rsi_earning])</f>
        <v>0</v>
      </c>
      <c r="U2147" s="10">
        <f>Tabla13[[#This Row],[P(D)]]+Tabla13[[#This Row],[P_RSI(D)]]</f>
        <v>9.853104268121419E-5</v>
      </c>
    </row>
    <row r="2148" spans="1:21" x14ac:dyDescent="0.2">
      <c r="A2148" t="s">
        <v>1374</v>
      </c>
      <c r="B2148" t="s">
        <v>1375</v>
      </c>
      <c r="C2148" s="1">
        <v>200.75</v>
      </c>
      <c r="D2148" s="1">
        <v>18225.3</v>
      </c>
      <c r="E2148" s="6">
        <f>D2148/100000</f>
        <v>0.182253</v>
      </c>
      <c r="F2148" s="4">
        <v>94</v>
      </c>
      <c r="G2148" s="1">
        <v>193.89</v>
      </c>
      <c r="H2148">
        <v>194.93559469326101</v>
      </c>
      <c r="I2148">
        <v>207.31037537260801</v>
      </c>
      <c r="J2148">
        <v>182.56081401391299</v>
      </c>
      <c r="K2148" s="1">
        <v>0</v>
      </c>
      <c r="L2148" s="6">
        <f>K2148/100000</f>
        <v>0</v>
      </c>
      <c r="M2148">
        <v>1</v>
      </c>
      <c r="N2148">
        <v>0</v>
      </c>
      <c r="O2148">
        <v>57.055866068488797</v>
      </c>
      <c r="P2148" s="2">
        <f>E2148*0.55 + L2148*0.45</f>
        <v>0.10023915000000001</v>
      </c>
      <c r="Q2148" s="2">
        <f>F2148*0.55 + M2148*0.45</f>
        <v>52.150000000000006</v>
      </c>
      <c r="R2148" s="2">
        <f>P2148*0.55+Q2148*0.45</f>
        <v>23.522631532500004</v>
      </c>
      <c r="S2148" s="8">
        <f>E2148/SUM($E$2:$E$2772)</f>
        <v>9.844888175703054E-5</v>
      </c>
      <c r="T2148" s="8">
        <f>Tabla13[[#This Row],[rsi_earning]]/SUM(Tabla13[rsi_earning])</f>
        <v>0</v>
      </c>
      <c r="U2148" s="10">
        <f>Tabla13[[#This Row],[P(D)]]+Tabla13[[#This Row],[P_RSI(D)]]</f>
        <v>9.844888175703054E-5</v>
      </c>
    </row>
    <row r="2149" spans="1:21" x14ac:dyDescent="0.2">
      <c r="A2149" t="s">
        <v>2321</v>
      </c>
      <c r="B2149" t="s">
        <v>2322</v>
      </c>
      <c r="C2149" s="1">
        <v>29.290000915527301</v>
      </c>
      <c r="D2149" s="1">
        <v>18224.43</v>
      </c>
      <c r="E2149" s="6">
        <f>D2149/100000</f>
        <v>0.1822443</v>
      </c>
      <c r="F2149" s="4">
        <v>68.25</v>
      </c>
      <c r="G2149" s="1">
        <v>267.02</v>
      </c>
      <c r="H2149">
        <v>28.847626140140399</v>
      </c>
      <c r="I2149">
        <v>29.749907971518301</v>
      </c>
      <c r="J2149">
        <v>27.9453443087625</v>
      </c>
      <c r="K2149" s="1">
        <v>0</v>
      </c>
      <c r="L2149" s="6">
        <f>K2149/100000</f>
        <v>0</v>
      </c>
      <c r="M2149">
        <v>1</v>
      </c>
      <c r="N2149">
        <v>0</v>
      </c>
      <c r="O2149">
        <v>60.976791086476403</v>
      </c>
      <c r="P2149" s="2">
        <f>E2149*0.55 + L2149*0.45</f>
        <v>0.10023436500000001</v>
      </c>
      <c r="Q2149" s="2">
        <f>F2149*0.55 + M2149*0.45</f>
        <v>37.987500000000004</v>
      </c>
      <c r="R2149" s="2">
        <f>P2149*0.55+Q2149*0.45</f>
        <v>17.149503900750002</v>
      </c>
      <c r="S2149" s="8">
        <f>E2149/SUM($E$2:$E$2772)</f>
        <v>9.8444182216988482E-5</v>
      </c>
      <c r="T2149" s="8">
        <f>Tabla13[[#This Row],[rsi_earning]]/SUM(Tabla13[rsi_earning])</f>
        <v>0</v>
      </c>
      <c r="U2149" s="10">
        <f>Tabla13[[#This Row],[P(D)]]+Tabla13[[#This Row],[P_RSI(D)]]</f>
        <v>9.8444182216988482E-5</v>
      </c>
    </row>
    <row r="2150" spans="1:21" x14ac:dyDescent="0.2">
      <c r="A2150" t="s">
        <v>7581</v>
      </c>
      <c r="B2150" t="s">
        <v>3012</v>
      </c>
      <c r="C2150" s="1">
        <v>1999.68005371093</v>
      </c>
      <c r="D2150" s="1">
        <v>18203.39</v>
      </c>
      <c r="E2150" s="6">
        <f>D2150/100000</f>
        <v>0.1820339</v>
      </c>
      <c r="F2150" s="4">
        <v>35</v>
      </c>
      <c r="G2150" s="1">
        <v>520.1</v>
      </c>
      <c r="H2150">
        <v>2025.90921249506</v>
      </c>
      <c r="I2150">
        <v>2074.43514437164</v>
      </c>
      <c r="J2150">
        <v>1977.3832806184901</v>
      </c>
      <c r="K2150" s="1">
        <v>0</v>
      </c>
      <c r="L2150" s="6">
        <f>K2150/100000</f>
        <v>0</v>
      </c>
      <c r="M2150">
        <v>1</v>
      </c>
      <c r="N2150">
        <v>0</v>
      </c>
      <c r="O2150">
        <v>45.7074842100917</v>
      </c>
      <c r="P2150" s="2">
        <f>E2150*0.55 + L2150*0.45</f>
        <v>0.10011864500000001</v>
      </c>
      <c r="Q2150" s="2">
        <f>F2150*0.55 + M2150*0.45</f>
        <v>19.7</v>
      </c>
      <c r="R2150" s="2">
        <f>P2150*0.55+Q2150*0.45</f>
        <v>8.9200652547499999</v>
      </c>
      <c r="S2150" s="8">
        <f>E2150/SUM($E$2:$E$2772)</f>
        <v>9.8330528972752823E-5</v>
      </c>
      <c r="T2150" s="8">
        <f>Tabla13[[#This Row],[rsi_earning]]/SUM(Tabla13[rsi_earning])</f>
        <v>0</v>
      </c>
      <c r="U2150" s="10">
        <f>Tabla13[[#This Row],[P(D)]]+Tabla13[[#This Row],[P_RSI(D)]]</f>
        <v>9.8330528972752823E-5</v>
      </c>
    </row>
    <row r="2151" spans="1:21" x14ac:dyDescent="0.2">
      <c r="A2151" t="s">
        <v>8123</v>
      </c>
      <c r="B2151" t="s">
        <v>8124</v>
      </c>
      <c r="C2151" s="1">
        <v>84.461997985839801</v>
      </c>
      <c r="D2151" s="1">
        <v>20029.14</v>
      </c>
      <c r="E2151" s="6">
        <f>D2151/100000</f>
        <v>0.20029139999999998</v>
      </c>
      <c r="F2151" s="4">
        <v>71.090909090909093</v>
      </c>
      <c r="G2151" s="1">
        <v>281.74</v>
      </c>
      <c r="H2151">
        <v>84.898325372401303</v>
      </c>
      <c r="I2151">
        <v>87.868298701543097</v>
      </c>
      <c r="J2151">
        <v>81.928352043259594</v>
      </c>
      <c r="K2151" s="1">
        <v>-1132.0999999999999</v>
      </c>
      <c r="L2151" s="6">
        <f>K2151/100000</f>
        <v>-1.1320999999999999E-2</v>
      </c>
      <c r="M2151">
        <v>230</v>
      </c>
      <c r="N2151">
        <v>-4.92</v>
      </c>
      <c r="O2151">
        <v>53.777093463970303</v>
      </c>
      <c r="P2151" s="2">
        <f>E2151*0.55 + L2151*0.45</f>
        <v>0.10506582</v>
      </c>
      <c r="Q2151" s="2">
        <f>F2151*0.55 + M2151*0.45</f>
        <v>142.6</v>
      </c>
      <c r="R2151" s="2">
        <f>P2151*0.55+Q2151*0.45</f>
        <v>64.227786201000001</v>
      </c>
      <c r="S2151" s="8">
        <f>E2151/SUM($E$2:$E$2772)</f>
        <v>1.0819281084838167E-4</v>
      </c>
      <c r="T2151" s="8">
        <f>Tabla13[[#This Row],[rsi_earning]]/SUM(Tabla13[rsi_earning])</f>
        <v>-1.0497673725238873E-5</v>
      </c>
      <c r="U2151" s="10">
        <f>Tabla13[[#This Row],[P(D)]]+Tabla13[[#This Row],[P_RSI(D)]]</f>
        <v>9.7695137123142789E-5</v>
      </c>
    </row>
    <row r="2152" spans="1:21" x14ac:dyDescent="0.2">
      <c r="A2152" t="s">
        <v>4774</v>
      </c>
      <c r="B2152" t="s">
        <v>4775</v>
      </c>
      <c r="C2152" s="1">
        <v>50.450000762939403</v>
      </c>
      <c r="D2152" s="1">
        <v>15297.96</v>
      </c>
      <c r="E2152" s="6">
        <f>D2152/100000</f>
        <v>0.15297959999999999</v>
      </c>
      <c r="F2152" s="4">
        <v>55.692307692307601</v>
      </c>
      <c r="G2152" s="1">
        <v>274.69</v>
      </c>
      <c r="H2152">
        <v>49.585821891838201</v>
      </c>
      <c r="I2152">
        <v>50.600242619662701</v>
      </c>
      <c r="J2152">
        <v>48.5714011640137</v>
      </c>
      <c r="K2152" s="1">
        <v>1622.11</v>
      </c>
      <c r="L2152" s="6">
        <f>K2152/100000</f>
        <v>1.6221099999999999E-2</v>
      </c>
      <c r="M2152">
        <v>503</v>
      </c>
      <c r="N2152">
        <v>3.22</v>
      </c>
      <c r="O2152">
        <v>51.499988079059598</v>
      </c>
      <c r="P2152" s="2">
        <f>E2152*0.55 + L2152*0.45</f>
        <v>9.1438274999999999E-2</v>
      </c>
      <c r="Q2152" s="2">
        <f>F2152*0.55 + M2152*0.45</f>
        <v>256.98076923076917</v>
      </c>
      <c r="R2152" s="2">
        <f>P2152*0.55+Q2152*0.45</f>
        <v>115.69163720509613</v>
      </c>
      <c r="S2152" s="8">
        <f>E2152/SUM($E$2:$E$2772)</f>
        <v>8.2636063887221766E-5</v>
      </c>
      <c r="T2152" s="8">
        <f>Tabla13[[#This Row],[rsi_earning]]/SUM(Tabla13[rsi_earning])</f>
        <v>1.50414111177875E-5</v>
      </c>
      <c r="U2152" s="10">
        <f>Tabla13[[#This Row],[P(D)]]+Tabla13[[#This Row],[P_RSI(D)]]</f>
        <v>9.7677475005009264E-5</v>
      </c>
    </row>
    <row r="2153" spans="1:21" x14ac:dyDescent="0.2">
      <c r="A2153" t="s">
        <v>5730</v>
      </c>
      <c r="B2153" t="s">
        <v>5731</v>
      </c>
      <c r="C2153" s="1">
        <v>99.980003356933594</v>
      </c>
      <c r="D2153" s="1">
        <v>18044.82</v>
      </c>
      <c r="E2153" s="6">
        <f>D2153/100000</f>
        <v>0.1804482</v>
      </c>
      <c r="F2153" s="4">
        <v>91.3333333333333</v>
      </c>
      <c r="G2153" s="1">
        <v>197.57</v>
      </c>
      <c r="H2153">
        <v>96.000575928329795</v>
      </c>
      <c r="I2153">
        <v>102.273917108047</v>
      </c>
      <c r="J2153">
        <v>89.727234748611806</v>
      </c>
      <c r="K2153" s="1">
        <v>0</v>
      </c>
      <c r="L2153" s="6">
        <f>K2153/100000</f>
        <v>0</v>
      </c>
      <c r="M2153">
        <v>1</v>
      </c>
      <c r="N2153">
        <v>0</v>
      </c>
      <c r="O2153">
        <v>54.467564678585198</v>
      </c>
      <c r="P2153" s="2">
        <f>E2153*0.55 + L2153*0.45</f>
        <v>9.924651000000001E-2</v>
      </c>
      <c r="Q2153" s="2">
        <f>F2153*0.55 + M2153*0.45</f>
        <v>50.683333333333323</v>
      </c>
      <c r="R2153" s="2">
        <f>P2153*0.55+Q2153*0.45</f>
        <v>22.862085580499997</v>
      </c>
      <c r="S2153" s="8">
        <f>E2153/SUM($E$2:$E$2772)</f>
        <v>9.747397027795975E-5</v>
      </c>
      <c r="T2153" s="8">
        <f>Tabla13[[#This Row],[rsi_earning]]/SUM(Tabla13[rsi_earning])</f>
        <v>0</v>
      </c>
      <c r="U2153" s="10">
        <f>Tabla13[[#This Row],[P(D)]]+Tabla13[[#This Row],[P_RSI(D)]]</f>
        <v>9.747397027795975E-5</v>
      </c>
    </row>
    <row r="2154" spans="1:21" x14ac:dyDescent="0.2">
      <c r="A2154" t="s">
        <v>3626</v>
      </c>
      <c r="B2154" t="s">
        <v>3627</v>
      </c>
      <c r="C2154" s="1">
        <v>33.619998931884702</v>
      </c>
      <c r="D2154" s="1">
        <v>17881.55</v>
      </c>
      <c r="E2154" s="6">
        <f>D2154/100000</f>
        <v>0.17881549999999999</v>
      </c>
      <c r="F2154" s="4">
        <v>68.8888888888888</v>
      </c>
      <c r="G2154" s="1">
        <v>259.57</v>
      </c>
      <c r="H2154">
        <v>33.258034684177503</v>
      </c>
      <c r="I2154">
        <v>34.223287798713599</v>
      </c>
      <c r="J2154">
        <v>32.292781569641498</v>
      </c>
      <c r="K2154" s="1">
        <v>0</v>
      </c>
      <c r="L2154" s="6">
        <f>K2154/100000</f>
        <v>0</v>
      </c>
      <c r="M2154">
        <v>1</v>
      </c>
      <c r="N2154">
        <v>0</v>
      </c>
      <c r="O2154">
        <v>48.863608449568602</v>
      </c>
      <c r="P2154" s="2">
        <f>E2154*0.55 + L2154*0.45</f>
        <v>9.8348525000000006E-2</v>
      </c>
      <c r="Q2154" s="2">
        <f>F2154*0.55 + M2154*0.45</f>
        <v>38.338888888888846</v>
      </c>
      <c r="R2154" s="2">
        <f>P2154*0.55+Q2154*0.45</f>
        <v>17.306591688749979</v>
      </c>
      <c r="S2154" s="8">
        <f>E2154/SUM($E$2:$E$2772)</f>
        <v>9.6592023263399195E-5</v>
      </c>
      <c r="T2154" s="8">
        <f>Tabla13[[#This Row],[rsi_earning]]/SUM(Tabla13[rsi_earning])</f>
        <v>0</v>
      </c>
      <c r="U2154" s="10">
        <f>Tabla13[[#This Row],[P(D)]]+Tabla13[[#This Row],[P_RSI(D)]]</f>
        <v>9.6592023263399195E-5</v>
      </c>
    </row>
    <row r="2155" spans="1:21" x14ac:dyDescent="0.2">
      <c r="A2155" t="s">
        <v>6227</v>
      </c>
      <c r="B2155" t="s">
        <v>6228</v>
      </c>
      <c r="C2155" s="1">
        <v>50.4799995422363</v>
      </c>
      <c r="D2155" s="1">
        <v>17800.169999999998</v>
      </c>
      <c r="E2155" s="6">
        <f>D2155/100000</f>
        <v>0.17800169999999998</v>
      </c>
      <c r="F2155" s="4">
        <v>29.5</v>
      </c>
      <c r="G2155" s="1">
        <v>603.4</v>
      </c>
      <c r="H2155">
        <v>55.566854835381001</v>
      </c>
      <c r="I2155">
        <v>60.508296517123803</v>
      </c>
      <c r="J2155">
        <v>50.625413153638299</v>
      </c>
      <c r="K2155" s="1">
        <v>0</v>
      </c>
      <c r="L2155" s="6">
        <f>K2155/100000</f>
        <v>0</v>
      </c>
      <c r="M2155">
        <v>1</v>
      </c>
      <c r="N2155">
        <v>0</v>
      </c>
      <c r="O2155">
        <v>21.381162752466999</v>
      </c>
      <c r="P2155" s="2">
        <f>E2155*0.55 + L2155*0.45</f>
        <v>9.7900934999999994E-2</v>
      </c>
      <c r="Q2155" s="2">
        <f>F2155*0.55 + M2155*0.45</f>
        <v>16.675000000000001</v>
      </c>
      <c r="R2155" s="2">
        <f>P2155*0.55+Q2155*0.45</f>
        <v>7.55759551425</v>
      </c>
      <c r="S2155" s="8">
        <f>E2155/SUM($E$2:$E$2772)</f>
        <v>9.6152427207510561E-5</v>
      </c>
      <c r="T2155" s="8">
        <f>Tabla13[[#This Row],[rsi_earning]]/SUM(Tabla13[rsi_earning])</f>
        <v>0</v>
      </c>
      <c r="U2155" s="10">
        <f>Tabla13[[#This Row],[P(D)]]+Tabla13[[#This Row],[P_RSI(D)]]</f>
        <v>9.6152427207510561E-5</v>
      </c>
    </row>
    <row r="2156" spans="1:21" x14ac:dyDescent="0.2">
      <c r="A2156" t="s">
        <v>408</v>
      </c>
      <c r="B2156" t="s">
        <v>409</v>
      </c>
      <c r="C2156" s="1">
        <v>41.529998779296797</v>
      </c>
      <c r="D2156" s="1">
        <v>10114.290000000001</v>
      </c>
      <c r="E2156" s="6">
        <f>D2156/100000</f>
        <v>0.10114290000000001</v>
      </c>
      <c r="F2156" s="4">
        <v>83</v>
      </c>
      <c r="G2156" s="1">
        <v>121.86</v>
      </c>
      <c r="H2156">
        <v>41.675991159896398</v>
      </c>
      <c r="I2156">
        <v>43.0764359164993</v>
      </c>
      <c r="J2156">
        <v>40.275546403293397</v>
      </c>
      <c r="K2156" s="1">
        <v>4423.6400000000003</v>
      </c>
      <c r="L2156" s="6">
        <f>K2156/100000</f>
        <v>4.4236400000000002E-2</v>
      </c>
      <c r="M2156">
        <v>533</v>
      </c>
      <c r="N2156">
        <v>8.3000000000000007</v>
      </c>
      <c r="O2156">
        <v>33.886229805432201</v>
      </c>
      <c r="P2156" s="2">
        <f>E2156*0.55 + L2156*0.45</f>
        <v>7.5534975000000004E-2</v>
      </c>
      <c r="Q2156" s="2">
        <f>F2156*0.55 + M2156*0.45</f>
        <v>285.5</v>
      </c>
      <c r="R2156" s="2">
        <f>P2156*0.55+Q2156*0.45</f>
        <v>128.51654423624998</v>
      </c>
      <c r="S2156" s="8">
        <f>E2156/SUM($E$2:$E$2772)</f>
        <v>5.4635069944874241E-5</v>
      </c>
      <c r="T2156" s="8">
        <f>Tabla13[[#This Row],[rsi_earning]]/SUM(Tabla13[rsi_earning])</f>
        <v>4.1019282217044162E-5</v>
      </c>
      <c r="U2156" s="10">
        <f>Tabla13[[#This Row],[P(D)]]+Tabla13[[#This Row],[P_RSI(D)]]</f>
        <v>9.5654352161918404E-5</v>
      </c>
    </row>
    <row r="2157" spans="1:21" x14ac:dyDescent="0.2">
      <c r="A2157" t="s">
        <v>8505</v>
      </c>
      <c r="B2157" t="s">
        <v>8506</v>
      </c>
      <c r="C2157" s="1">
        <v>67.760002136230398</v>
      </c>
      <c r="D2157" s="1">
        <v>17664.150000000001</v>
      </c>
      <c r="E2157" s="6">
        <f>D2157/100000</f>
        <v>0.17664150000000001</v>
      </c>
      <c r="F2157" s="4">
        <v>66.8</v>
      </c>
      <c r="G2157" s="1">
        <v>264.43</v>
      </c>
      <c r="H2157">
        <v>64.730636320236002</v>
      </c>
      <c r="I2157">
        <v>66.078904584383594</v>
      </c>
      <c r="J2157">
        <v>63.382368056088502</v>
      </c>
      <c r="K2157" s="1">
        <v>0</v>
      </c>
      <c r="L2157" s="6">
        <f>K2157/100000</f>
        <v>0</v>
      </c>
      <c r="M2157">
        <v>1</v>
      </c>
      <c r="N2157">
        <v>0</v>
      </c>
      <c r="O2157">
        <v>65.778070670934497</v>
      </c>
      <c r="P2157" s="2">
        <f>E2157*0.55 + L2157*0.45</f>
        <v>9.7152825000000012E-2</v>
      </c>
      <c r="Q2157" s="2">
        <f>F2157*0.55 + M2157*0.45</f>
        <v>37.190000000000005</v>
      </c>
      <c r="R2157" s="2">
        <f>P2157*0.55+Q2157*0.45</f>
        <v>16.788934053750001</v>
      </c>
      <c r="S2157" s="8">
        <f>E2157/SUM($E$2:$E$2772)</f>
        <v>9.54176784298997E-5</v>
      </c>
      <c r="T2157" s="8">
        <f>Tabla13[[#This Row],[rsi_earning]]/SUM(Tabla13[rsi_earning])</f>
        <v>0</v>
      </c>
      <c r="U2157" s="10">
        <f>Tabla13[[#This Row],[P(D)]]+Tabla13[[#This Row],[P_RSI(D)]]</f>
        <v>9.54176784298997E-5</v>
      </c>
    </row>
    <row r="2158" spans="1:21" x14ac:dyDescent="0.2">
      <c r="A2158" t="s">
        <v>3197</v>
      </c>
      <c r="B2158" t="s">
        <v>3198</v>
      </c>
      <c r="C2158" s="1">
        <v>71.430000305175696</v>
      </c>
      <c r="D2158" s="1">
        <v>17660.45</v>
      </c>
      <c r="E2158" s="6">
        <f>D2158/100000</f>
        <v>0.1766045</v>
      </c>
      <c r="F2158" s="4">
        <v>71</v>
      </c>
      <c r="G2158" s="1">
        <v>248.74</v>
      </c>
      <c r="H2158">
        <v>69.424893040640995</v>
      </c>
      <c r="I2158">
        <v>71.016834466182999</v>
      </c>
      <c r="J2158">
        <v>67.832951615099006</v>
      </c>
      <c r="K2158" s="1">
        <v>0</v>
      </c>
      <c r="L2158" s="6">
        <f>K2158/100000</f>
        <v>0</v>
      </c>
      <c r="M2158">
        <v>1</v>
      </c>
      <c r="N2158">
        <v>0</v>
      </c>
      <c r="O2158">
        <v>62.137540124606502</v>
      </c>
      <c r="P2158" s="2">
        <f>E2158*0.55 + L2158*0.45</f>
        <v>9.713247500000001E-2</v>
      </c>
      <c r="Q2158" s="2">
        <f>F2158*0.55 + M2158*0.45</f>
        <v>39.500000000000007</v>
      </c>
      <c r="R2158" s="2">
        <f>P2158*0.55+Q2158*0.45</f>
        <v>17.828422861250001</v>
      </c>
      <c r="S2158" s="8">
        <f>E2158/SUM($E$2:$E$2772)</f>
        <v>9.5397691880295523E-5</v>
      </c>
      <c r="T2158" s="8">
        <f>Tabla13[[#This Row],[rsi_earning]]/SUM(Tabla13[rsi_earning])</f>
        <v>0</v>
      </c>
      <c r="U2158" s="10">
        <f>Tabla13[[#This Row],[P(D)]]+Tabla13[[#This Row],[P_RSI(D)]]</f>
        <v>9.5397691880295523E-5</v>
      </c>
    </row>
    <row r="2159" spans="1:21" x14ac:dyDescent="0.2">
      <c r="A2159" t="s">
        <v>2203</v>
      </c>
      <c r="B2159" t="s">
        <v>2204</v>
      </c>
      <c r="C2159" s="1">
        <v>64.209999084472599</v>
      </c>
      <c r="D2159" s="1">
        <v>31557.38</v>
      </c>
      <c r="E2159" s="6">
        <f>D2159/100000</f>
        <v>0.31557380000000002</v>
      </c>
      <c r="F2159" s="4">
        <v>81.2222222222222</v>
      </c>
      <c r="G2159" s="1">
        <v>388.53</v>
      </c>
      <c r="H2159">
        <v>67.545124358457997</v>
      </c>
      <c r="I2159">
        <v>71.656734043152099</v>
      </c>
      <c r="J2159">
        <v>63.433514673763803</v>
      </c>
      <c r="K2159" s="1">
        <v>-8095.8</v>
      </c>
      <c r="L2159" s="6">
        <f>K2159/100000</f>
        <v>-8.0958000000000002E-2</v>
      </c>
      <c r="M2159">
        <v>205</v>
      </c>
      <c r="N2159">
        <v>-39.49</v>
      </c>
      <c r="O2159">
        <v>37.964917653445703</v>
      </c>
      <c r="P2159" s="2">
        <f>E2159*0.55 + L2159*0.45</f>
        <v>0.13713449000000003</v>
      </c>
      <c r="Q2159" s="2">
        <f>F2159*0.55 + M2159*0.45</f>
        <v>136.92222222222222</v>
      </c>
      <c r="R2159" s="2">
        <f>P2159*0.55+Q2159*0.45</f>
        <v>61.690423969500003</v>
      </c>
      <c r="S2159" s="8">
        <f>E2159/SUM($E$2:$E$2772)</f>
        <v>1.7046571371564148E-4</v>
      </c>
      <c r="T2159" s="8">
        <f>Tabla13[[#This Row],[rsi_earning]]/SUM(Tabla13[rsi_earning])</f>
        <v>-7.5070282611773594E-5</v>
      </c>
      <c r="U2159" s="10">
        <f>Tabla13[[#This Row],[P(D)]]+Tabla13[[#This Row],[P_RSI(D)]]</f>
        <v>9.5395431103867886E-5</v>
      </c>
    </row>
    <row r="2160" spans="1:21" x14ac:dyDescent="0.2">
      <c r="A2160" t="s">
        <v>7218</v>
      </c>
      <c r="B2160" t="s">
        <v>7219</v>
      </c>
      <c r="C2160" s="1">
        <v>23.420000076293899</v>
      </c>
      <c r="D2160" s="1">
        <v>17635.21</v>
      </c>
      <c r="E2160" s="6">
        <f>D2160/100000</f>
        <v>0.17635209999999998</v>
      </c>
      <c r="F2160" s="4">
        <v>120.666666666666</v>
      </c>
      <c r="G2160" s="1">
        <v>146.15</v>
      </c>
      <c r="H2160">
        <v>20.841077321654002</v>
      </c>
      <c r="I2160">
        <v>22.621333721607598</v>
      </c>
      <c r="J2160">
        <v>19.060820921700401</v>
      </c>
      <c r="K2160" s="1">
        <v>0</v>
      </c>
      <c r="L2160" s="6">
        <f>K2160/100000</f>
        <v>0</v>
      </c>
      <c r="M2160">
        <v>1</v>
      </c>
      <c r="N2160">
        <v>0</v>
      </c>
      <c r="O2160">
        <v>47.802201832939403</v>
      </c>
      <c r="P2160" s="2">
        <f>E2160*0.55 + L2160*0.45</f>
        <v>9.6993654999999998E-2</v>
      </c>
      <c r="Q2160" s="2">
        <f>F2160*0.55 + M2160*0.45</f>
        <v>66.816666666666308</v>
      </c>
      <c r="R2160" s="2">
        <f>P2160*0.55+Q2160*0.45</f>
        <v>30.120846510249841</v>
      </c>
      <c r="S2160" s="8">
        <f>E2160/SUM($E$2:$E$2772)</f>
        <v>9.5261351201374048E-5</v>
      </c>
      <c r="T2160" s="8">
        <f>Tabla13[[#This Row],[rsi_earning]]/SUM(Tabla13[rsi_earning])</f>
        <v>0</v>
      </c>
      <c r="U2160" s="10">
        <f>Tabla13[[#This Row],[P(D)]]+Tabla13[[#This Row],[P_RSI(D)]]</f>
        <v>9.5261351201374048E-5</v>
      </c>
    </row>
    <row r="2161" spans="1:21" x14ac:dyDescent="0.2">
      <c r="A2161" t="s">
        <v>4386</v>
      </c>
      <c r="B2161" t="s">
        <v>4387</v>
      </c>
      <c r="C2161" s="1">
        <v>2.5299999713897701</v>
      </c>
      <c r="D2161" s="1">
        <v>255.5</v>
      </c>
      <c r="E2161" s="6">
        <f>D2161/100000</f>
        <v>2.555E-3</v>
      </c>
      <c r="F2161" s="4">
        <v>115.3</v>
      </c>
      <c r="G2161" s="1">
        <v>2.2200000000000002</v>
      </c>
      <c r="H2161">
        <v>2.07263614424228</v>
      </c>
      <c r="I2161">
        <v>2.4819000061496501</v>
      </c>
      <c r="J2161">
        <v>1.6633722823349</v>
      </c>
      <c r="K2161" s="1">
        <v>10121.25</v>
      </c>
      <c r="L2161" s="6">
        <f>K2161/100000</f>
        <v>0.1012125</v>
      </c>
      <c r="M2161">
        <v>399</v>
      </c>
      <c r="N2161">
        <v>25.37</v>
      </c>
      <c r="O2161">
        <v>79.104478408616302</v>
      </c>
      <c r="P2161" s="2">
        <f>E2161*0.55 + L2161*0.45</f>
        <v>4.6950874999999996E-2</v>
      </c>
      <c r="Q2161" s="2">
        <f>F2161*0.55 + M2161*0.45</f>
        <v>242.96500000000003</v>
      </c>
      <c r="R2161" s="2">
        <f>P2161*0.55+Q2161*0.45</f>
        <v>109.36007298125001</v>
      </c>
      <c r="S2161" s="8">
        <f>E2161/SUM($E$2:$E$2772)</f>
        <v>1.3801522767208937E-6</v>
      </c>
      <c r="T2161" s="8">
        <f>Tabla13[[#This Row],[rsi_earning]]/SUM(Tabla13[rsi_earning])</f>
        <v>9.3851762381038745E-5</v>
      </c>
      <c r="U2161" s="10">
        <f>Tabla13[[#This Row],[P(D)]]+Tabla13[[#This Row],[P_RSI(D)]]</f>
        <v>9.5231914657759644E-5</v>
      </c>
    </row>
    <row r="2162" spans="1:21" x14ac:dyDescent="0.2">
      <c r="A2162" t="s">
        <v>2317</v>
      </c>
      <c r="B2162" t="s">
        <v>2318</v>
      </c>
      <c r="C2162" s="1">
        <v>40.159999847412102</v>
      </c>
      <c r="D2162" s="1">
        <v>17527.02</v>
      </c>
      <c r="E2162" s="6">
        <f>D2162/100000</f>
        <v>0.17527020000000001</v>
      </c>
      <c r="F2162" s="4">
        <v>60</v>
      </c>
      <c r="G2162" s="1">
        <v>292.12</v>
      </c>
      <c r="H2162">
        <v>39.129564535414701</v>
      </c>
      <c r="I2162">
        <v>39.891419136597897</v>
      </c>
      <c r="J2162">
        <v>38.367709934231598</v>
      </c>
      <c r="K2162" s="1">
        <v>0</v>
      </c>
      <c r="L2162" s="6">
        <f>K2162/100000</f>
        <v>0</v>
      </c>
      <c r="M2162">
        <v>1</v>
      </c>
      <c r="N2162">
        <v>0</v>
      </c>
      <c r="O2162">
        <v>65.182885266935301</v>
      </c>
      <c r="P2162" s="2">
        <f>E2162*0.55 + L2162*0.45</f>
        <v>9.639861000000001E-2</v>
      </c>
      <c r="Q2162" s="2">
        <f>F2162*0.55 + M2162*0.45</f>
        <v>33.450000000000003</v>
      </c>
      <c r="R2162" s="2">
        <f>P2162*0.55+Q2162*0.45</f>
        <v>15.105519235500003</v>
      </c>
      <c r="S2162" s="8">
        <f>E2162/SUM($E$2:$E$2772)</f>
        <v>9.4676933687407595E-5</v>
      </c>
      <c r="T2162" s="8">
        <f>Tabla13[[#This Row],[rsi_earning]]/SUM(Tabla13[rsi_earning])</f>
        <v>0</v>
      </c>
      <c r="U2162" s="10">
        <f>Tabla13[[#This Row],[P(D)]]+Tabla13[[#This Row],[P_RSI(D)]]</f>
        <v>9.4676933687407595E-5</v>
      </c>
    </row>
    <row r="2163" spans="1:21" x14ac:dyDescent="0.2">
      <c r="A2163" t="s">
        <v>4790</v>
      </c>
      <c r="B2163" t="s">
        <v>4791</v>
      </c>
      <c r="C2163" s="1">
        <v>105.620002746582</v>
      </c>
      <c r="D2163" s="1">
        <v>17354.97</v>
      </c>
      <c r="E2163" s="6">
        <f>D2163/100000</f>
        <v>0.1735497</v>
      </c>
      <c r="F2163" s="4">
        <v>80.8888888888888</v>
      </c>
      <c r="G2163" s="1">
        <v>214.55</v>
      </c>
      <c r="H2163">
        <v>103.906172473501</v>
      </c>
      <c r="I2163">
        <v>106.18018865909001</v>
      </c>
      <c r="J2163">
        <v>101.632156287911</v>
      </c>
      <c r="K2163" s="1">
        <v>0</v>
      </c>
      <c r="L2163" s="6">
        <f>K2163/100000</f>
        <v>0</v>
      </c>
      <c r="M2163">
        <v>1</v>
      </c>
      <c r="N2163">
        <v>0</v>
      </c>
      <c r="O2163">
        <v>60.172818652611703</v>
      </c>
      <c r="P2163" s="2">
        <f>E2163*0.55 + L2163*0.45</f>
        <v>9.5452335000000013E-2</v>
      </c>
      <c r="Q2163" s="2">
        <f>F2163*0.55 + M2163*0.45</f>
        <v>44.938888888888847</v>
      </c>
      <c r="R2163" s="2">
        <f>P2163*0.55+Q2163*0.45</f>
        <v>20.274998784249984</v>
      </c>
      <c r="S2163" s="8">
        <f>E2163/SUM($E$2:$E$2772)</f>
        <v>9.374755913081334E-5</v>
      </c>
      <c r="T2163" s="8">
        <f>Tabla13[[#This Row],[rsi_earning]]/SUM(Tabla13[rsi_earning])</f>
        <v>0</v>
      </c>
      <c r="U2163" s="10">
        <f>Tabla13[[#This Row],[P(D)]]+Tabla13[[#This Row],[P_RSI(D)]]</f>
        <v>9.374755913081334E-5</v>
      </c>
    </row>
    <row r="2164" spans="1:21" x14ac:dyDescent="0.2">
      <c r="A2164" t="s">
        <v>9639</v>
      </c>
      <c r="B2164" t="s">
        <v>9640</v>
      </c>
      <c r="C2164" s="1">
        <v>47.299999237060497</v>
      </c>
      <c r="D2164" s="1">
        <v>17269.939999999999</v>
      </c>
      <c r="E2164" s="6">
        <f>D2164/100000</f>
        <v>0.17269939999999998</v>
      </c>
      <c r="F2164" s="4">
        <v>56</v>
      </c>
      <c r="G2164" s="1">
        <v>308.39</v>
      </c>
      <c r="H2164">
        <v>46.5325412550132</v>
      </c>
      <c r="I2164">
        <v>47.425216418823801</v>
      </c>
      <c r="J2164">
        <v>45.639866091202599</v>
      </c>
      <c r="K2164" s="1">
        <v>0</v>
      </c>
      <c r="L2164" s="6">
        <f>K2164/100000</f>
        <v>0</v>
      </c>
      <c r="M2164">
        <v>1</v>
      </c>
      <c r="N2164">
        <v>0</v>
      </c>
      <c r="O2164">
        <v>51.999986921066402</v>
      </c>
      <c r="P2164" s="2">
        <f>E2164*0.55 + L2164*0.45</f>
        <v>9.4984669999999993E-2</v>
      </c>
      <c r="Q2164" s="2">
        <f>F2164*0.55 + M2164*0.45</f>
        <v>31.250000000000004</v>
      </c>
      <c r="R2164" s="2">
        <f>P2164*0.55+Q2164*0.45</f>
        <v>14.114741568500001</v>
      </c>
      <c r="S2164" s="8">
        <f>E2164/SUM($E$2:$E$2772)</f>
        <v>9.3288246613828675E-5</v>
      </c>
      <c r="T2164" s="8">
        <f>Tabla13[[#This Row],[rsi_earning]]/SUM(Tabla13[rsi_earning])</f>
        <v>0</v>
      </c>
      <c r="U2164" s="10">
        <f>Tabla13[[#This Row],[P(D)]]+Tabla13[[#This Row],[P_RSI(D)]]</f>
        <v>9.3288246613828675E-5</v>
      </c>
    </row>
    <row r="2165" spans="1:21" x14ac:dyDescent="0.2">
      <c r="A2165" t="s">
        <v>191</v>
      </c>
      <c r="B2165" t="s">
        <v>192</v>
      </c>
      <c r="C2165" s="1">
        <v>31.965700149536101</v>
      </c>
      <c r="D2165" s="1">
        <v>17255.97</v>
      </c>
      <c r="E2165" s="6">
        <f>D2165/100000</f>
        <v>0.17255970000000001</v>
      </c>
      <c r="F2165" s="4">
        <v>57.75</v>
      </c>
      <c r="G2165" s="1">
        <v>298.8</v>
      </c>
      <c r="H2165">
        <v>32.0167913472376</v>
      </c>
      <c r="I2165">
        <v>32.476547700215399</v>
      </c>
      <c r="J2165">
        <v>31.557034994259901</v>
      </c>
      <c r="K2165" s="1">
        <v>0</v>
      </c>
      <c r="L2165" s="6">
        <f>K2165/100000</f>
        <v>0</v>
      </c>
      <c r="M2165">
        <v>1</v>
      </c>
      <c r="N2165">
        <v>0</v>
      </c>
      <c r="O2165">
        <v>43.999500522586303</v>
      </c>
      <c r="P2165" s="2">
        <f>E2165*0.55 + L2165*0.45</f>
        <v>9.490783500000001E-2</v>
      </c>
      <c r="Q2165" s="2">
        <f>F2165*0.55 + M2165*0.45</f>
        <v>32.212500000000006</v>
      </c>
      <c r="R2165" s="2">
        <f>P2165*0.55+Q2165*0.45</f>
        <v>14.547824309250002</v>
      </c>
      <c r="S2165" s="8">
        <f>E2165/SUM($E$2:$E$2772)</f>
        <v>9.3212783884647515E-5</v>
      </c>
      <c r="T2165" s="8">
        <f>Tabla13[[#This Row],[rsi_earning]]/SUM(Tabla13[rsi_earning])</f>
        <v>0</v>
      </c>
      <c r="U2165" s="10">
        <f>Tabla13[[#This Row],[P(D)]]+Tabla13[[#This Row],[P_RSI(D)]]</f>
        <v>9.3212783884647515E-5</v>
      </c>
    </row>
    <row r="2166" spans="1:21" x14ac:dyDescent="0.2">
      <c r="A2166" t="s">
        <v>4282</v>
      </c>
      <c r="B2166" t="s">
        <v>4283</v>
      </c>
      <c r="C2166" s="1">
        <v>31.290000915527301</v>
      </c>
      <c r="D2166" s="1">
        <v>9936.26</v>
      </c>
      <c r="E2166" s="6">
        <f>D2166/100000</f>
        <v>9.9362599999999995E-2</v>
      </c>
      <c r="F2166" s="4">
        <v>105.125</v>
      </c>
      <c r="G2166" s="1">
        <v>94.52</v>
      </c>
      <c r="H2166">
        <v>31.3876788154708</v>
      </c>
      <c r="I2166">
        <v>31.687674131810301</v>
      </c>
      <c r="J2166">
        <v>31.087683499131298</v>
      </c>
      <c r="K2166" s="1">
        <v>4237.3500000000004</v>
      </c>
      <c r="L2166" s="6">
        <f>K2166/100000</f>
        <v>4.2373500000000001E-2</v>
      </c>
      <c r="M2166">
        <v>189</v>
      </c>
      <c r="N2166">
        <v>22.42</v>
      </c>
      <c r="O2166">
        <v>46.988018255270397</v>
      </c>
      <c r="P2166" s="2">
        <f>E2166*0.55 + L2166*0.45</f>
        <v>7.3717505000000003E-2</v>
      </c>
      <c r="Q2166" s="2">
        <f>F2166*0.55 + M2166*0.45</f>
        <v>142.86875000000001</v>
      </c>
      <c r="R2166" s="2">
        <f>P2166*0.55+Q2166*0.45</f>
        <v>64.331482127749993</v>
      </c>
      <c r="S2166" s="8">
        <f>E2166/SUM($E$2:$E$2772)</f>
        <v>5.367339280270351E-5</v>
      </c>
      <c r="T2166" s="8">
        <f>Tabla13[[#This Row],[rsi_earning]]/SUM(Tabla13[rsi_earning])</f>
        <v>3.9291862697324399E-5</v>
      </c>
      <c r="U2166" s="10">
        <f>Tabla13[[#This Row],[P(D)]]+Tabla13[[#This Row],[P_RSI(D)]]</f>
        <v>9.2965255500027902E-5</v>
      </c>
    </row>
    <row r="2167" spans="1:21" x14ac:dyDescent="0.2">
      <c r="A2167" t="s">
        <v>7519</v>
      </c>
      <c r="B2167" t="s">
        <v>7520</v>
      </c>
      <c r="C2167" s="1">
        <v>276.329986572265</v>
      </c>
      <c r="D2167" s="1">
        <v>17194.939999999999</v>
      </c>
      <c r="E2167" s="6">
        <f>D2167/100000</f>
        <v>0.17194939999999997</v>
      </c>
      <c r="F2167" s="4">
        <v>82</v>
      </c>
      <c r="G2167" s="1">
        <v>209.69</v>
      </c>
      <c r="H2167">
        <v>284.15748899385801</v>
      </c>
      <c r="I2167">
        <v>298.52076207289599</v>
      </c>
      <c r="J2167">
        <v>269.79421591481997</v>
      </c>
      <c r="K2167" s="1">
        <v>0</v>
      </c>
      <c r="L2167" s="6">
        <f>K2167/100000</f>
        <v>0</v>
      </c>
      <c r="M2167">
        <v>1</v>
      </c>
      <c r="N2167">
        <v>0</v>
      </c>
      <c r="O2167">
        <v>46.096559191858297</v>
      </c>
      <c r="P2167" s="2">
        <f>E2167*0.55 + L2167*0.45</f>
        <v>9.4572169999999997E-2</v>
      </c>
      <c r="Q2167" s="2">
        <f>F2167*0.55 + M2167*0.45</f>
        <v>45.550000000000004</v>
      </c>
      <c r="R2167" s="2">
        <f>P2167*0.55+Q2167*0.45</f>
        <v>20.549514693500001</v>
      </c>
      <c r="S2167" s="8">
        <f>E2167/SUM($E$2:$E$2772)</f>
        <v>9.2883113851581833E-5</v>
      </c>
      <c r="T2167" s="8">
        <f>Tabla13[[#This Row],[rsi_earning]]/SUM(Tabla13[rsi_earning])</f>
        <v>0</v>
      </c>
      <c r="U2167" s="10">
        <f>Tabla13[[#This Row],[P(D)]]+Tabla13[[#This Row],[P_RSI(D)]]</f>
        <v>9.2883113851581833E-5</v>
      </c>
    </row>
    <row r="2168" spans="1:21" x14ac:dyDescent="0.2">
      <c r="A2168" t="s">
        <v>416</v>
      </c>
      <c r="B2168" t="s">
        <v>417</v>
      </c>
      <c r="C2168" s="1">
        <v>22.670000076293899</v>
      </c>
      <c r="D2168" s="1">
        <v>22757.18</v>
      </c>
      <c r="E2168" s="6">
        <f>D2168/100000</f>
        <v>0.22757179999999999</v>
      </c>
      <c r="F2168" s="4">
        <v>78</v>
      </c>
      <c r="G2168" s="1">
        <v>291.76</v>
      </c>
      <c r="H2168">
        <v>23.669835055465999</v>
      </c>
      <c r="I2168">
        <v>25.0219111302853</v>
      </c>
      <c r="J2168">
        <v>22.317758980646701</v>
      </c>
      <c r="K2168" s="1">
        <v>-3329.3</v>
      </c>
      <c r="L2168" s="6">
        <f>K2168/100000</f>
        <v>-3.3293000000000003E-2</v>
      </c>
      <c r="M2168">
        <v>260.5</v>
      </c>
      <c r="N2168">
        <v>-12.78</v>
      </c>
      <c r="O2168">
        <v>47.408822428975903</v>
      </c>
      <c r="P2168" s="2">
        <f>E2168*0.55 + L2168*0.45</f>
        <v>0.11018264000000001</v>
      </c>
      <c r="Q2168" s="2">
        <f>F2168*0.55 + M2168*0.45</f>
        <v>160.125</v>
      </c>
      <c r="R2168" s="2">
        <f>P2168*0.55+Q2168*0.45</f>
        <v>72.116850452000008</v>
      </c>
      <c r="S2168" s="8">
        <f>E2168/SUM($E$2:$E$2772)</f>
        <v>1.2292905592464651E-4</v>
      </c>
      <c r="T2168" s="8">
        <f>Tabla13[[#This Row],[rsi_earning]]/SUM(Tabla13[rsi_earning])</f>
        <v>-3.0871747313344924E-5</v>
      </c>
      <c r="U2168" s="10">
        <f>Tabla13[[#This Row],[P(D)]]+Tabla13[[#This Row],[P_RSI(D)]]</f>
        <v>9.2057308611301583E-5</v>
      </c>
    </row>
    <row r="2169" spans="1:21" x14ac:dyDescent="0.2">
      <c r="A2169" t="s">
        <v>8697</v>
      </c>
      <c r="B2169" t="s">
        <v>8698</v>
      </c>
      <c r="C2169" s="1">
        <v>16.899999618530199</v>
      </c>
      <c r="D2169" s="1">
        <v>16947.86</v>
      </c>
      <c r="E2169" s="6">
        <f>D2169/100000</f>
        <v>0.16947860000000001</v>
      </c>
      <c r="F2169" s="4">
        <v>55.3333333333333</v>
      </c>
      <c r="G2169" s="1">
        <v>306.29000000000002</v>
      </c>
      <c r="H2169">
        <v>16.671721539305</v>
      </c>
      <c r="I2169">
        <v>17.069110280719901</v>
      </c>
      <c r="J2169">
        <v>16.274332797890199</v>
      </c>
      <c r="K2169" s="1">
        <v>0</v>
      </c>
      <c r="L2169" s="6">
        <f>K2169/100000</f>
        <v>0</v>
      </c>
      <c r="M2169">
        <v>1</v>
      </c>
      <c r="N2169">
        <v>0</v>
      </c>
      <c r="O2169">
        <v>69.349286314021796</v>
      </c>
      <c r="P2169" s="2">
        <f>E2169*0.55 + L2169*0.45</f>
        <v>9.3213230000000008E-2</v>
      </c>
      <c r="Q2169" s="2">
        <f>F2169*0.55 + M2169*0.45</f>
        <v>30.883333333333315</v>
      </c>
      <c r="R2169" s="2">
        <f>P2169*0.55+Q2169*0.45</f>
        <v>13.948767276499993</v>
      </c>
      <c r="S2169" s="8">
        <f>E2169/SUM($E$2:$E$2772)</f>
        <v>9.1548444479635875E-5</v>
      </c>
      <c r="T2169" s="8">
        <f>Tabla13[[#This Row],[rsi_earning]]/SUM(Tabla13[rsi_earning])</f>
        <v>0</v>
      </c>
      <c r="U2169" s="10">
        <f>Tabla13[[#This Row],[P(D)]]+Tabla13[[#This Row],[P_RSI(D)]]</f>
        <v>9.1548444479635875E-5</v>
      </c>
    </row>
    <row r="2170" spans="1:21" x14ac:dyDescent="0.2">
      <c r="A2170" t="s">
        <v>842</v>
      </c>
      <c r="B2170" t="s">
        <v>843</v>
      </c>
      <c r="C2170" s="1">
        <v>23</v>
      </c>
      <c r="D2170" s="1">
        <v>16903.84</v>
      </c>
      <c r="E2170" s="6">
        <f>D2170/100000</f>
        <v>0.16903840000000001</v>
      </c>
      <c r="F2170" s="4">
        <v>93.5</v>
      </c>
      <c r="G2170" s="1">
        <v>180.79</v>
      </c>
      <c r="H2170">
        <v>20.5968908522558</v>
      </c>
      <c r="I2170">
        <v>21.6986470045677</v>
      </c>
      <c r="J2170">
        <v>19.4951346999439</v>
      </c>
      <c r="K2170" s="1">
        <v>0</v>
      </c>
      <c r="L2170" s="6">
        <f>K2170/100000</f>
        <v>0</v>
      </c>
      <c r="M2170">
        <v>1</v>
      </c>
      <c r="N2170">
        <v>0</v>
      </c>
      <c r="O2170">
        <v>73.809497859230504</v>
      </c>
      <c r="P2170" s="2">
        <f>E2170*0.55 + L2170*0.45</f>
        <v>9.2971120000000004E-2</v>
      </c>
      <c r="Q2170" s="2">
        <f>F2170*0.55 + M2170*0.45</f>
        <v>51.875000000000007</v>
      </c>
      <c r="R2170" s="2">
        <f>P2170*0.55+Q2170*0.45</f>
        <v>23.394884116000004</v>
      </c>
      <c r="S2170" s="8">
        <f>E2170/SUM($E$2:$E$2772)</f>
        <v>9.1310658557047794E-5</v>
      </c>
      <c r="T2170" s="8">
        <f>Tabla13[[#This Row],[rsi_earning]]/SUM(Tabla13[rsi_earning])</f>
        <v>0</v>
      </c>
      <c r="U2170" s="10">
        <f>Tabla13[[#This Row],[P(D)]]+Tabla13[[#This Row],[P_RSI(D)]]</f>
        <v>9.1310658557047794E-5</v>
      </c>
    </row>
    <row r="2171" spans="1:21" x14ac:dyDescent="0.2">
      <c r="A2171" t="s">
        <v>3622</v>
      </c>
      <c r="B2171" t="s">
        <v>3623</v>
      </c>
      <c r="C2171" s="1">
        <v>12.829999923706</v>
      </c>
      <c r="D2171" s="1">
        <v>16864.8</v>
      </c>
      <c r="E2171" s="6">
        <f>D2171/100000</f>
        <v>0.16864799999999999</v>
      </c>
      <c r="F2171" s="4">
        <v>108.333333333333</v>
      </c>
      <c r="G2171" s="1">
        <v>155.68</v>
      </c>
      <c r="H2171">
        <v>12.5811645699075</v>
      </c>
      <c r="I2171">
        <v>13.3596336987843</v>
      </c>
      <c r="J2171">
        <v>11.8026954410307</v>
      </c>
      <c r="K2171" s="1">
        <v>0</v>
      </c>
      <c r="L2171" s="6">
        <f>K2171/100000</f>
        <v>0</v>
      </c>
      <c r="M2171">
        <v>1</v>
      </c>
      <c r="N2171">
        <v>0</v>
      </c>
      <c r="O2171">
        <v>61.373389855274702</v>
      </c>
      <c r="P2171" s="2">
        <f>E2171*0.55 + L2171*0.45</f>
        <v>9.2756400000000003E-2</v>
      </c>
      <c r="Q2171" s="2">
        <f>F2171*0.55 + M2171*0.45</f>
        <v>60.033333333333161</v>
      </c>
      <c r="R2171" s="2">
        <f>P2171*0.55+Q2171*0.45</f>
        <v>27.066016019999921</v>
      </c>
      <c r="S2171" s="8">
        <f>E2171/SUM($E$2:$E$2772)</f>
        <v>9.1099773449872904E-5</v>
      </c>
      <c r="T2171" s="8">
        <f>Tabla13[[#This Row],[rsi_earning]]/SUM(Tabla13[rsi_earning])</f>
        <v>0</v>
      </c>
      <c r="U2171" s="10">
        <f>Tabla13[[#This Row],[P(D)]]+Tabla13[[#This Row],[P_RSI(D)]]</f>
        <v>9.1099773449872904E-5</v>
      </c>
    </row>
    <row r="2172" spans="1:21" x14ac:dyDescent="0.2">
      <c r="A2172" t="s">
        <v>1977</v>
      </c>
      <c r="B2172" t="s">
        <v>1978</v>
      </c>
      <c r="C2172" s="1">
        <v>183.11000061035099</v>
      </c>
      <c r="D2172" s="1">
        <v>16844.009999999998</v>
      </c>
      <c r="E2172" s="6">
        <f>D2172/100000</f>
        <v>0.16844009999999998</v>
      </c>
      <c r="F2172" s="4">
        <v>95.5</v>
      </c>
      <c r="G2172" s="1">
        <v>176.38</v>
      </c>
      <c r="H2172">
        <v>163.69692158659501</v>
      </c>
      <c r="I2172">
        <v>177.661570464281</v>
      </c>
      <c r="J2172">
        <v>149.73227270890899</v>
      </c>
      <c r="K2172" s="1">
        <v>0</v>
      </c>
      <c r="L2172" s="6">
        <f>K2172/100000</f>
        <v>0</v>
      </c>
      <c r="M2172">
        <v>1</v>
      </c>
      <c r="N2172">
        <v>0</v>
      </c>
      <c r="O2172">
        <v>72.662595156875398</v>
      </c>
      <c r="P2172" s="2">
        <f>E2172*0.55 + L2172*0.45</f>
        <v>9.2642055000000001E-2</v>
      </c>
      <c r="Q2172" s="2">
        <f>F2172*0.55 + M2172*0.45</f>
        <v>52.975000000000009</v>
      </c>
      <c r="R2172" s="2">
        <f>P2172*0.55+Q2172*0.45</f>
        <v>23.889703130250005</v>
      </c>
      <c r="S2172" s="8">
        <f>E2172/SUM($E$2:$E$2772)</f>
        <v>9.0987470648178065E-5</v>
      </c>
      <c r="T2172" s="8">
        <f>Tabla13[[#This Row],[rsi_earning]]/SUM(Tabla13[rsi_earning])</f>
        <v>0</v>
      </c>
      <c r="U2172" s="10">
        <f>Tabla13[[#This Row],[P(D)]]+Tabla13[[#This Row],[P_RSI(D)]]</f>
        <v>9.0987470648178065E-5</v>
      </c>
    </row>
    <row r="2173" spans="1:21" x14ac:dyDescent="0.2">
      <c r="A2173" t="s">
        <v>4976</v>
      </c>
      <c r="B2173" t="s">
        <v>4977</v>
      </c>
      <c r="C2173" s="1">
        <v>154.169998168945</v>
      </c>
      <c r="D2173" s="1">
        <v>16837.060000000001</v>
      </c>
      <c r="E2173" s="6">
        <f>D2173/100000</f>
        <v>0.16837060000000001</v>
      </c>
      <c r="F2173" s="4">
        <v>85.5555555555555</v>
      </c>
      <c r="G2173" s="1">
        <v>196.8</v>
      </c>
      <c r="H2173">
        <v>152.736967880083</v>
      </c>
      <c r="I2173">
        <v>158.03595531639701</v>
      </c>
      <c r="J2173">
        <v>147.43798044376999</v>
      </c>
      <c r="K2173" s="1">
        <v>0</v>
      </c>
      <c r="L2173" s="6">
        <f>K2173/100000</f>
        <v>0</v>
      </c>
      <c r="M2173">
        <v>1</v>
      </c>
      <c r="N2173">
        <v>0</v>
      </c>
      <c r="O2173">
        <v>58.615433672179499</v>
      </c>
      <c r="P2173" s="2">
        <f>E2173*0.55 + L2173*0.45</f>
        <v>9.2603830000000012E-2</v>
      </c>
      <c r="Q2173" s="2">
        <f>F2173*0.55 + M2173*0.45</f>
        <v>47.505555555555532</v>
      </c>
      <c r="R2173" s="2">
        <f>P2173*0.55+Q2173*0.45</f>
        <v>21.42843210649999</v>
      </c>
      <c r="S2173" s="8">
        <f>E2173/SUM($E$2:$E$2772)</f>
        <v>9.0949928345543206E-5</v>
      </c>
      <c r="T2173" s="8">
        <f>Tabla13[[#This Row],[rsi_earning]]/SUM(Tabla13[rsi_earning])</f>
        <v>0</v>
      </c>
      <c r="U2173" s="10">
        <f>Tabla13[[#This Row],[P(D)]]+Tabla13[[#This Row],[P_RSI(D)]]</f>
        <v>9.0949928345543206E-5</v>
      </c>
    </row>
    <row r="2174" spans="1:21" x14ac:dyDescent="0.2">
      <c r="A2174" t="s">
        <v>5032</v>
      </c>
      <c r="B2174" t="s">
        <v>5033</v>
      </c>
      <c r="C2174" s="1">
        <v>113.949996948242</v>
      </c>
      <c r="D2174" s="1">
        <v>16733.03</v>
      </c>
      <c r="E2174" s="6">
        <f>D2174/100000</f>
        <v>0.16733029999999999</v>
      </c>
      <c r="F2174" s="4">
        <v>66.2222222222222</v>
      </c>
      <c r="G2174" s="1">
        <v>252.68</v>
      </c>
      <c r="H2174">
        <v>111.168373335409</v>
      </c>
      <c r="I2174">
        <v>114.02592337101601</v>
      </c>
      <c r="J2174">
        <v>108.310823299802</v>
      </c>
      <c r="K2174" s="1">
        <v>0</v>
      </c>
      <c r="L2174" s="6">
        <f>K2174/100000</f>
        <v>0</v>
      </c>
      <c r="M2174">
        <v>1</v>
      </c>
      <c r="N2174">
        <v>0</v>
      </c>
      <c r="O2174">
        <v>59.151054825313899</v>
      </c>
      <c r="P2174" s="2">
        <f>E2174*0.55 + L2174*0.45</f>
        <v>9.2031664999999999E-2</v>
      </c>
      <c r="Q2174" s="2">
        <f>F2174*0.55 + M2174*0.45</f>
        <v>36.872222222222213</v>
      </c>
      <c r="R2174" s="2">
        <f>P2174*0.55+Q2174*0.45</f>
        <v>16.643117415749998</v>
      </c>
      <c r="S2174" s="8">
        <f>E2174/SUM($E$2:$E$2772)</f>
        <v>9.0387982195456017E-5</v>
      </c>
      <c r="T2174" s="8">
        <f>Tabla13[[#This Row],[rsi_earning]]/SUM(Tabla13[rsi_earning])</f>
        <v>0</v>
      </c>
      <c r="U2174" s="10">
        <f>Tabla13[[#This Row],[P(D)]]+Tabla13[[#This Row],[P_RSI(D)]]</f>
        <v>9.0387982195456017E-5</v>
      </c>
    </row>
    <row r="2175" spans="1:21" x14ac:dyDescent="0.2">
      <c r="A2175" t="s">
        <v>4978</v>
      </c>
      <c r="B2175" t="s">
        <v>4979</v>
      </c>
      <c r="C2175" s="1">
        <v>110.86000061035099</v>
      </c>
      <c r="D2175" s="1">
        <v>18468.87</v>
      </c>
      <c r="E2175" s="6">
        <f>D2175/100000</f>
        <v>0.18468869999999998</v>
      </c>
      <c r="F2175" s="4">
        <v>73.3333333333333</v>
      </c>
      <c r="G2175" s="1">
        <v>251.85</v>
      </c>
      <c r="H2175">
        <v>110.61964997512899</v>
      </c>
      <c r="I2175">
        <v>113.250068782357</v>
      </c>
      <c r="J2175">
        <v>107.9892311679</v>
      </c>
      <c r="K2175" s="1">
        <v>-1016.83</v>
      </c>
      <c r="L2175" s="6">
        <f>K2175/100000</f>
        <v>-1.01683E-2</v>
      </c>
      <c r="M2175">
        <v>679</v>
      </c>
      <c r="N2175">
        <v>-1.5</v>
      </c>
      <c r="O2175">
        <v>45.568740255462998</v>
      </c>
      <c r="P2175" s="2">
        <f>E2175*0.55 + L2175*0.45</f>
        <v>9.7003050000000007E-2</v>
      </c>
      <c r="Q2175" s="2">
        <f>F2175*0.55 + M2175*0.45</f>
        <v>345.88333333333333</v>
      </c>
      <c r="R2175" s="2">
        <f>P2175*0.55+Q2175*0.45</f>
        <v>155.7008516775</v>
      </c>
      <c r="S2175" s="8">
        <f>E2175/SUM($E$2:$E$2772)</f>
        <v>9.9764590915703361E-5</v>
      </c>
      <c r="T2175" s="8">
        <f>Tabla13[[#This Row],[rsi_earning]]/SUM(Tabla13[rsi_earning])</f>
        <v>-9.4288044996331103E-6</v>
      </c>
      <c r="U2175" s="10">
        <f>Tabla13[[#This Row],[P(D)]]+Tabla13[[#This Row],[P_RSI(D)]]</f>
        <v>9.0335786416070253E-5</v>
      </c>
    </row>
    <row r="2176" spans="1:21" x14ac:dyDescent="0.2">
      <c r="A2176" t="s">
        <v>4942</v>
      </c>
      <c r="B2176" t="s">
        <v>4943</v>
      </c>
      <c r="C2176" s="1">
        <v>78.720001220703097</v>
      </c>
      <c r="D2176" s="1">
        <v>16705.29</v>
      </c>
      <c r="E2176" s="6">
        <f>D2176/100000</f>
        <v>0.1670529</v>
      </c>
      <c r="F2176" s="4">
        <v>57.9166666666666</v>
      </c>
      <c r="G2176" s="1">
        <v>288.44</v>
      </c>
      <c r="H2176">
        <v>77.998756696173103</v>
      </c>
      <c r="I2176">
        <v>79.286083813805902</v>
      </c>
      <c r="J2176">
        <v>76.711429578540205</v>
      </c>
      <c r="K2176" s="1">
        <v>0</v>
      </c>
      <c r="L2176" s="6">
        <f>K2176/100000</f>
        <v>0</v>
      </c>
      <c r="M2176">
        <v>1</v>
      </c>
      <c r="N2176">
        <v>0</v>
      </c>
      <c r="O2176">
        <v>48.325363218222897</v>
      </c>
      <c r="P2176" s="2">
        <f>E2176*0.55 + L2176*0.45</f>
        <v>9.1879095000000008E-2</v>
      </c>
      <c r="Q2176" s="2">
        <f>F2176*0.55 + M2176*0.45</f>
        <v>32.304166666666632</v>
      </c>
      <c r="R2176" s="2">
        <f>P2176*0.55+Q2176*0.45</f>
        <v>14.587408502249984</v>
      </c>
      <c r="S2176" s="8">
        <f>E2176/SUM($E$2:$E$2772)</f>
        <v>9.0238137091126332E-5</v>
      </c>
      <c r="T2176" s="8">
        <f>Tabla13[[#This Row],[rsi_earning]]/SUM(Tabla13[rsi_earning])</f>
        <v>0</v>
      </c>
      <c r="U2176" s="10">
        <f>Tabla13[[#This Row],[P(D)]]+Tabla13[[#This Row],[P_RSI(D)]]</f>
        <v>9.0238137091126332E-5</v>
      </c>
    </row>
    <row r="2177" spans="1:21" x14ac:dyDescent="0.2">
      <c r="A2177" t="s">
        <v>4694</v>
      </c>
      <c r="B2177" t="s">
        <v>4695</v>
      </c>
      <c r="C2177" s="1">
        <v>27.4799995422363</v>
      </c>
      <c r="D2177" s="1">
        <v>9832.31</v>
      </c>
      <c r="E2177" s="6">
        <f>D2177/100000</f>
        <v>9.8323099999999997E-2</v>
      </c>
      <c r="F2177" s="4">
        <v>71.400000000000006</v>
      </c>
      <c r="G2177" s="1">
        <v>137.71</v>
      </c>
      <c r="H2177">
        <v>25.490285436945602</v>
      </c>
      <c r="I2177">
        <v>26.0436899362224</v>
      </c>
      <c r="J2177">
        <v>24.936880937668899</v>
      </c>
      <c r="K2177" s="1">
        <v>3997.7</v>
      </c>
      <c r="L2177" s="6">
        <f>K2177/100000</f>
        <v>3.9976999999999999E-2</v>
      </c>
      <c r="M2177">
        <v>504</v>
      </c>
      <c r="N2177">
        <v>7.93</v>
      </c>
      <c r="O2177">
        <v>89.075679414138193</v>
      </c>
      <c r="P2177" s="2">
        <f>E2177*0.55 + L2177*0.45</f>
        <v>7.2067355E-2</v>
      </c>
      <c r="Q2177" s="2">
        <f>F2177*0.55 + M2177*0.45</f>
        <v>266.07</v>
      </c>
      <c r="R2177" s="2">
        <f>P2177*0.55+Q2177*0.45</f>
        <v>119.77113704525</v>
      </c>
      <c r="S2177" s="8">
        <f>E2177/SUM($E$2:$E$2772)</f>
        <v>5.311187879422939E-5</v>
      </c>
      <c r="T2177" s="8">
        <f>Tabla13[[#This Row],[rsi_earning]]/SUM(Tabla13[rsi_earning])</f>
        <v>3.7069649546318743E-5</v>
      </c>
      <c r="U2177" s="10">
        <f>Tabla13[[#This Row],[P(D)]]+Tabla13[[#This Row],[P_RSI(D)]]</f>
        <v>9.0181528340548133E-5</v>
      </c>
    </row>
    <row r="2178" spans="1:21" x14ac:dyDescent="0.2">
      <c r="A2178" t="s">
        <v>5348</v>
      </c>
      <c r="B2178" t="s">
        <v>5349</v>
      </c>
      <c r="C2178" s="1">
        <v>26.879999160766602</v>
      </c>
      <c r="D2178" s="1">
        <v>9824.4</v>
      </c>
      <c r="E2178" s="6">
        <f>D2178/100000</f>
        <v>9.8243999999999998E-2</v>
      </c>
      <c r="F2178" s="4">
        <v>46.8</v>
      </c>
      <c r="G2178" s="1">
        <v>209.92</v>
      </c>
      <c r="H2178">
        <v>26.740751719809499</v>
      </c>
      <c r="I2178">
        <v>26.959034119629798</v>
      </c>
      <c r="J2178">
        <v>26.522469319989199</v>
      </c>
      <c r="K2178" s="1">
        <v>3981.98</v>
      </c>
      <c r="L2178" s="6">
        <f>K2178/100000</f>
        <v>3.9819800000000002E-2</v>
      </c>
      <c r="M2178">
        <v>229</v>
      </c>
      <c r="N2178">
        <v>17.39</v>
      </c>
      <c r="O2178">
        <v>40.044251521937198</v>
      </c>
      <c r="P2178" s="2">
        <f>E2178*0.55 + L2178*0.45</f>
        <v>7.1953110000000015E-2</v>
      </c>
      <c r="Q2178" s="2">
        <f>F2178*0.55 + M2178*0.45</f>
        <v>128.79</v>
      </c>
      <c r="R2178" s="2">
        <f>P2178*0.55+Q2178*0.45</f>
        <v>57.9950742105</v>
      </c>
      <c r="S2178" s="8">
        <f>E2178/SUM($E$2:$E$2772)</f>
        <v>5.3069150792237756E-5</v>
      </c>
      <c r="T2178" s="8">
        <f>Tabla13[[#This Row],[rsi_earning]]/SUM(Tabla13[rsi_earning])</f>
        <v>3.6923882007266755E-5</v>
      </c>
      <c r="U2178" s="10">
        <f>Tabla13[[#This Row],[P(D)]]+Tabla13[[#This Row],[P_RSI(D)]]</f>
        <v>8.9993032799504504E-5</v>
      </c>
    </row>
    <row r="2179" spans="1:21" x14ac:dyDescent="0.2">
      <c r="A2179" t="s">
        <v>9210</v>
      </c>
      <c r="B2179" t="s">
        <v>9211</v>
      </c>
      <c r="C2179" s="1">
        <v>108.720001220703</v>
      </c>
      <c r="D2179" s="1">
        <v>16634.16</v>
      </c>
      <c r="E2179" s="6">
        <f>D2179/100000</f>
        <v>0.16634160000000001</v>
      </c>
      <c r="F2179" s="4">
        <v>60.2</v>
      </c>
      <c r="G2179" s="1">
        <v>276.31</v>
      </c>
      <c r="H2179">
        <v>107.618207119272</v>
      </c>
      <c r="I2179">
        <v>109.399549203573</v>
      </c>
      <c r="J2179">
        <v>105.836865034971</v>
      </c>
      <c r="K2179" s="1">
        <v>0</v>
      </c>
      <c r="L2179" s="6">
        <f>K2179/100000</f>
        <v>0</v>
      </c>
      <c r="M2179">
        <v>1</v>
      </c>
      <c r="N2179">
        <v>0</v>
      </c>
      <c r="O2179">
        <v>50.769917948312298</v>
      </c>
      <c r="P2179" s="2">
        <f>E2179*0.55 + L2179*0.45</f>
        <v>9.1487880000000008E-2</v>
      </c>
      <c r="Q2179" s="2">
        <f>F2179*0.55 + M2179*0.45</f>
        <v>33.560000000000009</v>
      </c>
      <c r="R2179" s="2">
        <f>P2179*0.55+Q2179*0.45</f>
        <v>15.152318334000004</v>
      </c>
      <c r="S2179" s="8">
        <f>E2179/SUM($E$2:$E$2772)</f>
        <v>8.9853909179411426E-5</v>
      </c>
      <c r="T2179" s="8">
        <f>Tabla13[[#This Row],[rsi_earning]]/SUM(Tabla13[rsi_earning])</f>
        <v>0</v>
      </c>
      <c r="U2179" s="10">
        <f>Tabla13[[#This Row],[P(D)]]+Tabla13[[#This Row],[P_RSI(D)]]</f>
        <v>8.9853909179411426E-5</v>
      </c>
    </row>
    <row r="2180" spans="1:21" x14ac:dyDescent="0.2">
      <c r="A2180" t="s">
        <v>8583</v>
      </c>
      <c r="B2180" t="s">
        <v>8584</v>
      </c>
      <c r="C2180" s="1">
        <v>42.090000152587798</v>
      </c>
      <c r="D2180" s="1">
        <v>3302.81</v>
      </c>
      <c r="E2180" s="6">
        <f>D2180/100000</f>
        <v>3.3028099999999998E-2</v>
      </c>
      <c r="F2180" s="4">
        <v>98.125</v>
      </c>
      <c r="G2180" s="1">
        <v>33.659999999999997</v>
      </c>
      <c r="H2180">
        <v>40.2971518898553</v>
      </c>
      <c r="I2180">
        <v>41.947198801547103</v>
      </c>
      <c r="J2180">
        <v>38.647104978163597</v>
      </c>
      <c r="K2180" s="1">
        <v>7748.04</v>
      </c>
      <c r="L2180" s="6">
        <f>K2180/100000</f>
        <v>7.7480400000000005E-2</v>
      </c>
      <c r="M2180">
        <v>571</v>
      </c>
      <c r="N2180">
        <v>13.57</v>
      </c>
      <c r="O2180">
        <v>75.316442452863498</v>
      </c>
      <c r="P2180" s="2">
        <f>E2180*0.55 + L2180*0.45</f>
        <v>5.3031635000000008E-2</v>
      </c>
      <c r="Q2180" s="2">
        <f>F2180*0.55 + M2180*0.45</f>
        <v>310.91874999999999</v>
      </c>
      <c r="R2180" s="2">
        <f>P2180*0.55+Q2180*0.45</f>
        <v>139.94260489925</v>
      </c>
      <c r="S2180" s="8">
        <f>E2180/SUM($E$2:$E$2772)</f>
        <v>1.7841020513019703E-5</v>
      </c>
      <c r="T2180" s="8">
        <f>Tabla13[[#This Row],[rsi_earning]]/SUM(Tabla13[rsi_earning])</f>
        <v>7.1845593083738019E-5</v>
      </c>
      <c r="U2180" s="10">
        <f>Tabla13[[#This Row],[P(D)]]+Tabla13[[#This Row],[P_RSI(D)]]</f>
        <v>8.9686613596757722E-5</v>
      </c>
    </row>
    <row r="2181" spans="1:21" x14ac:dyDescent="0.2">
      <c r="A2181" t="s">
        <v>4798</v>
      </c>
      <c r="B2181" t="s">
        <v>4799</v>
      </c>
      <c r="C2181" s="1">
        <v>99.489997863769503</v>
      </c>
      <c r="D2181" s="1">
        <v>6417.08</v>
      </c>
      <c r="E2181" s="6">
        <f>D2181/100000</f>
        <v>6.41708E-2</v>
      </c>
      <c r="F2181" s="4">
        <v>60.142857142857103</v>
      </c>
      <c r="G2181" s="1">
        <v>106.7</v>
      </c>
      <c r="H2181">
        <v>98.957420171921299</v>
      </c>
      <c r="I2181">
        <v>99.246037979537505</v>
      </c>
      <c r="J2181">
        <v>98.668802364305094</v>
      </c>
      <c r="K2181" s="1">
        <v>5917.9</v>
      </c>
      <c r="L2181" s="6">
        <f>K2181/100000</f>
        <v>5.9178999999999995E-2</v>
      </c>
      <c r="M2181">
        <v>558</v>
      </c>
      <c r="N2181">
        <v>10.61</v>
      </c>
      <c r="O2181">
        <v>71.372871736662802</v>
      </c>
      <c r="P2181" s="2">
        <f>E2181*0.55 + L2181*0.45</f>
        <v>6.1924489999999999E-2</v>
      </c>
      <c r="Q2181" s="2">
        <f>F2181*0.55 + M2181*0.45</f>
        <v>284.17857142857139</v>
      </c>
      <c r="R2181" s="2">
        <f>P2181*0.55+Q2181*0.45</f>
        <v>127.91441561235712</v>
      </c>
      <c r="S2181" s="8">
        <f>E2181/SUM($E$2:$E$2772)</f>
        <v>3.4663591279452493E-5</v>
      </c>
      <c r="T2181" s="8">
        <f>Tabla13[[#This Row],[rsi_earning]]/SUM(Tabla13[rsi_earning])</f>
        <v>5.4875172987007449E-5</v>
      </c>
      <c r="U2181" s="10">
        <f>Tabla13[[#This Row],[P(D)]]+Tabla13[[#This Row],[P_RSI(D)]]</f>
        <v>8.9538764266459942E-5</v>
      </c>
    </row>
    <row r="2182" spans="1:21" x14ac:dyDescent="0.2">
      <c r="A2182" t="s">
        <v>8115</v>
      </c>
      <c r="B2182" t="s">
        <v>8116</v>
      </c>
      <c r="C2182" s="1">
        <v>24.9500007629394</v>
      </c>
      <c r="D2182" s="1">
        <v>3121.68</v>
      </c>
      <c r="E2182" s="6">
        <f>D2182/100000</f>
        <v>3.1216799999999999E-2</v>
      </c>
      <c r="F2182" s="4">
        <v>59.375</v>
      </c>
      <c r="G2182" s="1">
        <v>52.58</v>
      </c>
      <c r="H2182">
        <v>24.911256180261201</v>
      </c>
      <c r="I2182">
        <v>25.083641921696501</v>
      </c>
      <c r="J2182">
        <v>24.738870438826002</v>
      </c>
      <c r="K2182" s="1">
        <v>7801.25</v>
      </c>
      <c r="L2182" s="6">
        <f>K2182/100000</f>
        <v>7.8012499999999999E-2</v>
      </c>
      <c r="M2182">
        <v>761</v>
      </c>
      <c r="N2182">
        <v>10.25</v>
      </c>
      <c r="O2182">
        <v>50.684423247336099</v>
      </c>
      <c r="P2182" s="2">
        <f>E2182*0.55 + L2182*0.45</f>
        <v>5.2274865000000004E-2</v>
      </c>
      <c r="Q2182" s="2">
        <f>F2182*0.55 + M2182*0.45</f>
        <v>375.10624999999999</v>
      </c>
      <c r="R2182" s="2">
        <f>P2182*0.55+Q2182*0.45</f>
        <v>168.82656367574998</v>
      </c>
      <c r="S2182" s="8">
        <f>E2182/SUM($E$2:$E$2772)</f>
        <v>1.6862597883342775E-5</v>
      </c>
      <c r="T2182" s="8">
        <f>Tabla13[[#This Row],[rsi_earning]]/SUM(Tabla13[rsi_earning])</f>
        <v>7.2338995803391729E-5</v>
      </c>
      <c r="U2182" s="10">
        <f>Tabla13[[#This Row],[P(D)]]+Tabla13[[#This Row],[P_RSI(D)]]</f>
        <v>8.92015936867345E-5</v>
      </c>
    </row>
    <row r="2183" spans="1:21" x14ac:dyDescent="0.2">
      <c r="A2183" t="s">
        <v>7438</v>
      </c>
      <c r="B2183" t="s">
        <v>7439</v>
      </c>
      <c r="C2183" s="1">
        <v>185</v>
      </c>
      <c r="D2183" s="1">
        <v>58464.35</v>
      </c>
      <c r="E2183" s="6">
        <f>D2183/100000</f>
        <v>0.58464349999999998</v>
      </c>
      <c r="F2183" s="4">
        <v>89.3</v>
      </c>
      <c r="G2183" s="1">
        <v>654.70000000000005</v>
      </c>
      <c r="H2183">
        <v>186.39218717338099</v>
      </c>
      <c r="I2183">
        <v>194.96816620043001</v>
      </c>
      <c r="J2183">
        <v>177.816208146332</v>
      </c>
      <c r="K2183" s="1">
        <v>-24439.64</v>
      </c>
      <c r="L2183" s="6">
        <f>K2183/100000</f>
        <v>-0.24439639999999999</v>
      </c>
      <c r="M2183">
        <v>905</v>
      </c>
      <c r="N2183">
        <v>-27.01</v>
      </c>
      <c r="O2183">
        <v>39.045752643918597</v>
      </c>
      <c r="P2183" s="2">
        <f>E2183*0.55 + L2183*0.45</f>
        <v>0.21157554500000003</v>
      </c>
      <c r="Q2183" s="2">
        <f>F2183*0.55 + M2183*0.45</f>
        <v>456.36500000000001</v>
      </c>
      <c r="R2183" s="2">
        <f>P2183*0.55+Q2183*0.45</f>
        <v>205.48061654975001</v>
      </c>
      <c r="S2183" s="8">
        <f>E2183/SUM($E$2:$E$2772)</f>
        <v>3.1581098144621203E-4</v>
      </c>
      <c r="T2183" s="8">
        <f>Tabla13[[#This Row],[rsi_earning]]/SUM(Tabla13[rsi_earning])</f>
        <v>-2.266225304145367E-4</v>
      </c>
      <c r="U2183" s="10">
        <f>Tabla13[[#This Row],[P(D)]]+Tabla13[[#This Row],[P_RSI(D)]]</f>
        <v>8.9188451031675333E-5</v>
      </c>
    </row>
    <row r="2184" spans="1:21" x14ac:dyDescent="0.2">
      <c r="A2184" t="s">
        <v>5100</v>
      </c>
      <c r="B2184" t="s">
        <v>5101</v>
      </c>
      <c r="C2184" s="1">
        <v>53.770000457763601</v>
      </c>
      <c r="D2184" s="1">
        <v>10198.799999999999</v>
      </c>
      <c r="E2184" s="6">
        <f>D2184/100000</f>
        <v>0.101988</v>
      </c>
      <c r="F2184" s="4">
        <v>65.8333333333333</v>
      </c>
      <c r="G2184" s="1">
        <v>154.91999999999999</v>
      </c>
      <c r="H2184">
        <v>53.248624354899697</v>
      </c>
      <c r="I2184">
        <v>53.901178103052999</v>
      </c>
      <c r="J2184">
        <v>52.596070606746402</v>
      </c>
      <c r="K2184" s="1">
        <v>3661.93</v>
      </c>
      <c r="L2184" s="6">
        <f>K2184/100000</f>
        <v>3.66193E-2</v>
      </c>
      <c r="M2184">
        <v>276</v>
      </c>
      <c r="N2184">
        <v>13.27</v>
      </c>
      <c r="O2184">
        <v>53.304746598933697</v>
      </c>
      <c r="P2184" s="2">
        <f>E2184*0.55 + L2184*0.45</f>
        <v>7.2572085000000008E-2</v>
      </c>
      <c r="Q2184" s="2">
        <f>F2184*0.55 + M2184*0.45</f>
        <v>160.40833333333333</v>
      </c>
      <c r="R2184" s="2">
        <f>P2184*0.55+Q2184*0.45</f>
        <v>72.223664646750009</v>
      </c>
      <c r="S2184" s="8">
        <f>E2184/SUM($E$2:$E$2772)</f>
        <v>5.5091573541373972E-5</v>
      </c>
      <c r="T2184" s="8">
        <f>Tabla13[[#This Row],[rsi_earning]]/SUM(Tabla13[rsi_earning])</f>
        <v>3.3956140221415057E-5</v>
      </c>
      <c r="U2184" s="10">
        <f>Tabla13[[#This Row],[P(D)]]+Tabla13[[#This Row],[P_RSI(D)]]</f>
        <v>8.9047713762789029E-5</v>
      </c>
    </row>
    <row r="2185" spans="1:21" x14ac:dyDescent="0.2">
      <c r="A2185" t="s">
        <v>6198</v>
      </c>
      <c r="B2185" t="s">
        <v>6199</v>
      </c>
      <c r="C2185" s="1">
        <v>37.720001220703097</v>
      </c>
      <c r="D2185" s="1">
        <v>17237.22</v>
      </c>
      <c r="E2185" s="6">
        <f>D2185/100000</f>
        <v>0.1723722</v>
      </c>
      <c r="F2185" s="4">
        <v>84.1</v>
      </c>
      <c r="G2185" s="1">
        <v>204.96</v>
      </c>
      <c r="H2185">
        <v>34.601140209096499</v>
      </c>
      <c r="I2185">
        <v>36.664047770900801</v>
      </c>
      <c r="J2185">
        <v>32.538232647292098</v>
      </c>
      <c r="K2185" s="1">
        <v>-458.55</v>
      </c>
      <c r="L2185" s="6">
        <f>K2185/100000</f>
        <v>-4.5855000000000002E-3</v>
      </c>
      <c r="M2185">
        <v>203.666666666666</v>
      </c>
      <c r="N2185">
        <v>-2.25</v>
      </c>
      <c r="O2185">
        <v>73.6842620067913</v>
      </c>
      <c r="P2185" s="2">
        <f>E2185*0.55 + L2185*0.45</f>
        <v>9.2741235000000019E-2</v>
      </c>
      <c r="Q2185" s="2">
        <f>F2185*0.55 + M2185*0.45</f>
        <v>137.90499999999972</v>
      </c>
      <c r="R2185" s="2">
        <f>P2185*0.55+Q2185*0.45</f>
        <v>62.108257679249874</v>
      </c>
      <c r="S2185" s="8">
        <f>E2185/SUM($E$2:$E$2772)</f>
        <v>9.3111500694085798E-5</v>
      </c>
      <c r="T2185" s="8">
        <f>Tabla13[[#This Row],[rsi_earning]]/SUM(Tabla13[rsi_earning])</f>
        <v>-4.2520168595603618E-6</v>
      </c>
      <c r="U2185" s="10">
        <f>Tabla13[[#This Row],[P(D)]]+Tabla13[[#This Row],[P_RSI(D)]]</f>
        <v>8.8859483834525434E-5</v>
      </c>
    </row>
    <row r="2186" spans="1:21" x14ac:dyDescent="0.2">
      <c r="A2186" t="s">
        <v>4390</v>
      </c>
      <c r="B2186" t="s">
        <v>4391</v>
      </c>
      <c r="C2186" s="1">
        <v>16.5100002288818</v>
      </c>
      <c r="D2186" s="1">
        <v>16431.11</v>
      </c>
      <c r="E2186" s="6">
        <f>D2186/100000</f>
        <v>0.16431110000000002</v>
      </c>
      <c r="F2186" s="4">
        <v>101.555555555555</v>
      </c>
      <c r="G2186" s="1">
        <v>161.79</v>
      </c>
      <c r="H2186">
        <v>15.279196092842099</v>
      </c>
      <c r="I2186">
        <v>16.529108590196898</v>
      </c>
      <c r="J2186">
        <v>14.0292835954872</v>
      </c>
      <c r="K2186" s="1">
        <v>0</v>
      </c>
      <c r="L2186" s="6">
        <f>K2186/100000</f>
        <v>0</v>
      </c>
      <c r="M2186">
        <v>1</v>
      </c>
      <c r="N2186">
        <v>0</v>
      </c>
      <c r="O2186">
        <v>63.922700652429597</v>
      </c>
      <c r="P2186" s="2">
        <f>E2186*0.55 + L2186*0.45</f>
        <v>9.0371105000000021E-2</v>
      </c>
      <c r="Q2186" s="2">
        <f>F2186*0.55 + M2186*0.45</f>
        <v>56.305555555555259</v>
      </c>
      <c r="R2186" s="2">
        <f>P2186*0.55+Q2186*0.45</f>
        <v>25.387204107749866</v>
      </c>
      <c r="S2186" s="8">
        <f>E2186/SUM($E$2:$E$2772)</f>
        <v>8.875707974775517E-5</v>
      </c>
      <c r="T2186" s="8">
        <f>Tabla13[[#This Row],[rsi_earning]]/SUM(Tabla13[rsi_earning])</f>
        <v>0</v>
      </c>
      <c r="U2186" s="10">
        <f>Tabla13[[#This Row],[P(D)]]+Tabla13[[#This Row],[P_RSI(D)]]</f>
        <v>8.875707974775517E-5</v>
      </c>
    </row>
    <row r="2187" spans="1:21" x14ac:dyDescent="0.2">
      <c r="A2187" t="s">
        <v>81</v>
      </c>
      <c r="B2187" t="s">
        <v>82</v>
      </c>
      <c r="C2187" s="1">
        <v>32.363899230957003</v>
      </c>
      <c r="D2187" s="1">
        <v>4149.71</v>
      </c>
      <c r="E2187" s="6">
        <f>D2187/100000</f>
        <v>4.1497100000000002E-2</v>
      </c>
      <c r="F2187" s="4">
        <v>79.5</v>
      </c>
      <c r="G2187" s="1">
        <v>52.2</v>
      </c>
      <c r="H2187">
        <v>31.0706061614672</v>
      </c>
      <c r="I2187">
        <v>31.569724676610999</v>
      </c>
      <c r="J2187">
        <v>30.571487646323501</v>
      </c>
      <c r="K2187" s="1">
        <v>7133.26</v>
      </c>
      <c r="L2187" s="6">
        <f>K2187/100000</f>
        <v>7.1332599999999996E-2</v>
      </c>
      <c r="M2187">
        <v>199.333333333333</v>
      </c>
      <c r="N2187">
        <v>35.79</v>
      </c>
      <c r="O2187">
        <v>74.018916167419903</v>
      </c>
      <c r="P2187" s="2">
        <f>E2187*0.55 + L2187*0.45</f>
        <v>5.4923075000000002E-2</v>
      </c>
      <c r="Q2187" s="2">
        <f>F2187*0.55 + M2187*0.45</f>
        <v>133.42499999999984</v>
      </c>
      <c r="R2187" s="2">
        <f>P2187*0.55+Q2187*0.45</f>
        <v>60.071457691249925</v>
      </c>
      <c r="S2187" s="8">
        <f>E2187/SUM($E$2:$E$2772)</f>
        <v>2.2415779664310999E-5</v>
      </c>
      <c r="T2187" s="8">
        <f>Tabla13[[#This Row],[rsi_earning]]/SUM(Tabla13[rsi_earning])</f>
        <v>6.6144895395545844E-5</v>
      </c>
      <c r="U2187" s="10">
        <f>Tabla13[[#This Row],[P(D)]]+Tabla13[[#This Row],[P_RSI(D)]]</f>
        <v>8.8560675059856843E-5</v>
      </c>
    </row>
    <row r="2188" spans="1:21" x14ac:dyDescent="0.2">
      <c r="A2188" t="s">
        <v>7692</v>
      </c>
      <c r="B2188" t="s">
        <v>7693</v>
      </c>
      <c r="C2188" s="1">
        <v>79.419998168945298</v>
      </c>
      <c r="D2188" s="1">
        <v>16279.48</v>
      </c>
      <c r="E2188" s="6">
        <f>D2188/100000</f>
        <v>0.16279479999999999</v>
      </c>
      <c r="F2188" s="4">
        <v>77.7777777777777</v>
      </c>
      <c r="G2188" s="1">
        <v>209.31</v>
      </c>
      <c r="H2188">
        <v>78.195481654011203</v>
      </c>
      <c r="I2188">
        <v>80.032105065334903</v>
      </c>
      <c r="J2188">
        <v>76.358858242687603</v>
      </c>
      <c r="K2188" s="1">
        <v>0</v>
      </c>
      <c r="L2188" s="6">
        <f>K2188/100000</f>
        <v>0</v>
      </c>
      <c r="M2188">
        <v>1</v>
      </c>
      <c r="N2188">
        <v>0</v>
      </c>
      <c r="O2188">
        <v>57.026776679299097</v>
      </c>
      <c r="P2188" s="2">
        <f>E2188*0.55 + L2188*0.45</f>
        <v>8.9537140000000001E-2</v>
      </c>
      <c r="Q2188" s="2">
        <f>F2188*0.55 + M2188*0.45</f>
        <v>43.227777777777739</v>
      </c>
      <c r="R2188" s="2">
        <f>P2188*0.55+Q2188*0.45</f>
        <v>19.501745426999982</v>
      </c>
      <c r="S2188" s="8">
        <f>E2188/SUM($E$2:$E$2772)</f>
        <v>8.7938009337895309E-5</v>
      </c>
      <c r="T2188" s="8">
        <f>Tabla13[[#This Row],[rsi_earning]]/SUM(Tabla13[rsi_earning])</f>
        <v>0</v>
      </c>
      <c r="U2188" s="10">
        <f>Tabla13[[#This Row],[P(D)]]+Tabla13[[#This Row],[P_RSI(D)]]</f>
        <v>8.7938009337895309E-5</v>
      </c>
    </row>
    <row r="2189" spans="1:21" x14ac:dyDescent="0.2">
      <c r="A2189" t="s">
        <v>1891</v>
      </c>
      <c r="B2189" t="s">
        <v>1892</v>
      </c>
      <c r="C2189" s="1">
        <v>16.709999084472599</v>
      </c>
      <c r="D2189" s="1">
        <v>16274.43</v>
      </c>
      <c r="E2189" s="6">
        <f>D2189/100000</f>
        <v>0.16274430000000001</v>
      </c>
      <c r="F2189" s="4">
        <v>108.5</v>
      </c>
      <c r="G2189" s="1">
        <v>149.99</v>
      </c>
      <c r="H2189">
        <v>16.831153564590199</v>
      </c>
      <c r="I2189">
        <v>17.725480562721099</v>
      </c>
      <c r="J2189">
        <v>15.9368265664594</v>
      </c>
      <c r="K2189" s="1">
        <v>0</v>
      </c>
      <c r="L2189" s="6">
        <f>K2189/100000</f>
        <v>0</v>
      </c>
      <c r="M2189">
        <v>1</v>
      </c>
      <c r="N2189">
        <v>0</v>
      </c>
      <c r="O2189">
        <v>64.516124521449399</v>
      </c>
      <c r="P2189" s="2">
        <f>E2189*0.55 + L2189*0.45</f>
        <v>8.9509365000000007E-2</v>
      </c>
      <c r="Q2189" s="2">
        <f>F2189*0.55 + M2189*0.45</f>
        <v>60.125000000000007</v>
      </c>
      <c r="R2189" s="2">
        <f>P2189*0.55+Q2189*0.45</f>
        <v>27.105480150750001</v>
      </c>
      <c r="S2189" s="8">
        <f>E2189/SUM($E$2:$E$2772)</f>
        <v>8.7910730398570703E-5</v>
      </c>
      <c r="T2189" s="8">
        <f>Tabla13[[#This Row],[rsi_earning]]/SUM(Tabla13[rsi_earning])</f>
        <v>0</v>
      </c>
      <c r="U2189" s="10">
        <f>Tabla13[[#This Row],[P(D)]]+Tabla13[[#This Row],[P_RSI(D)]]</f>
        <v>8.7910730398570703E-5</v>
      </c>
    </row>
    <row r="2190" spans="1:21" x14ac:dyDescent="0.2">
      <c r="A2190" t="s">
        <v>9212</v>
      </c>
      <c r="B2190" t="s">
        <v>9213</v>
      </c>
      <c r="C2190" s="1">
        <v>47.930000305175703</v>
      </c>
      <c r="D2190" s="1">
        <v>6055.21</v>
      </c>
      <c r="E2190" s="6">
        <f>D2190/100000</f>
        <v>6.0552099999999998E-2</v>
      </c>
      <c r="F2190" s="4">
        <v>60.285714285714199</v>
      </c>
      <c r="G2190" s="1">
        <v>100.44</v>
      </c>
      <c r="H2190">
        <v>47.680228593193299</v>
      </c>
      <c r="I2190">
        <v>47.821926475874299</v>
      </c>
      <c r="J2190">
        <v>47.538530710512298</v>
      </c>
      <c r="K2190" s="1">
        <v>5950.99</v>
      </c>
      <c r="L2190" s="6">
        <f>K2190/100000</f>
        <v>5.9509899999999998E-2</v>
      </c>
      <c r="M2190">
        <v>558</v>
      </c>
      <c r="N2190">
        <v>10.66</v>
      </c>
      <c r="O2190">
        <v>72.228857732615396</v>
      </c>
      <c r="P2190" s="2">
        <f>E2190*0.55 + L2190*0.45</f>
        <v>6.0083110000000002E-2</v>
      </c>
      <c r="Q2190" s="2">
        <f>F2190*0.55 + M2190*0.45</f>
        <v>284.25714285714281</v>
      </c>
      <c r="R2190" s="2">
        <f>P2190*0.55+Q2190*0.45</f>
        <v>127.94875999621428</v>
      </c>
      <c r="S2190" s="8">
        <f>E2190/SUM($E$2:$E$2772)</f>
        <v>3.2708852710462318E-5</v>
      </c>
      <c r="T2190" s="8">
        <f>Tabla13[[#This Row],[rsi_earning]]/SUM(Tabla13[rsi_earning])</f>
        <v>5.5182008093065356E-5</v>
      </c>
      <c r="U2190" s="10">
        <f>Tabla13[[#This Row],[P(D)]]+Tabla13[[#This Row],[P_RSI(D)]]</f>
        <v>8.7890860803527675E-5</v>
      </c>
    </row>
    <row r="2191" spans="1:21" x14ac:dyDescent="0.2">
      <c r="A2191" t="s">
        <v>4828</v>
      </c>
      <c r="B2191" t="s">
        <v>4829</v>
      </c>
      <c r="C2191" s="1">
        <v>57.180000305175703</v>
      </c>
      <c r="D2191" s="1">
        <v>16258.35</v>
      </c>
      <c r="E2191" s="6">
        <f>D2191/100000</f>
        <v>0.16258349999999999</v>
      </c>
      <c r="F2191" s="4">
        <v>52.769230769230703</v>
      </c>
      <c r="G2191" s="1">
        <v>308.10000000000002</v>
      </c>
      <c r="H2191">
        <v>56.517221013022898</v>
      </c>
      <c r="I2191">
        <v>57.507170386671604</v>
      </c>
      <c r="J2191">
        <v>55.527271639374298</v>
      </c>
      <c r="K2191" s="1">
        <v>0</v>
      </c>
      <c r="L2191" s="6">
        <f>K2191/100000</f>
        <v>0</v>
      </c>
      <c r="M2191">
        <v>1</v>
      </c>
      <c r="N2191">
        <v>0</v>
      </c>
      <c r="O2191">
        <v>46.306842503958201</v>
      </c>
      <c r="P2191" s="2">
        <f>E2191*0.55 + L2191*0.45</f>
        <v>8.9420924999999998E-2</v>
      </c>
      <c r="Q2191" s="2">
        <f>F2191*0.55 + M2191*0.45</f>
        <v>29.473076923076889</v>
      </c>
      <c r="R2191" s="2">
        <f>P2191*0.55+Q2191*0.45</f>
        <v>13.312066124134599</v>
      </c>
      <c r="S2191" s="8">
        <f>E2191/SUM($E$2:$E$2772)</f>
        <v>8.7823869934344968E-5</v>
      </c>
      <c r="T2191" s="8">
        <f>Tabla13[[#This Row],[rsi_earning]]/SUM(Tabla13[rsi_earning])</f>
        <v>0</v>
      </c>
      <c r="U2191" s="10">
        <f>Tabla13[[#This Row],[P(D)]]+Tabla13[[#This Row],[P_RSI(D)]]</f>
        <v>8.7823869934344968E-5</v>
      </c>
    </row>
    <row r="2192" spans="1:21" x14ac:dyDescent="0.2">
      <c r="A2192" t="s">
        <v>2495</v>
      </c>
      <c r="B2192" t="s">
        <v>2496</v>
      </c>
      <c r="C2192" s="1">
        <v>159.03999328613199</v>
      </c>
      <c r="D2192" s="1">
        <v>16761.990000000002</v>
      </c>
      <c r="E2192" s="6">
        <f>D2192/100000</f>
        <v>0.16761990000000002</v>
      </c>
      <c r="F2192" s="4">
        <v>76.8888888888888</v>
      </c>
      <c r="G2192" s="1">
        <v>218</v>
      </c>
      <c r="H2192">
        <v>149.25648867693599</v>
      </c>
      <c r="I2192">
        <v>158.270861851147</v>
      </c>
      <c r="J2192">
        <v>140.242115502724</v>
      </c>
      <c r="K2192" s="1">
        <v>-328.25</v>
      </c>
      <c r="L2192" s="6">
        <f>K2192/100000</f>
        <v>-3.2824999999999998E-3</v>
      </c>
      <c r="M2192">
        <v>307</v>
      </c>
      <c r="N2192">
        <v>-1.07</v>
      </c>
      <c r="O2192">
        <v>65.699298255535695</v>
      </c>
      <c r="P2192" s="2">
        <f>E2192*0.55 + L2192*0.45</f>
        <v>9.0713820000000014E-2</v>
      </c>
      <c r="Q2192" s="2">
        <f>F2192*0.55 + M2192*0.45</f>
        <v>180.43888888888884</v>
      </c>
      <c r="R2192" s="2">
        <f>P2192*0.55+Q2192*0.45</f>
        <v>81.247392600999973</v>
      </c>
      <c r="S2192" s="8">
        <f>E2192/SUM($E$2:$E$2772)</f>
        <v>9.0544417459384951E-5</v>
      </c>
      <c r="T2192" s="8">
        <f>Tabla13[[#This Row],[rsi_earning]]/SUM(Tabla13[rsi_earning])</f>
        <v>-3.0437782884106178E-6</v>
      </c>
      <c r="U2192" s="10">
        <f>Tabla13[[#This Row],[P(D)]]+Tabla13[[#This Row],[P_RSI(D)]]</f>
        <v>8.7500639170974339E-5</v>
      </c>
    </row>
    <row r="2193" spans="1:21" x14ac:dyDescent="0.2">
      <c r="A2193" t="s">
        <v>8681</v>
      </c>
      <c r="B2193" t="s">
        <v>8682</v>
      </c>
      <c r="C2193" s="1">
        <v>21.540000915527301</v>
      </c>
      <c r="D2193" s="1">
        <v>1593.2</v>
      </c>
      <c r="E2193" s="6">
        <f>D2193/100000</f>
        <v>1.5932000000000002E-2</v>
      </c>
      <c r="F2193" s="4">
        <v>96</v>
      </c>
      <c r="G2193" s="1">
        <v>16.600000000000001</v>
      </c>
      <c r="H2193">
        <v>21.352881137921699</v>
      </c>
      <c r="I2193">
        <v>21.749542760406602</v>
      </c>
      <c r="J2193">
        <v>20.9562195154367</v>
      </c>
      <c r="K2193" s="1">
        <v>8488.82</v>
      </c>
      <c r="L2193" s="6">
        <f>K2193/100000</f>
        <v>8.4888199999999997E-2</v>
      </c>
      <c r="M2193">
        <v>229</v>
      </c>
      <c r="N2193">
        <v>37.07</v>
      </c>
      <c r="O2193">
        <v>57.668814553624301</v>
      </c>
      <c r="P2193" s="2">
        <f>E2193*0.55 + L2193*0.45</f>
        <v>4.6962290000000004E-2</v>
      </c>
      <c r="Q2193" s="2">
        <f>F2193*0.55 + M2193*0.45</f>
        <v>155.85</v>
      </c>
      <c r="R2193" s="2">
        <f>P2193*0.55+Q2193*0.45</f>
        <v>70.158329259499993</v>
      </c>
      <c r="S2193" s="8">
        <f>E2193/SUM($E$2:$E$2772)</f>
        <v>8.6061002241554911E-6</v>
      </c>
      <c r="T2193" s="8">
        <f>Tabla13[[#This Row],[rsi_earning]]/SUM(Tabla13[rsi_earning])</f>
        <v>7.8714656542957565E-5</v>
      </c>
      <c r="U2193" s="10">
        <f>Tabla13[[#This Row],[P(D)]]+Tabla13[[#This Row],[P_RSI(D)]]</f>
        <v>8.7320756767113056E-5</v>
      </c>
    </row>
    <row r="2194" spans="1:21" x14ac:dyDescent="0.2">
      <c r="A2194" t="s">
        <v>4938</v>
      </c>
      <c r="B2194" t="s">
        <v>4939</v>
      </c>
      <c r="C2194" s="1">
        <v>52.939998626708899</v>
      </c>
      <c r="D2194" s="1">
        <v>16147.25</v>
      </c>
      <c r="E2194" s="6">
        <f>D2194/100000</f>
        <v>0.16147249999999999</v>
      </c>
      <c r="F2194" s="4">
        <v>58.461538461538403</v>
      </c>
      <c r="G2194" s="1">
        <v>276.2</v>
      </c>
      <c r="H2194">
        <v>52.305310209286503</v>
      </c>
      <c r="I2194">
        <v>53.158283996008102</v>
      </c>
      <c r="J2194">
        <v>51.452336422564997</v>
      </c>
      <c r="K2194" s="1">
        <v>0</v>
      </c>
      <c r="L2194" s="6">
        <f>K2194/100000</f>
        <v>0</v>
      </c>
      <c r="M2194">
        <v>1</v>
      </c>
      <c r="N2194">
        <v>0</v>
      </c>
      <c r="O2194">
        <v>50.592863324799197</v>
      </c>
      <c r="P2194" s="2">
        <f>E2194*0.55 + L2194*0.45</f>
        <v>8.8809874999999996E-2</v>
      </c>
      <c r="Q2194" s="2">
        <f>F2194*0.55 + M2194*0.45</f>
        <v>32.603846153846128</v>
      </c>
      <c r="R2194" s="2">
        <f>P2194*0.55+Q2194*0.45</f>
        <v>14.720576200480757</v>
      </c>
      <c r="S2194" s="8">
        <f>E2194/SUM($E$2:$E$2772)</f>
        <v>8.722373326920332E-5</v>
      </c>
      <c r="T2194" s="8">
        <f>Tabla13[[#This Row],[rsi_earning]]/SUM(Tabla13[rsi_earning])</f>
        <v>0</v>
      </c>
      <c r="U2194" s="10">
        <f>Tabla13[[#This Row],[P(D)]]+Tabla13[[#This Row],[P_RSI(D)]]</f>
        <v>8.722373326920332E-5</v>
      </c>
    </row>
    <row r="2195" spans="1:21" x14ac:dyDescent="0.2">
      <c r="A2195" t="s">
        <v>2467</v>
      </c>
      <c r="B2195" t="s">
        <v>2468</v>
      </c>
      <c r="C2195" s="1">
        <v>125</v>
      </c>
      <c r="D2195" s="1">
        <v>16064.77</v>
      </c>
      <c r="E2195" s="6">
        <f>D2195/100000</f>
        <v>0.1606477</v>
      </c>
      <c r="F2195" s="4">
        <v>80.3</v>
      </c>
      <c r="G2195" s="1">
        <v>200.06</v>
      </c>
      <c r="H2195">
        <v>120.54237890943701</v>
      </c>
      <c r="I2195">
        <v>126.025006080103</v>
      </c>
      <c r="J2195">
        <v>115.059751738771</v>
      </c>
      <c r="K2195" s="1">
        <v>0</v>
      </c>
      <c r="L2195" s="6">
        <f>K2195/100000</f>
        <v>0</v>
      </c>
      <c r="M2195">
        <v>1</v>
      </c>
      <c r="N2195">
        <v>0</v>
      </c>
      <c r="O2195">
        <v>52.379007702624897</v>
      </c>
      <c r="P2195" s="2">
        <f>E2195*0.55 + L2195*0.45</f>
        <v>8.8356235000000005E-2</v>
      </c>
      <c r="Q2195" s="2">
        <f>F2195*0.55 + M2195*0.45</f>
        <v>44.615000000000002</v>
      </c>
      <c r="R2195" s="2">
        <f>P2195*0.55+Q2195*0.45</f>
        <v>20.125345929249999</v>
      </c>
      <c r="S2195" s="8">
        <f>E2195/SUM($E$2:$E$2772)</f>
        <v>8.6778195266135077E-5</v>
      </c>
      <c r="T2195" s="8">
        <f>Tabla13[[#This Row],[rsi_earning]]/SUM(Tabla13[rsi_earning])</f>
        <v>0</v>
      </c>
      <c r="U2195" s="10">
        <f>Tabla13[[#This Row],[P(D)]]+Tabla13[[#This Row],[P_RSI(D)]]</f>
        <v>8.6778195266135077E-5</v>
      </c>
    </row>
    <row r="2196" spans="1:21" x14ac:dyDescent="0.2">
      <c r="A2196" t="s">
        <v>8059</v>
      </c>
      <c r="B2196" t="s">
        <v>8060</v>
      </c>
      <c r="C2196" s="1">
        <v>104.57689666748</v>
      </c>
      <c r="D2196" s="1">
        <v>4409.72</v>
      </c>
      <c r="E2196" s="6">
        <f>D2196/100000</f>
        <v>4.4097200000000003E-2</v>
      </c>
      <c r="F2196" s="4">
        <v>85.181818181818102</v>
      </c>
      <c r="G2196" s="1">
        <v>51.77</v>
      </c>
      <c r="H2196">
        <v>102.814649967432</v>
      </c>
      <c r="I2196">
        <v>104.317639979243</v>
      </c>
      <c r="J2196">
        <v>101.311659955621</v>
      </c>
      <c r="K2196" s="1">
        <v>6744.49</v>
      </c>
      <c r="L2196" s="6">
        <f>K2196/100000</f>
        <v>6.7444900000000002E-2</v>
      </c>
      <c r="M2196">
        <v>273</v>
      </c>
      <c r="N2196">
        <v>24.71</v>
      </c>
      <c r="O2196">
        <v>52.3675257598331</v>
      </c>
      <c r="P2196" s="2">
        <f>E2196*0.55 + L2196*0.45</f>
        <v>5.460366500000001E-2</v>
      </c>
      <c r="Q2196" s="2">
        <f>F2196*0.55 + M2196*0.45</f>
        <v>169.69999999999996</v>
      </c>
      <c r="R2196" s="2">
        <f>P2196*0.55+Q2196*0.45</f>
        <v>76.395032015749976</v>
      </c>
      <c r="S2196" s="8">
        <f>E2196/SUM($E$2:$E$2772)</f>
        <v>2.3820293924468334E-5</v>
      </c>
      <c r="T2196" s="8">
        <f>Tabla13[[#This Row],[rsi_earning]]/SUM(Tabla13[rsi_earning])</f>
        <v>6.2539930627273504E-5</v>
      </c>
      <c r="U2196" s="10">
        <f>Tabla13[[#This Row],[P(D)]]+Tabla13[[#This Row],[P_RSI(D)]]</f>
        <v>8.6360224551741845E-5</v>
      </c>
    </row>
    <row r="2197" spans="1:21" x14ac:dyDescent="0.2">
      <c r="A2197" t="s">
        <v>5286</v>
      </c>
      <c r="B2197" t="s">
        <v>5287</v>
      </c>
      <c r="C2197" s="1">
        <v>24.360000610351499</v>
      </c>
      <c r="D2197" s="1">
        <v>15975.69</v>
      </c>
      <c r="E2197" s="6">
        <f>D2197/100000</f>
        <v>0.15975690000000001</v>
      </c>
      <c r="F2197" s="4">
        <v>65</v>
      </c>
      <c r="G2197" s="1">
        <v>245.78</v>
      </c>
      <c r="H2197">
        <v>26.208422629149599</v>
      </c>
      <c r="I2197">
        <v>28.507809601043999</v>
      </c>
      <c r="J2197">
        <v>23.909035657255199</v>
      </c>
      <c r="K2197" s="1">
        <v>0</v>
      </c>
      <c r="L2197" s="6">
        <f>K2197/100000</f>
        <v>0</v>
      </c>
      <c r="M2197">
        <v>1</v>
      </c>
      <c r="N2197">
        <v>0</v>
      </c>
      <c r="O2197">
        <v>53.125005668918</v>
      </c>
      <c r="P2197" s="2">
        <f>E2197*0.55 + L2197*0.45</f>
        <v>8.7866295000000011E-2</v>
      </c>
      <c r="Q2197" s="2">
        <f>F2197*0.55 + M2197*0.45</f>
        <v>36.200000000000003</v>
      </c>
      <c r="R2197" s="2">
        <f>P2197*0.55+Q2197*0.45</f>
        <v>16.338326462250002</v>
      </c>
      <c r="S2197" s="8">
        <f>E2197/SUM($E$2:$E$2772)</f>
        <v>8.6297005579989098E-5</v>
      </c>
      <c r="T2197" s="8">
        <f>Tabla13[[#This Row],[rsi_earning]]/SUM(Tabla13[rsi_earning])</f>
        <v>0</v>
      </c>
      <c r="U2197" s="10">
        <f>Tabla13[[#This Row],[P(D)]]+Tabla13[[#This Row],[P_RSI(D)]]</f>
        <v>8.6297005579989098E-5</v>
      </c>
    </row>
    <row r="2198" spans="1:21" x14ac:dyDescent="0.2">
      <c r="A2198" t="s">
        <v>4676</v>
      </c>
      <c r="B2198" t="s">
        <v>4677</v>
      </c>
      <c r="C2198" s="1">
        <v>73.180000305175696</v>
      </c>
      <c r="D2198" s="1">
        <v>15973.37</v>
      </c>
      <c r="E2198" s="6">
        <f>D2198/100000</f>
        <v>0.15973370000000001</v>
      </c>
      <c r="F2198" s="4">
        <v>56</v>
      </c>
      <c r="G2198" s="1">
        <v>285.24</v>
      </c>
      <c r="H2198">
        <v>72.523362859893794</v>
      </c>
      <c r="I2198">
        <v>73.724993230485296</v>
      </c>
      <c r="J2198">
        <v>71.321732489302306</v>
      </c>
      <c r="K2198" s="1">
        <v>0</v>
      </c>
      <c r="L2198" s="6">
        <f>K2198/100000</f>
        <v>0</v>
      </c>
      <c r="M2198">
        <v>1</v>
      </c>
      <c r="N2198">
        <v>0</v>
      </c>
      <c r="O2198">
        <v>48.994954645483297</v>
      </c>
      <c r="P2198" s="2">
        <f>E2198*0.55 + L2198*0.45</f>
        <v>8.785353500000001E-2</v>
      </c>
      <c r="Q2198" s="2">
        <f>F2198*0.55 + M2198*0.45</f>
        <v>31.250000000000004</v>
      </c>
      <c r="R2198" s="2">
        <f>P2198*0.55+Q2198*0.45</f>
        <v>14.110819444250001</v>
      </c>
      <c r="S2198" s="8">
        <f>E2198/SUM($E$2:$E$2772)</f>
        <v>8.6284473473210267E-5</v>
      </c>
      <c r="T2198" s="8">
        <f>Tabla13[[#This Row],[rsi_earning]]/SUM(Tabla13[rsi_earning])</f>
        <v>0</v>
      </c>
      <c r="U2198" s="10">
        <f>Tabla13[[#This Row],[P(D)]]+Tabla13[[#This Row],[P_RSI(D)]]</f>
        <v>8.6284473473210267E-5</v>
      </c>
    </row>
    <row r="2199" spans="1:21" x14ac:dyDescent="0.2">
      <c r="A2199" t="s">
        <v>3323</v>
      </c>
      <c r="B2199" t="s">
        <v>3324</v>
      </c>
      <c r="C2199" s="1">
        <v>38.560001373291001</v>
      </c>
      <c r="D2199" s="1">
        <v>15906.22</v>
      </c>
      <c r="E2199" s="6">
        <f>D2199/100000</f>
        <v>0.15906219999999999</v>
      </c>
      <c r="F2199" s="4">
        <v>105</v>
      </c>
      <c r="G2199" s="1">
        <v>151.49</v>
      </c>
      <c r="H2199">
        <v>35.904224860523499</v>
      </c>
      <c r="I2199">
        <v>38.657846321874899</v>
      </c>
      <c r="J2199">
        <v>33.150603399172098</v>
      </c>
      <c r="K2199" s="1">
        <v>0</v>
      </c>
      <c r="L2199" s="6">
        <f>K2199/100000</f>
        <v>0</v>
      </c>
      <c r="M2199">
        <v>1</v>
      </c>
      <c r="N2199">
        <v>0</v>
      </c>
      <c r="O2199">
        <v>62.5806366930126</v>
      </c>
      <c r="P2199" s="2">
        <f>E2199*0.55 + L2199*0.45</f>
        <v>8.7484210000000007E-2</v>
      </c>
      <c r="Q2199" s="2">
        <f>F2199*0.55 + M2199*0.45</f>
        <v>58.20000000000001</v>
      </c>
      <c r="R2199" s="2">
        <f>P2199*0.55+Q2199*0.45</f>
        <v>26.238116315500005</v>
      </c>
      <c r="S2199" s="8">
        <f>E2199/SUM($E$2:$E$2772)</f>
        <v>8.5921744606745246E-5</v>
      </c>
      <c r="T2199" s="8">
        <f>Tabla13[[#This Row],[rsi_earning]]/SUM(Tabla13[rsi_earning])</f>
        <v>0</v>
      </c>
      <c r="U2199" s="10">
        <f>Tabla13[[#This Row],[P(D)]]+Tabla13[[#This Row],[P_RSI(D)]]</f>
        <v>8.5921744606745246E-5</v>
      </c>
    </row>
    <row r="2200" spans="1:21" x14ac:dyDescent="0.2">
      <c r="A2200" t="s">
        <v>2993</v>
      </c>
      <c r="B2200" t="s">
        <v>2994</v>
      </c>
      <c r="C2200" s="1">
        <v>13.579999923706</v>
      </c>
      <c r="D2200" s="1">
        <v>15805.3</v>
      </c>
      <c r="E2200" s="6">
        <f>D2200/100000</f>
        <v>0.158053</v>
      </c>
      <c r="F2200" s="4">
        <v>81</v>
      </c>
      <c r="G2200" s="1">
        <v>195.13</v>
      </c>
      <c r="H2200">
        <v>13.469394590545599</v>
      </c>
      <c r="I2200">
        <v>14.0401147666747</v>
      </c>
      <c r="J2200">
        <v>12.898674414416501</v>
      </c>
      <c r="K2200" s="1">
        <v>0</v>
      </c>
      <c r="L2200" s="6">
        <f>K2200/100000</f>
        <v>0</v>
      </c>
      <c r="M2200">
        <v>1</v>
      </c>
      <c r="N2200">
        <v>0</v>
      </c>
      <c r="O2200">
        <v>57.281556544310803</v>
      </c>
      <c r="P2200" s="2">
        <f>E2200*0.55 + L2200*0.45</f>
        <v>8.6929150000000011E-2</v>
      </c>
      <c r="Q2200" s="2">
        <f>F2200*0.55 + M2200*0.45</f>
        <v>45.000000000000007</v>
      </c>
      <c r="R2200" s="2">
        <f>P2200*0.55+Q2200*0.45</f>
        <v>20.297811032500004</v>
      </c>
      <c r="S2200" s="8">
        <f>E2200/SUM($E$2:$E$2772)</f>
        <v>8.5376597961865912E-5</v>
      </c>
      <c r="T2200" s="8">
        <f>Tabla13[[#This Row],[rsi_earning]]/SUM(Tabla13[rsi_earning])</f>
        <v>0</v>
      </c>
      <c r="U2200" s="10">
        <f>Tabla13[[#This Row],[P(D)]]+Tabla13[[#This Row],[P_RSI(D)]]</f>
        <v>8.5376597961865912E-5</v>
      </c>
    </row>
    <row r="2201" spans="1:21" x14ac:dyDescent="0.2">
      <c r="A2201" t="s">
        <v>1909</v>
      </c>
      <c r="B2201" t="s">
        <v>1910</v>
      </c>
      <c r="C2201" s="1">
        <v>45.639999389648402</v>
      </c>
      <c r="D2201" s="1">
        <v>55211.18</v>
      </c>
      <c r="E2201" s="6">
        <f>D2201/100000</f>
        <v>0.55211180000000004</v>
      </c>
      <c r="F2201" s="4">
        <v>94.7</v>
      </c>
      <c r="G2201" s="1">
        <v>583.01</v>
      </c>
      <c r="H2201">
        <v>45.8586956667801</v>
      </c>
      <c r="I2201">
        <v>48.381849224164299</v>
      </c>
      <c r="J2201">
        <v>43.335542109396002</v>
      </c>
      <c r="K2201" s="1">
        <v>-22982.400000000001</v>
      </c>
      <c r="L2201" s="6">
        <f>K2201/100000</f>
        <v>-0.22982400000000003</v>
      </c>
      <c r="M2201">
        <v>575</v>
      </c>
      <c r="N2201">
        <v>-39.97</v>
      </c>
      <c r="O2201">
        <v>61.268398474119998</v>
      </c>
      <c r="P2201" s="2">
        <f>E2201*0.55 + L2201*0.45</f>
        <v>0.20024069</v>
      </c>
      <c r="Q2201" s="2">
        <f>F2201*0.55 + M2201*0.45</f>
        <v>310.83500000000004</v>
      </c>
      <c r="R2201" s="2">
        <f>P2201*0.55+Q2201*0.45</f>
        <v>139.9858823795</v>
      </c>
      <c r="S2201" s="8">
        <f>E2201/SUM($E$2:$E$2772)</f>
        <v>2.9823810480409811E-4</v>
      </c>
      <c r="T2201" s="8">
        <f>Tabla13[[#This Row],[rsi_earning]]/SUM(Tabla13[rsi_earning])</f>
        <v>-2.1310991663539433E-4</v>
      </c>
      <c r="U2201" s="10">
        <f>Tabla13[[#This Row],[P(D)]]+Tabla13[[#This Row],[P_RSI(D)]]</f>
        <v>8.5128188168703779E-5</v>
      </c>
    </row>
    <row r="2202" spans="1:21" x14ac:dyDescent="0.2">
      <c r="A2202" t="s">
        <v>333</v>
      </c>
      <c r="B2202" t="s">
        <v>334</v>
      </c>
      <c r="C2202" s="1">
        <v>1.25999999046325</v>
      </c>
      <c r="D2202" s="1">
        <v>130300.42</v>
      </c>
      <c r="E2202" s="6">
        <f>D2202/100000</f>
        <v>1.3030041999999999</v>
      </c>
      <c r="F2202" s="4">
        <v>73.142857142857096</v>
      </c>
      <c r="G2202" s="1">
        <v>1781.45</v>
      </c>
      <c r="H2202">
        <v>1.04438391478501</v>
      </c>
      <c r="I2202">
        <v>1.6064746105558201</v>
      </c>
      <c r="J2202">
        <v>0.48229321901421202</v>
      </c>
      <c r="K2202" s="1">
        <v>-66750</v>
      </c>
      <c r="L2202" s="6">
        <f>K2202/100000</f>
        <v>-0.66749999999999998</v>
      </c>
      <c r="M2202">
        <v>636</v>
      </c>
      <c r="N2202">
        <v>-104.95</v>
      </c>
      <c r="O2202">
        <v>69.694869267625407</v>
      </c>
      <c r="P2202" s="2">
        <f>E2202*0.55 + L2202*0.45</f>
        <v>0.41627731000000007</v>
      </c>
      <c r="Q2202" s="2">
        <f>F2202*0.55 + M2202*0.45</f>
        <v>326.42857142857139</v>
      </c>
      <c r="R2202" s="2">
        <f>P2202*0.55+Q2202*0.45</f>
        <v>147.12180966335714</v>
      </c>
      <c r="S2202" s="8">
        <f>E2202/SUM($E$2:$E$2772)</f>
        <v>7.038529210203078E-4</v>
      </c>
      <c r="T2202" s="8">
        <f>Tabla13[[#This Row],[rsi_earning]]/SUM(Tabla13[rsi_earning])</f>
        <v>-6.1895567631807687E-4</v>
      </c>
      <c r="U2202" s="10">
        <f>Tabla13[[#This Row],[P(D)]]+Tabla13[[#This Row],[P_RSI(D)]]</f>
        <v>8.4897244702230928E-5</v>
      </c>
    </row>
    <row r="2203" spans="1:21" x14ac:dyDescent="0.2">
      <c r="A2203" t="s">
        <v>9242</v>
      </c>
      <c r="B2203" t="s">
        <v>9243</v>
      </c>
      <c r="C2203" s="1">
        <v>49.529998779296797</v>
      </c>
      <c r="D2203" s="1">
        <v>15529.15</v>
      </c>
      <c r="E2203" s="6">
        <f>D2203/100000</f>
        <v>0.1552915</v>
      </c>
      <c r="F2203" s="4">
        <v>58.1666666666666</v>
      </c>
      <c r="G2203" s="1">
        <v>266.98</v>
      </c>
      <c r="H2203">
        <v>48.980765606195199</v>
      </c>
      <c r="I2203">
        <v>49.795390422731799</v>
      </c>
      <c r="J2203">
        <v>48.166140789658698</v>
      </c>
      <c r="K2203" s="1">
        <v>0</v>
      </c>
      <c r="L2203" s="6">
        <f>K2203/100000</f>
        <v>0</v>
      </c>
      <c r="M2203">
        <v>1</v>
      </c>
      <c r="N2203">
        <v>0</v>
      </c>
      <c r="O2203">
        <v>50.7052741035914</v>
      </c>
      <c r="P2203" s="2">
        <f>E2203*0.55 + L2203*0.45</f>
        <v>8.5410325000000009E-2</v>
      </c>
      <c r="Q2203" s="2">
        <f>F2203*0.55 + M2203*0.45</f>
        <v>32.441666666666634</v>
      </c>
      <c r="R2203" s="2">
        <f>P2203*0.55+Q2203*0.45</f>
        <v>14.645725678749987</v>
      </c>
      <c r="S2203" s="8">
        <f>E2203/SUM($E$2:$E$2772)</f>
        <v>8.3884899131273055E-5</v>
      </c>
      <c r="T2203" s="8">
        <f>Tabla13[[#This Row],[rsi_earning]]/SUM(Tabla13[rsi_earning])</f>
        <v>0</v>
      </c>
      <c r="U2203" s="10">
        <f>Tabla13[[#This Row],[P(D)]]+Tabla13[[#This Row],[P_RSI(D)]]</f>
        <v>8.3884899131273055E-5</v>
      </c>
    </row>
    <row r="2204" spans="1:21" x14ac:dyDescent="0.2">
      <c r="A2204" t="s">
        <v>2953</v>
      </c>
      <c r="B2204" t="s">
        <v>2954</v>
      </c>
      <c r="C2204" s="1">
        <v>42.808200836181598</v>
      </c>
      <c r="D2204" s="1">
        <v>15500.24</v>
      </c>
      <c r="E2204" s="6">
        <f>D2204/100000</f>
        <v>0.15500239999999998</v>
      </c>
      <c r="F2204" s="4">
        <v>67</v>
      </c>
      <c r="G2204" s="1">
        <v>231.35</v>
      </c>
      <c r="H2204">
        <v>43.377860868920003</v>
      </c>
      <c r="I2204">
        <v>44.854503188934999</v>
      </c>
      <c r="J2204">
        <v>41.9012185489049</v>
      </c>
      <c r="K2204" s="1">
        <v>0</v>
      </c>
      <c r="L2204" s="6">
        <f>K2204/100000</f>
        <v>0</v>
      </c>
      <c r="M2204">
        <v>1</v>
      </c>
      <c r="N2204">
        <v>0</v>
      </c>
      <c r="O2204">
        <v>38.204601512939099</v>
      </c>
      <c r="P2204" s="2">
        <f>E2204*0.55 + L2204*0.45</f>
        <v>8.5251319999999992E-2</v>
      </c>
      <c r="Q2204" s="2">
        <f>F2204*0.55 + M2204*0.45</f>
        <v>37.300000000000004</v>
      </c>
      <c r="R2204" s="2">
        <f>P2204*0.55+Q2204*0.45</f>
        <v>16.831888226000004</v>
      </c>
      <c r="S2204" s="8">
        <f>E2204/SUM($E$2:$E$2772)</f>
        <v>8.3728733955852294E-5</v>
      </c>
      <c r="T2204" s="8">
        <f>Tabla13[[#This Row],[rsi_earning]]/SUM(Tabla13[rsi_earning])</f>
        <v>0</v>
      </c>
      <c r="U2204" s="10">
        <f>Tabla13[[#This Row],[P(D)]]+Tabla13[[#This Row],[P_RSI(D)]]</f>
        <v>8.3728733955852294E-5</v>
      </c>
    </row>
    <row r="2205" spans="1:21" x14ac:dyDescent="0.2">
      <c r="A2205" t="s">
        <v>3920</v>
      </c>
      <c r="B2205" t="s">
        <v>3921</v>
      </c>
      <c r="C2205" s="1">
        <v>29.579999923706001</v>
      </c>
      <c r="D2205" s="1">
        <v>15453.38</v>
      </c>
      <c r="E2205" s="6">
        <f>D2205/100000</f>
        <v>0.1545338</v>
      </c>
      <c r="F2205" s="4">
        <v>81</v>
      </c>
      <c r="G2205" s="1">
        <v>190.78</v>
      </c>
      <c r="H2205">
        <v>30.0035220745504</v>
      </c>
      <c r="I2205">
        <v>32.088871736917099</v>
      </c>
      <c r="J2205">
        <v>27.9181724121838</v>
      </c>
      <c r="K2205" s="1">
        <v>0</v>
      </c>
      <c r="L2205" s="6">
        <f>K2205/100000</f>
        <v>0</v>
      </c>
      <c r="M2205">
        <v>1</v>
      </c>
      <c r="N2205">
        <v>0</v>
      </c>
      <c r="O2205">
        <v>52.805778308644001</v>
      </c>
      <c r="P2205" s="2">
        <f>E2205*0.55 + L2205*0.45</f>
        <v>8.4993590000000008E-2</v>
      </c>
      <c r="Q2205" s="2">
        <f>F2205*0.55 + M2205*0.45</f>
        <v>45.000000000000007</v>
      </c>
      <c r="R2205" s="2">
        <f>P2205*0.55+Q2205*0.45</f>
        <v>20.296746474500004</v>
      </c>
      <c r="S2205" s="8">
        <f>E2205/SUM($E$2:$E$2772)</f>
        <v>8.3475607006000486E-5</v>
      </c>
      <c r="T2205" s="8">
        <f>Tabla13[[#This Row],[rsi_earning]]/SUM(Tabla13[rsi_earning])</f>
        <v>0</v>
      </c>
      <c r="U2205" s="10">
        <f>Tabla13[[#This Row],[P(D)]]+Tabla13[[#This Row],[P_RSI(D)]]</f>
        <v>8.3475607006000486E-5</v>
      </c>
    </row>
    <row r="2206" spans="1:21" x14ac:dyDescent="0.2">
      <c r="A2206" t="s">
        <v>1134</v>
      </c>
      <c r="B2206" t="s">
        <v>1135</v>
      </c>
      <c r="C2206" s="1">
        <v>67.050003051757798</v>
      </c>
      <c r="D2206" s="1">
        <v>43768.49</v>
      </c>
      <c r="E2206" s="6">
        <f>D2206/100000</f>
        <v>0.43768489999999999</v>
      </c>
      <c r="F2206" s="4">
        <v>65.2</v>
      </c>
      <c r="G2206" s="1">
        <v>671.3</v>
      </c>
      <c r="H2206">
        <v>70.998422647791898</v>
      </c>
      <c r="I2206">
        <v>74.933820627298601</v>
      </c>
      <c r="J2206">
        <v>67.063024668285095</v>
      </c>
      <c r="K2206" s="1">
        <v>-16499.54</v>
      </c>
      <c r="L2206" s="6">
        <f>K2206/100000</f>
        <v>-0.16499540000000001</v>
      </c>
      <c r="M2206">
        <v>696</v>
      </c>
      <c r="N2206">
        <v>-23.71</v>
      </c>
      <c r="O2206">
        <v>34.989190305549599</v>
      </c>
      <c r="P2206" s="2">
        <f>E2206*0.55 + L2206*0.45</f>
        <v>0.16647876500000003</v>
      </c>
      <c r="Q2206" s="2">
        <f>F2206*0.55 + M2206*0.45</f>
        <v>349.06</v>
      </c>
      <c r="R2206" s="2">
        <f>P2206*0.55+Q2206*0.45</f>
        <v>157.16856332075</v>
      </c>
      <c r="S2206" s="8">
        <f>E2206/SUM($E$2:$E$2772)</f>
        <v>2.3642732337430787E-4</v>
      </c>
      <c r="T2206" s="8">
        <f>Tabla13[[#This Row],[rsi_earning]]/SUM(Tabla13[rsi_earning])</f>
        <v>-1.5299601407696125E-4</v>
      </c>
      <c r="U2206" s="10">
        <f>Tabla13[[#This Row],[P(D)]]+Tabla13[[#This Row],[P_RSI(D)]]</f>
        <v>8.3431309297346627E-5</v>
      </c>
    </row>
    <row r="2207" spans="1:21" x14ac:dyDescent="0.2">
      <c r="A2207" t="s">
        <v>3770</v>
      </c>
      <c r="B2207" t="s">
        <v>3771</v>
      </c>
      <c r="C2207" s="1">
        <v>36.049999237060497</v>
      </c>
      <c r="D2207" s="1">
        <v>34849.67</v>
      </c>
      <c r="E2207" s="6">
        <f>D2207/100000</f>
        <v>0.34849669999999999</v>
      </c>
      <c r="F2207" s="4">
        <v>95.5555555555555</v>
      </c>
      <c r="G2207" s="1">
        <v>364.71</v>
      </c>
      <c r="H2207">
        <v>35.720448031982698</v>
      </c>
      <c r="I2207">
        <v>37.739861645858397</v>
      </c>
      <c r="J2207">
        <v>33.7010344181069</v>
      </c>
      <c r="K2207" s="1">
        <v>-11305.42</v>
      </c>
      <c r="L2207" s="6">
        <f>K2207/100000</f>
        <v>-0.11305420000000001</v>
      </c>
      <c r="M2207">
        <v>161.5</v>
      </c>
      <c r="N2207">
        <v>-70</v>
      </c>
      <c r="O2207">
        <v>66.568026301087798</v>
      </c>
      <c r="P2207" s="2">
        <f>E2207*0.55 + L2207*0.45</f>
        <v>0.14079879500000003</v>
      </c>
      <c r="Q2207" s="2">
        <f>F2207*0.55 + M2207*0.45</f>
        <v>125.23055555555553</v>
      </c>
      <c r="R2207" s="2">
        <f>P2207*0.55+Q2207*0.45</f>
        <v>56.43118933724999</v>
      </c>
      <c r="S2207" s="8">
        <f>E2207/SUM($E$2:$E$2772)</f>
        <v>1.8824990760654334E-4</v>
      </c>
      <c r="T2207" s="8">
        <f>Tabla13[[#This Row],[rsi_earning]]/SUM(Tabla13[rsi_earning])</f>
        <v>-1.0483226789752678E-4</v>
      </c>
      <c r="U2207" s="10">
        <f>Tabla13[[#This Row],[P(D)]]+Tabla13[[#This Row],[P_RSI(D)]]</f>
        <v>8.3417639709016558E-5</v>
      </c>
    </row>
    <row r="2208" spans="1:21" x14ac:dyDescent="0.2">
      <c r="A2208" t="s">
        <v>1787</v>
      </c>
      <c r="B2208" t="s">
        <v>1788</v>
      </c>
      <c r="C2208" s="1">
        <v>34.099998474121001</v>
      </c>
      <c r="D2208" s="1">
        <v>11942.82</v>
      </c>
      <c r="E2208" s="6">
        <f>D2208/100000</f>
        <v>0.1194282</v>
      </c>
      <c r="F2208" s="4">
        <v>72.900000000000006</v>
      </c>
      <c r="G2208" s="1">
        <v>163.82</v>
      </c>
      <c r="H2208">
        <v>33.557123172930901</v>
      </c>
      <c r="I2208">
        <v>35.484119195874797</v>
      </c>
      <c r="J2208">
        <v>31.6301271499871</v>
      </c>
      <c r="K2208" s="1">
        <v>2021.78</v>
      </c>
      <c r="L2208" s="6">
        <f>K2208/100000</f>
        <v>2.0217800000000001E-2</v>
      </c>
      <c r="M2208">
        <v>280</v>
      </c>
      <c r="N2208">
        <v>7.22</v>
      </c>
      <c r="O2208">
        <v>56.103886581630299</v>
      </c>
      <c r="P2208" s="2">
        <f>E2208*0.55 + L2208*0.45</f>
        <v>7.4783520000000006E-2</v>
      </c>
      <c r="Q2208" s="2">
        <f>F2208*0.55 + M2208*0.45</f>
        <v>166.095</v>
      </c>
      <c r="R2208" s="2">
        <f>P2208*0.55+Q2208*0.45</f>
        <v>74.783880936000003</v>
      </c>
      <c r="S2208" s="8">
        <f>E2208/SUM($E$2:$E$2772)</f>
        <v>6.4512368741557032E-5</v>
      </c>
      <c r="T2208" s="8">
        <f>Tabla13[[#This Row],[rsi_earning]]/SUM(Tabla13[rsi_earning])</f>
        <v>1.8747448797997926E-5</v>
      </c>
      <c r="U2208" s="10">
        <f>Tabla13[[#This Row],[P(D)]]+Tabla13[[#This Row],[P_RSI(D)]]</f>
        <v>8.3259817539554958E-5</v>
      </c>
    </row>
    <row r="2209" spans="1:21" x14ac:dyDescent="0.2">
      <c r="A2209" t="s">
        <v>5632</v>
      </c>
      <c r="B2209" t="s">
        <v>5633</v>
      </c>
      <c r="C2209" s="1">
        <v>138.11000061035099</v>
      </c>
      <c r="D2209" s="1">
        <v>15377.51</v>
      </c>
      <c r="E2209" s="6">
        <f>D2209/100000</f>
        <v>0.1537751</v>
      </c>
      <c r="F2209" s="4">
        <v>103.5</v>
      </c>
      <c r="G2209" s="1">
        <v>148.57</v>
      </c>
      <c r="H2209">
        <v>139.665423558876</v>
      </c>
      <c r="I2209">
        <v>146.16684592722501</v>
      </c>
      <c r="J2209">
        <v>133.16400119052801</v>
      </c>
      <c r="K2209" s="1">
        <v>0</v>
      </c>
      <c r="L2209" s="6">
        <f>K2209/100000</f>
        <v>0</v>
      </c>
      <c r="M2209">
        <v>1</v>
      </c>
      <c r="N2209">
        <v>0</v>
      </c>
      <c r="O2209">
        <v>45.469335824999703</v>
      </c>
      <c r="P2209" s="2">
        <f>E2209*0.55 + L2209*0.45</f>
        <v>8.4576305000000004E-2</v>
      </c>
      <c r="Q2209" s="2">
        <f>F2209*0.55 + M2209*0.45</f>
        <v>57.375000000000007</v>
      </c>
      <c r="R2209" s="2">
        <f>P2209*0.55+Q2209*0.45</f>
        <v>25.865266967750006</v>
      </c>
      <c r="S2209" s="8">
        <f>E2209/SUM($E$2:$E$2772)</f>
        <v>8.3065774703711587E-5</v>
      </c>
      <c r="T2209" s="8">
        <f>Tabla13[[#This Row],[rsi_earning]]/SUM(Tabla13[rsi_earning])</f>
        <v>0</v>
      </c>
      <c r="U2209" s="10">
        <f>Tabla13[[#This Row],[P(D)]]+Tabla13[[#This Row],[P_RSI(D)]]</f>
        <v>8.3065774703711587E-5</v>
      </c>
    </row>
    <row r="2210" spans="1:21" x14ac:dyDescent="0.2">
      <c r="A2210" t="s">
        <v>6964</v>
      </c>
      <c r="B2210" t="s">
        <v>6965</v>
      </c>
      <c r="C2210" s="1">
        <v>8.2100000381469709</v>
      </c>
      <c r="D2210" s="1">
        <v>4713.3999999999996</v>
      </c>
      <c r="E2210" s="6">
        <f>D2210/100000</f>
        <v>4.7133999999999995E-2</v>
      </c>
      <c r="F2210" s="4">
        <v>109.625</v>
      </c>
      <c r="G2210" s="1">
        <v>43</v>
      </c>
      <c r="H2210">
        <v>8.4435445868998205</v>
      </c>
      <c r="I2210">
        <v>9.1935260678667508</v>
      </c>
      <c r="J2210">
        <v>7.6935631059328902</v>
      </c>
      <c r="K2210" s="1">
        <v>6194.58</v>
      </c>
      <c r="L2210" s="6">
        <f>K2210/100000</f>
        <v>6.1945800000000002E-2</v>
      </c>
      <c r="M2210">
        <v>219</v>
      </c>
      <c r="N2210">
        <v>28.29</v>
      </c>
      <c r="O2210">
        <v>41.6666666666666</v>
      </c>
      <c r="P2210" s="2">
        <f>E2210*0.55 + L2210*0.45</f>
        <v>5.3799310000000003E-2</v>
      </c>
      <c r="Q2210" s="2">
        <f>F2210*0.55 + M2210*0.45</f>
        <v>158.84375</v>
      </c>
      <c r="R2210" s="2">
        <f>P2210*0.55+Q2210*0.45</f>
        <v>71.509277120500002</v>
      </c>
      <c r="S2210" s="8">
        <f>E2210/SUM($E$2:$E$2772)</f>
        <v>2.5460703487656593E-5</v>
      </c>
      <c r="T2210" s="8">
        <f>Tabla13[[#This Row],[rsi_earning]]/SUM(Tabla13[rsi_earning])</f>
        <v>5.7440755856276148E-5</v>
      </c>
      <c r="U2210" s="10">
        <f>Tabla13[[#This Row],[P(D)]]+Tabla13[[#This Row],[P_RSI(D)]]</f>
        <v>8.2901459343932734E-5</v>
      </c>
    </row>
    <row r="2211" spans="1:21" x14ac:dyDescent="0.2">
      <c r="A2211" t="s">
        <v>3716</v>
      </c>
      <c r="B2211" t="s">
        <v>3717</v>
      </c>
      <c r="C2211" s="1">
        <v>29.855300903320298</v>
      </c>
      <c r="D2211" s="1">
        <v>15311.89</v>
      </c>
      <c r="E2211" s="6">
        <f>D2211/100000</f>
        <v>0.1531189</v>
      </c>
      <c r="F2211" s="4">
        <v>52.6666666666666</v>
      </c>
      <c r="G2211" s="1">
        <v>290.73</v>
      </c>
      <c r="H2211">
        <v>29.5671604512812</v>
      </c>
      <c r="I2211">
        <v>30.0137586390153</v>
      </c>
      <c r="J2211">
        <v>29.120562263547001</v>
      </c>
      <c r="K2211" s="1">
        <v>0</v>
      </c>
      <c r="L2211" s="6">
        <f>K2211/100000</f>
        <v>0</v>
      </c>
      <c r="M2211">
        <v>1</v>
      </c>
      <c r="N2211">
        <v>0</v>
      </c>
      <c r="O2211">
        <v>56.069880279061699</v>
      </c>
      <c r="P2211" s="2">
        <f>E2211*0.55 + L2211*0.45</f>
        <v>8.4215395000000012E-2</v>
      </c>
      <c r="Q2211" s="2">
        <f>F2211*0.55 + M2211*0.45</f>
        <v>29.416666666666632</v>
      </c>
      <c r="R2211" s="2">
        <f>P2211*0.55+Q2211*0.45</f>
        <v>13.283818467249985</v>
      </c>
      <c r="S2211" s="8">
        <f>E2211/SUM($E$2:$E$2772)</f>
        <v>8.2711310545596415E-5</v>
      </c>
      <c r="T2211" s="8">
        <f>Tabla13[[#This Row],[rsi_earning]]/SUM(Tabla13[rsi_earning])</f>
        <v>0</v>
      </c>
      <c r="U2211" s="10">
        <f>Tabla13[[#This Row],[P(D)]]+Tabla13[[#This Row],[P_RSI(D)]]</f>
        <v>8.2711310545596415E-5</v>
      </c>
    </row>
    <row r="2212" spans="1:21" x14ac:dyDescent="0.2">
      <c r="A2212" t="s">
        <v>1228</v>
      </c>
      <c r="B2212" t="s">
        <v>1229</v>
      </c>
      <c r="C2212" s="1">
        <v>36.409999847412102</v>
      </c>
      <c r="D2212" s="1">
        <v>33524.82</v>
      </c>
      <c r="E2212" s="6">
        <f>D2212/100000</f>
        <v>0.3352482</v>
      </c>
      <c r="F2212" s="4">
        <v>83.4444444444444</v>
      </c>
      <c r="G2212" s="1">
        <v>401.76</v>
      </c>
      <c r="H2212">
        <v>33.549286540120697</v>
      </c>
      <c r="I2212">
        <v>36.511615784360302</v>
      </c>
      <c r="J2212">
        <v>30.586957295881099</v>
      </c>
      <c r="K2212" s="1">
        <v>-10661.56</v>
      </c>
      <c r="L2212" s="6">
        <f>K2212/100000</f>
        <v>-0.10661559999999999</v>
      </c>
      <c r="M2212">
        <v>1046</v>
      </c>
      <c r="N2212">
        <v>-10.19</v>
      </c>
      <c r="O2212">
        <v>69.702402430395594</v>
      </c>
      <c r="P2212" s="2">
        <f>E2212*0.55 + L2212*0.45</f>
        <v>0.13640949000000002</v>
      </c>
      <c r="Q2212" s="2">
        <f>F2212*0.55 + M2212*0.45</f>
        <v>516.59444444444443</v>
      </c>
      <c r="R2212" s="2">
        <f>P2212*0.55+Q2212*0.45</f>
        <v>232.54252521949999</v>
      </c>
      <c r="S2212" s="8">
        <f>E2212/SUM($E$2:$E$2772)</f>
        <v>1.8109337240570703E-4</v>
      </c>
      <c r="T2212" s="8">
        <f>Tabla13[[#This Row],[rsi_earning]]/SUM(Tabla13[rsi_earning])</f>
        <v>-9.8861918807576871E-5</v>
      </c>
      <c r="U2212" s="10">
        <f>Tabla13[[#This Row],[P(D)]]+Tabla13[[#This Row],[P_RSI(D)]]</f>
        <v>8.2231453598130159E-5</v>
      </c>
    </row>
    <row r="2213" spans="1:21" x14ac:dyDescent="0.2">
      <c r="A2213" t="s">
        <v>3339</v>
      </c>
      <c r="B2213" t="s">
        <v>3340</v>
      </c>
      <c r="C2213" s="1">
        <v>38.040000915527301</v>
      </c>
      <c r="D2213" s="1">
        <v>15091.02</v>
      </c>
      <c r="E2213" s="6">
        <f>D2213/100000</f>
        <v>0.15091019999999999</v>
      </c>
      <c r="F2213" s="4">
        <v>64</v>
      </c>
      <c r="G2213" s="1">
        <v>235.8</v>
      </c>
      <c r="H2213">
        <v>37.195053001821897</v>
      </c>
      <c r="I2213">
        <v>39.836692101110401</v>
      </c>
      <c r="J2213">
        <v>34.5534139025334</v>
      </c>
      <c r="K2213" s="1">
        <v>0</v>
      </c>
      <c r="L2213" s="6">
        <f>K2213/100000</f>
        <v>0</v>
      </c>
      <c r="M2213">
        <v>1</v>
      </c>
      <c r="N2213">
        <v>0</v>
      </c>
      <c r="O2213">
        <v>41.9213871959345</v>
      </c>
      <c r="P2213" s="2">
        <f>E2213*0.55 + L2213*0.45</f>
        <v>8.3000610000000002E-2</v>
      </c>
      <c r="Q2213" s="2">
        <f>F2213*0.55 + M2213*0.45</f>
        <v>35.650000000000006</v>
      </c>
      <c r="R2213" s="2">
        <f>P2213*0.55+Q2213*0.45</f>
        <v>16.088150335500004</v>
      </c>
      <c r="S2213" s="8">
        <f>E2213/SUM($E$2:$E$2772)</f>
        <v>8.1518221569630293E-5</v>
      </c>
      <c r="T2213" s="8">
        <f>Tabla13[[#This Row],[rsi_earning]]/SUM(Tabla13[rsi_earning])</f>
        <v>0</v>
      </c>
      <c r="U2213" s="10">
        <f>Tabla13[[#This Row],[P(D)]]+Tabla13[[#This Row],[P_RSI(D)]]</f>
        <v>8.1518221569630293E-5</v>
      </c>
    </row>
    <row r="2214" spans="1:21" x14ac:dyDescent="0.2">
      <c r="A2214" t="s">
        <v>6026</v>
      </c>
      <c r="B2214" t="s">
        <v>6027</v>
      </c>
      <c r="C2214" s="1">
        <v>190.72999572753901</v>
      </c>
      <c r="D2214" s="1">
        <v>15063.9</v>
      </c>
      <c r="E2214" s="6">
        <f>D2214/100000</f>
        <v>0.150639</v>
      </c>
      <c r="F2214" s="4">
        <v>100</v>
      </c>
      <c r="G2214" s="1">
        <v>150.63999999999999</v>
      </c>
      <c r="H2214">
        <v>183.46267570977801</v>
      </c>
      <c r="I2214">
        <v>190.359814525855</v>
      </c>
      <c r="J2214">
        <v>176.5655368937</v>
      </c>
      <c r="K2214" s="1">
        <v>0</v>
      </c>
      <c r="L2214" s="6">
        <f>K2214/100000</f>
        <v>0</v>
      </c>
      <c r="M2214">
        <v>1</v>
      </c>
      <c r="N2214">
        <v>0</v>
      </c>
      <c r="O2214">
        <v>67.933158070896994</v>
      </c>
      <c r="P2214" s="2">
        <f>E2214*0.55 + L2214*0.45</f>
        <v>8.2851450000000007E-2</v>
      </c>
      <c r="Q2214" s="2">
        <f>F2214*0.55 + M2214*0.45</f>
        <v>55.45000000000001</v>
      </c>
      <c r="R2214" s="2">
        <f>P2214*0.55+Q2214*0.45</f>
        <v>24.998068297500005</v>
      </c>
      <c r="S2214" s="8">
        <f>E2214/SUM($E$2:$E$2772)</f>
        <v>8.1371725562801833E-5</v>
      </c>
      <c r="T2214" s="8">
        <f>Tabla13[[#This Row],[rsi_earning]]/SUM(Tabla13[rsi_earning])</f>
        <v>0</v>
      </c>
      <c r="U2214" s="10">
        <f>Tabla13[[#This Row],[P(D)]]+Tabla13[[#This Row],[P_RSI(D)]]</f>
        <v>8.1371725562801833E-5</v>
      </c>
    </row>
    <row r="2215" spans="1:21" x14ac:dyDescent="0.2">
      <c r="A2215" t="s">
        <v>6990</v>
      </c>
      <c r="B2215" t="s">
        <v>6991</v>
      </c>
      <c r="C2215" s="1">
        <v>61.990001678466797</v>
      </c>
      <c r="D2215" s="1">
        <v>15022.81</v>
      </c>
      <c r="E2215" s="6">
        <f>D2215/100000</f>
        <v>0.1502281</v>
      </c>
      <c r="F2215" s="4">
        <v>86.5555555555555</v>
      </c>
      <c r="G2215" s="1">
        <v>173.56</v>
      </c>
      <c r="H2215">
        <v>61.983511740451597</v>
      </c>
      <c r="I2215">
        <v>63.872435784851497</v>
      </c>
      <c r="J2215">
        <v>60.094587696051597</v>
      </c>
      <c r="K2215" s="1">
        <v>0</v>
      </c>
      <c r="L2215" s="6">
        <f>K2215/100000</f>
        <v>0</v>
      </c>
      <c r="M2215">
        <v>1</v>
      </c>
      <c r="N2215">
        <v>0</v>
      </c>
      <c r="O2215">
        <v>57.020094104622103</v>
      </c>
      <c r="P2215" s="2">
        <f>E2215*0.55 + L2215*0.45</f>
        <v>8.2625455000000014E-2</v>
      </c>
      <c r="Q2215" s="2">
        <f>F2215*0.55 + M2215*0.45</f>
        <v>48.055555555555529</v>
      </c>
      <c r="R2215" s="2">
        <f>P2215*0.55+Q2215*0.45</f>
        <v>21.67044400024999</v>
      </c>
      <c r="S2215" s="8">
        <f>E2215/SUM($E$2:$E$2772)</f>
        <v>8.1149766826792201E-5</v>
      </c>
      <c r="T2215" s="8">
        <f>Tabla13[[#This Row],[rsi_earning]]/SUM(Tabla13[rsi_earning])</f>
        <v>0</v>
      </c>
      <c r="U2215" s="10">
        <f>Tabla13[[#This Row],[P(D)]]+Tabla13[[#This Row],[P_RSI(D)]]</f>
        <v>8.1149766826792201E-5</v>
      </c>
    </row>
    <row r="2216" spans="1:21" x14ac:dyDescent="0.2">
      <c r="A2216" t="s">
        <v>4740</v>
      </c>
      <c r="B2216" t="s">
        <v>4741</v>
      </c>
      <c r="C2216" s="1">
        <v>39.819999694824197</v>
      </c>
      <c r="D2216" s="1">
        <v>14972.5</v>
      </c>
      <c r="E2216" s="6">
        <f>D2216/100000</f>
        <v>0.149725</v>
      </c>
      <c r="F2216" s="4">
        <v>57</v>
      </c>
      <c r="G2216" s="1">
        <v>262.68</v>
      </c>
      <c r="H2216">
        <v>39.601553653587999</v>
      </c>
      <c r="I2216">
        <v>40.592026808437303</v>
      </c>
      <c r="J2216">
        <v>38.611080498738602</v>
      </c>
      <c r="K2216" s="1">
        <v>0</v>
      </c>
      <c r="L2216" s="6">
        <f>K2216/100000</f>
        <v>0</v>
      </c>
      <c r="M2216">
        <v>1</v>
      </c>
      <c r="N2216">
        <v>0</v>
      </c>
      <c r="O2216">
        <v>36.450832966652897</v>
      </c>
      <c r="P2216" s="2">
        <f>E2216*0.55 + L2216*0.45</f>
        <v>8.2348749999999998E-2</v>
      </c>
      <c r="Q2216" s="2">
        <f>F2216*0.55 + M2216*0.45</f>
        <v>31.8</v>
      </c>
      <c r="R2216" s="2">
        <f>P2216*0.55+Q2216*0.45</f>
        <v>14.355291812500001</v>
      </c>
      <c r="S2216" s="8">
        <f>E2216/SUM($E$2:$E$2772)</f>
        <v>8.0878003769877023E-5</v>
      </c>
      <c r="T2216" s="8">
        <f>Tabla13[[#This Row],[rsi_earning]]/SUM(Tabla13[rsi_earning])</f>
        <v>0</v>
      </c>
      <c r="U2216" s="10">
        <f>Tabla13[[#This Row],[P(D)]]+Tabla13[[#This Row],[P_RSI(D)]]</f>
        <v>8.0878003769877023E-5</v>
      </c>
    </row>
    <row r="2217" spans="1:21" x14ac:dyDescent="0.2">
      <c r="A2217" t="s">
        <v>4326</v>
      </c>
      <c r="B2217" t="s">
        <v>4327</v>
      </c>
      <c r="C2217" s="1">
        <v>36.290000915527301</v>
      </c>
      <c r="D2217" s="1">
        <v>14967.65</v>
      </c>
      <c r="E2217" s="6">
        <f>D2217/100000</f>
        <v>0.14967649999999999</v>
      </c>
      <c r="F2217" s="4">
        <v>48.25</v>
      </c>
      <c r="G2217" s="1">
        <v>310.20999999999998</v>
      </c>
      <c r="H2217">
        <v>36.0055296906026</v>
      </c>
      <c r="I2217">
        <v>36.272306166192799</v>
      </c>
      <c r="J2217">
        <v>35.738753215012402</v>
      </c>
      <c r="K2217" s="1">
        <v>0</v>
      </c>
      <c r="L2217" s="6">
        <f>K2217/100000</f>
        <v>0</v>
      </c>
      <c r="M2217">
        <v>1</v>
      </c>
      <c r="N2217">
        <v>0</v>
      </c>
      <c r="O2217">
        <v>57.692571037315901</v>
      </c>
      <c r="P2217" s="2">
        <f>E2217*0.55 + L2217*0.45</f>
        <v>8.2322074999999995E-2</v>
      </c>
      <c r="Q2217" s="2">
        <f>F2217*0.55 + M2217*0.45</f>
        <v>26.987500000000001</v>
      </c>
      <c r="R2217" s="2">
        <f>P2217*0.55+Q2217*0.45</f>
        <v>12.189652141250001</v>
      </c>
      <c r="S2217" s="8">
        <f>E2217/SUM($E$2:$E$2772)</f>
        <v>8.0851805184585052E-5</v>
      </c>
      <c r="T2217" s="8">
        <f>Tabla13[[#This Row],[rsi_earning]]/SUM(Tabla13[rsi_earning])</f>
        <v>0</v>
      </c>
      <c r="U2217" s="10">
        <f>Tabla13[[#This Row],[P(D)]]+Tabla13[[#This Row],[P_RSI(D)]]</f>
        <v>8.0851805184585052E-5</v>
      </c>
    </row>
    <row r="2218" spans="1:21" x14ac:dyDescent="0.2">
      <c r="A2218" t="s">
        <v>3177</v>
      </c>
      <c r="B2218" t="s">
        <v>3178</v>
      </c>
      <c r="C2218" s="1">
        <v>57.040000915527301</v>
      </c>
      <c r="D2218" s="1">
        <v>15890.8</v>
      </c>
      <c r="E2218" s="6">
        <f>D2218/100000</f>
        <v>0.15890799999999999</v>
      </c>
      <c r="F2218" s="4">
        <v>58.545454545454497</v>
      </c>
      <c r="G2218" s="1">
        <v>271.43</v>
      </c>
      <c r="H2218">
        <v>56.203303803236501</v>
      </c>
      <c r="I2218">
        <v>57.328157918812003</v>
      </c>
      <c r="J2218">
        <v>55.078449687661099</v>
      </c>
      <c r="K2218" s="1">
        <v>-562.25</v>
      </c>
      <c r="L2218" s="6">
        <f>K2218/100000</f>
        <v>-5.6224999999999999E-3</v>
      </c>
      <c r="M2218">
        <v>135.5</v>
      </c>
      <c r="N2218">
        <v>-4.1500000000000004</v>
      </c>
      <c r="O2218">
        <v>62.364192791548497</v>
      </c>
      <c r="P2218" s="2">
        <f>E2218*0.55 + L2218*0.45</f>
        <v>8.4869275000000008E-2</v>
      </c>
      <c r="Q2218" s="2">
        <f>F2218*0.55 + M2218*0.45</f>
        <v>93.174999999999983</v>
      </c>
      <c r="R2218" s="2">
        <f>P2218*0.55+Q2218*0.45</f>
        <v>41.975428101249996</v>
      </c>
      <c r="S2218" s="8">
        <f>E2218/SUM($E$2:$E$2772)</f>
        <v>8.58384493108273E-5</v>
      </c>
      <c r="T2218" s="8">
        <f>Tabla13[[#This Row],[rsi_earning]]/SUM(Tabla13[rsi_earning])</f>
        <v>-5.2136004346043259E-6</v>
      </c>
      <c r="U2218" s="10">
        <f>Tabla13[[#This Row],[P(D)]]+Tabla13[[#This Row],[P_RSI(D)]]</f>
        <v>8.0624848876222969E-5</v>
      </c>
    </row>
    <row r="2219" spans="1:21" x14ac:dyDescent="0.2">
      <c r="A2219" t="s">
        <v>2597</v>
      </c>
      <c r="B2219" t="s">
        <v>2598</v>
      </c>
      <c r="C2219" s="1">
        <v>4.2399997711181596</v>
      </c>
      <c r="D2219" s="1">
        <v>9887.57</v>
      </c>
      <c r="E2219" s="6">
        <f>D2219/100000</f>
        <v>9.8875699999999997E-2</v>
      </c>
      <c r="F2219" s="4">
        <v>121.666666666666</v>
      </c>
      <c r="G2219" s="1">
        <v>81.27</v>
      </c>
      <c r="H2219">
        <v>4.1549771592840399</v>
      </c>
      <c r="I2219">
        <v>4.5020903802636401</v>
      </c>
      <c r="J2219">
        <v>3.8078639383044401</v>
      </c>
      <c r="K2219" s="1">
        <v>2910.26</v>
      </c>
      <c r="L2219" s="6">
        <f>K2219/100000</f>
        <v>2.9102600000000003E-2</v>
      </c>
      <c r="M2219">
        <v>194</v>
      </c>
      <c r="N2219">
        <v>15</v>
      </c>
      <c r="O2219">
        <v>57.936498925981198</v>
      </c>
      <c r="P2219" s="2">
        <f>E2219*0.55 + L2219*0.45</f>
        <v>6.7477805000000002E-2</v>
      </c>
      <c r="Q2219" s="2">
        <f>F2219*0.55 + M2219*0.45</f>
        <v>154.2166666666663</v>
      </c>
      <c r="R2219" s="2">
        <f>P2219*0.55+Q2219*0.45</f>
        <v>69.434612792749832</v>
      </c>
      <c r="S2219" s="8">
        <f>E2219/SUM($E$2:$E$2772)</f>
        <v>5.3410380613452863E-5</v>
      </c>
      <c r="T2219" s="8">
        <f>Tabla13[[#This Row],[rsi_earning]]/SUM(Tabla13[rsi_earning])</f>
        <v>2.6986096577699575E-5</v>
      </c>
      <c r="U2219" s="10">
        <f>Tabla13[[#This Row],[P(D)]]+Tabla13[[#This Row],[P_RSI(D)]]</f>
        <v>8.0396477191152445E-5</v>
      </c>
    </row>
    <row r="2220" spans="1:21" x14ac:dyDescent="0.2">
      <c r="A2220" t="s">
        <v>4466</v>
      </c>
      <c r="B2220" t="s">
        <v>4467</v>
      </c>
      <c r="C2220" s="1">
        <v>21.079999923706001</v>
      </c>
      <c r="D2220" s="1">
        <v>14782.87</v>
      </c>
      <c r="E2220" s="6">
        <f>D2220/100000</f>
        <v>0.14782870000000001</v>
      </c>
      <c r="F2220" s="4">
        <v>74.909090909090907</v>
      </c>
      <c r="G2220" s="1">
        <v>197.34</v>
      </c>
      <c r="H2220">
        <v>20.443051625032101</v>
      </c>
      <c r="I2220">
        <v>20.8865327997758</v>
      </c>
      <c r="J2220">
        <v>19.999570450288498</v>
      </c>
      <c r="K2220" s="1">
        <v>0</v>
      </c>
      <c r="L2220" s="6">
        <f>K2220/100000</f>
        <v>0</v>
      </c>
      <c r="M2220">
        <v>1</v>
      </c>
      <c r="N2220">
        <v>0</v>
      </c>
      <c r="O2220">
        <v>67.199058657357497</v>
      </c>
      <c r="P2220" s="2">
        <f>E2220*0.55 + L2220*0.45</f>
        <v>8.1305785000000005E-2</v>
      </c>
      <c r="Q2220" s="2">
        <f>F2220*0.55 + M2220*0.45</f>
        <v>41.650000000000006</v>
      </c>
      <c r="R2220" s="2">
        <f>P2220*0.55+Q2220*0.45</f>
        <v>18.787218181750003</v>
      </c>
      <c r="S2220" s="8">
        <f>E2220/SUM($E$2:$E$2772)</f>
        <v>7.9853666093812129E-5</v>
      </c>
      <c r="T2220" s="8">
        <f>Tabla13[[#This Row],[rsi_earning]]/SUM(Tabla13[rsi_earning])</f>
        <v>0</v>
      </c>
      <c r="U2220" s="10">
        <f>Tabla13[[#This Row],[P(D)]]+Tabla13[[#This Row],[P_RSI(D)]]</f>
        <v>7.9853666093812129E-5</v>
      </c>
    </row>
    <row r="2221" spans="1:21" x14ac:dyDescent="0.2">
      <c r="A2221" t="s">
        <v>9316</v>
      </c>
      <c r="B2221" t="s">
        <v>9317</v>
      </c>
      <c r="C2221" s="1">
        <v>20.170000076293899</v>
      </c>
      <c r="D2221" s="1">
        <v>21270.65</v>
      </c>
      <c r="E2221" s="6">
        <f>D2221/100000</f>
        <v>0.21270650000000002</v>
      </c>
      <c r="F2221" s="4">
        <v>95.375</v>
      </c>
      <c r="G2221" s="1">
        <v>223.02</v>
      </c>
      <c r="H2221">
        <v>22.680075242591901</v>
      </c>
      <c r="I2221">
        <v>24.438640466913501</v>
      </c>
      <c r="J2221">
        <v>20.9215100182704</v>
      </c>
      <c r="K2221" s="1">
        <v>-3866.97</v>
      </c>
      <c r="L2221" s="6">
        <f>K2221/100000</f>
        <v>-3.8669700000000001E-2</v>
      </c>
      <c r="M2221">
        <v>183</v>
      </c>
      <c r="N2221">
        <v>-21.13</v>
      </c>
      <c r="O2221">
        <v>38.622120957035598</v>
      </c>
      <c r="P2221" s="2">
        <f>E2221*0.55 + L2221*0.45</f>
        <v>9.9587210000000023E-2</v>
      </c>
      <c r="Q2221" s="2">
        <f>F2221*0.55 + M2221*0.45</f>
        <v>134.80625000000001</v>
      </c>
      <c r="R2221" s="2">
        <f>P2221*0.55+Q2221*0.45</f>
        <v>60.717585465500001</v>
      </c>
      <c r="S2221" s="8">
        <f>E2221/SUM($E$2:$E$2772)</f>
        <v>1.1489916252380931E-4</v>
      </c>
      <c r="T2221" s="8">
        <f>Tabla13[[#This Row],[rsi_earning]]/SUM(Tabla13[rsi_earning])</f>
        <v>-3.5857423695156758E-5</v>
      </c>
      <c r="U2221" s="10">
        <f>Tabla13[[#This Row],[P(D)]]+Tabla13[[#This Row],[P_RSI(D)]]</f>
        <v>7.9041738828652546E-5</v>
      </c>
    </row>
    <row r="2222" spans="1:21" x14ac:dyDescent="0.2">
      <c r="A2222" t="s">
        <v>1805</v>
      </c>
      <c r="B2222" t="s">
        <v>1806</v>
      </c>
      <c r="C2222" s="1">
        <v>195.94000244140599</v>
      </c>
      <c r="D2222" s="1">
        <v>14575.87</v>
      </c>
      <c r="E2222" s="6">
        <f>D2222/100000</f>
        <v>0.14575870000000002</v>
      </c>
      <c r="F2222" s="4">
        <v>75.1666666666666</v>
      </c>
      <c r="G2222" s="1">
        <v>193.91</v>
      </c>
      <c r="H2222">
        <v>188.41813913587799</v>
      </c>
      <c r="I2222">
        <v>195.95755315125501</v>
      </c>
      <c r="J2222">
        <v>180.878725120501</v>
      </c>
      <c r="K2222" s="1">
        <v>0</v>
      </c>
      <c r="L2222" s="6">
        <f>K2222/100000</f>
        <v>0</v>
      </c>
      <c r="M2222">
        <v>1</v>
      </c>
      <c r="N2222">
        <v>0</v>
      </c>
      <c r="O2222">
        <v>64.903091817806398</v>
      </c>
      <c r="P2222" s="2">
        <f>E2222*0.55 + L2222*0.45</f>
        <v>8.0167285000000019E-2</v>
      </c>
      <c r="Q2222" s="2">
        <f>F2222*0.55 + M2222*0.45</f>
        <v>41.791666666666636</v>
      </c>
      <c r="R2222" s="2">
        <f>P2222*0.55+Q2222*0.45</f>
        <v>18.850342006749987</v>
      </c>
      <c r="S2222" s="8">
        <f>E2222/SUM($E$2:$E$2772)</f>
        <v>7.8735499670010863E-5</v>
      </c>
      <c r="T2222" s="8">
        <f>Tabla13[[#This Row],[rsi_earning]]/SUM(Tabla13[rsi_earning])</f>
        <v>0</v>
      </c>
      <c r="U2222" s="10">
        <f>Tabla13[[#This Row],[P(D)]]+Tabla13[[#This Row],[P_RSI(D)]]</f>
        <v>7.8735499670010863E-5</v>
      </c>
    </row>
    <row r="2223" spans="1:21" x14ac:dyDescent="0.2">
      <c r="A2223" t="s">
        <v>7555</v>
      </c>
      <c r="B2223" t="s">
        <v>7556</v>
      </c>
      <c r="C2223" s="1">
        <v>6.67000007629394</v>
      </c>
      <c r="D2223" s="1">
        <v>25933.03</v>
      </c>
      <c r="E2223" s="6">
        <f>D2223/100000</f>
        <v>0.25933030000000001</v>
      </c>
      <c r="F2223" s="4">
        <v>124</v>
      </c>
      <c r="G2223" s="1">
        <v>209.14</v>
      </c>
      <c r="H2223">
        <v>7.1054211046469602</v>
      </c>
      <c r="I2223">
        <v>8.4853679860594209</v>
      </c>
      <c r="J2223">
        <v>5.7254742232345102</v>
      </c>
      <c r="K2223" s="1">
        <v>-6703.68</v>
      </c>
      <c r="L2223" s="6">
        <f>K2223/100000</f>
        <v>-6.7036800000000007E-2</v>
      </c>
      <c r="M2223">
        <v>527</v>
      </c>
      <c r="N2223">
        <v>-12.72</v>
      </c>
      <c r="O2223">
        <v>38.248337017103204</v>
      </c>
      <c r="P2223" s="2">
        <f>E2223*0.55 + L2223*0.45</f>
        <v>0.11246510500000001</v>
      </c>
      <c r="Q2223" s="2">
        <f>F2223*0.55 + M2223*0.45</f>
        <v>305.35000000000002</v>
      </c>
      <c r="R2223" s="2">
        <f>P2223*0.55+Q2223*0.45</f>
        <v>137.46935580775002</v>
      </c>
      <c r="S2223" s="8">
        <f>E2223/SUM($E$2:$E$2772)</f>
        <v>1.4008426769773478E-4</v>
      </c>
      <c r="T2223" s="8">
        <f>Tabla13[[#This Row],[rsi_earning]]/SUM(Tabla13[rsi_earning])</f>
        <v>-6.2161509935879645E-5</v>
      </c>
      <c r="U2223" s="10">
        <f>Tabla13[[#This Row],[P(D)]]+Tabla13[[#This Row],[P_RSI(D)]]</f>
        <v>7.7922757761855139E-5</v>
      </c>
    </row>
    <row r="2224" spans="1:21" x14ac:dyDescent="0.2">
      <c r="A2224" t="s">
        <v>3273</v>
      </c>
      <c r="B2224" t="s">
        <v>3274</v>
      </c>
      <c r="C2224" s="1">
        <v>163.99000549316401</v>
      </c>
      <c r="D2224" s="1">
        <v>12240.94</v>
      </c>
      <c r="E2224" s="6">
        <f>D2224/100000</f>
        <v>0.1224094</v>
      </c>
      <c r="F2224" s="4">
        <v>84</v>
      </c>
      <c r="G2224" s="1">
        <v>145.72999999999999</v>
      </c>
      <c r="H2224">
        <v>188.79112077428999</v>
      </c>
      <c r="I2224">
        <v>202.07115205197201</v>
      </c>
      <c r="J2224">
        <v>175.51108949660701</v>
      </c>
      <c r="K2224" s="1">
        <v>1246.42</v>
      </c>
      <c r="L2224" s="6">
        <f>K2224/100000</f>
        <v>1.24642E-2</v>
      </c>
      <c r="M2224">
        <v>803</v>
      </c>
      <c r="N2224">
        <v>1.55</v>
      </c>
      <c r="O2224">
        <v>25.9662111680923</v>
      </c>
      <c r="P2224" s="2">
        <f>E2224*0.55 + L2224*0.45</f>
        <v>7.2934060000000009E-2</v>
      </c>
      <c r="Q2224" s="2">
        <f>F2224*0.55 + M2224*0.45</f>
        <v>407.55</v>
      </c>
      <c r="R2224" s="2">
        <f>P2224*0.55+Q2224*0.45</f>
        <v>183.43761373300001</v>
      </c>
      <c r="S2224" s="8">
        <f>E2224/SUM($E$2:$E$2772)</f>
        <v>6.6122744462637398E-5</v>
      </c>
      <c r="T2224" s="8">
        <f>Tabla13[[#This Row],[rsi_earning]]/SUM(Tabla13[rsi_earning])</f>
        <v>1.1557733843840861E-5</v>
      </c>
      <c r="U2224" s="10">
        <f>Tabla13[[#This Row],[P(D)]]+Tabla13[[#This Row],[P_RSI(D)]]</f>
        <v>7.7680478306478261E-5</v>
      </c>
    </row>
    <row r="2225" spans="1:21" x14ac:dyDescent="0.2">
      <c r="A2225" t="s">
        <v>4500</v>
      </c>
      <c r="B2225" t="s">
        <v>4501</v>
      </c>
      <c r="C2225" s="1">
        <v>54.873199462890597</v>
      </c>
      <c r="D2225" s="1">
        <v>6453.1</v>
      </c>
      <c r="E2225" s="6">
        <f>D2225/100000</f>
        <v>6.4531000000000005E-2</v>
      </c>
      <c r="F2225" s="4">
        <v>60.1</v>
      </c>
      <c r="G2225" s="1">
        <v>107.37</v>
      </c>
      <c r="H2225">
        <v>53.947435438112002</v>
      </c>
      <c r="I2225">
        <v>55.038701932369797</v>
      </c>
      <c r="J2225">
        <v>52.856168943854101</v>
      </c>
      <c r="K2225" s="1">
        <v>4510.62</v>
      </c>
      <c r="L2225" s="6">
        <f>K2225/100000</f>
        <v>4.5106199999999999E-2</v>
      </c>
      <c r="M2225">
        <v>261.5</v>
      </c>
      <c r="N2225">
        <v>17.25</v>
      </c>
      <c r="O2225">
        <v>55.521427967488599</v>
      </c>
      <c r="P2225" s="2">
        <f>E2225*0.55 + L2225*0.45</f>
        <v>5.5789840000000007E-2</v>
      </c>
      <c r="Q2225" s="2">
        <f>F2225*0.55 + M2225*0.45</f>
        <v>150.73000000000002</v>
      </c>
      <c r="R2225" s="2">
        <f>P2225*0.55+Q2225*0.45</f>
        <v>67.859184412000005</v>
      </c>
      <c r="S2225" s="8">
        <f>E2225/SUM($E$2:$E$2772)</f>
        <v>3.4858163040734245E-5</v>
      </c>
      <c r="T2225" s="8">
        <f>Tabla13[[#This Row],[rsi_earning]]/SUM(Tabla13[rsi_earning])</f>
        <v>4.1825825508821633E-5</v>
      </c>
      <c r="U2225" s="10">
        <f>Tabla13[[#This Row],[P(D)]]+Tabla13[[#This Row],[P_RSI(D)]]</f>
        <v>7.6683988549555878E-5</v>
      </c>
    </row>
    <row r="2226" spans="1:21" x14ac:dyDescent="0.2">
      <c r="A2226" t="s">
        <v>1659</v>
      </c>
      <c r="B2226" t="s">
        <v>1660</v>
      </c>
      <c r="C2226" s="1">
        <v>16.110000610351499</v>
      </c>
      <c r="D2226" s="1">
        <v>22165.93</v>
      </c>
      <c r="E2226" s="6">
        <f>D2226/100000</f>
        <v>0.2216593</v>
      </c>
      <c r="F2226" s="4">
        <v>88.8888888888888</v>
      </c>
      <c r="G2226" s="1">
        <v>249.37</v>
      </c>
      <c r="H2226">
        <v>12.5415934442723</v>
      </c>
      <c r="I2226">
        <v>14.1696759409949</v>
      </c>
      <c r="J2226">
        <v>10.9135109475497</v>
      </c>
      <c r="K2226" s="1">
        <v>-4675.0200000000004</v>
      </c>
      <c r="L2226" s="6">
        <f>K2226/100000</f>
        <v>-4.6750200000000006E-2</v>
      </c>
      <c r="M2226">
        <v>489</v>
      </c>
      <c r="N2226">
        <v>-9.56</v>
      </c>
      <c r="O2226">
        <v>81.952652913353703</v>
      </c>
      <c r="P2226" s="2">
        <f>E2226*0.55 + L2226*0.45</f>
        <v>0.10087502500000001</v>
      </c>
      <c r="Q2226" s="2">
        <f>F2226*0.55 + M2226*0.45</f>
        <v>268.93888888888887</v>
      </c>
      <c r="R2226" s="2">
        <f>P2226*0.55+Q2226*0.45</f>
        <v>121.07798126374999</v>
      </c>
      <c r="S2226" s="8">
        <f>E2226/SUM($E$2:$E$2772)</f>
        <v>1.1973525931560061E-4</v>
      </c>
      <c r="T2226" s="8">
        <f>Tabla13[[#This Row],[rsi_earning]]/SUM(Tabla13[rsi_earning])</f>
        <v>-4.3350264657685934E-5</v>
      </c>
      <c r="U2226" s="10">
        <f>Tabla13[[#This Row],[P(D)]]+Tabla13[[#This Row],[P_RSI(D)]]</f>
        <v>7.6384994657914686E-5</v>
      </c>
    </row>
    <row r="2227" spans="1:21" x14ac:dyDescent="0.2">
      <c r="A2227" t="s">
        <v>5282</v>
      </c>
      <c r="B2227" t="s">
        <v>5283</v>
      </c>
      <c r="C2227" s="1">
        <v>9.7700004577636701</v>
      </c>
      <c r="D2227" s="1">
        <v>11809.53</v>
      </c>
      <c r="E2227" s="6">
        <f>D2227/100000</f>
        <v>0.1180953</v>
      </c>
      <c r="F2227" s="4">
        <v>79</v>
      </c>
      <c r="G2227" s="1">
        <v>149.49</v>
      </c>
      <c r="H2227">
        <v>10.0701740246732</v>
      </c>
      <c r="I2227">
        <v>10.6215675755573</v>
      </c>
      <c r="J2227">
        <v>9.5187804737892208</v>
      </c>
      <c r="K2227" s="1">
        <v>1293.72</v>
      </c>
      <c r="L2227" s="6">
        <f>K2227/100000</f>
        <v>1.2937200000000001E-2</v>
      </c>
      <c r="M2227">
        <v>385</v>
      </c>
      <c r="N2227">
        <v>3.36</v>
      </c>
      <c r="O2227">
        <v>51.826225466031197</v>
      </c>
      <c r="P2227" s="2">
        <f>E2227*0.55 + L2227*0.45</f>
        <v>7.0774155000000005E-2</v>
      </c>
      <c r="Q2227" s="2">
        <f>F2227*0.55 + M2227*0.45</f>
        <v>216.7</v>
      </c>
      <c r="R2227" s="2">
        <f>P2227*0.55+Q2227*0.45</f>
        <v>97.553925785250001</v>
      </c>
      <c r="S2227" s="8">
        <f>E2227/SUM($E$2:$E$2772)</f>
        <v>6.3792366796491958E-5</v>
      </c>
      <c r="T2227" s="8">
        <f>Tabla13[[#This Row],[rsi_earning]]/SUM(Tabla13[rsi_earning])</f>
        <v>1.1996334645186853E-5</v>
      </c>
      <c r="U2227" s="10">
        <f>Tabla13[[#This Row],[P(D)]]+Tabla13[[#This Row],[P_RSI(D)]]</f>
        <v>7.5788701441678816E-5</v>
      </c>
    </row>
    <row r="2228" spans="1:21" x14ac:dyDescent="0.2">
      <c r="A2228" t="s">
        <v>8677</v>
      </c>
      <c r="B2228" t="s">
        <v>8678</v>
      </c>
      <c r="C2228" s="1">
        <v>23.256999969482401</v>
      </c>
      <c r="D2228" s="1">
        <v>13921.58</v>
      </c>
      <c r="E2228" s="6">
        <f>D2228/100000</f>
        <v>0.1392158</v>
      </c>
      <c r="F2228" s="4">
        <v>51.6</v>
      </c>
      <c r="G2228" s="1">
        <v>269.8</v>
      </c>
      <c r="H2228">
        <v>23.009671428990199</v>
      </c>
      <c r="I2228">
        <v>23.367125016759601</v>
      </c>
      <c r="J2228">
        <v>22.6522178412208</v>
      </c>
      <c r="K2228" s="1">
        <v>0</v>
      </c>
      <c r="L2228" s="6">
        <f>K2228/100000</f>
        <v>0</v>
      </c>
      <c r="M2228">
        <v>1</v>
      </c>
      <c r="N2228">
        <v>0</v>
      </c>
      <c r="O2228">
        <v>42.931949590069799</v>
      </c>
      <c r="P2228" s="2">
        <f>E2228*0.55 + L2228*0.45</f>
        <v>7.6568690000000009E-2</v>
      </c>
      <c r="Q2228" s="2">
        <f>F2228*0.55 + M2228*0.45</f>
        <v>28.830000000000002</v>
      </c>
      <c r="R2228" s="2">
        <f>P2228*0.55+Q2228*0.45</f>
        <v>13.015612779500001</v>
      </c>
      <c r="S2228" s="8">
        <f>E2228/SUM($E$2:$E$2772)</f>
        <v>7.5201175469871069E-5</v>
      </c>
      <c r="T2228" s="8">
        <f>Tabla13[[#This Row],[rsi_earning]]/SUM(Tabla13[rsi_earning])</f>
        <v>0</v>
      </c>
      <c r="U2228" s="10">
        <f>Tabla13[[#This Row],[P(D)]]+Tabla13[[#This Row],[P_RSI(D)]]</f>
        <v>7.5201175469871069E-5</v>
      </c>
    </row>
    <row r="2229" spans="1:21" x14ac:dyDescent="0.2">
      <c r="A2229" t="s">
        <v>3446</v>
      </c>
      <c r="B2229" t="s">
        <v>3447</v>
      </c>
      <c r="C2229" s="1">
        <v>55.909999847412102</v>
      </c>
      <c r="D2229" s="1">
        <v>13849.42</v>
      </c>
      <c r="E2229" s="6">
        <f>D2229/100000</f>
        <v>0.13849420000000001</v>
      </c>
      <c r="F2229" s="4">
        <v>114.875</v>
      </c>
      <c r="G2229" s="1">
        <v>120.56</v>
      </c>
      <c r="H2229">
        <v>54.393034711933403</v>
      </c>
      <c r="I2229">
        <v>58.859218966093302</v>
      </c>
      <c r="J2229">
        <v>49.926850457773597</v>
      </c>
      <c r="K2229" s="1">
        <v>0</v>
      </c>
      <c r="L2229" s="6">
        <f>K2229/100000</f>
        <v>0</v>
      </c>
      <c r="M2229">
        <v>1</v>
      </c>
      <c r="N2229">
        <v>0</v>
      </c>
      <c r="O2229">
        <v>48.514246810542403</v>
      </c>
      <c r="P2229" s="2">
        <f>E2229*0.55 + L2229*0.45</f>
        <v>7.6171810000000006E-2</v>
      </c>
      <c r="Q2229" s="2">
        <f>F2229*0.55 + M2229*0.45</f>
        <v>63.631250000000009</v>
      </c>
      <c r="R2229" s="2">
        <f>P2229*0.55+Q2229*0.45</f>
        <v>28.675956995500005</v>
      </c>
      <c r="S2229" s="8">
        <f>E2229/SUM($E$2:$E$2772)</f>
        <v>7.4811383734887981E-5</v>
      </c>
      <c r="T2229" s="8">
        <f>Tabla13[[#This Row],[rsi_earning]]/SUM(Tabla13[rsi_earning])</f>
        <v>0</v>
      </c>
      <c r="U2229" s="10">
        <f>Tabla13[[#This Row],[P(D)]]+Tabla13[[#This Row],[P_RSI(D)]]</f>
        <v>7.4811383734887981E-5</v>
      </c>
    </row>
    <row r="2230" spans="1:21" x14ac:dyDescent="0.2">
      <c r="A2230" t="s">
        <v>8537</v>
      </c>
      <c r="B2230" t="s">
        <v>8538</v>
      </c>
      <c r="C2230" s="1">
        <v>211.88999938964801</v>
      </c>
      <c r="D2230" s="1">
        <v>18235.400000000001</v>
      </c>
      <c r="E2230" s="6">
        <f>D2230/100000</f>
        <v>0.18235400000000002</v>
      </c>
      <c r="F2230" s="4">
        <v>88</v>
      </c>
      <c r="G2230" s="1">
        <v>207.22</v>
      </c>
      <c r="H2230">
        <v>226.839420780441</v>
      </c>
      <c r="I2230">
        <v>237.15446769521299</v>
      </c>
      <c r="J2230">
        <v>216.52437386566899</v>
      </c>
      <c r="K2230" s="1">
        <v>-2555.91</v>
      </c>
      <c r="L2230" s="6">
        <f>K2230/100000</f>
        <v>-2.5559099999999998E-2</v>
      </c>
      <c r="M2230">
        <v>188</v>
      </c>
      <c r="N2230">
        <v>-13.6</v>
      </c>
      <c r="O2230">
        <v>42.798533932371697</v>
      </c>
      <c r="P2230" s="2">
        <f>E2230*0.55 + L2230*0.45</f>
        <v>8.8793105000000011E-2</v>
      </c>
      <c r="Q2230" s="2">
        <f>F2230*0.55 + M2230*0.45</f>
        <v>133</v>
      </c>
      <c r="R2230" s="2">
        <f>P2230*0.55+Q2230*0.45</f>
        <v>59.898836207750001</v>
      </c>
      <c r="S2230" s="8">
        <f>E2230/SUM($E$2:$E$2772)</f>
        <v>9.8503439635679792E-5</v>
      </c>
      <c r="T2230" s="8">
        <f>Tabla13[[#This Row],[rsi_earning]]/SUM(Tabla13[rsi_earning])</f>
        <v>-2.3700299665290425E-5</v>
      </c>
      <c r="U2230" s="10">
        <f>Tabla13[[#This Row],[P(D)]]+Tabla13[[#This Row],[P_RSI(D)]]</f>
        <v>7.4803139970389359E-5</v>
      </c>
    </row>
    <row r="2231" spans="1:21" x14ac:dyDescent="0.2">
      <c r="A2231" t="s">
        <v>7620</v>
      </c>
      <c r="B2231" t="s">
        <v>7621</v>
      </c>
      <c r="C2231" s="1">
        <v>103.459999084472</v>
      </c>
      <c r="D2231" s="1">
        <v>13812.87</v>
      </c>
      <c r="E2231" s="6">
        <f>D2231/100000</f>
        <v>0.13812870000000002</v>
      </c>
      <c r="F2231" s="4">
        <v>122.333333333333</v>
      </c>
      <c r="G2231" s="1">
        <v>112.91</v>
      </c>
      <c r="H2231">
        <v>103.545709527105</v>
      </c>
      <c r="I2231">
        <v>107.735030182595</v>
      </c>
      <c r="J2231">
        <v>99.356388871614499</v>
      </c>
      <c r="K2231" s="1">
        <v>0</v>
      </c>
      <c r="L2231" s="6">
        <f>K2231/100000</f>
        <v>0</v>
      </c>
      <c r="M2231">
        <v>1</v>
      </c>
      <c r="N2231">
        <v>0</v>
      </c>
      <c r="O2231">
        <v>47.687505573036901</v>
      </c>
      <c r="P2231" s="2">
        <f>E2231*0.55 + L2231*0.45</f>
        <v>7.5970785000000013E-2</v>
      </c>
      <c r="Q2231" s="2">
        <f>F2231*0.55 + M2231*0.45</f>
        <v>67.733333333333164</v>
      </c>
      <c r="R2231" s="2">
        <f>P2231*0.55+Q2231*0.45</f>
        <v>30.521783931749926</v>
      </c>
      <c r="S2231" s="8">
        <f>E2231/SUM($E$2:$E$2772)</f>
        <v>7.4613949035419694E-5</v>
      </c>
      <c r="T2231" s="8">
        <f>Tabla13[[#This Row],[rsi_earning]]/SUM(Tabla13[rsi_earning])</f>
        <v>0</v>
      </c>
      <c r="U2231" s="10">
        <f>Tabla13[[#This Row],[P(D)]]+Tabla13[[#This Row],[P_RSI(D)]]</f>
        <v>7.4613949035419694E-5</v>
      </c>
    </row>
    <row r="2232" spans="1:21" x14ac:dyDescent="0.2">
      <c r="A2232" t="s">
        <v>8701</v>
      </c>
      <c r="B2232" t="s">
        <v>8702</v>
      </c>
      <c r="C2232" s="1">
        <v>22.120000839233398</v>
      </c>
      <c r="D2232" s="1">
        <v>13786.44</v>
      </c>
      <c r="E2232" s="6">
        <f>D2232/100000</f>
        <v>0.1378644</v>
      </c>
      <c r="F2232" s="4">
        <v>50</v>
      </c>
      <c r="G2232" s="1">
        <v>275.73</v>
      </c>
      <c r="H2232">
        <v>21.142285312956201</v>
      </c>
      <c r="I2232">
        <v>21.9839268280795</v>
      </c>
      <c r="J2232">
        <v>20.300643797832901</v>
      </c>
      <c r="K2232" s="1">
        <v>0</v>
      </c>
      <c r="L2232" s="6">
        <f>K2232/100000</f>
        <v>0</v>
      </c>
      <c r="M2232">
        <v>1</v>
      </c>
      <c r="N2232">
        <v>0</v>
      </c>
      <c r="O2232">
        <v>59.7944394295507</v>
      </c>
      <c r="P2232" s="2">
        <f>E2232*0.55 + L2232*0.45</f>
        <v>7.5825420000000004E-2</v>
      </c>
      <c r="Q2232" s="2">
        <f>F2232*0.55 + M2232*0.45</f>
        <v>27.950000000000003</v>
      </c>
      <c r="R2232" s="2">
        <f>P2232*0.55+Q2232*0.45</f>
        <v>12.619203981000002</v>
      </c>
      <c r="S2232" s="8">
        <f>E2232/SUM($E$2:$E$2772)</f>
        <v>7.44711802500039E-5</v>
      </c>
      <c r="T2232" s="8">
        <f>Tabla13[[#This Row],[rsi_earning]]/SUM(Tabla13[rsi_earning])</f>
        <v>0</v>
      </c>
      <c r="U2232" s="10">
        <f>Tabla13[[#This Row],[P(D)]]+Tabla13[[#This Row],[P_RSI(D)]]</f>
        <v>7.44711802500039E-5</v>
      </c>
    </row>
    <row r="2233" spans="1:21" x14ac:dyDescent="0.2">
      <c r="A2233" t="s">
        <v>4822</v>
      </c>
      <c r="B2233" t="s">
        <v>4823</v>
      </c>
      <c r="C2233" s="1">
        <v>47.259998321533203</v>
      </c>
      <c r="D2233" s="1">
        <v>650.77</v>
      </c>
      <c r="E2233" s="6">
        <f>D2233/100000</f>
        <v>6.5076999999999999E-3</v>
      </c>
      <c r="F2233" s="4">
        <v>92</v>
      </c>
      <c r="G2233" s="1">
        <v>7.07</v>
      </c>
      <c r="H2233">
        <v>47.140664118514202</v>
      </c>
      <c r="I2233">
        <v>47.336740041578501</v>
      </c>
      <c r="J2233">
        <v>46.944588195449903</v>
      </c>
      <c r="K2233" s="1">
        <v>7586.28</v>
      </c>
      <c r="L2233" s="6">
        <f>K2233/100000</f>
        <v>7.5862799999999994E-2</v>
      </c>
      <c r="M2233">
        <v>458</v>
      </c>
      <c r="N2233">
        <v>16.559999999999999</v>
      </c>
      <c r="O2233">
        <v>63.470266990291201</v>
      </c>
      <c r="P2233" s="2">
        <f>E2233*0.55 + L2233*0.45</f>
        <v>3.7717494999999997E-2</v>
      </c>
      <c r="Q2233" s="2">
        <f>F2233*0.55 + M2233*0.45</f>
        <v>256.7</v>
      </c>
      <c r="R2233" s="2">
        <f>P2233*0.55+Q2233*0.45</f>
        <v>115.53574462225001</v>
      </c>
      <c r="S2233" s="8">
        <f>E2233/SUM($E$2:$E$2772)</f>
        <v>3.5153099691649941E-6</v>
      </c>
      <c r="T2233" s="8">
        <f>Tabla13[[#This Row],[rsi_earning]]/SUM(Tabla13[rsi_earning])</f>
        <v>7.034563397960001E-5</v>
      </c>
      <c r="U2233" s="10">
        <f>Tabla13[[#This Row],[P(D)]]+Tabla13[[#This Row],[P_RSI(D)]]</f>
        <v>7.3860943948765006E-5</v>
      </c>
    </row>
    <row r="2234" spans="1:21" x14ac:dyDescent="0.2">
      <c r="A2234" t="s">
        <v>502</v>
      </c>
      <c r="B2234" t="s">
        <v>503</v>
      </c>
      <c r="C2234" s="1">
        <v>23.780000686645501</v>
      </c>
      <c r="D2234" s="1">
        <v>14610.99</v>
      </c>
      <c r="E2234" s="6">
        <f>D2234/100000</f>
        <v>0.14610989999999999</v>
      </c>
      <c r="F2234" s="4">
        <v>67.545454545454504</v>
      </c>
      <c r="G2234" s="1">
        <v>216.31</v>
      </c>
      <c r="H2234">
        <v>25.595099312283299</v>
      </c>
      <c r="I2234">
        <v>26.730747348660099</v>
      </c>
      <c r="J2234">
        <v>24.459451275906499</v>
      </c>
      <c r="K2234" s="1">
        <v>-566.77</v>
      </c>
      <c r="L2234" s="6">
        <f>K2234/100000</f>
        <v>-5.6676999999999995E-3</v>
      </c>
      <c r="M2234">
        <v>164.5</v>
      </c>
      <c r="N2234">
        <v>-3.45</v>
      </c>
      <c r="O2234">
        <v>33.406893321091601</v>
      </c>
      <c r="P2234" s="2">
        <f>E2234*0.55 + L2234*0.45</f>
        <v>7.7809980000000001E-2</v>
      </c>
      <c r="Q2234" s="2">
        <f>F2234*0.55 + M2234*0.45</f>
        <v>111.17499999999998</v>
      </c>
      <c r="R2234" s="2">
        <f>P2234*0.55+Q2234*0.45</f>
        <v>50.071545488999995</v>
      </c>
      <c r="S2234" s="8">
        <f>E2234/SUM($E$2:$E$2772)</f>
        <v>7.8925209838145633E-5</v>
      </c>
      <c r="T2234" s="8">
        <f>Tabla13[[#This Row],[rsi_earning]]/SUM(Tabla13[rsi_earning])</f>
        <v>-5.2555132384538791E-6</v>
      </c>
      <c r="U2234" s="10">
        <f>Tabla13[[#This Row],[P(D)]]+Tabla13[[#This Row],[P_RSI(D)]]</f>
        <v>7.366969659969175E-5</v>
      </c>
    </row>
    <row r="2235" spans="1:21" x14ac:dyDescent="0.2">
      <c r="A2235" t="s">
        <v>5416</v>
      </c>
      <c r="B2235" t="s">
        <v>5417</v>
      </c>
      <c r="C2235" s="1">
        <v>144.30999755859301</v>
      </c>
      <c r="D2235" s="1">
        <v>13635.05</v>
      </c>
      <c r="E2235" s="6">
        <f>D2235/100000</f>
        <v>0.13635049999999999</v>
      </c>
      <c r="F2235" s="4">
        <v>78.6666666666666</v>
      </c>
      <c r="G2235" s="1">
        <v>173.33</v>
      </c>
      <c r="H2235">
        <v>145.63363743511599</v>
      </c>
      <c r="I2235">
        <v>156.068472177865</v>
      </c>
      <c r="J2235">
        <v>135.198802692367</v>
      </c>
      <c r="K2235" s="1">
        <v>0</v>
      </c>
      <c r="L2235" s="6">
        <f>K2235/100000</f>
        <v>0</v>
      </c>
      <c r="M2235">
        <v>1</v>
      </c>
      <c r="N2235">
        <v>0</v>
      </c>
      <c r="O2235">
        <v>39.625393068921703</v>
      </c>
      <c r="P2235" s="2">
        <f>E2235*0.55 + L2235*0.45</f>
        <v>7.4992774999999998E-2</v>
      </c>
      <c r="Q2235" s="2">
        <f>F2235*0.55 + M2235*0.45</f>
        <v>43.716666666666633</v>
      </c>
      <c r="R2235" s="2">
        <f>P2235*0.55+Q2235*0.45</f>
        <v>19.713746026249986</v>
      </c>
      <c r="S2235" s="8">
        <f>E2235/SUM($E$2:$E$2772)</f>
        <v>7.3653406264983238E-5</v>
      </c>
      <c r="T2235" s="8">
        <f>Tabla13[[#This Row],[rsi_earning]]/SUM(Tabla13[rsi_earning])</f>
        <v>0</v>
      </c>
      <c r="U2235" s="10">
        <f>Tabla13[[#This Row],[P(D)]]+Tabla13[[#This Row],[P_RSI(D)]]</f>
        <v>7.3653406264983238E-5</v>
      </c>
    </row>
    <row r="2236" spans="1:21" x14ac:dyDescent="0.2">
      <c r="A2236" t="s">
        <v>2311</v>
      </c>
      <c r="B2236" t="s">
        <v>2312</v>
      </c>
      <c r="C2236" s="1">
        <v>35.799999237060497</v>
      </c>
      <c r="D2236" s="1">
        <v>13600.19</v>
      </c>
      <c r="E2236" s="6">
        <f>D2236/100000</f>
        <v>0.13600190000000001</v>
      </c>
      <c r="F2236" s="4">
        <v>63.8</v>
      </c>
      <c r="G2236" s="1">
        <v>213.17</v>
      </c>
      <c r="H2236">
        <v>35.391010752994397</v>
      </c>
      <c r="I2236">
        <v>36.040319302555098</v>
      </c>
      <c r="J2236">
        <v>34.741702203433697</v>
      </c>
      <c r="K2236" s="1">
        <v>0</v>
      </c>
      <c r="L2236" s="6">
        <f>K2236/100000</f>
        <v>0</v>
      </c>
      <c r="M2236">
        <v>1</v>
      </c>
      <c r="N2236">
        <v>0</v>
      </c>
      <c r="O2236">
        <v>52.474388017813901</v>
      </c>
      <c r="P2236" s="2">
        <f>E2236*0.55 + L2236*0.45</f>
        <v>7.480104500000001E-2</v>
      </c>
      <c r="Q2236" s="2">
        <f>F2236*0.55 + M2236*0.45</f>
        <v>35.540000000000006</v>
      </c>
      <c r="R2236" s="2">
        <f>P2236*0.55+Q2236*0.45</f>
        <v>16.034140574750005</v>
      </c>
      <c r="S2236" s="8">
        <f>E2236/SUM($E$2:$E$2772)</f>
        <v>7.3465100557090922E-5</v>
      </c>
      <c r="T2236" s="8">
        <f>Tabla13[[#This Row],[rsi_earning]]/SUM(Tabla13[rsi_earning])</f>
        <v>0</v>
      </c>
      <c r="U2236" s="10">
        <f>Tabla13[[#This Row],[P(D)]]+Tabla13[[#This Row],[P_RSI(D)]]</f>
        <v>7.3465100557090922E-5</v>
      </c>
    </row>
    <row r="2237" spans="1:21" x14ac:dyDescent="0.2">
      <c r="A2237" t="s">
        <v>8853</v>
      </c>
      <c r="B2237" t="s">
        <v>8854</v>
      </c>
      <c r="C2237" s="1">
        <v>27.139999389648398</v>
      </c>
      <c r="D2237" s="1">
        <v>14287.24</v>
      </c>
      <c r="E2237" s="6">
        <f>D2237/100000</f>
        <v>0.14287240000000001</v>
      </c>
      <c r="F2237" s="4">
        <v>103.625</v>
      </c>
      <c r="G2237" s="1">
        <v>137.87</v>
      </c>
      <c r="H2237">
        <v>27.595988498693199</v>
      </c>
      <c r="I2237">
        <v>28.8865753557427</v>
      </c>
      <c r="J2237">
        <v>26.305401641643702</v>
      </c>
      <c r="K2237" s="1">
        <v>-444.29</v>
      </c>
      <c r="L2237" s="6">
        <f>K2237/100000</f>
        <v>-4.4429000000000005E-3</v>
      </c>
      <c r="M2237">
        <v>378.5</v>
      </c>
      <c r="N2237">
        <v>-1.17</v>
      </c>
      <c r="O2237">
        <v>56.9343068233987</v>
      </c>
      <c r="P2237" s="2">
        <f>E2237*0.55 + L2237*0.45</f>
        <v>7.6580515000000002E-2</v>
      </c>
      <c r="Q2237" s="2">
        <f>F2237*0.55 + M2237*0.45</f>
        <v>227.31875000000002</v>
      </c>
      <c r="R2237" s="2">
        <f>P2237*0.55+Q2237*0.45</f>
        <v>102.33555678325001</v>
      </c>
      <c r="S2237" s="8">
        <f>E2237/SUM($E$2:$E$2772)</f>
        <v>7.7176386747780131E-5</v>
      </c>
      <c r="T2237" s="8">
        <f>Tabla13[[#This Row],[rsi_earning]]/SUM(Tabla13[rsi_earning])</f>
        <v>-4.1197875270615489E-6</v>
      </c>
      <c r="U2237" s="10">
        <f>Tabla13[[#This Row],[P(D)]]+Tabla13[[#This Row],[P_RSI(D)]]</f>
        <v>7.3056599220718577E-5</v>
      </c>
    </row>
    <row r="2238" spans="1:21" x14ac:dyDescent="0.2">
      <c r="A2238" t="s">
        <v>6160</v>
      </c>
      <c r="B2238" t="s">
        <v>6161</v>
      </c>
      <c r="C2238" s="1">
        <v>13.7299995422363</v>
      </c>
      <c r="D2238" s="1">
        <v>3936.4</v>
      </c>
      <c r="E2238" s="6">
        <f>D2238/100000</f>
        <v>3.9364000000000003E-2</v>
      </c>
      <c r="F2238" s="4">
        <v>13</v>
      </c>
      <c r="G2238" s="1">
        <v>302.8</v>
      </c>
      <c r="H2238">
        <v>15.263273883917799</v>
      </c>
      <c r="I2238">
        <v>17.498412280483201</v>
      </c>
      <c r="J2238">
        <v>13.028135487352399</v>
      </c>
      <c r="K2238" s="1">
        <v>5471.7</v>
      </c>
      <c r="L2238" s="6">
        <f>K2238/100000</f>
        <v>5.4716999999999995E-2</v>
      </c>
      <c r="M2238">
        <v>7</v>
      </c>
      <c r="N2238">
        <v>781.67</v>
      </c>
      <c r="O2238">
        <v>36.692007936166902</v>
      </c>
      <c r="P2238" s="2">
        <f>E2238*0.55 + L2238*0.45</f>
        <v>4.6272850000000004E-2</v>
      </c>
      <c r="Q2238" s="2">
        <f>F2238*0.55 + M2238*0.45</f>
        <v>10.3</v>
      </c>
      <c r="R2238" s="2">
        <f>P2238*0.55+Q2238*0.45</f>
        <v>4.6604500675000002</v>
      </c>
      <c r="S2238" s="8">
        <f>E2238/SUM($E$2:$E$2772)</f>
        <v>2.1263528070779358E-5</v>
      </c>
      <c r="T2238" s="8">
        <f>Tabla13[[#This Row],[rsi_earning]]/SUM(Tabla13[rsi_earning])</f>
        <v>5.0737674518496198E-5</v>
      </c>
      <c r="U2238" s="10">
        <f>Tabla13[[#This Row],[P(D)]]+Tabla13[[#This Row],[P_RSI(D)]]</f>
        <v>7.2001202589275559E-5</v>
      </c>
    </row>
    <row r="2239" spans="1:21" x14ac:dyDescent="0.2">
      <c r="A2239" t="s">
        <v>4948</v>
      </c>
      <c r="B2239" t="s">
        <v>4949</v>
      </c>
      <c r="C2239" s="1">
        <v>38.970001220703097</v>
      </c>
      <c r="D2239" s="1">
        <v>13324.44</v>
      </c>
      <c r="E2239" s="6">
        <f>D2239/100000</f>
        <v>0.13324440000000001</v>
      </c>
      <c r="F2239" s="4">
        <v>65.3</v>
      </c>
      <c r="G2239" s="1">
        <v>204.05</v>
      </c>
      <c r="H2239">
        <v>38.8750671642984</v>
      </c>
      <c r="I2239">
        <v>39.570402094983898</v>
      </c>
      <c r="J2239">
        <v>38.179732233612903</v>
      </c>
      <c r="K2239" s="1">
        <v>0</v>
      </c>
      <c r="L2239" s="6">
        <f>K2239/100000</f>
        <v>0</v>
      </c>
      <c r="M2239">
        <v>1</v>
      </c>
      <c r="N2239">
        <v>0</v>
      </c>
      <c r="O2239">
        <v>38.075317146669498</v>
      </c>
      <c r="P2239" s="2">
        <f>E2239*0.55 + L2239*0.45</f>
        <v>7.3284420000000017E-2</v>
      </c>
      <c r="Q2239" s="2">
        <f>F2239*0.55 + M2239*0.45</f>
        <v>36.365000000000002</v>
      </c>
      <c r="R2239" s="2">
        <f>P2239*0.55+Q2239*0.45</f>
        <v>16.404556431000003</v>
      </c>
      <c r="S2239" s="8">
        <f>E2239/SUM($E$2:$E$2772)</f>
        <v>7.1975562434563388E-5</v>
      </c>
      <c r="T2239" s="8">
        <f>Tabla13[[#This Row],[rsi_earning]]/SUM(Tabla13[rsi_earning])</f>
        <v>0</v>
      </c>
      <c r="U2239" s="10">
        <f>Tabla13[[#This Row],[P(D)]]+Tabla13[[#This Row],[P_RSI(D)]]</f>
        <v>7.1975562434563388E-5</v>
      </c>
    </row>
    <row r="2240" spans="1:21" x14ac:dyDescent="0.2">
      <c r="A2240" t="s">
        <v>7933</v>
      </c>
      <c r="B2240" t="s">
        <v>7934</v>
      </c>
      <c r="C2240" s="1">
        <v>37.560001373291001</v>
      </c>
      <c r="D2240" s="1">
        <v>13305.18</v>
      </c>
      <c r="E2240" s="6">
        <f>D2240/100000</f>
        <v>0.1330518</v>
      </c>
      <c r="F2240" s="4">
        <v>15</v>
      </c>
      <c r="G2240" s="1">
        <v>887.01</v>
      </c>
      <c r="H2240">
        <v>35.528552222352403</v>
      </c>
      <c r="I2240">
        <v>37.424622444060198</v>
      </c>
      <c r="J2240">
        <v>33.632482000644501</v>
      </c>
      <c r="K2240" s="1">
        <v>0</v>
      </c>
      <c r="L2240" s="6">
        <f>K2240/100000</f>
        <v>0</v>
      </c>
      <c r="M2240">
        <v>1</v>
      </c>
      <c r="N2240">
        <v>0</v>
      </c>
      <c r="O2240">
        <v>68.874178877583006</v>
      </c>
      <c r="P2240" s="2">
        <f>E2240*0.55 + L2240*0.45</f>
        <v>7.3178489999999999E-2</v>
      </c>
      <c r="Q2240" s="2">
        <f>F2240*0.55 + M2240*0.45</f>
        <v>8.6999999999999993</v>
      </c>
      <c r="R2240" s="2">
        <f>P2240*0.55+Q2240*0.45</f>
        <v>3.9552481694999995</v>
      </c>
      <c r="S2240" s="8">
        <f>E2240/SUM($E$2:$E$2772)</f>
        <v>7.1871524341218397E-5</v>
      </c>
      <c r="T2240" s="8">
        <f>Tabla13[[#This Row],[rsi_earning]]/SUM(Tabla13[rsi_earning])</f>
        <v>0</v>
      </c>
      <c r="U2240" s="10">
        <f>Tabla13[[#This Row],[P(D)]]+Tabla13[[#This Row],[P_RSI(D)]]</f>
        <v>7.1871524341218397E-5</v>
      </c>
    </row>
    <row r="2241" spans="1:21" x14ac:dyDescent="0.2">
      <c r="A2241" t="s">
        <v>2107</v>
      </c>
      <c r="B2241" t="s">
        <v>2108</v>
      </c>
      <c r="C2241" s="1">
        <v>16.799999237060501</v>
      </c>
      <c r="D2241" s="1">
        <v>13288.03</v>
      </c>
      <c r="E2241" s="6">
        <f>D2241/100000</f>
        <v>0.13288030000000001</v>
      </c>
      <c r="F2241" s="4">
        <v>79.714285714285694</v>
      </c>
      <c r="G2241" s="1">
        <v>166.7</v>
      </c>
      <c r="H2241">
        <v>16.6454128086046</v>
      </c>
      <c r="I2241">
        <v>17.122190658356001</v>
      </c>
      <c r="J2241">
        <v>16.168634958853101</v>
      </c>
      <c r="K2241" s="1">
        <v>0</v>
      </c>
      <c r="L2241" s="6">
        <f>K2241/100000</f>
        <v>0</v>
      </c>
      <c r="M2241">
        <v>1</v>
      </c>
      <c r="N2241">
        <v>0</v>
      </c>
      <c r="O2241">
        <v>59.393925382192201</v>
      </c>
      <c r="P2241" s="2">
        <f>E2241*0.55 + L2241*0.45</f>
        <v>7.3084165000000006E-2</v>
      </c>
      <c r="Q2241" s="2">
        <f>F2241*0.55 + M2241*0.45</f>
        <v>44.292857142857137</v>
      </c>
      <c r="R2241" s="2">
        <f>P2241*0.55+Q2241*0.45</f>
        <v>19.971982005035713</v>
      </c>
      <c r="S2241" s="8">
        <f>E2241/SUM($E$2:$E$2772)</f>
        <v>7.1778883982917955E-5</v>
      </c>
      <c r="T2241" s="8">
        <f>Tabla13[[#This Row],[rsi_earning]]/SUM(Tabla13[rsi_earning])</f>
        <v>0</v>
      </c>
      <c r="U2241" s="10">
        <f>Tabla13[[#This Row],[P(D)]]+Tabla13[[#This Row],[P_RSI(D)]]</f>
        <v>7.1778883982917955E-5</v>
      </c>
    </row>
    <row r="2242" spans="1:21" x14ac:dyDescent="0.2">
      <c r="A2242" t="s">
        <v>7887</v>
      </c>
      <c r="B2242" t="s">
        <v>7888</v>
      </c>
      <c r="C2242" s="1">
        <v>22.420000076293899</v>
      </c>
      <c r="D2242" s="1">
        <v>13127.25</v>
      </c>
      <c r="E2242" s="6">
        <f>D2242/100000</f>
        <v>0.13127249999999999</v>
      </c>
      <c r="F2242" s="4">
        <v>85.25</v>
      </c>
      <c r="G2242" s="1">
        <v>153.99</v>
      </c>
      <c r="H2242">
        <v>22.386960140684401</v>
      </c>
      <c r="I2242">
        <v>22.632808149756499</v>
      </c>
      <c r="J2242">
        <v>22.141112131612399</v>
      </c>
      <c r="K2242" s="1">
        <v>0</v>
      </c>
      <c r="L2242" s="6">
        <f>K2242/100000</f>
        <v>0</v>
      </c>
      <c r="M2242">
        <v>1</v>
      </c>
      <c r="N2242">
        <v>0</v>
      </c>
      <c r="O2242">
        <v>51.779973984420501</v>
      </c>
      <c r="P2242" s="2">
        <f>E2242*0.55 + L2242*0.45</f>
        <v>7.2199874999999997E-2</v>
      </c>
      <c r="Q2242" s="2">
        <f>F2242*0.55 + M2242*0.45</f>
        <v>47.337500000000006</v>
      </c>
      <c r="R2242" s="2">
        <f>P2242*0.55+Q2242*0.45</f>
        <v>21.341584931250004</v>
      </c>
      <c r="S2242" s="8">
        <f>E2242/SUM($E$2:$E$2772)</f>
        <v>7.0910387376063989E-5</v>
      </c>
      <c r="T2242" s="8">
        <f>Tabla13[[#This Row],[rsi_earning]]/SUM(Tabla13[rsi_earning])</f>
        <v>0</v>
      </c>
      <c r="U2242" s="10">
        <f>Tabla13[[#This Row],[P(D)]]+Tabla13[[#This Row],[P_RSI(D)]]</f>
        <v>7.0910387376063989E-5</v>
      </c>
    </row>
    <row r="2243" spans="1:21" x14ac:dyDescent="0.2">
      <c r="A2243" t="s">
        <v>4702</v>
      </c>
      <c r="B2243" t="s">
        <v>4703</v>
      </c>
      <c r="C2243" s="1">
        <v>18.670900344848601</v>
      </c>
      <c r="D2243" s="1">
        <v>3117.69</v>
      </c>
      <c r="E2243" s="6">
        <f>D2243/100000</f>
        <v>3.11769E-2</v>
      </c>
      <c r="F2243" s="4">
        <v>56.285714285714199</v>
      </c>
      <c r="G2243" s="1">
        <v>55.39</v>
      </c>
      <c r="H2243">
        <v>18.473781476814299</v>
      </c>
      <c r="I2243">
        <v>18.777940342643198</v>
      </c>
      <c r="J2243">
        <v>18.1696226109854</v>
      </c>
      <c r="K2243" s="1">
        <v>5824.18</v>
      </c>
      <c r="L2243" s="6">
        <f>K2243/100000</f>
        <v>5.8241800000000003E-2</v>
      </c>
      <c r="M2243">
        <v>437.5</v>
      </c>
      <c r="N2243">
        <v>13.31</v>
      </c>
      <c r="O2243">
        <v>63.245486653504102</v>
      </c>
      <c r="P2243" s="2">
        <f>E2243*0.55 + L2243*0.45</f>
        <v>4.3356105000000006E-2</v>
      </c>
      <c r="Q2243" s="2">
        <f>F2243*0.55 + M2243*0.45</f>
        <v>227.8321428571428</v>
      </c>
      <c r="R2243" s="2">
        <f>P2243*0.55+Q2243*0.45</f>
        <v>102.54831014346426</v>
      </c>
      <c r="S2243" s="8">
        <f>E2243/SUM($E$2:$E$2772)</f>
        <v>1.6841044820391244E-5</v>
      </c>
      <c r="T2243" s="8">
        <f>Tabla13[[#This Row],[rsi_earning]]/SUM(Tabla13[rsi_earning])</f>
        <v>5.4006131399224229E-5</v>
      </c>
      <c r="U2243" s="10">
        <f>Tabla13[[#This Row],[P(D)]]+Tabla13[[#This Row],[P_RSI(D)]]</f>
        <v>7.0847176219615473E-5</v>
      </c>
    </row>
    <row r="2244" spans="1:21" x14ac:dyDescent="0.2">
      <c r="A2244" t="s">
        <v>3219</v>
      </c>
      <c r="B2244" t="s">
        <v>3220</v>
      </c>
      <c r="C2244" s="1">
        <v>48.189998626708899</v>
      </c>
      <c r="D2244" s="1">
        <v>3042.93</v>
      </c>
      <c r="E2244" s="6">
        <f>D2244/100000</f>
        <v>3.0429299999999999E-2</v>
      </c>
      <c r="F2244" s="4">
        <v>163.6</v>
      </c>
      <c r="G2244" s="1">
        <v>18.600000000000001</v>
      </c>
      <c r="H2244">
        <v>47.994388601719699</v>
      </c>
      <c r="I2244">
        <v>48.264863461227101</v>
      </c>
      <c r="J2244">
        <v>47.723913742212297</v>
      </c>
      <c r="K2244" s="1">
        <v>5853.58</v>
      </c>
      <c r="L2244" s="6">
        <f>K2244/100000</f>
        <v>5.8535799999999999E-2</v>
      </c>
      <c r="M2244">
        <v>447</v>
      </c>
      <c r="N2244">
        <v>13.1</v>
      </c>
      <c r="O2244">
        <v>61.252704448292498</v>
      </c>
      <c r="P2244" s="2">
        <f>E2244*0.55 + L2244*0.45</f>
        <v>4.3077224999999997E-2</v>
      </c>
      <c r="Q2244" s="2">
        <f>F2244*0.55 + M2244*0.45</f>
        <v>291.13</v>
      </c>
      <c r="R2244" s="2">
        <f>P2244*0.55+Q2244*0.45</f>
        <v>131.03219247375</v>
      </c>
      <c r="S2244" s="8">
        <f>E2244/SUM($E$2:$E$2772)</f>
        <v>1.6437208482983595E-5</v>
      </c>
      <c r="T2244" s="8">
        <f>Tabla13[[#This Row],[rsi_earning]]/SUM(Tabla13[rsi_earning])</f>
        <v>5.4278750079130613E-5</v>
      </c>
      <c r="U2244" s="10">
        <f>Tabla13[[#This Row],[P(D)]]+Tabla13[[#This Row],[P_RSI(D)]]</f>
        <v>7.0715958562114208E-5</v>
      </c>
    </row>
    <row r="2245" spans="1:21" x14ac:dyDescent="0.2">
      <c r="A2245" t="s">
        <v>6080</v>
      </c>
      <c r="B2245" t="s">
        <v>6081</v>
      </c>
      <c r="C2245" s="1">
        <v>34.270000457763601</v>
      </c>
      <c r="D2245" s="1">
        <v>19167.919999999998</v>
      </c>
      <c r="E2245" s="6">
        <f>D2245/100000</f>
        <v>0.19167919999999999</v>
      </c>
      <c r="F2245" s="4">
        <v>96.875</v>
      </c>
      <c r="G2245" s="1">
        <v>197.86</v>
      </c>
      <c r="H2245">
        <v>34.528931196279601</v>
      </c>
      <c r="I2245">
        <v>36.260244672707202</v>
      </c>
      <c r="J2245">
        <v>32.797617719851999</v>
      </c>
      <c r="K2245" s="1">
        <v>-3602.63</v>
      </c>
      <c r="L2245" s="6">
        <f>K2245/100000</f>
        <v>-3.6026300000000004E-2</v>
      </c>
      <c r="M2245">
        <v>389</v>
      </c>
      <c r="N2245">
        <v>-9.26</v>
      </c>
      <c r="O2245">
        <v>54.823896001930102</v>
      </c>
      <c r="P2245" s="2">
        <f>E2245*0.55 + L2245*0.45</f>
        <v>8.9211724999999992E-2</v>
      </c>
      <c r="Q2245" s="2">
        <f>F2245*0.55 + M2245*0.45</f>
        <v>228.33125000000001</v>
      </c>
      <c r="R2245" s="2">
        <f>P2245*0.55+Q2245*0.45</f>
        <v>102.79812894875</v>
      </c>
      <c r="S2245" s="8">
        <f>E2245/SUM($E$2:$E$2772)</f>
        <v>1.0354069834835206E-4</v>
      </c>
      <c r="T2245" s="8">
        <f>Tabla13[[#This Row],[rsi_earning]]/SUM(Tabla13[rsi_earning])</f>
        <v>-3.3406266489495034E-5</v>
      </c>
      <c r="U2245" s="10">
        <f>Tabla13[[#This Row],[P(D)]]+Tabla13[[#This Row],[P_RSI(D)]]</f>
        <v>7.0134431858857028E-5</v>
      </c>
    </row>
    <row r="2246" spans="1:21" x14ac:dyDescent="0.2">
      <c r="A2246" t="s">
        <v>6830</v>
      </c>
      <c r="B2246" t="s">
        <v>6831</v>
      </c>
      <c r="C2246" s="1">
        <v>2.2400000095367401</v>
      </c>
      <c r="D2246" s="1">
        <v>13103.39</v>
      </c>
      <c r="E2246" s="6">
        <f>D2246/100000</f>
        <v>0.13103389999999998</v>
      </c>
      <c r="F2246" s="4">
        <v>91.5</v>
      </c>
      <c r="G2246" s="1">
        <v>143.21</v>
      </c>
      <c r="H2246">
        <v>2.5048664825093301</v>
      </c>
      <c r="I2246">
        <v>2.8677553833424501</v>
      </c>
      <c r="J2246">
        <v>2.1419775816762199</v>
      </c>
      <c r="K2246" s="1">
        <v>-113.4</v>
      </c>
      <c r="L2246" s="6">
        <f>K2246/100000</f>
        <v>-1.134E-3</v>
      </c>
      <c r="M2246">
        <v>782</v>
      </c>
      <c r="N2246">
        <v>-0.15</v>
      </c>
      <c r="O2246">
        <v>29.807687899064501</v>
      </c>
      <c r="P2246" s="2">
        <f>E2246*0.55 + L2246*0.45</f>
        <v>7.1558344999999995E-2</v>
      </c>
      <c r="Q2246" s="2">
        <f>F2246*0.55 + M2246*0.45</f>
        <v>402.22500000000002</v>
      </c>
      <c r="R2246" s="2">
        <f>P2246*0.55+Q2246*0.45</f>
        <v>181.04060708975004</v>
      </c>
      <c r="S2246" s="8">
        <f>E2246/SUM($E$2:$E$2772)</f>
        <v>7.078150113996786E-5</v>
      </c>
      <c r="T2246" s="8">
        <f>Tabla13[[#This Row],[rsi_earning]]/SUM(Tabla13[rsi_earning])</f>
        <v>-1.0515291939246431E-6</v>
      </c>
      <c r="U2246" s="10">
        <f>Tabla13[[#This Row],[P(D)]]+Tabla13[[#This Row],[P_RSI(D)]]</f>
        <v>6.9729971946043217E-5</v>
      </c>
    </row>
    <row r="2247" spans="1:21" x14ac:dyDescent="0.2">
      <c r="A2247" t="s">
        <v>1551</v>
      </c>
      <c r="B2247" t="s">
        <v>1552</v>
      </c>
      <c r="C2247" s="1">
        <v>55.849998474121001</v>
      </c>
      <c r="D2247" s="1">
        <v>12902.26</v>
      </c>
      <c r="E2247" s="6">
        <f>D2247/100000</f>
        <v>0.12902260000000002</v>
      </c>
      <c r="F2247" s="4">
        <v>86.2</v>
      </c>
      <c r="G2247" s="1">
        <v>149.68</v>
      </c>
      <c r="H2247">
        <v>56.758047030817799</v>
      </c>
      <c r="I2247">
        <v>59.354106335165298</v>
      </c>
      <c r="J2247">
        <v>54.161987726470301</v>
      </c>
      <c r="K2247" s="1">
        <v>0</v>
      </c>
      <c r="L2247" s="6">
        <f>K2247/100000</f>
        <v>0</v>
      </c>
      <c r="M2247">
        <v>1</v>
      </c>
      <c r="N2247">
        <v>0</v>
      </c>
      <c r="O2247">
        <v>41.704535454765697</v>
      </c>
      <c r="P2247" s="2">
        <f>E2247*0.55 + L2247*0.45</f>
        <v>7.0962430000000021E-2</v>
      </c>
      <c r="Q2247" s="2">
        <f>F2247*0.55 + M2247*0.45</f>
        <v>47.860000000000007</v>
      </c>
      <c r="R2247" s="2">
        <f>P2247*0.55+Q2247*0.45</f>
        <v>21.576029336500003</v>
      </c>
      <c r="S2247" s="8">
        <f>E2247/SUM($E$2:$E$2772)</f>
        <v>6.9695043107025127E-5</v>
      </c>
      <c r="T2247" s="8">
        <f>Tabla13[[#This Row],[rsi_earning]]/SUM(Tabla13[rsi_earning])</f>
        <v>0</v>
      </c>
      <c r="U2247" s="10">
        <f>Tabla13[[#This Row],[P(D)]]+Tabla13[[#This Row],[P_RSI(D)]]</f>
        <v>6.9695043107025127E-5</v>
      </c>
    </row>
    <row r="2248" spans="1:21" x14ac:dyDescent="0.2">
      <c r="A2248" t="s">
        <v>8159</v>
      </c>
      <c r="B2248" t="s">
        <v>8160</v>
      </c>
      <c r="C2248" s="1">
        <v>41.770000457763601</v>
      </c>
      <c r="D2248" s="1">
        <v>12798.97</v>
      </c>
      <c r="E2248" s="6">
        <f>D2248/100000</f>
        <v>0.12798969999999998</v>
      </c>
      <c r="F2248" s="4">
        <v>87.5555555555555</v>
      </c>
      <c r="G2248" s="1">
        <v>146.18</v>
      </c>
      <c r="H2248">
        <v>41.582511370579802</v>
      </c>
      <c r="I2248">
        <v>42.9037283318387</v>
      </c>
      <c r="J2248">
        <v>40.261294409320897</v>
      </c>
      <c r="K2248" s="1">
        <v>0</v>
      </c>
      <c r="L2248" s="6">
        <f>K2248/100000</f>
        <v>0</v>
      </c>
      <c r="M2248">
        <v>1</v>
      </c>
      <c r="N2248">
        <v>0</v>
      </c>
      <c r="O2248">
        <v>56.9962962097242</v>
      </c>
      <c r="P2248" s="2">
        <f>E2248*0.55 + L2248*0.45</f>
        <v>7.0394335000000002E-2</v>
      </c>
      <c r="Q2248" s="2">
        <f>F2248*0.55 + M2248*0.45</f>
        <v>48.605555555555533</v>
      </c>
      <c r="R2248" s="2">
        <f>P2248*0.55+Q2248*0.45</f>
        <v>21.911216884249992</v>
      </c>
      <c r="S2248" s="8">
        <f>E2248/SUM($E$2:$E$2772)</f>
        <v>6.9137094266858763E-5</v>
      </c>
      <c r="T2248" s="8">
        <f>Tabla13[[#This Row],[rsi_earning]]/SUM(Tabla13[rsi_earning])</f>
        <v>0</v>
      </c>
      <c r="U2248" s="10">
        <f>Tabla13[[#This Row],[P(D)]]+Tabla13[[#This Row],[P_RSI(D)]]</f>
        <v>6.9137094266858763E-5</v>
      </c>
    </row>
    <row r="2249" spans="1:21" x14ac:dyDescent="0.2">
      <c r="A2249" t="s">
        <v>8075</v>
      </c>
      <c r="B2249" t="s">
        <v>8076</v>
      </c>
      <c r="C2249" s="1">
        <v>35.400001525878899</v>
      </c>
      <c r="D2249" s="1">
        <v>12784.24</v>
      </c>
      <c r="E2249" s="6">
        <f>D2249/100000</f>
        <v>0.12784239999999999</v>
      </c>
      <c r="F2249" s="4">
        <v>62.727272727272698</v>
      </c>
      <c r="G2249" s="1">
        <v>203.81</v>
      </c>
      <c r="H2249">
        <v>35.005803566559301</v>
      </c>
      <c r="I2249">
        <v>35.587448304656199</v>
      </c>
      <c r="J2249">
        <v>34.424158828462502</v>
      </c>
      <c r="K2249" s="1">
        <v>0</v>
      </c>
      <c r="L2249" s="6">
        <f>K2249/100000</f>
        <v>0</v>
      </c>
      <c r="M2249">
        <v>1</v>
      </c>
      <c r="N2249">
        <v>0</v>
      </c>
      <c r="O2249">
        <v>51.428664850136201</v>
      </c>
      <c r="P2249" s="2">
        <f>E2249*0.55 + L2249*0.45</f>
        <v>7.0313319999999999E-2</v>
      </c>
      <c r="Q2249" s="2">
        <f>F2249*0.55 + M2249*0.45</f>
        <v>34.949999999999989</v>
      </c>
      <c r="R2249" s="2">
        <f>P2249*0.55+Q2249*0.45</f>
        <v>15.766172325999996</v>
      </c>
      <c r="S2249" s="8">
        <f>E2249/SUM($E$2:$E$2772)</f>
        <v>6.9057526192353483E-5</v>
      </c>
      <c r="T2249" s="8">
        <f>Tabla13[[#This Row],[rsi_earning]]/SUM(Tabla13[rsi_earning])</f>
        <v>0</v>
      </c>
      <c r="U2249" s="10">
        <f>Tabla13[[#This Row],[P(D)]]+Tabla13[[#This Row],[P_RSI(D)]]</f>
        <v>6.9057526192353483E-5</v>
      </c>
    </row>
    <row r="2250" spans="1:21" x14ac:dyDescent="0.2">
      <c r="A2250" t="s">
        <v>6806</v>
      </c>
      <c r="B2250" t="s">
        <v>6807</v>
      </c>
      <c r="C2250" s="1">
        <v>92.339996337890597</v>
      </c>
      <c r="D2250" s="1">
        <v>506.48</v>
      </c>
      <c r="E2250" s="6">
        <f>D2250/100000</f>
        <v>5.0648000000000004E-3</v>
      </c>
      <c r="F2250" s="4">
        <v>62</v>
      </c>
      <c r="G2250" s="1">
        <v>8.17</v>
      </c>
      <c r="H2250">
        <v>92.323998418725907</v>
      </c>
      <c r="I2250">
        <v>93.028170635427401</v>
      </c>
      <c r="J2250">
        <v>91.619826202024498</v>
      </c>
      <c r="K2250" s="1">
        <v>7135.74</v>
      </c>
      <c r="L2250" s="6">
        <f>K2250/100000</f>
        <v>7.1357400000000001E-2</v>
      </c>
      <c r="M2250">
        <v>748</v>
      </c>
      <c r="N2250">
        <v>9.5399999999999991</v>
      </c>
      <c r="O2250">
        <v>49.753001869326702</v>
      </c>
      <c r="P2250" s="2">
        <f>E2250*0.55 + L2250*0.45</f>
        <v>3.4896469999999999E-2</v>
      </c>
      <c r="Q2250" s="2">
        <f>F2250*0.55 + M2250*0.45</f>
        <v>370.70000000000005</v>
      </c>
      <c r="R2250" s="2">
        <f>P2250*0.55+Q2250*0.45</f>
        <v>166.83419305850003</v>
      </c>
      <c r="S2250" s="8">
        <f>E2250/SUM($E$2:$E$2772)</f>
        <v>2.7358885523037112E-6</v>
      </c>
      <c r="T2250" s="8">
        <f>Tabla13[[#This Row],[rsi_earning]]/SUM(Tabla13[rsi_earning])</f>
        <v>6.6167891801197808E-5</v>
      </c>
      <c r="U2250" s="10">
        <f>Tabla13[[#This Row],[P(D)]]+Tabla13[[#This Row],[P_RSI(D)]]</f>
        <v>6.8903780353501517E-5</v>
      </c>
    </row>
    <row r="2251" spans="1:21" x14ac:dyDescent="0.2">
      <c r="A2251" t="s">
        <v>8163</v>
      </c>
      <c r="B2251" t="s">
        <v>8164</v>
      </c>
      <c r="C2251" s="1">
        <v>29.659999847412099</v>
      </c>
      <c r="D2251" s="1">
        <v>69.98</v>
      </c>
      <c r="E2251" s="6">
        <f>D2251/100000</f>
        <v>6.9979999999999999E-4</v>
      </c>
      <c r="F2251" s="4">
        <v>95.2</v>
      </c>
      <c r="G2251" s="1">
        <v>0.74</v>
      </c>
      <c r="H2251">
        <v>29.560770131008798</v>
      </c>
      <c r="I2251">
        <v>29.640924212088699</v>
      </c>
      <c r="J2251">
        <v>29.480616049928901</v>
      </c>
      <c r="K2251" s="1">
        <v>7375.95</v>
      </c>
      <c r="L2251" s="6">
        <f>K2251/100000</f>
        <v>7.3759499999999992E-2</v>
      </c>
      <c r="M2251">
        <v>458</v>
      </c>
      <c r="N2251">
        <v>16.100000000000001</v>
      </c>
      <c r="O2251">
        <v>71.695294996265801</v>
      </c>
      <c r="P2251" s="2">
        <f>E2251*0.55 + L2251*0.45</f>
        <v>3.3576664999999999E-2</v>
      </c>
      <c r="Q2251" s="2">
        <f>F2251*0.55 + M2251*0.45</f>
        <v>258.45999999999998</v>
      </c>
      <c r="R2251" s="2">
        <f>P2251*0.55+Q2251*0.45</f>
        <v>116.32546716574998</v>
      </c>
      <c r="S2251" s="8">
        <f>E2251/SUM($E$2:$E$2772)</f>
        <v>3.7801587602711597E-7</v>
      </c>
      <c r="T2251" s="8">
        <f>Tabla13[[#This Row],[rsi_earning]]/SUM(Tabla13[rsi_earning])</f>
        <v>6.8395297688963579E-5</v>
      </c>
      <c r="U2251" s="10">
        <f>Tabla13[[#This Row],[P(D)]]+Tabla13[[#This Row],[P_RSI(D)]]</f>
        <v>6.8773313564990691E-5</v>
      </c>
    </row>
    <row r="2252" spans="1:21" x14ac:dyDescent="0.2">
      <c r="A2252" t="s">
        <v>4436</v>
      </c>
      <c r="B2252" t="s">
        <v>4437</v>
      </c>
      <c r="C2252" s="1">
        <v>72.125602722167898</v>
      </c>
      <c r="D2252" s="1">
        <v>2462.09</v>
      </c>
      <c r="E2252" s="6">
        <f>D2252/100000</f>
        <v>2.4620900000000001E-2</v>
      </c>
      <c r="F2252" s="4">
        <v>73.7777777777777</v>
      </c>
      <c r="G2252" s="1">
        <v>33.369999999999997</v>
      </c>
      <c r="H2252">
        <v>72.131170536923705</v>
      </c>
      <c r="I2252">
        <v>72.688307159135306</v>
      </c>
      <c r="J2252">
        <v>71.574033914712203</v>
      </c>
      <c r="K2252" s="1">
        <v>5981.8</v>
      </c>
      <c r="L2252" s="6">
        <f>K2252/100000</f>
        <v>5.9818000000000003E-2</v>
      </c>
      <c r="M2252">
        <v>357</v>
      </c>
      <c r="N2252">
        <v>16.760000000000002</v>
      </c>
      <c r="O2252">
        <v>49.229597258839597</v>
      </c>
      <c r="P2252" s="2">
        <f>E2252*0.55 + L2252*0.45</f>
        <v>4.0459595000000001E-2</v>
      </c>
      <c r="Q2252" s="2">
        <f>F2252*0.55 + M2252*0.45</f>
        <v>201.22777777777776</v>
      </c>
      <c r="R2252" s="2">
        <f>P2252*0.55+Q2252*0.45</f>
        <v>90.574752777249998</v>
      </c>
      <c r="S2252" s="8">
        <f>E2252/SUM($E$2:$E$2772)</f>
        <v>1.3299644301337554E-5</v>
      </c>
      <c r="T2252" s="8">
        <f>Tabla13[[#This Row],[rsi_earning]]/SUM(Tabla13[rsi_earning])</f>
        <v>5.5467701342314197E-5</v>
      </c>
      <c r="U2252" s="10">
        <f>Tabla13[[#This Row],[P(D)]]+Tabla13[[#This Row],[P_RSI(D)]]</f>
        <v>6.8767345643651749E-5</v>
      </c>
    </row>
    <row r="2253" spans="1:21" x14ac:dyDescent="0.2">
      <c r="A2253" t="s">
        <v>6277</v>
      </c>
      <c r="B2253" t="s">
        <v>6278</v>
      </c>
      <c r="C2253" s="1">
        <v>248.509994506835</v>
      </c>
      <c r="D2253" s="1">
        <v>17107.419999999998</v>
      </c>
      <c r="E2253" s="6">
        <f>D2253/100000</f>
        <v>0.17107419999999998</v>
      </c>
      <c r="F2253" s="4">
        <v>77.6666666666666</v>
      </c>
      <c r="G2253" s="1">
        <v>220.27</v>
      </c>
      <c r="H2253">
        <v>251.214924257544</v>
      </c>
      <c r="I2253">
        <v>261.07531398881702</v>
      </c>
      <c r="J2253">
        <v>241.35453452626999</v>
      </c>
      <c r="K2253" s="1">
        <v>-2598.6</v>
      </c>
      <c r="L2253" s="6">
        <f>K2253/100000</f>
        <v>-2.5985999999999999E-2</v>
      </c>
      <c r="M2253">
        <v>94</v>
      </c>
      <c r="N2253">
        <v>-27.64</v>
      </c>
      <c r="O2253">
        <v>36.9536681957388</v>
      </c>
      <c r="P2253" s="2">
        <f>E2253*0.55 + L2253*0.45</f>
        <v>8.2397109999999996E-2</v>
      </c>
      <c r="Q2253" s="2">
        <f>F2253*0.55 + M2253*0.45</f>
        <v>85.016666666666637</v>
      </c>
      <c r="R2253" s="2">
        <f>P2253*0.55+Q2253*0.45</f>
        <v>38.302818410499988</v>
      </c>
      <c r="S2253" s="8">
        <f>E2253/SUM($E$2:$E$2772)</f>
        <v>9.2410350926890592E-5</v>
      </c>
      <c r="T2253" s="8">
        <f>Tabla13[[#This Row],[rsi_earning]]/SUM(Tabla13[rsi_earning])</f>
        <v>-2.409615311580756E-5</v>
      </c>
      <c r="U2253" s="10">
        <f>Tabla13[[#This Row],[P(D)]]+Tabla13[[#This Row],[P_RSI(D)]]</f>
        <v>6.8314197811083035E-5</v>
      </c>
    </row>
    <row r="2254" spans="1:21" x14ac:dyDescent="0.2">
      <c r="A2254" t="s">
        <v>1973</v>
      </c>
      <c r="B2254" t="s">
        <v>1974</v>
      </c>
      <c r="C2254" s="1">
        <v>25.549999237060501</v>
      </c>
      <c r="D2254" s="1">
        <v>12603.87</v>
      </c>
      <c r="E2254" s="6">
        <f>D2254/100000</f>
        <v>0.1260387</v>
      </c>
      <c r="F2254" s="4">
        <v>104.714285714285</v>
      </c>
      <c r="G2254" s="1">
        <v>120.36</v>
      </c>
      <c r="H2254">
        <v>29.1478310931194</v>
      </c>
      <c r="I2254">
        <v>32.207042138390499</v>
      </c>
      <c r="J2254">
        <v>26.088620047848401</v>
      </c>
      <c r="K2254" s="1">
        <v>0</v>
      </c>
      <c r="L2254" s="6">
        <f>K2254/100000</f>
        <v>0</v>
      </c>
      <c r="M2254">
        <v>1</v>
      </c>
      <c r="N2254">
        <v>0</v>
      </c>
      <c r="O2254">
        <v>38.780511929604799</v>
      </c>
      <c r="P2254" s="2">
        <f>E2254*0.55 + L2254*0.45</f>
        <v>6.932128500000001E-2</v>
      </c>
      <c r="Q2254" s="2">
        <f>F2254*0.55 + M2254*0.45</f>
        <v>58.042857142856754</v>
      </c>
      <c r="R2254" s="2">
        <f>P2254*0.55+Q2254*0.45</f>
        <v>26.157412421035538</v>
      </c>
      <c r="S2254" s="8">
        <f>E2254/SUM($E$2:$E$2772)</f>
        <v>6.8083208908000672E-5</v>
      </c>
      <c r="T2254" s="8">
        <f>Tabla13[[#This Row],[rsi_earning]]/SUM(Tabla13[rsi_earning])</f>
        <v>0</v>
      </c>
      <c r="U2254" s="10">
        <f>Tabla13[[#This Row],[P(D)]]+Tabla13[[#This Row],[P_RSI(D)]]</f>
        <v>6.8083208908000672E-5</v>
      </c>
    </row>
    <row r="2255" spans="1:21" x14ac:dyDescent="0.2">
      <c r="A2255" t="s">
        <v>5536</v>
      </c>
      <c r="B2255" t="s">
        <v>5537</v>
      </c>
      <c r="C2255" s="1">
        <v>30.838699340820298</v>
      </c>
      <c r="D2255" s="1">
        <v>12600.77</v>
      </c>
      <c r="E2255" s="6">
        <f>D2255/100000</f>
        <v>0.1260077</v>
      </c>
      <c r="F2255" s="4">
        <v>51.571428571428498</v>
      </c>
      <c r="G2255" s="1">
        <v>244.34</v>
      </c>
      <c r="H2255">
        <v>30.521428388937899</v>
      </c>
      <c r="I2255">
        <v>30.9110327771828</v>
      </c>
      <c r="J2255">
        <v>30.131824000692902</v>
      </c>
      <c r="K2255" s="1">
        <v>0</v>
      </c>
      <c r="L2255" s="6">
        <f>K2255/100000</f>
        <v>0</v>
      </c>
      <c r="M2255">
        <v>1</v>
      </c>
      <c r="N2255">
        <v>0</v>
      </c>
      <c r="O2255">
        <v>52.595671888807701</v>
      </c>
      <c r="P2255" s="2">
        <f>E2255*0.55 + L2255*0.45</f>
        <v>6.9304235000000006E-2</v>
      </c>
      <c r="Q2255" s="2">
        <f>F2255*0.55 + M2255*0.45</f>
        <v>28.814285714285674</v>
      </c>
      <c r="R2255" s="2">
        <f>P2255*0.55+Q2255*0.45</f>
        <v>13.004545900678552</v>
      </c>
      <c r="S2255" s="8">
        <f>E2255/SUM($E$2:$E$2772)</f>
        <v>6.8066463420494465E-5</v>
      </c>
      <c r="T2255" s="8">
        <f>Tabla13[[#This Row],[rsi_earning]]/SUM(Tabla13[rsi_earning])</f>
        <v>0</v>
      </c>
      <c r="U2255" s="10">
        <f>Tabla13[[#This Row],[P(D)]]+Tabla13[[#This Row],[P_RSI(D)]]</f>
        <v>6.8066463420494465E-5</v>
      </c>
    </row>
    <row r="2256" spans="1:21" x14ac:dyDescent="0.2">
      <c r="A2256" t="s">
        <v>8131</v>
      </c>
      <c r="B2256" t="s">
        <v>8132</v>
      </c>
      <c r="C2256" s="1">
        <v>47.275001525878899</v>
      </c>
      <c r="D2256" s="1">
        <v>1124.81</v>
      </c>
      <c r="E2256" s="6">
        <f>D2256/100000</f>
        <v>1.1248099999999999E-2</v>
      </c>
      <c r="F2256" s="4">
        <v>75.625</v>
      </c>
      <c r="G2256" s="1">
        <v>14.87</v>
      </c>
      <c r="H2256">
        <v>47.424780793503402</v>
      </c>
      <c r="I2256">
        <v>47.625823745934397</v>
      </c>
      <c r="J2256">
        <v>47.2237378410723</v>
      </c>
      <c r="K2256" s="1">
        <v>6652.26</v>
      </c>
      <c r="L2256" s="6">
        <f>K2256/100000</f>
        <v>6.6522600000000001E-2</v>
      </c>
      <c r="M2256">
        <v>135.80000000000001</v>
      </c>
      <c r="N2256">
        <v>48.99</v>
      </c>
      <c r="O2256">
        <v>28.283437952679801</v>
      </c>
      <c r="P2256" s="2">
        <f>E2256*0.55 + L2256*0.45</f>
        <v>3.6121624999999997E-2</v>
      </c>
      <c r="Q2256" s="2">
        <f>F2256*0.55 + M2256*0.45</f>
        <v>102.70375000000001</v>
      </c>
      <c r="R2256" s="2">
        <f>P2256*0.55+Q2256*0.45</f>
        <v>46.236554393750005</v>
      </c>
      <c r="S2256" s="8">
        <f>E2256/SUM($E$2:$E$2772)</f>
        <v>6.075965097371539E-6</v>
      </c>
      <c r="T2256" s="8">
        <f>Tabla13[[#This Row],[rsi_earning]]/SUM(Tabla13[rsi_earning])</f>
        <v>6.1684705428369894E-5</v>
      </c>
      <c r="U2256" s="10">
        <f>Tabla13[[#This Row],[P(D)]]+Tabla13[[#This Row],[P_RSI(D)]]</f>
        <v>6.7760670525741432E-5</v>
      </c>
    </row>
    <row r="2257" spans="1:21" x14ac:dyDescent="0.2">
      <c r="A2257" t="s">
        <v>5144</v>
      </c>
      <c r="B2257" t="s">
        <v>5145</v>
      </c>
      <c r="C2257" s="1">
        <v>115.209999084472</v>
      </c>
      <c r="D2257" s="1">
        <v>6730.52</v>
      </c>
      <c r="E2257" s="6">
        <f>D2257/100000</f>
        <v>6.7305200000000009E-2</v>
      </c>
      <c r="F2257" s="4">
        <v>117.5</v>
      </c>
      <c r="G2257" s="1">
        <v>57.28</v>
      </c>
      <c r="H2257">
        <v>121.03043115656099</v>
      </c>
      <c r="I2257">
        <v>126.458135242616</v>
      </c>
      <c r="J2257">
        <v>115.60272707050601</v>
      </c>
      <c r="K2257" s="1">
        <v>3376.88</v>
      </c>
      <c r="L2257" s="6">
        <f>K2257/100000</f>
        <v>3.3768800000000002E-2</v>
      </c>
      <c r="M2257">
        <v>1496</v>
      </c>
      <c r="N2257">
        <v>2.2599999999999998</v>
      </c>
      <c r="O2257">
        <v>42.863732680130298</v>
      </c>
      <c r="P2257" s="2">
        <f>E2257*0.55 + L2257*0.45</f>
        <v>5.2213820000000008E-2</v>
      </c>
      <c r="Q2257" s="2">
        <f>F2257*0.55 + M2257*0.45</f>
        <v>737.82500000000005</v>
      </c>
      <c r="R2257" s="2">
        <f>P2257*0.55+Q2257*0.45</f>
        <v>332.04996760099999</v>
      </c>
      <c r="S2257" s="8">
        <f>E2257/SUM($E$2:$E$2772)</f>
        <v>3.6356722119434482E-5</v>
      </c>
      <c r="T2257" s="8">
        <f>Tabla13[[#This Row],[rsi_earning]]/SUM(Tabla13[rsi_earning])</f>
        <v>3.1312944483070977E-5</v>
      </c>
      <c r="U2257" s="10">
        <f>Tabla13[[#This Row],[P(D)]]+Tabla13[[#This Row],[P_RSI(D)]]</f>
        <v>6.7669666602505459E-5</v>
      </c>
    </row>
    <row r="2258" spans="1:21" x14ac:dyDescent="0.2">
      <c r="A2258" t="s">
        <v>2871</v>
      </c>
      <c r="B2258" t="s">
        <v>2872</v>
      </c>
      <c r="C2258" s="1">
        <v>41.490001678466797</v>
      </c>
      <c r="D2258" s="1">
        <v>12505.36</v>
      </c>
      <c r="E2258" s="6">
        <f>D2258/100000</f>
        <v>0.12505360000000001</v>
      </c>
      <c r="F2258" s="4">
        <v>59</v>
      </c>
      <c r="G2258" s="1">
        <v>211.96</v>
      </c>
      <c r="H2258">
        <v>38.432965164843502</v>
      </c>
      <c r="I2258">
        <v>45.398959324470702</v>
      </c>
      <c r="J2258">
        <v>31.466971005216301</v>
      </c>
      <c r="K2258" s="1">
        <v>0</v>
      </c>
      <c r="L2258" s="6">
        <f>K2258/100000</f>
        <v>0</v>
      </c>
      <c r="M2258">
        <v>1</v>
      </c>
      <c r="N2258">
        <v>0</v>
      </c>
      <c r="O2258">
        <v>38.396455927405697</v>
      </c>
      <c r="P2258" s="2">
        <f>E2258*0.55 + L2258*0.45</f>
        <v>6.8779480000000018E-2</v>
      </c>
      <c r="Q2258" s="2">
        <f>F2258*0.55 + M2258*0.45</f>
        <v>32.900000000000006</v>
      </c>
      <c r="R2258" s="2">
        <f>P2258*0.55+Q2258*0.45</f>
        <v>14.842828714000003</v>
      </c>
      <c r="S2258" s="8">
        <f>E2258/SUM($E$2:$E$2772)</f>
        <v>6.7551080529214865E-5</v>
      </c>
      <c r="T2258" s="8">
        <f>Tabla13[[#This Row],[rsi_earning]]/SUM(Tabla13[rsi_earning])</f>
        <v>0</v>
      </c>
      <c r="U2258" s="10">
        <f>Tabla13[[#This Row],[P(D)]]+Tabla13[[#This Row],[P_RSI(D)]]</f>
        <v>6.7551080529214865E-5</v>
      </c>
    </row>
    <row r="2259" spans="1:21" x14ac:dyDescent="0.2">
      <c r="A2259" t="s">
        <v>1679</v>
      </c>
      <c r="B2259" t="s">
        <v>1680</v>
      </c>
      <c r="C2259" s="1">
        <v>86.180000305175696</v>
      </c>
      <c r="D2259" s="1">
        <v>12494.59</v>
      </c>
      <c r="E2259" s="6">
        <f>D2259/100000</f>
        <v>0.1249459</v>
      </c>
      <c r="F2259" s="4">
        <v>89.714285714285694</v>
      </c>
      <c r="G2259" s="1">
        <v>139.27000000000001</v>
      </c>
      <c r="H2259">
        <v>81.948105185754699</v>
      </c>
      <c r="I2259">
        <v>85.965646389921801</v>
      </c>
      <c r="J2259">
        <v>77.930563981587696</v>
      </c>
      <c r="K2259" s="1">
        <v>0</v>
      </c>
      <c r="L2259" s="6">
        <f>K2259/100000</f>
        <v>0</v>
      </c>
      <c r="M2259">
        <v>1</v>
      </c>
      <c r="N2259">
        <v>0</v>
      </c>
      <c r="O2259">
        <v>58.918901085435003</v>
      </c>
      <c r="P2259" s="2">
        <f>E2259*0.55 + L2259*0.45</f>
        <v>6.8720244999999999E-2</v>
      </c>
      <c r="Q2259" s="2">
        <f>F2259*0.55 + M2259*0.45</f>
        <v>49.792857142857137</v>
      </c>
      <c r="R2259" s="2">
        <f>P2259*0.55+Q2259*0.45</f>
        <v>22.444581849035711</v>
      </c>
      <c r="S2259" s="8">
        <f>E2259/SUM($E$2:$E$2772)</f>
        <v>6.7492903464556203E-5</v>
      </c>
      <c r="T2259" s="8">
        <f>Tabla13[[#This Row],[rsi_earning]]/SUM(Tabla13[rsi_earning])</f>
        <v>0</v>
      </c>
      <c r="U2259" s="10">
        <f>Tabla13[[#This Row],[P(D)]]+Tabla13[[#This Row],[P_RSI(D)]]</f>
        <v>6.7492903464556203E-5</v>
      </c>
    </row>
    <row r="2260" spans="1:21" x14ac:dyDescent="0.2">
      <c r="A2260" t="s">
        <v>8705</v>
      </c>
      <c r="B2260" t="s">
        <v>8706</v>
      </c>
      <c r="C2260" s="1">
        <v>25.629999160766602</v>
      </c>
      <c r="D2260" s="1">
        <v>12387.39</v>
      </c>
      <c r="E2260" s="6">
        <f>D2260/100000</f>
        <v>0.1238739</v>
      </c>
      <c r="F2260" s="4">
        <v>20</v>
      </c>
      <c r="G2260" s="1">
        <v>619.37</v>
      </c>
      <c r="H2260">
        <v>24.599345603386499</v>
      </c>
      <c r="I2260">
        <v>26.4083210849526</v>
      </c>
      <c r="J2260">
        <v>22.790370121820299</v>
      </c>
      <c r="K2260" s="1">
        <v>0</v>
      </c>
      <c r="L2260" s="6">
        <f>K2260/100000</f>
        <v>0</v>
      </c>
      <c r="M2260">
        <v>1</v>
      </c>
      <c r="N2260">
        <v>0</v>
      </c>
      <c r="O2260">
        <v>52.834115991924499</v>
      </c>
      <c r="P2260" s="2">
        <f>E2260*0.55 + L2260*0.45</f>
        <v>6.8130645000000004E-2</v>
      </c>
      <c r="Q2260" s="2">
        <f>F2260*0.55 + M2260*0.45</f>
        <v>11.45</v>
      </c>
      <c r="R2260" s="2">
        <f>P2260*0.55+Q2260*0.45</f>
        <v>5.1899718547499996</v>
      </c>
      <c r="S2260" s="8">
        <f>E2260/SUM($E$2:$E$2772)</f>
        <v>6.6913833703051393E-5</v>
      </c>
      <c r="T2260" s="8">
        <f>Tabla13[[#This Row],[rsi_earning]]/SUM(Tabla13[rsi_earning])</f>
        <v>0</v>
      </c>
      <c r="U2260" s="10">
        <f>Tabla13[[#This Row],[P(D)]]+Tabla13[[#This Row],[P_RSI(D)]]</f>
        <v>6.6913833703051393E-5</v>
      </c>
    </row>
    <row r="2261" spans="1:21" x14ac:dyDescent="0.2">
      <c r="A2261" t="s">
        <v>386</v>
      </c>
      <c r="B2261" t="s">
        <v>387</v>
      </c>
      <c r="C2261" s="1">
        <v>66.331001281738196</v>
      </c>
      <c r="D2261" s="1">
        <v>12386.23</v>
      </c>
      <c r="E2261" s="6">
        <f>D2261/100000</f>
        <v>0.12386229999999999</v>
      </c>
      <c r="F2261" s="4">
        <v>56.727272727272698</v>
      </c>
      <c r="G2261" s="1">
        <v>218.35</v>
      </c>
      <c r="H2261">
        <v>65.301406300136506</v>
      </c>
      <c r="I2261">
        <v>66.5389800858934</v>
      </c>
      <c r="J2261">
        <v>64.063832514379499</v>
      </c>
      <c r="K2261" s="1">
        <v>0</v>
      </c>
      <c r="L2261" s="6">
        <f>K2261/100000</f>
        <v>0</v>
      </c>
      <c r="M2261">
        <v>1</v>
      </c>
      <c r="N2261">
        <v>0</v>
      </c>
      <c r="O2261">
        <v>56.7779986077148</v>
      </c>
      <c r="P2261" s="2">
        <f>E2261*0.55 + L2261*0.45</f>
        <v>6.8124265000000003E-2</v>
      </c>
      <c r="Q2261" s="2">
        <f>F2261*0.55 + M2261*0.45</f>
        <v>31.649999999999984</v>
      </c>
      <c r="R2261" s="2">
        <f>P2261*0.55+Q2261*0.45</f>
        <v>14.279968345749992</v>
      </c>
      <c r="S2261" s="8">
        <f>E2261/SUM($E$2:$E$2772)</f>
        <v>6.6907567649661978E-5</v>
      </c>
      <c r="T2261" s="8">
        <f>Tabla13[[#This Row],[rsi_earning]]/SUM(Tabla13[rsi_earning])</f>
        <v>0</v>
      </c>
      <c r="U2261" s="10">
        <f>Tabla13[[#This Row],[P(D)]]+Tabla13[[#This Row],[P_RSI(D)]]</f>
        <v>6.6907567649661978E-5</v>
      </c>
    </row>
    <row r="2262" spans="1:21" x14ac:dyDescent="0.2">
      <c r="A2262" t="s">
        <v>7857</v>
      </c>
      <c r="B2262" t="s">
        <v>7858</v>
      </c>
      <c r="C2262" s="1">
        <v>106.040000915527</v>
      </c>
      <c r="D2262" s="1">
        <v>12264.15</v>
      </c>
      <c r="E2262" s="6">
        <f>D2262/100000</f>
        <v>0.1226415</v>
      </c>
      <c r="F2262" s="4">
        <v>108.85714285714199</v>
      </c>
      <c r="G2262" s="1">
        <v>112.66</v>
      </c>
      <c r="H2262">
        <v>99.043006138791</v>
      </c>
      <c r="I2262">
        <v>108.395765297818</v>
      </c>
      <c r="J2262">
        <v>89.690246979763501</v>
      </c>
      <c r="K2262" s="1">
        <v>0</v>
      </c>
      <c r="L2262" s="6">
        <f>K2262/100000</f>
        <v>0</v>
      </c>
      <c r="M2262">
        <v>1</v>
      </c>
      <c r="N2262">
        <v>0</v>
      </c>
      <c r="O2262">
        <v>59.329142882937198</v>
      </c>
      <c r="P2262" s="2">
        <f>E2262*0.55 + L2262*0.45</f>
        <v>6.7452825000000008E-2</v>
      </c>
      <c r="Q2262" s="2">
        <f>F2262*0.55 + M2262*0.45</f>
        <v>60.321428571428108</v>
      </c>
      <c r="R2262" s="2">
        <f>P2262*0.55+Q2262*0.45</f>
        <v>27.181741910892651</v>
      </c>
      <c r="S2262" s="8">
        <f>E2262/SUM($E$2:$E$2772)</f>
        <v>6.6248119548127386E-5</v>
      </c>
      <c r="T2262" s="8">
        <f>Tabla13[[#This Row],[rsi_earning]]/SUM(Tabla13[rsi_earning])</f>
        <v>0</v>
      </c>
      <c r="U2262" s="10">
        <f>Tabla13[[#This Row],[P(D)]]+Tabla13[[#This Row],[P_RSI(D)]]</f>
        <v>6.6248119548127386E-5</v>
      </c>
    </row>
    <row r="2263" spans="1:21" x14ac:dyDescent="0.2">
      <c r="A2263" t="s">
        <v>8663</v>
      </c>
      <c r="B2263" t="s">
        <v>8664</v>
      </c>
      <c r="C2263" s="1">
        <v>152.14999389648401</v>
      </c>
      <c r="D2263" s="1">
        <v>12225.03</v>
      </c>
      <c r="E2263" s="6">
        <f>D2263/100000</f>
        <v>0.12225030000000001</v>
      </c>
      <c r="F2263" s="4">
        <v>90</v>
      </c>
      <c r="G2263" s="1">
        <v>135.83000000000001</v>
      </c>
      <c r="H2263">
        <v>154.48571628942199</v>
      </c>
      <c r="I2263">
        <v>158.91586333301899</v>
      </c>
      <c r="J2263">
        <v>150.05556924582501</v>
      </c>
      <c r="K2263" s="1">
        <v>0</v>
      </c>
      <c r="L2263" s="6">
        <f>K2263/100000</f>
        <v>0</v>
      </c>
      <c r="M2263">
        <v>1</v>
      </c>
      <c r="N2263">
        <v>0</v>
      </c>
      <c r="O2263">
        <v>21.8888653414148</v>
      </c>
      <c r="P2263" s="2">
        <f>E2263*0.55 + L2263*0.45</f>
        <v>6.7237665000000002E-2</v>
      </c>
      <c r="Q2263" s="2">
        <f>F2263*0.55 + M2263*0.45</f>
        <v>49.95000000000001</v>
      </c>
      <c r="R2263" s="2">
        <f>P2263*0.55+Q2263*0.45</f>
        <v>22.514480715750008</v>
      </c>
      <c r="S2263" s="8">
        <f>E2263/SUM($E$2:$E$2772)</f>
        <v>6.6036802299339448E-5</v>
      </c>
      <c r="T2263" s="8">
        <f>Tabla13[[#This Row],[rsi_earning]]/SUM(Tabla13[rsi_earning])</f>
        <v>0</v>
      </c>
      <c r="U2263" s="10">
        <f>Tabla13[[#This Row],[P(D)]]+Tabla13[[#This Row],[P_RSI(D)]]</f>
        <v>6.6036802299339448E-5</v>
      </c>
    </row>
    <row r="2264" spans="1:21" x14ac:dyDescent="0.2">
      <c r="A2264" t="s">
        <v>5130</v>
      </c>
      <c r="B2264" t="s">
        <v>5131</v>
      </c>
      <c r="C2264" s="1">
        <v>17.7399997711181</v>
      </c>
      <c r="D2264" s="1">
        <v>12187.83</v>
      </c>
      <c r="E2264" s="6">
        <f>D2264/100000</f>
        <v>0.12187829999999999</v>
      </c>
      <c r="F2264" s="4">
        <v>164.333333333333</v>
      </c>
      <c r="G2264" s="1">
        <v>74.17</v>
      </c>
      <c r="H2264">
        <v>18.270685111902001</v>
      </c>
      <c r="I2264">
        <v>19.306732660149802</v>
      </c>
      <c r="J2264">
        <v>17.2346375636541</v>
      </c>
      <c r="K2264" s="1">
        <v>0</v>
      </c>
      <c r="L2264" s="6">
        <f>K2264/100000</f>
        <v>0</v>
      </c>
      <c r="M2264">
        <v>1</v>
      </c>
      <c r="N2264">
        <v>0</v>
      </c>
      <c r="O2264">
        <v>41.666662099257799</v>
      </c>
      <c r="P2264" s="2">
        <f>E2264*0.55 + L2264*0.45</f>
        <v>6.7033065000000003E-2</v>
      </c>
      <c r="Q2264" s="2">
        <f>F2264*0.55 + M2264*0.45</f>
        <v>90.833333333333158</v>
      </c>
      <c r="R2264" s="2">
        <f>P2264*0.55+Q2264*0.45</f>
        <v>40.911868185749924</v>
      </c>
      <c r="S2264" s="8">
        <f>E2264/SUM($E$2:$E$2772)</f>
        <v>6.5835856449265005E-5</v>
      </c>
      <c r="T2264" s="8">
        <f>Tabla13[[#This Row],[rsi_earning]]/SUM(Tabla13[rsi_earning])</f>
        <v>0</v>
      </c>
      <c r="U2264" s="10">
        <f>Tabla13[[#This Row],[P(D)]]+Tabla13[[#This Row],[P_RSI(D)]]</f>
        <v>6.5835856449265005E-5</v>
      </c>
    </row>
    <row r="2265" spans="1:21" x14ac:dyDescent="0.2">
      <c r="A2265" t="s">
        <v>9613</v>
      </c>
      <c r="B2265" t="s">
        <v>9614</v>
      </c>
      <c r="C2265" s="1">
        <v>100.040000915527</v>
      </c>
      <c r="D2265" s="1">
        <v>12085.28</v>
      </c>
      <c r="E2265" s="6">
        <f>D2265/100000</f>
        <v>0.12085280000000001</v>
      </c>
      <c r="F2265" s="4">
        <v>97.75</v>
      </c>
      <c r="G2265" s="1">
        <v>123.63</v>
      </c>
      <c r="H2265">
        <v>98.130224917387906</v>
      </c>
      <c r="I2265">
        <v>102.350665813715</v>
      </c>
      <c r="J2265">
        <v>93.909784021060403</v>
      </c>
      <c r="K2265" s="1">
        <v>0</v>
      </c>
      <c r="L2265" s="6">
        <f>K2265/100000</f>
        <v>0</v>
      </c>
      <c r="M2265">
        <v>1</v>
      </c>
      <c r="N2265">
        <v>0</v>
      </c>
      <c r="O2265">
        <v>62.075745223779997</v>
      </c>
      <c r="P2265" s="2">
        <f>E2265*0.55 + L2265*0.45</f>
        <v>6.6469040000000007E-2</v>
      </c>
      <c r="Q2265" s="2">
        <f>F2265*0.55 + M2265*0.45</f>
        <v>54.212500000000006</v>
      </c>
      <c r="R2265" s="2">
        <f>P2265*0.55+Q2265*0.45</f>
        <v>24.432182972000003</v>
      </c>
      <c r="S2265" s="8">
        <f>E2265/SUM($E$2:$E$2772)</f>
        <v>6.5281904919019506E-5</v>
      </c>
      <c r="T2265" s="8">
        <f>Tabla13[[#This Row],[rsi_earning]]/SUM(Tabla13[rsi_earning])</f>
        <v>0</v>
      </c>
      <c r="U2265" s="10">
        <f>Tabla13[[#This Row],[P(D)]]+Tabla13[[#This Row],[P_RSI(D)]]</f>
        <v>6.5281904919019506E-5</v>
      </c>
    </row>
    <row r="2266" spans="1:21" x14ac:dyDescent="0.2">
      <c r="A2266" t="s">
        <v>4378</v>
      </c>
      <c r="B2266" t="s">
        <v>4379</v>
      </c>
      <c r="C2266" s="1">
        <v>3.3699998855590798</v>
      </c>
      <c r="D2266" s="1">
        <v>25166.54</v>
      </c>
      <c r="E2266" s="6">
        <f>D2266/100000</f>
        <v>0.25166539999999998</v>
      </c>
      <c r="F2266" s="4">
        <v>115.375</v>
      </c>
      <c r="G2266" s="1">
        <v>218.13</v>
      </c>
      <c r="H2266">
        <v>2.37528620864299</v>
      </c>
      <c r="I2266">
        <v>3.0052836613324501</v>
      </c>
      <c r="J2266">
        <v>1.7452887559535299</v>
      </c>
      <c r="K2266" s="1">
        <v>-7670.96</v>
      </c>
      <c r="L2266" s="6">
        <f>K2266/100000</f>
        <v>-7.6709600000000003E-2</v>
      </c>
      <c r="M2266">
        <v>459.5</v>
      </c>
      <c r="N2266">
        <v>-16.690000000000001</v>
      </c>
      <c r="O2266">
        <v>74.183973532001303</v>
      </c>
      <c r="P2266" s="2">
        <f>E2266*0.55 + L2266*0.45</f>
        <v>0.10389665000000001</v>
      </c>
      <c r="Q2266" s="2">
        <f>F2266*0.55 + M2266*0.45</f>
        <v>270.23124999999999</v>
      </c>
      <c r="R2266" s="2">
        <f>P2266*0.55+Q2266*0.45</f>
        <v>121.66120565749999</v>
      </c>
      <c r="S2266" s="8">
        <f>E2266/SUM($E$2:$E$2772)</f>
        <v>1.3594386488527372E-4</v>
      </c>
      <c r="T2266" s="8">
        <f>Tabla13[[#This Row],[rsi_earning]]/SUM(Tabla13[rsi_earning])</f>
        <v>-7.1130849959684129E-5</v>
      </c>
      <c r="U2266" s="10">
        <f>Tabla13[[#This Row],[P(D)]]+Tabla13[[#This Row],[P_RSI(D)]]</f>
        <v>6.4813014925589591E-5</v>
      </c>
    </row>
    <row r="2267" spans="1:21" x14ac:dyDescent="0.2">
      <c r="A2267" t="s">
        <v>1607</v>
      </c>
      <c r="B2267" t="s">
        <v>1608</v>
      </c>
      <c r="C2267" s="1">
        <v>252.53999328613199</v>
      </c>
      <c r="D2267" s="1">
        <v>11949.26</v>
      </c>
      <c r="E2267" s="6">
        <f>D2267/100000</f>
        <v>0.1194926</v>
      </c>
      <c r="F2267" s="4">
        <v>90.8333333333333</v>
      </c>
      <c r="G2267" s="1">
        <v>131.55000000000001</v>
      </c>
      <c r="H2267">
        <v>245.92200446894699</v>
      </c>
      <c r="I2267">
        <v>254.686856278081</v>
      </c>
      <c r="J2267">
        <v>237.15715265981299</v>
      </c>
      <c r="K2267" s="1">
        <v>0</v>
      </c>
      <c r="L2267" s="6">
        <f>K2267/100000</f>
        <v>0</v>
      </c>
      <c r="M2267">
        <v>1</v>
      </c>
      <c r="N2267">
        <v>0</v>
      </c>
      <c r="O2267">
        <v>59.606860564237401</v>
      </c>
      <c r="P2267" s="2">
        <f>E2267*0.55 + L2267*0.45</f>
        <v>6.5720930000000011E-2</v>
      </c>
      <c r="Q2267" s="2">
        <f>F2267*0.55 + M2267*0.45</f>
        <v>50.408333333333324</v>
      </c>
      <c r="R2267" s="2">
        <f>P2267*0.55+Q2267*0.45</f>
        <v>22.719896511499996</v>
      </c>
      <c r="S2267" s="8">
        <f>E2267/SUM($E$2:$E$2772)</f>
        <v>6.4547156141408631E-5</v>
      </c>
      <c r="T2267" s="8">
        <f>Tabla13[[#This Row],[rsi_earning]]/SUM(Tabla13[rsi_earning])</f>
        <v>0</v>
      </c>
      <c r="U2267" s="10">
        <f>Tabla13[[#This Row],[P(D)]]+Tabla13[[#This Row],[P_RSI(D)]]</f>
        <v>6.4547156141408631E-5</v>
      </c>
    </row>
    <row r="2268" spans="1:21" x14ac:dyDescent="0.2">
      <c r="A2268" t="s">
        <v>3075</v>
      </c>
      <c r="B2268" t="s">
        <v>3076</v>
      </c>
      <c r="C2268" s="1">
        <v>79.660003662109304</v>
      </c>
      <c r="D2268" s="1">
        <v>11920.47</v>
      </c>
      <c r="E2268" s="6">
        <f>D2268/100000</f>
        <v>0.1192047</v>
      </c>
      <c r="F2268" s="4">
        <v>68.25</v>
      </c>
      <c r="G2268" s="1">
        <v>174.66</v>
      </c>
      <c r="H2268">
        <v>80.194113311687602</v>
      </c>
      <c r="I2268">
        <v>82.190054685823398</v>
      </c>
      <c r="J2268">
        <v>78.198171937551706</v>
      </c>
      <c r="K2268" s="1">
        <v>0</v>
      </c>
      <c r="L2268" s="6">
        <f>K2268/100000</f>
        <v>0</v>
      </c>
      <c r="M2268">
        <v>1</v>
      </c>
      <c r="N2268">
        <v>0</v>
      </c>
      <c r="O2268">
        <v>47.4596130855629</v>
      </c>
      <c r="P2268" s="2">
        <f>E2268*0.55 + L2268*0.45</f>
        <v>6.5562585000000007E-2</v>
      </c>
      <c r="Q2268" s="2">
        <f>F2268*0.55 + M2268*0.45</f>
        <v>37.987500000000004</v>
      </c>
      <c r="R2268" s="2">
        <f>P2268*0.55+Q2268*0.45</f>
        <v>17.130434421750003</v>
      </c>
      <c r="S2268" s="8">
        <f>E2268/SUM($E$2:$E$2772)</f>
        <v>6.4391639178407482E-5</v>
      </c>
      <c r="T2268" s="8">
        <f>Tabla13[[#This Row],[rsi_earning]]/SUM(Tabla13[rsi_earning])</f>
        <v>0</v>
      </c>
      <c r="U2268" s="10">
        <f>Tabla13[[#This Row],[P(D)]]+Tabla13[[#This Row],[P_RSI(D)]]</f>
        <v>6.4391639178407482E-5</v>
      </c>
    </row>
    <row r="2269" spans="1:21" x14ac:dyDescent="0.2">
      <c r="A2269" t="s">
        <v>5200</v>
      </c>
      <c r="B2269" t="s">
        <v>5201</v>
      </c>
      <c r="C2269" s="1">
        <v>11.2100000381469</v>
      </c>
      <c r="D2269" s="1">
        <v>28747.87</v>
      </c>
      <c r="E2269" s="6">
        <f>D2269/100000</f>
        <v>0.28747869999999998</v>
      </c>
      <c r="F2269" s="4">
        <v>82.2</v>
      </c>
      <c r="G2269" s="1">
        <v>349.73</v>
      </c>
      <c r="H2269">
        <v>12.474157314956701</v>
      </c>
      <c r="I2269">
        <v>13.9181134306918</v>
      </c>
      <c r="J2269">
        <v>11.030201199221599</v>
      </c>
      <c r="K2269" s="1">
        <v>-9814.5300000000007</v>
      </c>
      <c r="L2269" s="6">
        <f>K2269/100000</f>
        <v>-9.8145300000000005E-2</v>
      </c>
      <c r="M2269">
        <v>298.5</v>
      </c>
      <c r="N2269">
        <v>-32.880000000000003</v>
      </c>
      <c r="O2269">
        <v>35.265691691719802</v>
      </c>
      <c r="P2269" s="2">
        <f>E2269*0.55 + L2269*0.45</f>
        <v>0.11394789999999999</v>
      </c>
      <c r="Q2269" s="2">
        <f>F2269*0.55 + M2269*0.45</f>
        <v>179.53500000000003</v>
      </c>
      <c r="R2269" s="2">
        <f>P2269*0.55+Q2269*0.45</f>
        <v>80.853421345000015</v>
      </c>
      <c r="S2269" s="8">
        <f>E2269/SUM($E$2:$E$2772)</f>
        <v>1.5528938642417328E-4</v>
      </c>
      <c r="T2269" s="8">
        <f>Tabla13[[#This Row],[rsi_earning]]/SUM(Tabla13[rsi_earning])</f>
        <v>-9.1007626275566378E-5</v>
      </c>
      <c r="U2269" s="10">
        <f>Tabla13[[#This Row],[P(D)]]+Tabla13[[#This Row],[P_RSI(D)]]</f>
        <v>6.4281760148606905E-5</v>
      </c>
    </row>
    <row r="2270" spans="1:21" x14ac:dyDescent="0.2">
      <c r="A2270" t="s">
        <v>3572</v>
      </c>
      <c r="B2270" t="s">
        <v>3573</v>
      </c>
      <c r="C2270" s="1">
        <v>11.020000457763601</v>
      </c>
      <c r="D2270" s="1">
        <v>88766.74</v>
      </c>
      <c r="E2270" s="6">
        <f>D2270/100000</f>
        <v>0.88766740000000011</v>
      </c>
      <c r="F2270" s="4">
        <v>93.5</v>
      </c>
      <c r="G2270" s="1">
        <v>949.38</v>
      </c>
      <c r="H2270">
        <v>9.4121557946643399</v>
      </c>
      <c r="I2270">
        <v>10.7944273407364</v>
      </c>
      <c r="J2270">
        <v>8.0298842485922002</v>
      </c>
      <c r="K2270" s="1">
        <v>-44779.360000000001</v>
      </c>
      <c r="L2270" s="6">
        <f>K2270/100000</f>
        <v>-0.44779360000000001</v>
      </c>
      <c r="M2270">
        <v>649</v>
      </c>
      <c r="N2270">
        <v>-69</v>
      </c>
      <c r="O2270">
        <v>62.7627687829454</v>
      </c>
      <c r="P2270" s="2">
        <f>E2270*0.55 + L2270*0.45</f>
        <v>0.2867099500000001</v>
      </c>
      <c r="Q2270" s="2">
        <f>F2270*0.55 + M2270*0.45</f>
        <v>343.47500000000002</v>
      </c>
      <c r="R2270" s="2">
        <f>P2270*0.55+Q2270*0.45</f>
        <v>154.72144047250003</v>
      </c>
      <c r="S2270" s="8">
        <f>E2270/SUM($E$2:$E$2772)</f>
        <v>4.7949752762462477E-4</v>
      </c>
      <c r="T2270" s="8">
        <f>Tabla13[[#This Row],[rsi_earning]]/SUM(Tabla13[rsi_earning])</f>
        <v>-4.152275513691482E-4</v>
      </c>
      <c r="U2270" s="10">
        <f>Tabla13[[#This Row],[P(D)]]+Tabla13[[#This Row],[P_RSI(D)]]</f>
        <v>6.4269976255476569E-5</v>
      </c>
    </row>
    <row r="2271" spans="1:21" x14ac:dyDescent="0.2">
      <c r="A2271" t="s">
        <v>7458</v>
      </c>
      <c r="B2271" t="s">
        <v>7459</v>
      </c>
      <c r="C2271" s="1">
        <v>101.680000305175</v>
      </c>
      <c r="D2271" s="1">
        <v>29230.15</v>
      </c>
      <c r="E2271" s="6">
        <f>D2271/100000</f>
        <v>0.29230149999999999</v>
      </c>
      <c r="F2271" s="4">
        <v>79.2</v>
      </c>
      <c r="G2271" s="1">
        <v>369.07</v>
      </c>
      <c r="H2271">
        <v>104.795131238485</v>
      </c>
      <c r="I2271">
        <v>109.038348230132</v>
      </c>
      <c r="J2271">
        <v>100.551914246839</v>
      </c>
      <c r="K2271" s="1">
        <v>-10111.06</v>
      </c>
      <c r="L2271" s="6">
        <f>K2271/100000</f>
        <v>-0.10111059999999999</v>
      </c>
      <c r="M2271">
        <v>225</v>
      </c>
      <c r="N2271">
        <v>-44.94</v>
      </c>
      <c r="O2271">
        <v>34.251989198703598</v>
      </c>
      <c r="P2271" s="2">
        <f>E2271*0.55 + L2271*0.45</f>
        <v>0.11526605500000001</v>
      </c>
      <c r="Q2271" s="2">
        <f>F2271*0.55 + M2271*0.45</f>
        <v>144.81</v>
      </c>
      <c r="R2271" s="2">
        <f>P2271*0.55+Q2271*0.45</f>
        <v>65.227896330250005</v>
      </c>
      <c r="S2271" s="8">
        <f>E2271/SUM($E$2:$E$2772)</f>
        <v>1.5789455213852536E-4</v>
      </c>
      <c r="T2271" s="8">
        <f>Tabla13[[#This Row],[rsi_earning]]/SUM(Tabla13[rsi_earning])</f>
        <v>-9.3757273117492954E-5</v>
      </c>
      <c r="U2271" s="10">
        <f>Tabla13[[#This Row],[P(D)]]+Tabla13[[#This Row],[P_RSI(D)]]</f>
        <v>6.4137279021032407E-5</v>
      </c>
    </row>
    <row r="2272" spans="1:21" x14ac:dyDescent="0.2">
      <c r="A2272" t="s">
        <v>8409</v>
      </c>
      <c r="B2272" t="s">
        <v>8410</v>
      </c>
      <c r="C2272" s="1">
        <v>3.2699999809265101</v>
      </c>
      <c r="D2272" s="1">
        <v>377.57</v>
      </c>
      <c r="E2272" s="6">
        <f>D2272/100000</f>
        <v>3.7756999999999999E-3</v>
      </c>
      <c r="F2272" s="4">
        <v>125</v>
      </c>
      <c r="G2272" s="1">
        <v>3.02</v>
      </c>
      <c r="H2272">
        <v>3.3247180073156102</v>
      </c>
      <c r="I2272">
        <v>3.5805694072473999</v>
      </c>
      <c r="J2272">
        <v>3.0688666073838302</v>
      </c>
      <c r="K2272" s="1">
        <v>6633</v>
      </c>
      <c r="L2272" s="6">
        <f>K2272/100000</f>
        <v>6.633E-2</v>
      </c>
      <c r="M2272">
        <v>104</v>
      </c>
      <c r="N2272">
        <v>63.78</v>
      </c>
      <c r="O2272">
        <v>43.478252982370698</v>
      </c>
      <c r="P2272" s="2">
        <f>E2272*0.55 + L2272*0.45</f>
        <v>3.1925135E-2</v>
      </c>
      <c r="Q2272" s="2">
        <f>F2272*0.55 + M2272*0.45</f>
        <v>115.55000000000001</v>
      </c>
      <c r="R2272" s="2">
        <f>P2272*0.55+Q2272*0.45</f>
        <v>52.015058824250012</v>
      </c>
      <c r="S2272" s="8">
        <f>E2272/SUM($E$2:$E$2772)</f>
        <v>2.0395463605538466E-6</v>
      </c>
      <c r="T2272" s="8">
        <f>Tabla13[[#This Row],[rsi_earning]]/SUM(Tabla13[rsi_earning])</f>
        <v>6.1506112374798557E-5</v>
      </c>
      <c r="U2272" s="10">
        <f>Tabla13[[#This Row],[P(D)]]+Tabla13[[#This Row],[P_RSI(D)]]</f>
        <v>6.3545658735352401E-5</v>
      </c>
    </row>
    <row r="2273" spans="1:21" x14ac:dyDescent="0.2">
      <c r="A2273" t="s">
        <v>9198</v>
      </c>
      <c r="B2273" t="s">
        <v>9199</v>
      </c>
      <c r="C2273" s="1">
        <v>58.139999389648402</v>
      </c>
      <c r="D2273" s="1">
        <v>11737.06</v>
      </c>
      <c r="E2273" s="6">
        <f>D2273/100000</f>
        <v>0.11737059999999999</v>
      </c>
      <c r="F2273" s="4">
        <v>61.9166666666666</v>
      </c>
      <c r="G2273" s="1">
        <v>189.56</v>
      </c>
      <c r="H2273">
        <v>57.414402542383897</v>
      </c>
      <c r="I2273">
        <v>58.295034146570103</v>
      </c>
      <c r="J2273">
        <v>56.533770938197598</v>
      </c>
      <c r="K2273" s="1">
        <v>0</v>
      </c>
      <c r="L2273" s="6">
        <f>K2273/100000</f>
        <v>0</v>
      </c>
      <c r="M2273">
        <v>1</v>
      </c>
      <c r="N2273">
        <v>0</v>
      </c>
      <c r="O2273">
        <v>52.138485276499701</v>
      </c>
      <c r="P2273" s="2">
        <f>E2273*0.55 + L2273*0.45</f>
        <v>6.4553830000000006E-2</v>
      </c>
      <c r="Q2273" s="2">
        <f>F2273*0.55 + M2273*0.45</f>
        <v>34.504166666666634</v>
      </c>
      <c r="R2273" s="2">
        <f>P2273*0.55+Q2273*0.45</f>
        <v>15.562379606499986</v>
      </c>
      <c r="S2273" s="8">
        <f>E2273/SUM($E$2:$E$2772)</f>
        <v>6.3400900512758243E-5</v>
      </c>
      <c r="T2273" s="8">
        <f>Tabla13[[#This Row],[rsi_earning]]/SUM(Tabla13[rsi_earning])</f>
        <v>0</v>
      </c>
      <c r="U2273" s="10">
        <f>Tabla13[[#This Row],[P(D)]]+Tabla13[[#This Row],[P_RSI(D)]]</f>
        <v>6.3400900512758243E-5</v>
      </c>
    </row>
    <row r="2274" spans="1:21" x14ac:dyDescent="0.2">
      <c r="A2274" t="s">
        <v>7590</v>
      </c>
      <c r="B2274" t="s">
        <v>7591</v>
      </c>
      <c r="C2274" s="1">
        <v>3.63000011444091</v>
      </c>
      <c r="D2274" s="1">
        <v>20483.73</v>
      </c>
      <c r="E2274" s="6">
        <f>D2274/100000</f>
        <v>0.2048373</v>
      </c>
      <c r="F2274" s="4">
        <v>91.1111111111111</v>
      </c>
      <c r="G2274" s="1">
        <v>224.82</v>
      </c>
      <c r="H2274">
        <v>3.9653378568419599</v>
      </c>
      <c r="I2274">
        <v>4.3447149384300596</v>
      </c>
      <c r="J2274">
        <v>3.5859607752538598</v>
      </c>
      <c r="K2274" s="1">
        <v>-5148.79</v>
      </c>
      <c r="L2274" s="6">
        <f>K2274/100000</f>
        <v>-5.1487899999999996E-2</v>
      </c>
      <c r="M2274">
        <v>310</v>
      </c>
      <c r="N2274">
        <v>-16.61</v>
      </c>
      <c r="O2274">
        <v>30.136989433158199</v>
      </c>
      <c r="P2274" s="2">
        <f>E2274*0.55 + L2274*0.45</f>
        <v>8.9490960000000008E-2</v>
      </c>
      <c r="Q2274" s="2">
        <f>F2274*0.55 + M2274*0.45</f>
        <v>189.61111111111111</v>
      </c>
      <c r="R2274" s="2">
        <f>P2274*0.55+Q2274*0.45</f>
        <v>85.374220027999996</v>
      </c>
      <c r="S2274" s="8">
        <f>E2274/SUM($E$2:$E$2772)</f>
        <v>1.1064840154691222E-4</v>
      </c>
      <c r="T2274" s="8">
        <f>Tabla13[[#This Row],[rsi_earning]]/SUM(Tabla13[rsi_earning])</f>
        <v>-4.7743412684191026E-5</v>
      </c>
      <c r="U2274" s="10">
        <f>Tabla13[[#This Row],[P(D)]]+Tabla13[[#This Row],[P_RSI(D)]]</f>
        <v>6.2904988862721192E-5</v>
      </c>
    </row>
    <row r="2275" spans="1:21" x14ac:dyDescent="0.2">
      <c r="A2275" t="s">
        <v>4606</v>
      </c>
      <c r="B2275" t="s">
        <v>4607</v>
      </c>
      <c r="C2275" s="1">
        <v>26.899999618530199</v>
      </c>
      <c r="D2275" s="1">
        <v>10233.5</v>
      </c>
      <c r="E2275" s="6">
        <f>D2275/100000</f>
        <v>0.102335</v>
      </c>
      <c r="F2275" s="4">
        <v>65.900000000000006</v>
      </c>
      <c r="G2275" s="1">
        <v>155.29</v>
      </c>
      <c r="H2275">
        <v>26.460563176207401</v>
      </c>
      <c r="I2275">
        <v>26.922940198066101</v>
      </c>
      <c r="J2275">
        <v>25.998186154348801</v>
      </c>
      <c r="K2275" s="1">
        <v>821.94</v>
      </c>
      <c r="L2275" s="6">
        <f>K2275/100000</f>
        <v>8.2194E-3</v>
      </c>
      <c r="M2275">
        <v>499</v>
      </c>
      <c r="N2275">
        <v>1.65</v>
      </c>
      <c r="O2275">
        <v>66.867435963135307</v>
      </c>
      <c r="P2275" s="2">
        <f>E2275*0.55 + L2275*0.45</f>
        <v>5.9982979999999998E-2</v>
      </c>
      <c r="Q2275" s="2">
        <f>F2275*0.55 + M2275*0.45</f>
        <v>260.79500000000002</v>
      </c>
      <c r="R2275" s="2">
        <f>P2275*0.55+Q2275*0.45</f>
        <v>117.39074063900001</v>
      </c>
      <c r="S2275" s="8">
        <f>E2275/SUM($E$2:$E$2772)</f>
        <v>5.527901496604017E-5</v>
      </c>
      <c r="T2275" s="8">
        <f>Tabla13[[#This Row],[rsi_earning]]/SUM(Tabla13[rsi_earning])</f>
        <v>7.6216393796686171E-6</v>
      </c>
      <c r="U2275" s="10">
        <f>Tabla13[[#This Row],[P(D)]]+Tabla13[[#This Row],[P_RSI(D)]]</f>
        <v>6.2900654345708786E-5</v>
      </c>
    </row>
    <row r="2276" spans="1:21" x14ac:dyDescent="0.2">
      <c r="A2276" t="s">
        <v>3215</v>
      </c>
      <c r="B2276" t="s">
        <v>3216</v>
      </c>
      <c r="C2276" s="1">
        <v>26.776500701904201</v>
      </c>
      <c r="D2276" s="1">
        <v>11609.36</v>
      </c>
      <c r="E2276" s="6">
        <f>D2276/100000</f>
        <v>0.11609360000000001</v>
      </c>
      <c r="F2276" s="4">
        <v>52</v>
      </c>
      <c r="G2276" s="1">
        <v>223.26</v>
      </c>
      <c r="H2276">
        <v>26.290405726105199</v>
      </c>
      <c r="I2276">
        <v>26.7379550279813</v>
      </c>
      <c r="J2276">
        <v>25.842856424229101</v>
      </c>
      <c r="K2276" s="1">
        <v>0</v>
      </c>
      <c r="L2276" s="6">
        <f>K2276/100000</f>
        <v>0</v>
      </c>
      <c r="M2276">
        <v>1</v>
      </c>
      <c r="N2276">
        <v>0</v>
      </c>
      <c r="O2276">
        <v>63.845783524233397</v>
      </c>
      <c r="P2276" s="2">
        <f>E2276*0.55 + L2276*0.45</f>
        <v>6.3851480000000002E-2</v>
      </c>
      <c r="Q2276" s="2">
        <f>F2276*0.55 + M2276*0.45</f>
        <v>29.05</v>
      </c>
      <c r="R2276" s="2">
        <f>P2276*0.55+Q2276*0.45</f>
        <v>13.107618314</v>
      </c>
      <c r="S2276" s="8">
        <f>E2276/SUM($E$2:$E$2772)</f>
        <v>6.2711094462905966E-5</v>
      </c>
      <c r="T2276" s="8">
        <f>Tabla13[[#This Row],[rsi_earning]]/SUM(Tabla13[rsi_earning])</f>
        <v>0</v>
      </c>
      <c r="U2276" s="10">
        <f>Tabla13[[#This Row],[P(D)]]+Tabla13[[#This Row],[P_RSI(D)]]</f>
        <v>6.2711094462905966E-5</v>
      </c>
    </row>
    <row r="2277" spans="1:21" x14ac:dyDescent="0.2">
      <c r="A2277" t="s">
        <v>482</v>
      </c>
      <c r="B2277" t="s">
        <v>483</v>
      </c>
      <c r="C2277" s="1">
        <v>76.620002746582003</v>
      </c>
      <c r="D2277" s="1">
        <v>11521.9</v>
      </c>
      <c r="E2277" s="6">
        <f>D2277/100000</f>
        <v>0.115219</v>
      </c>
      <c r="F2277" s="4">
        <v>74.375</v>
      </c>
      <c r="G2277" s="1">
        <v>154.91999999999999</v>
      </c>
      <c r="H2277">
        <v>74.054471380067994</v>
      </c>
      <c r="I2277">
        <v>76.491022987318104</v>
      </c>
      <c r="J2277">
        <v>71.6179197728178</v>
      </c>
      <c r="K2277" s="1">
        <v>0</v>
      </c>
      <c r="L2277" s="6">
        <f>K2277/100000</f>
        <v>0</v>
      </c>
      <c r="M2277">
        <v>1</v>
      </c>
      <c r="N2277">
        <v>0</v>
      </c>
      <c r="O2277">
        <v>54.330732988336997</v>
      </c>
      <c r="P2277" s="2">
        <f>E2277*0.55 + L2277*0.45</f>
        <v>6.3370450000000009E-2</v>
      </c>
      <c r="Q2277" s="2">
        <f>F2277*0.55 + M2277*0.45</f>
        <v>41.356250000000003</v>
      </c>
      <c r="R2277" s="2">
        <f>P2277*0.55+Q2277*0.45</f>
        <v>18.645166247500004</v>
      </c>
      <c r="S2277" s="8">
        <f>E2277/SUM($E$2:$E$2772)</f>
        <v>6.2238655644424517E-5</v>
      </c>
      <c r="T2277" s="8">
        <f>Tabla13[[#This Row],[rsi_earning]]/SUM(Tabla13[rsi_earning])</f>
        <v>0</v>
      </c>
      <c r="U2277" s="10">
        <f>Tabla13[[#This Row],[P(D)]]+Tabla13[[#This Row],[P_RSI(D)]]</f>
        <v>6.2238655644424517E-5</v>
      </c>
    </row>
    <row r="2278" spans="1:21" x14ac:dyDescent="0.2">
      <c r="A2278" t="s">
        <v>2399</v>
      </c>
      <c r="B2278" t="s">
        <v>2400</v>
      </c>
      <c r="C2278" s="1">
        <v>35.549999237060497</v>
      </c>
      <c r="D2278" s="1">
        <v>11499.31</v>
      </c>
      <c r="E2278" s="6">
        <f>D2278/100000</f>
        <v>0.1149931</v>
      </c>
      <c r="F2278" s="4">
        <v>70.636363636363598</v>
      </c>
      <c r="G2278" s="1">
        <v>162.80000000000001</v>
      </c>
      <c r="H2278">
        <v>36.627064301664497</v>
      </c>
      <c r="I2278">
        <v>39.594176661859898</v>
      </c>
      <c r="J2278">
        <v>33.659951941468996</v>
      </c>
      <c r="K2278" s="1">
        <v>0</v>
      </c>
      <c r="L2278" s="6">
        <f>K2278/100000</f>
        <v>0</v>
      </c>
      <c r="M2278">
        <v>1</v>
      </c>
      <c r="N2278">
        <v>0</v>
      </c>
      <c r="O2278">
        <v>45.949930029104401</v>
      </c>
      <c r="P2278" s="2">
        <f>E2278*0.55 + L2278*0.45</f>
        <v>6.3246205E-2</v>
      </c>
      <c r="Q2278" s="2">
        <f>F2278*0.55 + M2278*0.45</f>
        <v>39.299999999999983</v>
      </c>
      <c r="R2278" s="2">
        <f>P2278*0.55+Q2278*0.45</f>
        <v>17.719785412749992</v>
      </c>
      <c r="S2278" s="8">
        <f>E2278/SUM($E$2:$E$2772)</f>
        <v>6.2116629656435769E-5</v>
      </c>
      <c r="T2278" s="8">
        <f>Tabla13[[#This Row],[rsi_earning]]/SUM(Tabla13[rsi_earning])</f>
        <v>0</v>
      </c>
      <c r="U2278" s="10">
        <f>Tabla13[[#This Row],[P(D)]]+Tabla13[[#This Row],[P_RSI(D)]]</f>
        <v>6.2116629656435769E-5</v>
      </c>
    </row>
    <row r="2279" spans="1:21" x14ac:dyDescent="0.2">
      <c r="A2279" t="s">
        <v>1348</v>
      </c>
      <c r="B2279" t="s">
        <v>1349</v>
      </c>
      <c r="C2279" s="1">
        <v>28.4500007629394</v>
      </c>
      <c r="D2279" s="1">
        <v>7392.57</v>
      </c>
      <c r="E2279" s="6">
        <f>D2279/100000</f>
        <v>7.3925699999999997E-2</v>
      </c>
      <c r="F2279" s="4">
        <v>73.428571428571402</v>
      </c>
      <c r="G2279" s="1">
        <v>100.68</v>
      </c>
      <c r="H2279">
        <v>29.646372271552799</v>
      </c>
      <c r="I2279">
        <v>31.504207250993002</v>
      </c>
      <c r="J2279">
        <v>27.7885372921127</v>
      </c>
      <c r="K2279" s="1">
        <v>2376.31</v>
      </c>
      <c r="L2279" s="6">
        <f>K2279/100000</f>
        <v>2.3763099999999999E-2</v>
      </c>
      <c r="M2279">
        <v>195</v>
      </c>
      <c r="N2279">
        <v>12.19</v>
      </c>
      <c r="O2279">
        <v>46.884272325247601</v>
      </c>
      <c r="P2279" s="2">
        <f>E2279*0.55 + L2279*0.45</f>
        <v>5.135253E-2</v>
      </c>
      <c r="Q2279" s="2">
        <f>F2279*0.55 + M2279*0.45</f>
        <v>128.13571428571427</v>
      </c>
      <c r="R2279" s="2">
        <f>P2279*0.55+Q2279*0.45</f>
        <v>57.689315320071422</v>
      </c>
      <c r="S2279" s="8">
        <f>E2279/SUM($E$2:$E$2772)</f>
        <v>3.9932964056041394E-5</v>
      </c>
      <c r="T2279" s="8">
        <f>Tabla13[[#This Row],[rsi_earning]]/SUM(Tabla13[rsi_earning])</f>
        <v>2.2034914804365682E-5</v>
      </c>
      <c r="U2279" s="10">
        <f>Tabla13[[#This Row],[P(D)]]+Tabla13[[#This Row],[P_RSI(D)]]</f>
        <v>6.1967878860407069E-5</v>
      </c>
    </row>
    <row r="2280" spans="1:21" x14ac:dyDescent="0.2">
      <c r="A2280" t="s">
        <v>9623</v>
      </c>
      <c r="B2280" t="s">
        <v>9624</v>
      </c>
      <c r="C2280" s="1">
        <v>26.170000076293899</v>
      </c>
      <c r="D2280" s="1">
        <v>11792.78</v>
      </c>
      <c r="E2280" s="6">
        <f>D2280/100000</f>
        <v>0.11792780000000001</v>
      </c>
      <c r="F2280" s="4">
        <v>86.4444444444444</v>
      </c>
      <c r="G2280" s="1">
        <v>136.41999999999999</v>
      </c>
      <c r="H2280">
        <v>25.982939466791802</v>
      </c>
      <c r="I2280">
        <v>26.229257600773501</v>
      </c>
      <c r="J2280">
        <v>25.736621332810099</v>
      </c>
      <c r="K2280" s="1">
        <v>-232.88</v>
      </c>
      <c r="L2280" s="6">
        <f>K2280/100000</f>
        <v>-2.3287999999999998E-3</v>
      </c>
      <c r="M2280">
        <v>683</v>
      </c>
      <c r="N2280">
        <v>-0.34</v>
      </c>
      <c r="O2280">
        <v>64.646429617299304</v>
      </c>
      <c r="P2280" s="2">
        <f>E2280*0.55 + L2280*0.45</f>
        <v>6.3812330000000014E-2</v>
      </c>
      <c r="Q2280" s="2">
        <f>F2280*0.55 + M2280*0.45</f>
        <v>354.89444444444445</v>
      </c>
      <c r="R2280" s="2">
        <f>P2280*0.55+Q2280*0.45</f>
        <v>159.7375967815</v>
      </c>
      <c r="S2280" s="8">
        <f>E2280/SUM($E$2:$E$2772)</f>
        <v>6.3701887146256839E-5</v>
      </c>
      <c r="T2280" s="8">
        <f>Tabla13[[#This Row],[rsi_earning]]/SUM(Tabla13[rsi_earning])</f>
        <v>-2.1594366726734645E-6</v>
      </c>
      <c r="U2280" s="10">
        <f>Tabla13[[#This Row],[P(D)]]+Tabla13[[#This Row],[P_RSI(D)]]</f>
        <v>6.1542450473583377E-5</v>
      </c>
    </row>
    <row r="2281" spans="1:21" x14ac:dyDescent="0.2">
      <c r="A2281" t="s">
        <v>6289</v>
      </c>
      <c r="B2281" t="s">
        <v>6290</v>
      </c>
      <c r="C2281" s="1">
        <v>0.20000000298023199</v>
      </c>
      <c r="D2281" s="1">
        <v>3102.02</v>
      </c>
      <c r="E2281" s="6">
        <f>D2281/100000</f>
        <v>3.1020200000000001E-2</v>
      </c>
      <c r="F2281" s="4">
        <v>71.5</v>
      </c>
      <c r="G2281" s="1">
        <v>43.38</v>
      </c>
      <c r="H2281">
        <v>9.5033485711383897E-2</v>
      </c>
      <c r="I2281">
        <v>0.35208435288533102</v>
      </c>
      <c r="J2281">
        <v>-0.162017381462564</v>
      </c>
      <c r="K2281" s="1">
        <v>4799.59</v>
      </c>
      <c r="L2281" s="6">
        <f>K2281/100000</f>
        <v>4.7995900000000001E-2</v>
      </c>
      <c r="M2281">
        <v>288</v>
      </c>
      <c r="N2281">
        <v>16.670000000000002</v>
      </c>
      <c r="O2281">
        <v>55.172166168305601</v>
      </c>
      <c r="P2281" s="2">
        <f>E2281*0.55 + L2281*0.45</f>
        <v>3.8659264999999998E-2</v>
      </c>
      <c r="Q2281" s="2">
        <f>F2281*0.55 + M2281*0.45</f>
        <v>168.92500000000001</v>
      </c>
      <c r="R2281" s="2">
        <f>P2281*0.55+Q2281*0.45</f>
        <v>76.037512595750016</v>
      </c>
      <c r="S2281" s="8">
        <f>E2281/SUM($E$2:$E$2772)</f>
        <v>1.6756399081932472E-5</v>
      </c>
      <c r="T2281" s="8">
        <f>Tabla13[[#This Row],[rsi_earning]]/SUM(Tabla13[rsi_earning])</f>
        <v>4.4505370404486571E-5</v>
      </c>
      <c r="U2281" s="10">
        <f>Tabla13[[#This Row],[P(D)]]+Tabla13[[#This Row],[P_RSI(D)]]</f>
        <v>6.1261769486419036E-5</v>
      </c>
    </row>
    <row r="2282" spans="1:21" x14ac:dyDescent="0.2">
      <c r="A2282" t="s">
        <v>2235</v>
      </c>
      <c r="B2282" t="s">
        <v>2236</v>
      </c>
      <c r="C2282" s="1">
        <v>39.790000915527301</v>
      </c>
      <c r="D2282" s="1">
        <v>7829.46</v>
      </c>
      <c r="E2282" s="6">
        <f>D2282/100000</f>
        <v>7.8294600000000006E-2</v>
      </c>
      <c r="F2282" s="4">
        <v>83.714285714285694</v>
      </c>
      <c r="G2282" s="1">
        <v>93.53</v>
      </c>
      <c r="H2282">
        <v>42.0677268806336</v>
      </c>
      <c r="I2282">
        <v>43.718261244842701</v>
      </c>
      <c r="J2282">
        <v>40.417192516424599</v>
      </c>
      <c r="K2282" s="1">
        <v>2015.23</v>
      </c>
      <c r="L2282" s="6">
        <f>K2282/100000</f>
        <v>2.0152300000000001E-2</v>
      </c>
      <c r="M2282">
        <v>321.5</v>
      </c>
      <c r="N2282">
        <v>6.27</v>
      </c>
      <c r="O2282">
        <v>57.077649034307797</v>
      </c>
      <c r="P2282" s="2">
        <f>E2282*0.55 + L2282*0.45</f>
        <v>5.2130565000000011E-2</v>
      </c>
      <c r="Q2282" s="2">
        <f>F2282*0.55 + M2282*0.45</f>
        <v>190.71785714285716</v>
      </c>
      <c r="R2282" s="2">
        <f>P2282*0.55+Q2282*0.45</f>
        <v>85.851707525035721</v>
      </c>
      <c r="S2282" s="8">
        <f>E2282/SUM($E$2:$E$2772)</f>
        <v>4.2292943422681679E-5</v>
      </c>
      <c r="T2282" s="8">
        <f>Tabla13[[#This Row],[rsi_earning]]/SUM(Tabla13[rsi_earning])</f>
        <v>1.8686712323392932E-5</v>
      </c>
      <c r="U2282" s="10">
        <f>Tabla13[[#This Row],[P(D)]]+Tabla13[[#This Row],[P_RSI(D)]]</f>
        <v>6.0979655746074614E-5</v>
      </c>
    </row>
    <row r="2283" spans="1:21" x14ac:dyDescent="0.2">
      <c r="A2283" t="s">
        <v>8455</v>
      </c>
      <c r="B2283" t="s">
        <v>8456</v>
      </c>
      <c r="C2283" s="1">
        <v>26.587600708007798</v>
      </c>
      <c r="D2283" s="1">
        <v>11281.73</v>
      </c>
      <c r="E2283" s="6">
        <f>D2283/100000</f>
        <v>0.1128173</v>
      </c>
      <c r="F2283" s="4">
        <v>50</v>
      </c>
      <c r="G2283" s="1">
        <v>225.63</v>
      </c>
      <c r="H2283">
        <v>25.255022629399601</v>
      </c>
      <c r="I2283">
        <v>27.403809206436399</v>
      </c>
      <c r="J2283">
        <v>23.106236052362799</v>
      </c>
      <c r="K2283" s="1">
        <v>0</v>
      </c>
      <c r="L2283" s="6">
        <f>K2283/100000</f>
        <v>0</v>
      </c>
      <c r="M2283">
        <v>1</v>
      </c>
      <c r="N2283">
        <v>0</v>
      </c>
      <c r="O2283">
        <v>63.172610174467799</v>
      </c>
      <c r="P2283" s="2">
        <f>E2283*0.55 + L2283*0.45</f>
        <v>6.2049515E-2</v>
      </c>
      <c r="Q2283" s="2">
        <f>F2283*0.55 + M2283*0.45</f>
        <v>27.950000000000003</v>
      </c>
      <c r="R2283" s="2">
        <f>P2283*0.55+Q2283*0.45</f>
        <v>12.611627233250003</v>
      </c>
      <c r="S2283" s="8">
        <f>E2283/SUM($E$2:$E$2772)</f>
        <v>6.0941312504306874E-5</v>
      </c>
      <c r="T2283" s="8">
        <f>Tabla13[[#This Row],[rsi_earning]]/SUM(Tabla13[rsi_earning])</f>
        <v>0</v>
      </c>
      <c r="U2283" s="10">
        <f>Tabla13[[#This Row],[P(D)]]+Tabla13[[#This Row],[P_RSI(D)]]</f>
        <v>6.0941312504306874E-5</v>
      </c>
    </row>
    <row r="2284" spans="1:21" x14ac:dyDescent="0.2">
      <c r="A2284" t="s">
        <v>9256</v>
      </c>
      <c r="B2284" t="s">
        <v>9257</v>
      </c>
      <c r="C2284" s="1">
        <v>68.540000915527301</v>
      </c>
      <c r="D2284" s="1">
        <v>11254.33</v>
      </c>
      <c r="E2284" s="6">
        <f>D2284/100000</f>
        <v>0.1125433</v>
      </c>
      <c r="F2284" s="4">
        <v>59.4166666666666</v>
      </c>
      <c r="G2284" s="1">
        <v>189.41</v>
      </c>
      <c r="H2284">
        <v>67.312124917719302</v>
      </c>
      <c r="I2284">
        <v>68.248302044330899</v>
      </c>
      <c r="J2284">
        <v>66.375947791107706</v>
      </c>
      <c r="K2284" s="1">
        <v>0</v>
      </c>
      <c r="L2284" s="6">
        <f>K2284/100000</f>
        <v>0</v>
      </c>
      <c r="M2284">
        <v>1</v>
      </c>
      <c r="N2284">
        <v>0</v>
      </c>
      <c r="O2284">
        <v>62.326440977956402</v>
      </c>
      <c r="P2284" s="2">
        <f>E2284*0.55 + L2284*0.45</f>
        <v>6.1898815000000003E-2</v>
      </c>
      <c r="Q2284" s="2">
        <f>F2284*0.55 + M2284*0.45</f>
        <v>33.129166666666634</v>
      </c>
      <c r="R2284" s="2">
        <f>P2284*0.55+Q2284*0.45</f>
        <v>14.942169348249985</v>
      </c>
      <c r="S2284" s="8">
        <f>E2284/SUM($E$2:$E$2772)</f>
        <v>6.0793304001832699E-5</v>
      </c>
      <c r="T2284" s="8">
        <f>Tabla13[[#This Row],[rsi_earning]]/SUM(Tabla13[rsi_earning])</f>
        <v>0</v>
      </c>
      <c r="U2284" s="10">
        <f>Tabla13[[#This Row],[P(D)]]+Tabla13[[#This Row],[P_RSI(D)]]</f>
        <v>6.0793304001832699E-5</v>
      </c>
    </row>
    <row r="2285" spans="1:21" x14ac:dyDescent="0.2">
      <c r="A2285" t="s">
        <v>804</v>
      </c>
      <c r="B2285" t="s">
        <v>805</v>
      </c>
      <c r="C2285" s="1">
        <v>43.560001373291001</v>
      </c>
      <c r="D2285" s="1">
        <v>62782.3</v>
      </c>
      <c r="E2285" s="6">
        <f>D2285/100000</f>
        <v>0.62782300000000002</v>
      </c>
      <c r="F2285" s="4">
        <v>78.636363636363598</v>
      </c>
      <c r="G2285" s="1">
        <v>798.39</v>
      </c>
      <c r="H2285">
        <v>40.005982820986503</v>
      </c>
      <c r="I2285">
        <v>42.207345838836801</v>
      </c>
      <c r="J2285">
        <v>37.804619803136198</v>
      </c>
      <c r="K2285" s="1">
        <v>-30021.77</v>
      </c>
      <c r="L2285" s="6">
        <f>K2285/100000</f>
        <v>-0.30021770000000003</v>
      </c>
      <c r="M2285">
        <v>855</v>
      </c>
      <c r="N2285">
        <v>-35.11</v>
      </c>
      <c r="O2285">
        <v>72.278490364506496</v>
      </c>
      <c r="P2285" s="2">
        <f>E2285*0.55 + L2285*0.45</f>
        <v>0.21020468500000003</v>
      </c>
      <c r="Q2285" s="2">
        <f>F2285*0.55 + M2285*0.45</f>
        <v>428</v>
      </c>
      <c r="R2285" s="2">
        <f>P2285*0.55+Q2285*0.45</f>
        <v>192.71561257675</v>
      </c>
      <c r="S2285" s="8">
        <f>E2285/SUM($E$2:$E$2772)</f>
        <v>3.3913555492279517E-4</v>
      </c>
      <c r="T2285" s="8">
        <f>Tabla13[[#This Row],[rsi_earning]]/SUM(Tabla13[rsi_earning])</f>
        <v>-2.7838419407664046E-4</v>
      </c>
      <c r="U2285" s="10">
        <f>Tabla13[[#This Row],[P(D)]]+Tabla13[[#This Row],[P_RSI(D)]]</f>
        <v>6.0751360846154716E-5</v>
      </c>
    </row>
    <row r="2286" spans="1:21" x14ac:dyDescent="0.2">
      <c r="A2286" t="s">
        <v>8673</v>
      </c>
      <c r="B2286" t="s">
        <v>8674</v>
      </c>
      <c r="C2286" s="1">
        <v>23.3001995086669</v>
      </c>
      <c r="D2286" s="1">
        <v>11221.95</v>
      </c>
      <c r="E2286" s="6">
        <f>D2286/100000</f>
        <v>0.11221950000000001</v>
      </c>
      <c r="F2286" s="4">
        <v>58.25</v>
      </c>
      <c r="G2286" s="1">
        <v>192.65</v>
      </c>
      <c r="H2286">
        <v>22.805086145392501</v>
      </c>
      <c r="I2286">
        <v>23.291355739262301</v>
      </c>
      <c r="J2286">
        <v>22.318816551522701</v>
      </c>
      <c r="K2286" s="1">
        <v>0</v>
      </c>
      <c r="L2286" s="6">
        <f>K2286/100000</f>
        <v>0</v>
      </c>
      <c r="M2286">
        <v>1</v>
      </c>
      <c r="N2286">
        <v>0</v>
      </c>
      <c r="O2286">
        <v>60.8101791966333</v>
      </c>
      <c r="P2286" s="2">
        <f>E2286*0.55 + L2286*0.45</f>
        <v>6.1720725000000011E-2</v>
      </c>
      <c r="Q2286" s="2">
        <f>F2286*0.55 + M2286*0.45</f>
        <v>32.487500000000004</v>
      </c>
      <c r="R2286" s="2">
        <f>P2286*0.55+Q2286*0.45</f>
        <v>14.653321398750002</v>
      </c>
      <c r="S2286" s="8">
        <f>E2286/SUM($E$2:$E$2772)</f>
        <v>6.0618394683945338E-5</v>
      </c>
      <c r="T2286" s="8">
        <f>Tabla13[[#This Row],[rsi_earning]]/SUM(Tabla13[rsi_earning])</f>
        <v>0</v>
      </c>
      <c r="U2286" s="10">
        <f>Tabla13[[#This Row],[P(D)]]+Tabla13[[#This Row],[P_RSI(D)]]</f>
        <v>6.0618394683945338E-5</v>
      </c>
    </row>
    <row r="2287" spans="1:21" x14ac:dyDescent="0.2">
      <c r="A2287" t="s">
        <v>8735</v>
      </c>
      <c r="B2287" t="s">
        <v>8736</v>
      </c>
      <c r="C2287" s="1">
        <v>123</v>
      </c>
      <c r="D2287" s="1">
        <v>10955.18</v>
      </c>
      <c r="E2287" s="6">
        <f>D2287/100000</f>
        <v>0.1095518</v>
      </c>
      <c r="F2287" s="4">
        <v>97.571428571428498</v>
      </c>
      <c r="G2287" s="1">
        <v>112.28</v>
      </c>
      <c r="H2287">
        <v>116.83698510441501</v>
      </c>
      <c r="I2287">
        <v>123.751791165917</v>
      </c>
      <c r="J2287">
        <v>109.92217904291201</v>
      </c>
      <c r="K2287" s="1">
        <v>0</v>
      </c>
      <c r="L2287" s="6">
        <f>K2287/100000</f>
        <v>0</v>
      </c>
      <c r="M2287">
        <v>1</v>
      </c>
      <c r="N2287">
        <v>0</v>
      </c>
      <c r="O2287">
        <v>60.444542026961102</v>
      </c>
      <c r="P2287" s="2">
        <f>E2287*0.55 + L2287*0.45</f>
        <v>6.0253490000000007E-2</v>
      </c>
      <c r="Q2287" s="2">
        <f>F2287*0.55 + M2287*0.45</f>
        <v>54.114285714285678</v>
      </c>
      <c r="R2287" s="2">
        <f>P2287*0.55+Q2287*0.45</f>
        <v>24.384567990928556</v>
      </c>
      <c r="S2287" s="8">
        <f>E2287/SUM($E$2:$E$2772)</f>
        <v>5.917736445748415E-5</v>
      </c>
      <c r="T2287" s="8">
        <f>Tabla13[[#This Row],[rsi_earning]]/SUM(Tabla13[rsi_earning])</f>
        <v>0</v>
      </c>
      <c r="U2287" s="10">
        <f>Tabla13[[#This Row],[P(D)]]+Tabla13[[#This Row],[P_RSI(D)]]</f>
        <v>5.917736445748415E-5</v>
      </c>
    </row>
    <row r="2288" spans="1:21" x14ac:dyDescent="0.2">
      <c r="A2288" t="s">
        <v>6637</v>
      </c>
      <c r="B2288" t="s">
        <v>6638</v>
      </c>
      <c r="C2288" s="1">
        <v>10.199999809265099</v>
      </c>
      <c r="D2288" s="1">
        <v>19268.73</v>
      </c>
      <c r="E2288" s="6">
        <f>D2288/100000</f>
        <v>0.19268730000000001</v>
      </c>
      <c r="F2288" s="4">
        <v>102.8</v>
      </c>
      <c r="G2288" s="1">
        <v>187.44</v>
      </c>
      <c r="H2288">
        <v>11.282058738268301</v>
      </c>
      <c r="I2288">
        <v>12.978547801277299</v>
      </c>
      <c r="J2288">
        <v>9.5855696752592703</v>
      </c>
      <c r="K2288" s="1">
        <v>-4862.43</v>
      </c>
      <c r="L2288" s="6">
        <f>K2288/100000</f>
        <v>-4.8624300000000002E-2</v>
      </c>
      <c r="M2288">
        <v>169</v>
      </c>
      <c r="N2288">
        <v>-28.77</v>
      </c>
      <c r="O2288">
        <v>56.972111301494103</v>
      </c>
      <c r="P2288" s="2">
        <f>E2288*0.55 + L2288*0.45</f>
        <v>8.4097080000000005E-2</v>
      </c>
      <c r="Q2288" s="2">
        <f>F2288*0.55 + M2288*0.45</f>
        <v>132.59</v>
      </c>
      <c r="R2288" s="2">
        <f>P2288*0.55+Q2288*0.45</f>
        <v>59.711753393999999</v>
      </c>
      <c r="S2288" s="8">
        <f>E2288/SUM($E$2:$E$2772)</f>
        <v>1.0408525079851344E-4</v>
      </c>
      <c r="T2288" s="8">
        <f>Tabla13[[#This Row],[rsi_earning]]/SUM(Tabla13[rsi_earning])</f>
        <v>-4.5088069650925943E-5</v>
      </c>
      <c r="U2288" s="10">
        <f>Tabla13[[#This Row],[P(D)]]+Tabla13[[#This Row],[P_RSI(D)]]</f>
        <v>5.8997181147587501E-5</v>
      </c>
    </row>
    <row r="2289" spans="1:21" x14ac:dyDescent="0.2">
      <c r="A2289" t="s">
        <v>5336</v>
      </c>
      <c r="B2289" t="s">
        <v>5337</v>
      </c>
      <c r="C2289" s="1">
        <v>26.441999435424801</v>
      </c>
      <c r="D2289" s="1">
        <v>10888.55</v>
      </c>
      <c r="E2289" s="6">
        <f>D2289/100000</f>
        <v>0.1088855</v>
      </c>
      <c r="F2289" s="4">
        <v>15.5</v>
      </c>
      <c r="G2289" s="1">
        <v>702.49</v>
      </c>
      <c r="H2289">
        <v>26.430704128593401</v>
      </c>
      <c r="I2289">
        <v>26.8153269132624</v>
      </c>
      <c r="J2289">
        <v>26.046081343924399</v>
      </c>
      <c r="K2289" s="1">
        <v>0</v>
      </c>
      <c r="L2289" s="6">
        <f>K2289/100000</f>
        <v>0</v>
      </c>
      <c r="M2289">
        <v>1</v>
      </c>
      <c r="N2289">
        <v>0</v>
      </c>
      <c r="O2289">
        <v>29.900718393929001</v>
      </c>
      <c r="P2289" s="2">
        <f>E2289*0.55 + L2289*0.45</f>
        <v>5.9887025000000003E-2</v>
      </c>
      <c r="Q2289" s="2">
        <f>F2289*0.55 + M2289*0.45</f>
        <v>8.9749999999999996</v>
      </c>
      <c r="R2289" s="2">
        <f>P2289*0.55+Q2289*0.45</f>
        <v>4.0716878637500002</v>
      </c>
      <c r="S2289" s="8">
        <f>E2289/SUM($E$2:$E$2772)</f>
        <v>5.8817444511504051E-5</v>
      </c>
      <c r="T2289" s="8">
        <f>Tabla13[[#This Row],[rsi_earning]]/SUM(Tabla13[rsi_earning])</f>
        <v>0</v>
      </c>
      <c r="U2289" s="10">
        <f>Tabla13[[#This Row],[P(D)]]+Tabla13[[#This Row],[P_RSI(D)]]</f>
        <v>5.8817444511504051E-5</v>
      </c>
    </row>
    <row r="2290" spans="1:21" x14ac:dyDescent="0.2">
      <c r="A2290" t="s">
        <v>3696</v>
      </c>
      <c r="B2290" t="s">
        <v>3697</v>
      </c>
      <c r="C2290" s="1">
        <v>26.659500122070298</v>
      </c>
      <c r="D2290" s="1">
        <v>4730.0200000000004</v>
      </c>
      <c r="E2290" s="6">
        <f>D2290/100000</f>
        <v>4.7300200000000008E-2</v>
      </c>
      <c r="F2290" s="4">
        <v>36.5</v>
      </c>
      <c r="G2290" s="1">
        <v>129.59</v>
      </c>
      <c r="H2290">
        <v>26.5036686555767</v>
      </c>
      <c r="I2290">
        <v>26.768964334213798</v>
      </c>
      <c r="J2290">
        <v>26.238372976939701</v>
      </c>
      <c r="K2290" s="1">
        <v>3586.47</v>
      </c>
      <c r="L2290" s="6">
        <f>K2290/100000</f>
        <v>3.5864699999999999E-2</v>
      </c>
      <c r="M2290">
        <v>54</v>
      </c>
      <c r="N2290">
        <v>66.42</v>
      </c>
      <c r="O2290">
        <v>54.663363755881399</v>
      </c>
      <c r="P2290" s="2">
        <f>E2290*0.55 + L2290*0.45</f>
        <v>4.2154225000000003E-2</v>
      </c>
      <c r="Q2290" s="2">
        <f>F2290*0.55 + M2290*0.45</f>
        <v>44.375</v>
      </c>
      <c r="R2290" s="2">
        <f>P2290*0.55+Q2290*0.45</f>
        <v>19.99193482375</v>
      </c>
      <c r="S2290" s="8">
        <f>E2290/SUM($E$2:$E$2772)</f>
        <v>2.5550480907770499E-5</v>
      </c>
      <c r="T2290" s="8">
        <f>Tabla13[[#This Row],[rsi_earning]]/SUM(Tabla13[rsi_earning])</f>
        <v>3.3256418942988659E-5</v>
      </c>
      <c r="U2290" s="10">
        <f>Tabla13[[#This Row],[P(D)]]+Tabla13[[#This Row],[P_RSI(D)]]</f>
        <v>5.8806899850759159E-5</v>
      </c>
    </row>
    <row r="2291" spans="1:21" x14ac:dyDescent="0.2">
      <c r="A2291" t="s">
        <v>3680</v>
      </c>
      <c r="B2291" t="s">
        <v>3681</v>
      </c>
      <c r="C2291" s="1">
        <v>31.473899841308501</v>
      </c>
      <c r="D2291" s="1">
        <v>10830.81</v>
      </c>
      <c r="E2291" s="6">
        <f>D2291/100000</f>
        <v>0.10830809999999999</v>
      </c>
      <c r="F2291" s="4">
        <v>29.6666666666666</v>
      </c>
      <c r="G2291" s="1">
        <v>365.08</v>
      </c>
      <c r="H2291">
        <v>31.424661332767801</v>
      </c>
      <c r="I2291">
        <v>32.051372656864402</v>
      </c>
      <c r="J2291">
        <v>30.797950008671101</v>
      </c>
      <c r="K2291" s="1">
        <v>0</v>
      </c>
      <c r="L2291" s="6">
        <f>K2291/100000</f>
        <v>0</v>
      </c>
      <c r="M2291">
        <v>1</v>
      </c>
      <c r="N2291">
        <v>0</v>
      </c>
      <c r="O2291">
        <v>42.316987782427297</v>
      </c>
      <c r="P2291" s="2">
        <f>E2291*0.55 + L2291*0.45</f>
        <v>5.9569455E-2</v>
      </c>
      <c r="Q2291" s="2">
        <f>F2291*0.55 + M2291*0.45</f>
        <v>16.76666666666663</v>
      </c>
      <c r="R2291" s="2">
        <f>P2291*0.55+Q2291*0.45</f>
        <v>7.5777632002499837</v>
      </c>
      <c r="S2291" s="8">
        <f>E2291/SUM($E$2:$E$2772)</f>
        <v>5.8505546302275616E-5</v>
      </c>
      <c r="T2291" s="8">
        <f>Tabla13[[#This Row],[rsi_earning]]/SUM(Tabla13[rsi_earning])</f>
        <v>0</v>
      </c>
      <c r="U2291" s="10">
        <f>Tabla13[[#This Row],[P(D)]]+Tabla13[[#This Row],[P_RSI(D)]]</f>
        <v>5.8505546302275616E-5</v>
      </c>
    </row>
    <row r="2292" spans="1:21" x14ac:dyDescent="0.2">
      <c r="A2292" t="s">
        <v>3800</v>
      </c>
      <c r="B2292" t="s">
        <v>3801</v>
      </c>
      <c r="C2292" s="1">
        <v>54.700000762939403</v>
      </c>
      <c r="D2292" s="1">
        <v>10829.2</v>
      </c>
      <c r="E2292" s="6">
        <f>D2292/100000</f>
        <v>0.10829200000000001</v>
      </c>
      <c r="F2292" s="4">
        <v>66.25</v>
      </c>
      <c r="G2292" s="1">
        <v>163.46</v>
      </c>
      <c r="H2292">
        <v>54.602971162799001</v>
      </c>
      <c r="I2292">
        <v>55.756618929311003</v>
      </c>
      <c r="J2292">
        <v>53.449323396286999</v>
      </c>
      <c r="K2292" s="1">
        <v>0</v>
      </c>
      <c r="L2292" s="6">
        <f>K2292/100000</f>
        <v>0</v>
      </c>
      <c r="M2292">
        <v>1</v>
      </c>
      <c r="N2292">
        <v>0</v>
      </c>
      <c r="O2292">
        <v>46.093763304620801</v>
      </c>
      <c r="P2292" s="2">
        <f>E2292*0.55 + L2292*0.45</f>
        <v>5.9560600000000012E-2</v>
      </c>
      <c r="Q2292" s="2">
        <f>F2292*0.55 + M2292*0.45</f>
        <v>36.887500000000003</v>
      </c>
      <c r="R2292" s="2">
        <f>P2292*0.55+Q2292*0.45</f>
        <v>16.632133330000002</v>
      </c>
      <c r="S2292" s="8">
        <f>E2292/SUM($E$2:$E$2772)</f>
        <v>5.8496849452312734E-5</v>
      </c>
      <c r="T2292" s="8">
        <f>Tabla13[[#This Row],[rsi_earning]]/SUM(Tabla13[rsi_earning])</f>
        <v>0</v>
      </c>
      <c r="U2292" s="10">
        <f>Tabla13[[#This Row],[P(D)]]+Tabla13[[#This Row],[P_RSI(D)]]</f>
        <v>5.8496849452312734E-5</v>
      </c>
    </row>
    <row r="2293" spans="1:21" x14ac:dyDescent="0.2">
      <c r="A2293" t="s">
        <v>2569</v>
      </c>
      <c r="B2293" t="s">
        <v>2570</v>
      </c>
      <c r="C2293" s="1">
        <v>75.75</v>
      </c>
      <c r="D2293" s="1">
        <v>19296.060000000001</v>
      </c>
      <c r="E2293" s="6">
        <f>D2293/100000</f>
        <v>0.19296060000000001</v>
      </c>
      <c r="F2293" s="4">
        <v>78.099999999999994</v>
      </c>
      <c r="G2293" s="1">
        <v>247.07</v>
      </c>
      <c r="H2293">
        <v>72.802037338328603</v>
      </c>
      <c r="I2293">
        <v>74.900453322702205</v>
      </c>
      <c r="J2293">
        <v>70.703621353955</v>
      </c>
      <c r="K2293" s="1">
        <v>-4965.9399999999996</v>
      </c>
      <c r="L2293" s="6">
        <f>K2293/100000</f>
        <v>-4.9659399999999999E-2</v>
      </c>
      <c r="M2293">
        <v>506</v>
      </c>
      <c r="N2293">
        <v>-9.81</v>
      </c>
      <c r="O2293">
        <v>63.896874132401699</v>
      </c>
      <c r="P2293" s="2">
        <f>E2293*0.55 + L2293*0.45</f>
        <v>8.3781600000000025E-2</v>
      </c>
      <c r="Q2293" s="2">
        <f>F2293*0.55 + M2293*0.45</f>
        <v>270.65500000000003</v>
      </c>
      <c r="R2293" s="2">
        <f>P2293*0.55+Q2293*0.45</f>
        <v>121.84082988000002</v>
      </c>
      <c r="S2293" s="8">
        <f>E2293/SUM($E$2:$E$2772)</f>
        <v>1.042328811770762E-4</v>
      </c>
      <c r="T2293" s="8">
        <f>Tabla13[[#This Row],[rsi_earning]]/SUM(Tabla13[rsi_earning])</f>
        <v>-4.6047891404569145E-5</v>
      </c>
      <c r="U2293" s="10">
        <f>Tabla13[[#This Row],[P(D)]]+Tabla13[[#This Row],[P_RSI(D)]]</f>
        <v>5.8184989772507054E-5</v>
      </c>
    </row>
    <row r="2294" spans="1:21" x14ac:dyDescent="0.2">
      <c r="A2294" t="s">
        <v>2783</v>
      </c>
      <c r="B2294" t="s">
        <v>2784</v>
      </c>
      <c r="C2294" s="1">
        <v>29.770000457763601</v>
      </c>
      <c r="D2294" s="1">
        <v>10697.2</v>
      </c>
      <c r="E2294" s="6">
        <f>D2294/100000</f>
        <v>0.10697200000000001</v>
      </c>
      <c r="F2294" s="4">
        <v>78.142857142857096</v>
      </c>
      <c r="G2294" s="1">
        <v>136.88999999999999</v>
      </c>
      <c r="H2294">
        <v>28.254073142037701</v>
      </c>
      <c r="I2294">
        <v>28.865190386071902</v>
      </c>
      <c r="J2294">
        <v>27.642955898003599</v>
      </c>
      <c r="K2294" s="1">
        <v>0</v>
      </c>
      <c r="L2294" s="6">
        <f>K2294/100000</f>
        <v>0</v>
      </c>
      <c r="M2294">
        <v>1</v>
      </c>
      <c r="N2294">
        <v>0</v>
      </c>
      <c r="O2294">
        <v>81.920994668034496</v>
      </c>
      <c r="P2294" s="2">
        <f>E2294*0.55 + L2294*0.45</f>
        <v>5.8834600000000008E-2</v>
      </c>
      <c r="Q2294" s="2">
        <f>F2294*0.55 + M2294*0.45</f>
        <v>43.428571428571409</v>
      </c>
      <c r="R2294" s="2">
        <f>P2294*0.55+Q2294*0.45</f>
        <v>19.575216172857132</v>
      </c>
      <c r="S2294" s="8">
        <f>E2294/SUM($E$2:$E$2772)</f>
        <v>5.7783815790758296E-5</v>
      </c>
      <c r="T2294" s="8">
        <f>Tabla13[[#This Row],[rsi_earning]]/SUM(Tabla13[rsi_earning])</f>
        <v>0</v>
      </c>
      <c r="U2294" s="10">
        <f>Tabla13[[#This Row],[P(D)]]+Tabla13[[#This Row],[P_RSI(D)]]</f>
        <v>5.7783815790758296E-5</v>
      </c>
    </row>
    <row r="2295" spans="1:21" x14ac:dyDescent="0.2">
      <c r="A2295" t="s">
        <v>9240</v>
      </c>
      <c r="B2295" t="s">
        <v>9241</v>
      </c>
      <c r="C2295" s="1">
        <v>59.790000915527301</v>
      </c>
      <c r="D2295" s="1">
        <v>10616.59</v>
      </c>
      <c r="E2295" s="6">
        <f>D2295/100000</f>
        <v>0.10616590000000001</v>
      </c>
      <c r="F2295" s="4">
        <v>62</v>
      </c>
      <c r="G2295" s="1">
        <v>171.24</v>
      </c>
      <c r="H2295">
        <v>59.073151284835397</v>
      </c>
      <c r="I2295">
        <v>59.9749609218293</v>
      </c>
      <c r="J2295">
        <v>58.171341647841601</v>
      </c>
      <c r="K2295" s="1">
        <v>0</v>
      </c>
      <c r="L2295" s="6">
        <f>K2295/100000</f>
        <v>0</v>
      </c>
      <c r="M2295">
        <v>1</v>
      </c>
      <c r="N2295">
        <v>0</v>
      </c>
      <c r="O2295">
        <v>52.784679072613898</v>
      </c>
      <c r="P2295" s="2">
        <f>E2295*0.55 + L2295*0.45</f>
        <v>5.8391245000000008E-2</v>
      </c>
      <c r="Q2295" s="2">
        <f>F2295*0.55 + M2295*0.45</f>
        <v>34.550000000000004</v>
      </c>
      <c r="R2295" s="2">
        <f>P2295*0.55+Q2295*0.45</f>
        <v>15.579615184750002</v>
      </c>
      <c r="S2295" s="8">
        <f>E2295/SUM($E$2:$E$2772)</f>
        <v>5.7348379097895396E-5</v>
      </c>
      <c r="T2295" s="8">
        <f>Tabla13[[#This Row],[rsi_earning]]/SUM(Tabla13[rsi_earning])</f>
        <v>0</v>
      </c>
      <c r="U2295" s="10">
        <f>Tabla13[[#This Row],[P(D)]]+Tabla13[[#This Row],[P_RSI(D)]]</f>
        <v>5.7348379097895396E-5</v>
      </c>
    </row>
    <row r="2296" spans="1:21" x14ac:dyDescent="0.2">
      <c r="A2296" t="s">
        <v>3065</v>
      </c>
      <c r="B2296" t="s">
        <v>3066</v>
      </c>
      <c r="C2296" s="1">
        <v>20.915500640869102</v>
      </c>
      <c r="D2296" s="1">
        <v>3815.1</v>
      </c>
      <c r="E2296" s="6">
        <f>D2296/100000</f>
        <v>3.8150999999999997E-2</v>
      </c>
      <c r="F2296" s="4">
        <v>68.599999999999994</v>
      </c>
      <c r="G2296" s="1">
        <v>55.61</v>
      </c>
      <c r="H2296">
        <v>20.525044533379202</v>
      </c>
      <c r="I2296">
        <v>20.831076940432499</v>
      </c>
      <c r="J2296">
        <v>20.2190121263259</v>
      </c>
      <c r="K2296" s="1">
        <v>3944.14</v>
      </c>
      <c r="L2296" s="6">
        <f>K2296/100000</f>
        <v>3.9441400000000001E-2</v>
      </c>
      <c r="M2296">
        <v>426</v>
      </c>
      <c r="N2296">
        <v>9.26</v>
      </c>
      <c r="O2296">
        <v>68.001967916989599</v>
      </c>
      <c r="P2296" s="2">
        <f>E2296*0.55 + L2296*0.45</f>
        <v>3.8731680000000004E-2</v>
      </c>
      <c r="Q2296" s="2">
        <f>F2296*0.55 + M2296*0.45</f>
        <v>229.43</v>
      </c>
      <c r="R2296" s="2">
        <f>P2296*0.55+Q2296*0.45</f>
        <v>103.26480242400001</v>
      </c>
      <c r="S2296" s="8">
        <f>E2296/SUM($E$2:$E$2772)</f>
        <v>2.0608293349972138E-5</v>
      </c>
      <c r="T2296" s="8">
        <f>Tabla13[[#This Row],[rsi_earning]]/SUM(Tabla13[rsi_earning])</f>
        <v>3.6573001366189961E-5</v>
      </c>
      <c r="U2296" s="10">
        <f>Tabla13[[#This Row],[P(D)]]+Tabla13[[#This Row],[P_RSI(D)]]</f>
        <v>5.7181294716162099E-5</v>
      </c>
    </row>
    <row r="2297" spans="1:21" x14ac:dyDescent="0.2">
      <c r="A2297" t="s">
        <v>3259</v>
      </c>
      <c r="B2297" t="s">
        <v>3260</v>
      </c>
      <c r="C2297" s="1">
        <v>22.920000076293899</v>
      </c>
      <c r="D2297" s="1">
        <v>10530.73</v>
      </c>
      <c r="E2297" s="6">
        <f>D2297/100000</f>
        <v>0.10530729999999999</v>
      </c>
      <c r="F2297" s="4">
        <v>115.666666666666</v>
      </c>
      <c r="G2297" s="1">
        <v>91.04</v>
      </c>
      <c r="H2297">
        <v>23.655163030338901</v>
      </c>
      <c r="I2297">
        <v>25.328283852885299</v>
      </c>
      <c r="J2297">
        <v>21.9820422077925</v>
      </c>
      <c r="K2297" s="1">
        <v>0</v>
      </c>
      <c r="L2297" s="6">
        <f>K2297/100000</f>
        <v>0</v>
      </c>
      <c r="M2297">
        <v>1</v>
      </c>
      <c r="N2297">
        <v>0</v>
      </c>
      <c r="O2297">
        <v>40.182658344009504</v>
      </c>
      <c r="P2297" s="2">
        <f>E2297*0.55 + L2297*0.45</f>
        <v>5.7919014999999997E-2</v>
      </c>
      <c r="Q2297" s="2">
        <f>F2297*0.55 + M2297*0.45</f>
        <v>64.066666666666308</v>
      </c>
      <c r="R2297" s="2">
        <f>P2297*0.55+Q2297*0.45</f>
        <v>28.861855458249838</v>
      </c>
      <c r="S2297" s="8">
        <f>E2297/SUM($E$2:$E$2772)</f>
        <v>5.6884583111675203E-5</v>
      </c>
      <c r="T2297" s="8">
        <f>Tabla13[[#This Row],[rsi_earning]]/SUM(Tabla13[rsi_earning])</f>
        <v>0</v>
      </c>
      <c r="U2297" s="10">
        <f>Tabla13[[#This Row],[P(D)]]+Tabla13[[#This Row],[P_RSI(D)]]</f>
        <v>5.6884583111675203E-5</v>
      </c>
    </row>
    <row r="2298" spans="1:21" x14ac:dyDescent="0.2">
      <c r="A2298" t="s">
        <v>8267</v>
      </c>
      <c r="B2298" t="s">
        <v>8268</v>
      </c>
      <c r="C2298" s="1">
        <v>41.7299995422363</v>
      </c>
      <c r="D2298" s="1">
        <v>1898.68</v>
      </c>
      <c r="E2298" s="6">
        <f>D2298/100000</f>
        <v>1.8986800000000002E-2</v>
      </c>
      <c r="F2298" s="4">
        <v>57</v>
      </c>
      <c r="G2298" s="1">
        <v>33.31</v>
      </c>
      <c r="H2298">
        <v>41.5113469828717</v>
      </c>
      <c r="I2298">
        <v>41.6836966625266</v>
      </c>
      <c r="J2298">
        <v>41.338997303216701</v>
      </c>
      <c r="K2298" s="1">
        <v>5014.87</v>
      </c>
      <c r="L2298" s="6">
        <f>K2298/100000</f>
        <v>5.0148699999999997E-2</v>
      </c>
      <c r="M2298">
        <v>71</v>
      </c>
      <c r="N2298">
        <v>70.63</v>
      </c>
      <c r="O2298">
        <v>55.851308560448103</v>
      </c>
      <c r="P2298" s="2">
        <f>E2298*0.55 + L2298*0.45</f>
        <v>3.3009654999999999E-2</v>
      </c>
      <c r="Q2298" s="2">
        <f>F2298*0.55 + M2298*0.45</f>
        <v>63.3</v>
      </c>
      <c r="R2298" s="2">
        <f>P2298*0.55+Q2298*0.45</f>
        <v>28.503155310249998</v>
      </c>
      <c r="S2298" s="8">
        <f>E2298/SUM($E$2:$E$2772)</f>
        <v>1.0256232973637677E-5</v>
      </c>
      <c r="T2298" s="8">
        <f>Tabla13[[#This Row],[rsi_earning]]/SUM(Tabla13[rsi_earning])</f>
        <v>4.6501606778984785E-5</v>
      </c>
      <c r="U2298" s="10">
        <f>Tabla13[[#This Row],[P(D)]]+Tabla13[[#This Row],[P_RSI(D)]]</f>
        <v>5.6757839752622459E-5</v>
      </c>
    </row>
    <row r="2299" spans="1:21" x14ac:dyDescent="0.2">
      <c r="A2299" t="s">
        <v>6836</v>
      </c>
      <c r="B2299" t="s">
        <v>6837</v>
      </c>
      <c r="C2299" s="1">
        <v>19</v>
      </c>
      <c r="D2299" s="1">
        <v>40870.99</v>
      </c>
      <c r="E2299" s="6">
        <f>D2299/100000</f>
        <v>0.40870989999999996</v>
      </c>
      <c r="F2299" s="4">
        <v>64.454545454545396</v>
      </c>
      <c r="G2299" s="1">
        <v>634.11</v>
      </c>
      <c r="H2299">
        <v>17.471064468026</v>
      </c>
      <c r="I2299">
        <v>18.016668461963199</v>
      </c>
      <c r="J2299">
        <v>16.925460474088698</v>
      </c>
      <c r="K2299" s="1">
        <v>-17713.52</v>
      </c>
      <c r="L2299" s="6">
        <f>K2299/100000</f>
        <v>-0.17713519999999999</v>
      </c>
      <c r="M2299">
        <v>498</v>
      </c>
      <c r="N2299">
        <v>-35.57</v>
      </c>
      <c r="O2299">
        <v>86.721945397677601</v>
      </c>
      <c r="P2299" s="2">
        <f>E2299*0.55 + L2299*0.45</f>
        <v>0.145079605</v>
      </c>
      <c r="Q2299" s="2">
        <f>F2299*0.55 + M2299*0.45</f>
        <v>259.54999999999995</v>
      </c>
      <c r="R2299" s="2">
        <f>P2299*0.55+Q2299*0.45</f>
        <v>116.87729378274999</v>
      </c>
      <c r="S2299" s="8">
        <f>E2299/SUM($E$2:$E$2772)</f>
        <v>2.2077569432617171E-4</v>
      </c>
      <c r="T2299" s="8">
        <f>Tabla13[[#This Row],[rsi_earning]]/SUM(Tabla13[rsi_earning])</f>
        <v>-1.6425294009848364E-4</v>
      </c>
      <c r="U2299" s="10">
        <f>Tabla13[[#This Row],[P(D)]]+Tabla13[[#This Row],[P_RSI(D)]]</f>
        <v>5.6522754227688075E-5</v>
      </c>
    </row>
    <row r="2300" spans="1:21" x14ac:dyDescent="0.2">
      <c r="A2300" t="s">
        <v>4486</v>
      </c>
      <c r="B2300" t="s">
        <v>4487</v>
      </c>
      <c r="C2300" s="1">
        <v>33.626701354980398</v>
      </c>
      <c r="D2300" s="1">
        <v>10411.44</v>
      </c>
      <c r="E2300" s="6">
        <f>D2300/100000</f>
        <v>0.10411440000000001</v>
      </c>
      <c r="F2300" s="4">
        <v>77.909090909090907</v>
      </c>
      <c r="G2300" s="1">
        <v>133.63999999999999</v>
      </c>
      <c r="H2300">
        <v>32.417430938083903</v>
      </c>
      <c r="I2300">
        <v>33.067330825351199</v>
      </c>
      <c r="J2300">
        <v>31.7675310508167</v>
      </c>
      <c r="K2300" s="1">
        <v>0</v>
      </c>
      <c r="L2300" s="6">
        <f>K2300/100000</f>
        <v>0</v>
      </c>
      <c r="M2300">
        <v>1</v>
      </c>
      <c r="N2300">
        <v>0</v>
      </c>
      <c r="O2300">
        <v>74.448207650227104</v>
      </c>
      <c r="P2300" s="2">
        <f>E2300*0.55 + L2300*0.45</f>
        <v>5.7262920000000009E-2</v>
      </c>
      <c r="Q2300" s="2">
        <f>F2300*0.55 + M2300*0.45</f>
        <v>43.300000000000004</v>
      </c>
      <c r="R2300" s="2">
        <f>P2300*0.55+Q2300*0.45</f>
        <v>19.516494606000002</v>
      </c>
      <c r="S2300" s="8">
        <f>E2300/SUM($E$2:$E$2772)</f>
        <v>5.6240205948896212E-5</v>
      </c>
      <c r="T2300" s="8">
        <f>Tabla13[[#This Row],[rsi_earning]]/SUM(Tabla13[rsi_earning])</f>
        <v>0</v>
      </c>
      <c r="U2300" s="10">
        <f>Tabla13[[#This Row],[P(D)]]+Tabla13[[#This Row],[P_RSI(D)]]</f>
        <v>5.6240205948896212E-5</v>
      </c>
    </row>
    <row r="2301" spans="1:21" x14ac:dyDescent="0.2">
      <c r="A2301" t="s">
        <v>9260</v>
      </c>
      <c r="B2301" t="s">
        <v>9261</v>
      </c>
      <c r="C2301" s="1">
        <v>307.01998901367102</v>
      </c>
      <c r="D2301" s="1">
        <v>10349.719999999999</v>
      </c>
      <c r="E2301" s="6">
        <f>D2301/100000</f>
        <v>0.1034972</v>
      </c>
      <c r="F2301" s="4">
        <v>68.25</v>
      </c>
      <c r="G2301" s="1">
        <v>151.63999999999999</v>
      </c>
      <c r="H2301">
        <v>309.12349222885001</v>
      </c>
      <c r="I2301">
        <v>316.68734577680499</v>
      </c>
      <c r="J2301">
        <v>301.55963868089401</v>
      </c>
      <c r="K2301" s="1">
        <v>0</v>
      </c>
      <c r="L2301" s="6">
        <f>K2301/100000</f>
        <v>0</v>
      </c>
      <c r="M2301">
        <v>1</v>
      </c>
      <c r="N2301">
        <v>0</v>
      </c>
      <c r="O2301">
        <v>46.824309969493399</v>
      </c>
      <c r="P2301" s="2">
        <f>E2301*0.55 + L2301*0.45</f>
        <v>5.6923460000000002E-2</v>
      </c>
      <c r="Q2301" s="2">
        <f>F2301*0.55 + M2301*0.45</f>
        <v>37.987500000000004</v>
      </c>
      <c r="R2301" s="2">
        <f>P2301*0.55+Q2301*0.45</f>
        <v>17.125682903000001</v>
      </c>
      <c r="S2301" s="8">
        <f>E2301/SUM($E$2:$E$2772)</f>
        <v>5.5906808694417878E-5</v>
      </c>
      <c r="T2301" s="8">
        <f>Tabla13[[#This Row],[rsi_earning]]/SUM(Tabla13[rsi_earning])</f>
        <v>0</v>
      </c>
      <c r="U2301" s="10">
        <f>Tabla13[[#This Row],[P(D)]]+Tabla13[[#This Row],[P_RSI(D)]]</f>
        <v>5.5906808694417878E-5</v>
      </c>
    </row>
    <row r="2302" spans="1:21" x14ac:dyDescent="0.2">
      <c r="A2302" t="s">
        <v>9182</v>
      </c>
      <c r="B2302" t="s">
        <v>9183</v>
      </c>
      <c r="C2302" s="1">
        <v>243.77000427246</v>
      </c>
      <c r="D2302" s="1">
        <v>10337.74</v>
      </c>
      <c r="E2302" s="6">
        <f>D2302/100000</f>
        <v>0.10337739999999999</v>
      </c>
      <c r="F2302" s="4">
        <v>76.625</v>
      </c>
      <c r="G2302" s="1">
        <v>134.91</v>
      </c>
      <c r="H2302">
        <v>240.85056867473401</v>
      </c>
      <c r="I2302">
        <v>245.83876637798301</v>
      </c>
      <c r="J2302">
        <v>235.86237097148501</v>
      </c>
      <c r="K2302" s="1">
        <v>0</v>
      </c>
      <c r="L2302" s="6">
        <f>K2302/100000</f>
        <v>0</v>
      </c>
      <c r="M2302">
        <v>1</v>
      </c>
      <c r="N2302">
        <v>0</v>
      </c>
      <c r="O2302">
        <v>55.372637639884204</v>
      </c>
      <c r="P2302" s="2">
        <f>E2302*0.55 + L2302*0.45</f>
        <v>5.6857570000000003E-2</v>
      </c>
      <c r="Q2302" s="2">
        <f>F2302*0.55 + M2302*0.45</f>
        <v>42.593750000000007</v>
      </c>
      <c r="R2302" s="2">
        <f>P2302*0.55+Q2302*0.45</f>
        <v>19.198459163500004</v>
      </c>
      <c r="S2302" s="8">
        <f>E2302/SUM($E$2:$E$2772)</f>
        <v>5.5842095487861641E-5</v>
      </c>
      <c r="T2302" s="8">
        <f>Tabla13[[#This Row],[rsi_earning]]/SUM(Tabla13[rsi_earning])</f>
        <v>0</v>
      </c>
      <c r="U2302" s="10">
        <f>Tabla13[[#This Row],[P(D)]]+Tabla13[[#This Row],[P_RSI(D)]]</f>
        <v>5.5842095487861641E-5</v>
      </c>
    </row>
    <row r="2303" spans="1:21" x14ac:dyDescent="0.2">
      <c r="A2303" t="s">
        <v>7090</v>
      </c>
      <c r="B2303" t="s">
        <v>7091</v>
      </c>
      <c r="C2303" s="1">
        <v>18.612800598144499</v>
      </c>
      <c r="D2303" s="1">
        <v>9207.0400000000009</v>
      </c>
      <c r="E2303" s="6">
        <f>D2303/100000</f>
        <v>9.2070400000000011E-2</v>
      </c>
      <c r="F2303" s="4">
        <v>70.636363636363598</v>
      </c>
      <c r="G2303" s="1">
        <v>130.34</v>
      </c>
      <c r="H2303">
        <v>19.088981126461</v>
      </c>
      <c r="I2303">
        <v>19.6176063957904</v>
      </c>
      <c r="J2303">
        <v>18.560355857131601</v>
      </c>
      <c r="K2303" s="1">
        <v>521.73</v>
      </c>
      <c r="L2303" s="6">
        <f>K2303/100000</f>
        <v>5.2173000000000002E-3</v>
      </c>
      <c r="M2303">
        <v>907</v>
      </c>
      <c r="N2303">
        <v>0.57999999999999996</v>
      </c>
      <c r="O2303">
        <v>47.362374981215801</v>
      </c>
      <c r="P2303" s="2">
        <f>E2303*0.55 + L2303*0.45</f>
        <v>5.298650500000001E-2</v>
      </c>
      <c r="Q2303" s="2">
        <f>F2303*0.55 + M2303*0.45</f>
        <v>447</v>
      </c>
      <c r="R2303" s="2">
        <f>P2303*0.55+Q2303*0.45</f>
        <v>201.17914257775001</v>
      </c>
      <c r="S2303" s="8">
        <f>E2303/SUM($E$2:$E$2772)</f>
        <v>4.9734313964228329E-5</v>
      </c>
      <c r="T2303" s="8">
        <f>Tabla13[[#This Row],[rsi_earning]]/SUM(Tabla13[rsi_earning])</f>
        <v>4.8378688390326633E-6</v>
      </c>
      <c r="U2303" s="10">
        <f>Tabla13[[#This Row],[P(D)]]+Tabla13[[#This Row],[P_RSI(D)]]</f>
        <v>5.4572182803260991E-5</v>
      </c>
    </row>
    <row r="2304" spans="1:21" x14ac:dyDescent="0.2">
      <c r="A2304" t="s">
        <v>4832</v>
      </c>
      <c r="B2304" t="s">
        <v>4833</v>
      </c>
      <c r="C2304" s="1">
        <v>67.300003051757798</v>
      </c>
      <c r="D2304" s="1">
        <v>10018.969999999999</v>
      </c>
      <c r="E2304" s="6">
        <f>D2304/100000</f>
        <v>0.10018969999999999</v>
      </c>
      <c r="F2304" s="4">
        <v>62</v>
      </c>
      <c r="G2304" s="1">
        <v>161.6</v>
      </c>
      <c r="H2304">
        <v>66.475725968705305</v>
      </c>
      <c r="I2304">
        <v>67.478116200480102</v>
      </c>
      <c r="J2304">
        <v>65.473335736930593</v>
      </c>
      <c r="K2304" s="1">
        <v>0</v>
      </c>
      <c r="L2304" s="6">
        <f>K2304/100000</f>
        <v>0</v>
      </c>
      <c r="M2304">
        <v>1</v>
      </c>
      <c r="N2304">
        <v>0</v>
      </c>
      <c r="O2304">
        <v>51.655736213987602</v>
      </c>
      <c r="P2304" s="2">
        <f>E2304*0.55 + L2304*0.45</f>
        <v>5.5104334999999997E-2</v>
      </c>
      <c r="Q2304" s="2">
        <f>F2304*0.55 + M2304*0.45</f>
        <v>34.550000000000004</v>
      </c>
      <c r="R2304" s="2">
        <f>P2304*0.55+Q2304*0.45</f>
        <v>15.577807384250002</v>
      </c>
      <c r="S2304" s="8">
        <f>E2304/SUM($E$2:$E$2772)</f>
        <v>5.4120173212909317E-5</v>
      </c>
      <c r="T2304" s="8">
        <f>Tabla13[[#This Row],[rsi_earning]]/SUM(Tabla13[rsi_earning])</f>
        <v>0</v>
      </c>
      <c r="U2304" s="10">
        <f>Tabla13[[#This Row],[P(D)]]+Tabla13[[#This Row],[P_RSI(D)]]</f>
        <v>5.4120173212909317E-5</v>
      </c>
    </row>
    <row r="2305" spans="1:21" x14ac:dyDescent="0.2">
      <c r="A2305" t="s">
        <v>2221</v>
      </c>
      <c r="B2305" t="s">
        <v>2222</v>
      </c>
      <c r="C2305" s="1">
        <v>35.299999237060497</v>
      </c>
      <c r="D2305" s="1">
        <v>4319.47</v>
      </c>
      <c r="E2305" s="6">
        <f>D2305/100000</f>
        <v>4.3194700000000003E-2</v>
      </c>
      <c r="F2305" s="4">
        <v>55.6666666666666</v>
      </c>
      <c r="G2305" s="1">
        <v>77.599999999999994</v>
      </c>
      <c r="H2305">
        <v>35.236214285996098</v>
      </c>
      <c r="I2305">
        <v>35.507834090771503</v>
      </c>
      <c r="J2305">
        <v>34.964594481220701</v>
      </c>
      <c r="K2305" s="1">
        <v>3283.15</v>
      </c>
      <c r="L2305" s="6">
        <f>K2305/100000</f>
        <v>3.28315E-2</v>
      </c>
      <c r="M2305">
        <v>858</v>
      </c>
      <c r="N2305">
        <v>3.83</v>
      </c>
      <c r="O2305">
        <v>52.620668485962099</v>
      </c>
      <c r="P2305" s="2">
        <f>E2305*0.55 + L2305*0.45</f>
        <v>3.8531260000000005E-2</v>
      </c>
      <c r="Q2305" s="2">
        <f>F2305*0.55 + M2305*0.45</f>
        <v>416.71666666666664</v>
      </c>
      <c r="R2305" s="2">
        <f>P2305*0.55+Q2305*0.45</f>
        <v>187.54369219299997</v>
      </c>
      <c r="S2305" s="8">
        <f>E2305/SUM($E$2:$E$2772)</f>
        <v>2.3332784167231308E-5</v>
      </c>
      <c r="T2305" s="8">
        <f>Tabla13[[#This Row],[rsi_earning]]/SUM(Tabla13[rsi_earning])</f>
        <v>3.0443810167845608E-5</v>
      </c>
      <c r="U2305" s="10">
        <f>Tabla13[[#This Row],[P(D)]]+Tabla13[[#This Row],[P_RSI(D)]]</f>
        <v>5.3776594335076916E-5</v>
      </c>
    </row>
    <row r="2306" spans="1:21" x14ac:dyDescent="0.2">
      <c r="A2306" t="s">
        <v>7849</v>
      </c>
      <c r="B2306" t="s">
        <v>7850</v>
      </c>
      <c r="C2306" s="1">
        <v>8.9700002670287997</v>
      </c>
      <c r="D2306" s="1">
        <v>20059.330000000002</v>
      </c>
      <c r="E2306" s="6">
        <f>D2306/100000</f>
        <v>0.20059330000000003</v>
      </c>
      <c r="F2306" s="4">
        <v>95.625</v>
      </c>
      <c r="G2306" s="1">
        <v>209.77</v>
      </c>
      <c r="H2306">
        <v>6.7022143710416602</v>
      </c>
      <c r="I2306">
        <v>7.9316140613304498</v>
      </c>
      <c r="J2306">
        <v>5.4728146807528697</v>
      </c>
      <c r="K2306" s="1">
        <v>-5904.72</v>
      </c>
      <c r="L2306" s="6">
        <f>K2306/100000</f>
        <v>-5.9047200000000001E-2</v>
      </c>
      <c r="M2306">
        <v>248</v>
      </c>
      <c r="N2306">
        <v>-23.81</v>
      </c>
      <c r="O2306">
        <v>76.546762704963598</v>
      </c>
      <c r="P2306" s="2">
        <f>E2306*0.55 + L2306*0.45</f>
        <v>8.3755075000000026E-2</v>
      </c>
      <c r="Q2306" s="2">
        <f>F2306*0.55 + M2306*0.45</f>
        <v>164.19375000000002</v>
      </c>
      <c r="R2306" s="2">
        <f>P2306*0.55+Q2306*0.45</f>
        <v>73.933252791250013</v>
      </c>
      <c r="S2306" s="8">
        <f>E2306/SUM($E$2:$E$2772)</f>
        <v>1.0835589028961146E-4</v>
      </c>
      <c r="T2306" s="8">
        <f>Tabla13[[#This Row],[rsi_earning]]/SUM(Tabla13[rsi_earning])</f>
        <v>-5.47529582182603E-5</v>
      </c>
      <c r="U2306" s="10">
        <f>Tabla13[[#This Row],[P(D)]]+Tabla13[[#This Row],[P_RSI(D)]]</f>
        <v>5.3602932071351158E-5</v>
      </c>
    </row>
    <row r="2307" spans="1:21" x14ac:dyDescent="0.2">
      <c r="A2307" t="s">
        <v>3412</v>
      </c>
      <c r="B2307" t="s">
        <v>3413</v>
      </c>
      <c r="C2307" s="1">
        <v>23.9500007629394</v>
      </c>
      <c r="D2307" s="1">
        <v>9859.0499999999993</v>
      </c>
      <c r="E2307" s="6">
        <f>D2307/100000</f>
        <v>9.8590499999999998E-2</v>
      </c>
      <c r="F2307" s="4">
        <v>71</v>
      </c>
      <c r="G2307" s="1">
        <v>138.86000000000001</v>
      </c>
      <c r="H2307">
        <v>23.4226885571527</v>
      </c>
      <c r="I2307">
        <v>23.986093626086401</v>
      </c>
      <c r="J2307">
        <v>22.859283488218999</v>
      </c>
      <c r="K2307" s="1">
        <v>0</v>
      </c>
      <c r="L2307" s="6">
        <f>K2307/100000</f>
        <v>0</v>
      </c>
      <c r="M2307">
        <v>1</v>
      </c>
      <c r="N2307">
        <v>0</v>
      </c>
      <c r="O2307">
        <v>58.948401257037801</v>
      </c>
      <c r="P2307" s="2">
        <f>E2307*0.55 + L2307*0.45</f>
        <v>5.4224775000000003E-2</v>
      </c>
      <c r="Q2307" s="2">
        <f>F2307*0.55 + M2307*0.45</f>
        <v>39.500000000000007</v>
      </c>
      <c r="R2307" s="2">
        <f>P2307*0.55+Q2307*0.45</f>
        <v>17.804823626250002</v>
      </c>
      <c r="S2307" s="8">
        <f>E2307/SUM($E$2:$E$2772)</f>
        <v>5.3256322128395796E-5</v>
      </c>
      <c r="T2307" s="8">
        <f>Tabla13[[#This Row],[rsi_earning]]/SUM(Tabla13[rsi_earning])</f>
        <v>0</v>
      </c>
      <c r="U2307" s="10">
        <f>Tabla13[[#This Row],[P(D)]]+Tabla13[[#This Row],[P_RSI(D)]]</f>
        <v>5.3256322128395796E-5</v>
      </c>
    </row>
    <row r="2308" spans="1:21" x14ac:dyDescent="0.2">
      <c r="A2308" t="s">
        <v>2315</v>
      </c>
      <c r="B2308" t="s">
        <v>2316</v>
      </c>
      <c r="C2308" s="1">
        <v>30.899999618530199</v>
      </c>
      <c r="D2308" s="1">
        <v>9804.86</v>
      </c>
      <c r="E2308" s="6">
        <f>D2308/100000</f>
        <v>9.80486E-2</v>
      </c>
      <c r="F2308" s="4">
        <v>55.75</v>
      </c>
      <c r="G2308" s="1">
        <v>175.87</v>
      </c>
      <c r="H2308">
        <v>30.631305185607001</v>
      </c>
      <c r="I2308">
        <v>31.206964708987702</v>
      </c>
      <c r="J2308">
        <v>30.0556456622264</v>
      </c>
      <c r="K2308" s="1">
        <v>0</v>
      </c>
      <c r="L2308" s="6">
        <f>K2308/100000</f>
        <v>0</v>
      </c>
      <c r="M2308">
        <v>1</v>
      </c>
      <c r="N2308">
        <v>0</v>
      </c>
      <c r="O2308">
        <v>48.315030773459803</v>
      </c>
      <c r="P2308" s="2">
        <f>E2308*0.55 + L2308*0.45</f>
        <v>5.3926730000000006E-2</v>
      </c>
      <c r="Q2308" s="2">
        <f>F2308*0.55 + M2308*0.45</f>
        <v>31.112500000000001</v>
      </c>
      <c r="R2308" s="2">
        <f>P2308*0.55+Q2308*0.45</f>
        <v>14.030284701500001</v>
      </c>
      <c r="S2308" s="8">
        <f>E2308/SUM($E$2:$E$2772)</f>
        <v>5.2963600203247049E-5</v>
      </c>
      <c r="T2308" s="8">
        <f>Tabla13[[#This Row],[rsi_earning]]/SUM(Tabla13[rsi_earning])</f>
        <v>0</v>
      </c>
      <c r="U2308" s="10">
        <f>Tabla13[[#This Row],[P(D)]]+Tabla13[[#This Row],[P_RSI(D)]]</f>
        <v>5.2963600203247049E-5</v>
      </c>
    </row>
    <row r="2309" spans="1:21" x14ac:dyDescent="0.2">
      <c r="A2309" t="s">
        <v>1052</v>
      </c>
      <c r="B2309" t="s">
        <v>1053</v>
      </c>
      <c r="C2309" s="1">
        <v>45.169998168945298</v>
      </c>
      <c r="D2309" s="1">
        <v>15699.48</v>
      </c>
      <c r="E2309" s="6">
        <f>D2309/100000</f>
        <v>0.15699479999999999</v>
      </c>
      <c r="F2309" s="4">
        <v>81.5</v>
      </c>
      <c r="G2309" s="1">
        <v>192.63</v>
      </c>
      <c r="H2309">
        <v>45.971955022558298</v>
      </c>
      <c r="I2309">
        <v>48.969852491249902</v>
      </c>
      <c r="J2309">
        <v>42.974057553866601</v>
      </c>
      <c r="K2309" s="1">
        <v>-3476.89</v>
      </c>
      <c r="L2309" s="6">
        <f>K2309/100000</f>
        <v>-3.4768899999999998E-2</v>
      </c>
      <c r="M2309">
        <v>290</v>
      </c>
      <c r="N2309">
        <v>-11.99</v>
      </c>
      <c r="O2309">
        <v>47.177094587378399</v>
      </c>
      <c r="P2309" s="2">
        <f>E2309*0.55 + L2309*0.45</f>
        <v>7.0701134999999998E-2</v>
      </c>
      <c r="Q2309" s="2">
        <f>F2309*0.55 + M2309*0.45</f>
        <v>175.32499999999999</v>
      </c>
      <c r="R2309" s="2">
        <f>P2309*0.55+Q2309*0.45</f>
        <v>78.935135624249995</v>
      </c>
      <c r="S2309" s="8">
        <f>E2309/SUM($E$2:$E$2772)</f>
        <v>8.4804982643186435E-5</v>
      </c>
      <c r="T2309" s="8">
        <f>Tabla13[[#This Row],[rsi_earning]]/SUM(Tabla13[rsi_earning])</f>
        <v>-3.2240311631963422E-5</v>
      </c>
      <c r="U2309" s="10">
        <f>Tabla13[[#This Row],[P(D)]]+Tabla13[[#This Row],[P_RSI(D)]]</f>
        <v>5.2564671011223013E-5</v>
      </c>
    </row>
    <row r="2310" spans="1:21" x14ac:dyDescent="0.2">
      <c r="A2310" t="s">
        <v>5320</v>
      </c>
      <c r="B2310" t="s">
        <v>5321</v>
      </c>
      <c r="C2310" s="1">
        <v>2.4900000095367401</v>
      </c>
      <c r="D2310" s="1">
        <v>9725.59</v>
      </c>
      <c r="E2310" s="6">
        <f>D2310/100000</f>
        <v>9.7255900000000006E-2</v>
      </c>
      <c r="F2310" s="4">
        <v>130.333333333333</v>
      </c>
      <c r="G2310" s="1">
        <v>74.62</v>
      </c>
      <c r="H2310">
        <v>2.2123072803553399</v>
      </c>
      <c r="I2310">
        <v>2.4979835367429999</v>
      </c>
      <c r="J2310">
        <v>1.92663102396768</v>
      </c>
      <c r="K2310" s="1">
        <v>0</v>
      </c>
      <c r="L2310" s="6">
        <f>K2310/100000</f>
        <v>0</v>
      </c>
      <c r="M2310">
        <v>1</v>
      </c>
      <c r="N2310">
        <v>0</v>
      </c>
      <c r="O2310">
        <v>63.157885930989501</v>
      </c>
      <c r="P2310" s="2">
        <f>E2310*0.55 + L2310*0.45</f>
        <v>5.3490745000000006E-2</v>
      </c>
      <c r="Q2310" s="2">
        <f>F2310*0.55 + M2310*0.45</f>
        <v>72.133333333333155</v>
      </c>
      <c r="R2310" s="2">
        <f>P2310*0.55+Q2310*0.45</f>
        <v>32.48941990974992</v>
      </c>
      <c r="S2310" s="8">
        <f>E2310/SUM($E$2:$E$2772)</f>
        <v>5.2535401882402964E-5</v>
      </c>
      <c r="T2310" s="8">
        <f>Tabla13[[#This Row],[rsi_earning]]/SUM(Tabla13[rsi_earning])</f>
        <v>0</v>
      </c>
      <c r="U2310" s="10">
        <f>Tabla13[[#This Row],[P(D)]]+Tabla13[[#This Row],[P_RSI(D)]]</f>
        <v>5.2535401882402964E-5</v>
      </c>
    </row>
    <row r="2311" spans="1:21" x14ac:dyDescent="0.2">
      <c r="A2311" t="s">
        <v>3586</v>
      </c>
      <c r="B2311" t="s">
        <v>3587</v>
      </c>
      <c r="C2311" s="1">
        <v>56.599998474121001</v>
      </c>
      <c r="D2311" s="1">
        <v>9551.74</v>
      </c>
      <c r="E2311" s="6">
        <f>D2311/100000</f>
        <v>9.5517400000000002E-2</v>
      </c>
      <c r="F2311" s="4">
        <v>111</v>
      </c>
      <c r="G2311" s="1">
        <v>86.05</v>
      </c>
      <c r="H2311">
        <v>61.247903320503902</v>
      </c>
      <c r="I2311">
        <v>65.870130559084004</v>
      </c>
      <c r="J2311">
        <v>56.6256760819238</v>
      </c>
      <c r="K2311" s="1">
        <v>0</v>
      </c>
      <c r="L2311" s="6">
        <f>K2311/100000</f>
        <v>0</v>
      </c>
      <c r="M2311">
        <v>1</v>
      </c>
      <c r="N2311">
        <v>0</v>
      </c>
      <c r="O2311">
        <v>56.280019133699902</v>
      </c>
      <c r="P2311" s="2">
        <f>E2311*0.55 + L2311*0.45</f>
        <v>5.2534570000000003E-2</v>
      </c>
      <c r="Q2311" s="2">
        <f>F2311*0.55 + M2311*0.45</f>
        <v>61.500000000000007</v>
      </c>
      <c r="R2311" s="2">
        <f>P2311*0.55+Q2311*0.45</f>
        <v>27.703894013500005</v>
      </c>
      <c r="S2311" s="8">
        <f>E2311/SUM($E$2:$E$2772)</f>
        <v>5.1596304139514794E-5</v>
      </c>
      <c r="T2311" s="8">
        <f>Tabla13[[#This Row],[rsi_earning]]/SUM(Tabla13[rsi_earning])</f>
        <v>0</v>
      </c>
      <c r="U2311" s="10">
        <f>Tabla13[[#This Row],[P(D)]]+Tabla13[[#This Row],[P_RSI(D)]]</f>
        <v>5.1596304139514794E-5</v>
      </c>
    </row>
    <row r="2312" spans="1:21" x14ac:dyDescent="0.2">
      <c r="A2312" t="s">
        <v>6826</v>
      </c>
      <c r="B2312" t="s">
        <v>6827</v>
      </c>
      <c r="C2312" s="1">
        <v>199.5</v>
      </c>
      <c r="D2312" s="1">
        <v>9515.89</v>
      </c>
      <c r="E2312" s="6">
        <f>D2312/100000</f>
        <v>9.5158899999999991E-2</v>
      </c>
      <c r="F2312" s="4">
        <v>87.857142857142804</v>
      </c>
      <c r="G2312" s="1">
        <v>108.31</v>
      </c>
      <c r="H2312">
        <v>189.402376863434</v>
      </c>
      <c r="I2312">
        <v>198.29433864878399</v>
      </c>
      <c r="J2312">
        <v>180.51041507808401</v>
      </c>
      <c r="K2312" s="1">
        <v>0</v>
      </c>
      <c r="L2312" s="6">
        <f>K2312/100000</f>
        <v>0</v>
      </c>
      <c r="M2312">
        <v>1</v>
      </c>
      <c r="N2312">
        <v>0</v>
      </c>
      <c r="O2312">
        <v>63.536978533183401</v>
      </c>
      <c r="P2312" s="2">
        <f>E2312*0.55 + L2312*0.45</f>
        <v>5.2337395000000002E-2</v>
      </c>
      <c r="Q2312" s="2">
        <f>F2312*0.55 + M2312*0.45</f>
        <v>48.771428571428551</v>
      </c>
      <c r="R2312" s="2">
        <f>P2312*0.55+Q2312*0.45</f>
        <v>21.975928424392848</v>
      </c>
      <c r="S2312" s="8">
        <f>E2312/SUM($E$2:$E$2772)</f>
        <v>5.1402650679160793E-5</v>
      </c>
      <c r="T2312" s="8">
        <f>Tabla13[[#This Row],[rsi_earning]]/SUM(Tabla13[rsi_earning])</f>
        <v>0</v>
      </c>
      <c r="U2312" s="10">
        <f>Tabla13[[#This Row],[P(D)]]+Tabla13[[#This Row],[P_RSI(D)]]</f>
        <v>5.1402650679160793E-5</v>
      </c>
    </row>
    <row r="2313" spans="1:21" x14ac:dyDescent="0.2">
      <c r="A2313" t="s">
        <v>4982</v>
      </c>
      <c r="B2313" t="s">
        <v>4983</v>
      </c>
      <c r="C2313" s="1">
        <v>82.040000915527301</v>
      </c>
      <c r="D2313" s="1">
        <v>9467.75</v>
      </c>
      <c r="E2313" s="6">
        <f>D2313/100000</f>
        <v>9.4677499999999998E-2</v>
      </c>
      <c r="F2313" s="4">
        <v>76.75</v>
      </c>
      <c r="G2313" s="1">
        <v>123.36</v>
      </c>
      <c r="H2313">
        <v>80.953050857243099</v>
      </c>
      <c r="I2313">
        <v>82.7299736045738</v>
      </c>
      <c r="J2313">
        <v>79.176128109912298</v>
      </c>
      <c r="K2313" s="1">
        <v>0</v>
      </c>
      <c r="L2313" s="6">
        <f>K2313/100000</f>
        <v>0</v>
      </c>
      <c r="M2313">
        <v>1</v>
      </c>
      <c r="N2313">
        <v>0</v>
      </c>
      <c r="O2313">
        <v>55.599710234916699</v>
      </c>
      <c r="P2313" s="2">
        <f>E2313*0.55 + L2313*0.45</f>
        <v>5.2072625000000004E-2</v>
      </c>
      <c r="Q2313" s="2">
        <f>F2313*0.55 + M2313*0.45</f>
        <v>42.662500000000009</v>
      </c>
      <c r="R2313" s="2">
        <f>P2313*0.55+Q2313*0.45</f>
        <v>19.226764943750005</v>
      </c>
      <c r="S2313" s="8">
        <f>E2313/SUM($E$2:$E$2772)</f>
        <v>5.1142609463499964E-5</v>
      </c>
      <c r="T2313" s="8">
        <f>Tabla13[[#This Row],[rsi_earning]]/SUM(Tabla13[rsi_earning])</f>
        <v>0</v>
      </c>
      <c r="U2313" s="10">
        <f>Tabla13[[#This Row],[P(D)]]+Tabla13[[#This Row],[P_RSI(D)]]</f>
        <v>5.1142609463499964E-5</v>
      </c>
    </row>
    <row r="2314" spans="1:21" x14ac:dyDescent="0.2">
      <c r="A2314" t="s">
        <v>5466</v>
      </c>
      <c r="B2314" t="s">
        <v>5467</v>
      </c>
      <c r="C2314" s="1">
        <v>29.629999160766602</v>
      </c>
      <c r="D2314" s="1">
        <v>9348.15</v>
      </c>
      <c r="E2314" s="6">
        <f>D2314/100000</f>
        <v>9.3481499999999995E-2</v>
      </c>
      <c r="F2314" s="4">
        <v>69.142857142857096</v>
      </c>
      <c r="G2314" s="1">
        <v>135.19999999999999</v>
      </c>
      <c r="H2314">
        <v>33.464574440314699</v>
      </c>
      <c r="I2314">
        <v>36.594596388092597</v>
      </c>
      <c r="J2314">
        <v>30.334552492536801</v>
      </c>
      <c r="K2314" s="1">
        <v>0</v>
      </c>
      <c r="L2314" s="6">
        <f>K2314/100000</f>
        <v>0</v>
      </c>
      <c r="M2314">
        <v>1</v>
      </c>
      <c r="N2314">
        <v>0</v>
      </c>
      <c r="O2314">
        <v>23.5988199760118</v>
      </c>
      <c r="P2314" s="2">
        <f>E2314*0.55 + L2314*0.45</f>
        <v>5.1414825000000004E-2</v>
      </c>
      <c r="Q2314" s="2">
        <f>F2314*0.55 + M2314*0.45</f>
        <v>38.478571428571406</v>
      </c>
      <c r="R2314" s="2">
        <f>P2314*0.55+Q2314*0.45</f>
        <v>17.343635296607136</v>
      </c>
      <c r="S2314" s="8">
        <f>E2314/SUM($E$2:$E$2772)</f>
        <v>5.0496557751970341E-5</v>
      </c>
      <c r="T2314" s="8">
        <f>Tabla13[[#This Row],[rsi_earning]]/SUM(Tabla13[rsi_earning])</f>
        <v>0</v>
      </c>
      <c r="U2314" s="10">
        <f>Tabla13[[#This Row],[P(D)]]+Tabla13[[#This Row],[P_RSI(D)]]</f>
        <v>5.0496557751970341E-5</v>
      </c>
    </row>
    <row r="2315" spans="1:21" x14ac:dyDescent="0.2">
      <c r="A2315" t="s">
        <v>6072</v>
      </c>
      <c r="B2315" t="s">
        <v>6073</v>
      </c>
      <c r="C2315" s="1">
        <v>18121.779296875</v>
      </c>
      <c r="D2315" s="1">
        <v>9264.26</v>
      </c>
      <c r="E2315" s="6">
        <f>D2315/100000</f>
        <v>9.2642600000000006E-2</v>
      </c>
      <c r="F2315" s="4">
        <v>45.727272727272698</v>
      </c>
      <c r="G2315" s="1">
        <v>202.6</v>
      </c>
      <c r="H2315">
        <v>17838.0671052506</v>
      </c>
      <c r="I2315">
        <v>18057.755175656701</v>
      </c>
      <c r="J2315">
        <v>17618.3790348445</v>
      </c>
      <c r="K2315" s="1">
        <v>0</v>
      </c>
      <c r="L2315" s="6">
        <f>K2315/100000</f>
        <v>0</v>
      </c>
      <c r="M2315">
        <v>1</v>
      </c>
      <c r="N2315">
        <v>0</v>
      </c>
      <c r="O2315">
        <v>56.586347203944797</v>
      </c>
      <c r="P2315" s="2">
        <f>E2315*0.55 + L2315*0.45</f>
        <v>5.0953430000000008E-2</v>
      </c>
      <c r="Q2315" s="2">
        <f>F2315*0.55 + M2315*0.45</f>
        <v>25.599999999999984</v>
      </c>
      <c r="R2315" s="2">
        <f>P2315*0.55+Q2315*0.45</f>
        <v>11.548024386499993</v>
      </c>
      <c r="S2315" s="8">
        <f>E2315/SUM($E$2:$E$2772)</f>
        <v>5.0043403252971849E-5</v>
      </c>
      <c r="T2315" s="8">
        <f>Tabla13[[#This Row],[rsi_earning]]/SUM(Tabla13[rsi_earning])</f>
        <v>0</v>
      </c>
      <c r="U2315" s="10">
        <f>Tabla13[[#This Row],[P(D)]]+Tabla13[[#This Row],[P_RSI(D)]]</f>
        <v>5.0043403252971849E-5</v>
      </c>
    </row>
    <row r="2316" spans="1:21" x14ac:dyDescent="0.2">
      <c r="A2316" t="s">
        <v>4472</v>
      </c>
      <c r="B2316" t="s">
        <v>4473</v>
      </c>
      <c r="C2316" s="1">
        <v>18.0100002288818</v>
      </c>
      <c r="D2316" s="1">
        <v>2423.8200000000002</v>
      </c>
      <c r="E2316" s="6">
        <f>D2316/100000</f>
        <v>2.4238200000000001E-2</v>
      </c>
      <c r="F2316" s="4">
        <v>55</v>
      </c>
      <c r="G2316" s="1">
        <v>44.07</v>
      </c>
      <c r="H2316">
        <v>17.9783876543008</v>
      </c>
      <c r="I2316">
        <v>18.101581840166499</v>
      </c>
      <c r="J2316">
        <v>17.8551934684351</v>
      </c>
      <c r="K2316" s="1">
        <v>3972.17</v>
      </c>
      <c r="L2316" s="6">
        <f>K2316/100000</f>
        <v>3.9721699999999999E-2</v>
      </c>
      <c r="M2316">
        <v>858</v>
      </c>
      <c r="N2316">
        <v>4.63</v>
      </c>
      <c r="O2316">
        <v>59.794674181860003</v>
      </c>
      <c r="P2316" s="2">
        <f>E2316*0.55 + L2316*0.45</f>
        <v>3.1205775000000005E-2</v>
      </c>
      <c r="Q2316" s="2">
        <f>F2316*0.55 + M2316*0.45</f>
        <v>416.35</v>
      </c>
      <c r="R2316" s="2">
        <f>P2316*0.55+Q2316*0.45</f>
        <v>187.37466317625001</v>
      </c>
      <c r="S2316" s="8">
        <f>E2316/SUM($E$2:$E$2772)</f>
        <v>1.3092918557188402E-5</v>
      </c>
      <c r="T2316" s="8">
        <f>Tabla13[[#This Row],[rsi_earning]]/SUM(Tabla13[rsi_earning])</f>
        <v>3.6832916386522481E-5</v>
      </c>
      <c r="U2316" s="10">
        <f>Tabla13[[#This Row],[P(D)]]+Tabla13[[#This Row],[P_RSI(D)]]</f>
        <v>4.9925834943710884E-5</v>
      </c>
    </row>
    <row r="2317" spans="1:21" x14ac:dyDescent="0.2">
      <c r="A2317" t="s">
        <v>2601</v>
      </c>
      <c r="B2317" t="s">
        <v>2602</v>
      </c>
      <c r="C2317" s="1">
        <v>33.020000457763601</v>
      </c>
      <c r="D2317" s="1">
        <v>9235.27</v>
      </c>
      <c r="E2317" s="6">
        <f>D2317/100000</f>
        <v>9.235270000000001E-2</v>
      </c>
      <c r="F2317" s="4">
        <v>35</v>
      </c>
      <c r="G2317" s="1">
        <v>263.86</v>
      </c>
      <c r="H2317">
        <v>32.688154076446303</v>
      </c>
      <c r="I2317">
        <v>33.339737174406601</v>
      </c>
      <c r="J2317">
        <v>32.036570978485997</v>
      </c>
      <c r="K2317" s="1">
        <v>0</v>
      </c>
      <c r="L2317" s="6">
        <f>K2317/100000</f>
        <v>0</v>
      </c>
      <c r="M2317">
        <v>1</v>
      </c>
      <c r="N2317">
        <v>0</v>
      </c>
      <c r="O2317">
        <v>48.733137336205701</v>
      </c>
      <c r="P2317" s="2">
        <f>E2317*0.55 + L2317*0.45</f>
        <v>5.0793985000000007E-2</v>
      </c>
      <c r="Q2317" s="2">
        <f>F2317*0.55 + M2317*0.45</f>
        <v>19.7</v>
      </c>
      <c r="R2317" s="2">
        <f>P2317*0.55+Q2317*0.45</f>
        <v>8.8929366917500001</v>
      </c>
      <c r="S2317" s="8">
        <f>E2317/SUM($E$2:$E$2772)</f>
        <v>4.9886805935938039E-5</v>
      </c>
      <c r="T2317" s="8">
        <f>Tabla13[[#This Row],[rsi_earning]]/SUM(Tabla13[rsi_earning])</f>
        <v>0</v>
      </c>
      <c r="U2317" s="10">
        <f>Tabla13[[#This Row],[P(D)]]+Tabla13[[#This Row],[P_RSI(D)]]</f>
        <v>4.9886805935938039E-5</v>
      </c>
    </row>
    <row r="2318" spans="1:21" x14ac:dyDescent="0.2">
      <c r="A2318" t="s">
        <v>5558</v>
      </c>
      <c r="B2318" t="s">
        <v>5559</v>
      </c>
      <c r="C2318" s="1">
        <v>236.509994506835</v>
      </c>
      <c r="D2318" s="1">
        <v>9228.06</v>
      </c>
      <c r="E2318" s="6">
        <f>D2318/100000</f>
        <v>9.228059999999999E-2</v>
      </c>
      <c r="F2318" s="4">
        <v>82</v>
      </c>
      <c r="G2318" s="1">
        <v>112.54</v>
      </c>
      <c r="H2318">
        <v>237.59452809748799</v>
      </c>
      <c r="I2318">
        <v>248.02845244332099</v>
      </c>
      <c r="J2318">
        <v>227.160603751655</v>
      </c>
      <c r="K2318" s="1">
        <v>0</v>
      </c>
      <c r="L2318" s="6">
        <f>K2318/100000</f>
        <v>0</v>
      </c>
      <c r="M2318">
        <v>1</v>
      </c>
      <c r="N2318">
        <v>0</v>
      </c>
      <c r="O2318">
        <v>58.428555360146298</v>
      </c>
      <c r="P2318" s="2">
        <f>E2318*0.55 + L2318*0.45</f>
        <v>5.075433E-2</v>
      </c>
      <c r="Q2318" s="2">
        <f>F2318*0.55 + M2318*0.45</f>
        <v>45.550000000000004</v>
      </c>
      <c r="R2318" s="2">
        <f>P2318*0.55+Q2318*0.45</f>
        <v>20.525414881500001</v>
      </c>
      <c r="S2318" s="8">
        <f>E2318/SUM($E$2:$E$2772)</f>
        <v>4.9847859173060698E-5</v>
      </c>
      <c r="T2318" s="8">
        <f>Tabla13[[#This Row],[rsi_earning]]/SUM(Tabla13[rsi_earning])</f>
        <v>0</v>
      </c>
      <c r="U2318" s="10">
        <f>Tabla13[[#This Row],[P(D)]]+Tabla13[[#This Row],[P_RSI(D)]]</f>
        <v>4.9847859173060698E-5</v>
      </c>
    </row>
    <row r="2319" spans="1:21" x14ac:dyDescent="0.2">
      <c r="A2319" t="s">
        <v>3798</v>
      </c>
      <c r="B2319" t="s">
        <v>3799</v>
      </c>
      <c r="C2319" s="1">
        <v>107.64800262451099</v>
      </c>
      <c r="D2319" s="1">
        <v>9212.3799999999992</v>
      </c>
      <c r="E2319" s="6">
        <f>D2319/100000</f>
        <v>9.2123799999999992E-2</v>
      </c>
      <c r="F2319" s="4">
        <v>67.099999999999994</v>
      </c>
      <c r="G2319" s="1">
        <v>137.29</v>
      </c>
      <c r="H2319">
        <v>105.772945193404</v>
      </c>
      <c r="I2319">
        <v>107.995179393531</v>
      </c>
      <c r="J2319">
        <v>103.550710993278</v>
      </c>
      <c r="K2319" s="1">
        <v>0</v>
      </c>
      <c r="L2319" s="6">
        <f>K2319/100000</f>
        <v>0</v>
      </c>
      <c r="M2319">
        <v>1</v>
      </c>
      <c r="N2319">
        <v>0</v>
      </c>
      <c r="O2319">
        <v>55.4538240354279</v>
      </c>
      <c r="P2319" s="2">
        <f>E2319*0.55 + L2319*0.45</f>
        <v>5.0668089999999999E-2</v>
      </c>
      <c r="Q2319" s="2">
        <f>F2319*0.55 + M2319*0.45</f>
        <v>37.355000000000004</v>
      </c>
      <c r="R2319" s="2">
        <f>P2319*0.55+Q2319*0.45</f>
        <v>16.837617449500001</v>
      </c>
      <c r="S2319" s="8">
        <f>E2319/SUM($E$2:$E$2772)</f>
        <v>4.9763159416900292E-5</v>
      </c>
      <c r="T2319" s="8">
        <f>Tabla13[[#This Row],[rsi_earning]]/SUM(Tabla13[rsi_earning])</f>
        <v>0</v>
      </c>
      <c r="U2319" s="10">
        <f>Tabla13[[#This Row],[P(D)]]+Tabla13[[#This Row],[P_RSI(D)]]</f>
        <v>4.9763159416900292E-5</v>
      </c>
    </row>
    <row r="2320" spans="1:21" x14ac:dyDescent="0.2">
      <c r="A2320" t="s">
        <v>9314</v>
      </c>
      <c r="B2320" t="s">
        <v>9315</v>
      </c>
      <c r="C2320" s="1">
        <v>37.409999847412102</v>
      </c>
      <c r="D2320" s="1">
        <v>86413.73</v>
      </c>
      <c r="E2320" s="6">
        <f>D2320/100000</f>
        <v>0.8641373</v>
      </c>
      <c r="F2320" s="4">
        <v>89.5</v>
      </c>
      <c r="G2320" s="1">
        <v>965.52</v>
      </c>
      <c r="H2320">
        <v>40.194242035705997</v>
      </c>
      <c r="I2320">
        <v>46.219772981905997</v>
      </c>
      <c r="J2320">
        <v>34.168711089506097</v>
      </c>
      <c r="K2320" s="1">
        <v>-44999.68</v>
      </c>
      <c r="L2320" s="6">
        <f>K2320/100000</f>
        <v>-0.44999680000000003</v>
      </c>
      <c r="M2320">
        <v>262</v>
      </c>
      <c r="N2320">
        <v>-171.75</v>
      </c>
      <c r="O2320">
        <v>34.360558352411701</v>
      </c>
      <c r="P2320" s="2">
        <f>E2320*0.55 + L2320*0.45</f>
        <v>0.27277695499999999</v>
      </c>
      <c r="Q2320" s="2">
        <f>F2320*0.55 + M2320*0.45</f>
        <v>167.125</v>
      </c>
      <c r="R2320" s="2">
        <f>P2320*0.55+Q2320*0.45</f>
        <v>75.356277325249991</v>
      </c>
      <c r="S2320" s="8">
        <f>E2320/SUM($E$2:$E$2772)</f>
        <v>4.6678710841269899E-4</v>
      </c>
      <c r="T2320" s="8">
        <f>Tabla13[[#This Row],[rsi_earning]]/SUM(Tabla13[rsi_earning])</f>
        <v>-4.1727052237448749E-4</v>
      </c>
      <c r="U2320" s="10">
        <f>Tabla13[[#This Row],[P(D)]]+Tabla13[[#This Row],[P_RSI(D)]]</f>
        <v>4.9516586038211494E-5</v>
      </c>
    </row>
    <row r="2321" spans="1:21" x14ac:dyDescent="0.2">
      <c r="A2321" t="s">
        <v>9142</v>
      </c>
      <c r="B2321" t="s">
        <v>9143</v>
      </c>
      <c r="C2321" s="1">
        <v>60.849998474121001</v>
      </c>
      <c r="D2321" s="1">
        <v>9155.17</v>
      </c>
      <c r="E2321" s="6">
        <f>D2321/100000</f>
        <v>9.15517E-2</v>
      </c>
      <c r="F2321" s="4">
        <v>92</v>
      </c>
      <c r="G2321" s="1">
        <v>99.51</v>
      </c>
      <c r="H2321">
        <v>61.402429474047402</v>
      </c>
      <c r="I2321">
        <v>63.058412198250601</v>
      </c>
      <c r="J2321">
        <v>59.746446749844097</v>
      </c>
      <c r="K2321" s="1">
        <v>0</v>
      </c>
      <c r="L2321" s="6">
        <f>K2321/100000</f>
        <v>0</v>
      </c>
      <c r="M2321">
        <v>1</v>
      </c>
      <c r="N2321">
        <v>0</v>
      </c>
      <c r="O2321">
        <v>28.838163436836599</v>
      </c>
      <c r="P2321" s="2">
        <f>E2321*0.55 + L2321*0.45</f>
        <v>5.0353435000000002E-2</v>
      </c>
      <c r="Q2321" s="2">
        <f>F2321*0.55 + M2321*0.45</f>
        <v>51.050000000000004</v>
      </c>
      <c r="R2321" s="2">
        <f>P2321*0.55+Q2321*0.45</f>
        <v>23.000194389250005</v>
      </c>
      <c r="S2321" s="8">
        <f>E2321/SUM($E$2:$E$2772)</f>
        <v>4.9454124145858413E-5</v>
      </c>
      <c r="T2321" s="8">
        <f>Tabla13[[#This Row],[rsi_earning]]/SUM(Tabla13[rsi_earning])</f>
        <v>0</v>
      </c>
      <c r="U2321" s="10">
        <f>Tabla13[[#This Row],[P(D)]]+Tabla13[[#This Row],[P_RSI(D)]]</f>
        <v>4.9454124145858413E-5</v>
      </c>
    </row>
    <row r="2322" spans="1:21" x14ac:dyDescent="0.2">
      <c r="A2322" t="s">
        <v>2323</v>
      </c>
      <c r="B2322" t="s">
        <v>2324</v>
      </c>
      <c r="C2322" s="1">
        <v>25.350000381469702</v>
      </c>
      <c r="D2322" s="1">
        <v>9091.14</v>
      </c>
      <c r="E2322" s="6">
        <f>D2322/100000</f>
        <v>9.0911399999999989E-2</v>
      </c>
      <c r="F2322" s="4">
        <v>72.5</v>
      </c>
      <c r="G2322" s="1">
        <v>125.4</v>
      </c>
      <c r="H2322">
        <v>24.901606664151998</v>
      </c>
      <c r="I2322">
        <v>25.286109884539901</v>
      </c>
      <c r="J2322">
        <v>24.5171034437641</v>
      </c>
      <c r="K2322" s="1">
        <v>0</v>
      </c>
      <c r="L2322" s="6">
        <f>K2322/100000</f>
        <v>0</v>
      </c>
      <c r="M2322">
        <v>1</v>
      </c>
      <c r="N2322">
        <v>0</v>
      </c>
      <c r="O2322">
        <v>62.4264965306362</v>
      </c>
      <c r="P2322" s="2">
        <f>E2322*0.55 + L2322*0.45</f>
        <v>5.000127E-2</v>
      </c>
      <c r="Q2322" s="2">
        <f>F2322*0.55 + M2322*0.45</f>
        <v>40.325000000000003</v>
      </c>
      <c r="R2322" s="2">
        <f>P2322*0.55+Q2322*0.45</f>
        <v>18.173750698500001</v>
      </c>
      <c r="S2322" s="8">
        <f>E2322/SUM($E$2:$E$2772)</f>
        <v>4.9108248802302868E-5</v>
      </c>
      <c r="T2322" s="8">
        <f>Tabla13[[#This Row],[rsi_earning]]/SUM(Tabla13[rsi_earning])</f>
        <v>0</v>
      </c>
      <c r="U2322" s="10">
        <f>Tabla13[[#This Row],[P(D)]]+Tabla13[[#This Row],[P_RSI(D)]]</f>
        <v>4.9108248802302868E-5</v>
      </c>
    </row>
    <row r="2323" spans="1:21" x14ac:dyDescent="0.2">
      <c r="A2323" t="s">
        <v>8777</v>
      </c>
      <c r="B2323" t="s">
        <v>8778</v>
      </c>
      <c r="C2323" s="1">
        <v>6.42000007629394</v>
      </c>
      <c r="D2323" s="1">
        <v>14278.14</v>
      </c>
      <c r="E2323" s="6">
        <f>D2323/100000</f>
        <v>0.1427814</v>
      </c>
      <c r="F2323" s="4">
        <v>91.3333333333333</v>
      </c>
      <c r="G2323" s="1">
        <v>156.33000000000001</v>
      </c>
      <c r="H2323">
        <v>6.7262100780248399</v>
      </c>
      <c r="I2323">
        <v>7.0459980770791004</v>
      </c>
      <c r="J2323">
        <v>6.4064220789705804</v>
      </c>
      <c r="K2323" s="1">
        <v>-3055.08</v>
      </c>
      <c r="L2323" s="6">
        <f>K2323/100000</f>
        <v>-3.0550799999999999E-2</v>
      </c>
      <c r="M2323">
        <v>600</v>
      </c>
      <c r="N2323">
        <v>-5.09</v>
      </c>
      <c r="O2323">
        <v>45.689656944253102</v>
      </c>
      <c r="P2323" s="2">
        <f>E2323*0.55 + L2323*0.45</f>
        <v>6.4781910000000012E-2</v>
      </c>
      <c r="Q2323" s="2">
        <f>F2323*0.55 + M2323*0.45</f>
        <v>320.23333333333335</v>
      </c>
      <c r="R2323" s="2">
        <f>P2323*0.55+Q2323*0.45</f>
        <v>144.14063005050002</v>
      </c>
      <c r="S2323" s="8">
        <f>E2323/SUM($E$2:$E$2772)</f>
        <v>7.7127230639294171E-5</v>
      </c>
      <c r="T2323" s="8">
        <f>Tabla13[[#This Row],[rsi_earning]]/SUM(Tabla13[rsi_earning])</f>
        <v>-2.8328975394843901E-5</v>
      </c>
      <c r="U2323" s="10">
        <f>Tabla13[[#This Row],[P(D)]]+Tabla13[[#This Row],[P_RSI(D)]]</f>
        <v>4.8798255244450266E-5</v>
      </c>
    </row>
    <row r="2324" spans="1:21" x14ac:dyDescent="0.2">
      <c r="A2324" t="s">
        <v>796</v>
      </c>
      <c r="B2324" t="s">
        <v>797</v>
      </c>
      <c r="C2324" s="1">
        <v>20.9799995422363</v>
      </c>
      <c r="D2324" s="1">
        <v>9005.1200000000008</v>
      </c>
      <c r="E2324" s="6">
        <f>D2324/100000</f>
        <v>9.0051200000000012E-2</v>
      </c>
      <c r="F2324" s="4">
        <v>106.25</v>
      </c>
      <c r="G2324" s="1">
        <v>84.75</v>
      </c>
      <c r="H2324">
        <v>20.686945960493102</v>
      </c>
      <c r="I2324">
        <v>21.681865731408902</v>
      </c>
      <c r="J2324">
        <v>19.692026189577401</v>
      </c>
      <c r="K2324" s="1">
        <v>0</v>
      </c>
      <c r="L2324" s="6">
        <f>K2324/100000</f>
        <v>0</v>
      </c>
      <c r="M2324">
        <v>1</v>
      </c>
      <c r="N2324">
        <v>0</v>
      </c>
      <c r="O2324">
        <v>61.842096677449803</v>
      </c>
      <c r="P2324" s="2">
        <f>E2324*0.55 + L2324*0.45</f>
        <v>4.9528160000000009E-2</v>
      </c>
      <c r="Q2324" s="2">
        <f>F2324*0.55 + M2324*0.45</f>
        <v>58.88750000000001</v>
      </c>
      <c r="R2324" s="2">
        <f>P2324*0.55+Q2324*0.45</f>
        <v>26.526615488000004</v>
      </c>
      <c r="S2324" s="8">
        <f>E2324/SUM($E$2:$E$2772)</f>
        <v>4.8643588532856579E-5</v>
      </c>
      <c r="T2324" s="8">
        <f>Tabla13[[#This Row],[rsi_earning]]/SUM(Tabla13[rsi_earning])</f>
        <v>0</v>
      </c>
      <c r="U2324" s="10">
        <f>Tabla13[[#This Row],[P(D)]]+Tabla13[[#This Row],[P_RSI(D)]]</f>
        <v>4.8643588532856579E-5</v>
      </c>
    </row>
    <row r="2325" spans="1:21" x14ac:dyDescent="0.2">
      <c r="A2325" t="s">
        <v>2995</v>
      </c>
      <c r="B2325" t="s">
        <v>2996</v>
      </c>
      <c r="C2325" s="1">
        <v>41.180000305175703</v>
      </c>
      <c r="D2325" s="1">
        <v>8971.9599999999991</v>
      </c>
      <c r="E2325" s="6">
        <f>D2325/100000</f>
        <v>8.9719599999999997E-2</v>
      </c>
      <c r="F2325" s="4">
        <v>55.5</v>
      </c>
      <c r="G2325" s="1">
        <v>161.66</v>
      </c>
      <c r="H2325">
        <v>40.148189846496599</v>
      </c>
      <c r="I2325">
        <v>42.995018117211899</v>
      </c>
      <c r="J2325">
        <v>37.3013615757813</v>
      </c>
      <c r="K2325" s="1">
        <v>0</v>
      </c>
      <c r="L2325" s="6">
        <f>K2325/100000</f>
        <v>0</v>
      </c>
      <c r="M2325">
        <v>1</v>
      </c>
      <c r="N2325">
        <v>0</v>
      </c>
      <c r="O2325">
        <v>71.496662414378406</v>
      </c>
      <c r="P2325" s="2">
        <f>E2325*0.55 + L2325*0.45</f>
        <v>4.9345779999999999E-2</v>
      </c>
      <c r="Q2325" s="2">
        <f>F2325*0.55 + M2325*0.45</f>
        <v>30.975000000000001</v>
      </c>
      <c r="R2325" s="2">
        <f>P2325*0.55+Q2325*0.45</f>
        <v>13.965890179000001</v>
      </c>
      <c r="S2325" s="8">
        <f>E2325/SUM($E$2:$E$2772)</f>
        <v>4.8464465834241836E-5</v>
      </c>
      <c r="T2325" s="8">
        <f>Tabla13[[#This Row],[rsi_earning]]/SUM(Tabla13[rsi_earning])</f>
        <v>0</v>
      </c>
      <c r="U2325" s="10">
        <f>Tabla13[[#This Row],[P(D)]]+Tabla13[[#This Row],[P_RSI(D)]]</f>
        <v>4.8464465834241836E-5</v>
      </c>
    </row>
    <row r="2326" spans="1:21" x14ac:dyDescent="0.2">
      <c r="A2326" t="s">
        <v>1897</v>
      </c>
      <c r="B2326" t="s">
        <v>1898</v>
      </c>
      <c r="C2326" s="1">
        <v>41.110000610351499</v>
      </c>
      <c r="D2326" s="1">
        <v>8962.7999999999993</v>
      </c>
      <c r="E2326" s="6">
        <f>D2326/100000</f>
        <v>8.9627999999999999E-2</v>
      </c>
      <c r="F2326" s="4">
        <v>91.625</v>
      </c>
      <c r="G2326" s="1">
        <v>97.82</v>
      </c>
      <c r="H2326">
        <v>42.386131112536603</v>
      </c>
      <c r="I2326">
        <v>43.984254777572502</v>
      </c>
      <c r="J2326">
        <v>40.788007447500803</v>
      </c>
      <c r="K2326" s="1">
        <v>0</v>
      </c>
      <c r="L2326" s="6">
        <f>K2326/100000</f>
        <v>0</v>
      </c>
      <c r="M2326">
        <v>1</v>
      </c>
      <c r="N2326">
        <v>0</v>
      </c>
      <c r="O2326">
        <v>32.707430224986702</v>
      </c>
      <c r="P2326" s="2">
        <f>E2326*0.55 + L2326*0.45</f>
        <v>4.9295400000000003E-2</v>
      </c>
      <c r="Q2326" s="2">
        <f>F2326*0.55 + M2326*0.45</f>
        <v>50.843750000000007</v>
      </c>
      <c r="R2326" s="2">
        <f>P2326*0.55+Q2326*0.45</f>
        <v>22.906799970000002</v>
      </c>
      <c r="S2326" s="8">
        <f>E2326/SUM($E$2:$E$2772)</f>
        <v>4.841498561954609E-5</v>
      </c>
      <c r="T2326" s="8">
        <f>Tabla13[[#This Row],[rsi_earning]]/SUM(Tabla13[rsi_earning])</f>
        <v>0</v>
      </c>
      <c r="U2326" s="10">
        <f>Tabla13[[#This Row],[P(D)]]+Tabla13[[#This Row],[P_RSI(D)]]</f>
        <v>4.841498561954609E-5</v>
      </c>
    </row>
    <row r="2327" spans="1:21" x14ac:dyDescent="0.2">
      <c r="A2327" t="s">
        <v>5904</v>
      </c>
      <c r="B2327" t="s">
        <v>5905</v>
      </c>
      <c r="C2327" s="1">
        <v>1.75</v>
      </c>
      <c r="D2327" s="1">
        <v>61060.47</v>
      </c>
      <c r="E2327" s="6">
        <f>D2327/100000</f>
        <v>0.6106047</v>
      </c>
      <c r="F2327" s="4">
        <v>101.1</v>
      </c>
      <c r="G2327" s="1">
        <v>603.96</v>
      </c>
      <c r="H2327">
        <v>1.69522744375513</v>
      </c>
      <c r="I2327">
        <v>1.9637097073413099</v>
      </c>
      <c r="J2327">
        <v>1.4267451801689499</v>
      </c>
      <c r="K2327" s="1">
        <v>-30349.360000000001</v>
      </c>
      <c r="L2327" s="6">
        <f>K2327/100000</f>
        <v>-0.30349360000000003</v>
      </c>
      <c r="M2327">
        <v>204.5</v>
      </c>
      <c r="N2327">
        <v>-148.41</v>
      </c>
      <c r="O2327">
        <v>76.190479794687505</v>
      </c>
      <c r="P2327" s="2">
        <f>E2327*0.55 + L2327*0.45</f>
        <v>0.199260465</v>
      </c>
      <c r="Q2327" s="2">
        <f>F2327*0.55 + M2327*0.45</f>
        <v>147.63</v>
      </c>
      <c r="R2327" s="2">
        <f>P2327*0.55+Q2327*0.45</f>
        <v>66.543093255749994</v>
      </c>
      <c r="S2327" s="8">
        <f>E2327/SUM($E$2:$E$2772)</f>
        <v>3.298346250025355E-4</v>
      </c>
      <c r="T2327" s="8">
        <f>Tabla13[[#This Row],[rsi_earning]]/SUM(Tabla13[rsi_earning])</f>
        <v>-2.8142185235386952E-4</v>
      </c>
      <c r="U2327" s="10">
        <f>Tabla13[[#This Row],[P(D)]]+Tabla13[[#This Row],[P_RSI(D)]]</f>
        <v>4.8412772648665978E-5</v>
      </c>
    </row>
    <row r="2328" spans="1:21" x14ac:dyDescent="0.2">
      <c r="A2328" t="s">
        <v>7414</v>
      </c>
      <c r="B2328" t="s">
        <v>7415</v>
      </c>
      <c r="C2328" s="1">
        <v>29.4699993133544</v>
      </c>
      <c r="D2328" s="1">
        <v>8750.01</v>
      </c>
      <c r="E2328" s="6">
        <f>D2328/100000</f>
        <v>8.7500099999999997E-2</v>
      </c>
      <c r="F2328" s="4">
        <v>85.625</v>
      </c>
      <c r="G2328" s="1">
        <v>102.19</v>
      </c>
      <c r="H2328">
        <v>28.885544463613002</v>
      </c>
      <c r="I2328">
        <v>30.173970658679401</v>
      </c>
      <c r="J2328">
        <v>27.597118268546598</v>
      </c>
      <c r="K2328" s="1">
        <v>0</v>
      </c>
      <c r="L2328" s="6">
        <f>K2328/100000</f>
        <v>0</v>
      </c>
      <c r="M2328">
        <v>1</v>
      </c>
      <c r="N2328">
        <v>0</v>
      </c>
      <c r="O2328">
        <v>37.534370518661902</v>
      </c>
      <c r="P2328" s="2">
        <f>E2328*0.55 + L2328*0.45</f>
        <v>4.8125055E-2</v>
      </c>
      <c r="Q2328" s="2">
        <f>F2328*0.55 + M2328*0.45</f>
        <v>47.54375000000001</v>
      </c>
      <c r="R2328" s="2">
        <f>P2328*0.55+Q2328*0.45</f>
        <v>21.421156280250003</v>
      </c>
      <c r="S2328" s="8">
        <f>E2328/SUM($E$2:$E$2772)</f>
        <v>4.726554294649936E-5</v>
      </c>
      <c r="T2328" s="8">
        <f>Tabla13[[#This Row],[rsi_earning]]/SUM(Tabla13[rsi_earning])</f>
        <v>0</v>
      </c>
      <c r="U2328" s="10">
        <f>Tabla13[[#This Row],[P(D)]]+Tabla13[[#This Row],[P_RSI(D)]]</f>
        <v>4.726554294649936E-5</v>
      </c>
    </row>
    <row r="2329" spans="1:21" x14ac:dyDescent="0.2">
      <c r="A2329" t="s">
        <v>5066</v>
      </c>
      <c r="B2329" t="s">
        <v>5067</v>
      </c>
      <c r="C2329" s="1">
        <v>110.31999969482401</v>
      </c>
      <c r="D2329" s="1">
        <v>8741.99</v>
      </c>
      <c r="E2329" s="6">
        <f>D2329/100000</f>
        <v>8.7419899999999995E-2</v>
      </c>
      <c r="F2329" s="4">
        <v>75.571428571428498</v>
      </c>
      <c r="G2329" s="1">
        <v>115.68</v>
      </c>
      <c r="H2329">
        <v>108.29851281735699</v>
      </c>
      <c r="I2329">
        <v>113.060987863509</v>
      </c>
      <c r="J2329">
        <v>103.53603777120399</v>
      </c>
      <c r="K2329" s="1">
        <v>0</v>
      </c>
      <c r="L2329" s="6">
        <f>K2329/100000</f>
        <v>0</v>
      </c>
      <c r="M2329">
        <v>1</v>
      </c>
      <c r="N2329">
        <v>0</v>
      </c>
      <c r="O2329">
        <v>57.767961187867101</v>
      </c>
      <c r="P2329" s="2">
        <f>E2329*0.55 + L2329*0.45</f>
        <v>4.8080945E-2</v>
      </c>
      <c r="Q2329" s="2">
        <f>F2329*0.55 + M2329*0.45</f>
        <v>42.014285714285677</v>
      </c>
      <c r="R2329" s="2">
        <f>P2329*0.55+Q2329*0.45</f>
        <v>18.932873091178557</v>
      </c>
      <c r="S2329" s="8">
        <f>E2329/SUM($E$2:$E$2772)</f>
        <v>4.7222220749789761E-5</v>
      </c>
      <c r="T2329" s="8">
        <f>Tabla13[[#This Row],[rsi_earning]]/SUM(Tabla13[rsi_earning])</f>
        <v>0</v>
      </c>
      <c r="U2329" s="10">
        <f>Tabla13[[#This Row],[P(D)]]+Tabla13[[#This Row],[P_RSI(D)]]</f>
        <v>4.7222220749789761E-5</v>
      </c>
    </row>
    <row r="2330" spans="1:21" x14ac:dyDescent="0.2">
      <c r="A2330" t="s">
        <v>5896</v>
      </c>
      <c r="B2330" t="s">
        <v>5897</v>
      </c>
      <c r="C2330" s="1">
        <v>14.75</v>
      </c>
      <c r="D2330" s="1">
        <v>8691.52</v>
      </c>
      <c r="E2330" s="6">
        <f>D2330/100000</f>
        <v>8.6915199999999998E-2</v>
      </c>
      <c r="F2330" s="4">
        <v>72.75</v>
      </c>
      <c r="G2330" s="1">
        <v>119.47</v>
      </c>
      <c r="H2330">
        <v>14.336695940481199</v>
      </c>
      <c r="I2330">
        <v>14.7601297129158</v>
      </c>
      <c r="J2330">
        <v>13.9132621680466</v>
      </c>
      <c r="K2330" s="1">
        <v>0</v>
      </c>
      <c r="L2330" s="6">
        <f>K2330/100000</f>
        <v>0</v>
      </c>
      <c r="M2330">
        <v>1</v>
      </c>
      <c r="N2330">
        <v>0</v>
      </c>
      <c r="O2330">
        <v>68.5039547462587</v>
      </c>
      <c r="P2330" s="2">
        <f>E2330*0.55 + L2330*0.45</f>
        <v>4.7803360000000003E-2</v>
      </c>
      <c r="Q2330" s="2">
        <f>F2330*0.55 + M2330*0.45</f>
        <v>40.462500000000006</v>
      </c>
      <c r="R2330" s="2">
        <f>P2330*0.55+Q2330*0.45</f>
        <v>18.234416848000002</v>
      </c>
      <c r="S2330" s="8">
        <f>E2330/SUM($E$2:$E$2772)</f>
        <v>4.694959340964846E-5</v>
      </c>
      <c r="T2330" s="8">
        <f>Tabla13[[#This Row],[rsi_earning]]/SUM(Tabla13[rsi_earning])</f>
        <v>0</v>
      </c>
      <c r="U2330" s="10">
        <f>Tabla13[[#This Row],[P(D)]]+Tabla13[[#This Row],[P_RSI(D)]]</f>
        <v>4.694959340964846E-5</v>
      </c>
    </row>
    <row r="2331" spans="1:21" x14ac:dyDescent="0.2">
      <c r="A2331" t="s">
        <v>7640</v>
      </c>
      <c r="B2331" t="s">
        <v>7641</v>
      </c>
      <c r="C2331" s="1">
        <v>37.540000915527301</v>
      </c>
      <c r="D2331" s="1">
        <v>8687.48</v>
      </c>
      <c r="E2331" s="6">
        <f>D2331/100000</f>
        <v>8.6874800000000002E-2</v>
      </c>
      <c r="F2331" s="4">
        <v>83.3333333333333</v>
      </c>
      <c r="G2331" s="1">
        <v>104.25</v>
      </c>
      <c r="H2331">
        <v>37.630878138123997</v>
      </c>
      <c r="I2331">
        <v>39.307856970228997</v>
      </c>
      <c r="J2331">
        <v>35.953899306019103</v>
      </c>
      <c r="K2331" s="1">
        <v>0</v>
      </c>
      <c r="L2331" s="6">
        <f>K2331/100000</f>
        <v>0</v>
      </c>
      <c r="M2331">
        <v>1</v>
      </c>
      <c r="N2331">
        <v>0</v>
      </c>
      <c r="O2331">
        <v>53.439139912268899</v>
      </c>
      <c r="P2331" s="2">
        <f>E2331*0.55 + L2331*0.45</f>
        <v>4.7781140000000007E-2</v>
      </c>
      <c r="Q2331" s="2">
        <f>F2331*0.55 + M2331*0.45</f>
        <v>46.283333333333324</v>
      </c>
      <c r="R2331" s="2">
        <f>P2331*0.55+Q2331*0.45</f>
        <v>20.853779626999998</v>
      </c>
      <c r="S2331" s="8">
        <f>E2331/SUM($E$2:$E$2772)</f>
        <v>4.6927770258188767E-5</v>
      </c>
      <c r="T2331" s="8">
        <f>Tabla13[[#This Row],[rsi_earning]]/SUM(Tabla13[rsi_earning])</f>
        <v>0</v>
      </c>
      <c r="U2331" s="10">
        <f>Tabla13[[#This Row],[P(D)]]+Tabla13[[#This Row],[P_RSI(D)]]</f>
        <v>4.6927770258188767E-5</v>
      </c>
    </row>
    <row r="2332" spans="1:21" x14ac:dyDescent="0.2">
      <c r="A2332" t="s">
        <v>1929</v>
      </c>
      <c r="B2332" t="s">
        <v>1930</v>
      </c>
      <c r="C2332" s="1">
        <v>23.670000076293899</v>
      </c>
      <c r="D2332" s="1">
        <v>14313.49</v>
      </c>
      <c r="E2332" s="6">
        <f>D2332/100000</f>
        <v>0.14313490000000001</v>
      </c>
      <c r="F2332" s="4">
        <v>63.142857142857103</v>
      </c>
      <c r="G2332" s="1">
        <v>226.68</v>
      </c>
      <c r="H2332">
        <v>23.261018460508001</v>
      </c>
      <c r="I2332">
        <v>24.109235672560398</v>
      </c>
      <c r="J2332">
        <v>22.412801248455501</v>
      </c>
      <c r="K2332" s="1">
        <v>-3280.3</v>
      </c>
      <c r="L2332" s="6">
        <f>K2332/100000</f>
        <v>-3.2802999999999999E-2</v>
      </c>
      <c r="M2332">
        <v>922</v>
      </c>
      <c r="N2332">
        <v>-3.56</v>
      </c>
      <c r="O2332">
        <v>54.984893911638402</v>
      </c>
      <c r="P2332" s="2">
        <f>E2332*0.55 + L2332*0.45</f>
        <v>6.3962845000000018E-2</v>
      </c>
      <c r="Q2332" s="2">
        <f>F2332*0.55 + M2332*0.45</f>
        <v>449.62857142857143</v>
      </c>
      <c r="R2332" s="2">
        <f>P2332*0.55+Q2332*0.45</f>
        <v>202.36803670760713</v>
      </c>
      <c r="S2332" s="8">
        <f>E2332/SUM($E$2:$E$2772)</f>
        <v>7.7318183214566518E-5</v>
      </c>
      <c r="T2332" s="8">
        <f>Tabla13[[#This Row],[rsi_earning]]/SUM(Tabla13[rsi_earning])</f>
        <v>-3.0417382846834273E-5</v>
      </c>
      <c r="U2332" s="10">
        <f>Tabla13[[#This Row],[P(D)]]+Tabla13[[#This Row],[P_RSI(D)]]</f>
        <v>4.6900800367732242E-5</v>
      </c>
    </row>
    <row r="2333" spans="1:21" x14ac:dyDescent="0.2">
      <c r="A2333" t="s">
        <v>5230</v>
      </c>
      <c r="B2333" t="s">
        <v>5231</v>
      </c>
      <c r="C2333" s="1">
        <v>23.9899997711181</v>
      </c>
      <c r="D2333" s="1">
        <v>33055.26</v>
      </c>
      <c r="E2333" s="6">
        <f>D2333/100000</f>
        <v>0.33055260000000003</v>
      </c>
      <c r="F2333" s="4">
        <v>85.8</v>
      </c>
      <c r="G2333" s="1">
        <v>385.26</v>
      </c>
      <c r="H2333">
        <v>24.459603863075699</v>
      </c>
      <c r="I2333">
        <v>25.5062393981603</v>
      </c>
      <c r="J2333">
        <v>23.412968327991099</v>
      </c>
      <c r="K2333" s="1">
        <v>-14210.14</v>
      </c>
      <c r="L2333" s="6">
        <f>K2333/100000</f>
        <v>-0.14210139999999999</v>
      </c>
      <c r="M2333">
        <v>1777</v>
      </c>
      <c r="N2333">
        <v>-8</v>
      </c>
      <c r="O2333">
        <v>49.631441341085797</v>
      </c>
      <c r="P2333" s="2">
        <f>E2333*0.55 + L2333*0.45</f>
        <v>0.11785830000000003</v>
      </c>
      <c r="Q2333" s="2">
        <f>F2333*0.55 + M2333*0.45</f>
        <v>846.84</v>
      </c>
      <c r="R2333" s="2">
        <f>P2333*0.55+Q2333*0.45</f>
        <v>381.14282206500002</v>
      </c>
      <c r="S2333" s="8">
        <f>E2333/SUM($E$2:$E$2772)</f>
        <v>1.7855691720783205E-4</v>
      </c>
      <c r="T2333" s="8">
        <f>Tabla13[[#This Row],[rsi_earning]]/SUM(Tabla13[rsi_earning])</f>
        <v>-1.3176699347227801E-4</v>
      </c>
      <c r="U2333" s="10">
        <f>Tabla13[[#This Row],[P(D)]]+Tabla13[[#This Row],[P_RSI(D)]]</f>
        <v>4.6789923735554047E-5</v>
      </c>
    </row>
    <row r="2334" spans="1:21" x14ac:dyDescent="0.2">
      <c r="A2334" t="s">
        <v>3410</v>
      </c>
      <c r="B2334" t="s">
        <v>3411</v>
      </c>
      <c r="C2334" s="1">
        <v>19.75</v>
      </c>
      <c r="D2334" s="1">
        <v>8543.5300000000007</v>
      </c>
      <c r="E2334" s="6">
        <f>D2334/100000</f>
        <v>8.5435300000000006E-2</v>
      </c>
      <c r="F2334" s="4">
        <v>90.2</v>
      </c>
      <c r="G2334" s="1">
        <v>94.72</v>
      </c>
      <c r="H2334">
        <v>19.091240225723901</v>
      </c>
      <c r="I2334">
        <v>19.469232174238801</v>
      </c>
      <c r="J2334">
        <v>18.713248277208901</v>
      </c>
      <c r="K2334" s="1">
        <v>0</v>
      </c>
      <c r="L2334" s="6">
        <f>K2334/100000</f>
        <v>0</v>
      </c>
      <c r="M2334">
        <v>1</v>
      </c>
      <c r="N2334">
        <v>0</v>
      </c>
      <c r="O2334">
        <v>73.749746020386695</v>
      </c>
      <c r="P2334" s="2">
        <f>E2334*0.55 + L2334*0.45</f>
        <v>4.6989415000000007E-2</v>
      </c>
      <c r="Q2334" s="2">
        <f>F2334*0.55 + M2334*0.45</f>
        <v>50.060000000000009</v>
      </c>
      <c r="R2334" s="2">
        <f>P2334*0.55+Q2334*0.45</f>
        <v>22.552844178250005</v>
      </c>
      <c r="S2334" s="8">
        <f>E2334/SUM($E$2:$E$2772)</f>
        <v>4.6150185443183003E-5</v>
      </c>
      <c r="T2334" s="8">
        <f>Tabla13[[#This Row],[rsi_earning]]/SUM(Tabla13[rsi_earning])</f>
        <v>0</v>
      </c>
      <c r="U2334" s="10">
        <f>Tabla13[[#This Row],[P(D)]]+Tabla13[[#This Row],[P_RSI(D)]]</f>
        <v>4.6150185443183003E-5</v>
      </c>
    </row>
    <row r="2335" spans="1:21" x14ac:dyDescent="0.2">
      <c r="A2335" t="s">
        <v>5942</v>
      </c>
      <c r="B2335" t="s">
        <v>5943</v>
      </c>
      <c r="C2335" s="1">
        <v>3.88000011444091</v>
      </c>
      <c r="D2335" s="1">
        <v>17648.52</v>
      </c>
      <c r="E2335" s="6">
        <f>D2335/100000</f>
        <v>0.17648520000000001</v>
      </c>
      <c r="F2335" s="4">
        <v>105.375</v>
      </c>
      <c r="G2335" s="1">
        <v>167.48</v>
      </c>
      <c r="H2335">
        <v>3.85579187444662</v>
      </c>
      <c r="I2335">
        <v>4.0106065513384097</v>
      </c>
      <c r="J2335">
        <v>3.7009771975548298</v>
      </c>
      <c r="K2335" s="1">
        <v>-5333.28</v>
      </c>
      <c r="L2335" s="6">
        <f>K2335/100000</f>
        <v>-5.33328E-2</v>
      </c>
      <c r="M2335">
        <v>827</v>
      </c>
      <c r="N2335">
        <v>-6.45</v>
      </c>
      <c r="O2335">
        <v>45.454553336145203</v>
      </c>
      <c r="P2335" s="2">
        <f>E2335*0.55 + L2335*0.45</f>
        <v>7.3067100000000024E-2</v>
      </c>
      <c r="Q2335" s="2">
        <f>F2335*0.55 + M2335*0.45</f>
        <v>430.10625000000005</v>
      </c>
      <c r="R2335" s="2">
        <f>P2335*0.55+Q2335*0.45</f>
        <v>193.58799940500003</v>
      </c>
      <c r="S2335" s="8">
        <f>E2335/SUM($E$2:$E$2772)</f>
        <v>9.5333248762247458E-5</v>
      </c>
      <c r="T2335" s="8">
        <f>Tabla13[[#This Row],[rsi_earning]]/SUM(Tabla13[rsi_earning])</f>
        <v>-4.9454141264324692E-5</v>
      </c>
      <c r="U2335" s="10">
        <f>Tabla13[[#This Row],[P(D)]]+Tabla13[[#This Row],[P_RSI(D)]]</f>
        <v>4.5879107497922767E-5</v>
      </c>
    </row>
    <row r="2336" spans="1:21" x14ac:dyDescent="0.2">
      <c r="A2336" t="s">
        <v>3830</v>
      </c>
      <c r="B2336" t="s">
        <v>3831</v>
      </c>
      <c r="C2336" s="1">
        <v>30.629999160766602</v>
      </c>
      <c r="D2336" s="1">
        <v>66922.36</v>
      </c>
      <c r="E2336" s="6">
        <f>D2336/100000</f>
        <v>0.66922360000000003</v>
      </c>
      <c r="F2336" s="4">
        <v>94</v>
      </c>
      <c r="G2336" s="1">
        <v>711.94</v>
      </c>
      <c r="H2336">
        <v>25.209435007462002</v>
      </c>
      <c r="I2336">
        <v>28.8633984766333</v>
      </c>
      <c r="J2336">
        <v>21.5554715382907</v>
      </c>
      <c r="K2336" s="1">
        <v>-34115.760000000002</v>
      </c>
      <c r="L2336" s="6">
        <f>K2336/100000</f>
        <v>-0.34115760000000001</v>
      </c>
      <c r="M2336">
        <v>1133</v>
      </c>
      <c r="N2336">
        <v>-30.11</v>
      </c>
      <c r="O2336">
        <v>72.788102908345294</v>
      </c>
      <c r="P2336" s="2">
        <f>E2336*0.55 + L2336*0.45</f>
        <v>0.21455206000000004</v>
      </c>
      <c r="Q2336" s="2">
        <f>F2336*0.55 + M2336*0.45</f>
        <v>561.55000000000007</v>
      </c>
      <c r="R2336" s="2">
        <f>P2336*0.55+Q2336*0.45</f>
        <v>252.81550363300005</v>
      </c>
      <c r="S2336" s="8">
        <f>E2336/SUM($E$2:$E$2772)</f>
        <v>3.614992075050304E-4</v>
      </c>
      <c r="T2336" s="8">
        <f>Tabla13[[#This Row],[rsi_earning]]/SUM(Tabla13[rsi_earning])</f>
        <v>-3.1634671616337373E-4</v>
      </c>
      <c r="U2336" s="10">
        <f>Tabla13[[#This Row],[P(D)]]+Tabla13[[#This Row],[P_RSI(D)]]</f>
        <v>4.5152491341656669E-5</v>
      </c>
    </row>
    <row r="2337" spans="1:21" x14ac:dyDescent="0.2">
      <c r="A2337" t="s">
        <v>960</v>
      </c>
      <c r="B2337" t="s">
        <v>961</v>
      </c>
      <c r="C2337" s="1">
        <v>2.7400000095367401</v>
      </c>
      <c r="D2337" s="1">
        <v>42954.47</v>
      </c>
      <c r="E2337" s="6">
        <f>D2337/100000</f>
        <v>0.4295447</v>
      </c>
      <c r="F2337" s="4">
        <v>92</v>
      </c>
      <c r="G2337" s="1">
        <v>466.9</v>
      </c>
      <c r="H2337">
        <v>2.6285124279567702</v>
      </c>
      <c r="I2337">
        <v>2.8265152863113499</v>
      </c>
      <c r="J2337">
        <v>2.4305095696021799</v>
      </c>
      <c r="K2337" s="1">
        <v>-20164.63</v>
      </c>
      <c r="L2337" s="6">
        <f>K2337/100000</f>
        <v>-0.2016463</v>
      </c>
      <c r="M2337">
        <v>369</v>
      </c>
      <c r="N2337">
        <v>-54.65</v>
      </c>
      <c r="O2337">
        <v>60.714296864821897</v>
      </c>
      <c r="P2337" s="2">
        <f>E2337*0.55 + L2337*0.45</f>
        <v>0.14550875000000002</v>
      </c>
      <c r="Q2337" s="2">
        <f>F2337*0.55 + M2337*0.45</f>
        <v>216.65</v>
      </c>
      <c r="R2337" s="2">
        <f>P2337*0.55+Q2337*0.45</f>
        <v>97.572529812500008</v>
      </c>
      <c r="S2337" s="8">
        <f>E2337/SUM($E$2:$E$2772)</f>
        <v>2.320301744259856E-4</v>
      </c>
      <c r="T2337" s="8">
        <f>Tabla13[[#This Row],[rsi_earning]]/SUM(Tabla13[rsi_earning])</f>
        <v>-1.8698145617009415E-4</v>
      </c>
      <c r="U2337" s="10">
        <f>Tabla13[[#This Row],[P(D)]]+Tabla13[[#This Row],[P_RSI(D)]]</f>
        <v>4.5048718255891456E-5</v>
      </c>
    </row>
    <row r="2338" spans="1:21" x14ac:dyDescent="0.2">
      <c r="A2338" t="s">
        <v>3167</v>
      </c>
      <c r="B2338" t="s">
        <v>3168</v>
      </c>
      <c r="C2338" s="1">
        <v>39.134300231933501</v>
      </c>
      <c r="D2338" s="1">
        <v>8237.6200000000008</v>
      </c>
      <c r="E2338" s="6">
        <f>D2338/100000</f>
        <v>8.2376200000000011E-2</v>
      </c>
      <c r="F2338" s="4">
        <v>93.5555555555555</v>
      </c>
      <c r="G2338" s="1">
        <v>88.05</v>
      </c>
      <c r="H2338">
        <v>38.636484378921999</v>
      </c>
      <c r="I2338">
        <v>39.574060202966997</v>
      </c>
      <c r="J2338">
        <v>37.698908554877001</v>
      </c>
      <c r="K2338" s="1">
        <v>0</v>
      </c>
      <c r="L2338" s="6">
        <f>K2338/100000</f>
        <v>0</v>
      </c>
      <c r="M2338">
        <v>1</v>
      </c>
      <c r="N2338">
        <v>0</v>
      </c>
      <c r="O2338">
        <v>58.687354740838799</v>
      </c>
      <c r="P2338" s="2">
        <f>E2338*0.55 + L2338*0.45</f>
        <v>4.5306910000000013E-2</v>
      </c>
      <c r="Q2338" s="2">
        <f>F2338*0.55 + M2338*0.45</f>
        <v>51.90555555555553</v>
      </c>
      <c r="R2338" s="2">
        <f>P2338*0.55+Q2338*0.45</f>
        <v>23.382418800499988</v>
      </c>
      <c r="S2338" s="8">
        <f>E2338/SUM($E$2:$E$2772)</f>
        <v>4.4497729932530602E-5</v>
      </c>
      <c r="T2338" s="8">
        <f>Tabla13[[#This Row],[rsi_earning]]/SUM(Tabla13[rsi_earning])</f>
        <v>0</v>
      </c>
      <c r="U2338" s="10">
        <f>Tabla13[[#This Row],[P(D)]]+Tabla13[[#This Row],[P_RSI(D)]]</f>
        <v>4.4497729932530602E-5</v>
      </c>
    </row>
    <row r="2339" spans="1:21" x14ac:dyDescent="0.2">
      <c r="A2339" t="s">
        <v>9082</v>
      </c>
      <c r="B2339" t="s">
        <v>9083</v>
      </c>
      <c r="C2339" s="1">
        <v>21.600099563598601</v>
      </c>
      <c r="D2339" s="1">
        <v>8227.4</v>
      </c>
      <c r="E2339" s="6">
        <f>D2339/100000</f>
        <v>8.2274E-2</v>
      </c>
      <c r="F2339" s="4">
        <v>45.5</v>
      </c>
      <c r="G2339" s="1">
        <v>180.82</v>
      </c>
      <c r="H2339">
        <v>21.2405332059292</v>
      </c>
      <c r="I2339">
        <v>21.584681370468001</v>
      </c>
      <c r="J2339">
        <v>20.896385041390399</v>
      </c>
      <c r="K2339" s="1">
        <v>0</v>
      </c>
      <c r="L2339" s="6">
        <f>K2339/100000</f>
        <v>0</v>
      </c>
      <c r="M2339">
        <v>1</v>
      </c>
      <c r="N2339">
        <v>0</v>
      </c>
      <c r="O2339">
        <v>59.111185730841903</v>
      </c>
      <c r="P2339" s="2">
        <f>E2339*0.55 + L2339*0.45</f>
        <v>4.5250700000000005E-2</v>
      </c>
      <c r="Q2339" s="2">
        <f>F2339*0.55 + M2339*0.45</f>
        <v>25.475000000000001</v>
      </c>
      <c r="R2339" s="2">
        <f>P2339*0.55+Q2339*0.45</f>
        <v>11.488637885000001</v>
      </c>
      <c r="S2339" s="8">
        <f>E2339/SUM($E$2:$E$2772)</f>
        <v>4.4442523841461764E-5</v>
      </c>
      <c r="T2339" s="8">
        <f>Tabla13[[#This Row],[rsi_earning]]/SUM(Tabla13[rsi_earning])</f>
        <v>0</v>
      </c>
      <c r="U2339" s="10">
        <f>Tabla13[[#This Row],[P(D)]]+Tabla13[[#This Row],[P_RSI(D)]]</f>
        <v>4.4442523841461764E-5</v>
      </c>
    </row>
    <row r="2340" spans="1:21" x14ac:dyDescent="0.2">
      <c r="A2340" t="s">
        <v>3165</v>
      </c>
      <c r="B2340" t="s">
        <v>3166</v>
      </c>
      <c r="C2340" s="1">
        <v>55.680000305175703</v>
      </c>
      <c r="D2340" s="1">
        <v>8158.74</v>
      </c>
      <c r="E2340" s="6">
        <f>D2340/100000</f>
        <v>8.1587400000000004E-2</v>
      </c>
      <c r="F2340" s="4">
        <v>68.636363636363598</v>
      </c>
      <c r="G2340" s="1">
        <v>118.87</v>
      </c>
      <c r="H2340">
        <v>54.376593583585098</v>
      </c>
      <c r="I2340">
        <v>55.622514243532997</v>
      </c>
      <c r="J2340">
        <v>53.1306729236371</v>
      </c>
      <c r="K2340" s="1">
        <v>0</v>
      </c>
      <c r="L2340" s="6">
        <f>K2340/100000</f>
        <v>0</v>
      </c>
      <c r="M2340">
        <v>1</v>
      </c>
      <c r="N2340">
        <v>0</v>
      </c>
      <c r="O2340">
        <v>62.456850888887402</v>
      </c>
      <c r="P2340" s="2">
        <f>E2340*0.55 + L2340*0.45</f>
        <v>4.4873070000000008E-2</v>
      </c>
      <c r="Q2340" s="2">
        <f>F2340*0.55 + M2340*0.45</f>
        <v>38.199999999999982</v>
      </c>
      <c r="R2340" s="2">
        <f>P2340*0.55+Q2340*0.45</f>
        <v>17.21468018849999</v>
      </c>
      <c r="S2340" s="8">
        <f>E2340/SUM($E$2:$E$2772)</f>
        <v>4.4071638302050191E-5</v>
      </c>
      <c r="T2340" s="8">
        <f>Tabla13[[#This Row],[rsi_earning]]/SUM(Tabla13[rsi_earning])</f>
        <v>0</v>
      </c>
      <c r="U2340" s="10">
        <f>Tabla13[[#This Row],[P(D)]]+Tabla13[[#This Row],[P_RSI(D)]]</f>
        <v>4.4071638302050191E-5</v>
      </c>
    </row>
    <row r="2341" spans="1:21" x14ac:dyDescent="0.2">
      <c r="A2341" t="s">
        <v>7861</v>
      </c>
      <c r="B2341" t="s">
        <v>7862</v>
      </c>
      <c r="C2341" s="1">
        <v>131.83999633789</v>
      </c>
      <c r="D2341" s="1">
        <v>45171.86</v>
      </c>
      <c r="E2341" s="6">
        <f>D2341/100000</f>
        <v>0.45171860000000003</v>
      </c>
      <c r="F2341" s="4">
        <v>63.7</v>
      </c>
      <c r="G2341" s="1">
        <v>709.13</v>
      </c>
      <c r="H2341">
        <v>135.24377074944701</v>
      </c>
      <c r="I2341">
        <v>146.17870341095801</v>
      </c>
      <c r="J2341">
        <v>124.308838087936</v>
      </c>
      <c r="K2341" s="1">
        <v>-21593.49</v>
      </c>
      <c r="L2341" s="6">
        <f>K2341/100000</f>
        <v>-0.21593490000000001</v>
      </c>
      <c r="M2341">
        <v>694</v>
      </c>
      <c r="N2341">
        <v>-31.11</v>
      </c>
      <c r="O2341">
        <v>46.973422286528397</v>
      </c>
      <c r="P2341" s="2">
        <f>E2341*0.55 + L2341*0.45</f>
        <v>0.15127452500000005</v>
      </c>
      <c r="Q2341" s="2">
        <f>F2341*0.55 + M2341*0.45</f>
        <v>347.33500000000004</v>
      </c>
      <c r="R2341" s="2">
        <f>P2341*0.55+Q2341*0.45</f>
        <v>156.38395098875003</v>
      </c>
      <c r="S2341" s="8">
        <f>E2341/SUM($E$2:$E$2772)</f>
        <v>2.4400800556836582E-4</v>
      </c>
      <c r="T2341" s="8">
        <f>Tabla13[[#This Row],[rsi_earning]]/SUM(Tabla13[rsi_earning])</f>
        <v>-2.0023090946842892E-4</v>
      </c>
      <c r="U2341" s="10">
        <f>Tabla13[[#This Row],[P(D)]]+Tabla13[[#This Row],[P_RSI(D)]]</f>
        <v>4.3777096099936898E-5</v>
      </c>
    </row>
    <row r="2342" spans="1:21" x14ac:dyDescent="0.2">
      <c r="A2342" t="s">
        <v>5480</v>
      </c>
      <c r="B2342" t="s">
        <v>5481</v>
      </c>
      <c r="C2342" s="1">
        <v>41.720001220703097</v>
      </c>
      <c r="D2342" s="1">
        <v>8084.82</v>
      </c>
      <c r="E2342" s="6">
        <f>D2342/100000</f>
        <v>8.0848199999999995E-2</v>
      </c>
      <c r="F2342" s="4">
        <v>56</v>
      </c>
      <c r="G2342" s="1">
        <v>144.37</v>
      </c>
      <c r="H2342">
        <v>39.264901707211102</v>
      </c>
      <c r="I2342">
        <v>41.219519935981602</v>
      </c>
      <c r="J2342">
        <v>37.310283478440603</v>
      </c>
      <c r="K2342" s="1">
        <v>0</v>
      </c>
      <c r="L2342" s="6">
        <f>K2342/100000</f>
        <v>0</v>
      </c>
      <c r="M2342">
        <v>1</v>
      </c>
      <c r="N2342">
        <v>0</v>
      </c>
      <c r="O2342">
        <v>71.830995164467794</v>
      </c>
      <c r="P2342" s="2">
        <f>E2342*0.55 + L2342*0.45</f>
        <v>4.4466510000000001E-2</v>
      </c>
      <c r="Q2342" s="2">
        <f>F2342*0.55 + M2342*0.45</f>
        <v>31.250000000000004</v>
      </c>
      <c r="R2342" s="2">
        <f>P2342*0.55+Q2342*0.45</f>
        <v>14.086956580500003</v>
      </c>
      <c r="S2342" s="8">
        <f>E2342/SUM($E$2:$E$2772)</f>
        <v>4.3672339451579704E-5</v>
      </c>
      <c r="T2342" s="8">
        <f>Tabla13[[#This Row],[rsi_earning]]/SUM(Tabla13[rsi_earning])</f>
        <v>0</v>
      </c>
      <c r="U2342" s="10">
        <f>Tabla13[[#This Row],[P(D)]]+Tabla13[[#This Row],[P_RSI(D)]]</f>
        <v>4.3672339451579704E-5</v>
      </c>
    </row>
    <row r="2343" spans="1:21" x14ac:dyDescent="0.2">
      <c r="A2343" t="s">
        <v>1320</v>
      </c>
      <c r="B2343" t="s">
        <v>1321</v>
      </c>
      <c r="C2343" s="1">
        <v>10.289999961853001</v>
      </c>
      <c r="D2343" s="1">
        <v>8051.39</v>
      </c>
      <c r="E2343" s="6">
        <f>D2343/100000</f>
        <v>8.0513899999999999E-2</v>
      </c>
      <c r="F2343" s="4">
        <v>35</v>
      </c>
      <c r="G2343" s="1">
        <v>230.04</v>
      </c>
      <c r="H2343">
        <v>9.8386072829787405</v>
      </c>
      <c r="I2343">
        <v>10.8256718162959</v>
      </c>
      <c r="J2343">
        <v>8.8515427496615207</v>
      </c>
      <c r="K2343" s="1">
        <v>0</v>
      </c>
      <c r="L2343" s="6">
        <f>K2343/100000</f>
        <v>0</v>
      </c>
      <c r="M2343">
        <v>1</v>
      </c>
      <c r="N2343">
        <v>0</v>
      </c>
      <c r="O2343">
        <v>76.546396377020798</v>
      </c>
      <c r="P2343" s="2">
        <f>E2343*0.55 + L2343*0.45</f>
        <v>4.4282645000000002E-2</v>
      </c>
      <c r="Q2343" s="2">
        <f>F2343*0.55 + M2343*0.45</f>
        <v>19.7</v>
      </c>
      <c r="R2343" s="2">
        <f>P2343*0.55+Q2343*0.45</f>
        <v>8.8893554547499996</v>
      </c>
      <c r="S2343" s="8">
        <f>E2343/SUM($E$2:$E$2772)</f>
        <v>4.3491758275020886E-5</v>
      </c>
      <c r="T2343" s="8">
        <f>Tabla13[[#This Row],[rsi_earning]]/SUM(Tabla13[rsi_earning])</f>
        <v>0</v>
      </c>
      <c r="U2343" s="10">
        <f>Tabla13[[#This Row],[P(D)]]+Tabla13[[#This Row],[P_RSI(D)]]</f>
        <v>4.3491758275020886E-5</v>
      </c>
    </row>
    <row r="2344" spans="1:21" x14ac:dyDescent="0.2">
      <c r="A2344" t="s">
        <v>3596</v>
      </c>
      <c r="B2344" t="s">
        <v>3597</v>
      </c>
      <c r="C2344" s="1">
        <v>13.020000457763601</v>
      </c>
      <c r="D2344" s="1">
        <v>8035.64</v>
      </c>
      <c r="E2344" s="6">
        <f>D2344/100000</f>
        <v>8.0356400000000008E-2</v>
      </c>
      <c r="F2344" s="4">
        <v>101.75</v>
      </c>
      <c r="G2344" s="1">
        <v>78.97</v>
      </c>
      <c r="H2344">
        <v>13.2018601847077</v>
      </c>
      <c r="I2344">
        <v>13.7336749235649</v>
      </c>
      <c r="J2344">
        <v>12.6700454458505</v>
      </c>
      <c r="K2344" s="1">
        <v>0</v>
      </c>
      <c r="L2344" s="6">
        <f>K2344/100000</f>
        <v>0</v>
      </c>
      <c r="M2344">
        <v>1</v>
      </c>
      <c r="N2344">
        <v>0</v>
      </c>
      <c r="O2344">
        <v>52.880710467903299</v>
      </c>
      <c r="P2344" s="2">
        <f>E2344*0.55 + L2344*0.45</f>
        <v>4.4196020000000009E-2</v>
      </c>
      <c r="Q2344" s="2">
        <f>F2344*0.55 + M2344*0.45</f>
        <v>56.412500000000009</v>
      </c>
      <c r="R2344" s="2">
        <f>P2344*0.55+Q2344*0.45</f>
        <v>25.409932811000004</v>
      </c>
      <c r="S2344" s="8">
        <f>E2344/SUM($E$2:$E$2772)</f>
        <v>4.3406680394949052E-5</v>
      </c>
      <c r="T2344" s="8">
        <f>Tabla13[[#This Row],[rsi_earning]]/SUM(Tabla13[rsi_earning])</f>
        <v>0</v>
      </c>
      <c r="U2344" s="10">
        <f>Tabla13[[#This Row],[P(D)]]+Tabla13[[#This Row],[P_RSI(D)]]</f>
        <v>4.3406680394949052E-5</v>
      </c>
    </row>
    <row r="2345" spans="1:21" x14ac:dyDescent="0.2">
      <c r="A2345" t="s">
        <v>2325</v>
      </c>
      <c r="B2345" t="s">
        <v>2326</v>
      </c>
      <c r="C2345" s="1">
        <v>26.559999465942301</v>
      </c>
      <c r="D2345" s="1">
        <v>7974.26</v>
      </c>
      <c r="E2345" s="6">
        <f>D2345/100000</f>
        <v>7.9742599999999997E-2</v>
      </c>
      <c r="F2345" s="4">
        <v>62</v>
      </c>
      <c r="G2345" s="1">
        <v>128.62</v>
      </c>
      <c r="H2345">
        <v>26.119540945231599</v>
      </c>
      <c r="I2345">
        <v>26.587559192122399</v>
      </c>
      <c r="J2345">
        <v>25.651522698340901</v>
      </c>
      <c r="K2345" s="1">
        <v>0</v>
      </c>
      <c r="L2345" s="6">
        <f>K2345/100000</f>
        <v>0</v>
      </c>
      <c r="M2345">
        <v>1</v>
      </c>
      <c r="N2345">
        <v>0</v>
      </c>
      <c r="O2345">
        <v>58.158076290403201</v>
      </c>
      <c r="P2345" s="2">
        <f>E2345*0.55 + L2345*0.45</f>
        <v>4.3858430000000004E-2</v>
      </c>
      <c r="Q2345" s="2">
        <f>F2345*0.55 + M2345*0.45</f>
        <v>34.550000000000004</v>
      </c>
      <c r="R2345" s="2">
        <f>P2345*0.55+Q2345*0.45</f>
        <v>15.571622136500004</v>
      </c>
      <c r="S2345" s="8">
        <f>E2345/SUM($E$2:$E$2772)</f>
        <v>4.3075119742326233E-5</v>
      </c>
      <c r="T2345" s="8">
        <f>Tabla13[[#This Row],[rsi_earning]]/SUM(Tabla13[rsi_earning])</f>
        <v>0</v>
      </c>
      <c r="U2345" s="10">
        <f>Tabla13[[#This Row],[P(D)]]+Tabla13[[#This Row],[P_RSI(D)]]</f>
        <v>4.3075119742326233E-5</v>
      </c>
    </row>
    <row r="2346" spans="1:21" x14ac:dyDescent="0.2">
      <c r="A2346" t="s">
        <v>5188</v>
      </c>
      <c r="B2346" t="s">
        <v>5189</v>
      </c>
      <c r="C2346" s="1">
        <v>50.6049995422363</v>
      </c>
      <c r="D2346" s="1">
        <v>3176.6</v>
      </c>
      <c r="E2346" s="6">
        <f>D2346/100000</f>
        <v>3.1765999999999996E-2</v>
      </c>
      <c r="F2346" s="4">
        <v>59.5</v>
      </c>
      <c r="G2346" s="1">
        <v>53.39</v>
      </c>
      <c r="H2346">
        <v>50.675189619489799</v>
      </c>
      <c r="I2346">
        <v>50.760136744121397</v>
      </c>
      <c r="J2346">
        <v>50.590242494858302</v>
      </c>
      <c r="K2346" s="1">
        <v>2793.5</v>
      </c>
      <c r="L2346" s="6">
        <f>K2346/100000</f>
        <v>2.7935000000000001E-2</v>
      </c>
      <c r="M2346">
        <v>114</v>
      </c>
      <c r="N2346">
        <v>24.5</v>
      </c>
      <c r="O2346">
        <v>37.313245877744301</v>
      </c>
      <c r="P2346" s="2">
        <f>E2346*0.55 + L2346*0.45</f>
        <v>3.0042050000000001E-2</v>
      </c>
      <c r="Q2346" s="2">
        <f>F2346*0.55 + M2346*0.45</f>
        <v>84.025000000000006</v>
      </c>
      <c r="R2346" s="2">
        <f>P2346*0.55+Q2346*0.45</f>
        <v>37.827773127500002</v>
      </c>
      <c r="S2346" s="8">
        <f>E2346/SUM($E$2:$E$2772)</f>
        <v>1.7159263100710726E-5</v>
      </c>
      <c r="T2346" s="8">
        <f>Tabla13[[#This Row],[rsi_earning]]/SUM(Tabla13[rsi_earning])</f>
        <v>2.5903410963214199E-5</v>
      </c>
      <c r="U2346" s="10">
        <f>Tabla13[[#This Row],[P(D)]]+Tabla13[[#This Row],[P_RSI(D)]]</f>
        <v>4.3062674063924925E-5</v>
      </c>
    </row>
    <row r="2347" spans="1:21" x14ac:dyDescent="0.2">
      <c r="A2347" t="s">
        <v>6000</v>
      </c>
      <c r="B2347" t="s">
        <v>6001</v>
      </c>
      <c r="C2347" s="1">
        <v>64.076896667480398</v>
      </c>
      <c r="D2347" s="1">
        <v>7942.47</v>
      </c>
      <c r="E2347" s="6">
        <f>D2347/100000</f>
        <v>7.9424700000000001E-2</v>
      </c>
      <c r="F2347" s="4">
        <v>34</v>
      </c>
      <c r="G2347" s="1">
        <v>233.6</v>
      </c>
      <c r="H2347">
        <v>63.608765210621002</v>
      </c>
      <c r="I2347">
        <v>64.7164357902424</v>
      </c>
      <c r="J2347">
        <v>62.501094630999603</v>
      </c>
      <c r="K2347" s="1">
        <v>0</v>
      </c>
      <c r="L2347" s="6">
        <f>K2347/100000</f>
        <v>0</v>
      </c>
      <c r="M2347">
        <v>1</v>
      </c>
      <c r="N2347">
        <v>0</v>
      </c>
      <c r="O2347">
        <v>49.719029495567597</v>
      </c>
      <c r="P2347" s="2">
        <f>E2347*0.55 + L2347*0.45</f>
        <v>4.3683585000000004E-2</v>
      </c>
      <c r="Q2347" s="2">
        <f>F2347*0.55 + M2347*0.45</f>
        <v>19.150000000000002</v>
      </c>
      <c r="R2347" s="2">
        <f>P2347*0.55+Q2347*0.45</f>
        <v>8.641525971750001</v>
      </c>
      <c r="S2347" s="8">
        <f>E2347/SUM($E$2:$E$2772)</f>
        <v>4.2903397468835208E-5</v>
      </c>
      <c r="T2347" s="8">
        <f>Tabla13[[#This Row],[rsi_earning]]/SUM(Tabla13[rsi_earning])</f>
        <v>0</v>
      </c>
      <c r="U2347" s="10">
        <f>Tabla13[[#This Row],[P(D)]]+Tabla13[[#This Row],[P_RSI(D)]]</f>
        <v>4.2903397468835208E-5</v>
      </c>
    </row>
    <row r="2348" spans="1:21" x14ac:dyDescent="0.2">
      <c r="A2348" t="s">
        <v>4854</v>
      </c>
      <c r="B2348" t="s">
        <v>4855</v>
      </c>
      <c r="C2348" s="1">
        <v>34.970001220703097</v>
      </c>
      <c r="D2348" s="1">
        <v>7924.04</v>
      </c>
      <c r="E2348" s="6">
        <f>D2348/100000</f>
        <v>7.9240400000000003E-2</v>
      </c>
      <c r="F2348" s="4">
        <v>55</v>
      </c>
      <c r="G2348" s="1">
        <v>144.07</v>
      </c>
      <c r="H2348">
        <v>34.1410633703386</v>
      </c>
      <c r="I2348">
        <v>34.582265097524498</v>
      </c>
      <c r="J2348">
        <v>33.699861643152701</v>
      </c>
      <c r="K2348" s="1">
        <v>0</v>
      </c>
      <c r="L2348" s="6">
        <f>K2348/100000</f>
        <v>0</v>
      </c>
      <c r="M2348">
        <v>1</v>
      </c>
      <c r="N2348">
        <v>0</v>
      </c>
      <c r="O2348">
        <v>60.869622906880998</v>
      </c>
      <c r="P2348" s="2">
        <f>E2348*0.55 + L2348*0.45</f>
        <v>4.3582220000000005E-2</v>
      </c>
      <c r="Q2348" s="2">
        <f>F2348*0.55 + M2348*0.45</f>
        <v>30.700000000000003</v>
      </c>
      <c r="R2348" s="2">
        <f>P2348*0.55+Q2348*0.45</f>
        <v>13.838970221000002</v>
      </c>
      <c r="S2348" s="8">
        <f>E2348/SUM($E$2:$E$2772)</f>
        <v>4.2803842844725758E-5</v>
      </c>
      <c r="T2348" s="8">
        <f>Tabla13[[#This Row],[rsi_earning]]/SUM(Tabla13[rsi_earning])</f>
        <v>0</v>
      </c>
      <c r="U2348" s="10">
        <f>Tabla13[[#This Row],[P(D)]]+Tabla13[[#This Row],[P_RSI(D)]]</f>
        <v>4.2803842844725758E-5</v>
      </c>
    </row>
    <row r="2349" spans="1:21" x14ac:dyDescent="0.2">
      <c r="A2349" t="s">
        <v>4836</v>
      </c>
      <c r="B2349" t="s">
        <v>4837</v>
      </c>
      <c r="C2349" s="1">
        <v>107.26000213623</v>
      </c>
      <c r="D2349" s="1">
        <v>7822.61</v>
      </c>
      <c r="E2349" s="6">
        <f>D2349/100000</f>
        <v>7.8226099999999993E-2</v>
      </c>
      <c r="F2349" s="4">
        <v>101.5</v>
      </c>
      <c r="G2349" s="1">
        <v>77.069999999999993</v>
      </c>
      <c r="H2349">
        <v>106.829424149929</v>
      </c>
      <c r="I2349">
        <v>110.297477661741</v>
      </c>
      <c r="J2349">
        <v>103.36137063811699</v>
      </c>
      <c r="K2349" s="1">
        <v>0</v>
      </c>
      <c r="L2349" s="6">
        <f>K2349/100000</f>
        <v>0</v>
      </c>
      <c r="M2349">
        <v>1</v>
      </c>
      <c r="N2349">
        <v>0</v>
      </c>
      <c r="O2349">
        <v>56.771931619874699</v>
      </c>
      <c r="P2349" s="2">
        <f>E2349*0.55 + L2349*0.45</f>
        <v>4.3024355E-2</v>
      </c>
      <c r="Q2349" s="2">
        <f>F2349*0.55 + M2349*0.45</f>
        <v>56.275000000000006</v>
      </c>
      <c r="R2349" s="2">
        <f>P2349*0.55+Q2349*0.45</f>
        <v>25.347413395250005</v>
      </c>
      <c r="S2349" s="8">
        <f>E2349/SUM($E$2:$E$2772)</f>
        <v>4.2255941297063123E-5</v>
      </c>
      <c r="T2349" s="8">
        <f>Tabla13[[#This Row],[rsi_earning]]/SUM(Tabla13[rsi_earning])</f>
        <v>0</v>
      </c>
      <c r="U2349" s="10">
        <f>Tabla13[[#This Row],[P(D)]]+Tabla13[[#This Row],[P_RSI(D)]]</f>
        <v>4.2255941297063123E-5</v>
      </c>
    </row>
    <row r="2350" spans="1:21" x14ac:dyDescent="0.2">
      <c r="A2350" t="s">
        <v>850</v>
      </c>
      <c r="B2350" t="s">
        <v>851</v>
      </c>
      <c r="C2350" s="1">
        <v>32.450000762939403</v>
      </c>
      <c r="D2350" s="1">
        <v>7801.48</v>
      </c>
      <c r="E2350" s="6">
        <f>D2350/100000</f>
        <v>7.8014799999999995E-2</v>
      </c>
      <c r="F2350" s="4">
        <v>70</v>
      </c>
      <c r="G2350" s="1">
        <v>111.45</v>
      </c>
      <c r="H2350">
        <v>26.961725667427601</v>
      </c>
      <c r="I2350">
        <v>29.2545945951112</v>
      </c>
      <c r="J2350">
        <v>24.668856739744101</v>
      </c>
      <c r="K2350" s="1">
        <v>0</v>
      </c>
      <c r="L2350" s="6">
        <f>K2350/100000</f>
        <v>0</v>
      </c>
      <c r="M2350">
        <v>1</v>
      </c>
      <c r="N2350">
        <v>0</v>
      </c>
      <c r="O2350">
        <v>80.648444621458793</v>
      </c>
      <c r="P2350" s="2">
        <f>E2350*0.55 + L2350*0.45</f>
        <v>4.2908139999999997E-2</v>
      </c>
      <c r="Q2350" s="2">
        <f>F2350*0.55 + M2350*0.45</f>
        <v>38.950000000000003</v>
      </c>
      <c r="R2350" s="2">
        <f>P2350*0.55+Q2350*0.45</f>
        <v>17.551099477000005</v>
      </c>
      <c r="S2350" s="8">
        <f>E2350/SUM($E$2:$E$2772)</f>
        <v>4.2141801893512782E-5</v>
      </c>
      <c r="T2350" s="8">
        <f>Tabla13[[#This Row],[rsi_earning]]/SUM(Tabla13[rsi_earning])</f>
        <v>0</v>
      </c>
      <c r="U2350" s="10">
        <f>Tabla13[[#This Row],[P(D)]]+Tabla13[[#This Row],[P_RSI(D)]]</f>
        <v>4.2141801893512782E-5</v>
      </c>
    </row>
    <row r="2351" spans="1:21" x14ac:dyDescent="0.2">
      <c r="A2351" t="s">
        <v>1494</v>
      </c>
      <c r="B2351" t="s">
        <v>1495</v>
      </c>
      <c r="C2351" s="1">
        <v>30.659999847412099</v>
      </c>
      <c r="D2351" s="1">
        <v>7726.42</v>
      </c>
      <c r="E2351" s="6">
        <f>D2351/100000</f>
        <v>7.7264200000000005E-2</v>
      </c>
      <c r="F2351" s="4">
        <v>60.75</v>
      </c>
      <c r="G2351" s="1">
        <v>127.18</v>
      </c>
      <c r="H2351">
        <v>30.289612065084398</v>
      </c>
      <c r="I2351">
        <v>30.891539165690801</v>
      </c>
      <c r="J2351">
        <v>29.687684964477899</v>
      </c>
      <c r="K2351" s="1">
        <v>0</v>
      </c>
      <c r="L2351" s="6">
        <f>K2351/100000</f>
        <v>0</v>
      </c>
      <c r="M2351">
        <v>1</v>
      </c>
      <c r="N2351">
        <v>0</v>
      </c>
      <c r="O2351">
        <v>51.432744345311399</v>
      </c>
      <c r="P2351" s="2">
        <f>E2351*0.55 + L2351*0.45</f>
        <v>4.2495310000000008E-2</v>
      </c>
      <c r="Q2351" s="2">
        <f>F2351*0.55 + M2351*0.45</f>
        <v>33.862500000000004</v>
      </c>
      <c r="R2351" s="2">
        <f>P2351*0.55+Q2351*0.45</f>
        <v>15.261497420500001</v>
      </c>
      <c r="S2351" s="8">
        <f>E2351/SUM($E$2:$E$2772)</f>
        <v>4.1736345025056155E-5</v>
      </c>
      <c r="T2351" s="8">
        <f>Tabla13[[#This Row],[rsi_earning]]/SUM(Tabla13[rsi_earning])</f>
        <v>0</v>
      </c>
      <c r="U2351" s="10">
        <f>Tabla13[[#This Row],[P(D)]]+Tabla13[[#This Row],[P_RSI(D)]]</f>
        <v>4.1736345025056155E-5</v>
      </c>
    </row>
    <row r="2352" spans="1:21" x14ac:dyDescent="0.2">
      <c r="A2352" t="s">
        <v>5426</v>
      </c>
      <c r="B2352" t="s">
        <v>5427</v>
      </c>
      <c r="C2352" s="1">
        <v>2.5099999904632502</v>
      </c>
      <c r="D2352" s="1">
        <v>53996.82</v>
      </c>
      <c r="E2352" s="6">
        <f>D2352/100000</f>
        <v>0.53996820000000001</v>
      </c>
      <c r="F2352" s="4">
        <v>93.6666666666666</v>
      </c>
      <c r="G2352" s="1">
        <v>576.48</v>
      </c>
      <c r="H2352">
        <v>2.6829178069900999</v>
      </c>
      <c r="I2352">
        <v>3.1596222907051001</v>
      </c>
      <c r="J2352">
        <v>2.2062133232751102</v>
      </c>
      <c r="K2352" s="1">
        <v>-27039.65</v>
      </c>
      <c r="L2352" s="6">
        <f>K2352/100000</f>
        <v>-0.27039650000000004</v>
      </c>
      <c r="M2352">
        <v>252</v>
      </c>
      <c r="N2352">
        <v>-107.3</v>
      </c>
      <c r="O2352">
        <v>60.544220666067197</v>
      </c>
      <c r="P2352" s="2">
        <f>E2352*0.55 + L2352*0.45</f>
        <v>0.175304085</v>
      </c>
      <c r="Q2352" s="2">
        <f>F2352*0.55 + M2352*0.45</f>
        <v>164.91666666666663</v>
      </c>
      <c r="R2352" s="2">
        <f>P2352*0.55+Q2352*0.45</f>
        <v>74.308917246749985</v>
      </c>
      <c r="S2352" s="8">
        <f>E2352/SUM($E$2:$E$2772)</f>
        <v>2.9167841118860386E-4</v>
      </c>
      <c r="T2352" s="8">
        <f>Tabla13[[#This Row],[rsi_earning]]/SUM(Tabla13[rsi_earning])</f>
        <v>-2.5073175809968673E-4</v>
      </c>
      <c r="U2352" s="10">
        <f>Tabla13[[#This Row],[P(D)]]+Tabla13[[#This Row],[P_RSI(D)]]</f>
        <v>4.0946653088917131E-5</v>
      </c>
    </row>
    <row r="2353" spans="1:21" x14ac:dyDescent="0.2">
      <c r="A2353" t="s">
        <v>7826</v>
      </c>
      <c r="B2353" t="s">
        <v>7827</v>
      </c>
      <c r="C2353" s="1">
        <v>33</v>
      </c>
      <c r="D2353" s="1">
        <v>7516.61</v>
      </c>
      <c r="E2353" s="6">
        <f>D2353/100000</f>
        <v>7.51661E-2</v>
      </c>
      <c r="F2353" s="4">
        <v>72.230769230769198</v>
      </c>
      <c r="G2353" s="1">
        <v>104.06</v>
      </c>
      <c r="H2353">
        <v>33.913929310090097</v>
      </c>
      <c r="I2353">
        <v>35.861417595037302</v>
      </c>
      <c r="J2353">
        <v>31.966441025142899</v>
      </c>
      <c r="K2353" s="1">
        <v>0</v>
      </c>
      <c r="L2353" s="6">
        <f>K2353/100000</f>
        <v>0</v>
      </c>
      <c r="M2353">
        <v>1</v>
      </c>
      <c r="N2353">
        <v>0</v>
      </c>
      <c r="O2353">
        <v>23.4899194262421</v>
      </c>
      <c r="P2353" s="2">
        <f>E2353*0.55 + L2353*0.45</f>
        <v>4.1341355000000003E-2</v>
      </c>
      <c r="Q2353" s="2">
        <f>F2353*0.55 + M2353*0.45</f>
        <v>40.176923076923067</v>
      </c>
      <c r="R2353" s="2">
        <f>P2353*0.55+Q2353*0.45</f>
        <v>18.102353129865381</v>
      </c>
      <c r="S2353" s="8">
        <f>E2353/SUM($E$2:$E$2772)</f>
        <v>4.0602999627096033E-5</v>
      </c>
      <c r="T2353" s="8">
        <f>Tabla13[[#This Row],[rsi_earning]]/SUM(Tabla13[rsi_earning])</f>
        <v>0</v>
      </c>
      <c r="U2353" s="10">
        <f>Tabla13[[#This Row],[P(D)]]+Tabla13[[#This Row],[P_RSI(D)]]</f>
        <v>4.0602999627096033E-5</v>
      </c>
    </row>
    <row r="2354" spans="1:21" x14ac:dyDescent="0.2">
      <c r="A2354" t="s">
        <v>3810</v>
      </c>
      <c r="B2354" t="s">
        <v>3811</v>
      </c>
      <c r="C2354" s="1">
        <v>16.389999389648398</v>
      </c>
      <c r="D2354" s="1">
        <v>2038.67</v>
      </c>
      <c r="E2354" s="6">
        <f>D2354/100000</f>
        <v>2.0386700000000001E-2</v>
      </c>
      <c r="F2354" s="4">
        <v>76.142857142857096</v>
      </c>
      <c r="G2354" s="1">
        <v>26.77</v>
      </c>
      <c r="H2354">
        <v>15.7971531010798</v>
      </c>
      <c r="I2354">
        <v>16.228955161084301</v>
      </c>
      <c r="J2354">
        <v>15.3653510410753</v>
      </c>
      <c r="K2354" s="1">
        <v>3190.83</v>
      </c>
      <c r="L2354" s="6">
        <f>K2354/100000</f>
        <v>3.1908300000000001E-2</v>
      </c>
      <c r="M2354">
        <v>573</v>
      </c>
      <c r="N2354">
        <v>5.57</v>
      </c>
      <c r="O2354">
        <v>67.763142209289001</v>
      </c>
      <c r="P2354" s="2">
        <f>E2354*0.55 + L2354*0.45</f>
        <v>2.5571420000000004E-2</v>
      </c>
      <c r="Q2354" s="2">
        <f>F2354*0.55 + M2354*0.45</f>
        <v>299.7285714285714</v>
      </c>
      <c r="R2354" s="2">
        <f>P2354*0.55+Q2354*0.45</f>
        <v>134.89192142385713</v>
      </c>
      <c r="S2354" s="8">
        <f>E2354/SUM($E$2:$E$2772)</f>
        <v>1.1012426778796807E-5</v>
      </c>
      <c r="T2354" s="8">
        <f>Tabla13[[#This Row],[rsi_earning]]/SUM(Tabla13[rsi_earning])</f>
        <v>2.9587750421962685E-5</v>
      </c>
      <c r="U2354" s="10">
        <f>Tabla13[[#This Row],[P(D)]]+Tabla13[[#This Row],[P_RSI(D)]]</f>
        <v>4.0600177200759489E-5</v>
      </c>
    </row>
    <row r="2355" spans="1:21" x14ac:dyDescent="0.2">
      <c r="A2355" t="s">
        <v>5106</v>
      </c>
      <c r="B2355" t="s">
        <v>5107</v>
      </c>
      <c r="C2355" s="1">
        <v>61.740001678466797</v>
      </c>
      <c r="D2355" s="1">
        <v>7493.7</v>
      </c>
      <c r="E2355" s="6">
        <f>D2355/100000</f>
        <v>7.4937000000000004E-2</v>
      </c>
      <c r="F2355" s="4">
        <v>58.6666666666666</v>
      </c>
      <c r="G2355" s="1">
        <v>127.73</v>
      </c>
      <c r="H2355">
        <v>61.127340883744203</v>
      </c>
      <c r="I2355">
        <v>62.159938119617003</v>
      </c>
      <c r="J2355">
        <v>60.094743647871397</v>
      </c>
      <c r="K2355" s="1">
        <v>0</v>
      </c>
      <c r="L2355" s="6">
        <f>K2355/100000</f>
        <v>0</v>
      </c>
      <c r="M2355">
        <v>1</v>
      </c>
      <c r="N2355">
        <v>0</v>
      </c>
      <c r="O2355">
        <v>47.7876464690452</v>
      </c>
      <c r="P2355" s="2">
        <f>E2355*0.55 + L2355*0.45</f>
        <v>4.1215350000000005E-2</v>
      </c>
      <c r="Q2355" s="2">
        <f>F2355*0.55 + M2355*0.45</f>
        <v>32.716666666666633</v>
      </c>
      <c r="R2355" s="2">
        <f>P2355*0.55+Q2355*0.45</f>
        <v>14.745168442499986</v>
      </c>
      <c r="S2355" s="8">
        <f>E2355/SUM($E$2:$E$2772)</f>
        <v>4.0479245072655037E-5</v>
      </c>
      <c r="T2355" s="8">
        <f>Tabla13[[#This Row],[rsi_earning]]/SUM(Tabla13[rsi_earning])</f>
        <v>0</v>
      </c>
      <c r="U2355" s="10">
        <f>Tabla13[[#This Row],[P(D)]]+Tabla13[[#This Row],[P_RSI(D)]]</f>
        <v>4.0479245072655037E-5</v>
      </c>
    </row>
    <row r="2356" spans="1:21" x14ac:dyDescent="0.2">
      <c r="A2356" t="s">
        <v>1871</v>
      </c>
      <c r="B2356" t="s">
        <v>1872</v>
      </c>
      <c r="C2356" s="1">
        <v>2.3299999237060498</v>
      </c>
      <c r="D2356" s="1">
        <v>69595.3</v>
      </c>
      <c r="E2356" s="6">
        <f>D2356/100000</f>
        <v>0.69595300000000004</v>
      </c>
      <c r="F2356" s="4">
        <v>88.75</v>
      </c>
      <c r="G2356" s="1">
        <v>784.17</v>
      </c>
      <c r="H2356">
        <v>2.38586329028651</v>
      </c>
      <c r="I2356">
        <v>2.7305614488068</v>
      </c>
      <c r="J2356">
        <v>2.0411651317662098</v>
      </c>
      <c r="K2356" s="1">
        <v>-36183.89</v>
      </c>
      <c r="L2356" s="6">
        <f>K2356/100000</f>
        <v>-0.36183890000000002</v>
      </c>
      <c r="M2356">
        <v>443</v>
      </c>
      <c r="N2356">
        <v>-81.680000000000007</v>
      </c>
      <c r="O2356">
        <v>59.302310108053398</v>
      </c>
      <c r="P2356" s="2">
        <f>E2356*0.55 + L2356*0.45</f>
        <v>0.21994664500000002</v>
      </c>
      <c r="Q2356" s="2">
        <f>F2356*0.55 + M2356*0.45</f>
        <v>248.16249999999999</v>
      </c>
      <c r="R2356" s="2">
        <f>P2356*0.55+Q2356*0.45</f>
        <v>111.79409565475</v>
      </c>
      <c r="S2356" s="8">
        <f>E2356/SUM($E$2:$E$2772)</f>
        <v>3.7593781504529792E-4</v>
      </c>
      <c r="T2356" s="8">
        <f>Tabla13[[#This Row],[rsi_earning]]/SUM(Tabla13[rsi_earning])</f>
        <v>-3.3552395665571385E-4</v>
      </c>
      <c r="U2356" s="10">
        <f>Tabla13[[#This Row],[P(D)]]+Tabla13[[#This Row],[P_RSI(D)]]</f>
        <v>4.0413858389584071E-5</v>
      </c>
    </row>
    <row r="2357" spans="1:21" x14ac:dyDescent="0.2">
      <c r="A2357" t="s">
        <v>1378</v>
      </c>
      <c r="B2357" t="s">
        <v>1379</v>
      </c>
      <c r="C2357" s="1">
        <v>105.480003356933</v>
      </c>
      <c r="D2357" s="1">
        <v>7398.67</v>
      </c>
      <c r="E2357" s="6">
        <f>D2357/100000</f>
        <v>7.3986700000000002E-2</v>
      </c>
      <c r="F2357" s="4">
        <v>75.714285714285694</v>
      </c>
      <c r="G2357" s="1">
        <v>97.72</v>
      </c>
      <c r="H2357">
        <v>97.006897259450895</v>
      </c>
      <c r="I2357">
        <v>100.79984546860901</v>
      </c>
      <c r="J2357">
        <v>93.213949050292001</v>
      </c>
      <c r="K2357" s="1">
        <v>0</v>
      </c>
      <c r="L2357" s="6">
        <f>K2357/100000</f>
        <v>0</v>
      </c>
      <c r="M2357">
        <v>1</v>
      </c>
      <c r="N2357">
        <v>0</v>
      </c>
      <c r="O2357">
        <v>88.411743964352397</v>
      </c>
      <c r="P2357" s="2">
        <f>E2357*0.55 + L2357*0.45</f>
        <v>4.0692685000000006E-2</v>
      </c>
      <c r="Q2357" s="2">
        <f>F2357*0.55 + M2357*0.45</f>
        <v>42.092857142857135</v>
      </c>
      <c r="R2357" s="2">
        <f>P2357*0.55+Q2357*0.45</f>
        <v>18.964166691035711</v>
      </c>
      <c r="S2357" s="8">
        <f>E2357/SUM($E$2:$E$2772)</f>
        <v>3.9965914854037471E-5</v>
      </c>
      <c r="T2357" s="8">
        <f>Tabla13[[#This Row],[rsi_earning]]/SUM(Tabla13[rsi_earning])</f>
        <v>0</v>
      </c>
      <c r="U2357" s="10">
        <f>Tabla13[[#This Row],[P(D)]]+Tabla13[[#This Row],[P_RSI(D)]]</f>
        <v>3.9965914854037471E-5</v>
      </c>
    </row>
    <row r="2358" spans="1:21" x14ac:dyDescent="0.2">
      <c r="A2358" t="s">
        <v>4192</v>
      </c>
      <c r="B2358" t="s">
        <v>4193</v>
      </c>
      <c r="C2358" s="1">
        <v>14.199999809265099</v>
      </c>
      <c r="D2358" s="1">
        <v>12637.56</v>
      </c>
      <c r="E2358" s="6">
        <f>D2358/100000</f>
        <v>0.1263756</v>
      </c>
      <c r="F2358" s="4">
        <v>95</v>
      </c>
      <c r="G2358" s="1">
        <v>133.03</v>
      </c>
      <c r="H2358">
        <v>15.5557971644399</v>
      </c>
      <c r="I2358">
        <v>16.668929787666599</v>
      </c>
      <c r="J2358">
        <v>14.4426645412131</v>
      </c>
      <c r="K2358" s="1">
        <v>-3088.35</v>
      </c>
      <c r="L2358" s="6">
        <f>K2358/100000</f>
        <v>-3.0883499999999998E-2</v>
      </c>
      <c r="M2358">
        <v>46</v>
      </c>
      <c r="N2358">
        <v>-67.14</v>
      </c>
      <c r="O2358">
        <v>33.944946302225901</v>
      </c>
      <c r="P2358" s="2">
        <f>E2358*0.55 + L2358*0.45</f>
        <v>5.5609005000000017E-2</v>
      </c>
      <c r="Q2358" s="2">
        <f>F2358*0.55 + M2358*0.45</f>
        <v>72.95</v>
      </c>
      <c r="R2358" s="2">
        <f>P2358*0.55+Q2358*0.45</f>
        <v>32.858084952749998</v>
      </c>
      <c r="S2358" s="8">
        <f>E2358/SUM($E$2:$E$2772)</f>
        <v>6.8265194544801951E-5</v>
      </c>
      <c r="T2358" s="8">
        <f>Tabla13[[#This Row],[rsi_earning]]/SUM(Tabla13[rsi_earning])</f>
        <v>-2.8637479594860415E-5</v>
      </c>
      <c r="U2358" s="10">
        <f>Tabla13[[#This Row],[P(D)]]+Tabla13[[#This Row],[P_RSI(D)]]</f>
        <v>3.962771494994154E-5</v>
      </c>
    </row>
    <row r="2359" spans="1:21" x14ac:dyDescent="0.2">
      <c r="A2359" t="s">
        <v>460</v>
      </c>
      <c r="B2359" t="s">
        <v>461</v>
      </c>
      <c r="C2359" s="1">
        <v>36.930000305175703</v>
      </c>
      <c r="D2359" s="1">
        <v>4847.92</v>
      </c>
      <c r="E2359" s="6">
        <f>D2359/100000</f>
        <v>4.84792E-2</v>
      </c>
      <c r="F2359" s="4">
        <v>48.3333333333333</v>
      </c>
      <c r="G2359" s="1">
        <v>100.3</v>
      </c>
      <c r="H2359">
        <v>36.889292587699302</v>
      </c>
      <c r="I2359">
        <v>38.117656387949097</v>
      </c>
      <c r="J2359">
        <v>35.6609287874495</v>
      </c>
      <c r="K2359" s="1">
        <v>1406.34</v>
      </c>
      <c r="L2359" s="6">
        <f>K2359/100000</f>
        <v>1.4063399999999998E-2</v>
      </c>
      <c r="M2359">
        <v>165</v>
      </c>
      <c r="N2359">
        <v>8.52</v>
      </c>
      <c r="O2359">
        <v>44.604318521120497</v>
      </c>
      <c r="P2359" s="2">
        <f>E2359*0.55 + L2359*0.45</f>
        <v>3.2992090000000002E-2</v>
      </c>
      <c r="Q2359" s="2">
        <f>F2359*0.55 + M2359*0.45</f>
        <v>100.83333333333331</v>
      </c>
      <c r="R2359" s="2">
        <f>P2359*0.55+Q2359*0.45</f>
        <v>45.393145649499992</v>
      </c>
      <c r="S2359" s="8">
        <f>E2359/SUM($E$2:$E$2772)</f>
        <v>2.6187349610022524E-5</v>
      </c>
      <c r="T2359" s="8">
        <f>Tabla13[[#This Row],[rsi_earning]]/SUM(Tabla13[rsi_earning])</f>
        <v>1.3040631098624183E-5</v>
      </c>
      <c r="U2359" s="10">
        <f>Tabla13[[#This Row],[P(D)]]+Tabla13[[#This Row],[P_RSI(D)]]</f>
        <v>3.9227980708646706E-5</v>
      </c>
    </row>
    <row r="2360" spans="1:21" x14ac:dyDescent="0.2">
      <c r="A2360" t="s">
        <v>8693</v>
      </c>
      <c r="B2360" t="s">
        <v>8694</v>
      </c>
      <c r="C2360" s="1">
        <v>22.809999465942301</v>
      </c>
      <c r="D2360" s="1">
        <v>7185.19</v>
      </c>
      <c r="E2360" s="6">
        <f>D2360/100000</f>
        <v>7.1851899999999996E-2</v>
      </c>
      <c r="F2360" s="4">
        <v>46</v>
      </c>
      <c r="G2360" s="1">
        <v>156.19999999999999</v>
      </c>
      <c r="H2360">
        <v>21.7992802155769</v>
      </c>
      <c r="I2360">
        <v>22.3696140249431</v>
      </c>
      <c r="J2360">
        <v>21.2289464062106</v>
      </c>
      <c r="K2360" s="1">
        <v>0</v>
      </c>
      <c r="L2360" s="6">
        <f>K2360/100000</f>
        <v>0</v>
      </c>
      <c r="M2360">
        <v>1</v>
      </c>
      <c r="N2360">
        <v>0</v>
      </c>
      <c r="O2360">
        <v>62.819991303249999</v>
      </c>
      <c r="P2360" s="2">
        <f>E2360*0.55 + L2360*0.45</f>
        <v>3.9518545000000002E-2</v>
      </c>
      <c r="Q2360" s="2">
        <f>F2360*0.55 + M2360*0.45</f>
        <v>25.75</v>
      </c>
      <c r="R2360" s="2">
        <f>P2360*0.55+Q2360*0.45</f>
        <v>11.60923519975</v>
      </c>
      <c r="S2360" s="8">
        <f>E2360/SUM($E$2:$E$2772)</f>
        <v>3.8812744959578068E-5</v>
      </c>
      <c r="T2360" s="8">
        <f>Tabla13[[#This Row],[rsi_earning]]/SUM(Tabla13[rsi_earning])</f>
        <v>0</v>
      </c>
      <c r="U2360" s="10">
        <f>Tabla13[[#This Row],[P(D)]]+Tabla13[[#This Row],[P_RSI(D)]]</f>
        <v>3.8812744959578068E-5</v>
      </c>
    </row>
    <row r="2361" spans="1:21" x14ac:dyDescent="0.2">
      <c r="A2361" t="s">
        <v>4872</v>
      </c>
      <c r="B2361" t="s">
        <v>4873</v>
      </c>
      <c r="C2361" s="1">
        <v>32.3278999328613</v>
      </c>
      <c r="D2361" s="1">
        <v>7107.32</v>
      </c>
      <c r="E2361" s="6">
        <f>D2361/100000</f>
        <v>7.1073200000000003E-2</v>
      </c>
      <c r="F2361" s="4">
        <v>38.5</v>
      </c>
      <c r="G2361" s="1">
        <v>184.61</v>
      </c>
      <c r="H2361">
        <v>32.754101641765402</v>
      </c>
      <c r="I2361">
        <v>33.372597370284801</v>
      </c>
      <c r="J2361">
        <v>32.135605913245897</v>
      </c>
      <c r="K2361" s="1">
        <v>0</v>
      </c>
      <c r="L2361" s="6">
        <f>K2361/100000</f>
        <v>0</v>
      </c>
      <c r="M2361">
        <v>1</v>
      </c>
      <c r="N2361">
        <v>0</v>
      </c>
      <c r="O2361">
        <v>38.682580048199704</v>
      </c>
      <c r="P2361" s="2">
        <f>E2361*0.55 + L2361*0.45</f>
        <v>3.9090260000000002E-2</v>
      </c>
      <c r="Q2361" s="2">
        <f>F2361*0.55 + M2361*0.45</f>
        <v>21.625</v>
      </c>
      <c r="R2361" s="2">
        <f>P2361*0.55+Q2361*0.45</f>
        <v>9.7527496430000014</v>
      </c>
      <c r="S2361" s="8">
        <f>E2361/SUM($E$2:$E$2772)</f>
        <v>3.8392109116962591E-5</v>
      </c>
      <c r="T2361" s="8">
        <f>Tabla13[[#This Row],[rsi_earning]]/SUM(Tabla13[rsi_earning])</f>
        <v>0</v>
      </c>
      <c r="U2361" s="10">
        <f>Tabla13[[#This Row],[P(D)]]+Tabla13[[#This Row],[P_RSI(D)]]</f>
        <v>3.8392109116962591E-5</v>
      </c>
    </row>
    <row r="2362" spans="1:21" x14ac:dyDescent="0.2">
      <c r="A2362" t="s">
        <v>2483</v>
      </c>
      <c r="B2362" t="s">
        <v>2484</v>
      </c>
      <c r="C2362" s="1">
        <v>47.689998626708899</v>
      </c>
      <c r="D2362" s="1">
        <v>7055.78</v>
      </c>
      <c r="E2362" s="6">
        <f>D2362/100000</f>
        <v>7.0557800000000004E-2</v>
      </c>
      <c r="F2362" s="4">
        <v>99</v>
      </c>
      <c r="G2362" s="1">
        <v>71.27</v>
      </c>
      <c r="H2362">
        <v>49.436365134805101</v>
      </c>
      <c r="I2362">
        <v>52.241062902386503</v>
      </c>
      <c r="J2362">
        <v>46.631667367223699</v>
      </c>
      <c r="K2362" s="1">
        <v>0</v>
      </c>
      <c r="L2362" s="6">
        <f>K2362/100000</f>
        <v>0</v>
      </c>
      <c r="M2362">
        <v>1</v>
      </c>
      <c r="N2362">
        <v>0</v>
      </c>
      <c r="O2362">
        <v>19.851103706788798</v>
      </c>
      <c r="P2362" s="2">
        <f>E2362*0.55 + L2362*0.45</f>
        <v>3.8806790000000008E-2</v>
      </c>
      <c r="Q2362" s="2">
        <f>F2362*0.55 + M2362*0.45</f>
        <v>54.900000000000006</v>
      </c>
      <c r="R2362" s="2">
        <f>P2362*0.55+Q2362*0.45</f>
        <v>24.726343734500002</v>
      </c>
      <c r="S2362" s="8">
        <f>E2362/SUM($E$2:$E$2772)</f>
        <v>3.8113701882746564E-5</v>
      </c>
      <c r="T2362" s="8">
        <f>Tabla13[[#This Row],[rsi_earning]]/SUM(Tabla13[rsi_earning])</f>
        <v>0</v>
      </c>
      <c r="U2362" s="10">
        <f>Tabla13[[#This Row],[P(D)]]+Tabla13[[#This Row],[P_RSI(D)]]</f>
        <v>3.8113701882746564E-5</v>
      </c>
    </row>
    <row r="2363" spans="1:21" x14ac:dyDescent="0.2">
      <c r="A2363" t="s">
        <v>7380</v>
      </c>
      <c r="B2363" t="s">
        <v>7381</v>
      </c>
      <c r="C2363" s="1">
        <v>191.350006103515</v>
      </c>
      <c r="D2363" s="1">
        <v>7007.99</v>
      </c>
      <c r="E2363" s="6">
        <f>D2363/100000</f>
        <v>7.0079900000000001E-2</v>
      </c>
      <c r="F2363" s="4">
        <v>86.857142857142804</v>
      </c>
      <c r="G2363" s="1">
        <v>80.680000000000007</v>
      </c>
      <c r="H2363">
        <v>182.05879573519201</v>
      </c>
      <c r="I2363">
        <v>188.23586722997399</v>
      </c>
      <c r="J2363">
        <v>175.88172424041099</v>
      </c>
      <c r="K2363" s="1">
        <v>0</v>
      </c>
      <c r="L2363" s="6">
        <f>K2363/100000</f>
        <v>0</v>
      </c>
      <c r="M2363">
        <v>1</v>
      </c>
      <c r="N2363">
        <v>0</v>
      </c>
      <c r="O2363">
        <v>69.553397864600697</v>
      </c>
      <c r="P2363" s="2">
        <f>E2363*0.55 + L2363*0.45</f>
        <v>3.8543945000000003E-2</v>
      </c>
      <c r="Q2363" s="2">
        <f>F2363*0.55 + M2363*0.45</f>
        <v>48.221428571428547</v>
      </c>
      <c r="R2363" s="2">
        <f>P2363*0.55+Q2363*0.45</f>
        <v>21.720842026892846</v>
      </c>
      <c r="S2363" s="8">
        <f>E2363/SUM($E$2:$E$2772)</f>
        <v>3.7855551286642878E-5</v>
      </c>
      <c r="T2363" s="8">
        <f>Tabla13[[#This Row],[rsi_earning]]/SUM(Tabla13[rsi_earning])</f>
        <v>0</v>
      </c>
      <c r="U2363" s="10">
        <f>Tabla13[[#This Row],[P(D)]]+Tabla13[[#This Row],[P_RSI(D)]]</f>
        <v>3.7855551286642878E-5</v>
      </c>
    </row>
    <row r="2364" spans="1:21" x14ac:dyDescent="0.2">
      <c r="A2364" t="s">
        <v>4736</v>
      </c>
      <c r="B2364" t="s">
        <v>4737</v>
      </c>
      <c r="C2364" s="1">
        <v>39.680000305175703</v>
      </c>
      <c r="D2364" s="1">
        <v>21199.97</v>
      </c>
      <c r="E2364" s="6">
        <f>D2364/100000</f>
        <v>0.21199970000000001</v>
      </c>
      <c r="F2364" s="4">
        <v>65.846153846153797</v>
      </c>
      <c r="G2364" s="1">
        <v>321.95999999999998</v>
      </c>
      <c r="H2364">
        <v>38.739931934850098</v>
      </c>
      <c r="I2364">
        <v>40.035036135583503</v>
      </c>
      <c r="J2364">
        <v>37.4448277341167</v>
      </c>
      <c r="K2364" s="1">
        <v>-8269.93</v>
      </c>
      <c r="L2364" s="6">
        <f>K2364/100000</f>
        <v>-8.2699300000000003E-2</v>
      </c>
      <c r="M2364">
        <v>419</v>
      </c>
      <c r="N2364">
        <v>-19.739999999999998</v>
      </c>
      <c r="O2364">
        <v>59.623461849395902</v>
      </c>
      <c r="P2364" s="2">
        <f>E2364*0.55 + L2364*0.45</f>
        <v>7.9385150000000015E-2</v>
      </c>
      <c r="Q2364" s="2">
        <f>F2364*0.55 + M2364*0.45</f>
        <v>224.76538461538462</v>
      </c>
      <c r="R2364" s="2">
        <f>P2364*0.55+Q2364*0.45</f>
        <v>101.18808490942308</v>
      </c>
      <c r="S2364" s="8">
        <f>E2364/SUM($E$2:$E$2772)</f>
        <v>1.1451736540866788E-4</v>
      </c>
      <c r="T2364" s="8">
        <f>Tabla13[[#This Row],[rsi_earning]]/SUM(Tabla13[rsi_earning])</f>
        <v>-7.6684945561845009E-5</v>
      </c>
      <c r="U2364" s="10">
        <f>Tabla13[[#This Row],[P(D)]]+Tabla13[[#This Row],[P_RSI(D)]]</f>
        <v>3.7832419846822875E-5</v>
      </c>
    </row>
    <row r="2365" spans="1:21" x14ac:dyDescent="0.2">
      <c r="A2365" t="s">
        <v>4458</v>
      </c>
      <c r="B2365" t="s">
        <v>4459</v>
      </c>
      <c r="C2365" s="1">
        <v>28.309999465942301</v>
      </c>
      <c r="D2365" s="1">
        <v>6993.6</v>
      </c>
      <c r="E2365" s="6">
        <f>D2365/100000</f>
        <v>6.9935999999999998E-2</v>
      </c>
      <c r="F2365" s="4">
        <v>69.3</v>
      </c>
      <c r="G2365" s="1">
        <v>100.92</v>
      </c>
      <c r="H2365">
        <v>28.065250553021102</v>
      </c>
      <c r="I2365">
        <v>28.280118130694099</v>
      </c>
      <c r="J2365">
        <v>27.8503829753482</v>
      </c>
      <c r="K2365" s="1">
        <v>0</v>
      </c>
      <c r="L2365" s="6">
        <f>K2365/100000</f>
        <v>0</v>
      </c>
      <c r="M2365">
        <v>1</v>
      </c>
      <c r="N2365">
        <v>0</v>
      </c>
      <c r="O2365">
        <v>66.363571734490193</v>
      </c>
      <c r="P2365" s="2">
        <f>E2365*0.55 + L2365*0.45</f>
        <v>3.84648E-2</v>
      </c>
      <c r="Q2365" s="2">
        <f>F2365*0.55 + M2365*0.45</f>
        <v>38.565000000000005</v>
      </c>
      <c r="R2365" s="2">
        <f>P2365*0.55+Q2365*0.45</f>
        <v>17.375405640000004</v>
      </c>
      <c r="S2365" s="8">
        <f>E2365/SUM($E$2:$E$2772)</f>
        <v>3.7777819813993121E-5</v>
      </c>
      <c r="T2365" s="8">
        <f>Tabla13[[#This Row],[rsi_earning]]/SUM(Tabla13[rsi_earning])</f>
        <v>0</v>
      </c>
      <c r="U2365" s="10">
        <f>Tabla13[[#This Row],[P(D)]]+Tabla13[[#This Row],[P_RSI(D)]]</f>
        <v>3.7777819813993121E-5</v>
      </c>
    </row>
    <row r="2366" spans="1:21" x14ac:dyDescent="0.2">
      <c r="A2366" t="s">
        <v>7188</v>
      </c>
      <c r="B2366" t="s">
        <v>7189</v>
      </c>
      <c r="C2366" s="1">
        <v>5.4299998283386204</v>
      </c>
      <c r="D2366" s="1">
        <v>10523.68</v>
      </c>
      <c r="E2366" s="6">
        <f>D2366/100000</f>
        <v>0.10523680000000001</v>
      </c>
      <c r="F2366" s="4">
        <v>81.2222222222222</v>
      </c>
      <c r="G2366" s="1">
        <v>129.57</v>
      </c>
      <c r="H2366">
        <v>5.5113403782564703</v>
      </c>
      <c r="I2366">
        <v>5.6758815845917097</v>
      </c>
      <c r="J2366">
        <v>5.34679917192123</v>
      </c>
      <c r="K2366" s="1">
        <v>-2078.06</v>
      </c>
      <c r="L2366" s="6">
        <f>K2366/100000</f>
        <v>-2.07806E-2</v>
      </c>
      <c r="M2366">
        <v>151</v>
      </c>
      <c r="N2366">
        <v>-13.76</v>
      </c>
      <c r="O2366">
        <v>47.965899223281397</v>
      </c>
      <c r="P2366" s="2">
        <f>E2366*0.55 + L2366*0.45</f>
        <v>4.8528970000000005E-2</v>
      </c>
      <c r="Q2366" s="2">
        <f>F2366*0.55 + M2366*0.45</f>
        <v>112.62222222222222</v>
      </c>
      <c r="R2366" s="2">
        <f>P2366*0.55+Q2366*0.45</f>
        <v>50.706690933499999</v>
      </c>
      <c r="S2366" s="8">
        <f>E2366/SUM($E$2:$E$2772)</f>
        <v>5.6846500632024013E-5</v>
      </c>
      <c r="T2366" s="8">
        <f>Tabla13[[#This Row],[rsi_earning]]/SUM(Tabla13[rsi_earning])</f>
        <v>-1.9269318842390154E-5</v>
      </c>
      <c r="U2366" s="10">
        <f>Tabla13[[#This Row],[P(D)]]+Tabla13[[#This Row],[P_RSI(D)]]</f>
        <v>3.7577181789633859E-5</v>
      </c>
    </row>
    <row r="2367" spans="1:21" x14ac:dyDescent="0.2">
      <c r="A2367" t="s">
        <v>3183</v>
      </c>
      <c r="B2367" t="s">
        <v>3184</v>
      </c>
      <c r="C2367" s="1">
        <v>24.319999694824201</v>
      </c>
      <c r="D2367" s="1">
        <v>8027.29</v>
      </c>
      <c r="E2367" s="6">
        <f>D2367/100000</f>
        <v>8.0272899999999994E-2</v>
      </c>
      <c r="F2367" s="4">
        <v>66.099999999999994</v>
      </c>
      <c r="G2367" s="1">
        <v>121.44</v>
      </c>
      <c r="H2367">
        <v>23.353975417333402</v>
      </c>
      <c r="I2367">
        <v>23.832941388150498</v>
      </c>
      <c r="J2367">
        <v>22.875009446516199</v>
      </c>
      <c r="K2367" s="1">
        <v>-635.94000000000005</v>
      </c>
      <c r="L2367" s="6">
        <f>K2367/100000</f>
        <v>-6.3594000000000003E-3</v>
      </c>
      <c r="M2367">
        <v>559</v>
      </c>
      <c r="N2367">
        <v>-1.1399999999999999</v>
      </c>
      <c r="O2367">
        <v>75.469352175744305</v>
      </c>
      <c r="P2367" s="2">
        <f>E2367*0.55 + L2367*0.45</f>
        <v>4.1288365E-2</v>
      </c>
      <c r="Q2367" s="2">
        <f>F2367*0.55 + M2367*0.45</f>
        <v>287.90500000000003</v>
      </c>
      <c r="R2367" s="2">
        <f>P2367*0.55+Q2367*0.45</f>
        <v>129.57995860075002</v>
      </c>
      <c r="S2367" s="8">
        <f>E2367/SUM($E$2:$E$2772)</f>
        <v>4.3361575614085565E-5</v>
      </c>
      <c r="T2367" s="8">
        <f>Tabla13[[#This Row],[rsi_earning]]/SUM(Tabla13[rsi_earning])</f>
        <v>-5.8969089557710539E-6</v>
      </c>
      <c r="U2367" s="10">
        <f>Tabla13[[#This Row],[P(D)]]+Tabla13[[#This Row],[P_RSI(D)]]</f>
        <v>3.7464666658314509E-5</v>
      </c>
    </row>
    <row r="2368" spans="1:21" x14ac:dyDescent="0.2">
      <c r="A2368" t="s">
        <v>5274</v>
      </c>
      <c r="B2368" t="s">
        <v>5275</v>
      </c>
      <c r="C2368" s="1">
        <v>97.470001220703097</v>
      </c>
      <c r="D2368" s="1">
        <v>45116.78</v>
      </c>
      <c r="E2368" s="6">
        <f>D2368/100000</f>
        <v>0.45116780000000001</v>
      </c>
      <c r="F2368" s="4">
        <v>87</v>
      </c>
      <c r="G2368" s="1">
        <v>518.58000000000004</v>
      </c>
      <c r="H2368">
        <v>89.261659614152705</v>
      </c>
      <c r="I2368">
        <v>92.769540500487395</v>
      </c>
      <c r="J2368">
        <v>85.753778727817902</v>
      </c>
      <c r="K2368" s="1">
        <v>-22285.919999999998</v>
      </c>
      <c r="L2368" s="6">
        <f>K2368/100000</f>
        <v>-0.22285919999999998</v>
      </c>
      <c r="M2368">
        <v>623</v>
      </c>
      <c r="N2368">
        <v>-35.770000000000003</v>
      </c>
      <c r="O2368">
        <v>89.175245906904394</v>
      </c>
      <c r="P2368" s="2">
        <f>E2368*0.55 + L2368*0.45</f>
        <v>0.14785565000000001</v>
      </c>
      <c r="Q2368" s="2">
        <f>F2368*0.55 + M2368*0.45</f>
        <v>328.20000000000005</v>
      </c>
      <c r="R2368" s="2">
        <f>P2368*0.55+Q2368*0.45</f>
        <v>147.77132060750003</v>
      </c>
      <c r="S2368" s="8">
        <f>E2368/SUM($E$2:$E$2772)</f>
        <v>2.4371047606777175E-4</v>
      </c>
      <c r="T2368" s="8">
        <f>Tabla13[[#This Row],[rsi_earning]]/SUM(Tabla13[rsi_earning])</f>
        <v>-2.0665163574487723E-4</v>
      </c>
      <c r="U2368" s="10">
        <f>Tabla13[[#This Row],[P(D)]]+Tabla13[[#This Row],[P_RSI(D)]]</f>
        <v>3.7058840322894517E-5</v>
      </c>
    </row>
    <row r="2369" spans="1:21" x14ac:dyDescent="0.2">
      <c r="A2369" t="s">
        <v>3660</v>
      </c>
      <c r="B2369" t="s">
        <v>3661</v>
      </c>
      <c r="C2369" s="1">
        <v>48.709999084472599</v>
      </c>
      <c r="D2369" s="1">
        <v>9630.6299999999992</v>
      </c>
      <c r="E2369" s="6">
        <f>D2369/100000</f>
        <v>9.6306299999999997E-2</v>
      </c>
      <c r="F2369" s="4">
        <v>70.8888888888888</v>
      </c>
      <c r="G2369" s="1">
        <v>135.86000000000001</v>
      </c>
      <c r="H2369">
        <v>47.077287459969199</v>
      </c>
      <c r="I2369">
        <v>47.963923458988702</v>
      </c>
      <c r="J2369">
        <v>46.190651460949702</v>
      </c>
      <c r="K2369" s="1">
        <v>-1694.43</v>
      </c>
      <c r="L2369" s="6">
        <f>K2369/100000</f>
        <v>-1.6944299999999999E-2</v>
      </c>
      <c r="M2369">
        <v>88</v>
      </c>
      <c r="N2369">
        <v>-19.25</v>
      </c>
      <c r="O2369">
        <v>73.670231114177298</v>
      </c>
      <c r="P2369" s="2">
        <f>E2369*0.55 + L2369*0.45</f>
        <v>4.5343530000000007E-2</v>
      </c>
      <c r="Q2369" s="2">
        <f>F2369*0.55 + M2369*0.45</f>
        <v>78.588888888888846</v>
      </c>
      <c r="R2369" s="2">
        <f>P2369*0.55+Q2369*0.45</f>
        <v>35.389938941499977</v>
      </c>
      <c r="S2369" s="8">
        <f>E2369/SUM($E$2:$E$2772)</f>
        <v>5.2022449787696825E-5</v>
      </c>
      <c r="T2369" s="8">
        <f>Tabla13[[#This Row],[rsi_earning]]/SUM(Tabla13[rsi_earning])</f>
        <v>-1.571201597938036E-5</v>
      </c>
      <c r="U2369" s="10">
        <f>Tabla13[[#This Row],[P(D)]]+Tabla13[[#This Row],[P_RSI(D)]]</f>
        <v>3.6310433808316468E-5</v>
      </c>
    </row>
    <row r="2370" spans="1:21" x14ac:dyDescent="0.2">
      <c r="A2370" t="s">
        <v>3592</v>
      </c>
      <c r="B2370" t="s">
        <v>3593</v>
      </c>
      <c r="C2370" s="1">
        <v>13.1300001144409</v>
      </c>
      <c r="D2370" s="1">
        <v>4695.25</v>
      </c>
      <c r="E2370" s="6">
        <f>D2370/100000</f>
        <v>4.6952500000000001E-2</v>
      </c>
      <c r="F2370" s="4">
        <v>83</v>
      </c>
      <c r="G2370" s="1">
        <v>56.57</v>
      </c>
      <c r="H2370">
        <v>13.0565199050637</v>
      </c>
      <c r="I2370">
        <v>13.633266495825699</v>
      </c>
      <c r="J2370">
        <v>12.4797733143018</v>
      </c>
      <c r="K2370" s="1">
        <v>1179.33</v>
      </c>
      <c r="L2370" s="6">
        <f>K2370/100000</f>
        <v>1.17933E-2</v>
      </c>
      <c r="M2370">
        <v>554</v>
      </c>
      <c r="N2370">
        <v>2.13</v>
      </c>
      <c r="O2370">
        <v>52.829300965069002</v>
      </c>
      <c r="P2370" s="2">
        <f>E2370*0.55 + L2370*0.45</f>
        <v>3.1130860000000003E-2</v>
      </c>
      <c r="Q2370" s="2">
        <f>F2370*0.55 + M2370*0.45</f>
        <v>294.95000000000005</v>
      </c>
      <c r="R2370" s="2">
        <f>P2370*0.55+Q2370*0.45</f>
        <v>132.74462197300002</v>
      </c>
      <c r="S2370" s="8">
        <f>E2370/SUM($E$2:$E$2772)</f>
        <v>2.536266135919286E-5</v>
      </c>
      <c r="T2370" s="8">
        <f>Tabla13[[#This Row],[rsi_earning]]/SUM(Tabla13[rsi_earning])</f>
        <v>1.0935625434489852E-5</v>
      </c>
      <c r="U2370" s="10">
        <f>Tabla13[[#This Row],[P(D)]]+Tabla13[[#This Row],[P_RSI(D)]]</f>
        <v>3.6298286793682712E-5</v>
      </c>
    </row>
    <row r="2371" spans="1:21" x14ac:dyDescent="0.2">
      <c r="A2371" t="s">
        <v>9826</v>
      </c>
      <c r="B2371" t="s">
        <v>9827</v>
      </c>
      <c r="C2371" s="1">
        <v>12.140000343322701</v>
      </c>
      <c r="D2371" s="1">
        <v>35053.17</v>
      </c>
      <c r="E2371" s="6">
        <f>D2371/100000</f>
        <v>0.3505317</v>
      </c>
      <c r="F2371" s="4">
        <v>115.28571428571399</v>
      </c>
      <c r="G2371" s="1">
        <v>304.05</v>
      </c>
      <c r="H2371">
        <v>12.3420106299665</v>
      </c>
      <c r="I2371">
        <v>13.052008028497699</v>
      </c>
      <c r="J2371">
        <v>11.6320132314353</v>
      </c>
      <c r="K2371" s="1">
        <v>-16548.73</v>
      </c>
      <c r="L2371" s="6">
        <f>K2371/100000</f>
        <v>-0.1654873</v>
      </c>
      <c r="M2371">
        <v>312</v>
      </c>
      <c r="N2371">
        <v>-53.04</v>
      </c>
      <c r="O2371">
        <v>48.987869413764201</v>
      </c>
      <c r="P2371" s="2">
        <f>E2371*0.55 + L2371*0.45</f>
        <v>0.11832315</v>
      </c>
      <c r="Q2371" s="2">
        <f>F2371*0.55 + M2371*0.45</f>
        <v>203.80714285714271</v>
      </c>
      <c r="R2371" s="2">
        <f>P2371*0.55+Q2371*0.45</f>
        <v>91.778292018214216</v>
      </c>
      <c r="S2371" s="8">
        <f>E2371/SUM($E$2:$E$2772)</f>
        <v>1.893491678347731E-4</v>
      </c>
      <c r="T2371" s="8">
        <f>Tabla13[[#This Row],[rsi_earning]]/SUM(Tabla13[rsi_earning])</f>
        <v>-1.5345214036487263E-4</v>
      </c>
      <c r="U2371" s="10">
        <f>Tabla13[[#This Row],[P(D)]]+Tabla13[[#This Row],[P_RSI(D)]]</f>
        <v>3.5897027469900471E-5</v>
      </c>
    </row>
    <row r="2372" spans="1:21" x14ac:dyDescent="0.2">
      <c r="A2372" t="s">
        <v>8487</v>
      </c>
      <c r="B2372" t="s">
        <v>8488</v>
      </c>
      <c r="C2372" s="1">
        <v>43.029998779296797</v>
      </c>
      <c r="D2372" s="1">
        <v>6613.65</v>
      </c>
      <c r="E2372" s="6">
        <f>D2372/100000</f>
        <v>6.6136500000000001E-2</v>
      </c>
      <c r="F2372" s="4">
        <v>115.125</v>
      </c>
      <c r="G2372" s="1">
        <v>57.45</v>
      </c>
      <c r="H2372">
        <v>44.9714651936278</v>
      </c>
      <c r="I2372">
        <v>47.885744249637298</v>
      </c>
      <c r="J2372">
        <v>42.057186137618302</v>
      </c>
      <c r="K2372" s="1">
        <v>0</v>
      </c>
      <c r="L2372" s="6">
        <f>K2372/100000</f>
        <v>0</v>
      </c>
      <c r="M2372">
        <v>1</v>
      </c>
      <c r="N2372">
        <v>0</v>
      </c>
      <c r="O2372">
        <v>33.151326842198202</v>
      </c>
      <c r="P2372" s="2">
        <f>E2372*0.55 + L2372*0.45</f>
        <v>3.6375075000000007E-2</v>
      </c>
      <c r="Q2372" s="2">
        <f>F2372*0.55 + M2372*0.45</f>
        <v>63.768750000000011</v>
      </c>
      <c r="R2372" s="2">
        <f>P2372*0.55+Q2372*0.45</f>
        <v>28.715943791250005</v>
      </c>
      <c r="S2372" s="8">
        <f>E2372/SUM($E$2:$E$2772)</f>
        <v>3.5725417240450639E-5</v>
      </c>
      <c r="T2372" s="8">
        <f>Tabla13[[#This Row],[rsi_earning]]/SUM(Tabla13[rsi_earning])</f>
        <v>0</v>
      </c>
      <c r="U2372" s="10">
        <f>Tabla13[[#This Row],[P(D)]]+Tabla13[[#This Row],[P_RSI(D)]]</f>
        <v>3.5725417240450639E-5</v>
      </c>
    </row>
    <row r="2373" spans="1:21" x14ac:dyDescent="0.2">
      <c r="A2373" t="s">
        <v>3732</v>
      </c>
      <c r="B2373" t="s">
        <v>3733</v>
      </c>
      <c r="C2373" s="1">
        <v>20.149999618530199</v>
      </c>
      <c r="D2373" s="1">
        <v>6585.43</v>
      </c>
      <c r="E2373" s="6">
        <f>D2373/100000</f>
        <v>6.5854300000000005E-2</v>
      </c>
      <c r="F2373" s="4">
        <v>109.85714285714199</v>
      </c>
      <c r="G2373" s="1">
        <v>59.95</v>
      </c>
      <c r="H2373">
        <v>20.399020031292199</v>
      </c>
      <c r="I2373">
        <v>21.065477376063601</v>
      </c>
      <c r="J2373">
        <v>19.732562686520801</v>
      </c>
      <c r="K2373" s="1">
        <v>0</v>
      </c>
      <c r="L2373" s="6">
        <f>K2373/100000</f>
        <v>0</v>
      </c>
      <c r="M2373">
        <v>1</v>
      </c>
      <c r="N2373">
        <v>0</v>
      </c>
      <c r="O2373">
        <v>39.320372618244001</v>
      </c>
      <c r="P2373" s="2">
        <f>E2373*0.55 + L2373*0.45</f>
        <v>3.6219865000000004E-2</v>
      </c>
      <c r="Q2373" s="2">
        <f>F2373*0.55 + M2373*0.45</f>
        <v>60.871428571428105</v>
      </c>
      <c r="R2373" s="2">
        <f>P2373*0.55+Q2373*0.45</f>
        <v>27.412063782892648</v>
      </c>
      <c r="S2373" s="8">
        <f>E2373/SUM($E$2:$E$2772)</f>
        <v>3.5572979286442564E-5</v>
      </c>
      <c r="T2373" s="8">
        <f>Tabla13[[#This Row],[rsi_earning]]/SUM(Tabla13[rsi_earning])</f>
        <v>0</v>
      </c>
      <c r="U2373" s="10">
        <f>Tabla13[[#This Row],[P(D)]]+Tabla13[[#This Row],[P_RSI(D)]]</f>
        <v>3.5572979286442564E-5</v>
      </c>
    </row>
    <row r="2374" spans="1:21" x14ac:dyDescent="0.2">
      <c r="A2374" t="s">
        <v>9102</v>
      </c>
      <c r="B2374" t="s">
        <v>9103</v>
      </c>
      <c r="C2374" s="1">
        <v>28.75</v>
      </c>
      <c r="D2374" s="1">
        <v>6561.21</v>
      </c>
      <c r="E2374" s="6">
        <f>D2374/100000</f>
        <v>6.5612100000000007E-2</v>
      </c>
      <c r="F2374" s="4">
        <v>54.7777777777777</v>
      </c>
      <c r="G2374" s="1">
        <v>119.78</v>
      </c>
      <c r="H2374">
        <v>28.6067395912591</v>
      </c>
      <c r="I2374">
        <v>28.8493177797173</v>
      </c>
      <c r="J2374">
        <v>28.3641614028008</v>
      </c>
      <c r="K2374" s="1">
        <v>0</v>
      </c>
      <c r="L2374" s="6">
        <f>K2374/100000</f>
        <v>0</v>
      </c>
      <c r="M2374">
        <v>1</v>
      </c>
      <c r="N2374">
        <v>0</v>
      </c>
      <c r="O2374">
        <v>63.958045128784001</v>
      </c>
      <c r="P2374" s="2">
        <f>E2374*0.55 + L2374*0.45</f>
        <v>3.6086655000000009E-2</v>
      </c>
      <c r="Q2374" s="2">
        <f>F2374*0.55 + M2374*0.45</f>
        <v>30.577777777777737</v>
      </c>
      <c r="R2374" s="2">
        <f>P2374*0.55+Q2374*0.45</f>
        <v>13.779847660249983</v>
      </c>
      <c r="S2374" s="8">
        <f>E2374/SUM($E$2:$E$2772)</f>
        <v>3.544214841308765E-5</v>
      </c>
      <c r="T2374" s="8">
        <f>Tabla13[[#This Row],[rsi_earning]]/SUM(Tabla13[rsi_earning])</f>
        <v>0</v>
      </c>
      <c r="U2374" s="10">
        <f>Tabla13[[#This Row],[P(D)]]+Tabla13[[#This Row],[P_RSI(D)]]</f>
        <v>3.544214841308765E-5</v>
      </c>
    </row>
    <row r="2375" spans="1:21" x14ac:dyDescent="0.2">
      <c r="A2375" t="s">
        <v>6184</v>
      </c>
      <c r="B2375" t="s">
        <v>6185</v>
      </c>
      <c r="C2375" s="1">
        <v>1.7200000286102199</v>
      </c>
      <c r="D2375" s="1">
        <v>81685.899999999994</v>
      </c>
      <c r="E2375" s="6">
        <f>D2375/100000</f>
        <v>0.81685899999999989</v>
      </c>
      <c r="F2375" s="4">
        <v>91.8888888888888</v>
      </c>
      <c r="G2375" s="1">
        <v>888.96</v>
      </c>
      <c r="H2375">
        <v>1.25585592501317</v>
      </c>
      <c r="I2375">
        <v>1.5558456056804999</v>
      </c>
      <c r="J2375">
        <v>0.95586624434584699</v>
      </c>
      <c r="K2375" s="1">
        <v>-43771</v>
      </c>
      <c r="L2375" s="6">
        <f>K2375/100000</f>
        <v>-0.43770999999999999</v>
      </c>
      <c r="M2375">
        <v>919</v>
      </c>
      <c r="N2375">
        <v>-47.63</v>
      </c>
      <c r="O2375">
        <v>90.697676513954406</v>
      </c>
      <c r="P2375" s="2">
        <f>E2375*0.55 + L2375*0.45</f>
        <v>0.25230295000000003</v>
      </c>
      <c r="Q2375" s="2">
        <f>F2375*0.55 + M2375*0.45</f>
        <v>464.08888888888885</v>
      </c>
      <c r="R2375" s="2">
        <f>P2375*0.55+Q2375*0.45</f>
        <v>208.97876662249996</v>
      </c>
      <c r="S2375" s="8">
        <f>E2375/SUM($E$2:$E$2772)</f>
        <v>4.4124845738158604E-4</v>
      </c>
      <c r="T2375" s="8">
        <f>Tabla13[[#This Row],[rsi_earning]]/SUM(Tabla13[rsi_earning])</f>
        <v>-4.058772870130119E-4</v>
      </c>
      <c r="U2375" s="10">
        <f>Tabla13[[#This Row],[P(D)]]+Tabla13[[#This Row],[P_RSI(D)]]</f>
        <v>3.5371170368574145E-5</v>
      </c>
    </row>
    <row r="2376" spans="1:21" x14ac:dyDescent="0.2">
      <c r="A2376" t="s">
        <v>8347</v>
      </c>
      <c r="B2376" t="s">
        <v>8348</v>
      </c>
      <c r="C2376" s="1">
        <v>46.819999694824197</v>
      </c>
      <c r="D2376" s="1">
        <v>6541.31</v>
      </c>
      <c r="E2376" s="6">
        <f>D2376/100000</f>
        <v>6.5413100000000002E-2</v>
      </c>
      <c r="F2376" s="4">
        <v>83.285714285714207</v>
      </c>
      <c r="G2376" s="1">
        <v>78.540000000000006</v>
      </c>
      <c r="H2376">
        <v>46.206916633039803</v>
      </c>
      <c r="I2376">
        <v>49.133811892206502</v>
      </c>
      <c r="J2376">
        <v>43.280021373873097</v>
      </c>
      <c r="K2376" s="1">
        <v>0</v>
      </c>
      <c r="L2376" s="6">
        <f>K2376/100000</f>
        <v>0</v>
      </c>
      <c r="M2376">
        <v>1</v>
      </c>
      <c r="N2376">
        <v>0</v>
      </c>
      <c r="O2376">
        <v>64.057957954305394</v>
      </c>
      <c r="P2376" s="2">
        <f>E2376*0.55 + L2376*0.45</f>
        <v>3.5977205000000005E-2</v>
      </c>
      <c r="Q2376" s="2">
        <f>F2376*0.55 + M2376*0.45</f>
        <v>46.257142857142817</v>
      </c>
      <c r="R2376" s="2">
        <f>P2376*0.55+Q2376*0.45</f>
        <v>20.835501748464267</v>
      </c>
      <c r="S2376" s="8">
        <f>E2376/SUM($E$2:$E$2772)</f>
        <v>3.5334653186838159E-5</v>
      </c>
      <c r="T2376" s="8">
        <f>Tabla13[[#This Row],[rsi_earning]]/SUM(Tabla13[rsi_earning])</f>
        <v>0</v>
      </c>
      <c r="U2376" s="10">
        <f>Tabla13[[#This Row],[P(D)]]+Tabla13[[#This Row],[P_RSI(D)]]</f>
        <v>3.5334653186838159E-5</v>
      </c>
    </row>
    <row r="2377" spans="1:21" x14ac:dyDescent="0.2">
      <c r="A2377" t="s">
        <v>3684</v>
      </c>
      <c r="B2377" t="s">
        <v>3685</v>
      </c>
      <c r="C2377" s="1">
        <v>38.009998321533203</v>
      </c>
      <c r="D2377" s="1">
        <v>6540.44</v>
      </c>
      <c r="E2377" s="6">
        <f>D2377/100000</f>
        <v>6.5404400000000001E-2</v>
      </c>
      <c r="F2377" s="4">
        <v>72.400000000000006</v>
      </c>
      <c r="G2377" s="1">
        <v>90.34</v>
      </c>
      <c r="H2377">
        <v>37.896142383908497</v>
      </c>
      <c r="I2377">
        <v>39.146828533925998</v>
      </c>
      <c r="J2377">
        <v>36.645456233890997</v>
      </c>
      <c r="K2377" s="1">
        <v>0</v>
      </c>
      <c r="L2377" s="6">
        <f>K2377/100000</f>
        <v>0</v>
      </c>
      <c r="M2377">
        <v>1</v>
      </c>
      <c r="N2377">
        <v>0</v>
      </c>
      <c r="O2377">
        <v>43.002492661790001</v>
      </c>
      <c r="P2377" s="2">
        <f>E2377*0.55 + L2377*0.45</f>
        <v>3.5972420000000005E-2</v>
      </c>
      <c r="Q2377" s="2">
        <f>F2377*0.55 + M2377*0.45</f>
        <v>40.27000000000001</v>
      </c>
      <c r="R2377" s="2">
        <f>P2377*0.55+Q2377*0.45</f>
        <v>18.141284831000004</v>
      </c>
      <c r="S2377" s="8">
        <f>E2377/SUM($E$2:$E$2772)</f>
        <v>3.5329953646796094E-5</v>
      </c>
      <c r="T2377" s="8">
        <f>Tabla13[[#This Row],[rsi_earning]]/SUM(Tabla13[rsi_earning])</f>
        <v>0</v>
      </c>
      <c r="U2377" s="10">
        <f>Tabla13[[#This Row],[P(D)]]+Tabla13[[#This Row],[P_RSI(D)]]</f>
        <v>3.5329953646796094E-5</v>
      </c>
    </row>
    <row r="2378" spans="1:21" x14ac:dyDescent="0.2">
      <c r="A2378" t="s">
        <v>2865</v>
      </c>
      <c r="B2378" t="s">
        <v>2866</v>
      </c>
      <c r="C2378" s="1">
        <v>235.97999572753901</v>
      </c>
      <c r="D2378" s="1">
        <v>6456.5</v>
      </c>
      <c r="E2378" s="6">
        <f>D2378/100000</f>
        <v>6.4564999999999997E-2</v>
      </c>
      <c r="F2378" s="4">
        <v>92.3333333333333</v>
      </c>
      <c r="G2378" s="1">
        <v>69.930000000000007</v>
      </c>
      <c r="H2378">
        <v>235.85961168358301</v>
      </c>
      <c r="I2378">
        <v>246.13172634435099</v>
      </c>
      <c r="J2378">
        <v>225.587497022815</v>
      </c>
      <c r="K2378" s="1">
        <v>0</v>
      </c>
      <c r="L2378" s="6">
        <f>K2378/100000</f>
        <v>0</v>
      </c>
      <c r="M2378">
        <v>1</v>
      </c>
      <c r="N2378">
        <v>0</v>
      </c>
      <c r="O2378">
        <v>51.5700112319563</v>
      </c>
      <c r="P2378" s="2">
        <f>E2378*0.55 + L2378*0.45</f>
        <v>3.5510750000000001E-2</v>
      </c>
      <c r="Q2378" s="2">
        <f>F2378*0.55 + M2378*0.45</f>
        <v>51.23333333333332</v>
      </c>
      <c r="R2378" s="2">
        <f>P2378*0.55+Q2378*0.45</f>
        <v>23.074530912499995</v>
      </c>
      <c r="S2378" s="8">
        <f>E2378/SUM($E$2:$E$2772)</f>
        <v>3.487652905928943E-5</v>
      </c>
      <c r="T2378" s="8">
        <f>Tabla13[[#This Row],[rsi_earning]]/SUM(Tabla13[rsi_earning])</f>
        <v>0</v>
      </c>
      <c r="U2378" s="10">
        <f>Tabla13[[#This Row],[P(D)]]+Tabla13[[#This Row],[P_RSI(D)]]</f>
        <v>3.487652905928943E-5</v>
      </c>
    </row>
    <row r="2379" spans="1:21" x14ac:dyDescent="0.2">
      <c r="A2379" t="s">
        <v>492</v>
      </c>
      <c r="B2379" t="s">
        <v>493</v>
      </c>
      <c r="C2379" s="1">
        <v>190.30000305175699</v>
      </c>
      <c r="D2379" s="1">
        <v>41383.65</v>
      </c>
      <c r="E2379" s="6">
        <f>D2379/100000</f>
        <v>0.4138365</v>
      </c>
      <c r="F2379" s="4">
        <v>103.888888888888</v>
      </c>
      <c r="G2379" s="1">
        <v>398.35</v>
      </c>
      <c r="H2379">
        <v>196.58631612815901</v>
      </c>
      <c r="I2379">
        <v>203.95614407882499</v>
      </c>
      <c r="J2379">
        <v>189.21648817749301</v>
      </c>
      <c r="K2379" s="1">
        <v>-20353.07</v>
      </c>
      <c r="L2379" s="6">
        <f>K2379/100000</f>
        <v>-0.20353070000000001</v>
      </c>
      <c r="M2379">
        <v>867</v>
      </c>
      <c r="N2379">
        <v>-23.48</v>
      </c>
      <c r="O2379">
        <v>30.765904035358599</v>
      </c>
      <c r="P2379" s="2">
        <f>E2379*0.55 + L2379*0.45</f>
        <v>0.13602126000000003</v>
      </c>
      <c r="Q2379" s="2">
        <f>F2379*0.55 + M2379*0.45</f>
        <v>447.28888888888844</v>
      </c>
      <c r="R2379" s="2">
        <f>P2379*0.55+Q2379*0.45</f>
        <v>201.35481169299979</v>
      </c>
      <c r="S2379" s="8">
        <f>E2379/SUM($E$2:$E$2772)</f>
        <v>2.2354496581808458E-4</v>
      </c>
      <c r="T2379" s="8">
        <f>Tabla13[[#This Row],[rsi_earning]]/SUM(Tabla13[rsi_earning])</f>
        <v>-1.8872881208987507E-4</v>
      </c>
      <c r="U2379" s="10">
        <f>Tabla13[[#This Row],[P(D)]]+Tabla13[[#This Row],[P_RSI(D)]]</f>
        <v>3.4816153728209511E-5</v>
      </c>
    </row>
    <row r="2380" spans="1:21" x14ac:dyDescent="0.2">
      <c r="A2380" t="s">
        <v>7722</v>
      </c>
      <c r="B2380" t="s">
        <v>7723</v>
      </c>
      <c r="C2380" s="1">
        <v>23.899999618530199</v>
      </c>
      <c r="D2380" s="1">
        <v>28939.09</v>
      </c>
      <c r="E2380" s="6">
        <f>D2380/100000</f>
        <v>0.28939090000000001</v>
      </c>
      <c r="F2380" s="4">
        <v>96.9</v>
      </c>
      <c r="G2380" s="1">
        <v>298.64999999999998</v>
      </c>
      <c r="H2380">
        <v>24.564774070231898</v>
      </c>
      <c r="I2380">
        <v>25.948483456255499</v>
      </c>
      <c r="J2380">
        <v>23.181064684208302</v>
      </c>
      <c r="K2380" s="1">
        <v>-13108.89</v>
      </c>
      <c r="L2380" s="6">
        <f>K2380/100000</f>
        <v>-0.13108889999999998</v>
      </c>
      <c r="M2380">
        <v>742</v>
      </c>
      <c r="N2380">
        <v>-17.670000000000002</v>
      </c>
      <c r="O2380">
        <v>52.650813935850998</v>
      </c>
      <c r="P2380" s="2">
        <f>E2380*0.55 + L2380*0.45</f>
        <v>0.10017499000000002</v>
      </c>
      <c r="Q2380" s="2">
        <f>F2380*0.55 + M2380*0.45</f>
        <v>387.19500000000005</v>
      </c>
      <c r="R2380" s="2">
        <f>P2380*0.55+Q2380*0.45</f>
        <v>174.29284624450003</v>
      </c>
      <c r="S2380" s="8">
        <f>E2380/SUM($E$2:$E$2772)</f>
        <v>1.5632231291479783E-4</v>
      </c>
      <c r="T2380" s="8">
        <f>Tabla13[[#This Row],[rsi_earning]]/SUM(Tabla13[rsi_earning])</f>
        <v>-1.2155538390605655E-4</v>
      </c>
      <c r="U2380" s="10">
        <f>Tabla13[[#This Row],[P(D)]]+Tabla13[[#This Row],[P_RSI(D)]]</f>
        <v>3.4766929008741285E-5</v>
      </c>
    </row>
    <row r="2381" spans="1:21" x14ac:dyDescent="0.2">
      <c r="A2381" t="s">
        <v>8675</v>
      </c>
      <c r="B2381" t="s">
        <v>8676</v>
      </c>
      <c r="C2381" s="1">
        <v>19.600000381469702</v>
      </c>
      <c r="D2381" s="1">
        <v>6407.38</v>
      </c>
      <c r="E2381" s="6">
        <f>D2381/100000</f>
        <v>6.40738E-2</v>
      </c>
      <c r="F2381" s="4">
        <v>35</v>
      </c>
      <c r="G2381" s="1">
        <v>183.07</v>
      </c>
      <c r="H2381">
        <v>19.453526771723201</v>
      </c>
      <c r="I2381">
        <v>19.531506466027</v>
      </c>
      <c r="J2381">
        <v>19.375547077419402</v>
      </c>
      <c r="K2381" s="1">
        <v>0</v>
      </c>
      <c r="L2381" s="6">
        <f>K2381/100000</f>
        <v>0</v>
      </c>
      <c r="M2381">
        <v>1</v>
      </c>
      <c r="N2381">
        <v>0</v>
      </c>
      <c r="O2381">
        <v>67.7452279307129</v>
      </c>
      <c r="P2381" s="2">
        <f>E2381*0.55 + L2381*0.45</f>
        <v>3.5240590000000002E-2</v>
      </c>
      <c r="Q2381" s="2">
        <f>F2381*0.55 + M2381*0.45</f>
        <v>19.7</v>
      </c>
      <c r="R2381" s="2">
        <f>P2381*0.55+Q2381*0.45</f>
        <v>8.8843823245000006</v>
      </c>
      <c r="S2381" s="8">
        <f>E2381/SUM($E$2:$E$2772)</f>
        <v>3.4611194108868571E-5</v>
      </c>
      <c r="T2381" s="8">
        <f>Tabla13[[#This Row],[rsi_earning]]/SUM(Tabla13[rsi_earning])</f>
        <v>0</v>
      </c>
      <c r="U2381" s="10">
        <f>Tabla13[[#This Row],[P(D)]]+Tabla13[[#This Row],[P_RSI(D)]]</f>
        <v>3.4611194108868571E-5</v>
      </c>
    </row>
    <row r="2382" spans="1:21" x14ac:dyDescent="0.2">
      <c r="A2382" t="s">
        <v>9214</v>
      </c>
      <c r="B2382" t="s">
        <v>9215</v>
      </c>
      <c r="C2382" s="1">
        <v>50.110000610351499</v>
      </c>
      <c r="D2382" s="1">
        <v>4187.93</v>
      </c>
      <c r="E2382" s="6">
        <f>D2382/100000</f>
        <v>4.1879300000000001E-2</v>
      </c>
      <c r="F2382" s="4">
        <v>51.923076923076898</v>
      </c>
      <c r="G2382" s="1">
        <v>80.66</v>
      </c>
      <c r="H2382">
        <v>50.374026084393002</v>
      </c>
      <c r="I2382">
        <v>50.660927596394302</v>
      </c>
      <c r="J2382">
        <v>50.087124572391801</v>
      </c>
      <c r="K2382" s="1">
        <v>1265.29</v>
      </c>
      <c r="L2382" s="6">
        <f>K2382/100000</f>
        <v>1.26529E-2</v>
      </c>
      <c r="M2382">
        <v>159.25</v>
      </c>
      <c r="N2382">
        <v>7.95</v>
      </c>
      <c r="O2382">
        <v>31.226873154184101</v>
      </c>
      <c r="P2382" s="2">
        <f>E2382*0.55 + L2382*0.45</f>
        <v>2.8727420000000004E-2</v>
      </c>
      <c r="Q2382" s="2">
        <f>F2382*0.55 + M2382*0.45</f>
        <v>100.2201923076923</v>
      </c>
      <c r="R2382" s="2">
        <f>P2382*0.55+Q2382*0.45</f>
        <v>45.114886619461537</v>
      </c>
      <c r="S2382" s="8">
        <f>E2382/SUM($E$2:$E$2772)</f>
        <v>2.2622235319951985E-5</v>
      </c>
      <c r="T2382" s="8">
        <f>Tabla13[[#This Row],[rsi_earning]]/SUM(Tabla13[rsi_earning])</f>
        <v>1.1732710527168532E-5</v>
      </c>
      <c r="U2382" s="10">
        <f>Tabla13[[#This Row],[P(D)]]+Tabla13[[#This Row],[P_RSI(D)]]</f>
        <v>3.4354945847120519E-5</v>
      </c>
    </row>
    <row r="2383" spans="1:21" x14ac:dyDescent="0.2">
      <c r="A2383" t="s">
        <v>8327</v>
      </c>
      <c r="B2383" t="s">
        <v>8328</v>
      </c>
      <c r="C2383" s="1">
        <v>34.590000152587798</v>
      </c>
      <c r="D2383" s="1">
        <v>6328.7</v>
      </c>
      <c r="E2383" s="6">
        <f>D2383/100000</f>
        <v>6.3286999999999996E-2</v>
      </c>
      <c r="F2383" s="4">
        <v>94.2</v>
      </c>
      <c r="G2383" s="1">
        <v>67.180000000000007</v>
      </c>
      <c r="H2383">
        <v>34.057814682046299</v>
      </c>
      <c r="I2383">
        <v>36.2302725617607</v>
      </c>
      <c r="J2383">
        <v>31.885356802331899</v>
      </c>
      <c r="K2383" s="1">
        <v>0</v>
      </c>
      <c r="L2383" s="6">
        <f>K2383/100000</f>
        <v>0</v>
      </c>
      <c r="M2383">
        <v>1</v>
      </c>
      <c r="N2383">
        <v>0</v>
      </c>
      <c r="O2383">
        <v>59.565207475976699</v>
      </c>
      <c r="P2383" s="2">
        <f>E2383*0.55 + L2383*0.45</f>
        <v>3.4807850000000001E-2</v>
      </c>
      <c r="Q2383" s="2">
        <f>F2383*0.55 + M2383*0.45</f>
        <v>52.260000000000005</v>
      </c>
      <c r="R2383" s="2">
        <f>P2383*0.55+Q2383*0.45</f>
        <v>23.536144317500003</v>
      </c>
      <c r="S2383" s="8">
        <f>E2383/SUM($E$2:$E$2772)</f>
        <v>3.4186182832420821E-5</v>
      </c>
      <c r="T2383" s="8">
        <f>Tabla13[[#This Row],[rsi_earning]]/SUM(Tabla13[rsi_earning])</f>
        <v>0</v>
      </c>
      <c r="U2383" s="10">
        <f>Tabla13[[#This Row],[P(D)]]+Tabla13[[#This Row],[P_RSI(D)]]</f>
        <v>3.4186182832420821E-5</v>
      </c>
    </row>
    <row r="2384" spans="1:21" x14ac:dyDescent="0.2">
      <c r="A2384" t="s">
        <v>2879</v>
      </c>
      <c r="B2384" t="s">
        <v>2880</v>
      </c>
      <c r="C2384" s="1">
        <v>10.1000003814697</v>
      </c>
      <c r="D2384" s="1">
        <v>6286.85</v>
      </c>
      <c r="E2384" s="6">
        <f>D2384/100000</f>
        <v>6.2868500000000008E-2</v>
      </c>
      <c r="F2384" s="4">
        <v>79</v>
      </c>
      <c r="G2384" s="1">
        <v>79.58</v>
      </c>
      <c r="H2384">
        <v>10.125069681220401</v>
      </c>
      <c r="I2384">
        <v>10.459770736802801</v>
      </c>
      <c r="J2384">
        <v>9.7903686256379991</v>
      </c>
      <c r="K2384" s="1">
        <v>0</v>
      </c>
      <c r="L2384" s="6">
        <f>K2384/100000</f>
        <v>0</v>
      </c>
      <c r="M2384">
        <v>1</v>
      </c>
      <c r="N2384">
        <v>0</v>
      </c>
      <c r="O2384">
        <v>54.676268371115498</v>
      </c>
      <c r="P2384" s="2">
        <f>E2384*0.55 + L2384*0.45</f>
        <v>3.4577675000000009E-2</v>
      </c>
      <c r="Q2384" s="2">
        <f>F2384*0.55 + M2384*0.45</f>
        <v>43.900000000000006</v>
      </c>
      <c r="R2384" s="2">
        <f>P2384*0.55+Q2384*0.45</f>
        <v>19.774017721250004</v>
      </c>
      <c r="S2384" s="8">
        <f>E2384/SUM($E$2:$E$2772)</f>
        <v>3.3960118751087089E-5</v>
      </c>
      <c r="T2384" s="8">
        <f>Tabla13[[#This Row],[rsi_earning]]/SUM(Tabla13[rsi_earning])</f>
        <v>0</v>
      </c>
      <c r="U2384" s="10">
        <f>Tabla13[[#This Row],[P(D)]]+Tabla13[[#This Row],[P_RSI(D)]]</f>
        <v>3.3960118751087089E-5</v>
      </c>
    </row>
    <row r="2385" spans="1:21" x14ac:dyDescent="0.2">
      <c r="A2385" t="s">
        <v>5034</v>
      </c>
      <c r="B2385" t="s">
        <v>5035</v>
      </c>
      <c r="C2385" s="1">
        <v>79.559997558593693</v>
      </c>
      <c r="D2385" s="1">
        <v>6251.18</v>
      </c>
      <c r="E2385" s="6">
        <f>D2385/100000</f>
        <v>6.2511800000000006E-2</v>
      </c>
      <c r="F2385" s="4">
        <v>74</v>
      </c>
      <c r="G2385" s="1">
        <v>84.48</v>
      </c>
      <c r="H2385">
        <v>79.582591614024494</v>
      </c>
      <c r="I2385">
        <v>81.3223554242755</v>
      </c>
      <c r="J2385">
        <v>77.842827803773503</v>
      </c>
      <c r="K2385" s="1">
        <v>0</v>
      </c>
      <c r="L2385" s="6">
        <f>K2385/100000</f>
        <v>0</v>
      </c>
      <c r="M2385">
        <v>1</v>
      </c>
      <c r="N2385">
        <v>0</v>
      </c>
      <c r="O2385">
        <v>46.8010309090945</v>
      </c>
      <c r="P2385" s="2">
        <f>E2385*0.55 + L2385*0.45</f>
        <v>3.4381490000000008E-2</v>
      </c>
      <c r="Q2385" s="2">
        <f>F2385*0.55 + M2385*0.45</f>
        <v>41.150000000000006</v>
      </c>
      <c r="R2385" s="2">
        <f>P2385*0.55+Q2385*0.45</f>
        <v>18.536409819500001</v>
      </c>
      <c r="S2385" s="8">
        <f>E2385/SUM($E$2:$E$2772)</f>
        <v>3.3767437609362495E-5</v>
      </c>
      <c r="T2385" s="8">
        <f>Tabla13[[#This Row],[rsi_earning]]/SUM(Tabla13[rsi_earning])</f>
        <v>0</v>
      </c>
      <c r="U2385" s="10">
        <f>Tabla13[[#This Row],[P(D)]]+Tabla13[[#This Row],[P_RSI(D)]]</f>
        <v>3.3767437609362495E-5</v>
      </c>
    </row>
    <row r="2386" spans="1:21" x14ac:dyDescent="0.2">
      <c r="A2386" t="s">
        <v>9166</v>
      </c>
      <c r="B2386" t="s">
        <v>9167</v>
      </c>
      <c r="C2386" s="1">
        <v>76.489997863769503</v>
      </c>
      <c r="D2386" s="1">
        <v>2206.0700000000002</v>
      </c>
      <c r="E2386" s="6">
        <f>D2386/100000</f>
        <v>2.2060700000000003E-2</v>
      </c>
      <c r="F2386" s="4">
        <v>109</v>
      </c>
      <c r="G2386" s="1">
        <v>20.239999999999998</v>
      </c>
      <c r="H2386">
        <v>76.302950574133206</v>
      </c>
      <c r="I2386">
        <v>76.604428589572194</v>
      </c>
      <c r="J2386">
        <v>76.001472558694203</v>
      </c>
      <c r="K2386" s="1">
        <v>2316.36</v>
      </c>
      <c r="L2386" s="6">
        <f>K2386/100000</f>
        <v>2.3163600000000003E-2</v>
      </c>
      <c r="M2386">
        <v>744</v>
      </c>
      <c r="N2386">
        <v>3.11</v>
      </c>
      <c r="O2386">
        <v>61.613096399566601</v>
      </c>
      <c r="P2386" s="2">
        <f>E2386*0.55 + L2386*0.45</f>
        <v>2.2557005000000005E-2</v>
      </c>
      <c r="Q2386" s="2">
        <f>F2386*0.55 + M2386*0.45</f>
        <v>394.75</v>
      </c>
      <c r="R2386" s="2">
        <f>P2386*0.55+Q2386*0.45</f>
        <v>177.64990635275001</v>
      </c>
      <c r="S2386" s="8">
        <f>E2386/SUM($E$2:$E$2772)</f>
        <v>1.191668310413175E-5</v>
      </c>
      <c r="T2386" s="8">
        <f>Tabla13[[#This Row],[rsi_earning]]/SUM(Tabla13[rsi_earning])</f>
        <v>2.1479013788706229E-5</v>
      </c>
      <c r="U2386" s="10">
        <f>Tabla13[[#This Row],[P(D)]]+Tabla13[[#This Row],[P_RSI(D)]]</f>
        <v>3.339569689283798E-5</v>
      </c>
    </row>
    <row r="2387" spans="1:21" x14ac:dyDescent="0.2">
      <c r="A2387" t="s">
        <v>235</v>
      </c>
      <c r="B2387" t="s">
        <v>236</v>
      </c>
      <c r="C2387" s="1">
        <v>141.33999633789</v>
      </c>
      <c r="D2387" s="1">
        <v>6152.05</v>
      </c>
      <c r="E2387" s="6">
        <f>D2387/100000</f>
        <v>6.1520499999999999E-2</v>
      </c>
      <c r="F2387" s="4">
        <v>100</v>
      </c>
      <c r="G2387" s="1">
        <v>61.52</v>
      </c>
      <c r="H2387">
        <v>141.352920990717</v>
      </c>
      <c r="I2387">
        <v>147.166601784503</v>
      </c>
      <c r="J2387">
        <v>135.53924019693099</v>
      </c>
      <c r="K2387" s="1">
        <v>0</v>
      </c>
      <c r="L2387" s="6">
        <f>K2387/100000</f>
        <v>0</v>
      </c>
      <c r="M2387">
        <v>1</v>
      </c>
      <c r="N2387">
        <v>0</v>
      </c>
      <c r="O2387">
        <v>40.986146389311799</v>
      </c>
      <c r="P2387" s="2">
        <f>E2387*0.55 + L2387*0.45</f>
        <v>3.3836274999999999E-2</v>
      </c>
      <c r="Q2387" s="2">
        <f>F2387*0.55 + M2387*0.45</f>
        <v>55.45000000000001</v>
      </c>
      <c r="R2387" s="2">
        <f>P2387*0.55+Q2387*0.45</f>
        <v>24.971109951250003</v>
      </c>
      <c r="S2387" s="8">
        <f>E2387/SUM($E$2:$E$2772)</f>
        <v>3.3231960133075436E-5</v>
      </c>
      <c r="T2387" s="8">
        <f>Tabla13[[#This Row],[rsi_earning]]/SUM(Tabla13[rsi_earning])</f>
        <v>0</v>
      </c>
      <c r="U2387" s="10">
        <f>Tabla13[[#This Row],[P(D)]]+Tabla13[[#This Row],[P_RSI(D)]]</f>
        <v>3.3231960133075436E-5</v>
      </c>
    </row>
    <row r="2388" spans="1:21" x14ac:dyDescent="0.2">
      <c r="A2388" t="s">
        <v>4672</v>
      </c>
      <c r="B2388" t="s">
        <v>4673</v>
      </c>
      <c r="C2388" s="1">
        <v>78.610000610351506</v>
      </c>
      <c r="D2388" s="1">
        <v>2229.71</v>
      </c>
      <c r="E2388" s="6">
        <f>D2388/100000</f>
        <v>2.22971E-2</v>
      </c>
      <c r="F2388" s="4">
        <v>81</v>
      </c>
      <c r="G2388" s="1">
        <v>27.53</v>
      </c>
      <c r="H2388">
        <v>78.369841592393698</v>
      </c>
      <c r="I2388">
        <v>79.480190603216897</v>
      </c>
      <c r="J2388">
        <v>77.259492581570399</v>
      </c>
      <c r="K2388" s="1">
        <v>2261.21</v>
      </c>
      <c r="L2388" s="6">
        <f>K2388/100000</f>
        <v>2.26121E-2</v>
      </c>
      <c r="M2388">
        <v>116</v>
      </c>
      <c r="N2388">
        <v>19.489999999999998</v>
      </c>
      <c r="O2388">
        <v>48.7917444612482</v>
      </c>
      <c r="P2388" s="2">
        <f>E2388*0.55 + L2388*0.45</f>
        <v>2.2438850000000003E-2</v>
      </c>
      <c r="Q2388" s="2">
        <f>F2388*0.55 + M2388*0.45</f>
        <v>96.75</v>
      </c>
      <c r="R2388" s="2">
        <f>P2388*0.55+Q2388*0.45</f>
        <v>43.549841367500001</v>
      </c>
      <c r="S2388" s="8">
        <f>E2388/SUM($E$2:$E$2772)</f>
        <v>1.2044380950791952E-5</v>
      </c>
      <c r="T2388" s="8">
        <f>Tabla13[[#This Row],[rsi_earning]]/SUM(Tabla13[rsi_earning])</f>
        <v>2.0967621945276385E-5</v>
      </c>
      <c r="U2388" s="10">
        <f>Tabla13[[#This Row],[P(D)]]+Tabla13[[#This Row],[P_RSI(D)]]</f>
        <v>3.3012002896068336E-5</v>
      </c>
    </row>
    <row r="2389" spans="1:21" x14ac:dyDescent="0.2">
      <c r="A2389" t="s">
        <v>3640</v>
      </c>
      <c r="B2389" t="s">
        <v>3641</v>
      </c>
      <c r="C2389" s="1">
        <v>22.620000839233398</v>
      </c>
      <c r="D2389" s="1">
        <v>6093.12</v>
      </c>
      <c r="E2389" s="6">
        <f>D2389/100000</f>
        <v>6.0931199999999998E-2</v>
      </c>
      <c r="F2389" s="4">
        <v>72</v>
      </c>
      <c r="G2389" s="1">
        <v>84.63</v>
      </c>
      <c r="H2389">
        <v>22.4127826152043</v>
      </c>
      <c r="I2389">
        <v>22.798607928353601</v>
      </c>
      <c r="J2389">
        <v>22.026957302055099</v>
      </c>
      <c r="K2389" s="1">
        <v>0</v>
      </c>
      <c r="L2389" s="6">
        <f>K2389/100000</f>
        <v>0</v>
      </c>
      <c r="M2389">
        <v>1</v>
      </c>
      <c r="N2389">
        <v>0</v>
      </c>
      <c r="O2389">
        <v>53.085971975384702</v>
      </c>
      <c r="P2389" s="2">
        <f>E2389*0.55 + L2389*0.45</f>
        <v>3.3512159999999999E-2</v>
      </c>
      <c r="Q2389" s="2">
        <f>F2389*0.55 + M2389*0.45</f>
        <v>40.050000000000004</v>
      </c>
      <c r="R2389" s="2">
        <f>P2389*0.55+Q2389*0.45</f>
        <v>18.040931688000001</v>
      </c>
      <c r="S2389" s="8">
        <f>E2389/SUM($E$2:$E$2772)</f>
        <v>3.2913633817352689E-5</v>
      </c>
      <c r="T2389" s="8">
        <f>Tabla13[[#This Row],[rsi_earning]]/SUM(Tabla13[rsi_earning])</f>
        <v>0</v>
      </c>
      <c r="U2389" s="10">
        <f>Tabla13[[#This Row],[P(D)]]+Tabla13[[#This Row],[P_RSI(D)]]</f>
        <v>3.2913633817352689E-5</v>
      </c>
    </row>
    <row r="2390" spans="1:21" x14ac:dyDescent="0.2">
      <c r="A2390" t="s">
        <v>9585</v>
      </c>
      <c r="B2390" t="s">
        <v>9586</v>
      </c>
      <c r="C2390" s="1">
        <v>114.629997253417</v>
      </c>
      <c r="D2390" s="1">
        <v>6085.62</v>
      </c>
      <c r="E2390" s="6">
        <f>D2390/100000</f>
        <v>6.0856199999999999E-2</v>
      </c>
      <c r="F2390" s="4">
        <v>98.4444444444444</v>
      </c>
      <c r="G2390" s="1">
        <v>61.82</v>
      </c>
      <c r="H2390">
        <v>111.057987484097</v>
      </c>
      <c r="I2390">
        <v>117.20353824092599</v>
      </c>
      <c r="J2390">
        <v>104.912436727268</v>
      </c>
      <c r="K2390" s="1">
        <v>0</v>
      </c>
      <c r="L2390" s="6">
        <f>K2390/100000</f>
        <v>0</v>
      </c>
      <c r="M2390">
        <v>1</v>
      </c>
      <c r="N2390">
        <v>0</v>
      </c>
      <c r="O2390">
        <v>67.125909877923704</v>
      </c>
      <c r="P2390" s="2">
        <f>E2390*0.55 + L2390*0.45</f>
        <v>3.347091E-2</v>
      </c>
      <c r="Q2390" s="2">
        <f>F2390*0.55 + M2390*0.45</f>
        <v>54.594444444444427</v>
      </c>
      <c r="R2390" s="2">
        <f>P2390*0.55+Q2390*0.45</f>
        <v>24.585909000499992</v>
      </c>
      <c r="S2390" s="8">
        <f>E2390/SUM($E$2:$E$2772)</f>
        <v>3.2873120541128005E-5</v>
      </c>
      <c r="T2390" s="8">
        <f>Tabla13[[#This Row],[rsi_earning]]/SUM(Tabla13[rsi_earning])</f>
        <v>0</v>
      </c>
      <c r="U2390" s="10">
        <f>Tabla13[[#This Row],[P(D)]]+Tabla13[[#This Row],[P_RSI(D)]]</f>
        <v>3.2873120541128005E-5</v>
      </c>
    </row>
    <row r="2391" spans="1:21" x14ac:dyDescent="0.2">
      <c r="A2391" t="s">
        <v>2591</v>
      </c>
      <c r="B2391" t="s">
        <v>2592</v>
      </c>
      <c r="C2391" s="1">
        <v>12.140000343322701</v>
      </c>
      <c r="D2391" s="1">
        <v>9610</v>
      </c>
      <c r="E2391" s="6">
        <f>D2391/100000</f>
        <v>9.6100000000000005E-2</v>
      </c>
      <c r="F2391" s="4">
        <v>92.6666666666666</v>
      </c>
      <c r="G2391" s="1">
        <v>103.71</v>
      </c>
      <c r="H2391">
        <v>12.2018658557176</v>
      </c>
      <c r="I2391">
        <v>12.6096242656073</v>
      </c>
      <c r="J2391">
        <v>11.794107445828001</v>
      </c>
      <c r="K2391" s="1">
        <v>-2099.4299999999998</v>
      </c>
      <c r="L2391" s="6">
        <f>K2391/100000</f>
        <v>-2.0994299999999997E-2</v>
      </c>
      <c r="M2391">
        <v>419</v>
      </c>
      <c r="N2391">
        <v>-5.01</v>
      </c>
      <c r="O2391">
        <v>47.053352071095603</v>
      </c>
      <c r="P2391" s="2">
        <f>E2391*0.55 + L2391*0.45</f>
        <v>4.3407565000000009E-2</v>
      </c>
      <c r="Q2391" s="2">
        <f>F2391*0.55 + M2391*0.45</f>
        <v>239.51666666666665</v>
      </c>
      <c r="R2391" s="2">
        <f>P2391*0.55+Q2391*0.45</f>
        <v>107.80637416075</v>
      </c>
      <c r="S2391" s="8">
        <f>E2391/SUM($E$2:$E$2772)</f>
        <v>5.1911011269228136E-5</v>
      </c>
      <c r="T2391" s="8">
        <f>Tabla13[[#This Row],[rsi_earning]]/SUM(Tabla13[rsi_earning])</f>
        <v>-1.9467477386254085E-5</v>
      </c>
      <c r="U2391" s="10">
        <f>Tabla13[[#This Row],[P(D)]]+Tabla13[[#This Row],[P_RSI(D)]]</f>
        <v>3.2443533882974052E-5</v>
      </c>
    </row>
    <row r="2392" spans="1:21" x14ac:dyDescent="0.2">
      <c r="A2392" t="s">
        <v>1222</v>
      </c>
      <c r="B2392" t="s">
        <v>1223</v>
      </c>
      <c r="C2392" s="1">
        <v>74.730003356933594</v>
      </c>
      <c r="D2392" s="1">
        <v>2050.7800000000002</v>
      </c>
      <c r="E2392" s="6">
        <f>D2392/100000</f>
        <v>2.0507800000000003E-2</v>
      </c>
      <c r="F2392" s="4">
        <v>90</v>
      </c>
      <c r="G2392" s="1">
        <v>22.79</v>
      </c>
      <c r="H2392">
        <v>77.055991651524593</v>
      </c>
      <c r="I2392">
        <v>84.253601270787399</v>
      </c>
      <c r="J2392">
        <v>69.858382032261801</v>
      </c>
      <c r="K2392" s="1">
        <v>2302.98</v>
      </c>
      <c r="L2392" s="6">
        <f>K2392/100000</f>
        <v>2.30298E-2</v>
      </c>
      <c r="M2392">
        <v>91</v>
      </c>
      <c r="N2392">
        <v>25.31</v>
      </c>
      <c r="O2392">
        <v>37.984518174219197</v>
      </c>
      <c r="P2392" s="2">
        <f>E2392*0.55 + L2392*0.45</f>
        <v>2.1642700000000001E-2</v>
      </c>
      <c r="Q2392" s="2">
        <f>F2392*0.55 + M2392*0.45</f>
        <v>90.450000000000017</v>
      </c>
      <c r="R2392" s="2">
        <f>P2392*0.55+Q2392*0.45</f>
        <v>40.714403485000005</v>
      </c>
      <c r="S2392" s="8">
        <f>E2392/SUM($E$2:$E$2772)</f>
        <v>1.1077842215474264E-5</v>
      </c>
      <c r="T2392" s="8">
        <f>Tabla13[[#This Row],[rsi_earning]]/SUM(Tabla13[rsi_earning])</f>
        <v>2.1354944471116176E-5</v>
      </c>
      <c r="U2392" s="10">
        <f>Tabla13[[#This Row],[P(D)]]+Tabla13[[#This Row],[P_RSI(D)]]</f>
        <v>3.243278668659044E-5</v>
      </c>
    </row>
    <row r="2393" spans="1:21" x14ac:dyDescent="0.2">
      <c r="A2393" t="s">
        <v>9787</v>
      </c>
      <c r="B2393" t="s">
        <v>9788</v>
      </c>
      <c r="C2393" s="1">
        <v>11.9300003051757</v>
      </c>
      <c r="D2393" s="1">
        <v>5994.5</v>
      </c>
      <c r="E2393" s="6">
        <f>D2393/100000</f>
        <v>5.9944999999999998E-2</v>
      </c>
      <c r="F2393" s="4">
        <v>115</v>
      </c>
      <c r="G2393" s="1">
        <v>52.13</v>
      </c>
      <c r="H2393">
        <v>10.440130258424601</v>
      </c>
      <c r="I2393">
        <v>11.4037940289418</v>
      </c>
      <c r="J2393">
        <v>9.4764664879075209</v>
      </c>
      <c r="K2393" s="1">
        <v>0</v>
      </c>
      <c r="L2393" s="6">
        <f>K2393/100000</f>
        <v>0</v>
      </c>
      <c r="M2393">
        <v>1</v>
      </c>
      <c r="N2393">
        <v>0</v>
      </c>
      <c r="O2393">
        <v>70.903962031908193</v>
      </c>
      <c r="P2393" s="2">
        <f>E2393*0.55 + L2393*0.45</f>
        <v>3.2969749999999999E-2</v>
      </c>
      <c r="Q2393" s="2">
        <f>F2393*0.55 + M2393*0.45</f>
        <v>63.70000000000001</v>
      </c>
      <c r="R2393" s="2">
        <f>P2393*0.55+Q2393*0.45</f>
        <v>28.683133362500005</v>
      </c>
      <c r="S2393" s="8">
        <f>E2393/SUM($E$2:$E$2772)</f>
        <v>3.238091124384891E-5</v>
      </c>
      <c r="T2393" s="8">
        <f>Tabla13[[#This Row],[rsi_earning]]/SUM(Tabla13[rsi_earning])</f>
        <v>0</v>
      </c>
      <c r="U2393" s="10">
        <f>Tabla13[[#This Row],[P(D)]]+Tabla13[[#This Row],[P_RSI(D)]]</f>
        <v>3.238091124384891E-5</v>
      </c>
    </row>
    <row r="2394" spans="1:21" x14ac:dyDescent="0.2">
      <c r="A2394" t="s">
        <v>197</v>
      </c>
      <c r="B2394" t="s">
        <v>198</v>
      </c>
      <c r="C2394" s="1">
        <v>6.1199998855590803</v>
      </c>
      <c r="D2394" s="1">
        <v>41673.910000000003</v>
      </c>
      <c r="E2394" s="6">
        <f>D2394/100000</f>
        <v>0.41673910000000003</v>
      </c>
      <c r="F2394" s="4">
        <v>54</v>
      </c>
      <c r="G2394" s="1">
        <v>771.74</v>
      </c>
      <c r="H2394">
        <v>5.8759554687254001</v>
      </c>
      <c r="I2394">
        <v>6.06285904538246</v>
      </c>
      <c r="J2394">
        <v>5.6890518920683402</v>
      </c>
      <c r="K2394" s="1">
        <v>-20789.689999999999</v>
      </c>
      <c r="L2394" s="6">
        <f>K2394/100000</f>
        <v>-0.2078969</v>
      </c>
      <c r="M2394">
        <v>427</v>
      </c>
      <c r="N2394">
        <v>-48.69</v>
      </c>
      <c r="O2394">
        <v>75.384661657665404</v>
      </c>
      <c r="P2394" s="2">
        <f>E2394*0.55 + L2394*0.45</f>
        <v>0.13565290000000002</v>
      </c>
      <c r="Q2394" s="2">
        <f>F2394*0.55 + M2394*0.45</f>
        <v>221.85000000000002</v>
      </c>
      <c r="R2394" s="2">
        <f>P2394*0.55+Q2394*0.45</f>
        <v>99.90710909500001</v>
      </c>
      <c r="S2394" s="8">
        <f>E2394/SUM($E$2:$E$2772)</f>
        <v>2.2511288362568149E-4</v>
      </c>
      <c r="T2394" s="8">
        <f>Tabla13[[#This Row],[rsi_earning]]/SUM(Tabla13[rsi_earning])</f>
        <v>-1.9277747766881137E-4</v>
      </c>
      <c r="U2394" s="10">
        <f>Tabla13[[#This Row],[P(D)]]+Tabla13[[#This Row],[P_RSI(D)]]</f>
        <v>3.2335405956870124E-5</v>
      </c>
    </row>
    <row r="2395" spans="1:21" x14ac:dyDescent="0.2">
      <c r="A2395" t="s">
        <v>7666</v>
      </c>
      <c r="B2395" t="s">
        <v>7667</v>
      </c>
      <c r="C2395" s="1">
        <v>38.520000457763601</v>
      </c>
      <c r="D2395" s="1">
        <v>5929.33</v>
      </c>
      <c r="E2395" s="6">
        <f>D2395/100000</f>
        <v>5.92933E-2</v>
      </c>
      <c r="F2395" s="4">
        <v>62.454545454545404</v>
      </c>
      <c r="G2395" s="1">
        <v>94.94</v>
      </c>
      <c r="H2395">
        <v>38.115759413608799</v>
      </c>
      <c r="I2395">
        <v>38.734444621107102</v>
      </c>
      <c r="J2395">
        <v>37.497074206110497</v>
      </c>
      <c r="K2395" s="1">
        <v>0</v>
      </c>
      <c r="L2395" s="6">
        <f>K2395/100000</f>
        <v>0</v>
      </c>
      <c r="M2395">
        <v>1</v>
      </c>
      <c r="N2395">
        <v>0</v>
      </c>
      <c r="O2395">
        <v>50</v>
      </c>
      <c r="P2395" s="2">
        <f>E2395*0.55 + L2395*0.45</f>
        <v>3.2611315000000002E-2</v>
      </c>
      <c r="Q2395" s="2">
        <f>F2395*0.55 + M2395*0.45</f>
        <v>34.799999999999976</v>
      </c>
      <c r="R2395" s="2">
        <f>P2395*0.55+Q2395*0.45</f>
        <v>15.67793622324999</v>
      </c>
      <c r="S2395" s="8">
        <f>E2395/SUM($E$2:$E$2772)</f>
        <v>3.2028877882307226E-5</v>
      </c>
      <c r="T2395" s="8">
        <f>Tabla13[[#This Row],[rsi_earning]]/SUM(Tabla13[rsi_earning])</f>
        <v>0</v>
      </c>
      <c r="U2395" s="10">
        <f>Tabla13[[#This Row],[P(D)]]+Tabla13[[#This Row],[P_RSI(D)]]</f>
        <v>3.2028877882307226E-5</v>
      </c>
    </row>
    <row r="2396" spans="1:21" x14ac:dyDescent="0.2">
      <c r="A2396" t="s">
        <v>5862</v>
      </c>
      <c r="B2396" t="s">
        <v>5863</v>
      </c>
      <c r="C2396" s="1">
        <v>73.129997253417898</v>
      </c>
      <c r="D2396" s="1">
        <v>5926.88</v>
      </c>
      <c r="E2396" s="6">
        <f>D2396/100000</f>
        <v>5.9268800000000003E-2</v>
      </c>
      <c r="F2396" s="4">
        <v>77.5</v>
      </c>
      <c r="G2396" s="1">
        <v>76.48</v>
      </c>
      <c r="H2396">
        <v>71.1478761664426</v>
      </c>
      <c r="I2396">
        <v>73.269307831091595</v>
      </c>
      <c r="J2396">
        <v>69.026444501793605</v>
      </c>
      <c r="K2396" s="1">
        <v>0</v>
      </c>
      <c r="L2396" s="6">
        <f>K2396/100000</f>
        <v>0</v>
      </c>
      <c r="M2396">
        <v>1</v>
      </c>
      <c r="N2396">
        <v>0</v>
      </c>
      <c r="O2396">
        <v>60.770527857278303</v>
      </c>
      <c r="P2396" s="2">
        <f>E2396*0.55 + L2396*0.45</f>
        <v>3.2597840000000003E-2</v>
      </c>
      <c r="Q2396" s="2">
        <f>F2396*0.55 + M2396*0.45</f>
        <v>43.075000000000003</v>
      </c>
      <c r="R2396" s="2">
        <f>P2396*0.55+Q2396*0.45</f>
        <v>19.401678812000004</v>
      </c>
      <c r="S2396" s="8">
        <f>E2396/SUM($E$2:$E$2772)</f>
        <v>3.2015643545407167E-5</v>
      </c>
      <c r="T2396" s="8">
        <f>Tabla13[[#This Row],[rsi_earning]]/SUM(Tabla13[rsi_earning])</f>
        <v>0</v>
      </c>
      <c r="U2396" s="10">
        <f>Tabla13[[#This Row],[P(D)]]+Tabla13[[#This Row],[P_RSI(D)]]</f>
        <v>3.2015643545407167E-5</v>
      </c>
    </row>
    <row r="2397" spans="1:21" x14ac:dyDescent="0.2">
      <c r="A2397" t="s">
        <v>9254</v>
      </c>
      <c r="B2397" t="s">
        <v>9255</v>
      </c>
      <c r="C2397" s="1">
        <v>80.089996337890597</v>
      </c>
      <c r="D2397" s="1">
        <v>5875.53</v>
      </c>
      <c r="E2397" s="6">
        <f>D2397/100000</f>
        <v>5.8755299999999996E-2</v>
      </c>
      <c r="F2397" s="4">
        <v>75.5555555555555</v>
      </c>
      <c r="G2397" s="1">
        <v>77.760000000000005</v>
      </c>
      <c r="H2397">
        <v>80.494167566030896</v>
      </c>
      <c r="I2397">
        <v>81.699782386682898</v>
      </c>
      <c r="J2397">
        <v>79.288552745378993</v>
      </c>
      <c r="K2397" s="1">
        <v>0</v>
      </c>
      <c r="L2397" s="6">
        <f>K2397/100000</f>
        <v>0</v>
      </c>
      <c r="M2397">
        <v>1</v>
      </c>
      <c r="N2397">
        <v>0</v>
      </c>
      <c r="O2397">
        <v>30.780467600091701</v>
      </c>
      <c r="P2397" s="2">
        <f>E2397*0.55 + L2397*0.45</f>
        <v>3.2315415E-2</v>
      </c>
      <c r="Q2397" s="2">
        <f>F2397*0.55 + M2397*0.45</f>
        <v>42.005555555555532</v>
      </c>
      <c r="R2397" s="2">
        <f>P2397*0.55+Q2397*0.45</f>
        <v>18.920273478249989</v>
      </c>
      <c r="S2397" s="8">
        <f>E2397/SUM($E$2:$E$2772)</f>
        <v>3.173826264752216E-5</v>
      </c>
      <c r="T2397" s="8">
        <f>Tabla13[[#This Row],[rsi_earning]]/SUM(Tabla13[rsi_earning])</f>
        <v>0</v>
      </c>
      <c r="U2397" s="10">
        <f>Tabla13[[#This Row],[P(D)]]+Tabla13[[#This Row],[P_RSI(D)]]</f>
        <v>3.173826264752216E-5</v>
      </c>
    </row>
    <row r="2398" spans="1:21" x14ac:dyDescent="0.2">
      <c r="A2398" t="s">
        <v>9118</v>
      </c>
      <c r="B2398" t="s">
        <v>9119</v>
      </c>
      <c r="C2398" s="1">
        <v>96.262802124023395</v>
      </c>
      <c r="D2398" s="1">
        <v>27759.15</v>
      </c>
      <c r="E2398" s="6">
        <f>D2398/100000</f>
        <v>0.27759149999999999</v>
      </c>
      <c r="F2398" s="4">
        <v>64.214285714285694</v>
      </c>
      <c r="G2398" s="1">
        <v>432.29</v>
      </c>
      <c r="H2398">
        <v>97.545626225310599</v>
      </c>
      <c r="I2398">
        <v>100.07307556435499</v>
      </c>
      <c r="J2398">
        <v>95.018176886265607</v>
      </c>
      <c r="K2398" s="1">
        <v>-12779.18</v>
      </c>
      <c r="L2398" s="6">
        <f>K2398/100000</f>
        <v>-0.12779180000000001</v>
      </c>
      <c r="M2398">
        <v>230</v>
      </c>
      <c r="N2398">
        <v>-55.56</v>
      </c>
      <c r="O2398">
        <v>47.741642512916997</v>
      </c>
      <c r="P2398" s="2">
        <f>E2398*0.55 + L2398*0.45</f>
        <v>9.5169014999999996E-2</v>
      </c>
      <c r="Q2398" s="2">
        <f>F2398*0.55 + M2398*0.45</f>
        <v>138.81785714285712</v>
      </c>
      <c r="R2398" s="2">
        <f>P2398*0.55+Q2398*0.45</f>
        <v>62.520378672535706</v>
      </c>
      <c r="S2398" s="8">
        <f>E2398/SUM($E$2:$E$2772)</f>
        <v>1.4994854822832405E-4</v>
      </c>
      <c r="T2398" s="8">
        <f>Tabla13[[#This Row],[rsi_earning]]/SUM(Tabla13[rsi_earning])</f>
        <v>-1.1849806741109277E-4</v>
      </c>
      <c r="U2398" s="10">
        <f>Tabla13[[#This Row],[P(D)]]+Tabla13[[#This Row],[P_RSI(D)]]</f>
        <v>3.1450480817231277E-5</v>
      </c>
    </row>
    <row r="2399" spans="1:21" x14ac:dyDescent="0.2">
      <c r="A2399" t="s">
        <v>7802</v>
      </c>
      <c r="B2399" t="s">
        <v>7803</v>
      </c>
      <c r="C2399" s="1">
        <v>62.560001373291001</v>
      </c>
      <c r="D2399" s="1">
        <v>5770.18</v>
      </c>
      <c r="E2399" s="6">
        <f>D2399/100000</f>
        <v>5.7701800000000004E-2</v>
      </c>
      <c r="F2399" s="4">
        <v>86.428571428571402</v>
      </c>
      <c r="G2399" s="1">
        <v>66.760000000000005</v>
      </c>
      <c r="H2399">
        <v>63.178241007940002</v>
      </c>
      <c r="I2399">
        <v>67.459853724817506</v>
      </c>
      <c r="J2399">
        <v>58.896628291062598</v>
      </c>
      <c r="K2399" s="1">
        <v>0</v>
      </c>
      <c r="L2399" s="6">
        <f>K2399/100000</f>
        <v>0</v>
      </c>
      <c r="M2399">
        <v>1</v>
      </c>
      <c r="N2399">
        <v>0</v>
      </c>
      <c r="O2399">
        <v>54.308570438775</v>
      </c>
      <c r="P2399" s="2">
        <f>E2399*0.55 + L2399*0.45</f>
        <v>3.1735990000000006E-2</v>
      </c>
      <c r="Q2399" s="2">
        <f>F2399*0.55 + M2399*0.45</f>
        <v>47.98571428571428</v>
      </c>
      <c r="R2399" s="2">
        <f>P2399*0.55+Q2399*0.45</f>
        <v>21.611026223071427</v>
      </c>
      <c r="S2399" s="8">
        <f>E2399/SUM($E$2:$E$2772)</f>
        <v>3.1169186160819439E-5</v>
      </c>
      <c r="T2399" s="8">
        <f>Tabla13[[#This Row],[rsi_earning]]/SUM(Tabla13[rsi_earning])</f>
        <v>0</v>
      </c>
      <c r="U2399" s="10">
        <f>Tabla13[[#This Row],[P(D)]]+Tabla13[[#This Row],[P_RSI(D)]]</f>
        <v>3.1169186160819439E-5</v>
      </c>
    </row>
    <row r="2400" spans="1:21" x14ac:dyDescent="0.2">
      <c r="A2400" t="s">
        <v>1689</v>
      </c>
      <c r="B2400" t="s">
        <v>1690</v>
      </c>
      <c r="C2400" s="1">
        <v>250.66000366210901</v>
      </c>
      <c r="D2400" s="1">
        <v>5703.3</v>
      </c>
      <c r="E2400" s="6">
        <f>D2400/100000</f>
        <v>5.7033E-2</v>
      </c>
      <c r="F2400" s="4">
        <v>124</v>
      </c>
      <c r="G2400" s="1">
        <v>45.99</v>
      </c>
      <c r="H2400">
        <v>253.67463693076101</v>
      </c>
      <c r="I2400">
        <v>268.12658320195402</v>
      </c>
      <c r="J2400">
        <v>239.22269065956701</v>
      </c>
      <c r="K2400" s="1">
        <v>0</v>
      </c>
      <c r="L2400" s="6">
        <f>K2400/100000</f>
        <v>0</v>
      </c>
      <c r="M2400">
        <v>1</v>
      </c>
      <c r="N2400">
        <v>0</v>
      </c>
      <c r="O2400">
        <v>40.116516091616496</v>
      </c>
      <c r="P2400" s="2">
        <f>E2400*0.55 + L2400*0.45</f>
        <v>3.1368150000000004E-2</v>
      </c>
      <c r="Q2400" s="2">
        <f>F2400*0.55 + M2400*0.45</f>
        <v>68.650000000000006</v>
      </c>
      <c r="R2400" s="2">
        <f>P2400*0.55+Q2400*0.45</f>
        <v>30.909752482500004</v>
      </c>
      <c r="S2400" s="8">
        <f>E2400/SUM($E$2:$E$2772)</f>
        <v>3.080791577229852E-5</v>
      </c>
      <c r="T2400" s="8">
        <f>Tabla13[[#This Row],[rsi_earning]]/SUM(Tabla13[rsi_earning])</f>
        <v>0</v>
      </c>
      <c r="U2400" s="10">
        <f>Tabla13[[#This Row],[P(D)]]+Tabla13[[#This Row],[P_RSI(D)]]</f>
        <v>3.080791577229852E-5</v>
      </c>
    </row>
    <row r="2401" spans="1:21" x14ac:dyDescent="0.2">
      <c r="A2401" t="s">
        <v>35</v>
      </c>
      <c r="B2401" t="s">
        <v>36</v>
      </c>
      <c r="C2401" s="1">
        <v>49.169998168945298</v>
      </c>
      <c r="D2401" s="1">
        <v>5666.44</v>
      </c>
      <c r="E2401" s="6">
        <f>D2401/100000</f>
        <v>5.6664399999999997E-2</v>
      </c>
      <c r="F2401" s="4">
        <v>64</v>
      </c>
      <c r="G2401" s="1">
        <v>88.54</v>
      </c>
      <c r="H2401">
        <v>43.300787020999699</v>
      </c>
      <c r="I2401">
        <v>53.432476993711397</v>
      </c>
      <c r="J2401">
        <v>33.169097048288002</v>
      </c>
      <c r="K2401" s="1">
        <v>0</v>
      </c>
      <c r="L2401" s="6">
        <f>K2401/100000</f>
        <v>0</v>
      </c>
      <c r="M2401">
        <v>1</v>
      </c>
      <c r="N2401">
        <v>0</v>
      </c>
      <c r="O2401">
        <v>45.584318850772597</v>
      </c>
      <c r="P2401" s="2">
        <f>E2401*0.55 + L2401*0.45</f>
        <v>3.1165419999999999E-2</v>
      </c>
      <c r="Q2401" s="2">
        <f>F2401*0.55 + M2401*0.45</f>
        <v>35.650000000000006</v>
      </c>
      <c r="R2401" s="2">
        <f>P2401*0.55+Q2401*0.45</f>
        <v>16.059640981000005</v>
      </c>
      <c r="S2401" s="8">
        <f>E2401/SUM($E$2:$E$2772)</f>
        <v>3.0608806524079607E-5</v>
      </c>
      <c r="T2401" s="8">
        <f>Tabla13[[#This Row],[rsi_earning]]/SUM(Tabla13[rsi_earning])</f>
        <v>0</v>
      </c>
      <c r="U2401" s="10">
        <f>Tabla13[[#This Row],[P(D)]]+Tabla13[[#This Row],[P_RSI(D)]]</f>
        <v>3.0608806524079607E-5</v>
      </c>
    </row>
    <row r="2402" spans="1:21" x14ac:dyDescent="0.2">
      <c r="A2402" t="s">
        <v>5196</v>
      </c>
      <c r="B2402" t="s">
        <v>5197</v>
      </c>
      <c r="C2402" s="1">
        <v>90.949996948242102</v>
      </c>
      <c r="D2402" s="1">
        <v>6134.56</v>
      </c>
      <c r="E2402" s="6">
        <f>D2402/100000</f>
        <v>6.1345600000000007E-2</v>
      </c>
      <c r="F2402" s="4">
        <v>111.625</v>
      </c>
      <c r="G2402" s="1">
        <v>54.96</v>
      </c>
      <c r="H2402">
        <v>77.760314962486603</v>
      </c>
      <c r="I2402">
        <v>83.271318509129699</v>
      </c>
      <c r="J2402">
        <v>72.249311415843593</v>
      </c>
      <c r="K2402" s="1">
        <v>-274.93</v>
      </c>
      <c r="L2402" s="6">
        <f>K2402/100000</f>
        <v>-2.7493000000000001E-3</v>
      </c>
      <c r="M2402">
        <v>1546</v>
      </c>
      <c r="N2402">
        <v>-0.18</v>
      </c>
      <c r="O2402">
        <v>84.649948654253095</v>
      </c>
      <c r="P2402" s="2">
        <f>E2402*0.55 + L2402*0.45</f>
        <v>3.2502895000000004E-2</v>
      </c>
      <c r="Q2402" s="2">
        <f>F2402*0.55 + M2402*0.45</f>
        <v>757.09375</v>
      </c>
      <c r="R2402" s="2">
        <f>P2402*0.55+Q2402*0.45</f>
        <v>340.71006409224998</v>
      </c>
      <c r="S2402" s="8">
        <f>E2402/SUM($E$2:$E$2772)</f>
        <v>3.3137483172919478E-5</v>
      </c>
      <c r="T2402" s="8">
        <f>Tabla13[[#This Row],[rsi_earning]]/SUM(Tabla13[rsi_earning])</f>
        <v>-2.5493555668933166E-6</v>
      </c>
      <c r="U2402" s="10">
        <f>Tabla13[[#This Row],[P(D)]]+Tabla13[[#This Row],[P_RSI(D)]]</f>
        <v>3.0588127606026161E-5</v>
      </c>
    </row>
    <row r="2403" spans="1:21" x14ac:dyDescent="0.2">
      <c r="A2403" t="s">
        <v>4766</v>
      </c>
      <c r="B2403" t="s">
        <v>4767</v>
      </c>
      <c r="C2403" s="1">
        <v>101.48999786376901</v>
      </c>
      <c r="D2403" s="1">
        <v>5602.44</v>
      </c>
      <c r="E2403" s="6">
        <f>D2403/100000</f>
        <v>5.6024399999999995E-2</v>
      </c>
      <c r="F2403" s="4">
        <v>64.099999999999994</v>
      </c>
      <c r="G2403" s="1">
        <v>87.4</v>
      </c>
      <c r="H2403">
        <v>101.68533385852901</v>
      </c>
      <c r="I2403">
        <v>103.564773394374</v>
      </c>
      <c r="J2403">
        <v>99.805894322684196</v>
      </c>
      <c r="K2403" s="1">
        <v>0</v>
      </c>
      <c r="L2403" s="6">
        <f>K2403/100000</f>
        <v>0</v>
      </c>
      <c r="M2403">
        <v>1</v>
      </c>
      <c r="N2403">
        <v>0</v>
      </c>
      <c r="O2403">
        <v>33.742339902947698</v>
      </c>
      <c r="P2403" s="2">
        <f>E2403*0.55 + L2403*0.45</f>
        <v>3.0813420000000001E-2</v>
      </c>
      <c r="Q2403" s="2">
        <f>F2403*0.55 + M2403*0.45</f>
        <v>35.705000000000005</v>
      </c>
      <c r="R2403" s="2">
        <f>P2403*0.55+Q2403*0.45</f>
        <v>16.084197381000003</v>
      </c>
      <c r="S2403" s="8">
        <f>E2403/SUM($E$2:$E$2772)</f>
        <v>3.0263093233628972E-5</v>
      </c>
      <c r="T2403" s="8">
        <f>Tabla13[[#This Row],[rsi_earning]]/SUM(Tabla13[rsi_earning])</f>
        <v>0</v>
      </c>
      <c r="U2403" s="10">
        <f>Tabla13[[#This Row],[P(D)]]+Tabla13[[#This Row],[P_RSI(D)]]</f>
        <v>3.0263093233628972E-5</v>
      </c>
    </row>
    <row r="2404" spans="1:21" x14ac:dyDescent="0.2">
      <c r="A2404" t="s">
        <v>4706</v>
      </c>
      <c r="B2404" t="s">
        <v>4707</v>
      </c>
      <c r="C2404" s="1">
        <v>32.090000152587798</v>
      </c>
      <c r="D2404" s="1">
        <v>1072.1600000000001</v>
      </c>
      <c r="E2404" s="6">
        <f>D2404/100000</f>
        <v>1.0721600000000001E-2</v>
      </c>
      <c r="F2404" s="4">
        <v>73.5</v>
      </c>
      <c r="G2404" s="1">
        <v>14.59</v>
      </c>
      <c r="H2404">
        <v>32.6126637555275</v>
      </c>
      <c r="I2404">
        <v>33.649872760981999</v>
      </c>
      <c r="J2404">
        <v>31.5754547500729</v>
      </c>
      <c r="K2404" s="1">
        <v>2634.42</v>
      </c>
      <c r="L2404" s="6">
        <f>K2404/100000</f>
        <v>2.6344200000000002E-2</v>
      </c>
      <c r="M2404">
        <v>167.5</v>
      </c>
      <c r="N2404">
        <v>15.73</v>
      </c>
      <c r="O2404">
        <v>45.230742505284802</v>
      </c>
      <c r="P2404" s="2">
        <f>E2404*0.55 + L2404*0.45</f>
        <v>1.7751770000000004E-2</v>
      </c>
      <c r="Q2404" s="2">
        <f>F2404*0.55 + M2404*0.45</f>
        <v>115.80000000000001</v>
      </c>
      <c r="R2404" s="2">
        <f>P2404*0.55+Q2404*0.45</f>
        <v>52.119763473500008</v>
      </c>
      <c r="S2404" s="8">
        <f>E2404/SUM($E$2:$E$2772)</f>
        <v>5.7915618982742602E-6</v>
      </c>
      <c r="T2404" s="8">
        <f>Tabla13[[#This Row],[rsi_earning]]/SUM(Tabla13[rsi_earning])</f>
        <v>2.442830281357106E-5</v>
      </c>
      <c r="U2404" s="10">
        <f>Tabla13[[#This Row],[P(D)]]+Tabla13[[#This Row],[P_RSI(D)]]</f>
        <v>3.021986471184532E-5</v>
      </c>
    </row>
    <row r="2405" spans="1:21" x14ac:dyDescent="0.2">
      <c r="A2405" t="s">
        <v>8685</v>
      </c>
      <c r="B2405" t="s">
        <v>8686</v>
      </c>
      <c r="C2405" s="1">
        <v>15.670000076293899</v>
      </c>
      <c r="D2405" s="1">
        <v>5573.42</v>
      </c>
      <c r="E2405" s="6">
        <f>D2405/100000</f>
        <v>5.5734199999999998E-2</v>
      </c>
      <c r="F2405" s="4">
        <v>13</v>
      </c>
      <c r="G2405" s="1">
        <v>428.72</v>
      </c>
      <c r="H2405">
        <v>15.651059956862101</v>
      </c>
      <c r="I2405">
        <v>15.9430938247823</v>
      </c>
      <c r="J2405">
        <v>15.359026088942</v>
      </c>
      <c r="K2405" s="1">
        <v>0</v>
      </c>
      <c r="L2405" s="6">
        <f>K2405/100000</f>
        <v>0</v>
      </c>
      <c r="M2405">
        <v>1</v>
      </c>
      <c r="N2405">
        <v>0</v>
      </c>
      <c r="O2405">
        <v>55.911578675263797</v>
      </c>
      <c r="P2405" s="2">
        <f>E2405*0.55 + L2405*0.45</f>
        <v>3.065381E-2</v>
      </c>
      <c r="Q2405" s="2">
        <f>F2405*0.55 + M2405*0.45</f>
        <v>7.6000000000000005</v>
      </c>
      <c r="R2405" s="2">
        <f>P2405*0.55+Q2405*0.45</f>
        <v>3.4368595955000005</v>
      </c>
      <c r="S2405" s="8">
        <f>E2405/SUM($E$2:$E$2772)</f>
        <v>3.0106333863490266E-5</v>
      </c>
      <c r="T2405" s="8">
        <f>Tabla13[[#This Row],[rsi_earning]]/SUM(Tabla13[rsi_earning])</f>
        <v>0</v>
      </c>
      <c r="U2405" s="10">
        <f>Tabla13[[#This Row],[P(D)]]+Tabla13[[#This Row],[P_RSI(D)]]</f>
        <v>3.0106333863490266E-5</v>
      </c>
    </row>
    <row r="2406" spans="1:21" x14ac:dyDescent="0.2">
      <c r="A2406" t="s">
        <v>840</v>
      </c>
      <c r="B2406" t="s">
        <v>841</v>
      </c>
      <c r="C2406" s="1">
        <v>18.280000686645501</v>
      </c>
      <c r="D2406" s="1">
        <v>6826.5</v>
      </c>
      <c r="E2406" s="6">
        <f>D2406/100000</f>
        <v>6.8265000000000006E-2</v>
      </c>
      <c r="F2406" s="4">
        <v>115.625</v>
      </c>
      <c r="G2406" s="1">
        <v>59.04</v>
      </c>
      <c r="H2406">
        <v>18.126863435854801</v>
      </c>
      <c r="I2406">
        <v>19.101589323936</v>
      </c>
      <c r="J2406">
        <v>17.152137547773499</v>
      </c>
      <c r="K2406" s="1">
        <v>-737.79</v>
      </c>
      <c r="L2406" s="6">
        <f>K2406/100000</f>
        <v>-7.3778999999999997E-3</v>
      </c>
      <c r="M2406">
        <v>159</v>
      </c>
      <c r="N2406">
        <v>-4.6399999999999997</v>
      </c>
      <c r="O2406">
        <v>61.371858556006401</v>
      </c>
      <c r="P2406" s="2">
        <f>E2406*0.55 + L2406*0.45</f>
        <v>3.4225695000000007E-2</v>
      </c>
      <c r="Q2406" s="2">
        <f>F2406*0.55 + M2406*0.45</f>
        <v>135.14375000000001</v>
      </c>
      <c r="R2406" s="2">
        <f>P2406*0.55+Q2406*0.45</f>
        <v>60.833511632250008</v>
      </c>
      <c r="S2406" s="8">
        <f>E2406/SUM($E$2:$E$2772)</f>
        <v>3.6875184019707169E-5</v>
      </c>
      <c r="T2406" s="8">
        <f>Tabla13[[#This Row],[rsi_earning]]/SUM(Tabla13[rsi_earning])</f>
        <v>-6.8413379540181861E-6</v>
      </c>
      <c r="U2406" s="10">
        <f>Tabla13[[#This Row],[P(D)]]+Tabla13[[#This Row],[P_RSI(D)]]</f>
        <v>3.0033846065688983E-5</v>
      </c>
    </row>
    <row r="2407" spans="1:21" x14ac:dyDescent="0.2">
      <c r="A2407" t="s">
        <v>5532</v>
      </c>
      <c r="B2407" t="s">
        <v>5533</v>
      </c>
      <c r="C2407" s="1">
        <v>26.319999694824201</v>
      </c>
      <c r="D2407" s="1">
        <v>5516.7</v>
      </c>
      <c r="E2407" s="6">
        <f>D2407/100000</f>
        <v>5.5167000000000001E-2</v>
      </c>
      <c r="F2407" s="4">
        <v>174</v>
      </c>
      <c r="G2407" s="1">
        <v>31.71</v>
      </c>
      <c r="H2407">
        <v>26.618087117414301</v>
      </c>
      <c r="I2407">
        <v>26.9575991798887</v>
      </c>
      <c r="J2407">
        <v>26.2785750549398</v>
      </c>
      <c r="K2407" s="1">
        <v>0</v>
      </c>
      <c r="L2407" s="6">
        <f>K2407/100000</f>
        <v>0</v>
      </c>
      <c r="M2407">
        <v>1</v>
      </c>
      <c r="N2407">
        <v>0</v>
      </c>
      <c r="O2407">
        <v>38.308841880866296</v>
      </c>
      <c r="P2407" s="2">
        <f>E2407*0.55 + L2407*0.45</f>
        <v>3.0341850000000004E-2</v>
      </c>
      <c r="Q2407" s="2">
        <f>F2407*0.55 + M2407*0.45</f>
        <v>96.15</v>
      </c>
      <c r="R2407" s="2">
        <f>P2407*0.55+Q2407*0.45</f>
        <v>43.284188017500007</v>
      </c>
      <c r="S2407" s="8">
        <f>E2407/SUM($E$2:$E$2772)</f>
        <v>2.9799945459828392E-5</v>
      </c>
      <c r="T2407" s="8">
        <f>Tabla13[[#This Row],[rsi_earning]]/SUM(Tabla13[rsi_earning])</f>
        <v>0</v>
      </c>
      <c r="U2407" s="10">
        <f>Tabla13[[#This Row],[P(D)]]+Tabla13[[#This Row],[P_RSI(D)]]</f>
        <v>2.9799945459828392E-5</v>
      </c>
    </row>
    <row r="2408" spans="1:21" x14ac:dyDescent="0.2">
      <c r="A2408" t="s">
        <v>8129</v>
      </c>
      <c r="B2408" t="s">
        <v>8130</v>
      </c>
      <c r="C2408" s="1">
        <v>28.567800521850501</v>
      </c>
      <c r="D2408" s="1">
        <v>5480.13</v>
      </c>
      <c r="E2408" s="6">
        <f>D2408/100000</f>
        <v>5.4801300000000004E-2</v>
      </c>
      <c r="F2408" s="4">
        <v>43.6666666666666</v>
      </c>
      <c r="G2408" s="1">
        <v>125.5</v>
      </c>
      <c r="H2408">
        <v>28.571509960532001</v>
      </c>
      <c r="I2408">
        <v>28.936202941870999</v>
      </c>
      <c r="J2408">
        <v>28.206816979192901</v>
      </c>
      <c r="K2408" s="1">
        <v>0</v>
      </c>
      <c r="L2408" s="6">
        <f>K2408/100000</f>
        <v>0</v>
      </c>
      <c r="M2408">
        <v>1</v>
      </c>
      <c r="N2408">
        <v>0</v>
      </c>
      <c r="O2408">
        <v>43.610179212460203</v>
      </c>
      <c r="P2408" s="2">
        <f>E2408*0.55 + L2408*0.45</f>
        <v>3.0140715000000005E-2</v>
      </c>
      <c r="Q2408" s="2">
        <f>F2408*0.55 + M2408*0.45</f>
        <v>24.466666666666633</v>
      </c>
      <c r="R2408" s="2">
        <f>P2408*0.55+Q2408*0.45</f>
        <v>11.026577393249985</v>
      </c>
      <c r="S2408" s="8">
        <f>E2408/SUM($E$2:$E$2772)</f>
        <v>2.9602402724956836E-5</v>
      </c>
      <c r="T2408" s="8">
        <f>Tabla13[[#This Row],[rsi_earning]]/SUM(Tabla13[rsi_earning])</f>
        <v>0</v>
      </c>
      <c r="U2408" s="10">
        <f>Tabla13[[#This Row],[P(D)]]+Tabla13[[#This Row],[P_RSI(D)]]</f>
        <v>2.9602402724956836E-5</v>
      </c>
    </row>
    <row r="2409" spans="1:21" x14ac:dyDescent="0.2">
      <c r="A2409" t="s">
        <v>6002</v>
      </c>
      <c r="B2409" t="s">
        <v>6003</v>
      </c>
      <c r="C2409" s="1">
        <v>64.456001281738196</v>
      </c>
      <c r="D2409" s="1">
        <v>5462.11</v>
      </c>
      <c r="E2409" s="6">
        <f>D2409/100000</f>
        <v>5.4621099999999999E-2</v>
      </c>
      <c r="F2409" s="4">
        <v>33</v>
      </c>
      <c r="G2409" s="1">
        <v>165.52</v>
      </c>
      <c r="H2409">
        <v>63.8308019506593</v>
      </c>
      <c r="I2409">
        <v>64.4775957722361</v>
      </c>
      <c r="J2409">
        <v>63.1840081290825</v>
      </c>
      <c r="K2409" s="1">
        <v>0</v>
      </c>
      <c r="L2409" s="6">
        <f>K2409/100000</f>
        <v>0</v>
      </c>
      <c r="M2409">
        <v>1</v>
      </c>
      <c r="N2409">
        <v>0</v>
      </c>
      <c r="O2409">
        <v>53.389776594955002</v>
      </c>
      <c r="P2409" s="2">
        <f>E2409*0.55 + L2409*0.45</f>
        <v>3.0041605000000002E-2</v>
      </c>
      <c r="Q2409" s="2">
        <f>F2409*0.55 + M2409*0.45</f>
        <v>18.600000000000001</v>
      </c>
      <c r="R2409" s="2">
        <f>P2409*0.55+Q2409*0.45</f>
        <v>8.3865228827500005</v>
      </c>
      <c r="S2409" s="8">
        <f>E2409/SUM($E$2:$E$2772)</f>
        <v>2.9505062826614326E-5</v>
      </c>
      <c r="T2409" s="8">
        <f>Tabla13[[#This Row],[rsi_earning]]/SUM(Tabla13[rsi_earning])</f>
        <v>0</v>
      </c>
      <c r="U2409" s="10">
        <f>Tabla13[[#This Row],[P(D)]]+Tabla13[[#This Row],[P_RSI(D)]]</f>
        <v>2.9505062826614326E-5</v>
      </c>
    </row>
    <row r="2410" spans="1:21" x14ac:dyDescent="0.2">
      <c r="A2410" t="s">
        <v>3728</v>
      </c>
      <c r="B2410" t="s">
        <v>3729</v>
      </c>
      <c r="C2410" s="1">
        <v>31.249700546264599</v>
      </c>
      <c r="D2410" s="1">
        <v>5446.22</v>
      </c>
      <c r="E2410" s="6">
        <f>D2410/100000</f>
        <v>5.4462200000000002E-2</v>
      </c>
      <c r="F2410" s="4">
        <v>31.5</v>
      </c>
      <c r="G2410" s="1">
        <v>172.9</v>
      </c>
      <c r="H2410">
        <v>30.0150528056101</v>
      </c>
      <c r="I2410">
        <v>30.517867563008199</v>
      </c>
      <c r="J2410">
        <v>29.512238048212101</v>
      </c>
      <c r="K2410" s="1">
        <v>0</v>
      </c>
      <c r="L2410" s="6">
        <f>K2410/100000</f>
        <v>0</v>
      </c>
      <c r="M2410">
        <v>1</v>
      </c>
      <c r="N2410">
        <v>0</v>
      </c>
      <c r="O2410">
        <v>70.113598349881201</v>
      </c>
      <c r="P2410" s="2">
        <f>E2410*0.55 + L2410*0.45</f>
        <v>2.9954210000000002E-2</v>
      </c>
      <c r="Q2410" s="2">
        <f>F2410*0.55 + M2410*0.45</f>
        <v>17.775000000000002</v>
      </c>
      <c r="R2410" s="2">
        <f>P2410*0.55+Q2410*0.45</f>
        <v>8.0152248155000017</v>
      </c>
      <c r="S2410" s="8">
        <f>E2410/SUM($E$2:$E$2772)</f>
        <v>2.9419228698719631E-5</v>
      </c>
      <c r="T2410" s="8">
        <f>Tabla13[[#This Row],[rsi_earning]]/SUM(Tabla13[rsi_earning])</f>
        <v>0</v>
      </c>
      <c r="U2410" s="10">
        <f>Tabla13[[#This Row],[P(D)]]+Tabla13[[#This Row],[P_RSI(D)]]</f>
        <v>2.9419228698719631E-5</v>
      </c>
    </row>
    <row r="2411" spans="1:21" x14ac:dyDescent="0.2">
      <c r="A2411" t="s">
        <v>8555</v>
      </c>
      <c r="B2411" t="s">
        <v>8556</v>
      </c>
      <c r="C2411" s="1">
        <v>15.9600000381469</v>
      </c>
      <c r="D2411" s="1">
        <v>5379.38</v>
      </c>
      <c r="E2411" s="6">
        <f>D2411/100000</f>
        <v>5.3793800000000003E-2</v>
      </c>
      <c r="F2411" s="4">
        <v>68.599999999999994</v>
      </c>
      <c r="G2411" s="1">
        <v>78.42</v>
      </c>
      <c r="H2411">
        <v>16.710472321920399</v>
      </c>
      <c r="I2411">
        <v>17.361515824948999</v>
      </c>
      <c r="J2411">
        <v>16.059428818891799</v>
      </c>
      <c r="K2411" s="1">
        <v>0</v>
      </c>
      <c r="L2411" s="6">
        <f>K2411/100000</f>
        <v>0</v>
      </c>
      <c r="M2411">
        <v>1</v>
      </c>
      <c r="N2411">
        <v>0</v>
      </c>
      <c r="O2411">
        <v>35.937508537119001</v>
      </c>
      <c r="P2411" s="2">
        <f>E2411*0.55 + L2411*0.45</f>
        <v>2.9586590000000003E-2</v>
      </c>
      <c r="Q2411" s="2">
        <f>F2411*0.55 + M2411*0.45</f>
        <v>38.18</v>
      </c>
      <c r="R2411" s="2">
        <f>P2411*0.55+Q2411*0.45</f>
        <v>17.197272624500002</v>
      </c>
      <c r="S2411" s="8">
        <f>E2411/SUM($E$2:$E$2772)</f>
        <v>2.905817438100525E-5</v>
      </c>
      <c r="T2411" s="8">
        <f>Tabla13[[#This Row],[rsi_earning]]/SUM(Tabla13[rsi_earning])</f>
        <v>0</v>
      </c>
      <c r="U2411" s="10">
        <f>Tabla13[[#This Row],[P(D)]]+Tabla13[[#This Row],[P_RSI(D)]]</f>
        <v>2.905817438100525E-5</v>
      </c>
    </row>
    <row r="2412" spans="1:21" x14ac:dyDescent="0.2">
      <c r="A2412" t="s">
        <v>9669</v>
      </c>
      <c r="B2412" t="s">
        <v>9670</v>
      </c>
      <c r="C2412" s="1">
        <v>48.659999847412102</v>
      </c>
      <c r="D2412" s="1">
        <v>5373.15</v>
      </c>
      <c r="E2412" s="6">
        <f>D2412/100000</f>
        <v>5.3731499999999995E-2</v>
      </c>
      <c r="F2412" s="4">
        <v>81.5</v>
      </c>
      <c r="G2412" s="1">
        <v>65.930000000000007</v>
      </c>
      <c r="H2412">
        <v>48.371803942757502</v>
      </c>
      <c r="I2412">
        <v>49.863309790618999</v>
      </c>
      <c r="J2412">
        <v>46.880298094895899</v>
      </c>
      <c r="K2412" s="1">
        <v>0</v>
      </c>
      <c r="L2412" s="6">
        <f>K2412/100000</f>
        <v>0</v>
      </c>
      <c r="M2412">
        <v>1</v>
      </c>
      <c r="N2412">
        <v>0</v>
      </c>
      <c r="O2412">
        <v>57.477016998235698</v>
      </c>
      <c r="P2412" s="2">
        <f>E2412*0.55 + L2412*0.45</f>
        <v>2.9552325000000001E-2</v>
      </c>
      <c r="Q2412" s="2">
        <f>F2412*0.55 + M2412*0.45</f>
        <v>45.275000000000006</v>
      </c>
      <c r="R2412" s="2">
        <f>P2412*0.55+Q2412*0.45</f>
        <v>20.390003778750003</v>
      </c>
      <c r="S2412" s="8">
        <f>E2412/SUM($E$2:$E$2772)</f>
        <v>2.902452135288794E-5</v>
      </c>
      <c r="T2412" s="8">
        <f>Tabla13[[#This Row],[rsi_earning]]/SUM(Tabla13[rsi_earning])</f>
        <v>0</v>
      </c>
      <c r="U2412" s="10">
        <f>Tabla13[[#This Row],[P(D)]]+Tabla13[[#This Row],[P_RSI(D)]]</f>
        <v>2.902452135288794E-5</v>
      </c>
    </row>
    <row r="2413" spans="1:21" x14ac:dyDescent="0.2">
      <c r="A2413" t="s">
        <v>4900</v>
      </c>
      <c r="B2413" t="s">
        <v>4901</v>
      </c>
      <c r="C2413" s="1">
        <v>76.889999389648395</v>
      </c>
      <c r="D2413" s="1">
        <v>545.29999999999995</v>
      </c>
      <c r="E2413" s="6">
        <f>D2413/100000</f>
        <v>5.4529999999999995E-3</v>
      </c>
      <c r="F2413" s="4">
        <v>65.25</v>
      </c>
      <c r="G2413" s="1">
        <v>8.36</v>
      </c>
      <c r="H2413">
        <v>76.727222478563107</v>
      </c>
      <c r="I2413">
        <v>77.333607043493998</v>
      </c>
      <c r="J2413">
        <v>76.120837913632101</v>
      </c>
      <c r="K2413" s="1">
        <v>2786.39</v>
      </c>
      <c r="L2413" s="6">
        <f>K2413/100000</f>
        <v>2.7863899999999997E-2</v>
      </c>
      <c r="M2413">
        <v>858</v>
      </c>
      <c r="N2413">
        <v>3.25</v>
      </c>
      <c r="O2413">
        <v>53.571789261067103</v>
      </c>
      <c r="P2413" s="2">
        <f>E2413*0.55 + L2413*0.45</f>
        <v>1.5537904999999998E-2</v>
      </c>
      <c r="Q2413" s="2">
        <f>F2413*0.55 + M2413*0.45</f>
        <v>421.98750000000001</v>
      </c>
      <c r="R2413" s="2">
        <f>P2413*0.55+Q2413*0.45</f>
        <v>189.90292084775001</v>
      </c>
      <c r="S2413" s="8">
        <f>E2413/SUM($E$2:$E$2772)</f>
        <v>2.9455852700426743E-6</v>
      </c>
      <c r="T2413" s="8">
        <f>Tabla13[[#This Row],[rsi_earning]]/SUM(Tabla13[rsi_earning])</f>
        <v>2.5837481751849083E-5</v>
      </c>
      <c r="U2413" s="10">
        <f>Tabla13[[#This Row],[P(D)]]+Tabla13[[#This Row],[P_RSI(D)]]</f>
        <v>2.8783067021891758E-5</v>
      </c>
    </row>
    <row r="2414" spans="1:21" x14ac:dyDescent="0.2">
      <c r="A2414" t="s">
        <v>5008</v>
      </c>
      <c r="B2414" t="s">
        <v>5009</v>
      </c>
      <c r="C2414" s="1">
        <v>99.010002136230398</v>
      </c>
      <c r="D2414" s="1">
        <v>5270.09</v>
      </c>
      <c r="E2414" s="6">
        <f>D2414/100000</f>
        <v>5.2700900000000002E-2</v>
      </c>
      <c r="F2414" s="4">
        <v>105.75</v>
      </c>
      <c r="G2414" s="1">
        <v>49.84</v>
      </c>
      <c r="H2414">
        <v>99.319116569148306</v>
      </c>
      <c r="I2414">
        <v>102.674061390647</v>
      </c>
      <c r="J2414">
        <v>95.964171747649502</v>
      </c>
      <c r="K2414" s="1">
        <v>0</v>
      </c>
      <c r="L2414" s="6">
        <f>K2414/100000</f>
        <v>0</v>
      </c>
      <c r="M2414">
        <v>1</v>
      </c>
      <c r="N2414">
        <v>0</v>
      </c>
      <c r="O2414">
        <v>54.560129006421803</v>
      </c>
      <c r="P2414" s="2">
        <f>E2414*0.55 + L2414*0.45</f>
        <v>2.8985495000000003E-2</v>
      </c>
      <c r="Q2414" s="2">
        <f>F2414*0.55 + M2414*0.45</f>
        <v>58.612500000000004</v>
      </c>
      <c r="R2414" s="2">
        <f>P2414*0.55+Q2414*0.45</f>
        <v>26.391567022250005</v>
      </c>
      <c r="S2414" s="8">
        <f>E2414/SUM($E$2:$E$2772)</f>
        <v>2.8467814919859157E-5</v>
      </c>
      <c r="T2414" s="8">
        <f>Tabla13[[#This Row],[rsi_earning]]/SUM(Tabla13[rsi_earning])</f>
        <v>0</v>
      </c>
      <c r="U2414" s="10">
        <f>Tabla13[[#This Row],[P(D)]]+Tabla13[[#This Row],[P_RSI(D)]]</f>
        <v>2.8467814919859157E-5</v>
      </c>
    </row>
    <row r="2415" spans="1:21" x14ac:dyDescent="0.2">
      <c r="A2415" t="s">
        <v>5102</v>
      </c>
      <c r="B2415" t="s">
        <v>5103</v>
      </c>
      <c r="C2415" s="1">
        <v>55.75</v>
      </c>
      <c r="D2415" s="1">
        <v>5223.93</v>
      </c>
      <c r="E2415" s="6">
        <f>D2415/100000</f>
        <v>5.2239300000000002E-2</v>
      </c>
      <c r="F2415" s="4">
        <v>67</v>
      </c>
      <c r="G2415" s="1">
        <v>77.97</v>
      </c>
      <c r="H2415">
        <v>55.149190525123203</v>
      </c>
      <c r="I2415">
        <v>55.925977618239401</v>
      </c>
      <c r="J2415">
        <v>54.372403432006998</v>
      </c>
      <c r="K2415" s="1">
        <v>0</v>
      </c>
      <c r="L2415" s="6">
        <f>K2415/100000</f>
        <v>0</v>
      </c>
      <c r="M2415">
        <v>1</v>
      </c>
      <c r="N2415">
        <v>0</v>
      </c>
      <c r="O2415">
        <v>54.475842700544199</v>
      </c>
      <c r="P2415" s="2">
        <f>E2415*0.55 + L2415*0.45</f>
        <v>2.8731615000000002E-2</v>
      </c>
      <c r="Q2415" s="2">
        <f>F2415*0.55 + M2415*0.45</f>
        <v>37.300000000000004</v>
      </c>
      <c r="R2415" s="2">
        <f>P2415*0.55+Q2415*0.45</f>
        <v>16.800802388250002</v>
      </c>
      <c r="S2415" s="8">
        <f>E2415/SUM($E$2:$E$2772)</f>
        <v>2.8218469209121636E-5</v>
      </c>
      <c r="T2415" s="8">
        <f>Tabla13[[#This Row],[rsi_earning]]/SUM(Tabla13[rsi_earning])</f>
        <v>0</v>
      </c>
      <c r="U2415" s="10">
        <f>Tabla13[[#This Row],[P(D)]]+Tabla13[[#This Row],[P_RSI(D)]]</f>
        <v>2.8218469209121636E-5</v>
      </c>
    </row>
    <row r="2416" spans="1:21" x14ac:dyDescent="0.2">
      <c r="A2416" t="s">
        <v>6956</v>
      </c>
      <c r="B2416" t="s">
        <v>6957</v>
      </c>
      <c r="C2416" s="1">
        <v>45.7299995422363</v>
      </c>
      <c r="D2416" s="1">
        <v>5154.8599999999997</v>
      </c>
      <c r="E2416" s="6">
        <f>D2416/100000</f>
        <v>5.15486E-2</v>
      </c>
      <c r="F2416" s="4">
        <v>129</v>
      </c>
      <c r="G2416" s="1">
        <v>39.96</v>
      </c>
      <c r="H2416">
        <v>47.549622238835099</v>
      </c>
      <c r="I2416">
        <v>51.5983084915445</v>
      </c>
      <c r="J2416">
        <v>43.500935986125697</v>
      </c>
      <c r="K2416" s="1">
        <v>0</v>
      </c>
      <c r="L2416" s="6">
        <f>K2416/100000</f>
        <v>0</v>
      </c>
      <c r="M2416">
        <v>1</v>
      </c>
      <c r="N2416">
        <v>0</v>
      </c>
      <c r="O2416">
        <v>42.697468882640301</v>
      </c>
      <c r="P2416" s="2">
        <f>E2416*0.55 + L2416*0.45</f>
        <v>2.8351730000000002E-2</v>
      </c>
      <c r="Q2416" s="2">
        <f>F2416*0.55 + M2416*0.45</f>
        <v>71.400000000000006</v>
      </c>
      <c r="R2416" s="2">
        <f>P2416*0.55+Q2416*0.45</f>
        <v>32.145593451500005</v>
      </c>
      <c r="S2416" s="8">
        <f>E2416/SUM($E$2:$E$2772)</f>
        <v>2.7845368943943114E-5</v>
      </c>
      <c r="T2416" s="8">
        <f>Tabla13[[#This Row],[rsi_earning]]/SUM(Tabla13[rsi_earning])</f>
        <v>0</v>
      </c>
      <c r="U2416" s="10">
        <f>Tabla13[[#This Row],[P(D)]]+Tabla13[[#This Row],[P_RSI(D)]]</f>
        <v>2.7845368943943114E-5</v>
      </c>
    </row>
    <row r="2417" spans="1:21" x14ac:dyDescent="0.2">
      <c r="A2417" t="s">
        <v>4628</v>
      </c>
      <c r="B2417" t="s">
        <v>4629</v>
      </c>
      <c r="C2417" s="1">
        <v>23.465999603271399</v>
      </c>
      <c r="D2417" s="1">
        <v>5135.3100000000004</v>
      </c>
      <c r="E2417" s="6">
        <f>D2417/100000</f>
        <v>5.1353100000000006E-2</v>
      </c>
      <c r="F2417" s="4">
        <v>53.5</v>
      </c>
      <c r="G2417" s="1">
        <v>95.99</v>
      </c>
      <c r="H2417">
        <v>23.4434996865456</v>
      </c>
      <c r="I2417">
        <v>24.175308572713199</v>
      </c>
      <c r="J2417">
        <v>22.711690800378001</v>
      </c>
      <c r="K2417" s="1">
        <v>0</v>
      </c>
      <c r="L2417" s="6">
        <f>K2417/100000</f>
        <v>0</v>
      </c>
      <c r="M2417">
        <v>1</v>
      </c>
      <c r="N2417">
        <v>0</v>
      </c>
      <c r="O2417">
        <v>48.807751680243101</v>
      </c>
      <c r="P2417" s="2">
        <f>E2417*0.55 + L2417*0.45</f>
        <v>2.8244205000000005E-2</v>
      </c>
      <c r="Q2417" s="2">
        <f>F2417*0.55 + M2417*0.45</f>
        <v>29.875</v>
      </c>
      <c r="R2417" s="2">
        <f>P2417*0.55+Q2417*0.45</f>
        <v>13.45928431275</v>
      </c>
      <c r="S2417" s="8">
        <f>E2417/SUM($E$2:$E$2772)</f>
        <v>2.7739764337250776E-5</v>
      </c>
      <c r="T2417" s="8">
        <f>Tabla13[[#This Row],[rsi_earning]]/SUM(Tabla13[rsi_earning])</f>
        <v>0</v>
      </c>
      <c r="U2417" s="10">
        <f>Tabla13[[#This Row],[P(D)]]+Tabla13[[#This Row],[P_RSI(D)]]</f>
        <v>2.7739764337250776E-5</v>
      </c>
    </row>
    <row r="2418" spans="1:21" x14ac:dyDescent="0.2">
      <c r="A2418" t="s">
        <v>426</v>
      </c>
      <c r="B2418" t="s">
        <v>427</v>
      </c>
      <c r="C2418" s="1">
        <v>2.45000004768371</v>
      </c>
      <c r="D2418" s="1">
        <v>21882.799999999999</v>
      </c>
      <c r="E2418" s="6">
        <f>D2418/100000</f>
        <v>0.21882799999999999</v>
      </c>
      <c r="F2418" s="4">
        <v>79.727272727272705</v>
      </c>
      <c r="G2418" s="1">
        <v>274.47000000000003</v>
      </c>
      <c r="H2418">
        <v>2.5288687165148702</v>
      </c>
      <c r="I2418">
        <v>2.6336621730409</v>
      </c>
      <c r="J2418">
        <v>2.42407525998884</v>
      </c>
      <c r="K2418" s="1">
        <v>-9756.67</v>
      </c>
      <c r="L2418" s="6">
        <f>K2418/100000</f>
        <v>-9.7566700000000006E-2</v>
      </c>
      <c r="M2418">
        <v>802</v>
      </c>
      <c r="N2418">
        <v>-12.17</v>
      </c>
      <c r="O2418">
        <v>37.931034482758598</v>
      </c>
      <c r="P2418" s="2">
        <f>E2418*0.55 + L2418*0.45</f>
        <v>7.6450384999999996E-2</v>
      </c>
      <c r="Q2418" s="2">
        <f>F2418*0.55 + M2418*0.45</f>
        <v>404.75</v>
      </c>
      <c r="R2418" s="2">
        <f>P2418*0.55+Q2418*0.45</f>
        <v>182.17954771175002</v>
      </c>
      <c r="S2418" s="8">
        <f>E2418/SUM($E$2:$E$2772)</f>
        <v>1.1820585612926798E-4</v>
      </c>
      <c r="T2418" s="8">
        <f>Tabla13[[#This Row],[rsi_earning]]/SUM(Tabla13[rsi_earning])</f>
        <v>-9.0471105295315227E-5</v>
      </c>
      <c r="U2418" s="10">
        <f>Tabla13[[#This Row],[P(D)]]+Tabla13[[#This Row],[P_RSI(D)]]</f>
        <v>2.7734750833952753E-5</v>
      </c>
    </row>
    <row r="2419" spans="1:21" x14ac:dyDescent="0.2">
      <c r="A2419" t="s">
        <v>6932</v>
      </c>
      <c r="B2419" t="s">
        <v>6933</v>
      </c>
      <c r="C2419" s="1">
        <v>116.26000213623</v>
      </c>
      <c r="D2419" s="1">
        <v>31501.360000000001</v>
      </c>
      <c r="E2419" s="6">
        <f>D2419/100000</f>
        <v>0.3150136</v>
      </c>
      <c r="F2419" s="4">
        <v>75.8888888888888</v>
      </c>
      <c r="G2419" s="1">
        <v>415.1</v>
      </c>
      <c r="H2419">
        <v>114.398043558571</v>
      </c>
      <c r="I2419">
        <v>118.98043156655299</v>
      </c>
      <c r="J2419">
        <v>109.815655550589</v>
      </c>
      <c r="K2419" s="1">
        <v>-15401.81</v>
      </c>
      <c r="L2419" s="6">
        <f>K2419/100000</f>
        <v>-0.15401809999999999</v>
      </c>
      <c r="M2419">
        <v>767</v>
      </c>
      <c r="N2419">
        <v>-20.079999999999998</v>
      </c>
      <c r="O2419">
        <v>53.654572123826703</v>
      </c>
      <c r="P2419" s="2">
        <f>E2419*0.55 + L2419*0.45</f>
        <v>0.10394933500000002</v>
      </c>
      <c r="Q2419" s="2">
        <f>F2419*0.55 + M2419*0.45</f>
        <v>386.88888888888886</v>
      </c>
      <c r="R2419" s="2">
        <f>P2419*0.55+Q2419*0.45</f>
        <v>174.15717213425</v>
      </c>
      <c r="S2419" s="8">
        <f>E2419/SUM($E$2:$E$2772)</f>
        <v>1.7016310655109391E-4</v>
      </c>
      <c r="T2419" s="8">
        <f>Tabla13[[#This Row],[rsi_earning]]/SUM(Tabla13[rsi_earning])</f>
        <v>-1.4281704457037484E-4</v>
      </c>
      <c r="U2419" s="10">
        <f>Tabla13[[#This Row],[P(D)]]+Tabla13[[#This Row],[P_RSI(D)]]</f>
        <v>2.7346061980719065E-5</v>
      </c>
    </row>
    <row r="2420" spans="1:21" x14ac:dyDescent="0.2">
      <c r="A2420" t="s">
        <v>8179</v>
      </c>
      <c r="B2420" t="s">
        <v>8180</v>
      </c>
      <c r="C2420" s="1">
        <v>80.010002136230398</v>
      </c>
      <c r="D2420" s="1">
        <v>5047.6899999999996</v>
      </c>
      <c r="E2420" s="6">
        <f>D2420/100000</f>
        <v>5.0476899999999998E-2</v>
      </c>
      <c r="F2420" s="4">
        <v>105.75</v>
      </c>
      <c r="G2420" s="1">
        <v>47.73</v>
      </c>
      <c r="H2420">
        <v>80.194666585407901</v>
      </c>
      <c r="I2420">
        <v>82.899636493576693</v>
      </c>
      <c r="J2420">
        <v>77.489696677239195</v>
      </c>
      <c r="K2420" s="1">
        <v>0</v>
      </c>
      <c r="L2420" s="6">
        <f>K2420/100000</f>
        <v>0</v>
      </c>
      <c r="M2420">
        <v>1</v>
      </c>
      <c r="N2420">
        <v>0</v>
      </c>
      <c r="O2420">
        <v>54.637348163031099</v>
      </c>
      <c r="P2420" s="2">
        <f>E2420*0.55 + L2420*0.45</f>
        <v>2.7762295000000003E-2</v>
      </c>
      <c r="Q2420" s="2">
        <f>F2420*0.55 + M2420*0.45</f>
        <v>58.612500000000004</v>
      </c>
      <c r="R2420" s="2">
        <f>P2420*0.55+Q2420*0.45</f>
        <v>26.390894262250004</v>
      </c>
      <c r="S2420" s="8">
        <f>E2420/SUM($E$2:$E$2772)</f>
        <v>2.72664612355432E-5</v>
      </c>
      <c r="T2420" s="8">
        <f>Tabla13[[#This Row],[rsi_earning]]/SUM(Tabla13[rsi_earning])</f>
        <v>0</v>
      </c>
      <c r="U2420" s="10">
        <f>Tabla13[[#This Row],[P(D)]]+Tabla13[[#This Row],[P_RSI(D)]]</f>
        <v>2.72664612355432E-5</v>
      </c>
    </row>
    <row r="2421" spans="1:21" x14ac:dyDescent="0.2">
      <c r="A2421" t="s">
        <v>4908</v>
      </c>
      <c r="B2421" t="s">
        <v>4909</v>
      </c>
      <c r="C2421" s="1">
        <v>29.5100002288818</v>
      </c>
      <c r="D2421" s="1">
        <v>5023.88</v>
      </c>
      <c r="E2421" s="6">
        <f>D2421/100000</f>
        <v>5.02388E-2</v>
      </c>
      <c r="F2421" s="4">
        <v>63.1666666666666</v>
      </c>
      <c r="G2421" s="1">
        <v>79.53</v>
      </c>
      <c r="H2421">
        <v>29.126646070409201</v>
      </c>
      <c r="I2421">
        <v>29.6223226477472</v>
      </c>
      <c r="J2421">
        <v>28.630969493071198</v>
      </c>
      <c r="K2421" s="1">
        <v>0</v>
      </c>
      <c r="L2421" s="6">
        <f>K2421/100000</f>
        <v>0</v>
      </c>
      <c r="M2421">
        <v>1</v>
      </c>
      <c r="N2421">
        <v>0</v>
      </c>
      <c r="O2421">
        <v>52.365961727762098</v>
      </c>
      <c r="P2421" s="2">
        <f>E2421*0.55 + L2421*0.45</f>
        <v>2.7631340000000001E-2</v>
      </c>
      <c r="Q2421" s="2">
        <f>F2421*0.55 + M2421*0.45</f>
        <v>35.191666666666634</v>
      </c>
      <c r="R2421" s="2">
        <f>P2421*0.55+Q2421*0.45</f>
        <v>15.851447236999986</v>
      </c>
      <c r="S2421" s="8">
        <f>E2421/SUM($E$2:$E$2772)</f>
        <v>2.7137845087955237E-5</v>
      </c>
      <c r="T2421" s="8">
        <f>Tabla13[[#This Row],[rsi_earning]]/SUM(Tabla13[rsi_earning])</f>
        <v>0</v>
      </c>
      <c r="U2421" s="10">
        <f>Tabla13[[#This Row],[P(D)]]+Tabla13[[#This Row],[P_RSI(D)]]</f>
        <v>2.7137845087955237E-5</v>
      </c>
    </row>
    <row r="2422" spans="1:21" x14ac:dyDescent="0.2">
      <c r="A2422" t="s">
        <v>3650</v>
      </c>
      <c r="B2422" t="s">
        <v>3651</v>
      </c>
      <c r="C2422" s="1">
        <v>14.9600000381469</v>
      </c>
      <c r="D2422" s="1">
        <v>17690.849999999999</v>
      </c>
      <c r="E2422" s="6">
        <f>D2422/100000</f>
        <v>0.1769085</v>
      </c>
      <c r="F2422" s="4">
        <v>62.5833333333333</v>
      </c>
      <c r="G2422" s="1">
        <v>282.68</v>
      </c>
      <c r="H2422">
        <v>14.954429799238399</v>
      </c>
      <c r="I2422">
        <v>15.232503256273301</v>
      </c>
      <c r="J2422">
        <v>14.676356342203499</v>
      </c>
      <c r="K2422" s="1">
        <v>-7385.96</v>
      </c>
      <c r="L2422" s="6">
        <f>K2422/100000</f>
        <v>-7.3859599999999997E-2</v>
      </c>
      <c r="M2422">
        <v>413</v>
      </c>
      <c r="N2422">
        <v>-17.88</v>
      </c>
      <c r="O2422">
        <v>35.443048671252299</v>
      </c>
      <c r="P2422" s="2">
        <f>E2422*0.55 + L2422*0.45</f>
        <v>6.4062855000000002E-2</v>
      </c>
      <c r="Q2422" s="2">
        <f>F2422*0.55 + M2422*0.45</f>
        <v>220.27083333333331</v>
      </c>
      <c r="R2422" s="2">
        <f>P2422*0.55+Q2422*0.45</f>
        <v>99.157109570249986</v>
      </c>
      <c r="S2422" s="8">
        <f>E2422/SUM($E$2:$E$2772)</f>
        <v>9.5561905693259568E-5</v>
      </c>
      <c r="T2422" s="8">
        <f>Tabla13[[#This Row],[rsi_earning]]/SUM(Tabla13[rsi_earning])</f>
        <v>-6.8488117858550758E-5</v>
      </c>
      <c r="U2422" s="10">
        <f>Tabla13[[#This Row],[P(D)]]+Tabla13[[#This Row],[P_RSI(D)]]</f>
        <v>2.707378783470881E-5</v>
      </c>
    </row>
    <row r="2423" spans="1:21" x14ac:dyDescent="0.2">
      <c r="A2423" t="s">
        <v>5186</v>
      </c>
      <c r="B2423" t="s">
        <v>5187</v>
      </c>
      <c r="C2423" s="1">
        <v>46.529998779296797</v>
      </c>
      <c r="D2423" s="1">
        <v>113.8</v>
      </c>
      <c r="E2423" s="6">
        <f>D2423/100000</f>
        <v>1.1379999999999999E-3</v>
      </c>
      <c r="F2423" s="4">
        <v>83.5</v>
      </c>
      <c r="G2423" s="1">
        <v>1.36</v>
      </c>
      <c r="H2423">
        <v>46.492768746365698</v>
      </c>
      <c r="I2423">
        <v>46.962830802811801</v>
      </c>
      <c r="J2423">
        <v>46.022706689919602</v>
      </c>
      <c r="K2423" s="1">
        <v>2847.04</v>
      </c>
      <c r="L2423" s="6">
        <f>K2423/100000</f>
        <v>2.84704E-2</v>
      </c>
      <c r="M2423">
        <v>566</v>
      </c>
      <c r="N2423">
        <v>5.03</v>
      </c>
      <c r="O2423">
        <v>52.225251975788098</v>
      </c>
      <c r="P2423" s="2">
        <f>E2423*0.55 + L2423*0.45</f>
        <v>1.3437580000000001E-2</v>
      </c>
      <c r="Q2423" s="2">
        <f>F2423*0.55 + M2423*0.45</f>
        <v>300.625</v>
      </c>
      <c r="R2423" s="2">
        <f>P2423*0.55+Q2423*0.45</f>
        <v>135.28864066899999</v>
      </c>
      <c r="S2423" s="8">
        <f>E2423/SUM($E$2:$E$2772)</f>
        <v>6.1472144458253493E-7</v>
      </c>
      <c r="T2423" s="8">
        <f>Tabla13[[#This Row],[rsi_earning]]/SUM(Tabla13[rsi_earning])</f>
        <v>2.639987368845869E-5</v>
      </c>
      <c r="U2423" s="10">
        <f>Tabla13[[#This Row],[P(D)]]+Tabla13[[#This Row],[P_RSI(D)]]</f>
        <v>2.7014595133041226E-5</v>
      </c>
    </row>
    <row r="2424" spans="1:21" x14ac:dyDescent="0.2">
      <c r="A2424" t="s">
        <v>9629</v>
      </c>
      <c r="B2424" t="s">
        <v>9630</v>
      </c>
      <c r="C2424" s="1">
        <v>27.371999740600501</v>
      </c>
      <c r="D2424" s="1">
        <v>8124.5</v>
      </c>
      <c r="E2424" s="6">
        <f>D2424/100000</f>
        <v>8.1244999999999998E-2</v>
      </c>
      <c r="F2424" s="4">
        <v>92</v>
      </c>
      <c r="G2424" s="1">
        <v>88.31</v>
      </c>
      <c r="H2424">
        <v>27.3526112828438</v>
      </c>
      <c r="I2424">
        <v>27.951913753681701</v>
      </c>
      <c r="J2424">
        <v>26.753308812005798</v>
      </c>
      <c r="K2424" s="1">
        <v>-1819.8</v>
      </c>
      <c r="L2424" s="6">
        <f>K2424/100000</f>
        <v>-1.8197999999999999E-2</v>
      </c>
      <c r="M2424">
        <v>490</v>
      </c>
      <c r="N2424">
        <v>-3.71</v>
      </c>
      <c r="O2424">
        <v>38.185658381282401</v>
      </c>
      <c r="P2424" s="2">
        <f>E2424*0.55 + L2424*0.45</f>
        <v>3.6495650000000004E-2</v>
      </c>
      <c r="Q2424" s="2">
        <f>F2424*0.55 + M2424*0.45</f>
        <v>271.10000000000002</v>
      </c>
      <c r="R2424" s="2">
        <f>P2424*0.55+Q2424*0.45</f>
        <v>122.01507260750002</v>
      </c>
      <c r="S2424" s="8">
        <f>E2424/SUM($E$2:$E$2772)</f>
        <v>4.3886681691659101E-5</v>
      </c>
      <c r="T2424" s="8">
        <f>Tabla13[[#This Row],[rsi_earning]]/SUM(Tabla13[rsi_earning])</f>
        <v>-1.6874539921552605E-5</v>
      </c>
      <c r="U2424" s="10">
        <f>Tabla13[[#This Row],[P(D)]]+Tabla13[[#This Row],[P_RSI(D)]]</f>
        <v>2.7012141770106496E-5</v>
      </c>
    </row>
    <row r="2425" spans="1:21" x14ac:dyDescent="0.2">
      <c r="A2425" t="s">
        <v>8099</v>
      </c>
      <c r="B2425" t="s">
        <v>8100</v>
      </c>
      <c r="C2425" s="1">
        <v>18.5100002288818</v>
      </c>
      <c r="D2425" s="1">
        <v>8488.4599999999991</v>
      </c>
      <c r="E2425" s="6">
        <f>D2425/100000</f>
        <v>8.4884599999999991E-2</v>
      </c>
      <c r="F2425" s="4">
        <v>72.142857142857096</v>
      </c>
      <c r="G2425" s="1">
        <v>117.66</v>
      </c>
      <c r="H2425">
        <v>18.437368930284599</v>
      </c>
      <c r="I2425">
        <v>18.536167849065301</v>
      </c>
      <c r="J2425">
        <v>18.338570011503901</v>
      </c>
      <c r="K2425" s="1">
        <v>-2035.45</v>
      </c>
      <c r="L2425" s="6">
        <f>K2425/100000</f>
        <v>-2.0354500000000001E-2</v>
      </c>
      <c r="M2425">
        <v>917</v>
      </c>
      <c r="N2425">
        <v>-2.2200000000000002</v>
      </c>
      <c r="O2425">
        <v>66.616101366244905</v>
      </c>
      <c r="P2425" s="2">
        <f>E2425*0.55 + L2425*0.45</f>
        <v>3.7527004999999995E-2</v>
      </c>
      <c r="Q2425" s="2">
        <f>F2425*0.55 + M2425*0.45</f>
        <v>452.32857142857142</v>
      </c>
      <c r="R2425" s="2">
        <f>P2425*0.55+Q2425*0.45</f>
        <v>203.56849699560715</v>
      </c>
      <c r="S2425" s="8">
        <f>E2425/SUM($E$2:$E$2772)</f>
        <v>4.585270996029055E-5</v>
      </c>
      <c r="T2425" s="8">
        <f>Tabla13[[#This Row],[rsi_earning]]/SUM(Tabla13[rsi_earning])</f>
        <v>-1.8874207211410183E-5</v>
      </c>
      <c r="U2425" s="10">
        <f>Tabla13[[#This Row],[P(D)]]+Tabla13[[#This Row],[P_RSI(D)]]</f>
        <v>2.6978502748880367E-5</v>
      </c>
    </row>
    <row r="2426" spans="1:21" x14ac:dyDescent="0.2">
      <c r="A2426" t="s">
        <v>2113</v>
      </c>
      <c r="B2426" t="s">
        <v>2114</v>
      </c>
      <c r="C2426" s="1">
        <v>1.7799999713897701</v>
      </c>
      <c r="D2426" s="1">
        <v>4965.46</v>
      </c>
      <c r="E2426" s="6">
        <f>D2426/100000</f>
        <v>4.96546E-2</v>
      </c>
      <c r="F2426" s="4">
        <v>118</v>
      </c>
      <c r="G2426" s="1">
        <v>42.08</v>
      </c>
      <c r="H2426">
        <v>2.0665706712300498</v>
      </c>
      <c r="I2426">
        <v>2.35455230594386</v>
      </c>
      <c r="J2426">
        <v>1.77858903651625</v>
      </c>
      <c r="K2426" s="1">
        <v>0</v>
      </c>
      <c r="L2426" s="6">
        <f>K2426/100000</f>
        <v>0</v>
      </c>
      <c r="M2426">
        <v>1</v>
      </c>
      <c r="N2426">
        <v>0</v>
      </c>
      <c r="O2426">
        <v>31.343279067590899</v>
      </c>
      <c r="P2426" s="2">
        <f>E2426*0.55 + L2426*0.45</f>
        <v>2.7310030000000002E-2</v>
      </c>
      <c r="Q2426" s="2">
        <f>F2426*0.55 + M2426*0.45</f>
        <v>65.350000000000009</v>
      </c>
      <c r="R2426" s="2">
        <f>P2426*0.55+Q2426*0.45</f>
        <v>29.422520516500008</v>
      </c>
      <c r="S2426" s="8">
        <f>E2426/SUM($E$2:$E$2772)</f>
        <v>2.6822273675015767E-5</v>
      </c>
      <c r="T2426" s="8">
        <f>Tabla13[[#This Row],[rsi_earning]]/SUM(Tabla13[rsi_earning])</f>
        <v>0</v>
      </c>
      <c r="U2426" s="10">
        <f>Tabla13[[#This Row],[P(D)]]+Tabla13[[#This Row],[P_RSI(D)]]</f>
        <v>2.6822273675015767E-5</v>
      </c>
    </row>
    <row r="2427" spans="1:21" x14ac:dyDescent="0.2">
      <c r="A2427" t="s">
        <v>1496</v>
      </c>
      <c r="B2427" t="s">
        <v>1497</v>
      </c>
      <c r="C2427" s="1">
        <v>32.060001373291001</v>
      </c>
      <c r="D2427" s="1">
        <v>4963.2700000000004</v>
      </c>
      <c r="E2427" s="6">
        <f>D2427/100000</f>
        <v>4.9632700000000002E-2</v>
      </c>
      <c r="F2427" s="4">
        <v>74.3333333333333</v>
      </c>
      <c r="G2427" s="1">
        <v>66.77</v>
      </c>
      <c r="H2427">
        <v>31.3910731319428</v>
      </c>
      <c r="I2427">
        <v>32.0167780242719</v>
      </c>
      <c r="J2427">
        <v>30.7653682396137</v>
      </c>
      <c r="K2427" s="1">
        <v>0</v>
      </c>
      <c r="L2427" s="6">
        <f>K2427/100000</f>
        <v>0</v>
      </c>
      <c r="M2427">
        <v>1</v>
      </c>
      <c r="N2427">
        <v>0</v>
      </c>
      <c r="O2427">
        <v>59.642286248075003</v>
      </c>
      <c r="P2427" s="2">
        <f>E2427*0.55 + L2427*0.45</f>
        <v>2.7297985000000004E-2</v>
      </c>
      <c r="Q2427" s="2">
        <f>F2427*0.55 + M2427*0.45</f>
        <v>41.333333333333321</v>
      </c>
      <c r="R2427" s="2">
        <f>P2427*0.55+Q2427*0.45</f>
        <v>18.615013891749996</v>
      </c>
      <c r="S2427" s="8">
        <f>E2427/SUM($E$2:$E$2772)</f>
        <v>2.6810443798358159E-5</v>
      </c>
      <c r="T2427" s="8">
        <f>Tabla13[[#This Row],[rsi_earning]]/SUM(Tabla13[rsi_earning])</f>
        <v>0</v>
      </c>
      <c r="U2427" s="10">
        <f>Tabla13[[#This Row],[P(D)]]+Tabla13[[#This Row],[P_RSI(D)]]</f>
        <v>2.6810443798358159E-5</v>
      </c>
    </row>
    <row r="2428" spans="1:21" x14ac:dyDescent="0.2">
      <c r="A2428" t="s">
        <v>6190</v>
      </c>
      <c r="B2428" t="s">
        <v>6191</v>
      </c>
      <c r="C2428" s="1">
        <v>0.83999997377395597</v>
      </c>
      <c r="D2428" s="1">
        <v>165513.32</v>
      </c>
      <c r="E2428" s="6">
        <f>D2428/100000</f>
        <v>1.6551332000000001</v>
      </c>
      <c r="F2428" s="4">
        <v>127.333333333333</v>
      </c>
      <c r="G2428" s="1">
        <v>1299.8399999999999</v>
      </c>
      <c r="H2428">
        <v>0.97214176708266897</v>
      </c>
      <c r="I2428">
        <v>1.11398078555989</v>
      </c>
      <c r="J2428">
        <v>0.83030274860544195</v>
      </c>
      <c r="K2428" s="1">
        <v>-93747.72</v>
      </c>
      <c r="L2428" s="6">
        <f>K2428/100000</f>
        <v>-0.93747720000000001</v>
      </c>
      <c r="M2428">
        <v>915</v>
      </c>
      <c r="N2428">
        <v>-102.46</v>
      </c>
      <c r="O2428">
        <v>20.833327641917101</v>
      </c>
      <c r="P2428" s="2">
        <f>E2428*0.55 + L2428*0.45</f>
        <v>0.48845852000000006</v>
      </c>
      <c r="Q2428" s="2">
        <f>F2428*0.55 + M2428*0.45</f>
        <v>481.78333333333319</v>
      </c>
      <c r="R2428" s="2">
        <f>P2428*0.55+Q2428*0.45</f>
        <v>217.07115218599995</v>
      </c>
      <c r="S2428" s="8">
        <f>E2428/SUM($E$2:$E$2772)</f>
        <v>8.9406491360326354E-4</v>
      </c>
      <c r="T2428" s="8">
        <f>Tabla13[[#This Row],[rsi_earning]]/SUM(Tabla13[rsi_earning])</f>
        <v>-8.6929862825284949E-4</v>
      </c>
      <c r="U2428" s="10">
        <f>Tabla13[[#This Row],[P(D)]]+Tabla13[[#This Row],[P_RSI(D)]]</f>
        <v>2.4766285350414047E-5</v>
      </c>
    </row>
    <row r="2429" spans="1:21" x14ac:dyDescent="0.2">
      <c r="A2429" t="s">
        <v>6016</v>
      </c>
      <c r="B2429" t="s">
        <v>6017</v>
      </c>
      <c r="C2429" s="1">
        <v>27.819999694824201</v>
      </c>
      <c r="D2429" s="1">
        <v>4584.09</v>
      </c>
      <c r="E2429" s="6">
        <f>D2429/100000</f>
        <v>4.5840900000000004E-2</v>
      </c>
      <c r="F2429" s="4">
        <v>95.3333333333333</v>
      </c>
      <c r="G2429" s="1">
        <v>48.08</v>
      </c>
      <c r="H2429">
        <v>27.6194030604901</v>
      </c>
      <c r="I2429">
        <v>29.273467200022399</v>
      </c>
      <c r="J2429">
        <v>25.965338920957699</v>
      </c>
      <c r="K2429" s="1">
        <v>0</v>
      </c>
      <c r="L2429" s="6">
        <f>K2429/100000</f>
        <v>0</v>
      </c>
      <c r="M2429">
        <v>1</v>
      </c>
      <c r="N2429">
        <v>0</v>
      </c>
      <c r="O2429">
        <v>66.419301096424803</v>
      </c>
      <c r="P2429" s="2">
        <f>E2429*0.55 + L2429*0.45</f>
        <v>2.5212495000000005E-2</v>
      </c>
      <c r="Q2429" s="2">
        <f>F2429*0.55 + M2429*0.45</f>
        <v>52.883333333333319</v>
      </c>
      <c r="R2429" s="2">
        <f>P2429*0.55+Q2429*0.45</f>
        <v>23.811366872249991</v>
      </c>
      <c r="S2429" s="8">
        <f>E2429/SUM($E$2:$E$2772)</f>
        <v>2.4762200587841416E-5</v>
      </c>
      <c r="T2429" s="8">
        <f>Tabla13[[#This Row],[rsi_earning]]/SUM(Tabla13[rsi_earning])</f>
        <v>0</v>
      </c>
      <c r="U2429" s="10">
        <f>Tabla13[[#This Row],[P(D)]]+Tabla13[[#This Row],[P_RSI(D)]]</f>
        <v>2.4762200587841416E-5</v>
      </c>
    </row>
    <row r="2430" spans="1:21" x14ac:dyDescent="0.2">
      <c r="A2430" t="s">
        <v>694</v>
      </c>
      <c r="B2430" t="s">
        <v>695</v>
      </c>
      <c r="C2430" s="1">
        <v>17.270000457763601</v>
      </c>
      <c r="D2430" s="1">
        <v>56792.97</v>
      </c>
      <c r="E2430" s="6">
        <f>D2430/100000</f>
        <v>0.56792969999999998</v>
      </c>
      <c r="F2430" s="4">
        <v>101</v>
      </c>
      <c r="G2430" s="1">
        <v>562.30999999999995</v>
      </c>
      <c r="H2430">
        <v>17.646355395692702</v>
      </c>
      <c r="I2430">
        <v>19.488178546816801</v>
      </c>
      <c r="J2430">
        <v>15.8045322445687</v>
      </c>
      <c r="K2430" s="1">
        <v>-30433.68</v>
      </c>
      <c r="L2430" s="6">
        <f>K2430/100000</f>
        <v>-0.30433680000000002</v>
      </c>
      <c r="M2430">
        <v>708</v>
      </c>
      <c r="N2430">
        <v>-42.99</v>
      </c>
      <c r="O2430">
        <v>43.277851694683399</v>
      </c>
      <c r="P2430" s="2">
        <f>E2430*0.55 + L2430*0.45</f>
        <v>0.17540977500000002</v>
      </c>
      <c r="Q2430" s="2">
        <f>F2430*0.55 + M2430*0.45</f>
        <v>374.15000000000003</v>
      </c>
      <c r="R2430" s="2">
        <f>P2430*0.55+Q2430*0.45</f>
        <v>168.46397537625</v>
      </c>
      <c r="S2430" s="8">
        <f>E2430/SUM($E$2:$E$2772)</f>
        <v>3.0678257083069046E-4</v>
      </c>
      <c r="T2430" s="8">
        <f>Tabla13[[#This Row],[rsi_earning]]/SUM(Tabla13[rsi_earning])</f>
        <v>-2.8220373014603643E-4</v>
      </c>
      <c r="U2430" s="10">
        <f>Tabla13[[#This Row],[P(D)]]+Tabla13[[#This Row],[P_RSI(D)]]</f>
        <v>2.4578840684654033E-5</v>
      </c>
    </row>
    <row r="2431" spans="1:21" x14ac:dyDescent="0.2">
      <c r="A2431" t="s">
        <v>6740</v>
      </c>
      <c r="B2431" t="s">
        <v>6741</v>
      </c>
      <c r="C2431" s="1">
        <v>14.800000190734799</v>
      </c>
      <c r="D2431" s="1">
        <v>4519.53</v>
      </c>
      <c r="E2431" s="6">
        <f>D2431/100000</f>
        <v>4.5195300000000001E-2</v>
      </c>
      <c r="F2431" s="4">
        <v>101.6</v>
      </c>
      <c r="G2431" s="1">
        <v>44.48</v>
      </c>
      <c r="H2431">
        <v>13.4024005788047</v>
      </c>
      <c r="I2431">
        <v>14.2552304959179</v>
      </c>
      <c r="J2431">
        <v>12.549570661691501</v>
      </c>
      <c r="K2431" s="1">
        <v>0</v>
      </c>
      <c r="L2431" s="6">
        <f>K2431/100000</f>
        <v>0</v>
      </c>
      <c r="M2431">
        <v>1</v>
      </c>
      <c r="N2431">
        <v>0</v>
      </c>
      <c r="O2431">
        <v>76.816609110723505</v>
      </c>
      <c r="P2431" s="2">
        <f>E2431*0.55 + L2431*0.45</f>
        <v>2.4857415000000001E-2</v>
      </c>
      <c r="Q2431" s="2">
        <f>F2431*0.55 + M2431*0.45</f>
        <v>56.330000000000005</v>
      </c>
      <c r="R2431" s="2">
        <f>P2431*0.55+Q2431*0.45</f>
        <v>25.362171578250003</v>
      </c>
      <c r="S2431" s="8">
        <f>E2431/SUM($E$2:$E$2772)</f>
        <v>2.4413462306099335E-5</v>
      </c>
      <c r="T2431" s="8">
        <f>Tabla13[[#This Row],[rsi_earning]]/SUM(Tabla13[rsi_earning])</f>
        <v>0</v>
      </c>
      <c r="U2431" s="10">
        <f>Tabla13[[#This Row],[P(D)]]+Tabla13[[#This Row],[P_RSI(D)]]</f>
        <v>2.4413462306099335E-5</v>
      </c>
    </row>
    <row r="2432" spans="1:21" x14ac:dyDescent="0.2">
      <c r="A2432" t="s">
        <v>6577</v>
      </c>
      <c r="B2432" t="s">
        <v>6578</v>
      </c>
      <c r="C2432" s="1">
        <v>21.409999847412099</v>
      </c>
      <c r="D2432" s="1">
        <v>4401.96</v>
      </c>
      <c r="E2432" s="6">
        <f>D2432/100000</f>
        <v>4.4019599999999999E-2</v>
      </c>
      <c r="F2432" s="4">
        <v>51.8</v>
      </c>
      <c r="G2432" s="1">
        <v>84.98</v>
      </c>
      <c r="H2432">
        <v>21.397785330481302</v>
      </c>
      <c r="I2432">
        <v>21.801929742697201</v>
      </c>
      <c r="J2432">
        <v>20.993640918265299</v>
      </c>
      <c r="K2432" s="1">
        <v>0</v>
      </c>
      <c r="L2432" s="6">
        <f>K2432/100000</f>
        <v>0</v>
      </c>
      <c r="M2432">
        <v>1</v>
      </c>
      <c r="N2432">
        <v>0</v>
      </c>
      <c r="O2432">
        <v>44.573775142285001</v>
      </c>
      <c r="P2432" s="2">
        <f>E2432*0.55 + L2432*0.45</f>
        <v>2.4210780000000001E-2</v>
      </c>
      <c r="Q2432" s="2">
        <f>F2432*0.55 + M2432*0.45</f>
        <v>28.94</v>
      </c>
      <c r="R2432" s="2">
        <f>P2432*0.55+Q2432*0.45</f>
        <v>13.036315929000001</v>
      </c>
      <c r="S2432" s="8">
        <f>E2432/SUM($E$2:$E$2772)</f>
        <v>2.3778376188001192E-5</v>
      </c>
      <c r="T2432" s="8">
        <f>Tabla13[[#This Row],[rsi_earning]]/SUM(Tabla13[rsi_earning])</f>
        <v>0</v>
      </c>
      <c r="U2432" s="10">
        <f>Tabla13[[#This Row],[P(D)]]+Tabla13[[#This Row],[P_RSI(D)]]</f>
        <v>2.3778376188001192E-5</v>
      </c>
    </row>
    <row r="2433" spans="1:21" x14ac:dyDescent="0.2">
      <c r="A2433" t="s">
        <v>2415</v>
      </c>
      <c r="B2433" t="s">
        <v>2416</v>
      </c>
      <c r="C2433" s="1">
        <v>104.81999969482401</v>
      </c>
      <c r="D2433" s="1">
        <v>4291.71</v>
      </c>
      <c r="E2433" s="6">
        <f>D2433/100000</f>
        <v>4.29171E-2</v>
      </c>
      <c r="F2433" s="4">
        <v>67.6666666666666</v>
      </c>
      <c r="G2433" s="1">
        <v>63.42</v>
      </c>
      <c r="H2433">
        <v>100.60466352466401</v>
      </c>
      <c r="I2433">
        <v>107.33339534906401</v>
      </c>
      <c r="J2433">
        <v>93.875931700263706</v>
      </c>
      <c r="K2433" s="1">
        <v>0</v>
      </c>
      <c r="L2433" s="6">
        <f>K2433/100000</f>
        <v>0</v>
      </c>
      <c r="M2433">
        <v>1</v>
      </c>
      <c r="N2433">
        <v>0</v>
      </c>
      <c r="O2433">
        <v>55.148958234095304</v>
      </c>
      <c r="P2433" s="2">
        <f>E2433*0.55 + L2433*0.45</f>
        <v>2.3604405000000002E-2</v>
      </c>
      <c r="Q2433" s="2">
        <f>F2433*0.55 + M2433*0.45</f>
        <v>37.666666666666636</v>
      </c>
      <c r="R2433" s="2">
        <f>P2433*0.55+Q2433*0.45</f>
        <v>16.962982422749985</v>
      </c>
      <c r="S2433" s="8">
        <f>E2433/SUM($E$2:$E$2772)</f>
        <v>2.3182831027498341E-5</v>
      </c>
      <c r="T2433" s="8">
        <f>Tabla13[[#This Row],[rsi_earning]]/SUM(Tabla13[rsi_earning])</f>
        <v>0</v>
      </c>
      <c r="U2433" s="10">
        <f>Tabla13[[#This Row],[P(D)]]+Tabla13[[#This Row],[P_RSI(D)]]</f>
        <v>2.3182831027498341E-5</v>
      </c>
    </row>
    <row r="2434" spans="1:21" x14ac:dyDescent="0.2">
      <c r="A2434" t="s">
        <v>4770</v>
      </c>
      <c r="B2434" t="s">
        <v>4771</v>
      </c>
      <c r="C2434" s="1">
        <v>54.080001831054602</v>
      </c>
      <c r="D2434" s="1">
        <v>4285.88</v>
      </c>
      <c r="E2434" s="6">
        <f>D2434/100000</f>
        <v>4.2858800000000002E-2</v>
      </c>
      <c r="F2434" s="4">
        <v>68.090909090909093</v>
      </c>
      <c r="G2434" s="1">
        <v>62.94</v>
      </c>
      <c r="H2434">
        <v>53.041860416594602</v>
      </c>
      <c r="I2434">
        <v>53.905039131286102</v>
      </c>
      <c r="J2434">
        <v>52.178681701903102</v>
      </c>
      <c r="K2434" s="1">
        <v>0</v>
      </c>
      <c r="L2434" s="6">
        <f>K2434/100000</f>
        <v>0</v>
      </c>
      <c r="M2434">
        <v>1</v>
      </c>
      <c r="N2434">
        <v>0</v>
      </c>
      <c r="O2434">
        <v>67.235529539814706</v>
      </c>
      <c r="P2434" s="2">
        <f>E2434*0.55 + L2434*0.45</f>
        <v>2.3572340000000004E-2</v>
      </c>
      <c r="Q2434" s="2">
        <f>F2434*0.55 + M2434*0.45</f>
        <v>37.900000000000006</v>
      </c>
      <c r="R2434" s="2">
        <f>P2434*0.55+Q2434*0.45</f>
        <v>17.067964787000005</v>
      </c>
      <c r="S2434" s="8">
        <f>E2434/SUM($E$2:$E$2772)</f>
        <v>2.3151338707446356E-5</v>
      </c>
      <c r="T2434" s="8">
        <f>Tabla13[[#This Row],[rsi_earning]]/SUM(Tabla13[rsi_earning])</f>
        <v>0</v>
      </c>
      <c r="U2434" s="10">
        <f>Tabla13[[#This Row],[P(D)]]+Tabla13[[#This Row],[P_RSI(D)]]</f>
        <v>2.3151338707446356E-5</v>
      </c>
    </row>
    <row r="2435" spans="1:21" x14ac:dyDescent="0.2">
      <c r="A2435" t="s">
        <v>1292</v>
      </c>
      <c r="B2435" t="s">
        <v>1293</v>
      </c>
      <c r="C2435" s="1">
        <v>42.349998474121001</v>
      </c>
      <c r="D2435" s="1">
        <v>4186.12</v>
      </c>
      <c r="E2435" s="6">
        <f>D2435/100000</f>
        <v>4.1861200000000001E-2</v>
      </c>
      <c r="F2435" s="4">
        <v>76</v>
      </c>
      <c r="G2435" s="1">
        <v>55.08</v>
      </c>
      <c r="H2435">
        <v>51.245266213359798</v>
      </c>
      <c r="I2435">
        <v>55.831782686179501</v>
      </c>
      <c r="J2435">
        <v>46.658749740540003</v>
      </c>
      <c r="K2435" s="1">
        <v>0</v>
      </c>
      <c r="L2435" s="6">
        <f>K2435/100000</f>
        <v>0</v>
      </c>
      <c r="M2435">
        <v>1</v>
      </c>
      <c r="N2435">
        <v>0</v>
      </c>
      <c r="O2435">
        <v>26.126136962448701</v>
      </c>
      <c r="P2435" s="2">
        <f>E2435*0.55 + L2435*0.45</f>
        <v>2.3023660000000001E-2</v>
      </c>
      <c r="Q2435" s="2">
        <f>F2435*0.55 + M2435*0.45</f>
        <v>42.250000000000007</v>
      </c>
      <c r="R2435" s="2">
        <f>P2435*0.55+Q2435*0.45</f>
        <v>19.025163013000004</v>
      </c>
      <c r="S2435" s="8">
        <f>E2435/SUM($E$2:$E$2772)</f>
        <v>2.2612458115956428E-5</v>
      </c>
      <c r="T2435" s="8">
        <f>Tabla13[[#This Row],[rsi_earning]]/SUM(Tabla13[rsi_earning])</f>
        <v>0</v>
      </c>
      <c r="U2435" s="10">
        <f>Tabla13[[#This Row],[P(D)]]+Tabla13[[#This Row],[P_RSI(D)]]</f>
        <v>2.2612458115956428E-5</v>
      </c>
    </row>
    <row r="2436" spans="1:21" x14ac:dyDescent="0.2">
      <c r="A2436" t="s">
        <v>8687</v>
      </c>
      <c r="B2436" t="s">
        <v>8688</v>
      </c>
      <c r="C2436" s="1">
        <v>16.829999923706001</v>
      </c>
      <c r="D2436" s="1">
        <v>4175.58</v>
      </c>
      <c r="E2436" s="6">
        <f>D2436/100000</f>
        <v>4.1755800000000003E-2</v>
      </c>
      <c r="F2436" s="4">
        <v>18</v>
      </c>
      <c r="G2436" s="1">
        <v>231.98</v>
      </c>
      <c r="H2436">
        <v>16.817897730615599</v>
      </c>
      <c r="I2436">
        <v>17.042520958282001</v>
      </c>
      <c r="J2436">
        <v>16.5932745029491</v>
      </c>
      <c r="K2436" s="1">
        <v>0</v>
      </c>
      <c r="L2436" s="6">
        <f>K2436/100000</f>
        <v>0</v>
      </c>
      <c r="M2436">
        <v>1</v>
      </c>
      <c r="N2436">
        <v>0</v>
      </c>
      <c r="O2436">
        <v>46.478274445752099</v>
      </c>
      <c r="P2436" s="2">
        <f>E2436*0.55 + L2436*0.45</f>
        <v>2.2965690000000004E-2</v>
      </c>
      <c r="Q2436" s="2">
        <f>F2436*0.55 + M2436*0.45</f>
        <v>10.35</v>
      </c>
      <c r="R2436" s="2">
        <f>P2436*0.55+Q2436*0.45</f>
        <v>4.6701311294999996</v>
      </c>
      <c r="S2436" s="8">
        <f>E2436/SUM($E$2:$E$2772)</f>
        <v>2.255552345843534E-5</v>
      </c>
      <c r="T2436" s="8">
        <f>Tabla13[[#This Row],[rsi_earning]]/SUM(Tabla13[rsi_earning])</f>
        <v>0</v>
      </c>
      <c r="U2436" s="10">
        <f>Tabla13[[#This Row],[P(D)]]+Tabla13[[#This Row],[P_RSI(D)]]</f>
        <v>2.255552345843534E-5</v>
      </c>
    </row>
    <row r="2437" spans="1:21" x14ac:dyDescent="0.2">
      <c r="A2437" t="s">
        <v>3107</v>
      </c>
      <c r="B2437" t="s">
        <v>3108</v>
      </c>
      <c r="C2437" s="1">
        <v>35.279998779296797</v>
      </c>
      <c r="D2437" s="1">
        <v>3639.86</v>
      </c>
      <c r="E2437" s="6">
        <f>D2437/100000</f>
        <v>3.6398600000000003E-2</v>
      </c>
      <c r="F2437" s="4">
        <v>82.7777777777777</v>
      </c>
      <c r="G2437" s="1">
        <v>43.97</v>
      </c>
      <c r="H2437">
        <v>35.053942025630001</v>
      </c>
      <c r="I2437">
        <v>36.759140782840902</v>
      </c>
      <c r="J2437">
        <v>33.348743268419</v>
      </c>
      <c r="K2437" s="1">
        <v>309.54000000000002</v>
      </c>
      <c r="L2437" s="6">
        <f>K2437/100000</f>
        <v>3.0954000000000003E-3</v>
      </c>
      <c r="M2437">
        <v>720</v>
      </c>
      <c r="N2437">
        <v>0.43</v>
      </c>
      <c r="O2437">
        <v>51.450441202865399</v>
      </c>
      <c r="P2437" s="2">
        <f>E2437*0.55 + L2437*0.45</f>
        <v>2.1412160000000003E-2</v>
      </c>
      <c r="Q2437" s="2">
        <f>F2437*0.55 + M2437*0.45</f>
        <v>369.52777777777771</v>
      </c>
      <c r="R2437" s="2">
        <f>P2437*0.55+Q2437*0.45</f>
        <v>166.29927668799996</v>
      </c>
      <c r="S2437" s="8">
        <f>E2437/SUM($E$2:$E$2772)</f>
        <v>1.9661687146556994E-5</v>
      </c>
      <c r="T2437" s="8">
        <f>Tabla13[[#This Row],[rsi_earning]]/SUM(Tabla13[rsi_earning])</f>
        <v>2.8702852441572666E-6</v>
      </c>
      <c r="U2437" s="10">
        <f>Tabla13[[#This Row],[P(D)]]+Tabla13[[#This Row],[P_RSI(D)]]</f>
        <v>2.2531972390714259E-5</v>
      </c>
    </row>
    <row r="2438" spans="1:21" x14ac:dyDescent="0.2">
      <c r="A2438" t="s">
        <v>8189</v>
      </c>
      <c r="B2438" t="s">
        <v>8190</v>
      </c>
      <c r="C2438" s="1">
        <v>107.08999633789</v>
      </c>
      <c r="D2438" s="1">
        <v>4118.42</v>
      </c>
      <c r="E2438" s="6">
        <f>D2438/100000</f>
        <v>4.1184200000000004E-2</v>
      </c>
      <c r="F2438" s="4">
        <v>69.285714285714207</v>
      </c>
      <c r="G2438" s="1">
        <v>59.44</v>
      </c>
      <c r="H2438">
        <v>104.200485931855</v>
      </c>
      <c r="I2438">
        <v>108.21706500622101</v>
      </c>
      <c r="J2438">
        <v>100.18390685749</v>
      </c>
      <c r="K2438" s="1">
        <v>0</v>
      </c>
      <c r="L2438" s="6">
        <f>K2438/100000</f>
        <v>0</v>
      </c>
      <c r="M2438">
        <v>1</v>
      </c>
      <c r="N2438">
        <v>0</v>
      </c>
      <c r="O2438">
        <v>56.942241463782402</v>
      </c>
      <c r="P2438" s="2">
        <f>E2438*0.55 + L2438*0.45</f>
        <v>2.2651310000000004E-2</v>
      </c>
      <c r="Q2438" s="2">
        <f>F2438*0.55 + M2438*0.45</f>
        <v>38.557142857142821</v>
      </c>
      <c r="R2438" s="2">
        <f>P2438*0.55+Q2438*0.45</f>
        <v>17.363172506214273</v>
      </c>
      <c r="S2438" s="8">
        <f>E2438/SUM($E$2:$E$2772)</f>
        <v>2.2246758275901616E-5</v>
      </c>
      <c r="T2438" s="8">
        <f>Tabla13[[#This Row],[rsi_earning]]/SUM(Tabla13[rsi_earning])</f>
        <v>0</v>
      </c>
      <c r="U2438" s="10">
        <f>Tabla13[[#This Row],[P(D)]]+Tabla13[[#This Row],[P_RSI(D)]]</f>
        <v>2.2246758275901616E-5</v>
      </c>
    </row>
    <row r="2439" spans="1:21" x14ac:dyDescent="0.2">
      <c r="A2439" t="s">
        <v>3778</v>
      </c>
      <c r="B2439" t="s">
        <v>3779</v>
      </c>
      <c r="C2439" s="1">
        <v>14.8400001525878</v>
      </c>
      <c r="D2439" s="1">
        <v>4061.95</v>
      </c>
      <c r="E2439" s="6">
        <f>D2439/100000</f>
        <v>4.0619499999999996E-2</v>
      </c>
      <c r="F2439" s="4">
        <v>78.571428571428498</v>
      </c>
      <c r="G2439" s="1">
        <v>51.7</v>
      </c>
      <c r="H2439">
        <v>14.785751770209201</v>
      </c>
      <c r="I2439">
        <v>15.1253690237188</v>
      </c>
      <c r="J2439">
        <v>14.446134516699701</v>
      </c>
      <c r="K2439" s="1">
        <v>0</v>
      </c>
      <c r="L2439" s="6">
        <f>K2439/100000</f>
        <v>0</v>
      </c>
      <c r="M2439">
        <v>1</v>
      </c>
      <c r="N2439">
        <v>0</v>
      </c>
      <c r="O2439">
        <v>65.7213429010325</v>
      </c>
      <c r="P2439" s="2">
        <f>E2439*0.55 + L2439*0.45</f>
        <v>2.2340724999999999E-2</v>
      </c>
      <c r="Q2439" s="2">
        <f>F2439*0.55 + M2439*0.45</f>
        <v>43.664285714285683</v>
      </c>
      <c r="R2439" s="2">
        <f>P2439*0.55+Q2439*0.45</f>
        <v>19.66121597017856</v>
      </c>
      <c r="S2439" s="8">
        <f>E2439/SUM($E$2:$E$2772)</f>
        <v>2.1941720314780562E-5</v>
      </c>
      <c r="T2439" s="8">
        <f>Tabla13[[#This Row],[rsi_earning]]/SUM(Tabla13[rsi_earning])</f>
        <v>0</v>
      </c>
      <c r="U2439" s="10">
        <f>Tabla13[[#This Row],[P(D)]]+Tabla13[[#This Row],[P_RSI(D)]]</f>
        <v>2.1941720314780562E-5</v>
      </c>
    </row>
    <row r="2440" spans="1:21" x14ac:dyDescent="0.2">
      <c r="A2440" t="s">
        <v>1887</v>
      </c>
      <c r="B2440" t="s">
        <v>1888</v>
      </c>
      <c r="C2440" s="1">
        <v>18.389999389648398</v>
      </c>
      <c r="D2440" s="1">
        <v>13695.09</v>
      </c>
      <c r="E2440" s="6">
        <f>D2440/100000</f>
        <v>0.13695090000000001</v>
      </c>
      <c r="F2440" s="4">
        <v>72.090909090909093</v>
      </c>
      <c r="G2440" s="1">
        <v>189.97</v>
      </c>
      <c r="H2440">
        <v>19.1541194539444</v>
      </c>
      <c r="I2440">
        <v>20.254723351415201</v>
      </c>
      <c r="J2440">
        <v>18.053515556473599</v>
      </c>
      <c r="K2440" s="1">
        <v>-5629.96</v>
      </c>
      <c r="L2440" s="6">
        <f>K2440/100000</f>
        <v>-5.6299599999999998E-2</v>
      </c>
      <c r="M2440">
        <v>401</v>
      </c>
      <c r="N2440">
        <v>-14.04</v>
      </c>
      <c r="O2440">
        <v>49.195404818801599</v>
      </c>
      <c r="P2440" s="2">
        <f>E2440*0.55 + L2440*0.45</f>
        <v>4.9988175000000017E-2</v>
      </c>
      <c r="Q2440" s="2">
        <f>F2440*0.55 + M2440*0.45</f>
        <v>220.10000000000002</v>
      </c>
      <c r="R2440" s="2">
        <f>P2440*0.55+Q2440*0.45</f>
        <v>99.072493496250019</v>
      </c>
      <c r="S2440" s="8">
        <f>E2440/SUM($E$2:$E$2772)</f>
        <v>7.3977728545587262E-5</v>
      </c>
      <c r="T2440" s="8">
        <f>Tabla13[[#This Row],[rsi_earning]]/SUM(Tabla13[rsi_earning])</f>
        <v>-5.2205179017883449E-5</v>
      </c>
      <c r="U2440" s="10">
        <f>Tabla13[[#This Row],[P(D)]]+Tabla13[[#This Row],[P_RSI(D)]]</f>
        <v>2.1772549527703812E-5</v>
      </c>
    </row>
    <row r="2441" spans="1:21" x14ac:dyDescent="0.2">
      <c r="A2441" t="s">
        <v>2981</v>
      </c>
      <c r="B2441" t="s">
        <v>2982</v>
      </c>
      <c r="C2441" s="1">
        <v>144.52000427246</v>
      </c>
      <c r="D2441" s="1">
        <v>2875.55</v>
      </c>
      <c r="E2441" s="6">
        <f>D2441/100000</f>
        <v>2.8755500000000003E-2</v>
      </c>
      <c r="F2441" s="4">
        <v>83.25</v>
      </c>
      <c r="G2441" s="1">
        <v>34.54</v>
      </c>
      <c r="H2441">
        <v>143.00303444807901</v>
      </c>
      <c r="I2441">
        <v>150.083494850417</v>
      </c>
      <c r="J2441">
        <v>135.92257404574201</v>
      </c>
      <c r="K2441" s="1">
        <v>540.62</v>
      </c>
      <c r="L2441" s="6">
        <f>K2441/100000</f>
        <v>5.4061999999999999E-3</v>
      </c>
      <c r="M2441">
        <v>377</v>
      </c>
      <c r="N2441">
        <v>1.43</v>
      </c>
      <c r="O2441">
        <v>55.687105719264601</v>
      </c>
      <c r="P2441" s="2">
        <f>E2441*0.55 + L2441*0.45</f>
        <v>1.8248315000000005E-2</v>
      </c>
      <c r="Q2441" s="2">
        <f>F2441*0.55 + M2441*0.45</f>
        <v>215.4375</v>
      </c>
      <c r="R2441" s="2">
        <f>P2441*0.55+Q2441*0.45</f>
        <v>96.956911573250011</v>
      </c>
      <c r="S2441" s="8">
        <f>E2441/SUM($E$2:$E$2772)</f>
        <v>1.5533060193051923E-5</v>
      </c>
      <c r="T2441" s="8">
        <f>Tabla13[[#This Row],[rsi_earning]]/SUM(Tabla13[rsi_earning])</f>
        <v>5.013030977244625E-6</v>
      </c>
      <c r="U2441" s="10">
        <f>Tabla13[[#This Row],[P(D)]]+Tabla13[[#This Row],[P_RSI(D)]]</f>
        <v>2.0546091170296548E-5</v>
      </c>
    </row>
    <row r="2442" spans="1:21" x14ac:dyDescent="0.2">
      <c r="A2442" t="s">
        <v>554</v>
      </c>
      <c r="B2442" t="s">
        <v>555</v>
      </c>
      <c r="C2442" s="1">
        <v>29.4899997711181</v>
      </c>
      <c r="D2442" s="1">
        <v>3658.36</v>
      </c>
      <c r="E2442" s="6">
        <f>D2442/100000</f>
        <v>3.6583600000000001E-2</v>
      </c>
      <c r="F2442" s="4">
        <v>43</v>
      </c>
      <c r="G2442" s="1">
        <v>85.08</v>
      </c>
      <c r="H2442">
        <v>28.3136566093896</v>
      </c>
      <c r="I2442">
        <v>28.949675293515</v>
      </c>
      <c r="J2442">
        <v>27.6776379252643</v>
      </c>
      <c r="K2442" s="1">
        <v>0</v>
      </c>
      <c r="L2442" s="6">
        <f>K2442/100000</f>
        <v>0</v>
      </c>
      <c r="M2442">
        <v>1</v>
      </c>
      <c r="N2442">
        <v>0</v>
      </c>
      <c r="O2442">
        <v>68.560710887480397</v>
      </c>
      <c r="P2442" s="2">
        <f>E2442*0.55 + L2442*0.45</f>
        <v>2.0120980000000004E-2</v>
      </c>
      <c r="Q2442" s="2">
        <f>F2442*0.55 + M2442*0.45</f>
        <v>24.1</v>
      </c>
      <c r="R2442" s="2">
        <f>P2442*0.55+Q2442*0.45</f>
        <v>10.856066539</v>
      </c>
      <c r="S2442" s="8">
        <f>E2442/SUM($E$2:$E$2772)</f>
        <v>1.9761619894577882E-5</v>
      </c>
      <c r="T2442" s="8">
        <f>Tabla13[[#This Row],[rsi_earning]]/SUM(Tabla13[rsi_earning])</f>
        <v>0</v>
      </c>
      <c r="U2442" s="10">
        <f>Tabla13[[#This Row],[P(D)]]+Tabla13[[#This Row],[P_RSI(D)]]</f>
        <v>1.9761619894577882E-5</v>
      </c>
    </row>
    <row r="2443" spans="1:21" x14ac:dyDescent="0.2">
      <c r="A2443" t="s">
        <v>5646</v>
      </c>
      <c r="B2443" t="s">
        <v>5647</v>
      </c>
      <c r="C2443" s="1">
        <v>40.900001525878899</v>
      </c>
      <c r="D2443" s="1">
        <v>3516.23</v>
      </c>
      <c r="E2443" s="6">
        <f>D2443/100000</f>
        <v>3.51623E-2</v>
      </c>
      <c r="F2443" s="4">
        <v>124</v>
      </c>
      <c r="G2443" s="1">
        <v>28.36</v>
      </c>
      <c r="H2443">
        <v>41.699444604656001</v>
      </c>
      <c r="I2443">
        <v>43.797844884798003</v>
      </c>
      <c r="J2443">
        <v>39.601044324514</v>
      </c>
      <c r="K2443" s="1">
        <v>0</v>
      </c>
      <c r="L2443" s="6">
        <f>K2443/100000</f>
        <v>0</v>
      </c>
      <c r="M2443">
        <v>1</v>
      </c>
      <c r="N2443">
        <v>0</v>
      </c>
      <c r="O2443">
        <v>44.886379953757597</v>
      </c>
      <c r="P2443" s="2">
        <f>E2443*0.55 + L2443*0.45</f>
        <v>1.9339265000000001E-2</v>
      </c>
      <c r="Q2443" s="2">
        <f>F2443*0.55 + M2443*0.45</f>
        <v>68.650000000000006</v>
      </c>
      <c r="R2443" s="2">
        <f>P2443*0.55+Q2443*0.45</f>
        <v>30.903136595750002</v>
      </c>
      <c r="S2443" s="8">
        <f>E2443/SUM($E$2:$E$2772)</f>
        <v>1.8993866301269306E-5</v>
      </c>
      <c r="T2443" s="8">
        <f>Tabla13[[#This Row],[rsi_earning]]/SUM(Tabla13[rsi_earning])</f>
        <v>0</v>
      </c>
      <c r="U2443" s="10">
        <f>Tabla13[[#This Row],[P(D)]]+Tabla13[[#This Row],[P_RSI(D)]]</f>
        <v>1.8993866301269306E-5</v>
      </c>
    </row>
    <row r="2444" spans="1:21" x14ac:dyDescent="0.2">
      <c r="A2444" t="s">
        <v>9808</v>
      </c>
      <c r="B2444" t="s">
        <v>9809</v>
      </c>
      <c r="C2444" s="1">
        <v>165.52000427246</v>
      </c>
      <c r="D2444" s="1">
        <v>25125.99</v>
      </c>
      <c r="E2444" s="6">
        <f>D2444/100000</f>
        <v>0.25125990000000004</v>
      </c>
      <c r="F2444" s="4">
        <v>77.2222222222222</v>
      </c>
      <c r="G2444" s="1">
        <v>325.37</v>
      </c>
      <c r="H2444">
        <v>178.066983850101</v>
      </c>
      <c r="I2444">
        <v>186.31873939971399</v>
      </c>
      <c r="J2444">
        <v>169.815228300489</v>
      </c>
      <c r="K2444" s="1">
        <v>-12665.26</v>
      </c>
      <c r="L2444" s="6">
        <f>K2444/100000</f>
        <v>-0.1266526</v>
      </c>
      <c r="M2444">
        <v>384</v>
      </c>
      <c r="N2444">
        <v>-32.979999999999997</v>
      </c>
      <c r="O2444">
        <v>34.070124123012299</v>
      </c>
      <c r="P2444" s="2">
        <f>E2444*0.55 + L2444*0.45</f>
        <v>8.1199275000000043E-2</v>
      </c>
      <c r="Q2444" s="2">
        <f>F2444*0.55 + M2444*0.45</f>
        <v>215.27222222222224</v>
      </c>
      <c r="R2444" s="2">
        <f>P2444*0.55+Q2444*0.45</f>
        <v>96.91715960125002</v>
      </c>
      <c r="S2444" s="8">
        <f>E2444/SUM($E$2:$E$2772)</f>
        <v>1.357248231051523E-4</v>
      </c>
      <c r="T2444" s="8">
        <f>Tabla13[[#This Row],[rsi_earning]]/SUM(Tabla13[rsi_earning])</f>
        <v>-1.1744171639017658E-4</v>
      </c>
      <c r="U2444" s="10">
        <f>Tabla13[[#This Row],[P(D)]]+Tabla13[[#This Row],[P_RSI(D)]]</f>
        <v>1.8283106714975724E-5</v>
      </c>
    </row>
    <row r="2445" spans="1:21" x14ac:dyDescent="0.2">
      <c r="A2445" t="s">
        <v>4958</v>
      </c>
      <c r="B2445" t="s">
        <v>4959</v>
      </c>
      <c r="C2445" s="1">
        <v>106.84999847412099</v>
      </c>
      <c r="D2445" s="1">
        <v>4983.17</v>
      </c>
      <c r="E2445" s="6">
        <f>D2445/100000</f>
        <v>4.98317E-2</v>
      </c>
      <c r="F2445" s="4">
        <v>53.153846153846096</v>
      </c>
      <c r="G2445" s="1">
        <v>93.75</v>
      </c>
      <c r="H2445">
        <v>107.338377059609</v>
      </c>
      <c r="I2445">
        <v>107.892461948785</v>
      </c>
      <c r="J2445">
        <v>106.784292170432</v>
      </c>
      <c r="K2445" s="1">
        <v>-949.28</v>
      </c>
      <c r="L2445" s="6">
        <f>K2445/100000</f>
        <v>-9.4927999999999992E-3</v>
      </c>
      <c r="M2445">
        <v>305.5</v>
      </c>
      <c r="N2445">
        <v>-3.11</v>
      </c>
      <c r="O2445">
        <v>33.317345648095397</v>
      </c>
      <c r="P2445" s="2">
        <f>E2445*0.55 + L2445*0.45</f>
        <v>2.3135675000000001E-2</v>
      </c>
      <c r="Q2445" s="2">
        <f>F2445*0.55 + M2445*0.45</f>
        <v>166.70961538461535</v>
      </c>
      <c r="R2445" s="2">
        <f>P2445*0.55+Q2445*0.45</f>
        <v>75.032051544326904</v>
      </c>
      <c r="S2445" s="8">
        <f>E2445/SUM($E$2:$E$2772)</f>
        <v>2.6917939024607654E-5</v>
      </c>
      <c r="T2445" s="8">
        <f>Tabla13[[#This Row],[rsi_earning]]/SUM(Tabla13[rsi_earning])</f>
        <v>-8.8024306279434313E-6</v>
      </c>
      <c r="U2445" s="10">
        <f>Tabla13[[#This Row],[P(D)]]+Tabla13[[#This Row],[P_RSI(D)]]</f>
        <v>1.8115508396664223E-5</v>
      </c>
    </row>
    <row r="2446" spans="1:21" x14ac:dyDescent="0.2">
      <c r="A2446" t="s">
        <v>8689</v>
      </c>
      <c r="B2446" t="s">
        <v>8690</v>
      </c>
      <c r="C2446" s="1">
        <v>34.819999694824197</v>
      </c>
      <c r="D2446" s="1">
        <v>3330.4</v>
      </c>
      <c r="E2446" s="6">
        <f>D2446/100000</f>
        <v>3.3304E-2</v>
      </c>
      <c r="F2446" s="4">
        <v>86</v>
      </c>
      <c r="G2446" s="1">
        <v>38.729999999999997</v>
      </c>
      <c r="H2446">
        <v>34.875386823632397</v>
      </c>
      <c r="I2446">
        <v>36.132563229473703</v>
      </c>
      <c r="J2446">
        <v>33.618210417791097</v>
      </c>
      <c r="K2446" s="1">
        <v>0</v>
      </c>
      <c r="L2446" s="6">
        <f>K2446/100000</f>
        <v>0</v>
      </c>
      <c r="M2446">
        <v>1</v>
      </c>
      <c r="N2446">
        <v>0</v>
      </c>
      <c r="O2446">
        <v>39.344267420990803</v>
      </c>
      <c r="P2446" s="2">
        <f>E2446*0.55 + L2446*0.45</f>
        <v>1.8317200000000002E-2</v>
      </c>
      <c r="Q2446" s="2">
        <f>F2446*0.55 + M2446*0.45</f>
        <v>47.750000000000007</v>
      </c>
      <c r="R2446" s="2">
        <f>P2446*0.55+Q2446*0.45</f>
        <v>21.497574460000003</v>
      </c>
      <c r="S2446" s="8">
        <f>E2446/SUM($E$2:$E$2772)</f>
        <v>1.7990055351824909E-5</v>
      </c>
      <c r="T2446" s="8">
        <f>Tabla13[[#This Row],[rsi_earning]]/SUM(Tabla13[rsi_earning])</f>
        <v>0</v>
      </c>
      <c r="U2446" s="10">
        <f>Tabla13[[#This Row],[P(D)]]+Tabla13[[#This Row],[P_RSI(D)]]</f>
        <v>1.7990055351824909E-5</v>
      </c>
    </row>
    <row r="2447" spans="1:21" x14ac:dyDescent="0.2">
      <c r="A2447" t="s">
        <v>9617</v>
      </c>
      <c r="B2447" t="s">
        <v>9618</v>
      </c>
      <c r="C2447" s="1">
        <v>28.922000885009702</v>
      </c>
      <c r="D2447" s="1">
        <v>9791.11</v>
      </c>
      <c r="E2447" s="6">
        <f>D2447/100000</f>
        <v>9.7911100000000001E-2</v>
      </c>
      <c r="F2447" s="4">
        <v>51.8888888888888</v>
      </c>
      <c r="G2447" s="1">
        <v>188.69</v>
      </c>
      <c r="H2447">
        <v>28.260934228177799</v>
      </c>
      <c r="I2447">
        <v>28.781558727379199</v>
      </c>
      <c r="J2447">
        <v>27.740309728976499</v>
      </c>
      <c r="K2447" s="1">
        <v>-3782.46</v>
      </c>
      <c r="L2447" s="6">
        <f>K2447/100000</f>
        <v>-3.78246E-2</v>
      </c>
      <c r="M2447">
        <v>550</v>
      </c>
      <c r="N2447">
        <v>-6.88</v>
      </c>
      <c r="O2447">
        <v>51.337260010476101</v>
      </c>
      <c r="P2447" s="2">
        <f>E2447*0.55 + L2447*0.45</f>
        <v>3.6830035000000004E-2</v>
      </c>
      <c r="Q2447" s="2">
        <f>F2447*0.55 + M2447*0.45</f>
        <v>276.03888888888883</v>
      </c>
      <c r="R2447" s="2">
        <f>P2447*0.55+Q2447*0.45</f>
        <v>124.23775651924997</v>
      </c>
      <c r="S2447" s="8">
        <f>E2447/SUM($E$2:$E$2772)</f>
        <v>5.2889325863501799E-5</v>
      </c>
      <c r="T2447" s="8">
        <f>Tabla13[[#This Row],[rsi_earning]]/SUM(Tabla13[rsi_earning])</f>
        <v>-3.5073784081589113E-5</v>
      </c>
      <c r="U2447" s="10">
        <f>Tabla13[[#This Row],[P(D)]]+Tabla13[[#This Row],[P_RSI(D)]]</f>
        <v>1.7815541781912686E-5</v>
      </c>
    </row>
    <row r="2448" spans="1:21" x14ac:dyDescent="0.2">
      <c r="A2448" t="s">
        <v>2985</v>
      </c>
      <c r="B2448" t="s">
        <v>2986</v>
      </c>
      <c r="C2448" s="1">
        <v>119.720001220703</v>
      </c>
      <c r="D2448" s="1">
        <v>21365.38</v>
      </c>
      <c r="E2448" s="6">
        <f>D2448/100000</f>
        <v>0.2136538</v>
      </c>
      <c r="F2448" s="4">
        <v>74.3</v>
      </c>
      <c r="G2448" s="1">
        <v>287.56</v>
      </c>
      <c r="H2448">
        <v>109.914680661612</v>
      </c>
      <c r="I2448">
        <v>113.1556389651</v>
      </c>
      <c r="J2448">
        <v>106.673722358123</v>
      </c>
      <c r="K2448" s="1">
        <v>-10540.83</v>
      </c>
      <c r="L2448" s="6">
        <f>K2448/100000</f>
        <v>-0.1054083</v>
      </c>
      <c r="M2448">
        <v>346</v>
      </c>
      <c r="N2448">
        <v>-30.46</v>
      </c>
      <c r="O2448">
        <v>89.025516950669498</v>
      </c>
      <c r="P2448" s="2">
        <f>E2448*0.55 + L2448*0.45</f>
        <v>7.007585500000002E-2</v>
      </c>
      <c r="Q2448" s="2">
        <f>F2448*0.55 + M2448*0.45</f>
        <v>196.56500000000003</v>
      </c>
      <c r="R2448" s="2">
        <f>P2448*0.55+Q2448*0.45</f>
        <v>88.492791720250011</v>
      </c>
      <c r="S2448" s="8">
        <f>E2448/SUM($E$2:$E$2772)</f>
        <v>1.1541087221137788E-4</v>
      </c>
      <c r="T2448" s="8">
        <f>Tabla13[[#This Row],[rsi_earning]]/SUM(Tabla13[rsi_earning])</f>
        <v>-9.7742420398559918E-5</v>
      </c>
      <c r="U2448" s="10">
        <f>Tabla13[[#This Row],[P(D)]]+Tabla13[[#This Row],[P_RSI(D)]]</f>
        <v>1.7668451812817961E-5</v>
      </c>
    </row>
    <row r="2449" spans="1:21" x14ac:dyDescent="0.2">
      <c r="A2449" t="s">
        <v>8507</v>
      </c>
      <c r="B2449" t="s">
        <v>8508</v>
      </c>
      <c r="C2449" s="1">
        <v>117.26000213623</v>
      </c>
      <c r="D2449" s="1">
        <v>3243.69</v>
      </c>
      <c r="E2449" s="6">
        <f>D2449/100000</f>
        <v>3.2436899999999998E-2</v>
      </c>
      <c r="F2449" s="4">
        <v>91.625</v>
      </c>
      <c r="G2449" s="1">
        <v>35.4</v>
      </c>
      <c r="H2449">
        <v>106.841744805064</v>
      </c>
      <c r="I2449">
        <v>112.65940084579699</v>
      </c>
      <c r="J2449">
        <v>101.02408876433201</v>
      </c>
      <c r="K2449" s="1">
        <v>0</v>
      </c>
      <c r="L2449" s="6">
        <f>K2449/100000</f>
        <v>0</v>
      </c>
      <c r="M2449">
        <v>1</v>
      </c>
      <c r="N2449">
        <v>0</v>
      </c>
      <c r="O2449">
        <v>78.914907981635494</v>
      </c>
      <c r="P2449" s="2">
        <f>E2449*0.55 + L2449*0.45</f>
        <v>1.7840294999999999E-2</v>
      </c>
      <c r="Q2449" s="2">
        <f>F2449*0.55 + M2449*0.45</f>
        <v>50.843750000000007</v>
      </c>
      <c r="R2449" s="2">
        <f>P2449*0.55+Q2449*0.45</f>
        <v>22.889499662250003</v>
      </c>
      <c r="S2449" s="8">
        <f>E2449/SUM($E$2:$E$2772)</f>
        <v>1.7521667860965929E-5</v>
      </c>
      <c r="T2449" s="8">
        <f>Tabla13[[#This Row],[rsi_earning]]/SUM(Tabla13[rsi_earning])</f>
        <v>0</v>
      </c>
      <c r="U2449" s="10">
        <f>Tabla13[[#This Row],[P(D)]]+Tabla13[[#This Row],[P_RSI(D)]]</f>
        <v>1.7521667860965929E-5</v>
      </c>
    </row>
    <row r="2450" spans="1:21" x14ac:dyDescent="0.2">
      <c r="A2450" t="s">
        <v>7022</v>
      </c>
      <c r="B2450" t="s">
        <v>7023</v>
      </c>
      <c r="C2450" s="1">
        <v>81.953201293945298</v>
      </c>
      <c r="D2450" s="1">
        <v>3179.07</v>
      </c>
      <c r="E2450" s="6">
        <f>D2450/100000</f>
        <v>3.1790700000000005E-2</v>
      </c>
      <c r="F2450" s="4">
        <v>93.857142857142804</v>
      </c>
      <c r="G2450" s="1">
        <v>33.869999999999997</v>
      </c>
      <c r="H2450">
        <v>79.594484201937703</v>
      </c>
      <c r="I2450">
        <v>80.951278479363907</v>
      </c>
      <c r="J2450">
        <v>78.237689924511599</v>
      </c>
      <c r="K2450" s="1">
        <v>0</v>
      </c>
      <c r="L2450" s="6">
        <f>K2450/100000</f>
        <v>0</v>
      </c>
      <c r="M2450">
        <v>1</v>
      </c>
      <c r="N2450">
        <v>0</v>
      </c>
      <c r="O2450">
        <v>81.679588736644604</v>
      </c>
      <c r="P2450" s="2">
        <f>E2450*0.55 + L2450*0.45</f>
        <v>1.7484885000000006E-2</v>
      </c>
      <c r="Q2450" s="2">
        <f>F2450*0.55 + M2450*0.45</f>
        <v>52.071428571428548</v>
      </c>
      <c r="R2450" s="2">
        <f>P2450*0.55+Q2450*0.45</f>
        <v>23.441759543892847</v>
      </c>
      <c r="S2450" s="8">
        <f>E2450/SUM($E$2:$E$2772)</f>
        <v>1.7172605473014059E-5</v>
      </c>
      <c r="T2450" s="8">
        <f>Tabla13[[#This Row],[rsi_earning]]/SUM(Tabla13[rsi_earning])</f>
        <v>0</v>
      </c>
      <c r="U2450" s="10">
        <f>Tabla13[[#This Row],[P(D)]]+Tabla13[[#This Row],[P_RSI(D)]]</f>
        <v>1.7172605473014059E-5</v>
      </c>
    </row>
    <row r="2451" spans="1:21" x14ac:dyDescent="0.2">
      <c r="A2451" t="s">
        <v>7032</v>
      </c>
      <c r="B2451" t="s">
        <v>7033</v>
      </c>
      <c r="C2451" s="1">
        <v>42.259998321533203</v>
      </c>
      <c r="D2451" s="1">
        <v>3104.12</v>
      </c>
      <c r="E2451" s="6">
        <f>D2451/100000</f>
        <v>3.1041199999999998E-2</v>
      </c>
      <c r="F2451" s="4">
        <v>74.571428571428498</v>
      </c>
      <c r="G2451" s="1">
        <v>41.63</v>
      </c>
      <c r="H2451">
        <v>42.624988970615497</v>
      </c>
      <c r="I2451">
        <v>43.712631086968997</v>
      </c>
      <c r="J2451">
        <v>41.537346854261898</v>
      </c>
      <c r="K2451" s="1">
        <v>0</v>
      </c>
      <c r="L2451" s="6">
        <f>K2451/100000</f>
        <v>0</v>
      </c>
      <c r="M2451">
        <v>1</v>
      </c>
      <c r="N2451">
        <v>0</v>
      </c>
      <c r="O2451">
        <v>40.545771787427299</v>
      </c>
      <c r="P2451" s="2">
        <f>E2451*0.55 + L2451*0.45</f>
        <v>1.707266E-2</v>
      </c>
      <c r="Q2451" s="2">
        <f>F2451*0.55 + M2451*0.45</f>
        <v>41.46428571428568</v>
      </c>
      <c r="R2451" s="2">
        <f>P2451*0.55+Q2451*0.45</f>
        <v>18.668318534428558</v>
      </c>
      <c r="S2451" s="8">
        <f>E2451/SUM($E$2:$E$2772)</f>
        <v>1.6767742799275383E-5</v>
      </c>
      <c r="T2451" s="8">
        <f>Tabla13[[#This Row],[rsi_earning]]/SUM(Tabla13[rsi_earning])</f>
        <v>0</v>
      </c>
      <c r="U2451" s="10">
        <f>Tabla13[[#This Row],[P(D)]]+Tabla13[[#This Row],[P_RSI(D)]]</f>
        <v>1.6767742799275383E-5</v>
      </c>
    </row>
    <row r="2452" spans="1:21" x14ac:dyDescent="0.2">
      <c r="A2452" t="s">
        <v>4488</v>
      </c>
      <c r="B2452" t="s">
        <v>4489</v>
      </c>
      <c r="C2452" s="1">
        <v>28.2000007629394</v>
      </c>
      <c r="D2452" s="1">
        <v>6619.2</v>
      </c>
      <c r="E2452" s="6">
        <f>D2452/100000</f>
        <v>6.6192000000000001E-2</v>
      </c>
      <c r="F2452" s="4">
        <v>80.428571428571402</v>
      </c>
      <c r="G2452" s="1">
        <v>82.3</v>
      </c>
      <c r="H2452">
        <v>28.104049351173298</v>
      </c>
      <c r="I2452">
        <v>28.779075711506</v>
      </c>
      <c r="J2452">
        <v>27.4290229908406</v>
      </c>
      <c r="K2452" s="1">
        <v>-2082.39</v>
      </c>
      <c r="L2452" s="6">
        <f>K2452/100000</f>
        <v>-2.0823899999999999E-2</v>
      </c>
      <c r="M2452">
        <v>803</v>
      </c>
      <c r="N2452">
        <v>-2.59</v>
      </c>
      <c r="O2452">
        <v>43.622250795023596</v>
      </c>
      <c r="P2452" s="2">
        <f>E2452*0.55 + L2452*0.45</f>
        <v>2.7034845000000002E-2</v>
      </c>
      <c r="Q2452" s="2">
        <f>F2452*0.55 + M2452*0.45</f>
        <v>405.58571428571429</v>
      </c>
      <c r="R2452" s="2">
        <f>P2452*0.55+Q2452*0.45</f>
        <v>182.52844059332142</v>
      </c>
      <c r="S2452" s="8">
        <f>E2452/SUM($E$2:$E$2772)</f>
        <v>3.5755397064856905E-5</v>
      </c>
      <c r="T2452" s="8">
        <f>Tabla13[[#This Row],[rsi_earning]]/SUM(Tabla13[rsi_earning])</f>
        <v>-1.9309469824838953E-5</v>
      </c>
      <c r="U2452" s="10">
        <f>Tabla13[[#This Row],[P(D)]]+Tabla13[[#This Row],[P_RSI(D)]]</f>
        <v>1.6445927240017951E-5</v>
      </c>
    </row>
    <row r="2453" spans="1:21" x14ac:dyDescent="0.2">
      <c r="A2453" t="s">
        <v>3251</v>
      </c>
      <c r="B2453" t="s">
        <v>3252</v>
      </c>
      <c r="C2453" s="1">
        <v>44.709999084472599</v>
      </c>
      <c r="D2453" s="1">
        <v>18234.98</v>
      </c>
      <c r="E2453" s="6">
        <f>D2453/100000</f>
        <v>0.18234980000000001</v>
      </c>
      <c r="F2453" s="4">
        <v>66.3333333333333</v>
      </c>
      <c r="G2453" s="1">
        <v>274.89999999999998</v>
      </c>
      <c r="H2453">
        <v>45.216619854649501</v>
      </c>
      <c r="I2453">
        <v>46.895751497226598</v>
      </c>
      <c r="J2453">
        <v>43.537488212072297</v>
      </c>
      <c r="K2453" s="1">
        <v>-8898.91</v>
      </c>
      <c r="L2453" s="6">
        <f>K2453/100000</f>
        <v>-8.8989100000000002E-2</v>
      </c>
      <c r="M2453">
        <v>575</v>
      </c>
      <c r="N2453">
        <v>-15.48</v>
      </c>
      <c r="O2453">
        <v>57.455609957864503</v>
      </c>
      <c r="P2453" s="2">
        <f>E2453*0.55 + L2453*0.45</f>
        <v>6.0247295000000006E-2</v>
      </c>
      <c r="Q2453" s="2">
        <f>F2453*0.55 + M2453*0.45</f>
        <v>295.23333333333335</v>
      </c>
      <c r="R2453" s="2">
        <f>P2453*0.55+Q2453*0.45</f>
        <v>132.88813601225002</v>
      </c>
      <c r="S2453" s="8">
        <f>E2453/SUM($E$2:$E$2772)</f>
        <v>9.8501170892211201E-5</v>
      </c>
      <c r="T2453" s="8">
        <f>Tabla13[[#This Row],[rsi_earning]]/SUM(Tabla13[rsi_earning])</f>
        <v>-8.2517316217883106E-5</v>
      </c>
      <c r="U2453" s="10">
        <f>Tabla13[[#This Row],[P(D)]]+Tabla13[[#This Row],[P_RSI(D)]]</f>
        <v>1.5983854674328095E-5</v>
      </c>
    </row>
    <row r="2454" spans="1:21" x14ac:dyDescent="0.2">
      <c r="A2454" t="s">
        <v>1084</v>
      </c>
      <c r="B2454" t="s">
        <v>1085</v>
      </c>
      <c r="C2454" s="1">
        <v>29.850000381469702</v>
      </c>
      <c r="D2454" s="1">
        <v>2950.55</v>
      </c>
      <c r="E2454" s="6">
        <f>D2454/100000</f>
        <v>2.95055E-2</v>
      </c>
      <c r="F2454" s="4">
        <v>86.3333333333333</v>
      </c>
      <c r="G2454" s="1">
        <v>34.18</v>
      </c>
      <c r="H2454">
        <v>29.348848962217598</v>
      </c>
      <c r="I2454">
        <v>30.8404243700829</v>
      </c>
      <c r="J2454">
        <v>27.857273554352201</v>
      </c>
      <c r="K2454" s="1">
        <v>0</v>
      </c>
      <c r="L2454" s="6">
        <f>K2454/100000</f>
        <v>0</v>
      </c>
      <c r="M2454">
        <v>1</v>
      </c>
      <c r="N2454">
        <v>0</v>
      </c>
      <c r="O2454">
        <v>52.377506211994003</v>
      </c>
      <c r="P2454" s="2">
        <f>E2454*0.55 + L2454*0.45</f>
        <v>1.6228025E-2</v>
      </c>
      <c r="Q2454" s="2">
        <f>F2454*0.55 + M2454*0.45</f>
        <v>47.933333333333323</v>
      </c>
      <c r="R2454" s="2">
        <f>P2454*0.55+Q2454*0.45</f>
        <v>21.578925413749996</v>
      </c>
      <c r="S2454" s="8">
        <f>E2454/SUM($E$2:$E$2772)</f>
        <v>1.5938192955298758E-5</v>
      </c>
      <c r="T2454" s="8">
        <f>Tabla13[[#This Row],[rsi_earning]]/SUM(Tabla13[rsi_earning])</f>
        <v>0</v>
      </c>
      <c r="U2454" s="10">
        <f>Tabla13[[#This Row],[P(D)]]+Tabla13[[#This Row],[P_RSI(D)]]</f>
        <v>1.5938192955298758E-5</v>
      </c>
    </row>
    <row r="2455" spans="1:21" x14ac:dyDescent="0.2">
      <c r="A2455" t="s">
        <v>6004</v>
      </c>
      <c r="B2455" t="s">
        <v>6005</v>
      </c>
      <c r="C2455" s="1">
        <v>62.755001068115199</v>
      </c>
      <c r="D2455" s="1">
        <v>2929.24</v>
      </c>
      <c r="E2455" s="6">
        <f>D2455/100000</f>
        <v>2.9292399999999996E-2</v>
      </c>
      <c r="F2455" s="4">
        <v>33.6666666666666</v>
      </c>
      <c r="G2455" s="1">
        <v>87.01</v>
      </c>
      <c r="H2455">
        <v>61.602971607891099</v>
      </c>
      <c r="I2455">
        <v>62.274172730585299</v>
      </c>
      <c r="J2455">
        <v>60.9317704851969</v>
      </c>
      <c r="K2455" s="1">
        <v>0</v>
      </c>
      <c r="L2455" s="6">
        <f>K2455/100000</f>
        <v>0</v>
      </c>
      <c r="M2455">
        <v>1</v>
      </c>
      <c r="N2455">
        <v>0</v>
      </c>
      <c r="O2455">
        <v>52.083851181967397</v>
      </c>
      <c r="P2455" s="2">
        <f>E2455*0.55 + L2455*0.45</f>
        <v>1.6110819999999998E-2</v>
      </c>
      <c r="Q2455" s="2">
        <f>F2455*0.55 + M2455*0.45</f>
        <v>18.966666666666629</v>
      </c>
      <c r="R2455" s="2">
        <f>P2455*0.55+Q2455*0.45</f>
        <v>8.543860950999985</v>
      </c>
      <c r="S2455" s="8">
        <f>E2455/SUM($E$2:$E$2772)</f>
        <v>1.5823081233119021E-5</v>
      </c>
      <c r="T2455" s="8">
        <f>Tabla13[[#This Row],[rsi_earning]]/SUM(Tabla13[rsi_earning])</f>
        <v>0</v>
      </c>
      <c r="U2455" s="10">
        <f>Tabla13[[#This Row],[P(D)]]+Tabla13[[#This Row],[P_RSI(D)]]</f>
        <v>1.5823081233119021E-5</v>
      </c>
    </row>
    <row r="2456" spans="1:21" x14ac:dyDescent="0.2">
      <c r="A2456" t="s">
        <v>6591</v>
      </c>
      <c r="B2456" t="s">
        <v>6592</v>
      </c>
      <c r="C2456" s="1">
        <v>35.119998931884702</v>
      </c>
      <c r="D2456" s="1">
        <v>2863.97</v>
      </c>
      <c r="E2456" s="6">
        <f>D2456/100000</f>
        <v>2.8639699999999997E-2</v>
      </c>
      <c r="F2456" s="4">
        <v>62.6</v>
      </c>
      <c r="G2456" s="1">
        <v>45.75</v>
      </c>
      <c r="H2456">
        <v>34.810349983112403</v>
      </c>
      <c r="I2456">
        <v>35.524018416297402</v>
      </c>
      <c r="J2456">
        <v>34.096681549927403</v>
      </c>
      <c r="K2456" s="1">
        <v>0</v>
      </c>
      <c r="L2456" s="6">
        <f>K2456/100000</f>
        <v>0</v>
      </c>
      <c r="M2456">
        <v>1</v>
      </c>
      <c r="N2456">
        <v>0</v>
      </c>
      <c r="O2456">
        <v>50.325988336599302</v>
      </c>
      <c r="P2456" s="2">
        <f>E2456*0.55 + L2456*0.45</f>
        <v>1.5751834999999999E-2</v>
      </c>
      <c r="Q2456" s="2">
        <f>F2456*0.55 + M2456*0.45</f>
        <v>34.88000000000001</v>
      </c>
      <c r="R2456" s="2">
        <f>P2456*0.55+Q2456*0.45</f>
        <v>15.704663509250006</v>
      </c>
      <c r="S2456" s="8">
        <f>E2456/SUM($E$2:$E$2772)</f>
        <v>1.5470507694561006E-5</v>
      </c>
      <c r="T2456" s="8">
        <f>Tabla13[[#This Row],[rsi_earning]]/SUM(Tabla13[rsi_earning])</f>
        <v>0</v>
      </c>
      <c r="U2456" s="10">
        <f>Tabla13[[#This Row],[P(D)]]+Tabla13[[#This Row],[P_RSI(D)]]</f>
        <v>1.5470507694561006E-5</v>
      </c>
    </row>
    <row r="2457" spans="1:21" x14ac:dyDescent="0.2">
      <c r="A2457" t="s">
        <v>4506</v>
      </c>
      <c r="B2457" t="s">
        <v>4507</v>
      </c>
      <c r="C2457" s="1">
        <v>41.360000610351499</v>
      </c>
      <c r="D2457" s="1">
        <v>2800.25</v>
      </c>
      <c r="E2457" s="6">
        <f>D2457/100000</f>
        <v>2.80025E-2</v>
      </c>
      <c r="F2457" s="4">
        <v>98.75</v>
      </c>
      <c r="G2457" s="1">
        <v>28.36</v>
      </c>
      <c r="H2457">
        <v>41.113146317739698</v>
      </c>
      <c r="I2457">
        <v>42.504572131735003</v>
      </c>
      <c r="J2457">
        <v>39.721720503744301</v>
      </c>
      <c r="K2457" s="1">
        <v>0</v>
      </c>
      <c r="L2457" s="6">
        <f>K2457/100000</f>
        <v>0</v>
      </c>
      <c r="M2457">
        <v>1</v>
      </c>
      <c r="N2457">
        <v>0</v>
      </c>
      <c r="O2457">
        <v>57.680381848210402</v>
      </c>
      <c r="P2457" s="2">
        <f>E2457*0.55 + L2457*0.45</f>
        <v>1.5401375000000002E-2</v>
      </c>
      <c r="Q2457" s="2">
        <f>F2457*0.55 + M2457*0.45</f>
        <v>54.76250000000001</v>
      </c>
      <c r="R2457" s="2">
        <f>P2457*0.55+Q2457*0.45</f>
        <v>24.651595756250003</v>
      </c>
      <c r="S2457" s="8">
        <f>E2457/SUM($E$2:$E$2772)</f>
        <v>1.5126306899756096E-5</v>
      </c>
      <c r="T2457" s="8">
        <f>Tabla13[[#This Row],[rsi_earning]]/SUM(Tabla13[rsi_earning])</f>
        <v>0</v>
      </c>
      <c r="U2457" s="10">
        <f>Tabla13[[#This Row],[P(D)]]+Tabla13[[#This Row],[P_RSI(D)]]</f>
        <v>1.5126306899756096E-5</v>
      </c>
    </row>
    <row r="2458" spans="1:21" x14ac:dyDescent="0.2">
      <c r="A2458" t="s">
        <v>3035</v>
      </c>
      <c r="B2458" t="s">
        <v>3036</v>
      </c>
      <c r="C2458" s="1">
        <v>99.349998474121094</v>
      </c>
      <c r="D2458" s="1">
        <v>2798.16</v>
      </c>
      <c r="E2458" s="6">
        <f>D2458/100000</f>
        <v>2.7981599999999999E-2</v>
      </c>
      <c r="F2458" s="4">
        <v>112.25</v>
      </c>
      <c r="G2458" s="1">
        <v>24.93</v>
      </c>
      <c r="H2458">
        <v>99.991039294143803</v>
      </c>
      <c r="I2458">
        <v>103.51821783586701</v>
      </c>
      <c r="J2458">
        <v>96.463860752420302</v>
      </c>
      <c r="K2458" s="1">
        <v>0</v>
      </c>
      <c r="L2458" s="6">
        <f>K2458/100000</f>
        <v>0</v>
      </c>
      <c r="M2458">
        <v>1</v>
      </c>
      <c r="N2458">
        <v>0</v>
      </c>
      <c r="O2458">
        <v>50.0362133688377</v>
      </c>
      <c r="P2458" s="2">
        <f>E2458*0.55 + L2458*0.45</f>
        <v>1.538988E-2</v>
      </c>
      <c r="Q2458" s="2">
        <f>F2458*0.55 + M2458*0.45</f>
        <v>62.187500000000007</v>
      </c>
      <c r="R2458" s="2">
        <f>P2458*0.55+Q2458*0.45</f>
        <v>27.992839434000004</v>
      </c>
      <c r="S2458" s="8">
        <f>E2458/SUM($E$2:$E$2772)</f>
        <v>1.5115017200114817E-5</v>
      </c>
      <c r="T2458" s="8">
        <f>Tabla13[[#This Row],[rsi_earning]]/SUM(Tabla13[rsi_earning])</f>
        <v>0</v>
      </c>
      <c r="U2458" s="10">
        <f>Tabla13[[#This Row],[P(D)]]+Tabla13[[#This Row],[P_RSI(D)]]</f>
        <v>1.5115017200114817E-5</v>
      </c>
    </row>
    <row r="2459" spans="1:21" x14ac:dyDescent="0.2">
      <c r="A2459" t="s">
        <v>8757</v>
      </c>
      <c r="B2459" t="s">
        <v>8758</v>
      </c>
      <c r="C2459" s="1">
        <v>12.149999618530201</v>
      </c>
      <c r="D2459" s="1">
        <v>2690.14</v>
      </c>
      <c r="E2459" s="6">
        <f>D2459/100000</f>
        <v>2.6901399999999999E-2</v>
      </c>
      <c r="F2459" s="4">
        <v>130.4</v>
      </c>
      <c r="G2459" s="1">
        <v>20.63</v>
      </c>
      <c r="H2459">
        <v>10.778850286442699</v>
      </c>
      <c r="I2459">
        <v>11.699337084340501</v>
      </c>
      <c r="J2459">
        <v>9.85836348854499</v>
      </c>
      <c r="K2459" s="1">
        <v>0</v>
      </c>
      <c r="L2459" s="6">
        <f>K2459/100000</f>
        <v>0</v>
      </c>
      <c r="M2459">
        <v>1</v>
      </c>
      <c r="N2459">
        <v>0</v>
      </c>
      <c r="O2459">
        <v>83.439997026068795</v>
      </c>
      <c r="P2459" s="2">
        <f>E2459*0.55 + L2459*0.45</f>
        <v>1.479577E-2</v>
      </c>
      <c r="Q2459" s="2">
        <f>F2459*0.55 + M2459*0.45</f>
        <v>72.170000000000016</v>
      </c>
      <c r="R2459" s="2">
        <f>P2459*0.55+Q2459*0.45</f>
        <v>32.484637673500011</v>
      </c>
      <c r="S2459" s="8">
        <f>E2459/SUM($E$2:$E$2772)</f>
        <v>1.4531517987076104E-5</v>
      </c>
      <c r="T2459" s="8">
        <f>Tabla13[[#This Row],[rsi_earning]]/SUM(Tabla13[rsi_earning])</f>
        <v>0</v>
      </c>
      <c r="U2459" s="10">
        <f>Tabla13[[#This Row],[P(D)]]+Tabla13[[#This Row],[P_RSI(D)]]</f>
        <v>1.4531517987076104E-5</v>
      </c>
    </row>
    <row r="2460" spans="1:21" x14ac:dyDescent="0.2">
      <c r="A2460" t="s">
        <v>558</v>
      </c>
      <c r="B2460" t="s">
        <v>559</v>
      </c>
      <c r="C2460" s="1">
        <v>28.1310005187988</v>
      </c>
      <c r="D2460" s="1">
        <v>2599.1799999999998</v>
      </c>
      <c r="E2460" s="6">
        <f>D2460/100000</f>
        <v>2.5991799999999999E-2</v>
      </c>
      <c r="F2460" s="4">
        <v>60.25</v>
      </c>
      <c r="G2460" s="1">
        <v>43.14</v>
      </c>
      <c r="H2460">
        <v>27.086113329302201</v>
      </c>
      <c r="I2460">
        <v>27.6737570100201</v>
      </c>
      <c r="J2460">
        <v>26.4984696485844</v>
      </c>
      <c r="K2460" s="1">
        <v>0</v>
      </c>
      <c r="L2460" s="6">
        <f>K2460/100000</f>
        <v>0</v>
      </c>
      <c r="M2460">
        <v>1</v>
      </c>
      <c r="N2460">
        <v>0</v>
      </c>
      <c r="O2460">
        <v>69.010126034250504</v>
      </c>
      <c r="P2460" s="2">
        <f>E2460*0.55 + L2460*0.45</f>
        <v>1.4295490000000001E-2</v>
      </c>
      <c r="Q2460" s="2">
        <f>F2460*0.55 + M2460*0.45</f>
        <v>33.587500000000006</v>
      </c>
      <c r="R2460" s="2">
        <f>P2460*0.55+Q2460*0.45</f>
        <v>15.122237519500002</v>
      </c>
      <c r="S2460" s="8">
        <f>E2460/SUM($E$2:$E$2772)</f>
        <v>1.404017297302314E-5</v>
      </c>
      <c r="T2460" s="8">
        <f>Tabla13[[#This Row],[rsi_earning]]/SUM(Tabla13[rsi_earning])</f>
        <v>0</v>
      </c>
      <c r="U2460" s="10">
        <f>Tabla13[[#This Row],[P(D)]]+Tabla13[[#This Row],[P_RSI(D)]]</f>
        <v>1.404017297302314E-5</v>
      </c>
    </row>
    <row r="2461" spans="1:21" x14ac:dyDescent="0.2">
      <c r="A2461" t="s">
        <v>7834</v>
      </c>
      <c r="B2461" t="s">
        <v>7835</v>
      </c>
      <c r="C2461" s="1">
        <v>74.809997558593693</v>
      </c>
      <c r="D2461" s="1">
        <v>2496.27</v>
      </c>
      <c r="E2461" s="6">
        <f>D2461/100000</f>
        <v>2.4962700000000001E-2</v>
      </c>
      <c r="F2461" s="4">
        <v>91.571428571428498</v>
      </c>
      <c r="G2461" s="1">
        <v>27.26</v>
      </c>
      <c r="H2461">
        <v>77.708275032973603</v>
      </c>
      <c r="I2461">
        <v>83.139955154797207</v>
      </c>
      <c r="J2461">
        <v>72.2765949111499</v>
      </c>
      <c r="K2461" s="1">
        <v>0</v>
      </c>
      <c r="L2461" s="6">
        <f>K2461/100000</f>
        <v>0</v>
      </c>
      <c r="M2461">
        <v>1</v>
      </c>
      <c r="N2461">
        <v>0</v>
      </c>
      <c r="O2461">
        <v>37.473990734612798</v>
      </c>
      <c r="P2461" s="2">
        <f>E2461*0.55 + L2461*0.45</f>
        <v>1.3729485000000001E-2</v>
      </c>
      <c r="Q2461" s="2">
        <f>F2461*0.55 + M2461*0.45</f>
        <v>50.814285714285681</v>
      </c>
      <c r="R2461" s="2">
        <f>P2461*0.55+Q2461*0.45</f>
        <v>22.873979788178556</v>
      </c>
      <c r="S2461" s="8">
        <f>E2461/SUM($E$2:$E$2772)</f>
        <v>1.3484276805518846E-5</v>
      </c>
      <c r="T2461" s="8">
        <f>Tabla13[[#This Row],[rsi_earning]]/SUM(Tabla13[rsi_earning])</f>
        <v>0</v>
      </c>
      <c r="U2461" s="10">
        <f>Tabla13[[#This Row],[P(D)]]+Tabla13[[#This Row],[P_RSI(D)]]</f>
        <v>1.3484276805518846E-5</v>
      </c>
    </row>
    <row r="2462" spans="1:21" x14ac:dyDescent="0.2">
      <c r="A2462" t="s">
        <v>4772</v>
      </c>
      <c r="B2462" t="s">
        <v>4773</v>
      </c>
      <c r="C2462" s="1">
        <v>56.459999084472599</v>
      </c>
      <c r="D2462" s="1">
        <v>2485.2800000000002</v>
      </c>
      <c r="E2462" s="6">
        <f>D2462/100000</f>
        <v>2.4852800000000001E-2</v>
      </c>
      <c r="F2462" s="4">
        <v>67</v>
      </c>
      <c r="G2462" s="1">
        <v>37.090000000000003</v>
      </c>
      <c r="H2462">
        <v>56.2950752819036</v>
      </c>
      <c r="I2462">
        <v>56.925128916749699</v>
      </c>
      <c r="J2462">
        <v>55.6650216470575</v>
      </c>
      <c r="K2462" s="1">
        <v>0</v>
      </c>
      <c r="L2462" s="6">
        <f>K2462/100000</f>
        <v>0</v>
      </c>
      <c r="M2462">
        <v>1</v>
      </c>
      <c r="N2462">
        <v>0</v>
      </c>
      <c r="O2462">
        <v>29.166600439145199</v>
      </c>
      <c r="P2462" s="2">
        <f>E2462*0.55 + L2462*0.45</f>
        <v>1.3669040000000002E-2</v>
      </c>
      <c r="Q2462" s="2">
        <f>F2462*0.55 + M2462*0.45</f>
        <v>37.300000000000004</v>
      </c>
      <c r="R2462" s="2">
        <f>P2462*0.55+Q2462*0.45</f>
        <v>16.792517972000002</v>
      </c>
      <c r="S2462" s="8">
        <f>E2462/SUM($E$2:$E$2772)</f>
        <v>1.3424911351424277E-5</v>
      </c>
      <c r="T2462" s="8">
        <f>Tabla13[[#This Row],[rsi_earning]]/SUM(Tabla13[rsi_earning])</f>
        <v>0</v>
      </c>
      <c r="U2462" s="10">
        <f>Tabla13[[#This Row],[P(D)]]+Tabla13[[#This Row],[P_RSI(D)]]</f>
        <v>1.3424911351424277E-5</v>
      </c>
    </row>
    <row r="2463" spans="1:21" x14ac:dyDescent="0.2">
      <c r="A2463" t="s">
        <v>5134</v>
      </c>
      <c r="B2463" t="s">
        <v>5135</v>
      </c>
      <c r="C2463" s="1">
        <v>50.540000915527301</v>
      </c>
      <c r="D2463" s="1">
        <v>2448.08</v>
      </c>
      <c r="E2463" s="6">
        <f>D2463/100000</f>
        <v>2.44808E-2</v>
      </c>
      <c r="F2463" s="4">
        <v>53.3333333333333</v>
      </c>
      <c r="G2463" s="1">
        <v>45.9</v>
      </c>
      <c r="H2463">
        <v>50.2242400724882</v>
      </c>
      <c r="I2463">
        <v>50.3074237404714</v>
      </c>
      <c r="J2463">
        <v>50.141056404505001</v>
      </c>
      <c r="K2463" s="1">
        <v>0</v>
      </c>
      <c r="L2463" s="6">
        <f>K2463/100000</f>
        <v>0</v>
      </c>
      <c r="M2463">
        <v>1</v>
      </c>
      <c r="N2463">
        <v>0</v>
      </c>
      <c r="O2463">
        <v>96.005269123548601</v>
      </c>
      <c r="P2463" s="2">
        <f>E2463*0.55 + L2463*0.45</f>
        <v>1.3464440000000001E-2</v>
      </c>
      <c r="Q2463" s="2">
        <f>F2463*0.55 + M2463*0.45</f>
        <v>29.783333333333317</v>
      </c>
      <c r="R2463" s="2">
        <f>P2463*0.55+Q2463*0.45</f>
        <v>13.409905441999992</v>
      </c>
      <c r="S2463" s="8">
        <f>E2463/SUM($E$2:$E$2772)</f>
        <v>1.3223965501349845E-5</v>
      </c>
      <c r="T2463" s="8">
        <f>Tabla13[[#This Row],[rsi_earning]]/SUM(Tabla13[rsi_earning])</f>
        <v>0</v>
      </c>
      <c r="U2463" s="10">
        <f>Tabla13[[#This Row],[P(D)]]+Tabla13[[#This Row],[P_RSI(D)]]</f>
        <v>1.3223965501349845E-5</v>
      </c>
    </row>
    <row r="2464" spans="1:21" x14ac:dyDescent="0.2">
      <c r="A2464" t="s">
        <v>1751</v>
      </c>
      <c r="B2464" t="s">
        <v>1752</v>
      </c>
      <c r="C2464" s="1">
        <v>10.689999580383301</v>
      </c>
      <c r="D2464" s="1">
        <v>2435.4499999999998</v>
      </c>
      <c r="E2464" s="6">
        <f>D2464/100000</f>
        <v>2.4354499999999998E-2</v>
      </c>
      <c r="F2464" s="4">
        <v>110.5</v>
      </c>
      <c r="G2464" s="1">
        <v>22.04</v>
      </c>
      <c r="H2464">
        <v>10.650904130905101</v>
      </c>
      <c r="I2464">
        <v>10.695011098465001</v>
      </c>
      <c r="J2464">
        <v>10.6067971633453</v>
      </c>
      <c r="K2464" s="1">
        <v>0</v>
      </c>
      <c r="L2464" s="6">
        <f>K2464/100000</f>
        <v>0</v>
      </c>
      <c r="M2464">
        <v>1</v>
      </c>
      <c r="N2464">
        <v>0</v>
      </c>
      <c r="O2464">
        <v>59.999809264045297</v>
      </c>
      <c r="P2464" s="2">
        <f>E2464*0.55 + L2464*0.45</f>
        <v>1.3394975E-2</v>
      </c>
      <c r="Q2464" s="2">
        <f>F2464*0.55 + M2464*0.45</f>
        <v>61.225000000000009</v>
      </c>
      <c r="R2464" s="2">
        <f>P2464*0.55+Q2464*0.45</f>
        <v>27.558617236250004</v>
      </c>
      <c r="S2464" s="8">
        <f>E2464/SUM($E$2:$E$2772)</f>
        <v>1.3155741144187477E-5</v>
      </c>
      <c r="T2464" s="8">
        <f>Tabla13[[#This Row],[rsi_earning]]/SUM(Tabla13[rsi_earning])</f>
        <v>0</v>
      </c>
      <c r="U2464" s="10">
        <f>Tabla13[[#This Row],[P(D)]]+Tabla13[[#This Row],[P_RSI(D)]]</f>
        <v>1.3155741144187477E-5</v>
      </c>
    </row>
    <row r="2465" spans="1:21" x14ac:dyDescent="0.2">
      <c r="A2465" t="s">
        <v>4604</v>
      </c>
      <c r="B2465" t="s">
        <v>4605</v>
      </c>
      <c r="C2465" s="1">
        <v>25.709999084472599</v>
      </c>
      <c r="D2465" s="1">
        <v>2424.9499999999998</v>
      </c>
      <c r="E2465" s="6">
        <f>D2465/100000</f>
        <v>2.4249499999999997E-2</v>
      </c>
      <c r="F2465" s="4">
        <v>69.900000000000006</v>
      </c>
      <c r="G2465" s="1">
        <v>34.69</v>
      </c>
      <c r="H2465">
        <v>24.664461349690299</v>
      </c>
      <c r="I2465">
        <v>25.181010442736</v>
      </c>
      <c r="J2465">
        <v>24.147912256644702</v>
      </c>
      <c r="K2465" s="1">
        <v>0</v>
      </c>
      <c r="L2465" s="6">
        <f>K2465/100000</f>
        <v>0</v>
      </c>
      <c r="M2465">
        <v>1</v>
      </c>
      <c r="N2465">
        <v>0</v>
      </c>
      <c r="O2465">
        <v>75.819765433649394</v>
      </c>
      <c r="P2465" s="2">
        <f>E2465*0.55 + L2465*0.45</f>
        <v>1.3337224999999999E-2</v>
      </c>
      <c r="Q2465" s="2">
        <f>F2465*0.55 + M2465*0.45</f>
        <v>38.89500000000001</v>
      </c>
      <c r="R2465" s="2">
        <f>P2465*0.55+Q2465*0.45</f>
        <v>17.510085473750006</v>
      </c>
      <c r="S2465" s="8">
        <f>E2465/SUM($E$2:$E$2772)</f>
        <v>1.3099022557472918E-5</v>
      </c>
      <c r="T2465" s="8">
        <f>Tabla13[[#This Row],[rsi_earning]]/SUM(Tabla13[rsi_earning])</f>
        <v>0</v>
      </c>
      <c r="U2465" s="10">
        <f>Tabla13[[#This Row],[P(D)]]+Tabla13[[#This Row],[P_RSI(D)]]</f>
        <v>1.3099022557472918E-5</v>
      </c>
    </row>
    <row r="2466" spans="1:21" x14ac:dyDescent="0.2">
      <c r="A2466" t="s">
        <v>9356</v>
      </c>
      <c r="B2466" t="s">
        <v>9357</v>
      </c>
      <c r="C2466" s="1">
        <v>18.819999694824201</v>
      </c>
      <c r="D2466" s="1">
        <v>2421.38</v>
      </c>
      <c r="E2466" s="6">
        <f>D2466/100000</f>
        <v>2.4213800000000001E-2</v>
      </c>
      <c r="F2466" s="4">
        <v>29</v>
      </c>
      <c r="G2466" s="1">
        <v>83.5</v>
      </c>
      <c r="H2466">
        <v>18.955605979238701</v>
      </c>
      <c r="I2466">
        <v>20.121166438524501</v>
      </c>
      <c r="J2466">
        <v>17.790045519952798</v>
      </c>
      <c r="K2466" s="1">
        <v>0</v>
      </c>
      <c r="L2466" s="6">
        <f>K2466/100000</f>
        <v>0</v>
      </c>
      <c r="M2466">
        <v>1</v>
      </c>
      <c r="N2466">
        <v>0</v>
      </c>
      <c r="O2466">
        <v>58.522726964852197</v>
      </c>
      <c r="P2466" s="2">
        <f>E2466*0.55 + L2466*0.45</f>
        <v>1.3317590000000001E-2</v>
      </c>
      <c r="Q2466" s="2">
        <f>F2466*0.55 + M2466*0.45</f>
        <v>16.400000000000002</v>
      </c>
      <c r="R2466" s="2">
        <f>P2466*0.55+Q2466*0.45</f>
        <v>7.3873246745000012</v>
      </c>
      <c r="S2466" s="8">
        <f>E2466/SUM($E$2:$E$2772)</f>
        <v>1.3079738237989971E-5</v>
      </c>
      <c r="T2466" s="8">
        <f>Tabla13[[#This Row],[rsi_earning]]/SUM(Tabla13[rsi_earning])</f>
        <v>0</v>
      </c>
      <c r="U2466" s="10">
        <f>Tabla13[[#This Row],[P(D)]]+Tabla13[[#This Row],[P_RSI(D)]]</f>
        <v>1.3079738237989971E-5</v>
      </c>
    </row>
    <row r="2467" spans="1:21" x14ac:dyDescent="0.2">
      <c r="A2467" t="s">
        <v>2943</v>
      </c>
      <c r="B2467" t="s">
        <v>2944</v>
      </c>
      <c r="C2467" s="1">
        <v>23.829999923706001</v>
      </c>
      <c r="D2467" s="1">
        <v>5959.58</v>
      </c>
      <c r="E2467" s="6">
        <f>D2467/100000</f>
        <v>5.9595799999999997E-2</v>
      </c>
      <c r="F2467" s="4">
        <v>86.375</v>
      </c>
      <c r="G2467" s="1">
        <v>69</v>
      </c>
      <c r="H2467">
        <v>23.725528930059799</v>
      </c>
      <c r="I2467">
        <v>24.027431907618201</v>
      </c>
      <c r="J2467">
        <v>23.4236259525014</v>
      </c>
      <c r="K2467" s="1">
        <v>-2090.13</v>
      </c>
      <c r="L2467" s="6">
        <f>K2467/100000</f>
        <v>-2.0901300000000001E-2</v>
      </c>
      <c r="M2467">
        <v>400</v>
      </c>
      <c r="N2467">
        <v>-5.23</v>
      </c>
      <c r="O2467">
        <v>51.3922764915797</v>
      </c>
      <c r="P2467" s="2">
        <f>E2467*0.55 + L2467*0.45</f>
        <v>2.3372104999999997E-2</v>
      </c>
      <c r="Q2467" s="2">
        <f>F2467*0.55 + M2467*0.45</f>
        <v>227.50624999999999</v>
      </c>
      <c r="R2467" s="2">
        <f>P2467*0.55+Q2467*0.45</f>
        <v>102.39066715775</v>
      </c>
      <c r="S2467" s="8">
        <f>E2467/SUM($E$2:$E$2772)</f>
        <v>3.2192281429746782E-5</v>
      </c>
      <c r="T2467" s="8">
        <f>Tabla13[[#This Row],[rsi_earning]]/SUM(Tabla13[rsi_earning])</f>
        <v>-1.9381240865059207E-5</v>
      </c>
      <c r="U2467" s="10">
        <f>Tabla13[[#This Row],[P(D)]]+Tabla13[[#This Row],[P_RSI(D)]]</f>
        <v>1.2811040564687575E-5</v>
      </c>
    </row>
    <row r="2468" spans="1:21" x14ac:dyDescent="0.2">
      <c r="A2468" t="s">
        <v>818</v>
      </c>
      <c r="B2468" t="s">
        <v>819</v>
      </c>
      <c r="C2468" s="1">
        <v>17.569999694824201</v>
      </c>
      <c r="D2468" s="1">
        <v>8917.23</v>
      </c>
      <c r="E2468" s="6">
        <f>D2468/100000</f>
        <v>8.9172299999999996E-2</v>
      </c>
      <c r="F2468" s="4">
        <v>86</v>
      </c>
      <c r="G2468" s="1">
        <v>103.69</v>
      </c>
      <c r="H2468">
        <v>17.155899095754801</v>
      </c>
      <c r="I2468">
        <v>17.706708335519298</v>
      </c>
      <c r="J2468">
        <v>16.605089855990201</v>
      </c>
      <c r="K2468" s="1">
        <v>-3813.57</v>
      </c>
      <c r="L2468" s="6">
        <f>K2468/100000</f>
        <v>-3.8135700000000002E-2</v>
      </c>
      <c r="M2468">
        <v>532</v>
      </c>
      <c r="N2468">
        <v>-7.17</v>
      </c>
      <c r="O2468">
        <v>67.948706976129998</v>
      </c>
      <c r="P2468" s="2">
        <f>E2468*0.55 + L2468*0.45</f>
        <v>3.1883700000000001E-2</v>
      </c>
      <c r="Q2468" s="2">
        <f>F2468*0.55 + M2468*0.45</f>
        <v>286.7</v>
      </c>
      <c r="R2468" s="2">
        <f>P2468*0.55+Q2468*0.45</f>
        <v>129.03253603499999</v>
      </c>
      <c r="S2468" s="8">
        <f>E2468/SUM($E$2:$E$2772)</f>
        <v>4.8168826953204905E-5</v>
      </c>
      <c r="T2468" s="8">
        <f>Tabla13[[#This Row],[rsi_earning]]/SUM(Tabla13[rsi_earning])</f>
        <v>-3.5362259154102303E-5</v>
      </c>
      <c r="U2468" s="10">
        <f>Tabla13[[#This Row],[P(D)]]+Tabla13[[#This Row],[P_RSI(D)]]</f>
        <v>1.2806567799102602E-5</v>
      </c>
    </row>
    <row r="2469" spans="1:21" x14ac:dyDescent="0.2">
      <c r="A2469" t="s">
        <v>3099</v>
      </c>
      <c r="B2469" t="s">
        <v>3100</v>
      </c>
      <c r="C2469" s="1">
        <v>45.080001831054602</v>
      </c>
      <c r="D2469" s="1">
        <v>2338.9299999999998</v>
      </c>
      <c r="E2469" s="6">
        <f>D2469/100000</f>
        <v>2.3389299999999998E-2</v>
      </c>
      <c r="F2469" s="4">
        <v>105.85714285714199</v>
      </c>
      <c r="G2469" s="1">
        <v>22.1</v>
      </c>
      <c r="H2469">
        <v>45.038030735180897</v>
      </c>
      <c r="I2469">
        <v>45.390341556612199</v>
      </c>
      <c r="J2469">
        <v>44.685719913749502</v>
      </c>
      <c r="K2469" s="1">
        <v>0</v>
      </c>
      <c r="L2469" s="6">
        <f>K2469/100000</f>
        <v>0</v>
      </c>
      <c r="M2469">
        <v>1</v>
      </c>
      <c r="N2469">
        <v>0</v>
      </c>
      <c r="O2469">
        <v>58.227087001295502</v>
      </c>
      <c r="P2469" s="2">
        <f>E2469*0.55 + L2469*0.45</f>
        <v>1.2864115000000001E-2</v>
      </c>
      <c r="Q2469" s="2">
        <f>F2469*0.55 + M2469*0.45</f>
        <v>58.671428571428102</v>
      </c>
      <c r="R2469" s="2">
        <f>P2469*0.55+Q2469*0.45</f>
        <v>26.409218120392648</v>
      </c>
      <c r="S2469" s="8">
        <f>E2469/SUM($E$2:$E$2772)</f>
        <v>1.2634362288026613E-5</v>
      </c>
      <c r="T2469" s="8">
        <f>Tabla13[[#This Row],[rsi_earning]]/SUM(Tabla13[rsi_earning])</f>
        <v>0</v>
      </c>
      <c r="U2469" s="10">
        <f>Tabla13[[#This Row],[P(D)]]+Tabla13[[#This Row],[P_RSI(D)]]</f>
        <v>1.2634362288026613E-5</v>
      </c>
    </row>
    <row r="2470" spans="1:21" x14ac:dyDescent="0.2">
      <c r="A2470" t="s">
        <v>652</v>
      </c>
      <c r="B2470" t="s">
        <v>653</v>
      </c>
      <c r="C2470" s="1">
        <v>28.799999237060501</v>
      </c>
      <c r="D2470" s="1">
        <v>2286.34</v>
      </c>
      <c r="E2470" s="6">
        <f>D2470/100000</f>
        <v>2.2863400000000002E-2</v>
      </c>
      <c r="F2470" s="4">
        <v>50</v>
      </c>
      <c r="G2470" s="1">
        <v>45.73</v>
      </c>
      <c r="H2470">
        <v>28.448724297499101</v>
      </c>
      <c r="I2470">
        <v>28.9693696067297</v>
      </c>
      <c r="J2470">
        <v>27.928078988268499</v>
      </c>
      <c r="K2470" s="1">
        <v>0</v>
      </c>
      <c r="L2470" s="6">
        <f>K2470/100000</f>
        <v>0</v>
      </c>
      <c r="M2470">
        <v>1</v>
      </c>
      <c r="N2470">
        <v>0</v>
      </c>
      <c r="O2470">
        <v>54.193686809027596</v>
      </c>
      <c r="P2470" s="2">
        <f>E2470*0.55 + L2470*0.45</f>
        <v>1.2574870000000002E-2</v>
      </c>
      <c r="Q2470" s="2">
        <f>F2470*0.55 + M2470*0.45</f>
        <v>27.950000000000003</v>
      </c>
      <c r="R2470" s="2">
        <f>P2470*0.55+Q2470*0.45</f>
        <v>12.584416178500001</v>
      </c>
      <c r="S2470" s="8">
        <f>E2470/SUM($E$2:$E$2772)</f>
        <v>1.2350283195139133E-5</v>
      </c>
      <c r="T2470" s="8">
        <f>Tabla13[[#This Row],[rsi_earning]]/SUM(Tabla13[rsi_earning])</f>
        <v>0</v>
      </c>
      <c r="U2470" s="10">
        <f>Tabla13[[#This Row],[P(D)]]+Tabla13[[#This Row],[P_RSI(D)]]</f>
        <v>1.2350283195139133E-5</v>
      </c>
    </row>
    <row r="2471" spans="1:21" x14ac:dyDescent="0.2">
      <c r="A2471" t="s">
        <v>1889</v>
      </c>
      <c r="B2471" t="s">
        <v>1890</v>
      </c>
      <c r="C2471" s="1">
        <v>20.5100002288818</v>
      </c>
      <c r="D2471" s="1">
        <v>2237.33</v>
      </c>
      <c r="E2471" s="6">
        <f>D2471/100000</f>
        <v>2.2373299999999999E-2</v>
      </c>
      <c r="F2471" s="4">
        <v>78.181818181818102</v>
      </c>
      <c r="G2471" s="1">
        <v>28.62</v>
      </c>
      <c r="H2471">
        <v>20.437507532875902</v>
      </c>
      <c r="I2471">
        <v>20.718825943977599</v>
      </c>
      <c r="J2471">
        <v>20.156189121774201</v>
      </c>
      <c r="K2471" s="1">
        <v>0</v>
      </c>
      <c r="L2471" s="6">
        <f>K2471/100000</f>
        <v>0</v>
      </c>
      <c r="M2471">
        <v>1</v>
      </c>
      <c r="N2471">
        <v>0</v>
      </c>
      <c r="O2471">
        <v>45.3333536783854</v>
      </c>
      <c r="P2471" s="2">
        <f>E2471*0.55 + L2471*0.45</f>
        <v>1.2305315000000001E-2</v>
      </c>
      <c r="Q2471" s="2">
        <f>F2471*0.55 + M2471*0.45</f>
        <v>43.44999999999996</v>
      </c>
      <c r="R2471" s="2">
        <f>P2471*0.55+Q2471*0.45</f>
        <v>19.559267923249983</v>
      </c>
      <c r="S2471" s="8">
        <f>E2471/SUM($E$2:$E$2772)</f>
        <v>1.208554243943623E-5</v>
      </c>
      <c r="T2471" s="8">
        <f>Tabla13[[#This Row],[rsi_earning]]/SUM(Tabla13[rsi_earning])</f>
        <v>0</v>
      </c>
      <c r="U2471" s="10">
        <f>Tabla13[[#This Row],[P(D)]]+Tabla13[[#This Row],[P_RSI(D)]]</f>
        <v>1.208554243943623E-5</v>
      </c>
    </row>
    <row r="2472" spans="1:21" x14ac:dyDescent="0.2">
      <c r="A2472" t="s">
        <v>5556</v>
      </c>
      <c r="B2472" t="s">
        <v>5557</v>
      </c>
      <c r="C2472" s="1">
        <v>28.549999237060501</v>
      </c>
      <c r="D2472" s="1">
        <v>2202.9299999999998</v>
      </c>
      <c r="E2472" s="6">
        <f>D2472/100000</f>
        <v>2.2029299999999998E-2</v>
      </c>
      <c r="F2472" s="4">
        <v>75.571428571428498</v>
      </c>
      <c r="G2472" s="1">
        <v>29.15</v>
      </c>
      <c r="H2472">
        <v>27.6403777084493</v>
      </c>
      <c r="I2472">
        <v>28.228408899577499</v>
      </c>
      <c r="J2472">
        <v>27.052346517321102</v>
      </c>
      <c r="K2472" s="1">
        <v>0</v>
      </c>
      <c r="L2472" s="6">
        <f>K2472/100000</f>
        <v>0</v>
      </c>
      <c r="M2472">
        <v>1</v>
      </c>
      <c r="N2472">
        <v>0</v>
      </c>
      <c r="O2472">
        <v>72.907237893600595</v>
      </c>
      <c r="P2472" s="2">
        <f>E2472*0.55 + L2472*0.45</f>
        <v>1.2116115E-2</v>
      </c>
      <c r="Q2472" s="2">
        <f>F2472*0.55 + M2472*0.45</f>
        <v>42.014285714285677</v>
      </c>
      <c r="R2472" s="2">
        <f>P2472*0.55+Q2472*0.45</f>
        <v>18.913092434678557</v>
      </c>
      <c r="S2472" s="8">
        <f>E2472/SUM($E$2:$E$2772)</f>
        <v>1.1899721545819013E-5</v>
      </c>
      <c r="T2472" s="8">
        <f>Tabla13[[#This Row],[rsi_earning]]/SUM(Tabla13[rsi_earning])</f>
        <v>0</v>
      </c>
      <c r="U2472" s="10">
        <f>Tabla13[[#This Row],[P(D)]]+Tabla13[[#This Row],[P_RSI(D)]]</f>
        <v>1.1899721545819013E-5</v>
      </c>
    </row>
    <row r="2473" spans="1:21" x14ac:dyDescent="0.2">
      <c r="A2473" t="s">
        <v>8803</v>
      </c>
      <c r="B2473" t="s">
        <v>8804</v>
      </c>
      <c r="C2473" s="1">
        <v>34.380001068115199</v>
      </c>
      <c r="D2473" s="1">
        <v>2181.5500000000002</v>
      </c>
      <c r="E2473" s="6">
        <f>D2473/100000</f>
        <v>2.1815500000000002E-2</v>
      </c>
      <c r="F2473" s="4">
        <v>92.5555555555555</v>
      </c>
      <c r="G2473" s="1">
        <v>23.57</v>
      </c>
      <c r="H2473">
        <v>35.186185145087798</v>
      </c>
      <c r="I2473">
        <v>37.430001435001998</v>
      </c>
      <c r="J2473">
        <v>32.942368855173598</v>
      </c>
      <c r="K2473" s="1">
        <v>0</v>
      </c>
      <c r="L2473" s="6">
        <f>K2473/100000</f>
        <v>0</v>
      </c>
      <c r="M2473">
        <v>1</v>
      </c>
      <c r="N2473">
        <v>0</v>
      </c>
      <c r="O2473">
        <v>55.031463264734001</v>
      </c>
      <c r="P2473" s="2">
        <f>E2473*0.55 + L2473*0.45</f>
        <v>1.1998525000000001E-2</v>
      </c>
      <c r="Q2473" s="2">
        <f>F2473*0.55 + M2473*0.45</f>
        <v>51.355555555555533</v>
      </c>
      <c r="R2473" s="2">
        <f>P2473*0.55+Q2473*0.45</f>
        <v>23.116599188749987</v>
      </c>
      <c r="S2473" s="8">
        <f>E2473/SUM($E$2:$E$2772)</f>
        <v>1.1784231699727851E-5</v>
      </c>
      <c r="T2473" s="8">
        <f>Tabla13[[#This Row],[rsi_earning]]/SUM(Tabla13[rsi_earning])</f>
        <v>0</v>
      </c>
      <c r="U2473" s="10">
        <f>Tabla13[[#This Row],[P(D)]]+Tabla13[[#This Row],[P_RSI(D)]]</f>
        <v>1.1784231699727851E-5</v>
      </c>
    </row>
    <row r="2474" spans="1:21" x14ac:dyDescent="0.2">
      <c r="A2474" t="s">
        <v>3710</v>
      </c>
      <c r="B2474" t="s">
        <v>3711</v>
      </c>
      <c r="C2474" s="1">
        <v>25.415700912475501</v>
      </c>
      <c r="D2474" s="1">
        <v>2154.66</v>
      </c>
      <c r="E2474" s="6">
        <f>D2474/100000</f>
        <v>2.1546599999999999E-2</v>
      </c>
      <c r="F2474" s="4">
        <v>70.6666666666666</v>
      </c>
      <c r="G2474" s="1">
        <v>30.49</v>
      </c>
      <c r="H2474">
        <v>25.154799594861501</v>
      </c>
      <c r="I2474">
        <v>25.6359109205587</v>
      </c>
      <c r="J2474">
        <v>24.673688269164298</v>
      </c>
      <c r="K2474" s="1">
        <v>0</v>
      </c>
      <c r="L2474" s="6">
        <f>K2474/100000</f>
        <v>0</v>
      </c>
      <c r="M2474">
        <v>1</v>
      </c>
      <c r="N2474">
        <v>0</v>
      </c>
      <c r="O2474">
        <v>58.717325479271203</v>
      </c>
      <c r="P2474" s="2">
        <f>E2474*0.55 + L2474*0.45</f>
        <v>1.1850630000000001E-2</v>
      </c>
      <c r="Q2474" s="2">
        <f>F2474*0.55 + M2474*0.45</f>
        <v>39.316666666666634</v>
      </c>
      <c r="R2474" s="2">
        <f>P2474*0.55+Q2474*0.45</f>
        <v>17.699017846499984</v>
      </c>
      <c r="S2474" s="8">
        <f>E2474/SUM($E$2:$E$2772)</f>
        <v>1.1638978100036949E-5</v>
      </c>
      <c r="T2474" s="8">
        <f>Tabla13[[#This Row],[rsi_earning]]/SUM(Tabla13[rsi_earning])</f>
        <v>0</v>
      </c>
      <c r="U2474" s="10">
        <f>Tabla13[[#This Row],[P(D)]]+Tabla13[[#This Row],[P_RSI(D)]]</f>
        <v>1.1638978100036949E-5</v>
      </c>
    </row>
    <row r="2475" spans="1:21" x14ac:dyDescent="0.2">
      <c r="A2475" t="s">
        <v>390</v>
      </c>
      <c r="B2475" t="s">
        <v>391</v>
      </c>
      <c r="C2475" s="1">
        <v>40.899299621582003</v>
      </c>
      <c r="D2475" s="1">
        <v>2133.4299999999998</v>
      </c>
      <c r="E2475" s="6">
        <f>D2475/100000</f>
        <v>2.1334299999999997E-2</v>
      </c>
      <c r="F2475" s="4">
        <v>73.2</v>
      </c>
      <c r="G2475" s="1">
        <v>29.15</v>
      </c>
      <c r="H2475">
        <v>41.587975904954398</v>
      </c>
      <c r="I2475">
        <v>42.487566150273501</v>
      </c>
      <c r="J2475">
        <v>40.688385659635301</v>
      </c>
      <c r="K2475" s="1">
        <v>0</v>
      </c>
      <c r="L2475" s="6">
        <f>K2475/100000</f>
        <v>0</v>
      </c>
      <c r="M2475">
        <v>1</v>
      </c>
      <c r="N2475">
        <v>0</v>
      </c>
      <c r="O2475">
        <v>33.393962682122002</v>
      </c>
      <c r="P2475" s="2">
        <f>E2475*0.55 + L2475*0.45</f>
        <v>1.1733865E-2</v>
      </c>
      <c r="Q2475" s="2">
        <f>F2475*0.55 + M2475*0.45</f>
        <v>40.710000000000008</v>
      </c>
      <c r="R2475" s="2">
        <f>P2475*0.55+Q2475*0.45</f>
        <v>18.325953625750007</v>
      </c>
      <c r="S2475" s="8">
        <f>E2475/SUM($E$2:$E$2772)</f>
        <v>1.1524298519470277E-5</v>
      </c>
      <c r="T2475" s="8">
        <f>Tabla13[[#This Row],[rsi_earning]]/SUM(Tabla13[rsi_earning])</f>
        <v>0</v>
      </c>
      <c r="U2475" s="10">
        <f>Tabla13[[#This Row],[P(D)]]+Tabla13[[#This Row],[P_RSI(D)]]</f>
        <v>1.1524298519470277E-5</v>
      </c>
    </row>
    <row r="2476" spans="1:21" x14ac:dyDescent="0.2">
      <c r="A2476" t="s">
        <v>6587</v>
      </c>
      <c r="B2476" t="s">
        <v>6588</v>
      </c>
      <c r="C2476" s="1">
        <v>34.330001831054602</v>
      </c>
      <c r="D2476" s="1">
        <v>27267.4</v>
      </c>
      <c r="E2476" s="6">
        <f>D2476/100000</f>
        <v>0.27267400000000003</v>
      </c>
      <c r="F2476" s="4">
        <v>59.875</v>
      </c>
      <c r="G2476" s="1">
        <v>455.41</v>
      </c>
      <c r="H2476">
        <v>34.263084526699302</v>
      </c>
      <c r="I2476">
        <v>34.773513710166903</v>
      </c>
      <c r="J2476">
        <v>33.752655343231702</v>
      </c>
      <c r="K2476" s="1">
        <v>-14648.93</v>
      </c>
      <c r="L2476" s="6">
        <f>K2476/100000</f>
        <v>-0.14648930000000002</v>
      </c>
      <c r="M2476">
        <v>506</v>
      </c>
      <c r="N2476">
        <v>-28.95</v>
      </c>
      <c r="O2476">
        <v>49.9098454791244</v>
      </c>
      <c r="P2476" s="2">
        <f>E2476*0.55 + L2476*0.45</f>
        <v>8.4050515000000034E-2</v>
      </c>
      <c r="Q2476" s="2">
        <f>F2476*0.55 + M2476*0.45</f>
        <v>260.63125000000002</v>
      </c>
      <c r="R2476" s="2">
        <f>P2476*0.55+Q2476*0.45</f>
        <v>117.33029028325002</v>
      </c>
      <c r="S2476" s="8">
        <f>E2476/SUM($E$2:$E$2772)</f>
        <v>1.4729222775052564E-4</v>
      </c>
      <c r="T2476" s="8">
        <f>Tabla13[[#This Row],[rsi_earning]]/SUM(Tabla13[rsi_earning])</f>
        <v>-1.3583578090615981E-4</v>
      </c>
      <c r="U2476" s="10">
        <f>Tabla13[[#This Row],[P(D)]]+Tabla13[[#This Row],[P_RSI(D)]]</f>
        <v>1.1456446844365837E-5</v>
      </c>
    </row>
    <row r="2477" spans="1:21" x14ac:dyDescent="0.2">
      <c r="A2477" t="s">
        <v>734</v>
      </c>
      <c r="B2477" t="s">
        <v>735</v>
      </c>
      <c r="C2477" s="1">
        <v>14.4700002670288</v>
      </c>
      <c r="D2477" s="1">
        <v>2023.94</v>
      </c>
      <c r="E2477" s="6">
        <f>D2477/100000</f>
        <v>2.0239400000000001E-2</v>
      </c>
      <c r="F2477" s="4">
        <v>73.375</v>
      </c>
      <c r="G2477" s="1">
        <v>27.58</v>
      </c>
      <c r="H2477">
        <v>14.704392018635399</v>
      </c>
      <c r="I2477">
        <v>15.1325683796434</v>
      </c>
      <c r="J2477">
        <v>14.276215657627301</v>
      </c>
      <c r="K2477" s="1">
        <v>0</v>
      </c>
      <c r="L2477" s="6">
        <f>K2477/100000</f>
        <v>0</v>
      </c>
      <c r="M2477">
        <v>1</v>
      </c>
      <c r="N2477">
        <v>0</v>
      </c>
      <c r="O2477">
        <v>42.068985475218902</v>
      </c>
      <c r="P2477" s="2">
        <f>E2477*0.55 + L2477*0.45</f>
        <v>1.1131670000000001E-2</v>
      </c>
      <c r="Q2477" s="2">
        <f>F2477*0.55 + M2477*0.45</f>
        <v>40.806250000000006</v>
      </c>
      <c r="R2477" s="2">
        <f>P2477*0.55+Q2477*0.45</f>
        <v>18.368934918500003</v>
      </c>
      <c r="S2477" s="8">
        <f>E2477/SUM($E$2:$E$2772)</f>
        <v>1.0932858704291529E-5</v>
      </c>
      <c r="T2477" s="8">
        <f>Tabla13[[#This Row],[rsi_earning]]/SUM(Tabla13[rsi_earning])</f>
        <v>0</v>
      </c>
      <c r="U2477" s="10">
        <f>Tabla13[[#This Row],[P(D)]]+Tabla13[[#This Row],[P_RSI(D)]]</f>
        <v>1.0932858704291529E-5</v>
      </c>
    </row>
    <row r="2478" spans="1:21" x14ac:dyDescent="0.2">
      <c r="A2478" t="s">
        <v>6846</v>
      </c>
      <c r="B2478" t="s">
        <v>6847</v>
      </c>
      <c r="C2478" s="1">
        <v>8.4799995422363192</v>
      </c>
      <c r="D2478" s="1">
        <v>18373.900000000001</v>
      </c>
      <c r="E2478" s="6">
        <f>D2478/100000</f>
        <v>0.18373900000000001</v>
      </c>
      <c r="F2478" s="4">
        <v>97.5</v>
      </c>
      <c r="G2478" s="1">
        <v>188.45</v>
      </c>
      <c r="H2478">
        <v>8.8156624521578593</v>
      </c>
      <c r="I2478">
        <v>9.4301583565541698</v>
      </c>
      <c r="J2478">
        <v>8.2011665477615594</v>
      </c>
      <c r="K2478" s="1">
        <v>-9566.24</v>
      </c>
      <c r="L2478" s="6">
        <f>K2478/100000</f>
        <v>-9.5662399999999995E-2</v>
      </c>
      <c r="M2478">
        <v>1100</v>
      </c>
      <c r="N2478">
        <v>-8.6999999999999993</v>
      </c>
      <c r="O2478">
        <v>44.670050515686</v>
      </c>
      <c r="P2478" s="2">
        <f>E2478*0.55 + L2478*0.45</f>
        <v>5.8008370000000024E-2</v>
      </c>
      <c r="Q2478" s="2">
        <f>F2478*0.55 + M2478*0.45</f>
        <v>548.625</v>
      </c>
      <c r="R2478" s="2">
        <f>P2478*0.55+Q2478*0.45</f>
        <v>246.9131546035</v>
      </c>
      <c r="S2478" s="8">
        <f>E2478/SUM($E$2:$E$2772)</f>
        <v>9.9251584803295608E-5</v>
      </c>
      <c r="T2478" s="8">
        <f>Tabla13[[#This Row],[rsi_earning]]/SUM(Tabla13[rsi_earning])</f>
        <v>-8.8705296614547416E-5</v>
      </c>
      <c r="U2478" s="10">
        <f>Tabla13[[#This Row],[P(D)]]+Tabla13[[#This Row],[P_RSI(D)]]</f>
        <v>1.0546288188748192E-5</v>
      </c>
    </row>
    <row r="2479" spans="1:21" x14ac:dyDescent="0.2">
      <c r="A2479" t="s">
        <v>5998</v>
      </c>
      <c r="B2479" t="s">
        <v>5999</v>
      </c>
      <c r="C2479" s="1">
        <v>56.159900665283203</v>
      </c>
      <c r="D2479" s="1">
        <v>1931.01</v>
      </c>
      <c r="E2479" s="6">
        <f>D2479/100000</f>
        <v>1.93101E-2</v>
      </c>
      <c r="F2479" s="4">
        <v>63.5</v>
      </c>
      <c r="G2479" s="1">
        <v>30.41</v>
      </c>
      <c r="H2479">
        <v>55.677825979472701</v>
      </c>
      <c r="I2479">
        <v>56.425031619103102</v>
      </c>
      <c r="J2479">
        <v>54.930620339842299</v>
      </c>
      <c r="K2479" s="1">
        <v>0</v>
      </c>
      <c r="L2479" s="6">
        <f>K2479/100000</f>
        <v>0</v>
      </c>
      <c r="M2479">
        <v>1</v>
      </c>
      <c r="N2479">
        <v>0</v>
      </c>
      <c r="O2479">
        <v>45.159772895232599</v>
      </c>
      <c r="P2479" s="2">
        <f>E2479*0.55 + L2479*0.45</f>
        <v>1.0620555E-2</v>
      </c>
      <c r="Q2479" s="2">
        <f>F2479*0.55 + M2479*0.45</f>
        <v>35.375000000000007</v>
      </c>
      <c r="R2479" s="2">
        <f>P2479*0.55+Q2479*0.45</f>
        <v>15.924591305250003</v>
      </c>
      <c r="S2479" s="8">
        <f>E2479/SUM($E$2:$E$2772)</f>
        <v>1.0430872203016879E-5</v>
      </c>
      <c r="T2479" s="8">
        <f>Tabla13[[#This Row],[rsi_earning]]/SUM(Tabla13[rsi_earning])</f>
        <v>0</v>
      </c>
      <c r="U2479" s="10">
        <f>Tabla13[[#This Row],[P(D)]]+Tabla13[[#This Row],[P_RSI(D)]]</f>
        <v>1.0430872203016879E-5</v>
      </c>
    </row>
    <row r="2480" spans="1:21" x14ac:dyDescent="0.2">
      <c r="A2480" t="s">
        <v>4986</v>
      </c>
      <c r="B2480" t="s">
        <v>4987</v>
      </c>
      <c r="C2480" s="1">
        <v>203.77000427246</v>
      </c>
      <c r="D2480" s="1">
        <v>5881.04</v>
      </c>
      <c r="E2480" s="6">
        <f>D2480/100000</f>
        <v>5.8810399999999999E-2</v>
      </c>
      <c r="F2480" s="4">
        <v>111.125</v>
      </c>
      <c r="G2480" s="1">
        <v>52.92</v>
      </c>
      <c r="H2480">
        <v>202.535541458322</v>
      </c>
      <c r="I2480">
        <v>209.51663559240799</v>
      </c>
      <c r="J2480">
        <v>195.55444732423601</v>
      </c>
      <c r="K2480" s="1">
        <v>-2320.4899999999998</v>
      </c>
      <c r="L2480" s="6">
        <f>K2480/100000</f>
        <v>-2.3204899999999997E-2</v>
      </c>
      <c r="M2480">
        <v>854</v>
      </c>
      <c r="N2480">
        <v>-2.72</v>
      </c>
      <c r="O2480">
        <v>54.203177106060302</v>
      </c>
      <c r="P2480" s="2">
        <f>E2480*0.55 + L2480*0.45</f>
        <v>2.1903515000000002E-2</v>
      </c>
      <c r="Q2480" s="2">
        <f>F2480*0.55 + M2480*0.45</f>
        <v>445.41875000000005</v>
      </c>
      <c r="R2480" s="2">
        <f>P2480*0.55+Q2480*0.45</f>
        <v>200.45048443325001</v>
      </c>
      <c r="S2480" s="8">
        <f>E2480/SUM($E$2:$E$2772)</f>
        <v>3.1768026401121894E-5</v>
      </c>
      <c r="T2480" s="8">
        <f>Tabla13[[#This Row],[rsi_earning]]/SUM(Tabla13[rsi_earning])</f>
        <v>-2.151731022231212E-5</v>
      </c>
      <c r="U2480" s="10">
        <f>Tabla13[[#This Row],[P(D)]]+Tabla13[[#This Row],[P_RSI(D)]]</f>
        <v>1.0250716178809774E-5</v>
      </c>
    </row>
    <row r="2481" spans="1:21" x14ac:dyDescent="0.2">
      <c r="A2481" t="s">
        <v>9152</v>
      </c>
      <c r="B2481" t="s">
        <v>9153</v>
      </c>
      <c r="C2481" s="1">
        <v>33.029998779296797</v>
      </c>
      <c r="D2481" s="1">
        <v>1808.3</v>
      </c>
      <c r="E2481" s="6">
        <f>D2481/100000</f>
        <v>1.8082999999999998E-2</v>
      </c>
      <c r="F2481" s="4">
        <v>93.5</v>
      </c>
      <c r="G2481" s="1">
        <v>19.34</v>
      </c>
      <c r="H2481">
        <v>32.715854824459598</v>
      </c>
      <c r="I2481">
        <v>33.511048859173002</v>
      </c>
      <c r="J2481">
        <v>31.920660789746201</v>
      </c>
      <c r="K2481" s="1">
        <v>0</v>
      </c>
      <c r="L2481" s="6">
        <f>K2481/100000</f>
        <v>0</v>
      </c>
      <c r="M2481">
        <v>1</v>
      </c>
      <c r="N2481">
        <v>0</v>
      </c>
      <c r="O2481">
        <v>52.0504310490062</v>
      </c>
      <c r="P2481" s="2">
        <f>E2481*0.55 + L2481*0.45</f>
        <v>9.9456500000000003E-3</v>
      </c>
      <c r="Q2481" s="2">
        <f>F2481*0.55 + M2481*0.45</f>
        <v>51.875000000000007</v>
      </c>
      <c r="R2481" s="2">
        <f>P2481*0.55+Q2481*0.45</f>
        <v>23.349220107500003</v>
      </c>
      <c r="S2481" s="8">
        <f>E2481/SUM($E$2:$E$2772)</f>
        <v>9.7680209862794192E-6</v>
      </c>
      <c r="T2481" s="8">
        <f>Tabla13[[#This Row],[rsi_earning]]/SUM(Tabla13[rsi_earning])</f>
        <v>0</v>
      </c>
      <c r="U2481" s="10">
        <f>Tabla13[[#This Row],[P(D)]]+Tabla13[[#This Row],[P_RSI(D)]]</f>
        <v>9.7680209862794192E-6</v>
      </c>
    </row>
    <row r="2482" spans="1:21" x14ac:dyDescent="0.2">
      <c r="A2482" t="s">
        <v>1196</v>
      </c>
      <c r="B2482" t="s">
        <v>1197</v>
      </c>
      <c r="C2482" s="1">
        <v>45.1119995117187</v>
      </c>
      <c r="D2482" s="1">
        <v>1787</v>
      </c>
      <c r="E2482" s="6">
        <f>D2482/100000</f>
        <v>1.787E-2</v>
      </c>
      <c r="F2482" s="4">
        <v>61</v>
      </c>
      <c r="G2482" s="1">
        <v>29.3</v>
      </c>
      <c r="H2482">
        <v>44.808226452553903</v>
      </c>
      <c r="I2482">
        <v>45.517582428438999</v>
      </c>
      <c r="J2482">
        <v>44.0988704766688</v>
      </c>
      <c r="K2482" s="1">
        <v>0</v>
      </c>
      <c r="L2482" s="6">
        <f>K2482/100000</f>
        <v>0</v>
      </c>
      <c r="M2482">
        <v>1</v>
      </c>
      <c r="N2482">
        <v>0</v>
      </c>
      <c r="O2482">
        <v>47.595914383792099</v>
      </c>
      <c r="P2482" s="2">
        <f>E2482*0.55 + L2482*0.45</f>
        <v>9.8285000000000004E-3</v>
      </c>
      <c r="Q2482" s="2">
        <f>F2482*0.55 + M2482*0.45</f>
        <v>34.000000000000007</v>
      </c>
      <c r="R2482" s="2">
        <f>P2482*0.55+Q2482*0.45</f>
        <v>15.305405675000005</v>
      </c>
      <c r="S2482" s="8">
        <f>E2482/SUM($E$2:$E$2772)</f>
        <v>9.6529632818013184E-6</v>
      </c>
      <c r="T2482" s="8">
        <f>Tabla13[[#This Row],[rsi_earning]]/SUM(Tabla13[rsi_earning])</f>
        <v>0</v>
      </c>
      <c r="U2482" s="10">
        <f>Tabla13[[#This Row],[P(D)]]+Tabla13[[#This Row],[P_RSI(D)]]</f>
        <v>9.6529632818013184E-6</v>
      </c>
    </row>
    <row r="2483" spans="1:21" x14ac:dyDescent="0.2">
      <c r="A2483" t="s">
        <v>2809</v>
      </c>
      <c r="B2483" t="s">
        <v>2810</v>
      </c>
      <c r="C2483" s="1">
        <v>265.85998535156199</v>
      </c>
      <c r="D2483" s="1">
        <v>1721.45</v>
      </c>
      <c r="E2483" s="6">
        <f>D2483/100000</f>
        <v>1.7214500000000001E-2</v>
      </c>
      <c r="F2483" s="4">
        <v>85.75</v>
      </c>
      <c r="G2483" s="1">
        <v>20.079999999999998</v>
      </c>
      <c r="H2483">
        <v>287.427093845353</v>
      </c>
      <c r="I2483">
        <v>301.53219395367802</v>
      </c>
      <c r="J2483">
        <v>273.32199373702798</v>
      </c>
      <c r="K2483" s="1">
        <v>0</v>
      </c>
      <c r="L2483" s="6">
        <f>K2483/100000</f>
        <v>0</v>
      </c>
      <c r="M2483">
        <v>1</v>
      </c>
      <c r="N2483">
        <v>0</v>
      </c>
      <c r="O2483">
        <v>19.804107917955101</v>
      </c>
      <c r="P2483" s="2">
        <f>E2483*0.55 + L2483*0.45</f>
        <v>9.4679750000000017E-3</v>
      </c>
      <c r="Q2483" s="2">
        <f>F2483*0.55 + M2483*0.45</f>
        <v>47.612500000000004</v>
      </c>
      <c r="R2483" s="2">
        <f>P2483*0.55+Q2483*0.45</f>
        <v>21.430832386250003</v>
      </c>
      <c r="S2483" s="8">
        <f>E2483/SUM($E$2:$E$2772)</f>
        <v>9.2988772475975836E-6</v>
      </c>
      <c r="T2483" s="8">
        <f>Tabla13[[#This Row],[rsi_earning]]/SUM(Tabla13[rsi_earning])</f>
        <v>0</v>
      </c>
      <c r="U2483" s="10">
        <f>Tabla13[[#This Row],[P(D)]]+Tabla13[[#This Row],[P_RSI(D)]]</f>
        <v>9.2988772475975836E-6</v>
      </c>
    </row>
    <row r="2484" spans="1:21" x14ac:dyDescent="0.2">
      <c r="A2484" t="s">
        <v>5112</v>
      </c>
      <c r="B2484" t="s">
        <v>5113</v>
      </c>
      <c r="C2484" s="1">
        <v>50.299999237060497</v>
      </c>
      <c r="D2484" s="1">
        <v>1660.5</v>
      </c>
      <c r="E2484" s="6">
        <f>D2484/100000</f>
        <v>1.6605000000000002E-2</v>
      </c>
      <c r="F2484" s="4">
        <v>160</v>
      </c>
      <c r="G2484" s="1">
        <v>10.38</v>
      </c>
      <c r="H2484">
        <v>50.054562104033202</v>
      </c>
      <c r="I2484">
        <v>50.105629139238097</v>
      </c>
      <c r="J2484">
        <v>50.0034950688283</v>
      </c>
      <c r="K2484" s="1">
        <v>0</v>
      </c>
      <c r="L2484" s="6">
        <f>K2484/100000</f>
        <v>0</v>
      </c>
      <c r="M2484">
        <v>1</v>
      </c>
      <c r="N2484">
        <v>0</v>
      </c>
      <c r="O2484">
        <v>95.267538213269006</v>
      </c>
      <c r="P2484" s="2">
        <f>E2484*0.55 + L2484*0.45</f>
        <v>9.132750000000002E-3</v>
      </c>
      <c r="Q2484" s="2">
        <f>F2484*0.55 + M2484*0.45</f>
        <v>88.45</v>
      </c>
      <c r="R2484" s="2">
        <f>P2484*0.55+Q2484*0.45</f>
        <v>39.807523012499999</v>
      </c>
      <c r="S2484" s="8">
        <f>E2484/SUM($E$2:$E$2772)</f>
        <v>8.9696393561449872E-6</v>
      </c>
      <c r="T2484" s="8">
        <f>Tabla13[[#This Row],[rsi_earning]]/SUM(Tabla13[rsi_earning])</f>
        <v>0</v>
      </c>
      <c r="U2484" s="10">
        <f>Tabla13[[#This Row],[P(D)]]+Tabla13[[#This Row],[P_RSI(D)]]</f>
        <v>8.9696393561449872E-6</v>
      </c>
    </row>
    <row r="2485" spans="1:21" x14ac:dyDescent="0.2">
      <c r="A2485" t="s">
        <v>3678</v>
      </c>
      <c r="B2485" t="s">
        <v>3679</v>
      </c>
      <c r="C2485" s="1">
        <v>25.448999404907202</v>
      </c>
      <c r="D2485" s="1">
        <v>1631.27</v>
      </c>
      <c r="E2485" s="6">
        <f>D2485/100000</f>
        <v>1.6312699999999999E-2</v>
      </c>
      <c r="F2485" s="4">
        <v>64.3333333333333</v>
      </c>
      <c r="G2485" s="1">
        <v>25.36</v>
      </c>
      <c r="H2485">
        <v>25.390347593783702</v>
      </c>
      <c r="I2485">
        <v>25.607561731449898</v>
      </c>
      <c r="J2485">
        <v>25.173133456117501</v>
      </c>
      <c r="K2485" s="1">
        <v>0</v>
      </c>
      <c r="L2485" s="6">
        <f>K2485/100000</f>
        <v>0</v>
      </c>
      <c r="M2485">
        <v>1</v>
      </c>
      <c r="N2485">
        <v>0</v>
      </c>
      <c r="O2485">
        <v>44.362072336265797</v>
      </c>
      <c r="P2485" s="2">
        <f>E2485*0.55 + L2485*0.45</f>
        <v>8.971985E-3</v>
      </c>
      <c r="Q2485" s="2">
        <f>F2485*0.55 + M2485*0.45</f>
        <v>35.833333333333321</v>
      </c>
      <c r="R2485" s="2">
        <f>P2485*0.55+Q2485*0.45</f>
        <v>16.129934591749997</v>
      </c>
      <c r="S2485" s="8">
        <f>E2485/SUM($E$2:$E$2772)</f>
        <v>8.8117456142719852E-6</v>
      </c>
      <c r="T2485" s="8">
        <f>Tabla13[[#This Row],[rsi_earning]]/SUM(Tabla13[rsi_earning])</f>
        <v>0</v>
      </c>
      <c r="U2485" s="10">
        <f>Tabla13[[#This Row],[P(D)]]+Tabla13[[#This Row],[P_RSI(D)]]</f>
        <v>8.8117456142719852E-6</v>
      </c>
    </row>
    <row r="2486" spans="1:21" x14ac:dyDescent="0.2">
      <c r="A2486" t="s">
        <v>4438</v>
      </c>
      <c r="B2486" t="s">
        <v>4439</v>
      </c>
      <c r="C2486" s="1">
        <v>100.02999877929599</v>
      </c>
      <c r="D2486" s="1">
        <v>1570.49</v>
      </c>
      <c r="E2486" s="6">
        <f>D2486/100000</f>
        <v>1.5704900000000001E-2</v>
      </c>
      <c r="F2486" s="4">
        <v>80.307692307692307</v>
      </c>
      <c r="G2486" s="1">
        <v>19.559999999999999</v>
      </c>
      <c r="H2486">
        <v>99.892700498318803</v>
      </c>
      <c r="I2486">
        <v>100.661690267487</v>
      </c>
      <c r="J2486">
        <v>99.123710729149707</v>
      </c>
      <c r="K2486" s="1">
        <v>0</v>
      </c>
      <c r="L2486" s="6">
        <f>K2486/100000</f>
        <v>0</v>
      </c>
      <c r="M2486">
        <v>1</v>
      </c>
      <c r="N2486">
        <v>0</v>
      </c>
      <c r="O2486">
        <v>45.274168172017902</v>
      </c>
      <c r="P2486" s="2">
        <f>E2486*0.55 + L2486*0.45</f>
        <v>8.6376950000000008E-3</v>
      </c>
      <c r="Q2486" s="2">
        <f>F2486*0.55 + M2486*0.45</f>
        <v>44.619230769230775</v>
      </c>
      <c r="R2486" s="2">
        <f>P2486*0.55+Q2486*0.45</f>
        <v>20.083404578403847</v>
      </c>
      <c r="S2486" s="8">
        <f>E2486/SUM($E$2:$E$2772)</f>
        <v>8.4834260237471483E-6</v>
      </c>
      <c r="T2486" s="8">
        <f>Tabla13[[#This Row],[rsi_earning]]/SUM(Tabla13[rsi_earning])</f>
        <v>0</v>
      </c>
      <c r="U2486" s="10">
        <f>Tabla13[[#This Row],[P(D)]]+Tabla13[[#This Row],[P_RSI(D)]]</f>
        <v>8.4834260237471483E-6</v>
      </c>
    </row>
    <row r="2487" spans="1:21" x14ac:dyDescent="0.2">
      <c r="A2487" t="s">
        <v>9705</v>
      </c>
      <c r="B2487" t="s">
        <v>9706</v>
      </c>
      <c r="C2487" s="1">
        <v>55.099998474121001</v>
      </c>
      <c r="D2487" s="1">
        <v>8116.63</v>
      </c>
      <c r="E2487" s="6">
        <f>D2487/100000</f>
        <v>8.1166299999999997E-2</v>
      </c>
      <c r="F2487" s="4">
        <v>69.2</v>
      </c>
      <c r="G2487" s="1">
        <v>117.29</v>
      </c>
      <c r="H2487">
        <v>56.479207829217302</v>
      </c>
      <c r="I2487">
        <v>58.369989856112099</v>
      </c>
      <c r="J2487">
        <v>54.588425802322398</v>
      </c>
      <c r="K2487" s="1">
        <v>-3819.07</v>
      </c>
      <c r="L2487" s="6">
        <f>K2487/100000</f>
        <v>-3.8190700000000001E-2</v>
      </c>
      <c r="M2487">
        <v>1485</v>
      </c>
      <c r="N2487">
        <v>-2.57</v>
      </c>
      <c r="O2487">
        <v>53.477983369612403</v>
      </c>
      <c r="P2487" s="2">
        <f>E2487*0.55 + L2487*0.45</f>
        <v>2.7455650000000005E-2</v>
      </c>
      <c r="Q2487" s="2">
        <f>F2487*0.55 + M2487*0.45</f>
        <v>706.31</v>
      </c>
      <c r="R2487" s="2">
        <f>P2487*0.55+Q2487*0.45</f>
        <v>317.8546006075</v>
      </c>
      <c r="S2487" s="8">
        <f>E2487/SUM($E$2:$E$2772)</f>
        <v>4.3844169760473998E-5</v>
      </c>
      <c r="T2487" s="8">
        <f>Tabla13[[#This Row],[rsi_earning]]/SUM(Tabla13[rsi_earning])</f>
        <v>-3.541325924728207E-5</v>
      </c>
      <c r="U2487" s="10">
        <f>Tabla13[[#This Row],[P(D)]]+Tabla13[[#This Row],[P_RSI(D)]]</f>
        <v>8.4309105131919279E-6</v>
      </c>
    </row>
    <row r="2488" spans="1:21" x14ac:dyDescent="0.2">
      <c r="A2488" t="s">
        <v>3668</v>
      </c>
      <c r="B2488" t="s">
        <v>3669</v>
      </c>
      <c r="C2488" s="1">
        <v>27.5359992980957</v>
      </c>
      <c r="D2488" s="1">
        <v>1542.31</v>
      </c>
      <c r="E2488" s="6">
        <f>D2488/100000</f>
        <v>1.5423099999999999E-2</v>
      </c>
      <c r="F2488" s="4">
        <v>38</v>
      </c>
      <c r="G2488" s="1">
        <v>40.590000000000003</v>
      </c>
      <c r="H2488">
        <v>27.289038898813601</v>
      </c>
      <c r="I2488">
        <v>27.490568712199799</v>
      </c>
      <c r="J2488">
        <v>27.087509085427399</v>
      </c>
      <c r="K2488" s="1">
        <v>0</v>
      </c>
      <c r="L2488" s="6">
        <f>K2488/100000</f>
        <v>0</v>
      </c>
      <c r="M2488">
        <v>1</v>
      </c>
      <c r="N2488">
        <v>0</v>
      </c>
      <c r="O2488">
        <v>52.168034825870599</v>
      </c>
      <c r="P2488" s="2">
        <f>E2488*0.55 + L2488*0.45</f>
        <v>8.4827050000000001E-3</v>
      </c>
      <c r="Q2488" s="2">
        <f>F2488*0.55 + M2488*0.45</f>
        <v>21.35</v>
      </c>
      <c r="R2488" s="2">
        <f>P2488*0.55+Q2488*0.45</f>
        <v>9.6121654877500013</v>
      </c>
      <c r="S2488" s="8">
        <f>E2488/SUM($E$2:$E$2772)</f>
        <v>8.331204140545602E-6</v>
      </c>
      <c r="T2488" s="8">
        <f>Tabla13[[#This Row],[rsi_earning]]/SUM(Tabla13[rsi_earning])</f>
        <v>0</v>
      </c>
      <c r="U2488" s="10">
        <f>Tabla13[[#This Row],[P(D)]]+Tabla13[[#This Row],[P_RSI(D)]]</f>
        <v>8.331204140545602E-6</v>
      </c>
    </row>
    <row r="2489" spans="1:21" x14ac:dyDescent="0.2">
      <c r="A2489" t="s">
        <v>6533</v>
      </c>
      <c r="B2489" t="s">
        <v>6534</v>
      </c>
      <c r="C2489" s="1">
        <v>64.129997253417898</v>
      </c>
      <c r="D2489" s="1">
        <v>34306.410000000003</v>
      </c>
      <c r="E2489" s="6">
        <f>D2489/100000</f>
        <v>0.34306410000000004</v>
      </c>
      <c r="F2489" s="4">
        <v>102.333333333333</v>
      </c>
      <c r="G2489" s="1">
        <v>335.24</v>
      </c>
      <c r="H2489">
        <v>65.694894261492394</v>
      </c>
      <c r="I2489">
        <v>68.821681947464</v>
      </c>
      <c r="J2489">
        <v>62.5681065755209</v>
      </c>
      <c r="K2489" s="1">
        <v>-19150.650000000001</v>
      </c>
      <c r="L2489" s="6">
        <f>K2489/100000</f>
        <v>-0.19150650000000002</v>
      </c>
      <c r="M2489">
        <v>1126</v>
      </c>
      <c r="N2489">
        <v>-17.010000000000002</v>
      </c>
      <c r="O2489">
        <v>51.152057125579198</v>
      </c>
      <c r="P2489" s="2">
        <f>E2489*0.55 + L2489*0.45</f>
        <v>0.10250733000000001</v>
      </c>
      <c r="Q2489" s="2">
        <f>F2489*0.55 + M2489*0.45</f>
        <v>562.98333333333312</v>
      </c>
      <c r="R2489" s="2">
        <f>P2489*0.55+Q2489*0.45</f>
        <v>253.39887903149992</v>
      </c>
      <c r="S2489" s="8">
        <f>E2489/SUM($E$2:$E$2772)</f>
        <v>1.8531534194763381E-4</v>
      </c>
      <c r="T2489" s="8">
        <f>Tabla13[[#This Row],[rsi_earning]]/SUM(Tabla13[rsi_earning])</f>
        <v>-1.7757907899147235E-4</v>
      </c>
      <c r="U2489" s="10">
        <f>Tabla13[[#This Row],[P(D)]]+Tabla13[[#This Row],[P_RSI(D)]]</f>
        <v>7.7362629561614519E-6</v>
      </c>
    </row>
    <row r="2490" spans="1:21" x14ac:dyDescent="0.2">
      <c r="A2490" t="s">
        <v>5528</v>
      </c>
      <c r="B2490" t="s">
        <v>5529</v>
      </c>
      <c r="C2490" s="1">
        <v>15.300000190734799</v>
      </c>
      <c r="D2490" s="1">
        <v>10269.42</v>
      </c>
      <c r="E2490" s="6">
        <f>D2490/100000</f>
        <v>0.1026942</v>
      </c>
      <c r="F2490" s="4">
        <v>165.333333333333</v>
      </c>
      <c r="G2490" s="1">
        <v>62.11</v>
      </c>
      <c r="H2490">
        <v>14.522113873335799</v>
      </c>
      <c r="I2490">
        <v>16.1079402995618</v>
      </c>
      <c r="J2490">
        <v>12.9362874471098</v>
      </c>
      <c r="K2490" s="1">
        <v>-5223.75</v>
      </c>
      <c r="L2490" s="6">
        <f>K2490/100000</f>
        <v>-5.2237499999999999E-2</v>
      </c>
      <c r="M2490">
        <v>541</v>
      </c>
      <c r="N2490">
        <v>-9.66</v>
      </c>
      <c r="O2490">
        <v>49.818845055379597</v>
      </c>
      <c r="P2490" s="2">
        <f>E2490*0.55 + L2490*0.45</f>
        <v>3.2974935000000011E-2</v>
      </c>
      <c r="Q2490" s="2">
        <f>F2490*0.55 + M2490*0.45</f>
        <v>334.38333333333316</v>
      </c>
      <c r="R2490" s="2">
        <f>P2490*0.55+Q2490*0.45</f>
        <v>150.49063621424992</v>
      </c>
      <c r="S2490" s="8">
        <f>E2490/SUM($E$2:$E$2772)</f>
        <v>5.5473046550305598E-5</v>
      </c>
      <c r="T2490" s="8">
        <f>Tabla13[[#This Row],[rsi_earning]]/SUM(Tabla13[rsi_earning])</f>
        <v>-4.8438497590510177E-5</v>
      </c>
      <c r="U2490" s="10">
        <f>Tabla13[[#This Row],[P(D)]]+Tabla13[[#This Row],[P_RSI(D)]]</f>
        <v>7.0345489597954211E-6</v>
      </c>
    </row>
    <row r="2491" spans="1:21" x14ac:dyDescent="0.2">
      <c r="A2491" t="s">
        <v>3402</v>
      </c>
      <c r="B2491" t="s">
        <v>3403</v>
      </c>
      <c r="C2491" s="1">
        <v>7.17000007629394</v>
      </c>
      <c r="D2491" s="1">
        <v>335.88</v>
      </c>
      <c r="E2491" s="6">
        <f>D2491/100000</f>
        <v>3.3587999999999999E-3</v>
      </c>
      <c r="F2491" s="4">
        <v>96.142857142857096</v>
      </c>
      <c r="G2491" s="1">
        <v>3.49</v>
      </c>
      <c r="H2491">
        <v>7.0801571011391298</v>
      </c>
      <c r="I2491">
        <v>8.0390624801819808</v>
      </c>
      <c r="J2491">
        <v>6.1212517220962903</v>
      </c>
      <c r="K2491" s="1">
        <v>562.55999999999995</v>
      </c>
      <c r="L2491" s="6">
        <f>K2491/100000</f>
        <v>5.6255999999999997E-3</v>
      </c>
      <c r="M2491">
        <v>232</v>
      </c>
      <c r="N2491">
        <v>2.42</v>
      </c>
      <c r="O2491">
        <v>46.933331129284603</v>
      </c>
      <c r="P2491" s="2">
        <f>E2491*0.55 + L2491*0.45</f>
        <v>4.37886E-3</v>
      </c>
      <c r="Q2491" s="2">
        <f>F2491*0.55 + M2491*0.45</f>
        <v>157.27857142857141</v>
      </c>
      <c r="R2491" s="2">
        <f>P2491*0.55+Q2491*0.45</f>
        <v>70.777765515857126</v>
      </c>
      <c r="S2491" s="8">
        <f>E2491/SUM($E$2:$E$2772)</f>
        <v>1.8143465624462378E-6</v>
      </c>
      <c r="T2491" s="8">
        <f>Tabla13[[#This Row],[rsi_earning]]/SUM(Tabla13[rsi_earning])</f>
        <v>5.2164749853108214E-6</v>
      </c>
      <c r="U2491" s="10">
        <f>Tabla13[[#This Row],[P(D)]]+Tabla13[[#This Row],[P_RSI(D)]]</f>
        <v>7.0308215477570594E-6</v>
      </c>
    </row>
    <row r="2492" spans="1:21" x14ac:dyDescent="0.2">
      <c r="A2492" t="s">
        <v>8321</v>
      </c>
      <c r="B2492" t="s">
        <v>8322</v>
      </c>
      <c r="C2492" s="1">
        <v>13.0100002288818</v>
      </c>
      <c r="D2492" s="1">
        <v>1295.6500000000001</v>
      </c>
      <c r="E2492" s="6">
        <f>D2492/100000</f>
        <v>1.2956500000000001E-2</v>
      </c>
      <c r="F2492" s="4">
        <v>75.428571428571402</v>
      </c>
      <c r="G2492" s="1">
        <v>17.18</v>
      </c>
      <c r="H2492">
        <v>12.8746709384056</v>
      </c>
      <c r="I2492">
        <v>13.2516843248019</v>
      </c>
      <c r="J2492">
        <v>12.497657552009301</v>
      </c>
      <c r="K2492" s="1">
        <v>0</v>
      </c>
      <c r="L2492" s="6">
        <f>K2492/100000</f>
        <v>0</v>
      </c>
      <c r="M2492">
        <v>1</v>
      </c>
      <c r="N2492">
        <v>0</v>
      </c>
      <c r="O2492">
        <v>58.870507931758098</v>
      </c>
      <c r="P2492" s="2">
        <f>E2492*0.55 + L2492*0.45</f>
        <v>7.1260750000000008E-3</v>
      </c>
      <c r="Q2492" s="2">
        <f>F2492*0.55 + M2492*0.45</f>
        <v>41.935714285714276</v>
      </c>
      <c r="R2492" s="2">
        <f>P2492*0.55+Q2492*0.45</f>
        <v>18.874990769821427</v>
      </c>
      <c r="S2492" s="8">
        <f>E2492/SUM($E$2:$E$2772)</f>
        <v>6.9988035120682038E-6</v>
      </c>
      <c r="T2492" s="8">
        <f>Tabla13[[#This Row],[rsi_earning]]/SUM(Tabla13[rsi_earning])</f>
        <v>0</v>
      </c>
      <c r="U2492" s="10">
        <f>Tabla13[[#This Row],[P(D)]]+Tabla13[[#This Row],[P_RSI(D)]]</f>
        <v>6.9988035120682038E-6</v>
      </c>
    </row>
    <row r="2493" spans="1:21" x14ac:dyDescent="0.2">
      <c r="A2493" t="s">
        <v>8185</v>
      </c>
      <c r="B2493" t="s">
        <v>8186</v>
      </c>
      <c r="C2493" s="1">
        <v>108.72599792480401</v>
      </c>
      <c r="D2493" s="1">
        <v>1281.99</v>
      </c>
      <c r="E2493" s="6">
        <f>D2493/100000</f>
        <v>1.28199E-2</v>
      </c>
      <c r="F2493" s="4">
        <v>66.2222222222222</v>
      </c>
      <c r="G2493" s="1">
        <v>19.36</v>
      </c>
      <c r="H2493">
        <v>105.897187599867</v>
      </c>
      <c r="I2493">
        <v>108.65112686898399</v>
      </c>
      <c r="J2493">
        <v>103.143248330749</v>
      </c>
      <c r="K2493" s="1">
        <v>0</v>
      </c>
      <c r="L2493" s="6">
        <f>K2493/100000</f>
        <v>0</v>
      </c>
      <c r="M2493">
        <v>1</v>
      </c>
      <c r="N2493">
        <v>0</v>
      </c>
      <c r="O2493">
        <v>60.259328544704097</v>
      </c>
      <c r="P2493" s="2">
        <f>E2493*0.55 + L2493*0.45</f>
        <v>7.0509450000000012E-3</v>
      </c>
      <c r="Q2493" s="2">
        <f>F2493*0.55 + M2493*0.45</f>
        <v>36.872222222222213</v>
      </c>
      <c r="R2493" s="2">
        <f>P2493*0.55+Q2493*0.45</f>
        <v>16.596378019749999</v>
      </c>
      <c r="S2493" s="8">
        <f>E2493/SUM($E$2:$E$2772)</f>
        <v>6.925015331637646E-6</v>
      </c>
      <c r="T2493" s="8">
        <f>Tabla13[[#This Row],[rsi_earning]]/SUM(Tabla13[rsi_earning])</f>
        <v>0</v>
      </c>
      <c r="U2493" s="10">
        <f>Tabla13[[#This Row],[P(D)]]+Tabla13[[#This Row],[P_RSI(D)]]</f>
        <v>6.925015331637646E-6</v>
      </c>
    </row>
    <row r="2494" spans="1:21" x14ac:dyDescent="0.2">
      <c r="A2494" t="s">
        <v>3644</v>
      </c>
      <c r="B2494" t="s">
        <v>3645</v>
      </c>
      <c r="C2494" s="1">
        <v>26.283000946044901</v>
      </c>
      <c r="D2494" s="1">
        <v>1220.8800000000001</v>
      </c>
      <c r="E2494" s="6">
        <f>D2494/100000</f>
        <v>1.2208800000000001E-2</v>
      </c>
      <c r="F2494" s="4">
        <v>45</v>
      </c>
      <c r="G2494" s="1">
        <v>27.13</v>
      </c>
      <c r="H2494">
        <v>25.646730505755201</v>
      </c>
      <c r="I2494">
        <v>25.880219354799198</v>
      </c>
      <c r="J2494">
        <v>25.4132416567112</v>
      </c>
      <c r="K2494" s="1">
        <v>0</v>
      </c>
      <c r="L2494" s="6">
        <f>K2494/100000</f>
        <v>0</v>
      </c>
      <c r="M2494">
        <v>1</v>
      </c>
      <c r="N2494">
        <v>0</v>
      </c>
      <c r="O2494">
        <v>64.095862790638293</v>
      </c>
      <c r="P2494" s="2">
        <f>E2494*0.55 + L2494*0.45</f>
        <v>6.7148400000000006E-3</v>
      </c>
      <c r="Q2494" s="2">
        <f>F2494*0.55 + M2494*0.45</f>
        <v>25.200000000000003</v>
      </c>
      <c r="R2494" s="2">
        <f>P2494*0.55+Q2494*0.45</f>
        <v>11.343693162000001</v>
      </c>
      <c r="S2494" s="8">
        <f>E2494/SUM($E$2:$E$2772)</f>
        <v>6.5949131569589226E-6</v>
      </c>
      <c r="T2494" s="8">
        <f>Tabla13[[#This Row],[rsi_earning]]/SUM(Tabla13[rsi_earning])</f>
        <v>0</v>
      </c>
      <c r="U2494" s="10">
        <f>Tabla13[[#This Row],[P(D)]]+Tabla13[[#This Row],[P_RSI(D)]]</f>
        <v>6.5949131569589226E-6</v>
      </c>
    </row>
    <row r="2495" spans="1:21" x14ac:dyDescent="0.2">
      <c r="A2495" t="s">
        <v>8851</v>
      </c>
      <c r="B2495" t="s">
        <v>8852</v>
      </c>
      <c r="C2495" s="1">
        <v>21.415000915527301</v>
      </c>
      <c r="D2495" s="1">
        <v>293.08</v>
      </c>
      <c r="E2495" s="6">
        <f>D2495/100000</f>
        <v>2.9307999999999999E-3</v>
      </c>
      <c r="F2495" s="4">
        <v>62</v>
      </c>
      <c r="G2495" s="1">
        <v>4.7300000000000004</v>
      </c>
      <c r="H2495">
        <v>21.352305989649501</v>
      </c>
      <c r="I2495">
        <v>21.4149651922591</v>
      </c>
      <c r="J2495">
        <v>21.289646787039999</v>
      </c>
      <c r="K2495" s="1">
        <v>489.41</v>
      </c>
      <c r="L2495" s="6">
        <f>K2495/100000</f>
        <v>4.8941000000000002E-3</v>
      </c>
      <c r="M2495">
        <v>70</v>
      </c>
      <c r="N2495">
        <v>6.99</v>
      </c>
      <c r="O2495">
        <v>61.90497815642</v>
      </c>
      <c r="P2495" s="2">
        <f>E2495*0.55 + L2495*0.45</f>
        <v>3.8142850000000002E-3</v>
      </c>
      <c r="Q2495" s="2">
        <f>F2495*0.55 + M2495*0.45</f>
        <v>65.599999999999994</v>
      </c>
      <c r="R2495" s="2">
        <f>P2495*0.55+Q2495*0.45</f>
        <v>29.522097856750001</v>
      </c>
      <c r="S2495" s="8">
        <f>E2495/SUM($E$2:$E$2772)</f>
        <v>1.5831507994573756E-6</v>
      </c>
      <c r="T2495" s="8">
        <f>Tabla13[[#This Row],[rsi_earning]]/SUM(Tabla13[rsi_earning])</f>
        <v>4.5381737460199259E-6</v>
      </c>
      <c r="U2495" s="10">
        <f>Tabla13[[#This Row],[P(D)]]+Tabla13[[#This Row],[P_RSI(D)]]</f>
        <v>6.1213245454773011E-6</v>
      </c>
    </row>
    <row r="2496" spans="1:21" x14ac:dyDescent="0.2">
      <c r="A2496" t="s">
        <v>8147</v>
      </c>
      <c r="B2496" t="s">
        <v>8148</v>
      </c>
      <c r="C2496" s="1">
        <v>28.780000686645501</v>
      </c>
      <c r="D2496" s="1">
        <v>1129.4000000000001</v>
      </c>
      <c r="E2496" s="6">
        <f>D2496/100000</f>
        <v>1.1294E-2</v>
      </c>
      <c r="F2496" s="4">
        <v>90.25</v>
      </c>
      <c r="G2496" s="1">
        <v>12.51</v>
      </c>
      <c r="H2496">
        <v>28.763365826947702</v>
      </c>
      <c r="I2496">
        <v>29.0374380769094</v>
      </c>
      <c r="J2496">
        <v>28.489293576986</v>
      </c>
      <c r="K2496" s="1">
        <v>0</v>
      </c>
      <c r="L2496" s="6">
        <f>K2496/100000</f>
        <v>0</v>
      </c>
      <c r="M2496">
        <v>1</v>
      </c>
      <c r="N2496">
        <v>0</v>
      </c>
      <c r="O2496">
        <v>54.363003973062497</v>
      </c>
      <c r="P2496" s="2">
        <f>E2496*0.55 + L2496*0.45</f>
        <v>6.2117000000000006E-3</v>
      </c>
      <c r="Q2496" s="2">
        <f>F2496*0.55 + M2496*0.45</f>
        <v>50.087500000000006</v>
      </c>
      <c r="R2496" s="2">
        <f>P2496*0.55+Q2496*0.45</f>
        <v>22.542791435000002</v>
      </c>
      <c r="S2496" s="8">
        <f>E2496/SUM($E$2:$E$2772)</f>
        <v>6.1007592224210463E-6</v>
      </c>
      <c r="T2496" s="8">
        <f>Tabla13[[#This Row],[rsi_earning]]/SUM(Tabla13[rsi_earning])</f>
        <v>0</v>
      </c>
      <c r="U2496" s="10">
        <f>Tabla13[[#This Row],[P(D)]]+Tabla13[[#This Row],[P_RSI(D)]]</f>
        <v>6.1007592224210463E-6</v>
      </c>
    </row>
    <row r="2497" spans="1:21" x14ac:dyDescent="0.2">
      <c r="A2497" t="s">
        <v>6291</v>
      </c>
      <c r="B2497" t="s">
        <v>6292</v>
      </c>
      <c r="C2497" s="1">
        <v>86.569999694824205</v>
      </c>
      <c r="D2497" s="1">
        <v>25376.48</v>
      </c>
      <c r="E2497" s="6">
        <f>D2497/100000</f>
        <v>0.25376480000000001</v>
      </c>
      <c r="F2497" s="4">
        <v>74.5</v>
      </c>
      <c r="G2497" s="1">
        <v>340.62</v>
      </c>
      <c r="H2497">
        <v>83.343849311192898</v>
      </c>
      <c r="I2497">
        <v>86.808642459059897</v>
      </c>
      <c r="J2497">
        <v>79.879056163325998</v>
      </c>
      <c r="K2497" s="1">
        <v>-14134.69</v>
      </c>
      <c r="L2497" s="6">
        <f>K2497/100000</f>
        <v>-0.1413469</v>
      </c>
      <c r="M2497">
        <v>452</v>
      </c>
      <c r="N2497">
        <v>-31.27</v>
      </c>
      <c r="O2497">
        <v>73.133241326308607</v>
      </c>
      <c r="P2497" s="2">
        <f>E2497*0.55 + L2497*0.45</f>
        <v>7.5964535000000027E-2</v>
      </c>
      <c r="Q2497" s="2">
        <f>F2497*0.55 + M2497*0.45</f>
        <v>244.375</v>
      </c>
      <c r="R2497" s="2">
        <f>P2497*0.55+Q2497*0.45</f>
        <v>110.01053049425001</v>
      </c>
      <c r="S2497" s="8">
        <f>E2497/SUM($E$2:$E$2772)</f>
        <v>1.370779125133551E-4</v>
      </c>
      <c r="T2497" s="8">
        <f>Tabla13[[#This Row],[rsi_earning]]/SUM(Tabla13[rsi_earning])</f>
        <v>-1.3106736492129377E-4</v>
      </c>
      <c r="U2497" s="10">
        <f>Tabla13[[#This Row],[P(D)]]+Tabla13[[#This Row],[P_RSI(D)]]</f>
        <v>6.010547592061327E-6</v>
      </c>
    </row>
    <row r="2498" spans="1:21" x14ac:dyDescent="0.2">
      <c r="A2498" t="s">
        <v>4756</v>
      </c>
      <c r="B2498" t="s">
        <v>4757</v>
      </c>
      <c r="C2498" s="1">
        <v>28.030000686645501</v>
      </c>
      <c r="D2498" s="1">
        <v>1105.67</v>
      </c>
      <c r="E2498" s="6">
        <f>D2498/100000</f>
        <v>1.1056700000000001E-2</v>
      </c>
      <c r="F2498" s="4">
        <v>74.454545454545396</v>
      </c>
      <c r="G2498" s="1">
        <v>14.85</v>
      </c>
      <c r="H2498">
        <v>27.582638247493701</v>
      </c>
      <c r="I2498">
        <v>28.039597482183201</v>
      </c>
      <c r="J2498">
        <v>27.125679012804198</v>
      </c>
      <c r="K2498" s="1">
        <v>0</v>
      </c>
      <c r="L2498" s="6">
        <f>K2498/100000</f>
        <v>0</v>
      </c>
      <c r="M2498">
        <v>1</v>
      </c>
      <c r="N2498">
        <v>0</v>
      </c>
      <c r="O2498">
        <v>64.031131571199097</v>
      </c>
      <c r="P2498" s="2">
        <f>E2498*0.55 + L2498*0.45</f>
        <v>6.0811850000000011E-3</v>
      </c>
      <c r="Q2498" s="2">
        <f>F2498*0.55 + M2498*0.45</f>
        <v>41.399999999999977</v>
      </c>
      <c r="R2498" s="2">
        <f>P2498*0.55+Q2498*0.45</f>
        <v>18.633344651749994</v>
      </c>
      <c r="S2498" s="8">
        <f>E2498/SUM($E$2:$E$2772)</f>
        <v>5.9725752164461467E-6</v>
      </c>
      <c r="T2498" s="8">
        <f>Tabla13[[#This Row],[rsi_earning]]/SUM(Tabla13[rsi_earning])</f>
        <v>0</v>
      </c>
      <c r="U2498" s="10">
        <f>Tabla13[[#This Row],[P(D)]]+Tabla13[[#This Row],[P_RSI(D)]]</f>
        <v>5.9725752164461467E-6</v>
      </c>
    </row>
    <row r="2499" spans="1:21" x14ac:dyDescent="0.2">
      <c r="A2499" t="s">
        <v>8127</v>
      </c>
      <c r="B2499" t="s">
        <v>8128</v>
      </c>
      <c r="C2499" s="1">
        <v>94.7113037109375</v>
      </c>
      <c r="D2499" s="1">
        <v>1095.54</v>
      </c>
      <c r="E2499" s="6">
        <f>D2499/100000</f>
        <v>1.0955399999999999E-2</v>
      </c>
      <c r="F2499" s="4">
        <v>60.8</v>
      </c>
      <c r="G2499" s="1">
        <v>18.02</v>
      </c>
      <c r="H2499">
        <v>94.775581661591104</v>
      </c>
      <c r="I2499">
        <v>95.638574582279503</v>
      </c>
      <c r="J2499">
        <v>93.912588740902805</v>
      </c>
      <c r="K2499" s="1">
        <v>0</v>
      </c>
      <c r="L2499" s="6">
        <f>K2499/100000</f>
        <v>0</v>
      </c>
      <c r="M2499">
        <v>1</v>
      </c>
      <c r="N2499">
        <v>0</v>
      </c>
      <c r="O2499">
        <v>51.898476866012501</v>
      </c>
      <c r="P2499" s="2">
        <f>E2499*0.55 + L2499*0.45</f>
        <v>6.0254699999999998E-3</v>
      </c>
      <c r="Q2499" s="2">
        <f>F2499*0.55 + M2499*0.45</f>
        <v>33.89</v>
      </c>
      <c r="R2499" s="2">
        <f>P2499*0.55+Q2499*0.45</f>
        <v>15.253814008500001</v>
      </c>
      <c r="S2499" s="8">
        <f>E2499/SUM($E$2:$E$2772)</f>
        <v>5.9178552846920061E-6</v>
      </c>
      <c r="T2499" s="8">
        <f>Tabla13[[#This Row],[rsi_earning]]/SUM(Tabla13[rsi_earning])</f>
        <v>0</v>
      </c>
      <c r="U2499" s="10">
        <f>Tabla13[[#This Row],[P(D)]]+Tabla13[[#This Row],[P_RSI(D)]]</f>
        <v>5.9178552846920061E-6</v>
      </c>
    </row>
    <row r="2500" spans="1:21" x14ac:dyDescent="0.2">
      <c r="A2500" t="s">
        <v>4728</v>
      </c>
      <c r="B2500" t="s">
        <v>4729</v>
      </c>
      <c r="C2500" s="1">
        <v>49.200000762939403</v>
      </c>
      <c r="D2500" s="1">
        <v>1034.26</v>
      </c>
      <c r="E2500" s="6">
        <f>D2500/100000</f>
        <v>1.03426E-2</v>
      </c>
      <c r="F2500" s="4">
        <v>62.7</v>
      </c>
      <c r="G2500" s="1">
        <v>16.5</v>
      </c>
      <c r="H2500">
        <v>48.051801714995001</v>
      </c>
      <c r="I2500">
        <v>49.304377851939599</v>
      </c>
      <c r="J2500">
        <v>46.799225578050397</v>
      </c>
      <c r="K2500" s="1">
        <v>0</v>
      </c>
      <c r="L2500" s="6">
        <f>K2500/100000</f>
        <v>0</v>
      </c>
      <c r="M2500">
        <v>1</v>
      </c>
      <c r="N2500">
        <v>0</v>
      </c>
      <c r="O2500">
        <v>57.692337392566699</v>
      </c>
      <c r="P2500" s="2">
        <f>E2500*0.55 + L2500*0.45</f>
        <v>5.6884300000000004E-3</v>
      </c>
      <c r="Q2500" s="2">
        <f>F2500*0.55 + M2500*0.45</f>
        <v>34.935000000000009</v>
      </c>
      <c r="R2500" s="2">
        <f>P2500*0.55+Q2500*0.45</f>
        <v>15.723878636500004</v>
      </c>
      <c r="S2500" s="8">
        <f>E2500/SUM($E$2:$E$2772)</f>
        <v>5.5868348090855249E-6</v>
      </c>
      <c r="T2500" s="8">
        <f>Tabla13[[#This Row],[rsi_earning]]/SUM(Tabla13[rsi_earning])</f>
        <v>0</v>
      </c>
      <c r="U2500" s="10">
        <f>Tabla13[[#This Row],[P(D)]]+Tabla13[[#This Row],[P_RSI(D)]]</f>
        <v>5.5868348090855249E-6</v>
      </c>
    </row>
    <row r="2501" spans="1:21" x14ac:dyDescent="0.2">
      <c r="A2501" t="s">
        <v>4016</v>
      </c>
      <c r="B2501" t="s">
        <v>4017</v>
      </c>
      <c r="C2501" s="1">
        <v>10.949999809265099</v>
      </c>
      <c r="D2501" s="1">
        <v>1022.26</v>
      </c>
      <c r="E2501" s="6">
        <f>D2501/100000</f>
        <v>1.02226E-2</v>
      </c>
      <c r="F2501" s="4">
        <v>161.57142857142799</v>
      </c>
      <c r="G2501" s="1">
        <v>6.33</v>
      </c>
      <c r="H2501">
        <v>12.08665618</v>
      </c>
      <c r="I2501">
        <v>12.800297562759299</v>
      </c>
      <c r="J2501">
        <v>11.3730147972406</v>
      </c>
      <c r="K2501" s="1">
        <v>0</v>
      </c>
      <c r="L2501" s="6">
        <f>K2501/100000</f>
        <v>0</v>
      </c>
      <c r="M2501">
        <v>1</v>
      </c>
      <c r="N2501">
        <v>0</v>
      </c>
      <c r="O2501">
        <v>32.623917892468697</v>
      </c>
      <c r="P2501" s="2">
        <f>E2501*0.55 + L2501*0.45</f>
        <v>5.6224300000000003E-3</v>
      </c>
      <c r="Q2501" s="2">
        <f>F2501*0.55 + M2501*0.45</f>
        <v>89.314285714285404</v>
      </c>
      <c r="R2501" s="2">
        <f>P2501*0.55+Q2501*0.45</f>
        <v>40.194520907928435</v>
      </c>
      <c r="S2501" s="8">
        <f>E2501/SUM($E$2:$E$2772)</f>
        <v>5.5220135671260305E-6</v>
      </c>
      <c r="T2501" s="8">
        <f>Tabla13[[#This Row],[rsi_earning]]/SUM(Tabla13[rsi_earning])</f>
        <v>0</v>
      </c>
      <c r="U2501" s="10">
        <f>Tabla13[[#This Row],[P(D)]]+Tabla13[[#This Row],[P_RSI(D)]]</f>
        <v>5.5220135671260305E-6</v>
      </c>
    </row>
    <row r="2502" spans="1:21" x14ac:dyDescent="0.2">
      <c r="A2502" t="s">
        <v>7939</v>
      </c>
      <c r="B2502" t="s">
        <v>7940</v>
      </c>
      <c r="C2502" s="1">
        <v>104.73999786376901</v>
      </c>
      <c r="D2502" s="1">
        <v>1005.69</v>
      </c>
      <c r="E2502" s="6">
        <f>D2502/100000</f>
        <v>1.0056900000000001E-2</v>
      </c>
      <c r="F2502" s="4">
        <v>97.625</v>
      </c>
      <c r="G2502" s="1">
        <v>10.3</v>
      </c>
      <c r="H2502">
        <v>105.214112461383</v>
      </c>
      <c r="I2502">
        <v>110.70148005071199</v>
      </c>
      <c r="J2502">
        <v>99.726744872054397</v>
      </c>
      <c r="K2502" s="1">
        <v>0</v>
      </c>
      <c r="L2502" s="6">
        <f>K2502/100000</f>
        <v>0</v>
      </c>
      <c r="M2502">
        <v>1</v>
      </c>
      <c r="N2502">
        <v>0</v>
      </c>
      <c r="O2502">
        <v>48.763478419048198</v>
      </c>
      <c r="P2502" s="2">
        <f>E2502*0.55 + L2502*0.45</f>
        <v>5.5312950000000012E-3</v>
      </c>
      <c r="Q2502" s="2">
        <f>F2502*0.55 + M2502*0.45</f>
        <v>54.143750000000004</v>
      </c>
      <c r="R2502" s="2">
        <f>P2502*0.55+Q2502*0.45</f>
        <v>24.367729712250004</v>
      </c>
      <c r="S2502" s="8">
        <f>E2502/SUM($E$2:$E$2772)</f>
        <v>5.4325062355202959E-6</v>
      </c>
      <c r="T2502" s="8">
        <f>Tabla13[[#This Row],[rsi_earning]]/SUM(Tabla13[rsi_earning])</f>
        <v>0</v>
      </c>
      <c r="U2502" s="10">
        <f>Tabla13[[#This Row],[P(D)]]+Tabla13[[#This Row],[P_RSI(D)]]</f>
        <v>5.4325062355202959E-6</v>
      </c>
    </row>
    <row r="2503" spans="1:21" x14ac:dyDescent="0.2">
      <c r="A2503" t="s">
        <v>6285</v>
      </c>
      <c r="B2503" t="s">
        <v>6286</v>
      </c>
      <c r="C2503" s="1">
        <v>23.966699600219702</v>
      </c>
      <c r="D2503" s="1">
        <v>932.36</v>
      </c>
      <c r="E2503" s="6">
        <f>D2503/100000</f>
        <v>9.3235999999999996E-3</v>
      </c>
      <c r="F2503" s="4">
        <v>61</v>
      </c>
      <c r="G2503" s="1">
        <v>15.28</v>
      </c>
      <c r="H2503">
        <v>23.800414201131499</v>
      </c>
      <c r="I2503">
        <v>24.068733221331801</v>
      </c>
      <c r="J2503">
        <v>23.532095180931201</v>
      </c>
      <c r="K2503" s="1">
        <v>0</v>
      </c>
      <c r="L2503" s="6">
        <f>K2503/100000</f>
        <v>0</v>
      </c>
      <c r="M2503">
        <v>1</v>
      </c>
      <c r="N2503">
        <v>0</v>
      </c>
      <c r="O2503">
        <v>49.792853121942201</v>
      </c>
      <c r="P2503" s="2">
        <f>E2503*0.55 + L2503*0.45</f>
        <v>5.1279799999999999E-3</v>
      </c>
      <c r="Q2503" s="2">
        <f>F2503*0.55 + M2503*0.45</f>
        <v>34.000000000000007</v>
      </c>
      <c r="R2503" s="2">
        <f>P2503*0.55+Q2503*0.45</f>
        <v>15.302820389000004</v>
      </c>
      <c r="S2503" s="8">
        <f>E2503/SUM($E$2:$E$2772)</f>
        <v>5.036394429446154E-6</v>
      </c>
      <c r="T2503" s="8">
        <f>Tabla13[[#This Row],[rsi_earning]]/SUM(Tabla13[rsi_earning])</f>
        <v>0</v>
      </c>
      <c r="U2503" s="10">
        <f>Tabla13[[#This Row],[P(D)]]+Tabla13[[#This Row],[P_RSI(D)]]</f>
        <v>5.036394429446154E-6</v>
      </c>
    </row>
    <row r="2504" spans="1:21" x14ac:dyDescent="0.2">
      <c r="A2504" t="s">
        <v>1204</v>
      </c>
      <c r="B2504" t="s">
        <v>1205</v>
      </c>
      <c r="C2504" s="1">
        <v>50.375</v>
      </c>
      <c r="D2504" s="1">
        <v>914.12</v>
      </c>
      <c r="E2504" s="6">
        <f>D2504/100000</f>
        <v>9.1412000000000004E-3</v>
      </c>
      <c r="F2504" s="4">
        <v>111.5</v>
      </c>
      <c r="G2504" s="1">
        <v>8.1999999999999993</v>
      </c>
      <c r="H2504">
        <v>50.1519778930017</v>
      </c>
      <c r="I2504">
        <v>50.204203293590197</v>
      </c>
      <c r="J2504">
        <v>50.099752492413103</v>
      </c>
      <c r="K2504" s="1">
        <v>0</v>
      </c>
      <c r="L2504" s="6">
        <f>K2504/100000</f>
        <v>0</v>
      </c>
      <c r="M2504">
        <v>1</v>
      </c>
      <c r="N2504">
        <v>0</v>
      </c>
      <c r="O2504">
        <v>98.866904530219401</v>
      </c>
      <c r="P2504" s="2">
        <f>E2504*0.55 + L2504*0.45</f>
        <v>5.0276600000000006E-3</v>
      </c>
      <c r="Q2504" s="2">
        <f>F2504*0.55 + M2504*0.45</f>
        <v>61.775000000000006</v>
      </c>
      <c r="R2504" s="2">
        <f>P2504*0.55+Q2504*0.45</f>
        <v>27.801515213000002</v>
      </c>
      <c r="S2504" s="8">
        <f>E2504/SUM($E$2:$E$2772)</f>
        <v>4.9378661416677234E-6</v>
      </c>
      <c r="T2504" s="8">
        <f>Tabla13[[#This Row],[rsi_earning]]/SUM(Tabla13[rsi_earning])</f>
        <v>0</v>
      </c>
      <c r="U2504" s="10">
        <f>Tabla13[[#This Row],[P(D)]]+Tabla13[[#This Row],[P_RSI(D)]]</f>
        <v>4.9378661416677234E-6</v>
      </c>
    </row>
    <row r="2505" spans="1:21" x14ac:dyDescent="0.2">
      <c r="A2505" t="s">
        <v>5122</v>
      </c>
      <c r="B2505" t="s">
        <v>5123</v>
      </c>
      <c r="C2505" s="1">
        <v>66.019996643066406</v>
      </c>
      <c r="D2505" s="1">
        <v>826.16</v>
      </c>
      <c r="E2505" s="6">
        <f>D2505/100000</f>
        <v>8.2615999999999992E-3</v>
      </c>
      <c r="F2505" s="4">
        <v>79.3333333333333</v>
      </c>
      <c r="G2505" s="1">
        <v>10.41</v>
      </c>
      <c r="H2505">
        <v>59.288967836148601</v>
      </c>
      <c r="I2505">
        <v>62.8072488647651</v>
      </c>
      <c r="J2505">
        <v>55.770686807532201</v>
      </c>
      <c r="K2505" s="1">
        <v>0</v>
      </c>
      <c r="L2505" s="6">
        <f>K2505/100000</f>
        <v>0</v>
      </c>
      <c r="M2505">
        <v>1</v>
      </c>
      <c r="N2505">
        <v>0</v>
      </c>
      <c r="O2505">
        <v>66.150240346259295</v>
      </c>
      <c r="P2505" s="2">
        <f>E2505*0.55 + L2505*0.45</f>
        <v>4.5438800000000001E-3</v>
      </c>
      <c r="Q2505" s="2">
        <f>F2505*0.55 + M2505*0.45</f>
        <v>44.083333333333321</v>
      </c>
      <c r="R2505" s="2">
        <f>P2505*0.55+Q2505*0.45</f>
        <v>19.839999133999996</v>
      </c>
      <c r="S2505" s="8">
        <f>E2505/SUM($E$2:$E$2772)</f>
        <v>4.4627264381046315E-6</v>
      </c>
      <c r="T2505" s="8">
        <f>Tabla13[[#This Row],[rsi_earning]]/SUM(Tabla13[rsi_earning])</f>
        <v>0</v>
      </c>
      <c r="U2505" s="10">
        <f>Tabla13[[#This Row],[P(D)]]+Tabla13[[#This Row],[P_RSI(D)]]</f>
        <v>4.4627264381046315E-6</v>
      </c>
    </row>
    <row r="2506" spans="1:21" x14ac:dyDescent="0.2">
      <c r="A2506" t="s">
        <v>9426</v>
      </c>
      <c r="B2506" t="s">
        <v>9427</v>
      </c>
      <c r="C2506" s="1">
        <v>41.299999237060497</v>
      </c>
      <c r="D2506" s="1">
        <v>5451.69</v>
      </c>
      <c r="E2506" s="6">
        <f>D2506/100000</f>
        <v>5.4516899999999993E-2</v>
      </c>
      <c r="F2506" s="4">
        <v>70.8</v>
      </c>
      <c r="G2506" s="1">
        <v>77</v>
      </c>
      <c r="H2506">
        <v>38.312228029040099</v>
      </c>
      <c r="I2506">
        <v>40.888488561966298</v>
      </c>
      <c r="J2506">
        <v>35.735967496114</v>
      </c>
      <c r="K2506" s="1">
        <v>-2722.72</v>
      </c>
      <c r="L2506" s="6">
        <f>K2506/100000</f>
        <v>-2.7227199999999997E-2</v>
      </c>
      <c r="M2506">
        <v>644</v>
      </c>
      <c r="N2506">
        <v>-4.2300000000000004</v>
      </c>
      <c r="O2506">
        <v>62.236021489325701</v>
      </c>
      <c r="P2506" s="2">
        <f>E2506*0.55 + L2506*0.45</f>
        <v>1.7732054999999997E-2</v>
      </c>
      <c r="Q2506" s="2">
        <f>F2506*0.55 + M2506*0.45</f>
        <v>328.74</v>
      </c>
      <c r="R2506" s="2">
        <f>P2506*0.55+Q2506*0.45</f>
        <v>147.94275263025003</v>
      </c>
      <c r="S2506" s="8">
        <f>E2506/SUM($E$2:$E$2772)</f>
        <v>2.9448776381512827E-5</v>
      </c>
      <c r="T2506" s="8">
        <f>Tabla13[[#This Row],[rsi_earning]]/SUM(Tabla13[rsi_earning])</f>
        <v>-2.5247086127711673E-5</v>
      </c>
      <c r="U2506" s="10">
        <f>Tabla13[[#This Row],[P(D)]]+Tabla13[[#This Row],[P_RSI(D)]]</f>
        <v>4.2016902538011543E-6</v>
      </c>
    </row>
    <row r="2507" spans="1:21" x14ac:dyDescent="0.2">
      <c r="A2507" t="s">
        <v>3796</v>
      </c>
      <c r="B2507" t="s">
        <v>3797</v>
      </c>
      <c r="C2507" s="1">
        <v>47.375999450683501</v>
      </c>
      <c r="D2507" s="1">
        <v>758.81</v>
      </c>
      <c r="E2507" s="6">
        <f>D2507/100000</f>
        <v>7.5880999999999995E-3</v>
      </c>
      <c r="F2507" s="4">
        <v>71</v>
      </c>
      <c r="G2507" s="1">
        <v>10.69</v>
      </c>
      <c r="H2507">
        <v>46.610879648596303</v>
      </c>
      <c r="I2507">
        <v>46.894456080054503</v>
      </c>
      <c r="J2507">
        <v>46.327303217138201</v>
      </c>
      <c r="K2507" s="1">
        <v>0</v>
      </c>
      <c r="L2507" s="6">
        <f>K2507/100000</f>
        <v>0</v>
      </c>
      <c r="M2507">
        <v>1</v>
      </c>
      <c r="N2507">
        <v>0</v>
      </c>
      <c r="O2507">
        <v>60.446917693576999</v>
      </c>
      <c r="P2507" s="2">
        <f>E2507*0.55 + L2507*0.45</f>
        <v>4.1734550000000004E-3</v>
      </c>
      <c r="Q2507" s="2">
        <f>F2507*0.55 + M2507*0.45</f>
        <v>39.500000000000007</v>
      </c>
      <c r="R2507" s="2">
        <f>P2507*0.55+Q2507*0.45</f>
        <v>17.777295400250001</v>
      </c>
      <c r="S2507" s="8">
        <f>E2507/SUM($E$2:$E$2772)</f>
        <v>4.0989172176069719E-6</v>
      </c>
      <c r="T2507" s="8">
        <f>Tabla13[[#This Row],[rsi_earning]]/SUM(Tabla13[rsi_earning])</f>
        <v>0</v>
      </c>
      <c r="U2507" s="10">
        <f>Tabla13[[#This Row],[P(D)]]+Tabla13[[#This Row],[P_RSI(D)]]</f>
        <v>4.0989172176069719E-6</v>
      </c>
    </row>
    <row r="2508" spans="1:21" x14ac:dyDescent="0.2">
      <c r="A2508" t="s">
        <v>3714</v>
      </c>
      <c r="B2508" t="s">
        <v>3715</v>
      </c>
      <c r="C2508" s="1">
        <v>40.560001373291001</v>
      </c>
      <c r="D2508" s="1">
        <v>676.47</v>
      </c>
      <c r="E2508" s="6">
        <f>D2508/100000</f>
        <v>6.7647000000000002E-3</v>
      </c>
      <c r="F2508" s="4">
        <v>90.428571428571402</v>
      </c>
      <c r="G2508" s="1">
        <v>7.48</v>
      </c>
      <c r="H2508">
        <v>40.079533798897998</v>
      </c>
      <c r="I2508">
        <v>40.345741145845402</v>
      </c>
      <c r="J2508">
        <v>39.813326451950502</v>
      </c>
      <c r="K2508" s="1">
        <v>0</v>
      </c>
      <c r="L2508" s="6">
        <f>K2508/100000</f>
        <v>0</v>
      </c>
      <c r="M2508">
        <v>1</v>
      </c>
      <c r="N2508">
        <v>0</v>
      </c>
      <c r="O2508">
        <v>70.785999827442396</v>
      </c>
      <c r="P2508" s="2">
        <f>E2508*0.55 + L2508*0.45</f>
        <v>3.7205850000000002E-3</v>
      </c>
      <c r="Q2508" s="2">
        <f>F2508*0.55 + M2508*0.45</f>
        <v>50.185714285714276</v>
      </c>
      <c r="R2508" s="2">
        <f>P2508*0.55+Q2508*0.45</f>
        <v>22.585617750321425</v>
      </c>
      <c r="S2508" s="8">
        <f>E2508/SUM($E$2:$E$2772)</f>
        <v>3.6541354623615772E-6</v>
      </c>
      <c r="T2508" s="8">
        <f>Tabla13[[#This Row],[rsi_earning]]/SUM(Tabla13[rsi_earning])</f>
        <v>0</v>
      </c>
      <c r="U2508" s="10">
        <f>Tabla13[[#This Row],[P(D)]]+Tabla13[[#This Row],[P_RSI(D)]]</f>
        <v>3.6541354623615772E-6</v>
      </c>
    </row>
    <row r="2509" spans="1:21" x14ac:dyDescent="0.2">
      <c r="A2509" t="s">
        <v>4548</v>
      </c>
      <c r="B2509" t="s">
        <v>4549</v>
      </c>
      <c r="C2509" s="1">
        <v>39.509998321533203</v>
      </c>
      <c r="D2509" s="1">
        <v>636.79999999999995</v>
      </c>
      <c r="E2509" s="6">
        <f>D2509/100000</f>
        <v>6.3679999999999995E-3</v>
      </c>
      <c r="F2509" s="4">
        <v>69.454545454545396</v>
      </c>
      <c r="G2509" s="1">
        <v>9.17</v>
      </c>
      <c r="H2509">
        <v>39.096674015701097</v>
      </c>
      <c r="I2509">
        <v>40.146029200800598</v>
      </c>
      <c r="J2509">
        <v>38.047318830601498</v>
      </c>
      <c r="K2509" s="1">
        <v>0</v>
      </c>
      <c r="L2509" s="6">
        <f>K2509/100000</f>
        <v>0</v>
      </c>
      <c r="M2509">
        <v>1</v>
      </c>
      <c r="N2509">
        <v>0</v>
      </c>
      <c r="O2509">
        <v>44.807086057107199</v>
      </c>
      <c r="P2509" s="2">
        <f>E2509*0.55 + L2509*0.45</f>
        <v>3.5024000000000001E-3</v>
      </c>
      <c r="Q2509" s="2">
        <f>F2509*0.55 + M2509*0.45</f>
        <v>38.649999999999977</v>
      </c>
      <c r="R2509" s="2">
        <f>P2509*0.55+Q2509*0.45</f>
        <v>17.39442631999999</v>
      </c>
      <c r="S2509" s="8">
        <f>E2509/SUM($E$2:$E$2772)</f>
        <v>3.4398472399838161E-6</v>
      </c>
      <c r="T2509" s="8">
        <f>Tabla13[[#This Row],[rsi_earning]]/SUM(Tabla13[rsi_earning])</f>
        <v>0</v>
      </c>
      <c r="U2509" s="10">
        <f>Tabla13[[#This Row],[P(D)]]+Tabla13[[#This Row],[P_RSI(D)]]</f>
        <v>3.4398472399838161E-6</v>
      </c>
    </row>
    <row r="2510" spans="1:21" x14ac:dyDescent="0.2">
      <c r="A2510" t="s">
        <v>398</v>
      </c>
      <c r="B2510" t="s">
        <v>399</v>
      </c>
      <c r="C2510" s="1">
        <v>12.899999618530201</v>
      </c>
      <c r="D2510" s="1">
        <v>619.14</v>
      </c>
      <c r="E2510" s="6">
        <f>D2510/100000</f>
        <v>6.1913999999999997E-3</v>
      </c>
      <c r="F2510" s="4">
        <v>184</v>
      </c>
      <c r="G2510" s="1">
        <v>3.36</v>
      </c>
      <c r="H2510">
        <v>11.122849240881401</v>
      </c>
      <c r="I2510">
        <v>11.9004550663711</v>
      </c>
      <c r="J2510">
        <v>10.3452434153917</v>
      </c>
      <c r="K2510" s="1">
        <v>0</v>
      </c>
      <c r="L2510" s="6">
        <f>K2510/100000</f>
        <v>0</v>
      </c>
      <c r="M2510">
        <v>1</v>
      </c>
      <c r="N2510">
        <v>0</v>
      </c>
      <c r="O2510">
        <v>91.666631976152104</v>
      </c>
      <c r="P2510" s="2">
        <f>E2510*0.55 + L2510*0.45</f>
        <v>3.4052700000000002E-3</v>
      </c>
      <c r="Q2510" s="2">
        <f>F2510*0.55 + M2510*0.45</f>
        <v>101.65</v>
      </c>
      <c r="R2510" s="2">
        <f>P2510*0.55+Q2510*0.45</f>
        <v>45.744372898500004</v>
      </c>
      <c r="S2510" s="8">
        <f>E2510/SUM($E$2:$E$2772)</f>
        <v>3.344451978900094E-6</v>
      </c>
      <c r="T2510" s="8">
        <f>Tabla13[[#This Row],[rsi_earning]]/SUM(Tabla13[rsi_earning])</f>
        <v>0</v>
      </c>
      <c r="U2510" s="10">
        <f>Tabla13[[#This Row],[P(D)]]+Tabla13[[#This Row],[P_RSI(D)]]</f>
        <v>3.344451978900094E-6</v>
      </c>
    </row>
    <row r="2511" spans="1:21" x14ac:dyDescent="0.2">
      <c r="A2511" t="s">
        <v>2153</v>
      </c>
      <c r="B2511" t="s">
        <v>2154</v>
      </c>
      <c r="C2511" s="1">
        <v>73.900001525878906</v>
      </c>
      <c r="D2511" s="1">
        <v>16987.59</v>
      </c>
      <c r="E2511" s="6">
        <f>D2511/100000</f>
        <v>0.1698759</v>
      </c>
      <c r="F2511" s="4">
        <v>104.666666666666</v>
      </c>
      <c r="G2511" s="1">
        <v>162.30000000000001</v>
      </c>
      <c r="H2511">
        <v>76.346006285648997</v>
      </c>
      <c r="I2511">
        <v>80.239489686197203</v>
      </c>
      <c r="J2511">
        <v>72.452522885100805</v>
      </c>
      <c r="K2511" s="1">
        <v>-9535.48</v>
      </c>
      <c r="L2511" s="6">
        <f>K2511/100000</f>
        <v>-9.535479999999999E-2</v>
      </c>
      <c r="M2511">
        <v>367</v>
      </c>
      <c r="N2511">
        <v>-25.98</v>
      </c>
      <c r="O2511">
        <v>39.655199413201302</v>
      </c>
      <c r="P2511" s="2">
        <f>E2511*0.55 + L2511*0.45</f>
        <v>5.0522085000000015E-2</v>
      </c>
      <c r="Q2511" s="2">
        <f>F2511*0.55 + M2511*0.45</f>
        <v>222.7166666666663</v>
      </c>
      <c r="R2511" s="2">
        <f>P2511*0.55+Q2511*0.45</f>
        <v>100.25028714674984</v>
      </c>
      <c r="S2511" s="8">
        <f>E2511/SUM($E$2:$E$2772)</f>
        <v>9.1763056808223431E-5</v>
      </c>
      <c r="T2511" s="8">
        <f>Tabla13[[#This Row],[rsi_earning]]/SUM(Tabla13[rsi_earning])</f>
        <v>-8.8420067002509305E-5</v>
      </c>
      <c r="U2511" s="10">
        <f>Tabla13[[#This Row],[P(D)]]+Tabla13[[#This Row],[P_RSI(D)]]</f>
        <v>3.342989805714126E-6</v>
      </c>
    </row>
    <row r="2512" spans="1:21" x14ac:dyDescent="0.2">
      <c r="A2512" t="s">
        <v>5006</v>
      </c>
      <c r="B2512" t="s">
        <v>5007</v>
      </c>
      <c r="C2512" s="1">
        <v>110.16000366210901</v>
      </c>
      <c r="D2512" s="1">
        <v>16.510000000000002</v>
      </c>
      <c r="E2512" s="6">
        <f>D2512/100000</f>
        <v>1.6510000000000003E-4</v>
      </c>
      <c r="F2512" s="4">
        <v>111</v>
      </c>
      <c r="G2512" s="1">
        <v>0.15</v>
      </c>
      <c r="H2512">
        <v>109.68594263606801</v>
      </c>
      <c r="I2512">
        <v>109.744789223483</v>
      </c>
      <c r="J2512">
        <v>109.627096048654</v>
      </c>
      <c r="K2512" s="1">
        <v>334.77</v>
      </c>
      <c r="L2512" s="6">
        <f>K2512/100000</f>
        <v>3.3476999999999999E-3</v>
      </c>
      <c r="M2512">
        <v>39</v>
      </c>
      <c r="N2512">
        <v>8.58</v>
      </c>
      <c r="O2512">
        <v>100</v>
      </c>
      <c r="P2512" s="2">
        <f>E2512*0.55 + L2512*0.45</f>
        <v>1.59727E-3</v>
      </c>
      <c r="Q2512" s="2">
        <f>F2512*0.55 + M2512*0.45</f>
        <v>78.600000000000009</v>
      </c>
      <c r="R2512" s="2">
        <f>P2512*0.55+Q2512*0.45</f>
        <v>35.370878498500005</v>
      </c>
      <c r="S2512" s="8">
        <f>E2512/SUM($E$2:$E$2772)</f>
        <v>8.9183225395937207E-8</v>
      </c>
      <c r="T2512" s="8">
        <f>Tabla13[[#This Row],[rsi_earning]]/SUM(Tabla13[rsi_earning])</f>
        <v>3.1042365806891773E-6</v>
      </c>
      <c r="U2512" s="10">
        <f>Tabla13[[#This Row],[P(D)]]+Tabla13[[#This Row],[P_RSI(D)]]</f>
        <v>3.1934198060851144E-6</v>
      </c>
    </row>
    <row r="2513" spans="1:21" x14ac:dyDescent="0.2">
      <c r="A2513" t="s">
        <v>4280</v>
      </c>
      <c r="B2513" t="s">
        <v>4281</v>
      </c>
      <c r="C2513" s="1">
        <v>30.790000915527301</v>
      </c>
      <c r="D2513" s="1">
        <v>538.32000000000005</v>
      </c>
      <c r="E2513" s="6">
        <f>D2513/100000</f>
        <v>5.3832000000000003E-3</v>
      </c>
      <c r="F2513" s="4">
        <v>72.8888888888888</v>
      </c>
      <c r="G2513" s="1">
        <v>7.39</v>
      </c>
      <c r="H2513">
        <v>30.5345812841589</v>
      </c>
      <c r="I2513">
        <v>30.869774958373299</v>
      </c>
      <c r="J2513">
        <v>30.199387609944502</v>
      </c>
      <c r="K2513" s="1">
        <v>0</v>
      </c>
      <c r="L2513" s="6">
        <f>K2513/100000</f>
        <v>0</v>
      </c>
      <c r="M2513">
        <v>1</v>
      </c>
      <c r="N2513">
        <v>0</v>
      </c>
      <c r="O2513">
        <v>57.009419096308598</v>
      </c>
      <c r="P2513" s="2">
        <f>E2513*0.55 + L2513*0.45</f>
        <v>2.9607600000000002E-3</v>
      </c>
      <c r="Q2513" s="2">
        <f>F2513*0.55 + M2513*0.45</f>
        <v>40.538888888888849</v>
      </c>
      <c r="R2513" s="2">
        <f>P2513*0.55+Q2513*0.45</f>
        <v>18.244128417999981</v>
      </c>
      <c r="S2513" s="8">
        <f>E2513/SUM($E$2:$E$2772)</f>
        <v>2.9078809143029021E-6</v>
      </c>
      <c r="T2513" s="8">
        <f>Tabla13[[#This Row],[rsi_earning]]/SUM(Tabla13[rsi_earning])</f>
        <v>0</v>
      </c>
      <c r="U2513" s="10">
        <f>Tabla13[[#This Row],[P(D)]]+Tabla13[[#This Row],[P_RSI(D)]]</f>
        <v>2.9078809143029021E-6</v>
      </c>
    </row>
    <row r="2514" spans="1:21" x14ac:dyDescent="0.2">
      <c r="A2514" t="s">
        <v>540</v>
      </c>
      <c r="B2514" t="s">
        <v>541</v>
      </c>
      <c r="C2514" s="1">
        <v>45.842201232910099</v>
      </c>
      <c r="D2514" s="1">
        <v>385.76</v>
      </c>
      <c r="E2514" s="6">
        <f>D2514/100000</f>
        <v>3.8576000000000001E-3</v>
      </c>
      <c r="F2514" s="4">
        <v>68.909090909090907</v>
      </c>
      <c r="G2514" s="1">
        <v>5.6</v>
      </c>
      <c r="H2514">
        <v>45.509953176750798</v>
      </c>
      <c r="I2514">
        <v>47.172359697157198</v>
      </c>
      <c r="J2514">
        <v>43.847546656344399</v>
      </c>
      <c r="K2514" s="1">
        <v>0</v>
      </c>
      <c r="L2514" s="6">
        <f>K2514/100000</f>
        <v>0</v>
      </c>
      <c r="M2514">
        <v>1</v>
      </c>
      <c r="N2514">
        <v>0</v>
      </c>
      <c r="O2514">
        <v>37.1237549395385</v>
      </c>
      <c r="P2514" s="2">
        <f>E2514*0.55 + L2514*0.45</f>
        <v>2.1216800000000004E-3</v>
      </c>
      <c r="Q2514" s="2">
        <f>F2514*0.55 + M2514*0.45</f>
        <v>38.35</v>
      </c>
      <c r="R2514" s="2">
        <f>P2514*0.55+Q2514*0.45</f>
        <v>17.258666924</v>
      </c>
      <c r="S2514" s="8">
        <f>E2514/SUM($E$2:$E$2772)</f>
        <v>2.0837868581912014E-6</v>
      </c>
      <c r="T2514" s="8">
        <f>Tabla13[[#This Row],[rsi_earning]]/SUM(Tabla13[rsi_earning])</f>
        <v>0</v>
      </c>
      <c r="U2514" s="10">
        <f>Tabla13[[#This Row],[P(D)]]+Tabla13[[#This Row],[P_RSI(D)]]</f>
        <v>2.0837868581912014E-6</v>
      </c>
    </row>
    <row r="2515" spans="1:21" x14ac:dyDescent="0.2">
      <c r="A2515" t="s">
        <v>8113</v>
      </c>
      <c r="B2515" t="s">
        <v>8114</v>
      </c>
      <c r="C2515" s="1">
        <v>30.7199993133544</v>
      </c>
      <c r="D2515" s="1">
        <v>540.5</v>
      </c>
      <c r="E2515" s="6">
        <f>D2515/100000</f>
        <v>5.4050000000000001E-3</v>
      </c>
      <c r="F2515" s="4">
        <v>86.6666666666666</v>
      </c>
      <c r="G2515" s="1">
        <v>6.24</v>
      </c>
      <c r="H2515">
        <v>30.5429184328651</v>
      </c>
      <c r="I2515">
        <v>30.5911292867622</v>
      </c>
      <c r="J2515">
        <v>30.494707578967901</v>
      </c>
      <c r="K2515" s="1">
        <v>-91.27</v>
      </c>
      <c r="L2515" s="6">
        <f>K2515/100000</f>
        <v>-9.1270000000000001E-4</v>
      </c>
      <c r="M2515">
        <v>29</v>
      </c>
      <c r="N2515">
        <v>-3.15</v>
      </c>
      <c r="O2515">
        <v>83.607123064214207</v>
      </c>
      <c r="P2515" s="2">
        <f>E2515*0.55 + L2515*0.45</f>
        <v>2.5620350000000003E-3</v>
      </c>
      <c r="Q2515" s="2">
        <f>F2515*0.55 + M2515*0.45</f>
        <v>60.71666666666664</v>
      </c>
      <c r="R2515" s="2">
        <f>P2515*0.55+Q2515*0.45</f>
        <v>27.323909119249986</v>
      </c>
      <c r="S2515" s="8">
        <f>E2515/SUM($E$2:$E$2772)</f>
        <v>2.919656773258877E-6</v>
      </c>
      <c r="T2515" s="8">
        <f>Tabla13[[#This Row],[rsi_earning]]/SUM(Tabla13[rsi_earning])</f>
        <v>-8.4632336445769107E-7</v>
      </c>
      <c r="U2515" s="10">
        <f>Tabla13[[#This Row],[P(D)]]+Tabla13[[#This Row],[P_RSI(D)]]</f>
        <v>2.0733334088011858E-6</v>
      </c>
    </row>
    <row r="2516" spans="1:21" x14ac:dyDescent="0.2">
      <c r="A2516" t="s">
        <v>1128</v>
      </c>
      <c r="B2516" t="s">
        <v>1129</v>
      </c>
      <c r="C2516" s="1">
        <v>322.829986572265</v>
      </c>
      <c r="D2516" s="1">
        <v>30175.119999999999</v>
      </c>
      <c r="E2516" s="6">
        <f>D2516/100000</f>
        <v>0.3017512</v>
      </c>
      <c r="F2516" s="4">
        <v>101.75</v>
      </c>
      <c r="G2516" s="1">
        <v>296.56</v>
      </c>
      <c r="H2516">
        <v>333.78668013529898</v>
      </c>
      <c r="I2516">
        <v>351.84542855087</v>
      </c>
      <c r="J2516">
        <v>315.727931719727</v>
      </c>
      <c r="K2516" s="1">
        <v>-17474.09</v>
      </c>
      <c r="L2516" s="6">
        <f>K2516/100000</f>
        <v>-0.1747409</v>
      </c>
      <c r="M2516">
        <v>347</v>
      </c>
      <c r="N2516">
        <v>-50.36</v>
      </c>
      <c r="O2516">
        <v>42.897432575550901</v>
      </c>
      <c r="P2516" s="2">
        <f>E2516*0.55 + L2516*0.45</f>
        <v>8.7329754999999995E-2</v>
      </c>
      <c r="Q2516" s="2">
        <f>F2516*0.55 + M2516*0.45</f>
        <v>212.11250000000001</v>
      </c>
      <c r="R2516" s="2">
        <f>P2516*0.55+Q2516*0.45</f>
        <v>95.49865636525</v>
      </c>
      <c r="S2516" s="8">
        <f>E2516/SUM($E$2:$E$2772)</f>
        <v>1.629990628897306E-4</v>
      </c>
      <c r="T2516" s="8">
        <f>Tabla13[[#This Row],[rsi_earning]]/SUM(Tabla13[rsi_earning])</f>
        <v>-1.6203276695120515E-4</v>
      </c>
      <c r="U2516" s="10">
        <f>Tabla13[[#This Row],[P(D)]]+Tabla13[[#This Row],[P_RSI(D)]]</f>
        <v>9.6629593852545249E-7</v>
      </c>
    </row>
    <row r="2517" spans="1:21" x14ac:dyDescent="0.2">
      <c r="A2517" t="s">
        <v>3782</v>
      </c>
      <c r="B2517" t="s">
        <v>3783</v>
      </c>
      <c r="C2517" s="1">
        <v>99.830001831054602</v>
      </c>
      <c r="D2517" s="1">
        <v>158.32</v>
      </c>
      <c r="E2517" s="6">
        <f>D2517/100000</f>
        <v>1.5831999999999999E-3</v>
      </c>
      <c r="F2517" s="4">
        <v>82.5</v>
      </c>
      <c r="G2517" s="1">
        <v>1.92</v>
      </c>
      <c r="H2517">
        <v>99.437470756568999</v>
      </c>
      <c r="I2517">
        <v>99.709605674678997</v>
      </c>
      <c r="J2517">
        <v>99.165335838459001</v>
      </c>
      <c r="K2517" s="1">
        <v>0</v>
      </c>
      <c r="L2517" s="6">
        <f>K2517/100000</f>
        <v>0</v>
      </c>
      <c r="M2517">
        <v>1</v>
      </c>
      <c r="N2517">
        <v>0</v>
      </c>
      <c r="O2517">
        <v>58.481867068008299</v>
      </c>
      <c r="P2517" s="2">
        <f>E2517*0.55 + L2517*0.45</f>
        <v>8.7076000000000005E-4</v>
      </c>
      <c r="Q2517" s="2">
        <f>F2517*0.55 + M2517*0.45</f>
        <v>45.82500000000001</v>
      </c>
      <c r="R2517" s="2">
        <f>P2517*0.55+Q2517*0.45</f>
        <v>20.621728918000002</v>
      </c>
      <c r="S2517" s="8">
        <f>E2517/SUM($E$2:$E$2772)</f>
        <v>8.552082522522578E-7</v>
      </c>
      <c r="T2517" s="8">
        <f>Tabla13[[#This Row],[rsi_earning]]/SUM(Tabla13[rsi_earning])</f>
        <v>0</v>
      </c>
      <c r="U2517" s="10">
        <f>Tabla13[[#This Row],[P(D)]]+Tabla13[[#This Row],[P_RSI(D)]]</f>
        <v>8.552082522522578E-7</v>
      </c>
    </row>
    <row r="2518" spans="1:21" x14ac:dyDescent="0.2">
      <c r="A2518" t="s">
        <v>5056</v>
      </c>
      <c r="B2518" t="s">
        <v>5057</v>
      </c>
      <c r="C2518" s="1">
        <v>27.840000152587798</v>
      </c>
      <c r="D2518" s="1">
        <v>4995.3999999999996</v>
      </c>
      <c r="E2518" s="6">
        <f>D2518/100000</f>
        <v>4.9953999999999998E-2</v>
      </c>
      <c r="F2518" s="4">
        <v>78.909090909090907</v>
      </c>
      <c r="G2518" s="1">
        <v>63.31</v>
      </c>
      <c r="H2518">
        <v>26.401979984371199</v>
      </c>
      <c r="I2518">
        <v>27.075053806509899</v>
      </c>
      <c r="J2518">
        <v>25.728906162232501</v>
      </c>
      <c r="K2518" s="1">
        <v>-2833.93</v>
      </c>
      <c r="L2518" s="6">
        <f>K2518/100000</f>
        <v>-2.8339299999999998E-2</v>
      </c>
      <c r="M2518">
        <v>387</v>
      </c>
      <c r="N2518">
        <v>-7.32</v>
      </c>
      <c r="O2518">
        <v>77.366271617613194</v>
      </c>
      <c r="P2518" s="2">
        <f>E2518*0.55 + L2518*0.45</f>
        <v>1.4722015000000001E-2</v>
      </c>
      <c r="Q2518" s="2">
        <f>F2518*0.55 + M2518*0.45</f>
        <v>217.55</v>
      </c>
      <c r="R2518" s="2">
        <f>P2518*0.55+Q2518*0.45</f>
        <v>97.905597108250006</v>
      </c>
      <c r="S2518" s="8">
        <f>E2518/SUM($E$2:$E$2772)</f>
        <v>2.6984002673704704E-5</v>
      </c>
      <c r="T2518" s="8">
        <f>Tabla13[[#This Row],[rsi_earning]]/SUM(Tabla13[rsi_earning])</f>
        <v>-2.6278308011806556E-5</v>
      </c>
      <c r="U2518" s="10">
        <f>Tabla13[[#This Row],[P(D)]]+Tabla13[[#This Row],[P_RSI(D)]]</f>
        <v>7.0569466189814787E-7</v>
      </c>
    </row>
    <row r="2519" spans="1:21" x14ac:dyDescent="0.2">
      <c r="A2519" t="s">
        <v>8269</v>
      </c>
      <c r="B2519" t="s">
        <v>8270</v>
      </c>
      <c r="C2519" s="1">
        <v>42.789699554443303</v>
      </c>
      <c r="D2519" s="1">
        <v>78.540000000000006</v>
      </c>
      <c r="E2519" s="6">
        <f>D2519/100000</f>
        <v>7.8540000000000001E-4</v>
      </c>
      <c r="F2519" s="4">
        <v>67.4444444444444</v>
      </c>
      <c r="G2519" s="1">
        <v>1.1599999999999999</v>
      </c>
      <c r="H2519">
        <v>42.364805966497997</v>
      </c>
      <c r="I2519">
        <v>43.048597312827098</v>
      </c>
      <c r="J2519">
        <v>41.681014620169002</v>
      </c>
      <c r="K2519" s="1">
        <v>0</v>
      </c>
      <c r="L2519" s="6">
        <f>K2519/100000</f>
        <v>0</v>
      </c>
      <c r="M2519">
        <v>1</v>
      </c>
      <c r="N2519">
        <v>0</v>
      </c>
      <c r="O2519">
        <v>55.573592360262303</v>
      </c>
      <c r="P2519" s="2">
        <f>E2519*0.55 + L2519*0.45</f>
        <v>4.3197000000000005E-4</v>
      </c>
      <c r="Q2519" s="2">
        <f>F2519*0.55 + M2519*0.45</f>
        <v>37.544444444444423</v>
      </c>
      <c r="R2519" s="2">
        <f>P2519*0.55+Q2519*0.45</f>
        <v>16.895237583499991</v>
      </c>
      <c r="S2519" s="8">
        <f>E2519/SUM($E$2:$E$2772)</f>
        <v>4.2425502862488842E-7</v>
      </c>
      <c r="T2519" s="8">
        <f>Tabla13[[#This Row],[rsi_earning]]/SUM(Tabla13[rsi_earning])</f>
        <v>0</v>
      </c>
      <c r="U2519" s="10">
        <f>Tabla13[[#This Row],[P(D)]]+Tabla13[[#This Row],[P_RSI(D)]]</f>
        <v>4.2425502862488842E-7</v>
      </c>
    </row>
    <row r="2520" spans="1:21" x14ac:dyDescent="0.2">
      <c r="A2520" t="s">
        <v>4424</v>
      </c>
      <c r="B2520" t="s">
        <v>4425</v>
      </c>
      <c r="C2520" s="1">
        <v>49.950000762939403</v>
      </c>
      <c r="D2520" s="1">
        <v>1207.8399999999999</v>
      </c>
      <c r="E2520" s="6">
        <f>D2520/100000</f>
        <v>1.20784E-2</v>
      </c>
      <c r="F2520" s="4">
        <v>122.333333333333</v>
      </c>
      <c r="G2520" s="1">
        <v>9.8699999999999992</v>
      </c>
      <c r="H2520">
        <v>49.702261588335503</v>
      </c>
      <c r="I2520">
        <v>49.753480704665698</v>
      </c>
      <c r="J2520">
        <v>49.651042472005301</v>
      </c>
      <c r="K2520" s="1">
        <v>-789.42</v>
      </c>
      <c r="L2520" s="6">
        <f>K2520/100000</f>
        <v>-7.8941999999999988E-3</v>
      </c>
      <c r="M2520">
        <v>399</v>
      </c>
      <c r="N2520">
        <v>-1.98</v>
      </c>
      <c r="O2520">
        <v>91.7424931756142</v>
      </c>
      <c r="P2520" s="2">
        <f>E2520*0.55 + L2520*0.45</f>
        <v>3.0907300000000012E-3</v>
      </c>
      <c r="Q2520" s="2">
        <f>F2520*0.55 + M2520*0.45</f>
        <v>246.83333333333317</v>
      </c>
      <c r="R2520" s="2">
        <f>P2520*0.55+Q2520*0.45</f>
        <v>111.07669990149994</v>
      </c>
      <c r="S2520" s="8">
        <f>E2520/SUM($E$2:$E$2772)</f>
        <v>6.5244740740296052E-6</v>
      </c>
      <c r="T2520" s="8">
        <f>Tabla13[[#This Row],[rsi_earning]]/SUM(Tabla13[rsi_earning])</f>
        <v>-7.3200897378129771E-6</v>
      </c>
      <c r="U2520" s="10">
        <f>Tabla13[[#This Row],[P(D)]]+Tabla13[[#This Row],[P_RSI(D)]]</f>
        <v>-7.9561566378337187E-7</v>
      </c>
    </row>
    <row r="2521" spans="1:21" x14ac:dyDescent="0.2">
      <c r="A2521" t="s">
        <v>9326</v>
      </c>
      <c r="B2521" t="s">
        <v>9327</v>
      </c>
      <c r="C2521" s="1">
        <v>14.399999618530201</v>
      </c>
      <c r="D2521" s="1">
        <v>45762.400000000001</v>
      </c>
      <c r="E2521" s="6">
        <f>D2521/100000</f>
        <v>0.45762400000000003</v>
      </c>
      <c r="F2521" s="4">
        <v>83.9</v>
      </c>
      <c r="G2521" s="1">
        <v>545.44000000000005</v>
      </c>
      <c r="H2521">
        <v>14.857279355512</v>
      </c>
      <c r="I2521">
        <v>15.642963179226999</v>
      </c>
      <c r="J2521">
        <v>14.071595531797</v>
      </c>
      <c r="K2521" s="1">
        <v>-26828.68</v>
      </c>
      <c r="L2521" s="6">
        <f>K2521/100000</f>
        <v>-0.26828679999999999</v>
      </c>
      <c r="M2521">
        <v>384</v>
      </c>
      <c r="N2521">
        <v>-69.87</v>
      </c>
      <c r="O2521">
        <v>46.628220694255099</v>
      </c>
      <c r="P2521" s="2">
        <f>E2521*0.55 + L2521*0.45</f>
        <v>0.13096414000000006</v>
      </c>
      <c r="Q2521" s="2">
        <f>F2521*0.55 + M2521*0.45</f>
        <v>218.94500000000002</v>
      </c>
      <c r="R2521" s="2">
        <f>P2521*0.55+Q2521*0.45</f>
        <v>98.59728027700001</v>
      </c>
      <c r="S2521" s="8">
        <f>E2521/SUM($E$2:$E$2772)</f>
        <v>2.4719796692059578E-4</v>
      </c>
      <c r="T2521" s="8">
        <f>Tabla13[[#This Row],[rsi_earning]]/SUM(Tabla13[rsi_earning])</f>
        <v>-2.4877548725275303E-4</v>
      </c>
      <c r="U2521" s="10">
        <f>Tabla13[[#This Row],[P(D)]]+Tabla13[[#This Row],[P_RSI(D)]]</f>
        <v>-1.5775203321572459E-6</v>
      </c>
    </row>
    <row r="2522" spans="1:21" x14ac:dyDescent="0.2">
      <c r="A2522" t="s">
        <v>1989</v>
      </c>
      <c r="B2522" t="s">
        <v>1990</v>
      </c>
      <c r="C2522" s="1">
        <v>10.5349998474121</v>
      </c>
      <c r="D2522" s="1">
        <v>1815.32</v>
      </c>
      <c r="E2522" s="6">
        <f>D2522/100000</f>
        <v>1.8153199999999998E-2</v>
      </c>
      <c r="F2522" s="4">
        <v>142.333333333333</v>
      </c>
      <c r="G2522" s="1">
        <v>12.75</v>
      </c>
      <c r="H2522">
        <v>10.6058952619631</v>
      </c>
      <c r="I2522">
        <v>10.726108844994</v>
      </c>
      <c r="J2522">
        <v>10.485681678932099</v>
      </c>
      <c r="K2522" s="1">
        <v>-1254.0999999999999</v>
      </c>
      <c r="L2522" s="6">
        <f>K2522/100000</f>
        <v>-1.2540999999999998E-2</v>
      </c>
      <c r="M2522">
        <v>77</v>
      </c>
      <c r="N2522">
        <v>-16.29</v>
      </c>
      <c r="O2522">
        <v>41.784025366851303</v>
      </c>
      <c r="P2522" s="2">
        <f>E2522*0.55 + L2522*0.45</f>
        <v>4.3408100000000005E-3</v>
      </c>
      <c r="Q2522" s="2">
        <f>F2522*0.55 + M2522*0.45</f>
        <v>112.93333333333317</v>
      </c>
      <c r="R2522" s="2">
        <f>P2522*0.55+Q2522*0.45</f>
        <v>50.822387445499928</v>
      </c>
      <c r="S2522" s="8">
        <f>E2522/SUM($E$2:$E$2772)</f>
        <v>9.8059414128257227E-6</v>
      </c>
      <c r="T2522" s="8">
        <f>Tabla13[[#This Row],[rsi_earning]]/SUM(Tabla13[rsi_earning])</f>
        <v>-1.1628948519408243E-5</v>
      </c>
      <c r="U2522" s="10">
        <f>Tabla13[[#This Row],[P(D)]]+Tabla13[[#This Row],[P_RSI(D)]]</f>
        <v>-1.8230071065825201E-6</v>
      </c>
    </row>
    <row r="2523" spans="1:21" x14ac:dyDescent="0.2">
      <c r="A2523" t="s">
        <v>9701</v>
      </c>
      <c r="B2523" t="s">
        <v>9702</v>
      </c>
      <c r="C2523" s="1">
        <v>26.25</v>
      </c>
      <c r="D2523" s="1">
        <v>12559.94</v>
      </c>
      <c r="E2523" s="6">
        <f>D2523/100000</f>
        <v>0.1255994</v>
      </c>
      <c r="F2523" s="4">
        <v>137.142857142857</v>
      </c>
      <c r="G2523" s="1">
        <v>91.58</v>
      </c>
      <c r="H2523">
        <v>24.8019042709128</v>
      </c>
      <c r="I2523">
        <v>25.977821009261</v>
      </c>
      <c r="J2523">
        <v>23.625987532564501</v>
      </c>
      <c r="K2523" s="1">
        <v>-7963.33</v>
      </c>
      <c r="L2523" s="6">
        <f>K2523/100000</f>
        <v>-7.9633300000000004E-2</v>
      </c>
      <c r="M2523">
        <v>1497</v>
      </c>
      <c r="N2523">
        <v>-5.32</v>
      </c>
      <c r="O2523">
        <v>71.322800600580194</v>
      </c>
      <c r="P2523" s="2">
        <f>E2523*0.55 + L2523*0.45</f>
        <v>3.324468500000001E-2</v>
      </c>
      <c r="Q2523" s="2">
        <f>F2523*0.55 + M2523*0.45</f>
        <v>749.07857142857131</v>
      </c>
      <c r="R2523" s="2">
        <f>P2523*0.55+Q2523*0.45</f>
        <v>337.10364171960708</v>
      </c>
      <c r="S2523" s="8">
        <f>E2523/SUM($E$2:$E$2772)</f>
        <v>6.7845909144727287E-5</v>
      </c>
      <c r="T2523" s="8">
        <f>Tabla13[[#This Row],[rsi_earning]]/SUM(Tabla13[rsi_earning])</f>
        <v>-7.3841922185678366E-5</v>
      </c>
      <c r="U2523" s="10">
        <f>Tabla13[[#This Row],[P(D)]]+Tabla13[[#This Row],[P_RSI(D)]]</f>
        <v>-5.9960130409510788E-6</v>
      </c>
    </row>
    <row r="2524" spans="1:21" x14ac:dyDescent="0.2">
      <c r="A2524" t="s">
        <v>6609</v>
      </c>
      <c r="B2524" t="s">
        <v>6610</v>
      </c>
      <c r="C2524" s="1">
        <v>14.949999809265099</v>
      </c>
      <c r="D2524" s="1">
        <v>13628.16</v>
      </c>
      <c r="E2524" s="6">
        <f>D2524/100000</f>
        <v>0.1362816</v>
      </c>
      <c r="F2524" s="4">
        <v>137.4</v>
      </c>
      <c r="G2524" s="1">
        <v>99.19</v>
      </c>
      <c r="H2524">
        <v>13.887130128751799</v>
      </c>
      <c r="I2524">
        <v>14.665488406461099</v>
      </c>
      <c r="J2524">
        <v>13.1087718510425</v>
      </c>
      <c r="K2524" s="1">
        <v>-8752.77</v>
      </c>
      <c r="L2524" s="6">
        <f>K2524/100000</f>
        <v>-8.75277E-2</v>
      </c>
      <c r="M2524">
        <v>328</v>
      </c>
      <c r="N2524">
        <v>-26.69</v>
      </c>
      <c r="O2524">
        <v>83.870992000065598</v>
      </c>
      <c r="P2524" s="2">
        <f>E2524*0.55 + L2524*0.45</f>
        <v>3.5567414999999998E-2</v>
      </c>
      <c r="Q2524" s="2">
        <f>F2524*0.55 + M2524*0.45</f>
        <v>223.17000000000002</v>
      </c>
      <c r="R2524" s="2">
        <f>P2524*0.55+Q2524*0.45</f>
        <v>100.44606207825001</v>
      </c>
      <c r="S2524" s="8">
        <f>E2524/SUM($E$2:$E$2772)</f>
        <v>7.3616188068558171E-5</v>
      </c>
      <c r="T2524" s="8">
        <f>Tabla13[[#This Row],[rsi_earning]]/SUM(Tabla13[rsi_earning])</f>
        <v>-8.116219737837564E-5</v>
      </c>
      <c r="U2524" s="10">
        <f>Tabla13[[#This Row],[P(D)]]+Tabla13[[#This Row],[P_RSI(D)]]</f>
        <v>-7.546009309817469E-6</v>
      </c>
    </row>
    <row r="2525" spans="1:21" x14ac:dyDescent="0.2">
      <c r="A2525" t="s">
        <v>5058</v>
      </c>
      <c r="B2525" t="s">
        <v>5059</v>
      </c>
      <c r="C2525" s="1">
        <v>93.360000610351506</v>
      </c>
      <c r="D2525" s="1">
        <v>2094.6999999999998</v>
      </c>
      <c r="E2525" s="6">
        <f>D2525/100000</f>
        <v>2.0946999999999997E-2</v>
      </c>
      <c r="F2525" s="4">
        <v>68.142857142857096</v>
      </c>
      <c r="G2525" s="1">
        <v>30.74</v>
      </c>
      <c r="H2525">
        <v>92.783089718843399</v>
      </c>
      <c r="I2525">
        <v>93.190324947275798</v>
      </c>
      <c r="J2525">
        <v>92.375854490410902</v>
      </c>
      <c r="K2525" s="1">
        <v>-2085.27</v>
      </c>
      <c r="L2525" s="6">
        <f>K2525/100000</f>
        <v>-2.0852699999999998E-2</v>
      </c>
      <c r="M2525">
        <v>229.5</v>
      </c>
      <c r="N2525">
        <v>-9.09</v>
      </c>
      <c r="O2525">
        <v>63.641873187990299</v>
      </c>
      <c r="P2525" s="2">
        <f>E2525*0.55 + L2525*0.45</f>
        <v>2.1371350000000001E-3</v>
      </c>
      <c r="Q2525" s="2">
        <f>F2525*0.55 + M2525*0.45</f>
        <v>140.75357142857141</v>
      </c>
      <c r="R2525" s="2">
        <f>P2525*0.55+Q2525*0.45</f>
        <v>63.340282567107131</v>
      </c>
      <c r="S2525" s="8">
        <f>E2525/SUM($E$2:$E$2772)</f>
        <v>1.131508796104601E-5</v>
      </c>
      <c r="T2525" s="8">
        <f>Tabla13[[#This Row],[rsi_earning]]/SUM(Tabla13[rsi_earning])</f>
        <v>-1.9336175328176723E-5</v>
      </c>
      <c r="U2525" s="10">
        <f>Tabla13[[#This Row],[P(D)]]+Tabla13[[#This Row],[P_RSI(D)]]</f>
        <v>-8.021087367130713E-6</v>
      </c>
    </row>
    <row r="2526" spans="1:21" x14ac:dyDescent="0.2">
      <c r="A2526" t="s">
        <v>9156</v>
      </c>
      <c r="B2526" t="s">
        <v>9157</v>
      </c>
      <c r="C2526" s="1">
        <v>16.940000534057599</v>
      </c>
      <c r="D2526" s="1">
        <v>3864.57</v>
      </c>
      <c r="E2526" s="6">
        <f>D2526/100000</f>
        <v>3.8645700000000005E-2</v>
      </c>
      <c r="F2526" s="4">
        <v>119.85714285714199</v>
      </c>
      <c r="G2526" s="1">
        <v>32.24</v>
      </c>
      <c r="H2526">
        <v>16.9731356400919</v>
      </c>
      <c r="I2526">
        <v>17.042040085741501</v>
      </c>
      <c r="J2526">
        <v>16.9042311944423</v>
      </c>
      <c r="K2526" s="1">
        <v>-3117.9</v>
      </c>
      <c r="L2526" s="6">
        <f>K2526/100000</f>
        <v>-3.1179000000000002E-2</v>
      </c>
      <c r="M2526">
        <v>241</v>
      </c>
      <c r="N2526">
        <v>-12.94</v>
      </c>
      <c r="O2526">
        <v>36.128631278486203</v>
      </c>
      <c r="P2526" s="2">
        <f>E2526*0.55 + L2526*0.45</f>
        <v>7.2245850000000039E-3</v>
      </c>
      <c r="Q2526" s="2">
        <f>F2526*0.55 + M2526*0.45</f>
        <v>174.37142857142811</v>
      </c>
      <c r="R2526" s="2">
        <f>P2526*0.55+Q2526*0.45</f>
        <v>78.471116378892646</v>
      </c>
      <c r="S2526" s="8">
        <f>E2526/SUM($E$2:$E$2772)</f>
        <v>2.0875518919950154E-5</v>
      </c>
      <c r="T2526" s="8">
        <f>Tabla13[[#This Row],[rsi_earning]]/SUM(Tabla13[rsi_earning])</f>
        <v>-2.8911489186398981E-5</v>
      </c>
      <c r="U2526" s="10">
        <f>Tabla13[[#This Row],[P(D)]]+Tabla13[[#This Row],[P_RSI(D)]]</f>
        <v>-8.0359702664488268E-6</v>
      </c>
    </row>
    <row r="2527" spans="1:21" x14ac:dyDescent="0.2">
      <c r="A2527" t="s">
        <v>7752</v>
      </c>
      <c r="B2527" t="s">
        <v>7753</v>
      </c>
      <c r="C2527" s="1">
        <v>38.130001068115199</v>
      </c>
      <c r="D2527" s="1">
        <v>21682.09</v>
      </c>
      <c r="E2527" s="6">
        <f>D2527/100000</f>
        <v>0.21682090000000001</v>
      </c>
      <c r="F2527" s="4">
        <v>76.3333333333333</v>
      </c>
      <c r="G2527" s="1">
        <v>284.04000000000002</v>
      </c>
      <c r="H2527">
        <v>38.678715823261697</v>
      </c>
      <c r="I2527">
        <v>39.847089512687198</v>
      </c>
      <c r="J2527">
        <v>37.510342133836197</v>
      </c>
      <c r="K2527" s="1">
        <v>-13614.91</v>
      </c>
      <c r="L2527" s="6">
        <f>K2527/100000</f>
        <v>-0.1361491</v>
      </c>
      <c r="M2527">
        <v>683</v>
      </c>
      <c r="N2527">
        <v>-19.93</v>
      </c>
      <c r="O2527">
        <v>41.159178645845401</v>
      </c>
      <c r="P2527" s="2">
        <f>E2527*0.55 + L2527*0.45</f>
        <v>5.7984400000000012E-2</v>
      </c>
      <c r="Q2527" s="2">
        <f>F2527*0.55 + M2527*0.45</f>
        <v>349.33333333333337</v>
      </c>
      <c r="R2527" s="2">
        <f>P2527*0.55+Q2527*0.45</f>
        <v>157.23189142000001</v>
      </c>
      <c r="S2527" s="8">
        <f>E2527/SUM($E$2:$E$2772)</f>
        <v>1.1712166683979383E-4</v>
      </c>
      <c r="T2527" s="8">
        <f>Tabla13[[#This Row],[rsi_earning]]/SUM(Tabla13[rsi_earning])</f>
        <v>-1.2624757793347938E-4</v>
      </c>
      <c r="U2527" s="10">
        <f>Tabla13[[#This Row],[P(D)]]+Tabla13[[#This Row],[P_RSI(D)]]</f>
        <v>-9.1259110936855542E-6</v>
      </c>
    </row>
    <row r="2528" spans="1:21" x14ac:dyDescent="0.2">
      <c r="A2528" t="s">
        <v>1504</v>
      </c>
      <c r="B2528" t="s">
        <v>1505</v>
      </c>
      <c r="C2528" s="1">
        <v>24.620000839233398</v>
      </c>
      <c r="D2528" s="1">
        <v>14493.91</v>
      </c>
      <c r="E2528" s="6">
        <f>D2528/100000</f>
        <v>0.14493909999999999</v>
      </c>
      <c r="F2528" s="4">
        <v>77.142857142857096</v>
      </c>
      <c r="G2528" s="1">
        <v>187.88</v>
      </c>
      <c r="H2528">
        <v>23.9682303808816</v>
      </c>
      <c r="I2528">
        <v>24.714270403220699</v>
      </c>
      <c r="J2528">
        <v>23.222190358542498</v>
      </c>
      <c r="K2528" s="1">
        <v>-9438.0300000000007</v>
      </c>
      <c r="L2528" s="6">
        <f>K2528/100000</f>
        <v>-9.43803E-2</v>
      </c>
      <c r="M2528">
        <v>212</v>
      </c>
      <c r="N2528">
        <v>-44.52</v>
      </c>
      <c r="O2528">
        <v>65.853705543611497</v>
      </c>
      <c r="P2528" s="2">
        <f>E2528*0.55 + L2528*0.45</f>
        <v>3.7245369999999993E-2</v>
      </c>
      <c r="Q2528" s="2">
        <f>F2528*0.55 + M2528*0.45</f>
        <v>137.82857142857142</v>
      </c>
      <c r="R2528" s="2">
        <f>P2528*0.55+Q2528*0.45</f>
        <v>62.043342096357144</v>
      </c>
      <c r="S2528" s="8">
        <f>E2528/SUM($E$2:$E$2772)</f>
        <v>7.8292770587427501E-5</v>
      </c>
      <c r="T2528" s="8">
        <f>Tabla13[[#This Row],[rsi_earning]]/SUM(Tabla13[rsi_earning])</f>
        <v>-8.7516438078805985E-5</v>
      </c>
      <c r="U2528" s="10">
        <f>Tabla13[[#This Row],[P(D)]]+Tabla13[[#This Row],[P_RSI(D)]]</f>
        <v>-9.2236674913784842E-6</v>
      </c>
    </row>
    <row r="2529" spans="1:21" x14ac:dyDescent="0.2">
      <c r="A2529" t="s">
        <v>6676</v>
      </c>
      <c r="B2529" t="s">
        <v>6677</v>
      </c>
      <c r="C2529" s="1">
        <v>165.58000183105401</v>
      </c>
      <c r="D2529" s="1">
        <v>21366.82</v>
      </c>
      <c r="E2529" s="6">
        <f>D2529/100000</f>
        <v>0.2136682</v>
      </c>
      <c r="F2529" s="4">
        <v>99.25</v>
      </c>
      <c r="G2529" s="1">
        <v>215.28</v>
      </c>
      <c r="H2529">
        <v>167.81858572063601</v>
      </c>
      <c r="I2529">
        <v>176.31276547287899</v>
      </c>
      <c r="J2529">
        <v>159.32440596839299</v>
      </c>
      <c r="K2529" s="1">
        <v>-13453.37</v>
      </c>
      <c r="L2529" s="6">
        <f>K2529/100000</f>
        <v>-0.13453370000000001</v>
      </c>
      <c r="M2529">
        <v>254.5</v>
      </c>
      <c r="N2529">
        <v>-52.86</v>
      </c>
      <c r="O2529">
        <v>44.5045020276307</v>
      </c>
      <c r="P2529" s="2">
        <f>E2529*0.55 + L2529*0.45</f>
        <v>5.6977344999999999E-2</v>
      </c>
      <c r="Q2529" s="2">
        <f>F2529*0.55 + M2529*0.45</f>
        <v>169.11250000000001</v>
      </c>
      <c r="R2529" s="2">
        <f>P2529*0.55+Q2529*0.45</f>
        <v>76.131962539750006</v>
      </c>
      <c r="S2529" s="8">
        <f>E2529/SUM($E$2:$E$2772)</f>
        <v>1.1541865076041302E-4</v>
      </c>
      <c r="T2529" s="8">
        <f>Tabla13[[#This Row],[rsi_earning]]/SUM(Tabla13[rsi_earning])</f>
        <v>-1.2474965883306857E-4</v>
      </c>
      <c r="U2529" s="10">
        <f>Tabla13[[#This Row],[P(D)]]+Tabla13[[#This Row],[P_RSI(D)]]</f>
        <v>-9.3310080726555499E-6</v>
      </c>
    </row>
    <row r="2530" spans="1:21" x14ac:dyDescent="0.2">
      <c r="A2530" t="s">
        <v>9816</v>
      </c>
      <c r="B2530" t="s">
        <v>9817</v>
      </c>
      <c r="C2530" s="1">
        <v>21.309999465942301</v>
      </c>
      <c r="D2530" s="1">
        <v>19457.61</v>
      </c>
      <c r="E2530" s="6">
        <f>D2530/100000</f>
        <v>0.1945761</v>
      </c>
      <c r="F2530" s="4">
        <v>133.125</v>
      </c>
      <c r="G2530" s="1">
        <v>146.16</v>
      </c>
      <c r="H2530">
        <v>20.451856925941801</v>
      </c>
      <c r="I2530">
        <v>21.8782279201452</v>
      </c>
      <c r="J2530">
        <v>19.025485931738402</v>
      </c>
      <c r="K2530" s="1">
        <v>-12348.12</v>
      </c>
      <c r="L2530" s="6">
        <f>K2530/100000</f>
        <v>-0.12348120000000001</v>
      </c>
      <c r="M2530">
        <v>405</v>
      </c>
      <c r="N2530">
        <v>-30.49</v>
      </c>
      <c r="O2530">
        <v>47.522931926911802</v>
      </c>
      <c r="P2530" s="2">
        <f>E2530*0.55 + L2530*0.45</f>
        <v>5.1450315000000003E-2</v>
      </c>
      <c r="Q2530" s="2">
        <f>F2530*0.55 + M2530*0.45</f>
        <v>255.46875</v>
      </c>
      <c r="R2530" s="2">
        <f>P2530*0.55+Q2530*0.45</f>
        <v>114.98923517324999</v>
      </c>
      <c r="S2530" s="8">
        <f>E2530/SUM($E$2:$E$2772)</f>
        <v>1.0510553714695588E-4</v>
      </c>
      <c r="T2530" s="8">
        <f>Tabla13[[#This Row],[rsi_earning]]/SUM(Tabla13[rsi_earning])</f>
        <v>-1.145009582899891E-4</v>
      </c>
      <c r="U2530" s="10">
        <f>Tabla13[[#This Row],[P(D)]]+Tabla13[[#This Row],[P_RSI(D)]]</f>
        <v>-9.3954211430332215E-6</v>
      </c>
    </row>
    <row r="2531" spans="1:21" x14ac:dyDescent="0.2">
      <c r="A2531" t="s">
        <v>6281</v>
      </c>
      <c r="B2531" t="s">
        <v>6282</v>
      </c>
      <c r="C2531" s="1">
        <v>15.550000190734799</v>
      </c>
      <c r="D2531" s="1">
        <v>2545.56</v>
      </c>
      <c r="E2531" s="6">
        <f>D2531/100000</f>
        <v>2.5455599999999998E-2</v>
      </c>
      <c r="F2531" s="4">
        <v>49.181818181818102</v>
      </c>
      <c r="G2531" s="1">
        <v>51.76</v>
      </c>
      <c r="H2531">
        <v>15.613295417617501</v>
      </c>
      <c r="I2531">
        <v>16.170346545557599</v>
      </c>
      <c r="J2531">
        <v>15.0562442896773</v>
      </c>
      <c r="K2531" s="1">
        <v>-2795.58</v>
      </c>
      <c r="L2531" s="6">
        <f>K2531/100000</f>
        <v>-2.7955799999999999E-2</v>
      </c>
      <c r="M2531">
        <v>70</v>
      </c>
      <c r="N2531">
        <v>-39.94</v>
      </c>
      <c r="O2531">
        <v>69.484890393901907</v>
      </c>
      <c r="P2531" s="2">
        <f>E2531*0.55 + L2531*0.45</f>
        <v>1.4204700000000001E-3</v>
      </c>
      <c r="Q2531" s="2">
        <f>F2531*0.55 + M2531*0.45</f>
        <v>58.549999999999955</v>
      </c>
      <c r="R2531" s="2">
        <f>P2531*0.55+Q2531*0.45</f>
        <v>26.348281258499981</v>
      </c>
      <c r="S2531" s="8">
        <f>E2531/SUM($E$2:$E$2772)</f>
        <v>1.3750530056867466E-5</v>
      </c>
      <c r="T2531" s="8">
        <f>Tabla13[[#This Row],[rsi_earning]]/SUM(Tabla13[rsi_earning])</f>
        <v>-2.5922698271180366E-5</v>
      </c>
      <c r="U2531" s="10">
        <f>Tabla13[[#This Row],[P(D)]]+Tabla13[[#This Row],[P_RSI(D)]]</f>
        <v>-1.2172168214312899E-5</v>
      </c>
    </row>
    <row r="2532" spans="1:21" x14ac:dyDescent="0.2">
      <c r="A2532" t="s">
        <v>6287</v>
      </c>
      <c r="B2532" t="s">
        <v>6288</v>
      </c>
      <c r="C2532" s="1">
        <v>40.75</v>
      </c>
      <c r="D2532" s="1">
        <v>99968.639999999999</v>
      </c>
      <c r="E2532" s="6">
        <f>D2532/100000</f>
        <v>0.99968639999999998</v>
      </c>
      <c r="F2532" s="4">
        <v>84.5555555555555</v>
      </c>
      <c r="G2532" s="1">
        <v>1182.28</v>
      </c>
      <c r="H2532">
        <v>37.112217116775099</v>
      </c>
      <c r="I2532">
        <v>38.648156678358603</v>
      </c>
      <c r="J2532">
        <v>35.576277555191602</v>
      </c>
      <c r="K2532" s="1">
        <v>-59574.84</v>
      </c>
      <c r="L2532" s="6">
        <f>K2532/100000</f>
        <v>-0.59574839999999996</v>
      </c>
      <c r="M2532">
        <v>305</v>
      </c>
      <c r="N2532">
        <v>-195.33</v>
      </c>
      <c r="O2532">
        <v>79.1713593744972</v>
      </c>
      <c r="P2532" s="2">
        <f>E2532*0.55 + L2532*0.45</f>
        <v>0.28174074000000005</v>
      </c>
      <c r="Q2532" s="2">
        <f>F2532*0.55 + M2532*0.45</f>
        <v>183.75555555555553</v>
      </c>
      <c r="R2532" s="2">
        <f>P2532*0.55+Q2532*0.45</f>
        <v>82.844957406999995</v>
      </c>
      <c r="S2532" s="8">
        <f>E2532/SUM($E$2:$E$2772)</f>
        <v>5.4000761681679611E-4</v>
      </c>
      <c r="T2532" s="8">
        <f>Tabla13[[#This Row],[rsi_earning]]/SUM(Tabla13[rsi_earning])</f>
        <v>-5.524222529399433E-4</v>
      </c>
      <c r="U2532" s="10">
        <f>Tabla13[[#This Row],[P(D)]]+Tabla13[[#This Row],[P_RSI(D)]]</f>
        <v>-1.2414636123147193E-5</v>
      </c>
    </row>
    <row r="2533" spans="1:21" x14ac:dyDescent="0.2">
      <c r="A2533" t="s">
        <v>3343</v>
      </c>
      <c r="B2533" t="s">
        <v>3344</v>
      </c>
      <c r="C2533" s="1">
        <v>4.5300002098083496</v>
      </c>
      <c r="D2533" s="1">
        <v>48982.41</v>
      </c>
      <c r="E2533" s="6">
        <f>D2533/100000</f>
        <v>0.48982410000000004</v>
      </c>
      <c r="F2533" s="4">
        <v>95.8</v>
      </c>
      <c r="G2533" s="1">
        <v>511.3</v>
      </c>
      <c r="H2533">
        <v>3.4386966902067</v>
      </c>
      <c r="I2533">
        <v>3.85639863573555</v>
      </c>
      <c r="J2533">
        <v>3.02099474467785</v>
      </c>
      <c r="K2533" s="1">
        <v>-30054.240000000002</v>
      </c>
      <c r="L2533" s="6">
        <f>K2533/100000</f>
        <v>-0.30054240000000004</v>
      </c>
      <c r="M2533">
        <v>881</v>
      </c>
      <c r="N2533">
        <v>-34.11</v>
      </c>
      <c r="O2533">
        <v>81.868137770293899</v>
      </c>
      <c r="P2533" s="2">
        <f>E2533*0.55 + L2533*0.45</f>
        <v>0.13415917500000005</v>
      </c>
      <c r="Q2533" s="2">
        <f>F2533*0.55 + M2533*0.45</f>
        <v>449.14</v>
      </c>
      <c r="R2533" s="2">
        <f>P2533*0.55+Q2533*0.45</f>
        <v>202.18678754625</v>
      </c>
      <c r="S2533" s="8">
        <f>E2533/SUM($E$2:$E$2772)</f>
        <v>2.6459172086409498E-4</v>
      </c>
      <c r="T2533" s="8">
        <f>Tabla13[[#This Row],[rsi_earning]]/SUM(Tabla13[rsi_earning])</f>
        <v>-2.786852800812854E-4</v>
      </c>
      <c r="U2533" s="10">
        <f>Tabla13[[#This Row],[P(D)]]+Tabla13[[#This Row],[P_RSI(D)]]</f>
        <v>-1.409355921719042E-5</v>
      </c>
    </row>
    <row r="2534" spans="1:21" x14ac:dyDescent="0.2">
      <c r="A2534" t="s">
        <v>9806</v>
      </c>
      <c r="B2534" t="s">
        <v>9807</v>
      </c>
      <c r="C2534" s="1">
        <v>11.060000419616699</v>
      </c>
      <c r="D2534" s="1">
        <v>12179.34</v>
      </c>
      <c r="E2534" s="6">
        <f>D2534/100000</f>
        <v>0.1217934</v>
      </c>
      <c r="F2534" s="4">
        <v>97.8333333333333</v>
      </c>
      <c r="G2534" s="1">
        <v>124.49</v>
      </c>
      <c r="H2534">
        <v>12.359943011789101</v>
      </c>
      <c r="I2534">
        <v>13.0676591012661</v>
      </c>
      <c r="J2534">
        <v>11.652226922312</v>
      </c>
      <c r="K2534" s="1">
        <v>-8646.31</v>
      </c>
      <c r="L2534" s="6">
        <f>K2534/100000</f>
        <v>-8.6463100000000001E-2</v>
      </c>
      <c r="M2534">
        <v>113</v>
      </c>
      <c r="N2534">
        <v>-76.52</v>
      </c>
      <c r="O2534">
        <v>26.1980948457729</v>
      </c>
      <c r="P2534" s="2">
        <f>E2534*0.55 + L2534*0.45</f>
        <v>2.8077975000000005E-2</v>
      </c>
      <c r="Q2534" s="2">
        <f>F2534*0.55 + M2534*0.45</f>
        <v>104.65833333333333</v>
      </c>
      <c r="R2534" s="2">
        <f>P2534*0.55+Q2534*0.45</f>
        <v>47.111692886249998</v>
      </c>
      <c r="S2534" s="8">
        <f>E2534/SUM($E$2:$E$2772)</f>
        <v>6.5789995420578663E-5</v>
      </c>
      <c r="T2534" s="8">
        <f>Tabla13[[#This Row],[rsi_earning]]/SUM(Tabla13[rsi_earning])</f>
        <v>-8.017502102929965E-5</v>
      </c>
      <c r="U2534" s="10">
        <f>Tabla13[[#This Row],[P(D)]]+Tabla13[[#This Row],[P_RSI(D)]]</f>
        <v>-1.4385025608720987E-5</v>
      </c>
    </row>
    <row r="2535" spans="1:21" x14ac:dyDescent="0.2">
      <c r="A2535" t="s">
        <v>9777</v>
      </c>
      <c r="B2535" t="s">
        <v>9778</v>
      </c>
      <c r="C2535" s="1">
        <v>39.439998626708899</v>
      </c>
      <c r="D2535" s="1">
        <v>32734.59</v>
      </c>
      <c r="E2535" s="6">
        <f>D2535/100000</f>
        <v>0.32734590000000002</v>
      </c>
      <c r="F2535" s="4">
        <v>98.428571428571402</v>
      </c>
      <c r="G2535" s="1">
        <v>332.57</v>
      </c>
      <c r="H2535">
        <v>40.1682360095066</v>
      </c>
      <c r="I2535">
        <v>42.448834482520198</v>
      </c>
      <c r="J2535">
        <v>37.887637536493102</v>
      </c>
      <c r="K2535" s="1">
        <v>-20988</v>
      </c>
      <c r="L2535" s="6">
        <f>K2535/100000</f>
        <v>-0.20988000000000001</v>
      </c>
      <c r="M2535">
        <v>858</v>
      </c>
      <c r="N2535">
        <v>-24.46</v>
      </c>
      <c r="O2535">
        <v>36.936081970075399</v>
      </c>
      <c r="P2535" s="2">
        <f>E2535*0.55 + L2535*0.45</f>
        <v>8.5594245000000013E-2</v>
      </c>
      <c r="Q2535" s="2">
        <f>F2535*0.55 + M2535*0.45</f>
        <v>440.23571428571432</v>
      </c>
      <c r="R2535" s="2">
        <f>P2535*0.55+Q2535*0.45</f>
        <v>198.15314826332144</v>
      </c>
      <c r="S2535" s="8">
        <f>E2535/SUM($E$2:$E$2772)</f>
        <v>1.7682473156956948E-4</v>
      </c>
      <c r="T2535" s="8">
        <f>Tabla13[[#This Row],[rsi_earning]]/SUM(Tabla13[rsi_earning])</f>
        <v>-1.9461635557398949E-4</v>
      </c>
      <c r="U2535" s="10">
        <f>Tabla13[[#This Row],[P(D)]]+Tabla13[[#This Row],[P_RSI(D)]]</f>
        <v>-1.7791624004420014E-5</v>
      </c>
    </row>
    <row r="2536" spans="1:21" x14ac:dyDescent="0.2">
      <c r="A2536" t="s">
        <v>6816</v>
      </c>
      <c r="B2536" t="s">
        <v>6817</v>
      </c>
      <c r="C2536" s="1">
        <v>52.069999694824197</v>
      </c>
      <c r="D2536" s="1">
        <v>1248.02</v>
      </c>
      <c r="E2536" s="6">
        <f>D2536/100000</f>
        <v>1.24802E-2</v>
      </c>
      <c r="F2536" s="4">
        <v>63.2</v>
      </c>
      <c r="G2536" s="1">
        <v>19.75</v>
      </c>
      <c r="H2536">
        <v>52.214824599954298</v>
      </c>
      <c r="I2536">
        <v>52.4296245839611</v>
      </c>
      <c r="J2536">
        <v>52.000024615947403</v>
      </c>
      <c r="K2536" s="1">
        <v>-2817.76</v>
      </c>
      <c r="L2536" s="6">
        <f>K2536/100000</f>
        <v>-2.8177600000000001E-2</v>
      </c>
      <c r="M2536">
        <v>78.25</v>
      </c>
      <c r="N2536">
        <v>-36.01</v>
      </c>
      <c r="O2536">
        <v>33.4941044656671</v>
      </c>
      <c r="P2536" s="2">
        <f>E2536*0.55 + L2536*0.45</f>
        <v>-5.8158100000000003E-3</v>
      </c>
      <c r="Q2536" s="2">
        <f>F2536*0.55 + M2536*0.45</f>
        <v>69.972499999999997</v>
      </c>
      <c r="R2536" s="2">
        <f>P2536*0.55+Q2536*0.45</f>
        <v>31.484426304499998</v>
      </c>
      <c r="S2536" s="8">
        <f>E2536/SUM($E$2:$E$2772)</f>
        <v>6.7415171991906451E-6</v>
      </c>
      <c r="T2536" s="8">
        <f>Tabla13[[#This Row],[rsi_earning]]/SUM(Tabla13[rsi_earning])</f>
        <v>-2.6128367737858046E-5</v>
      </c>
      <c r="U2536" s="10">
        <f>Tabla13[[#This Row],[P(D)]]+Tabla13[[#This Row],[P_RSI(D)]]</f>
        <v>-1.93868505386674E-5</v>
      </c>
    </row>
    <row r="2537" spans="1:21" x14ac:dyDescent="0.2">
      <c r="A2537" t="s">
        <v>2683</v>
      </c>
      <c r="B2537" t="s">
        <v>2684</v>
      </c>
      <c r="C2537" s="1">
        <v>6.6999998092651296</v>
      </c>
      <c r="D2537" s="1">
        <v>31228.78</v>
      </c>
      <c r="E2537" s="6">
        <f>D2537/100000</f>
        <v>0.3122878</v>
      </c>
      <c r="F2537" s="4">
        <v>81.454545454545396</v>
      </c>
      <c r="G2537" s="1">
        <v>383.39</v>
      </c>
      <c r="H2537">
        <v>6.3441235418902098</v>
      </c>
      <c r="I2537">
        <v>6.6948163114361803</v>
      </c>
      <c r="J2537">
        <v>5.9934307723442499</v>
      </c>
      <c r="K2537" s="1">
        <v>-20422.66</v>
      </c>
      <c r="L2537" s="6">
        <f>K2537/100000</f>
        <v>-0.20422660000000001</v>
      </c>
      <c r="M2537">
        <v>419</v>
      </c>
      <c r="N2537">
        <v>-48.74</v>
      </c>
      <c r="O2537">
        <v>64.538834408274795</v>
      </c>
      <c r="P2537" s="2">
        <f>E2537*0.55 + L2537*0.45</f>
        <v>7.9856320000000008E-2</v>
      </c>
      <c r="Q2537" s="2">
        <f>F2537*0.55 + M2537*0.45</f>
        <v>233.34999999999997</v>
      </c>
      <c r="R2537" s="2">
        <f>P2537*0.55+Q2537*0.45</f>
        <v>105.05142097599999</v>
      </c>
      <c r="S2537" s="8">
        <f>E2537/SUM($E$2:$E$2772)</f>
        <v>1.6869069203998398E-4</v>
      </c>
      <c r="T2537" s="8">
        <f>Tabla13[[#This Row],[rsi_earning]]/SUM(Tabla13[rsi_earning])</f>
        <v>-1.8937410235976234E-4</v>
      </c>
      <c r="U2537" s="10">
        <f>Tabla13[[#This Row],[P(D)]]+Tabla13[[#This Row],[P_RSI(D)]]</f>
        <v>-2.0683410319778363E-5</v>
      </c>
    </row>
    <row r="2538" spans="1:21" x14ac:dyDescent="0.2">
      <c r="A2538" t="s">
        <v>7818</v>
      </c>
      <c r="B2538" t="s">
        <v>7819</v>
      </c>
      <c r="C2538" s="1">
        <v>70.25</v>
      </c>
      <c r="D2538" s="1">
        <v>59100.86</v>
      </c>
      <c r="E2538" s="6">
        <f>D2538/100000</f>
        <v>0.5910086</v>
      </c>
      <c r="F2538" s="4">
        <v>61.8333333333333</v>
      </c>
      <c r="G2538" s="1">
        <v>955.81</v>
      </c>
      <c r="H2538">
        <v>65.669268005069497</v>
      </c>
      <c r="I2538">
        <v>67.403697209227602</v>
      </c>
      <c r="J2538">
        <v>63.934838800911301</v>
      </c>
      <c r="K2538" s="1">
        <v>-36813.980000000003</v>
      </c>
      <c r="L2538" s="6">
        <f>K2538/100000</f>
        <v>-0.36813980000000002</v>
      </c>
      <c r="M2538">
        <v>295</v>
      </c>
      <c r="N2538">
        <v>-124.79</v>
      </c>
      <c r="O2538">
        <v>87.563054734201998</v>
      </c>
      <c r="P2538" s="2">
        <f>E2538*0.55 + L2538*0.45</f>
        <v>0.15939181999999999</v>
      </c>
      <c r="Q2538" s="2">
        <f>F2538*0.55 + M2538*0.45</f>
        <v>166.75833333333333</v>
      </c>
      <c r="R2538" s="2">
        <f>P2538*0.55+Q2538*0.45</f>
        <v>75.128915501000009</v>
      </c>
      <c r="S2538" s="8">
        <f>E2538/SUM($E$2:$E$2772)</f>
        <v>3.192492621728485E-4</v>
      </c>
      <c r="T2538" s="8">
        <f>Tabla13[[#This Row],[rsi_earning]]/SUM(Tabla13[rsi_earning])</f>
        <v>-3.4136662005783007E-4</v>
      </c>
      <c r="U2538" s="10">
        <f>Tabla13[[#This Row],[P(D)]]+Tabla13[[#This Row],[P_RSI(D)]]</f>
        <v>-2.211735788498157E-5</v>
      </c>
    </row>
    <row r="2539" spans="1:21" x14ac:dyDescent="0.2">
      <c r="A2539" t="s">
        <v>8895</v>
      </c>
      <c r="B2539" t="s">
        <v>8896</v>
      </c>
      <c r="C2539" s="1">
        <v>59.4799995422363</v>
      </c>
      <c r="D2539" s="1">
        <v>11035.37</v>
      </c>
      <c r="E2539" s="6">
        <f>D2539/100000</f>
        <v>0.11035370000000001</v>
      </c>
      <c r="F2539" s="4">
        <v>89.7777777777777</v>
      </c>
      <c r="G2539" s="1">
        <v>122.92</v>
      </c>
      <c r="H2539">
        <v>55.772570187737401</v>
      </c>
      <c r="I2539">
        <v>57.764642023770399</v>
      </c>
      <c r="J2539">
        <v>53.780498351704303</v>
      </c>
      <c r="K2539" s="1">
        <v>-8824.65</v>
      </c>
      <c r="L2539" s="6">
        <f>K2539/100000</f>
        <v>-8.8246499999999992E-2</v>
      </c>
      <c r="M2539">
        <v>552</v>
      </c>
      <c r="N2539">
        <v>-15.99</v>
      </c>
      <c r="O2539">
        <v>76.103443670926495</v>
      </c>
      <c r="P2539" s="2">
        <f>E2539*0.55 + L2539*0.45</f>
        <v>2.0983610000000021E-2</v>
      </c>
      <c r="Q2539" s="2">
        <f>F2539*0.55 + M2539*0.45</f>
        <v>297.77777777777771</v>
      </c>
      <c r="R2539" s="2">
        <f>P2539*0.55+Q2539*0.45</f>
        <v>134.01154098549998</v>
      </c>
      <c r="S2539" s="8">
        <f>E2539/SUM($E$2:$E$2772)</f>
        <v>5.9610532406878472E-5</v>
      </c>
      <c r="T2539" s="8">
        <f>Tabla13[[#This Row],[rsi_earning]]/SUM(Tabla13[rsi_earning])</f>
        <v>-8.1828722232514113E-5</v>
      </c>
      <c r="U2539" s="10">
        <f>Tabla13[[#This Row],[P(D)]]+Tabla13[[#This Row],[P_RSI(D)]]</f>
        <v>-2.2218189825635641E-5</v>
      </c>
    </row>
    <row r="2540" spans="1:21" x14ac:dyDescent="0.2">
      <c r="A2540" t="s">
        <v>4484</v>
      </c>
      <c r="B2540" t="s">
        <v>4485</v>
      </c>
      <c r="C2540" s="1">
        <v>17.420000076293899</v>
      </c>
      <c r="D2540" s="1">
        <v>10458.1</v>
      </c>
      <c r="E2540" s="6">
        <f>D2540/100000</f>
        <v>0.10458100000000001</v>
      </c>
      <c r="F2540" s="4">
        <v>61.545454545454497</v>
      </c>
      <c r="G2540" s="1">
        <v>169.92</v>
      </c>
      <c r="H2540">
        <v>17.624079790190699</v>
      </c>
      <c r="I2540">
        <v>18.250228079310599</v>
      </c>
      <c r="J2540">
        <v>16.997931501070799</v>
      </c>
      <c r="K2540" s="1">
        <v>-8587.33</v>
      </c>
      <c r="L2540" s="6">
        <f>K2540/100000</f>
        <v>-8.58733E-2</v>
      </c>
      <c r="M2540">
        <v>580</v>
      </c>
      <c r="N2540">
        <v>-14.81</v>
      </c>
      <c r="O2540">
        <v>53.436240212804996</v>
      </c>
      <c r="P2540" s="2">
        <f>E2540*0.55 + L2540*0.45</f>
        <v>1.8876565000000012E-2</v>
      </c>
      <c r="Q2540" s="2">
        <f>F2540*0.55 + M2540*0.45</f>
        <v>294.84999999999997</v>
      </c>
      <c r="R2540" s="2">
        <f>P2540*0.55+Q2540*0.45</f>
        <v>132.69288211074996</v>
      </c>
      <c r="S2540" s="8">
        <f>E2540/SUM($E$2:$E$2772)</f>
        <v>5.6492252544715379E-5</v>
      </c>
      <c r="T2540" s="8">
        <f>Tabla13[[#This Row],[rsi_earning]]/SUM(Tabla13[rsi_earning])</f>
        <v>-7.9628114575528255E-5</v>
      </c>
      <c r="U2540" s="10">
        <f>Tabla13[[#This Row],[P(D)]]+Tabla13[[#This Row],[P_RSI(D)]]</f>
        <v>-2.3135862030812876E-5</v>
      </c>
    </row>
    <row r="2541" spans="1:21" x14ac:dyDescent="0.2">
      <c r="A2541" t="s">
        <v>7828</v>
      </c>
      <c r="B2541" t="s">
        <v>7829</v>
      </c>
      <c r="C2541" s="1">
        <v>10.6599998474121</v>
      </c>
      <c r="D2541" s="1">
        <v>86286.11</v>
      </c>
      <c r="E2541" s="6">
        <f>D2541/100000</f>
        <v>0.86286110000000005</v>
      </c>
      <c r="F2541" s="4">
        <v>84.875</v>
      </c>
      <c r="G2541" s="1">
        <v>1016.63</v>
      </c>
      <c r="H2541">
        <v>12.7473557978121</v>
      </c>
      <c r="I2541">
        <v>14.123248164211899</v>
      </c>
      <c r="J2541">
        <v>11.371463431412399</v>
      </c>
      <c r="K2541" s="1">
        <v>-52937.04</v>
      </c>
      <c r="L2541" s="6">
        <f>K2541/100000</f>
        <v>-0.52937040000000002</v>
      </c>
      <c r="M2541">
        <v>1055</v>
      </c>
      <c r="N2541">
        <v>-50.18</v>
      </c>
      <c r="O2541">
        <v>39.454546841708101</v>
      </c>
      <c r="P2541" s="2">
        <f>E2541*0.55 + L2541*0.45</f>
        <v>0.23635692500000005</v>
      </c>
      <c r="Q2541" s="2">
        <f>F2541*0.55 + M2541*0.45</f>
        <v>521.43124999999998</v>
      </c>
      <c r="R2541" s="2">
        <f>P2541*0.55+Q2541*0.45</f>
        <v>234.77405880875</v>
      </c>
      <c r="S2541" s="8">
        <f>E2541/SUM($E$2:$E$2772)</f>
        <v>4.6609773450445976E-4</v>
      </c>
      <c r="T2541" s="8">
        <f>Tabla13[[#This Row],[rsi_earning]]/SUM(Tabla13[rsi_earning])</f>
        <v>-4.908716313929152E-4</v>
      </c>
      <c r="U2541" s="10">
        <f>Tabla13[[#This Row],[P(D)]]+Tabla13[[#This Row],[P_RSI(D)]]</f>
        <v>-2.4773896888455446E-5</v>
      </c>
    </row>
    <row r="2542" spans="1:21" x14ac:dyDescent="0.2">
      <c r="A2542" t="s">
        <v>3253</v>
      </c>
      <c r="B2542" t="s">
        <v>3254</v>
      </c>
      <c r="C2542" s="1">
        <v>25.104299545288001</v>
      </c>
      <c r="D2542" s="1">
        <v>17499.330000000002</v>
      </c>
      <c r="E2542" s="6">
        <f>D2542/100000</f>
        <v>0.17499330000000002</v>
      </c>
      <c r="F2542" s="4">
        <v>62.1</v>
      </c>
      <c r="G2542" s="1">
        <v>281.79000000000002</v>
      </c>
      <c r="H2542">
        <v>25.427581023780199</v>
      </c>
      <c r="I2542">
        <v>26.121127248542901</v>
      </c>
      <c r="J2542">
        <v>24.7340347990175</v>
      </c>
      <c r="K2542" s="1">
        <v>-12917.47</v>
      </c>
      <c r="L2542" s="6">
        <f>K2542/100000</f>
        <v>-0.1291747</v>
      </c>
      <c r="M2542">
        <v>683</v>
      </c>
      <c r="N2542">
        <v>-18.91</v>
      </c>
      <c r="O2542">
        <v>45.223271523369597</v>
      </c>
      <c r="P2542" s="2">
        <f>E2542*0.55 + L2542*0.45</f>
        <v>3.8117700000000011E-2</v>
      </c>
      <c r="Q2542" s="2">
        <f>F2542*0.55 + M2542*0.45</f>
        <v>341.505</v>
      </c>
      <c r="R2542" s="2">
        <f>P2542*0.55+Q2542*0.45</f>
        <v>153.69821473500002</v>
      </c>
      <c r="S2542" s="8">
        <f>E2542/SUM($E$2:$E$2772)</f>
        <v>9.4527358671586055E-5</v>
      </c>
      <c r="T2542" s="8">
        <f>Tabla13[[#This Row],[rsi_earning]]/SUM(Tabla13[rsi_earning])</f>
        <v>-1.1978039520851638E-4</v>
      </c>
      <c r="U2542" s="10">
        <f>Tabla13[[#This Row],[P(D)]]+Tabla13[[#This Row],[P_RSI(D)]]</f>
        <v>-2.5253036536930325E-5</v>
      </c>
    </row>
    <row r="2543" spans="1:21" x14ac:dyDescent="0.2">
      <c r="A2543" t="s">
        <v>4370</v>
      </c>
      <c r="B2543" t="s">
        <v>4371</v>
      </c>
      <c r="C2543" s="1">
        <v>33.799999237060497</v>
      </c>
      <c r="D2543" s="1">
        <v>44827.68</v>
      </c>
      <c r="E2543" s="6">
        <f>D2543/100000</f>
        <v>0.44827679999999998</v>
      </c>
      <c r="F2543" s="4">
        <v>76.5833333333333</v>
      </c>
      <c r="G2543" s="1">
        <v>585.35</v>
      </c>
      <c r="H2543">
        <v>37.047293137825598</v>
      </c>
      <c r="I2543">
        <v>38.982437690449999</v>
      </c>
      <c r="J2543">
        <v>35.112148585201197</v>
      </c>
      <c r="K2543" s="1">
        <v>-28931.94</v>
      </c>
      <c r="L2543" s="6">
        <f>K2543/100000</f>
        <v>-0.2893194</v>
      </c>
      <c r="M2543">
        <v>581</v>
      </c>
      <c r="N2543">
        <v>-49.8</v>
      </c>
      <c r="O2543">
        <v>42.175857099406699</v>
      </c>
      <c r="P2543" s="2">
        <f>E2543*0.55 + L2543*0.45</f>
        <v>0.11635851</v>
      </c>
      <c r="Q2543" s="2">
        <f>F2543*0.55 + M2543*0.45</f>
        <v>303.57083333333333</v>
      </c>
      <c r="R2543" s="2">
        <f>P2543*0.55+Q2543*0.45</f>
        <v>136.6708721805</v>
      </c>
      <c r="S2543" s="8">
        <f>E2543/SUM($E$2:$E$2772)</f>
        <v>2.4214882431356424E-4</v>
      </c>
      <c r="T2543" s="8">
        <f>Tabla13[[#This Row],[rsi_earning]]/SUM(Tabla13[rsi_earning])</f>
        <v>-2.6827847924934864E-4</v>
      </c>
      <c r="U2543" s="10">
        <f>Tabla13[[#This Row],[P(D)]]+Tabla13[[#This Row],[P_RSI(D)]]</f>
        <v>-2.6129654935784405E-5</v>
      </c>
    </row>
    <row r="2544" spans="1:21" x14ac:dyDescent="0.2">
      <c r="A2544" t="s">
        <v>5714</v>
      </c>
      <c r="B2544" t="s">
        <v>5715</v>
      </c>
      <c r="C2544" s="1">
        <v>11.449999809265099</v>
      </c>
      <c r="D2544" s="1">
        <v>20961.57</v>
      </c>
      <c r="E2544" s="6">
        <f>D2544/100000</f>
        <v>0.20961569999999999</v>
      </c>
      <c r="F2544" s="4">
        <v>105.428571428571</v>
      </c>
      <c r="G2544" s="1">
        <v>198.82</v>
      </c>
      <c r="H2544">
        <v>10.8719783885746</v>
      </c>
      <c r="I2544">
        <v>11.683512712925699</v>
      </c>
      <c r="J2544">
        <v>10.0604440642234</v>
      </c>
      <c r="K2544" s="1">
        <v>-15045.17</v>
      </c>
      <c r="L2544" s="6">
        <f>K2544/100000</f>
        <v>-0.15045169999999999</v>
      </c>
      <c r="M2544">
        <v>216</v>
      </c>
      <c r="N2544">
        <v>-69.650000000000006</v>
      </c>
      <c r="O2544">
        <v>72.199165198562099</v>
      </c>
      <c r="P2544" s="2">
        <f>E2544*0.55 + L2544*0.45</f>
        <v>4.7585370000000002E-2</v>
      </c>
      <c r="Q2544" s="2">
        <f>F2544*0.55 + M2544*0.45</f>
        <v>155.18571428571406</v>
      </c>
      <c r="R2544" s="2">
        <f>P2544*0.55+Q2544*0.45</f>
        <v>69.859743382071329</v>
      </c>
      <c r="S2544" s="8">
        <f>E2544/SUM($E$2:$E$2772)</f>
        <v>1.1322958340173925E-4</v>
      </c>
      <c r="T2544" s="8">
        <f>Tabla13[[#This Row],[rsi_earning]]/SUM(Tabla13[rsi_earning])</f>
        <v>-1.3951001307371447E-4</v>
      </c>
      <c r="U2544" s="10">
        <f>Tabla13[[#This Row],[P(D)]]+Tabla13[[#This Row],[P_RSI(D)]]</f>
        <v>-2.6280429671975218E-5</v>
      </c>
    </row>
    <row r="2545" spans="1:21" x14ac:dyDescent="0.2">
      <c r="A2545" t="s">
        <v>1048</v>
      </c>
      <c r="B2545" t="s">
        <v>1049</v>
      </c>
      <c r="C2545" s="1">
        <v>17.389999389648398</v>
      </c>
      <c r="D2545" s="1">
        <v>26347.53</v>
      </c>
      <c r="E2545" s="6">
        <f>D2545/100000</f>
        <v>0.26347529999999997</v>
      </c>
      <c r="F2545" s="4">
        <v>97.6666666666666</v>
      </c>
      <c r="G2545" s="1">
        <v>269.77</v>
      </c>
      <c r="H2545">
        <v>15.864704277408901</v>
      </c>
      <c r="I2545">
        <v>16.679007397248402</v>
      </c>
      <c r="J2545">
        <v>15.0504011575694</v>
      </c>
      <c r="K2545" s="1">
        <v>-18530.599999999999</v>
      </c>
      <c r="L2545" s="6">
        <f>K2545/100000</f>
        <v>-0.185306</v>
      </c>
      <c r="M2545">
        <v>1058</v>
      </c>
      <c r="N2545">
        <v>-17.510000000000002</v>
      </c>
      <c r="O2545">
        <v>74.0412898855365</v>
      </c>
      <c r="P2545" s="2">
        <f>E2545*0.55 + L2545*0.45</f>
        <v>6.1523714999999993E-2</v>
      </c>
      <c r="Q2545" s="2">
        <f>F2545*0.55 + M2545*0.45</f>
        <v>529.81666666666661</v>
      </c>
      <c r="R2545" s="2">
        <f>P2545*0.55+Q2545*0.45</f>
        <v>238.45133804324999</v>
      </c>
      <c r="S2545" s="8">
        <f>E2545/SUM($E$2:$E$2772)</f>
        <v>1.4232330143041895E-4</v>
      </c>
      <c r="T2545" s="8">
        <f>Tabla13[[#This Row],[rsi_earning]]/SUM(Tabla13[rsi_earning])</f>
        <v>-1.7182951394126975E-4</v>
      </c>
      <c r="U2545" s="10">
        <f>Tabla13[[#This Row],[P(D)]]+Tabla13[[#This Row],[P_RSI(D)]]</f>
        <v>-2.9506212510850793E-5</v>
      </c>
    </row>
    <row r="2546" spans="1:21" x14ac:dyDescent="0.2">
      <c r="A2546" t="s">
        <v>4158</v>
      </c>
      <c r="B2546" t="s">
        <v>4159</v>
      </c>
      <c r="C2546" s="1">
        <v>286.20999145507801</v>
      </c>
      <c r="D2546" s="1">
        <v>20473.900000000001</v>
      </c>
      <c r="E2546" s="6">
        <f>D2546/100000</f>
        <v>0.204739</v>
      </c>
      <c r="F2546" s="4">
        <v>83.8888888888888</v>
      </c>
      <c r="G2546" s="1">
        <v>244.06</v>
      </c>
      <c r="H2546">
        <v>283.77778443205</v>
      </c>
      <c r="I2546">
        <v>291.89778661961401</v>
      </c>
      <c r="J2546">
        <v>275.65778224448599</v>
      </c>
      <c r="K2546" s="1">
        <v>-15154.93</v>
      </c>
      <c r="L2546" s="6">
        <f>K2546/100000</f>
        <v>-0.1515493</v>
      </c>
      <c r="M2546">
        <v>359</v>
      </c>
      <c r="N2546">
        <v>-42.21</v>
      </c>
      <c r="O2546">
        <v>48.188793584274201</v>
      </c>
      <c r="P2546" s="2">
        <f>E2546*0.55 + L2546*0.45</f>
        <v>4.4409265000000003E-2</v>
      </c>
      <c r="Q2546" s="2">
        <f>F2546*0.55 + M2546*0.45</f>
        <v>207.68888888888887</v>
      </c>
      <c r="R2546" s="2">
        <f>P2546*0.55+Q2546*0.45</f>
        <v>93.484425095749998</v>
      </c>
      <c r="S2546" s="8">
        <f>E2546/SUM($E$2:$E$2772)</f>
        <v>1.1059530214620707E-4</v>
      </c>
      <c r="T2546" s="8">
        <f>Tabla13[[#This Row],[rsi_earning]]/SUM(Tabla13[rsi_earning])</f>
        <v>-1.4052778947869834E-4</v>
      </c>
      <c r="U2546" s="10">
        <f>Tabla13[[#This Row],[P(D)]]+Tabla13[[#This Row],[P_RSI(D)]]</f>
        <v>-2.9932487332491267E-5</v>
      </c>
    </row>
    <row r="2547" spans="1:21" x14ac:dyDescent="0.2">
      <c r="A2547" t="s">
        <v>2833</v>
      </c>
      <c r="B2547" t="s">
        <v>2834</v>
      </c>
      <c r="C2547" s="1">
        <v>33</v>
      </c>
      <c r="D2547" s="1">
        <v>5359.39</v>
      </c>
      <c r="E2547" s="6">
        <f>D2547/100000</f>
        <v>5.35939E-2</v>
      </c>
      <c r="F2547" s="4">
        <v>104.875</v>
      </c>
      <c r="G2547" s="1">
        <v>51.1</v>
      </c>
      <c r="H2547">
        <v>32.429061425997801</v>
      </c>
      <c r="I2547">
        <v>34.015227886375797</v>
      </c>
      <c r="J2547">
        <v>30.842894965619699</v>
      </c>
      <c r="K2547" s="1">
        <v>-6395.16</v>
      </c>
      <c r="L2547" s="6">
        <f>K2547/100000</f>
        <v>-6.3951599999999997E-2</v>
      </c>
      <c r="M2547">
        <v>323</v>
      </c>
      <c r="N2547">
        <v>-19.8</v>
      </c>
      <c r="O2547">
        <v>63.888162574662303</v>
      </c>
      <c r="P2547" s="2">
        <f>E2547*0.55 + L2547*0.45</f>
        <v>6.9842500000000252E-4</v>
      </c>
      <c r="Q2547" s="2">
        <f>F2547*0.55 + M2547*0.45</f>
        <v>203.03125</v>
      </c>
      <c r="R2547" s="2">
        <f>P2547*0.55+Q2547*0.45</f>
        <v>91.364446633750006</v>
      </c>
      <c r="S2547" s="8">
        <f>E2547/SUM($E$2:$E$2772)</f>
        <v>2.8950192995441059E-5</v>
      </c>
      <c r="T2547" s="8">
        <f>Tabla13[[#This Row],[rsi_earning]]/SUM(Tabla13[rsi_earning])</f>
        <v>-5.9300682890821166E-5</v>
      </c>
      <c r="U2547" s="10">
        <f>Tabla13[[#This Row],[P(D)]]+Tabla13[[#This Row],[P_RSI(D)]]</f>
        <v>-3.0350489895380107E-5</v>
      </c>
    </row>
    <row r="2548" spans="1:21" x14ac:dyDescent="0.2">
      <c r="A2548" t="s">
        <v>7464</v>
      </c>
      <c r="B2548" t="s">
        <v>7465</v>
      </c>
      <c r="C2548" s="1">
        <v>48.459999084472599</v>
      </c>
      <c r="D2548" s="1">
        <v>36990.61</v>
      </c>
      <c r="E2548" s="6">
        <f>D2548/100000</f>
        <v>0.36990610000000002</v>
      </c>
      <c r="F2548" s="4">
        <v>79.7777777777777</v>
      </c>
      <c r="G2548" s="1">
        <v>463.67</v>
      </c>
      <c r="H2548">
        <v>50.9140987206871</v>
      </c>
      <c r="I2548">
        <v>53.130562997951401</v>
      </c>
      <c r="J2548">
        <v>48.697634443422899</v>
      </c>
      <c r="K2548" s="1">
        <v>-24923.37</v>
      </c>
      <c r="L2548" s="6">
        <f>K2548/100000</f>
        <v>-0.2492337</v>
      </c>
      <c r="M2548">
        <v>684</v>
      </c>
      <c r="N2548">
        <v>-36.44</v>
      </c>
      <c r="O2548">
        <v>32.271163640996598</v>
      </c>
      <c r="P2548" s="2">
        <f>E2548*0.55 + L2548*0.45</f>
        <v>9.1293190000000024E-2</v>
      </c>
      <c r="Q2548" s="2">
        <f>F2548*0.55 + M2548*0.45</f>
        <v>351.67777777777775</v>
      </c>
      <c r="R2548" s="2">
        <f>P2548*0.55+Q2548*0.45</f>
        <v>158.30521125449999</v>
      </c>
      <c r="S2548" s="8">
        <f>E2548/SUM($E$2:$E$2772)</f>
        <v>1.9981477341993994E-4</v>
      </c>
      <c r="T2548" s="8">
        <f>Tabla13[[#This Row],[rsi_earning]]/SUM(Tabla13[rsi_earning])</f>
        <v>-2.3110803497341826E-4</v>
      </c>
      <c r="U2548" s="10">
        <f>Tabla13[[#This Row],[P(D)]]+Tabla13[[#This Row],[P_RSI(D)]]</f>
        <v>-3.1293261553478312E-5</v>
      </c>
    </row>
    <row r="2549" spans="1:21" x14ac:dyDescent="0.2">
      <c r="A2549" t="s">
        <v>8387</v>
      </c>
      <c r="B2549" t="s">
        <v>8388</v>
      </c>
      <c r="C2549" s="1">
        <v>122.91000366210901</v>
      </c>
      <c r="D2549" s="1">
        <v>7467.68</v>
      </c>
      <c r="E2549" s="6">
        <f>D2549/100000</f>
        <v>7.4676800000000002E-2</v>
      </c>
      <c r="F2549" s="4">
        <v>80.5555555555555</v>
      </c>
      <c r="G2549" s="1">
        <v>92.7</v>
      </c>
      <c r="H2549">
        <v>127.857259758764</v>
      </c>
      <c r="I2549">
        <v>133.134187988695</v>
      </c>
      <c r="J2549">
        <v>122.580331528833</v>
      </c>
      <c r="K2549" s="1">
        <v>-7770.32</v>
      </c>
      <c r="L2549" s="6">
        <f>K2549/100000</f>
        <v>-7.77032E-2</v>
      </c>
      <c r="M2549">
        <v>305.5</v>
      </c>
      <c r="N2549">
        <v>-25.43</v>
      </c>
      <c r="O2549">
        <v>31.4295556917094</v>
      </c>
      <c r="P2549" s="2">
        <f>E2549*0.55 + L2549*0.45</f>
        <v>6.1058000000000015E-3</v>
      </c>
      <c r="Q2549" s="2">
        <f>F2549*0.55 + M2549*0.45</f>
        <v>181.78055555555551</v>
      </c>
      <c r="R2549" s="2">
        <f>P2549*0.55+Q2549*0.45</f>
        <v>81.804608189999982</v>
      </c>
      <c r="S2549" s="8">
        <f>E2549/SUM($E$2:$E$2772)</f>
        <v>4.0338691013006194E-5</v>
      </c>
      <c r="T2549" s="8">
        <f>Tabla13[[#This Row],[rsi_earning]]/SUM(Tabla13[rsi_earning])</f>
        <v>-7.2052189824837144E-5</v>
      </c>
      <c r="U2549" s="10">
        <f>Tabla13[[#This Row],[P(D)]]+Tabla13[[#This Row],[P_RSI(D)]]</f>
        <v>-3.1713498811830951E-5</v>
      </c>
    </row>
    <row r="2550" spans="1:21" x14ac:dyDescent="0.2">
      <c r="A2550" t="s">
        <v>9533</v>
      </c>
      <c r="B2550" t="s">
        <v>9534</v>
      </c>
      <c r="C2550" s="1">
        <v>48.020000457763601</v>
      </c>
      <c r="D2550" s="1">
        <v>11786.62</v>
      </c>
      <c r="E2550" s="6">
        <f>D2550/100000</f>
        <v>0.1178662</v>
      </c>
      <c r="F2550" s="4">
        <v>70.900000000000006</v>
      </c>
      <c r="G2550" s="1">
        <v>166.24</v>
      </c>
      <c r="H2550">
        <v>48.650578702732197</v>
      </c>
      <c r="I2550">
        <v>50.985107790094602</v>
      </c>
      <c r="J2550">
        <v>46.3160496153697</v>
      </c>
      <c r="K2550" s="1">
        <v>-10292.370000000001</v>
      </c>
      <c r="L2550" s="6">
        <f>K2550/100000</f>
        <v>-0.10292370000000001</v>
      </c>
      <c r="M2550">
        <v>269</v>
      </c>
      <c r="N2550">
        <v>-38.26</v>
      </c>
      <c r="O2550">
        <v>49.575381824292997</v>
      </c>
      <c r="P2550" s="2">
        <f>E2550*0.55 + L2550*0.45</f>
        <v>1.8510744999999995E-2</v>
      </c>
      <c r="Q2550" s="2">
        <f>F2550*0.55 + M2550*0.45</f>
        <v>160.04500000000002</v>
      </c>
      <c r="R2550" s="2">
        <f>P2550*0.55+Q2550*0.45</f>
        <v>72.03043090975001</v>
      </c>
      <c r="S2550" s="8">
        <f>E2550/SUM($E$2:$E$2772)</f>
        <v>6.3668612242050962E-5</v>
      </c>
      <c r="T2550" s="8">
        <f>Tabla13[[#This Row],[rsi_earning]]/SUM(Tabla13[rsi_earning])</f>
        <v>-9.543851437102451E-5</v>
      </c>
      <c r="U2550" s="10">
        <f>Tabla13[[#This Row],[P(D)]]+Tabla13[[#This Row],[P_RSI(D)]]</f>
        <v>-3.1769902128973547E-5</v>
      </c>
    </row>
    <row r="2551" spans="1:21" x14ac:dyDescent="0.2">
      <c r="A2551" t="s">
        <v>7845</v>
      </c>
      <c r="B2551" t="s">
        <v>7846</v>
      </c>
      <c r="C2551" s="1">
        <v>19.360000610351499</v>
      </c>
      <c r="D2551" s="1">
        <v>1557.29</v>
      </c>
      <c r="E2551" s="6">
        <f>D2551/100000</f>
        <v>1.5572899999999999E-2</v>
      </c>
      <c r="F2551" s="4">
        <v>96</v>
      </c>
      <c r="G2551" s="1">
        <v>16.22</v>
      </c>
      <c r="H2551">
        <v>19.084928996720102</v>
      </c>
      <c r="I2551">
        <v>20.405588337213601</v>
      </c>
      <c r="J2551">
        <v>17.764269656226698</v>
      </c>
      <c r="K2551" s="1">
        <v>-4372.76</v>
      </c>
      <c r="L2551" s="6">
        <f>K2551/100000</f>
        <v>-4.3727600000000005E-2</v>
      </c>
      <c r="M2551">
        <v>1245</v>
      </c>
      <c r="N2551">
        <v>-3.51</v>
      </c>
      <c r="O2551">
        <v>60.284816573165301</v>
      </c>
      <c r="P2551" s="2">
        <f>E2551*0.55 + L2551*0.45</f>
        <v>-1.1112325000000004E-2</v>
      </c>
      <c r="Q2551" s="2">
        <f>F2551*0.55 + M2551*0.45</f>
        <v>613.04999999999995</v>
      </c>
      <c r="R2551" s="2">
        <f>P2551*0.55+Q2551*0.45</f>
        <v>275.86638822125002</v>
      </c>
      <c r="S2551" s="8">
        <f>E2551/SUM($E$2:$E$2772)</f>
        <v>8.4121226575917031E-6</v>
      </c>
      <c r="T2551" s="8">
        <f>Tabla13[[#This Row],[rsi_earning]]/SUM(Tabla13[rsi_earning])</f>
        <v>-4.0547484991410249E-5</v>
      </c>
      <c r="U2551" s="10">
        <f>Tabla13[[#This Row],[P(D)]]+Tabla13[[#This Row],[P_RSI(D)]]</f>
        <v>-3.2135362333818544E-5</v>
      </c>
    </row>
    <row r="2552" spans="1:21" x14ac:dyDescent="0.2">
      <c r="A2552" t="s">
        <v>5548</v>
      </c>
      <c r="B2552" t="s">
        <v>5549</v>
      </c>
      <c r="C2552" s="1">
        <v>21.629999160766602</v>
      </c>
      <c r="D2552" s="1">
        <v>3787.61</v>
      </c>
      <c r="E2552" s="6">
        <f>D2552/100000</f>
        <v>3.7876100000000003E-2</v>
      </c>
      <c r="F2552" s="4">
        <v>72.3333333333333</v>
      </c>
      <c r="G2552" s="1">
        <v>52.36</v>
      </c>
      <c r="H2552">
        <v>21.517464176178098</v>
      </c>
      <c r="I2552">
        <v>21.840285371323599</v>
      </c>
      <c r="J2552">
        <v>21.194642981032601</v>
      </c>
      <c r="K2552" s="1">
        <v>-5704.93</v>
      </c>
      <c r="L2552" s="6">
        <f>K2552/100000</f>
        <v>-5.7049300000000004E-2</v>
      </c>
      <c r="M2552">
        <v>236</v>
      </c>
      <c r="N2552">
        <v>-24.17</v>
      </c>
      <c r="O2552">
        <v>63.671866753921101</v>
      </c>
      <c r="P2552" s="2">
        <f>E2552*0.55 + L2552*0.45</f>
        <v>-4.8403300000000003E-3</v>
      </c>
      <c r="Q2552" s="2">
        <f>F2552*0.55 + M2552*0.45</f>
        <v>145.98333333333332</v>
      </c>
      <c r="R2552" s="2">
        <f>P2552*0.55+Q2552*0.45</f>
        <v>65.689837818499996</v>
      </c>
      <c r="S2552" s="8">
        <f>E2552/SUM($E$2:$E$2772)</f>
        <v>2.0459798688183266E-5</v>
      </c>
      <c r="T2552" s="8">
        <f>Tabla13[[#This Row],[rsi_earning]]/SUM(Tabla13[rsi_earning])</f>
        <v>-5.2900356651644746E-5</v>
      </c>
      <c r="U2552" s="10">
        <f>Tabla13[[#This Row],[P(D)]]+Tabla13[[#This Row],[P_RSI(D)]]</f>
        <v>-3.244055796346148E-5</v>
      </c>
    </row>
    <row r="2553" spans="1:21" x14ac:dyDescent="0.2">
      <c r="A2553" t="s">
        <v>2761</v>
      </c>
      <c r="B2553" t="s">
        <v>2762</v>
      </c>
      <c r="C2553" s="1">
        <v>7.7300000190734801</v>
      </c>
      <c r="D2553" s="1">
        <v>34579.760000000002</v>
      </c>
      <c r="E2553" s="6">
        <f>D2553/100000</f>
        <v>0.34579760000000004</v>
      </c>
      <c r="F2553" s="4">
        <v>85</v>
      </c>
      <c r="G2553" s="1">
        <v>406.82</v>
      </c>
      <c r="H2553">
        <v>8.9676346045891506</v>
      </c>
      <c r="I2553">
        <v>10.0556277362563</v>
      </c>
      <c r="J2553">
        <v>7.8796414729219597</v>
      </c>
      <c r="K2553" s="1">
        <v>-23700.400000000001</v>
      </c>
      <c r="L2553" s="6">
        <f>K2553/100000</f>
        <v>-0.23700400000000002</v>
      </c>
      <c r="M2553">
        <v>215.5</v>
      </c>
      <c r="N2553">
        <v>-109.98</v>
      </c>
      <c r="O2553">
        <v>49.620250536260599</v>
      </c>
      <c r="P2553" s="2">
        <f>E2553*0.55 + L2553*0.45</f>
        <v>8.3536880000000022E-2</v>
      </c>
      <c r="Q2553" s="2">
        <f>F2553*0.55 + M2553*0.45</f>
        <v>143.72500000000002</v>
      </c>
      <c r="R2553" s="2">
        <f>P2553*0.55+Q2553*0.45</f>
        <v>64.722195284000009</v>
      </c>
      <c r="S2553" s="8">
        <f>E2553/SUM($E$2:$E$2772)</f>
        <v>1.8679191582176945E-4</v>
      </c>
      <c r="T2553" s="8">
        <f>Tabla13[[#This Row],[rsi_earning]]/SUM(Tabla13[rsi_earning])</f>
        <v>-2.197677469814075E-4</v>
      </c>
      <c r="U2553" s="10">
        <f>Tabla13[[#This Row],[P(D)]]+Tabla13[[#This Row],[P_RSI(D)]]</f>
        <v>-3.2975831159638052E-5</v>
      </c>
    </row>
    <row r="2554" spans="1:21" x14ac:dyDescent="0.2">
      <c r="A2554" t="s">
        <v>4850</v>
      </c>
      <c r="B2554" t="s">
        <v>4851</v>
      </c>
      <c r="C2554" s="1">
        <v>51.950000762939403</v>
      </c>
      <c r="D2554" s="1">
        <v>15294.45</v>
      </c>
      <c r="E2554" s="6">
        <f>D2554/100000</f>
        <v>0.15294450000000001</v>
      </c>
      <c r="F2554" s="4">
        <v>73.5555555555555</v>
      </c>
      <c r="G2554" s="1">
        <v>207.93</v>
      </c>
      <c r="H2554">
        <v>52.625651995336902</v>
      </c>
      <c r="I2554">
        <v>54.219751147956501</v>
      </c>
      <c r="J2554">
        <v>51.031552842717403</v>
      </c>
      <c r="K2554" s="1">
        <v>-12490.06</v>
      </c>
      <c r="L2554" s="6">
        <f>K2554/100000</f>
        <v>-0.1249006</v>
      </c>
      <c r="M2554">
        <v>683</v>
      </c>
      <c r="N2554">
        <v>-18.29</v>
      </c>
      <c r="O2554">
        <v>44.269516825632799</v>
      </c>
      <c r="P2554" s="2">
        <f>E2554*0.55 + L2554*0.45</f>
        <v>2.7914205000000011E-2</v>
      </c>
      <c r="Q2554" s="2">
        <f>F2554*0.55 + M2554*0.45</f>
        <v>347.80555555555554</v>
      </c>
      <c r="R2554" s="2">
        <f>P2554*0.55+Q2554*0.45</f>
        <v>156.52785281274998</v>
      </c>
      <c r="S2554" s="8">
        <f>E2554/SUM($E$2:$E$2772)</f>
        <v>8.2617103673948629E-5</v>
      </c>
      <c r="T2554" s="8">
        <f>Tabla13[[#This Row],[rsi_earning]]/SUM(Tabla13[rsi_earning])</f>
        <v>-1.1581713160379564E-4</v>
      </c>
      <c r="U2554" s="10">
        <f>Tabla13[[#This Row],[P(D)]]+Tabla13[[#This Row],[P_RSI(D)]]</f>
        <v>-3.3200027929847014E-5</v>
      </c>
    </row>
    <row r="2555" spans="1:21" x14ac:dyDescent="0.2">
      <c r="A2555" t="s">
        <v>4408</v>
      </c>
      <c r="B2555" t="s">
        <v>4409</v>
      </c>
      <c r="C2555" s="1">
        <v>3.8399999141693102</v>
      </c>
      <c r="D2555" s="1">
        <v>56183.31</v>
      </c>
      <c r="E2555" s="6">
        <f>D2555/100000</f>
        <v>0.56183309999999997</v>
      </c>
      <c r="F2555" s="4">
        <v>92.25</v>
      </c>
      <c r="G2555" s="1">
        <v>609.03</v>
      </c>
      <c r="H2555">
        <v>3.9054940908587801</v>
      </c>
      <c r="I2555">
        <v>4.2365035875371699</v>
      </c>
      <c r="J2555">
        <v>3.57448459418038</v>
      </c>
      <c r="K2555" s="1">
        <v>-36834.11</v>
      </c>
      <c r="L2555" s="6">
        <f>K2555/100000</f>
        <v>-0.36834110000000003</v>
      </c>
      <c r="M2555">
        <v>350</v>
      </c>
      <c r="N2555">
        <v>-105.24</v>
      </c>
      <c r="O2555">
        <v>53.260864494882</v>
      </c>
      <c r="P2555" s="2">
        <f>E2555*0.55 + L2555*0.45</f>
        <v>0.14325471000000001</v>
      </c>
      <c r="Q2555" s="2">
        <f>F2555*0.55 + M2555*0.45</f>
        <v>208.23750000000001</v>
      </c>
      <c r="R2555" s="2">
        <f>P2555*0.55+Q2555*0.45</f>
        <v>93.785665090500004</v>
      </c>
      <c r="S2555" s="8">
        <f>E2555/SUM($E$2:$E$2772)</f>
        <v>3.0348932763293835E-4</v>
      </c>
      <c r="T2555" s="8">
        <f>Tabla13[[#This Row],[rsi_earning]]/SUM(Tabla13[rsi_earning])</f>
        <v>-3.41553280398868E-4</v>
      </c>
      <c r="U2555" s="10">
        <f>Tabla13[[#This Row],[P(D)]]+Tabla13[[#This Row],[P_RSI(D)]]</f>
        <v>-3.8063952765929646E-5</v>
      </c>
    </row>
    <row r="2556" spans="1:21" x14ac:dyDescent="0.2">
      <c r="A2556" t="s">
        <v>8956</v>
      </c>
      <c r="B2556" t="s">
        <v>8957</v>
      </c>
      <c r="C2556" s="1">
        <v>10.4899997711181</v>
      </c>
      <c r="D2556" s="1">
        <v>75899.14</v>
      </c>
      <c r="E2556" s="6">
        <f>D2556/100000</f>
        <v>0.75899139999999998</v>
      </c>
      <c r="F2556" s="4">
        <v>104</v>
      </c>
      <c r="G2556" s="1">
        <v>729.8</v>
      </c>
      <c r="H2556">
        <v>13.0243531575251</v>
      </c>
      <c r="I2556">
        <v>14.0416839219158</v>
      </c>
      <c r="J2556">
        <v>12.007022393134299</v>
      </c>
      <c r="K2556" s="1">
        <v>-48463.25</v>
      </c>
      <c r="L2556" s="6">
        <f>K2556/100000</f>
        <v>-0.48463250000000002</v>
      </c>
      <c r="M2556">
        <v>220.666666666666</v>
      </c>
      <c r="N2556">
        <v>-219.62</v>
      </c>
      <c r="O2556">
        <v>34.084514836611497</v>
      </c>
      <c r="P2556" s="2">
        <f>E2556*0.55 + L2556*0.45</f>
        <v>0.19936064500000003</v>
      </c>
      <c r="Q2556" s="2">
        <f>F2556*0.55 + M2556*0.45</f>
        <v>156.49999999999972</v>
      </c>
      <c r="R2556" s="2">
        <f>P2556*0.55+Q2556*0.45</f>
        <v>70.534648354749876</v>
      </c>
      <c r="S2556" s="8">
        <f>E2556/SUM($E$2:$E$2772)</f>
        <v>4.0998970987145928E-4</v>
      </c>
      <c r="T2556" s="8">
        <f>Tabla13[[#This Row],[rsi_earning]]/SUM(Tabla13[rsi_earning])</f>
        <v>-4.4938732105351373E-4</v>
      </c>
      <c r="U2556" s="10">
        <f>Tabla13[[#This Row],[P(D)]]+Tabla13[[#This Row],[P_RSI(D)]]</f>
        <v>-3.9397611182054445E-5</v>
      </c>
    </row>
    <row r="2557" spans="1:21" x14ac:dyDescent="0.2">
      <c r="A2557" t="s">
        <v>8950</v>
      </c>
      <c r="B2557" t="s">
        <v>8951</v>
      </c>
      <c r="C2557" s="1">
        <v>43.220001220703097</v>
      </c>
      <c r="D2557" s="1">
        <v>39845.35</v>
      </c>
      <c r="E2557" s="6">
        <f>D2557/100000</f>
        <v>0.39845349999999996</v>
      </c>
      <c r="F2557" s="4">
        <v>75.909090909090907</v>
      </c>
      <c r="G2557" s="1">
        <v>524.91</v>
      </c>
      <c r="H2557">
        <v>44.178072202078503</v>
      </c>
      <c r="I2557">
        <v>47.3368578727139</v>
      </c>
      <c r="J2557">
        <v>41.019286531443001</v>
      </c>
      <c r="K2557" s="1">
        <v>-27702.880000000001</v>
      </c>
      <c r="L2557" s="6">
        <f>K2557/100000</f>
        <v>-0.27702880000000002</v>
      </c>
      <c r="M2557">
        <v>966</v>
      </c>
      <c r="N2557">
        <v>-28.68</v>
      </c>
      <c r="O2557">
        <v>51.3899421576332</v>
      </c>
      <c r="P2557" s="2">
        <f>E2557*0.55 + L2557*0.45</f>
        <v>9.4486464999999992E-2</v>
      </c>
      <c r="Q2557" s="2">
        <f>F2557*0.55 + M2557*0.45</f>
        <v>476.45</v>
      </c>
      <c r="R2557" s="2">
        <f>P2557*0.55+Q2557*0.45</f>
        <v>214.45446755575</v>
      </c>
      <c r="S2557" s="8">
        <f>E2557/SUM($E$2:$E$2772)</f>
        <v>2.1523542277589376E-4</v>
      </c>
      <c r="T2557" s="8">
        <f>Tabla13[[#This Row],[rsi_earning]]/SUM(Tabla13[rsi_earning])</f>
        <v>-2.5688172024507157E-4</v>
      </c>
      <c r="U2557" s="10">
        <f>Tabla13[[#This Row],[P(D)]]+Tabla13[[#This Row],[P_RSI(D)]]</f>
        <v>-4.1646297469177817E-5</v>
      </c>
    </row>
    <row r="2558" spans="1:21" x14ac:dyDescent="0.2">
      <c r="A2558" t="s">
        <v>5830</v>
      </c>
      <c r="B2558" t="s">
        <v>5831</v>
      </c>
      <c r="C2558" s="1">
        <v>28.4300003051757</v>
      </c>
      <c r="D2558" s="1">
        <v>64321.14</v>
      </c>
      <c r="E2558" s="6">
        <f>D2558/100000</f>
        <v>0.64321139999999999</v>
      </c>
      <c r="F2558" s="4">
        <v>107.818181818181</v>
      </c>
      <c r="G2558" s="1">
        <v>596.57000000000005</v>
      </c>
      <c r="H2558">
        <v>29.407113096943799</v>
      </c>
      <c r="I2558">
        <v>31.4225469647705</v>
      </c>
      <c r="J2558">
        <v>27.391679229116999</v>
      </c>
      <c r="K2558" s="1">
        <v>-42114.65</v>
      </c>
      <c r="L2558" s="6">
        <f>K2558/100000</f>
        <v>-0.42114650000000003</v>
      </c>
      <c r="M2558">
        <v>760</v>
      </c>
      <c r="N2558">
        <v>-55.41</v>
      </c>
      <c r="O2558">
        <v>44.506727895706497</v>
      </c>
      <c r="P2558" s="2">
        <f>E2558*0.55 + L2558*0.45</f>
        <v>0.16425034500000002</v>
      </c>
      <c r="Q2558" s="2">
        <f>F2558*0.55 + M2558*0.45</f>
        <v>401.29999999999956</v>
      </c>
      <c r="R2558" s="2">
        <f>P2558*0.55+Q2558*0.45</f>
        <v>180.6753376897498</v>
      </c>
      <c r="S2558" s="8">
        <f>E2558/SUM($E$2:$E$2772)</f>
        <v>3.4744801492087415E-4</v>
      </c>
      <c r="T2558" s="8">
        <f>Tabla13[[#This Row],[rsi_earning]]/SUM(Tabla13[rsi_earning])</f>
        <v>-3.9051837713331982E-4</v>
      </c>
      <c r="U2558" s="10">
        <f>Tabla13[[#This Row],[P(D)]]+Tabla13[[#This Row],[P_RSI(D)]]</f>
        <v>-4.3070362212445671E-5</v>
      </c>
    </row>
    <row r="2559" spans="1:21" x14ac:dyDescent="0.2">
      <c r="A2559" t="s">
        <v>2725</v>
      </c>
      <c r="B2559" t="s">
        <v>2726</v>
      </c>
      <c r="C2559" s="1">
        <v>2.70000004768371</v>
      </c>
      <c r="D2559" s="1">
        <v>11321.37</v>
      </c>
      <c r="E2559" s="6">
        <f>D2559/100000</f>
        <v>0.11321370000000001</v>
      </c>
      <c r="F2559" s="4">
        <v>105.9</v>
      </c>
      <c r="G2559" s="1">
        <v>106.91</v>
      </c>
      <c r="H2559">
        <v>2.0607884660594902</v>
      </c>
      <c r="I2559">
        <v>2.3802173151313601</v>
      </c>
      <c r="J2559">
        <v>1.74135961698763</v>
      </c>
      <c r="K2559" s="1">
        <v>-11255.48</v>
      </c>
      <c r="L2559" s="6">
        <f>K2559/100000</f>
        <v>-0.1125548</v>
      </c>
      <c r="M2559">
        <v>404</v>
      </c>
      <c r="N2559">
        <v>-27.86</v>
      </c>
      <c r="O2559">
        <v>70.676687416250999</v>
      </c>
      <c r="P2559" s="2">
        <f>E2559*0.55 + L2559*0.45</f>
        <v>1.1617875000000014E-2</v>
      </c>
      <c r="Q2559" s="2">
        <f>F2559*0.55 + M2559*0.45</f>
        <v>240.04500000000002</v>
      </c>
      <c r="R2559" s="2">
        <f>P2559*0.55+Q2559*0.45</f>
        <v>108.02663983125001</v>
      </c>
      <c r="S2559" s="8">
        <f>E2559/SUM($E$2:$E$2772)</f>
        <v>6.1155438673579754E-5</v>
      </c>
      <c r="T2559" s="8">
        <f>Tabla13[[#This Row],[rsi_earning]]/SUM(Tabla13[rsi_earning])</f>
        <v>-1.043691870514545E-4</v>
      </c>
      <c r="U2559" s="10">
        <f>Tabla13[[#This Row],[P(D)]]+Tabla13[[#This Row],[P_RSI(D)]]</f>
        <v>-4.3213748377874748E-5</v>
      </c>
    </row>
    <row r="2560" spans="1:21" x14ac:dyDescent="0.2">
      <c r="A2560" t="s">
        <v>550</v>
      </c>
      <c r="B2560" t="s">
        <v>551</v>
      </c>
      <c r="C2560" s="1">
        <v>27.356599807739201</v>
      </c>
      <c r="D2560" s="1">
        <v>7863.94</v>
      </c>
      <c r="E2560" s="6">
        <f>D2560/100000</f>
        <v>7.8639399999999998E-2</v>
      </c>
      <c r="F2560" s="4">
        <v>62.8</v>
      </c>
      <c r="G2560" s="1">
        <v>125.22</v>
      </c>
      <c r="H2560">
        <v>27.2546342733134</v>
      </c>
      <c r="I2560">
        <v>27.7434374885196</v>
      </c>
      <c r="J2560">
        <v>26.765831058107199</v>
      </c>
      <c r="K2560" s="1">
        <v>-9274.35</v>
      </c>
      <c r="L2560" s="6">
        <f>K2560/100000</f>
        <v>-9.2743500000000006E-2</v>
      </c>
      <c r="M2560">
        <v>798</v>
      </c>
      <c r="N2560">
        <v>-11.62</v>
      </c>
      <c r="O2560">
        <v>50.1234684215732</v>
      </c>
      <c r="P2560" s="2">
        <f>E2560*0.55 + L2560*0.45</f>
        <v>1.517095000000003E-3</v>
      </c>
      <c r="Q2560" s="2">
        <f>F2560*0.55 + M2560*0.45</f>
        <v>393.64000000000004</v>
      </c>
      <c r="R2560" s="2">
        <f>P2560*0.55+Q2560*0.45</f>
        <v>177.13883440225004</v>
      </c>
      <c r="S2560" s="8">
        <f>E2560/SUM($E$2:$E$2772)</f>
        <v>4.2479196457911955E-5</v>
      </c>
      <c r="T2560" s="8">
        <f>Tabla13[[#This Row],[rsi_earning]]/SUM(Tabla13[rsi_earning])</f>
        <v>-8.5998675305776128E-5</v>
      </c>
      <c r="U2560" s="10">
        <f>Tabla13[[#This Row],[P(D)]]+Tabla13[[#This Row],[P_RSI(D)]]</f>
        <v>-4.3519478847864173E-5</v>
      </c>
    </row>
    <row r="2561" spans="1:21" x14ac:dyDescent="0.2">
      <c r="A2561" t="s">
        <v>7935</v>
      </c>
      <c r="B2561" t="s">
        <v>7936</v>
      </c>
      <c r="C2561" s="1">
        <v>10.039999961853001</v>
      </c>
      <c r="D2561" s="1">
        <v>13595.88</v>
      </c>
      <c r="E2561" s="6">
        <f>D2561/100000</f>
        <v>0.13595879999999999</v>
      </c>
      <c r="F2561" s="4">
        <v>90.3333333333333</v>
      </c>
      <c r="G2561" s="1">
        <v>150.51</v>
      </c>
      <c r="H2561">
        <v>10.1235456068652</v>
      </c>
      <c r="I2561">
        <v>11.3974132662606</v>
      </c>
      <c r="J2561">
        <v>8.8496779474697504</v>
      </c>
      <c r="K2561" s="1">
        <v>-12774.51</v>
      </c>
      <c r="L2561" s="6">
        <f>K2561/100000</f>
        <v>-0.1277451</v>
      </c>
      <c r="M2561">
        <v>575</v>
      </c>
      <c r="N2561">
        <v>-22.22</v>
      </c>
      <c r="O2561">
        <v>48.571423121861002</v>
      </c>
      <c r="P2561" s="2">
        <f>E2561*0.55 + L2561*0.45</f>
        <v>1.7292044999999999E-2</v>
      </c>
      <c r="Q2561" s="2">
        <f>F2561*0.55 + M2561*0.45</f>
        <v>308.43333333333334</v>
      </c>
      <c r="R2561" s="2">
        <f>P2561*0.55+Q2561*0.45</f>
        <v>138.80451062475001</v>
      </c>
      <c r="S2561" s="8">
        <f>E2561/SUM($E$2:$E$2772)</f>
        <v>7.3441818927687128E-5</v>
      </c>
      <c r="T2561" s="8">
        <f>Tabla13[[#This Row],[rsi_earning]]/SUM(Tabla13[rsi_earning])</f>
        <v>-1.1845476369561104E-4</v>
      </c>
      <c r="U2561" s="10">
        <f>Tabla13[[#This Row],[P(D)]]+Tabla13[[#This Row],[P_RSI(D)]]</f>
        <v>-4.501294476792391E-5</v>
      </c>
    </row>
    <row r="2562" spans="1:21" x14ac:dyDescent="0.2">
      <c r="A2562" t="s">
        <v>8559</v>
      </c>
      <c r="B2562" t="s">
        <v>8560</v>
      </c>
      <c r="C2562" s="1">
        <v>4.5</v>
      </c>
      <c r="D2562" s="1">
        <v>91637.61</v>
      </c>
      <c r="E2562" s="6">
        <f>D2562/100000</f>
        <v>0.91637610000000003</v>
      </c>
      <c r="F2562" s="4">
        <v>140.555555555555</v>
      </c>
      <c r="G2562" s="1">
        <v>651.97</v>
      </c>
      <c r="H2562">
        <v>3.9539049038737</v>
      </c>
      <c r="I2562">
        <v>5.1037544012747098</v>
      </c>
      <c r="J2562">
        <v>2.8040554064726799</v>
      </c>
      <c r="K2562" s="1">
        <v>-58259.45</v>
      </c>
      <c r="L2562" s="6">
        <f>K2562/100000</f>
        <v>-0.58259450000000002</v>
      </c>
      <c r="M2562">
        <v>656</v>
      </c>
      <c r="N2562">
        <v>-88.81</v>
      </c>
      <c r="O2562">
        <v>64.153440162952094</v>
      </c>
      <c r="P2562" s="2">
        <f>E2562*0.55 + L2562*0.45</f>
        <v>0.24183933000000007</v>
      </c>
      <c r="Q2562" s="2">
        <f>F2562*0.55 + M2562*0.45</f>
        <v>372.50555555555525</v>
      </c>
      <c r="R2562" s="2">
        <f>P2562*0.55+Q2562*0.45</f>
        <v>167.76051163149987</v>
      </c>
      <c r="S2562" s="8">
        <f>E2562/SUM($E$2:$E$2772)</f>
        <v>4.9500530753331248E-4</v>
      </c>
      <c r="T2562" s="8">
        <f>Tabla13[[#This Row],[rsi_earning]]/SUM(Tabla13[rsi_earning])</f>
        <v>-5.4022497792762826E-4</v>
      </c>
      <c r="U2562" s="10">
        <f>Tabla13[[#This Row],[P(D)]]+Tabla13[[#This Row],[P_RSI(D)]]</f>
        <v>-4.5219670394315787E-5</v>
      </c>
    </row>
    <row r="2563" spans="1:21" x14ac:dyDescent="0.2">
      <c r="A2563" t="s">
        <v>3620</v>
      </c>
      <c r="B2563" t="s">
        <v>3621</v>
      </c>
      <c r="C2563" s="1">
        <v>21.059999465942301</v>
      </c>
      <c r="D2563" s="1">
        <v>12636.32</v>
      </c>
      <c r="E2563" s="6">
        <f>D2563/100000</f>
        <v>0.12636320000000001</v>
      </c>
      <c r="F2563" s="4">
        <v>75.571428571428498</v>
      </c>
      <c r="G2563" s="1">
        <v>167.21</v>
      </c>
      <c r="H2563">
        <v>20.060690564418898</v>
      </c>
      <c r="I2563">
        <v>20.868042698565699</v>
      </c>
      <c r="J2563">
        <v>19.253338430271999</v>
      </c>
      <c r="K2563" s="1">
        <v>-12241.68</v>
      </c>
      <c r="L2563" s="6">
        <f>K2563/100000</f>
        <v>-0.12241680000000001</v>
      </c>
      <c r="M2563">
        <v>209.5</v>
      </c>
      <c r="N2563">
        <v>-58.43</v>
      </c>
      <c r="O2563">
        <v>70.370346585012399</v>
      </c>
      <c r="P2563" s="2">
        <f>E2563*0.55 + L2563*0.45</f>
        <v>1.4412200000000007E-2</v>
      </c>
      <c r="Q2563" s="2">
        <f>F2563*0.55 + M2563*0.45</f>
        <v>135.83928571428567</v>
      </c>
      <c r="R2563" s="2">
        <f>P2563*0.55+Q2563*0.45</f>
        <v>61.135605281428553</v>
      </c>
      <c r="S2563" s="8">
        <f>E2563/SUM($E$2:$E$2772)</f>
        <v>6.8258496349799474E-5</v>
      </c>
      <c r="T2563" s="8">
        <f>Tabla13[[#This Row],[rsi_earning]]/SUM(Tabla13[rsi_earning])</f>
        <v>-1.1351396739579739E-4</v>
      </c>
      <c r="U2563" s="10">
        <f>Tabla13[[#This Row],[P(D)]]+Tabla13[[#This Row],[P_RSI(D)]]</f>
        <v>-4.5255471045997915E-5</v>
      </c>
    </row>
    <row r="2564" spans="1:21" x14ac:dyDescent="0.2">
      <c r="A2564" t="s">
        <v>750</v>
      </c>
      <c r="B2564" t="s">
        <v>751</v>
      </c>
      <c r="C2564" s="1">
        <v>14.2600002288818</v>
      </c>
      <c r="D2564" s="1">
        <v>13233.53</v>
      </c>
      <c r="E2564" s="6">
        <f>D2564/100000</f>
        <v>0.13233530000000002</v>
      </c>
      <c r="F2564" s="4">
        <v>65.5</v>
      </c>
      <c r="G2564" s="1">
        <v>202.04</v>
      </c>
      <c r="H2564">
        <v>13.841868109881799</v>
      </c>
      <c r="I2564">
        <v>15.3554854191248</v>
      </c>
      <c r="J2564">
        <v>12.3282508006389</v>
      </c>
      <c r="K2564" s="1">
        <v>-12681.94</v>
      </c>
      <c r="L2564" s="6">
        <f>K2564/100000</f>
        <v>-0.1268194</v>
      </c>
      <c r="M2564">
        <v>228.5</v>
      </c>
      <c r="N2564">
        <v>-55.5</v>
      </c>
      <c r="O2564">
        <v>71.402547021861807</v>
      </c>
      <c r="P2564" s="2">
        <f>E2564*0.55 + L2564*0.45</f>
        <v>1.5715685000000021E-2</v>
      </c>
      <c r="Q2564" s="2">
        <f>F2564*0.55 + M2564*0.45</f>
        <v>138.85000000000002</v>
      </c>
      <c r="R2564" s="2">
        <f>P2564*0.55+Q2564*0.45</f>
        <v>62.491143626750009</v>
      </c>
      <c r="S2564" s="8">
        <f>E2564/SUM($E$2:$E$2772)</f>
        <v>7.1484487509018596E-5</v>
      </c>
      <c r="T2564" s="8">
        <f>Tabla13[[#This Row],[rsi_earning]]/SUM(Tabla13[rsi_earning])</f>
        <v>-1.1759638576367449E-4</v>
      </c>
      <c r="U2564" s="10">
        <f>Tabla13[[#This Row],[P(D)]]+Tabla13[[#This Row],[P_RSI(D)]]</f>
        <v>-4.6111898254655898E-5</v>
      </c>
    </row>
    <row r="2565" spans="1:21" x14ac:dyDescent="0.2">
      <c r="A2565" t="s">
        <v>8855</v>
      </c>
      <c r="B2565" t="s">
        <v>8856</v>
      </c>
      <c r="C2565" s="1">
        <v>26.899999618530199</v>
      </c>
      <c r="D2565" s="1">
        <v>3418.64</v>
      </c>
      <c r="E2565" s="6">
        <f>D2565/100000</f>
        <v>3.4186399999999999E-2</v>
      </c>
      <c r="F2565" s="4">
        <v>102.142857142857</v>
      </c>
      <c r="G2565" s="1">
        <v>33.47</v>
      </c>
      <c r="H2565">
        <v>26.719045380128001</v>
      </c>
      <c r="I2565">
        <v>28.136655700785902</v>
      </c>
      <c r="J2565">
        <v>25.301435059470101</v>
      </c>
      <c r="K2565" s="1">
        <v>-7039.54</v>
      </c>
      <c r="L2565" s="6">
        <f>K2565/100000</f>
        <v>-7.0395399999999997E-2</v>
      </c>
      <c r="M2565">
        <v>463</v>
      </c>
      <c r="N2565">
        <v>-15.2</v>
      </c>
      <c r="O2565">
        <v>61.815057140421601</v>
      </c>
      <c r="P2565" s="2">
        <f>E2565*0.55 + L2565*0.45</f>
        <v>-1.287541E-2</v>
      </c>
      <c r="Q2565" s="2">
        <f>F2565*0.55 + M2565*0.45</f>
        <v>264.52857142857135</v>
      </c>
      <c r="R2565" s="2">
        <f>P2565*0.55+Q2565*0.45</f>
        <v>119.0307756673571</v>
      </c>
      <c r="S2565" s="8">
        <f>E2565/SUM($E$2:$E$2772)</f>
        <v>1.8466707551033719E-5</v>
      </c>
      <c r="T2565" s="8">
        <f>Tabla13[[#This Row],[rsi_earning]]/SUM(Tabla13[rsi_earning])</f>
        <v>-6.5275853807762624E-5</v>
      </c>
      <c r="U2565" s="10">
        <f>Tabla13[[#This Row],[P(D)]]+Tabla13[[#This Row],[P_RSI(D)]]</f>
        <v>-4.6809146256728901E-5</v>
      </c>
    </row>
    <row r="2566" spans="1:21" x14ac:dyDescent="0.2">
      <c r="A2566" t="s">
        <v>1803</v>
      </c>
      <c r="B2566" t="s">
        <v>1804</v>
      </c>
      <c r="C2566" s="1">
        <v>2.5299999713897701</v>
      </c>
      <c r="D2566" s="1">
        <v>23920.45</v>
      </c>
      <c r="E2566" s="6">
        <f>D2566/100000</f>
        <v>0.23920450000000001</v>
      </c>
      <c r="F2566" s="4">
        <v>104.8</v>
      </c>
      <c r="G2566" s="1">
        <v>228.25</v>
      </c>
      <c r="H2566">
        <v>2.7579267041679798</v>
      </c>
      <c r="I2566">
        <v>3.0175953488547398</v>
      </c>
      <c r="J2566">
        <v>2.49825805948123</v>
      </c>
      <c r="K2566" s="1">
        <v>-19180.38</v>
      </c>
      <c r="L2566" s="6">
        <f>K2566/100000</f>
        <v>-0.1918038</v>
      </c>
      <c r="M2566">
        <v>709.5</v>
      </c>
      <c r="N2566">
        <v>-27.03</v>
      </c>
      <c r="O2566">
        <v>52.325578816457003</v>
      </c>
      <c r="P2566" s="2">
        <f>E2566*0.55 + L2566*0.45</f>
        <v>4.5250765000000012E-2</v>
      </c>
      <c r="Q2566" s="2">
        <f>F2566*0.55 + M2566*0.45</f>
        <v>376.91500000000002</v>
      </c>
      <c r="R2566" s="2">
        <f>P2566*0.55+Q2566*0.45</f>
        <v>169.63663792074999</v>
      </c>
      <c r="S2566" s="8">
        <f>E2566/SUM($E$2:$E$2772)</f>
        <v>1.2921277310249825E-4</v>
      </c>
      <c r="T2566" s="8">
        <f>Tabla13[[#This Row],[rsi_earning]]/SUM(Tabla13[rsi_earning])</f>
        <v>-1.7785475767696953E-4</v>
      </c>
      <c r="U2566" s="10">
        <f>Tabla13[[#This Row],[P(D)]]+Tabla13[[#This Row],[P_RSI(D)]]</f>
        <v>-4.8641984574471279E-5</v>
      </c>
    </row>
    <row r="2567" spans="1:21" x14ac:dyDescent="0.2">
      <c r="A2567" t="s">
        <v>9418</v>
      </c>
      <c r="B2567" t="s">
        <v>9419</v>
      </c>
      <c r="C2567" s="1">
        <v>20.7000007629394</v>
      </c>
      <c r="D2567" s="1">
        <v>20563.099999999999</v>
      </c>
      <c r="E2567" s="6">
        <f>D2567/100000</f>
        <v>0.20563099999999998</v>
      </c>
      <c r="F2567" s="4">
        <v>100.7</v>
      </c>
      <c r="G2567" s="1">
        <v>204.2</v>
      </c>
      <c r="H2567">
        <v>19.172818612108401</v>
      </c>
      <c r="I2567">
        <v>20.205494086579101</v>
      </c>
      <c r="J2567">
        <v>18.140143137637601</v>
      </c>
      <c r="K2567" s="1">
        <v>-17226.47</v>
      </c>
      <c r="L2567" s="6">
        <f>K2567/100000</f>
        <v>-0.17226470000000002</v>
      </c>
      <c r="M2567">
        <v>279.5</v>
      </c>
      <c r="N2567">
        <v>-61.63</v>
      </c>
      <c r="O2567">
        <v>74.0740801118977</v>
      </c>
      <c r="P2567" s="2">
        <f>E2567*0.55 + L2567*0.45</f>
        <v>3.5577934999999991E-2</v>
      </c>
      <c r="Q2567" s="2">
        <f>F2567*0.55 + M2567*0.45</f>
        <v>181.16000000000003</v>
      </c>
      <c r="R2567" s="2">
        <f>P2567*0.55+Q2567*0.45</f>
        <v>81.541567864250027</v>
      </c>
      <c r="S2567" s="8">
        <f>E2567/SUM($E$2:$E$2772)</f>
        <v>1.1107714004477262E-4</v>
      </c>
      <c r="T2567" s="8">
        <f>Tabla13[[#This Row],[rsi_earning]]/SUM(Tabla13[rsi_earning])</f>
        <v>-1.5973665002880994E-4</v>
      </c>
      <c r="U2567" s="10">
        <f>Tabla13[[#This Row],[P(D)]]+Tabla13[[#This Row],[P_RSI(D)]]</f>
        <v>-4.8659509984037323E-5</v>
      </c>
    </row>
    <row r="2568" spans="1:21" x14ac:dyDescent="0.2">
      <c r="A2568" t="s">
        <v>363</v>
      </c>
      <c r="B2568" t="s">
        <v>364</v>
      </c>
      <c r="C2568" s="1">
        <v>22.799999237060501</v>
      </c>
      <c r="D2568" s="1">
        <v>26334.49</v>
      </c>
      <c r="E2568" s="6">
        <f>D2568/100000</f>
        <v>0.26334489999999999</v>
      </c>
      <c r="F2568" s="4">
        <v>85.7</v>
      </c>
      <c r="G2568" s="1">
        <v>307.29000000000002</v>
      </c>
      <c r="H2568">
        <v>22.750059265090002</v>
      </c>
      <c r="I2568">
        <v>24.491081307453499</v>
      </c>
      <c r="J2568">
        <v>21.009037222726398</v>
      </c>
      <c r="K2568" s="1">
        <v>-20624.54</v>
      </c>
      <c r="L2568" s="6">
        <f>K2568/100000</f>
        <v>-0.2062454</v>
      </c>
      <c r="M2568">
        <v>469</v>
      </c>
      <c r="N2568">
        <v>-43.98</v>
      </c>
      <c r="O2568">
        <v>59.602652352702997</v>
      </c>
      <c r="P2568" s="2">
        <f>E2568*0.55 + L2568*0.45</f>
        <v>5.2029265000000019E-2</v>
      </c>
      <c r="Q2568" s="2">
        <f>F2568*0.55 + M2568*0.45</f>
        <v>258.185</v>
      </c>
      <c r="R2568" s="2">
        <f>P2568*0.55+Q2568*0.45</f>
        <v>116.21186609575</v>
      </c>
      <c r="S2568" s="8">
        <f>E2568/SUM($E$2:$E$2772)</f>
        <v>1.4225286234748966E-4</v>
      </c>
      <c r="T2568" s="8">
        <f>Tabla13[[#This Row],[rsi_earning]]/SUM(Tabla13[rsi_earning])</f>
        <v>-1.9124608396178623E-4</v>
      </c>
      <c r="U2568" s="10">
        <f>Tabla13[[#This Row],[P(D)]]+Tabla13[[#This Row],[P_RSI(D)]]</f>
        <v>-4.8993221614296572E-5</v>
      </c>
    </row>
    <row r="2569" spans="1:21" x14ac:dyDescent="0.2">
      <c r="A2569" t="s">
        <v>3676</v>
      </c>
      <c r="B2569" t="s">
        <v>3677</v>
      </c>
      <c r="C2569" s="1">
        <v>17.170000076293899</v>
      </c>
      <c r="D2569" s="1">
        <v>2372.62</v>
      </c>
      <c r="E2569" s="6">
        <f>D2569/100000</f>
        <v>2.3726199999999999E-2</v>
      </c>
      <c r="F2569" s="4">
        <v>61.6666666666666</v>
      </c>
      <c r="G2569" s="1">
        <v>38.47</v>
      </c>
      <c r="H2569">
        <v>16.903391595150001</v>
      </c>
      <c r="I2569">
        <v>17.208165541030301</v>
      </c>
      <c r="J2569">
        <v>16.598617649269801</v>
      </c>
      <c r="K2569" s="1">
        <v>-6855.63</v>
      </c>
      <c r="L2569" s="6">
        <f>K2569/100000</f>
        <v>-6.8556300000000001E-2</v>
      </c>
      <c r="M2569">
        <v>314</v>
      </c>
      <c r="N2569">
        <v>-21.83</v>
      </c>
      <c r="O2569">
        <v>62.329068490897797</v>
      </c>
      <c r="P2569" s="2">
        <f>E2569*0.55 + L2569*0.45</f>
        <v>-1.7800924999999999E-2</v>
      </c>
      <c r="Q2569" s="2">
        <f>F2569*0.55 + M2569*0.45</f>
        <v>175.21666666666664</v>
      </c>
      <c r="R2569" s="2">
        <f>P2569*0.55+Q2569*0.45</f>
        <v>78.837709491249996</v>
      </c>
      <c r="S2569" s="8">
        <f>E2569/SUM($E$2:$E$2772)</f>
        <v>1.2816347924827892E-5</v>
      </c>
      <c r="T2569" s="8">
        <f>Tabla13[[#This Row],[rsi_earning]]/SUM(Tabla13[rsi_earning])</f>
        <v>-6.3570503419273379E-5</v>
      </c>
      <c r="U2569" s="10">
        <f>Tabla13[[#This Row],[P(D)]]+Tabla13[[#This Row],[P_RSI(D)]]</f>
        <v>-5.0754155494445488E-5</v>
      </c>
    </row>
    <row r="2570" spans="1:21" x14ac:dyDescent="0.2">
      <c r="A2570" t="s">
        <v>2681</v>
      </c>
      <c r="B2570" t="s">
        <v>2682</v>
      </c>
      <c r="C2570" s="1">
        <v>11.279999732971101</v>
      </c>
      <c r="D2570" s="1">
        <v>8563.91</v>
      </c>
      <c r="E2570" s="6">
        <f>D2570/100000</f>
        <v>8.5639099999999996E-2</v>
      </c>
      <c r="F2570" s="4">
        <v>76.599999999999994</v>
      </c>
      <c r="G2570" s="1">
        <v>111.8</v>
      </c>
      <c r="H2570">
        <v>11.5414513989064</v>
      </c>
      <c r="I2570">
        <v>12.0243018958411</v>
      </c>
      <c r="J2570">
        <v>11.058600901971699</v>
      </c>
      <c r="K2570" s="1">
        <v>-10520.62</v>
      </c>
      <c r="L2570" s="6">
        <f>K2570/100000</f>
        <v>-0.10520620000000001</v>
      </c>
      <c r="M2570">
        <v>331</v>
      </c>
      <c r="N2570">
        <v>-31.78</v>
      </c>
      <c r="O2570">
        <v>53.706376697847901</v>
      </c>
      <c r="P2570" s="2">
        <f>E2570*0.55 + L2570*0.45</f>
        <v>-2.4128500000000774E-4</v>
      </c>
      <c r="Q2570" s="2">
        <f>F2570*0.55 + M2570*0.45</f>
        <v>191.08</v>
      </c>
      <c r="R2570" s="2">
        <f>P2570*0.55+Q2570*0.45</f>
        <v>85.98586729325001</v>
      </c>
      <c r="S2570" s="8">
        <f>E2570/SUM($E$2:$E$2772)</f>
        <v>4.6260273519110872E-5</v>
      </c>
      <c r="T2570" s="8">
        <f>Tabla13[[#This Row],[rsi_earning]]/SUM(Tabla13[rsi_earning])</f>
        <v>-9.7555018237984823E-5</v>
      </c>
      <c r="U2570" s="10">
        <f>Tabla13[[#This Row],[P(D)]]+Tabla13[[#This Row],[P_RSI(D)]]</f>
        <v>-5.1294744718873951E-5</v>
      </c>
    </row>
    <row r="2571" spans="1:21" x14ac:dyDescent="0.2">
      <c r="A2571" t="s">
        <v>696</v>
      </c>
      <c r="B2571" t="s">
        <v>697</v>
      </c>
      <c r="C2571" s="1">
        <v>10.75</v>
      </c>
      <c r="D2571" s="1">
        <v>4149.5</v>
      </c>
      <c r="E2571" s="6">
        <f>D2571/100000</f>
        <v>4.1494999999999997E-2</v>
      </c>
      <c r="F2571" s="4">
        <v>115.75</v>
      </c>
      <c r="G2571" s="1">
        <v>35.85</v>
      </c>
      <c r="H2571">
        <v>9.0701809777728908</v>
      </c>
      <c r="I2571">
        <v>10.731142853649301</v>
      </c>
      <c r="J2571">
        <v>7.4092191018964204</v>
      </c>
      <c r="K2571" s="1">
        <v>-8044.5</v>
      </c>
      <c r="L2571" s="6">
        <f>K2571/100000</f>
        <v>-8.0445000000000003E-2</v>
      </c>
      <c r="M2571">
        <v>343</v>
      </c>
      <c r="N2571">
        <v>-23.45</v>
      </c>
      <c r="O2571">
        <v>48.434929488596502</v>
      </c>
      <c r="P2571" s="2">
        <f>E2571*0.55 + L2571*0.45</f>
        <v>-1.3378000000000004E-2</v>
      </c>
      <c r="Q2571" s="2">
        <f>F2571*0.55 + M2571*0.45</f>
        <v>218.01249999999999</v>
      </c>
      <c r="R2571" s="2">
        <f>P2571*0.55+Q2571*0.45</f>
        <v>98.098267100000001</v>
      </c>
      <c r="S2571" s="8">
        <f>E2571/SUM($E$2:$E$2772)</f>
        <v>2.2414645292576703E-5</v>
      </c>
      <c r="T2571" s="8">
        <f>Tabla13[[#This Row],[rsi_earning]]/SUM(Tabla13[rsi_earning])</f>
        <v>-7.459459083356958E-5</v>
      </c>
      <c r="U2571" s="10">
        <f>Tabla13[[#This Row],[P(D)]]+Tabla13[[#This Row],[P_RSI(D)]]</f>
        <v>-5.2179945540992877E-5</v>
      </c>
    </row>
    <row r="2572" spans="1:21" x14ac:dyDescent="0.2">
      <c r="A2572" t="s">
        <v>1903</v>
      </c>
      <c r="B2572" t="s">
        <v>1904</v>
      </c>
      <c r="C2572" s="1">
        <v>52.560001373291001</v>
      </c>
      <c r="D2572" s="1">
        <v>19799.45</v>
      </c>
      <c r="E2572" s="6">
        <f>D2572/100000</f>
        <v>0.19799450000000002</v>
      </c>
      <c r="F2572" s="4">
        <v>106</v>
      </c>
      <c r="G2572" s="1">
        <v>186.79</v>
      </c>
      <c r="H2572">
        <v>51.912204436500097</v>
      </c>
      <c r="I2572">
        <v>53.984891491311998</v>
      </c>
      <c r="J2572">
        <v>49.839517381688303</v>
      </c>
      <c r="K2572" s="1">
        <v>-17485.98</v>
      </c>
      <c r="L2572" s="6">
        <f>K2572/100000</f>
        <v>-0.17485979999999998</v>
      </c>
      <c r="M2572">
        <v>469</v>
      </c>
      <c r="N2572">
        <v>-37.28</v>
      </c>
      <c r="O2572">
        <v>61.7175995540087</v>
      </c>
      <c r="P2572" s="2">
        <f>E2572*0.55 + L2572*0.45</f>
        <v>3.0210065000000022E-2</v>
      </c>
      <c r="Q2572" s="2">
        <f>F2572*0.55 + M2572*0.45</f>
        <v>269.35000000000002</v>
      </c>
      <c r="R2572" s="2">
        <f>P2572*0.55+Q2572*0.45</f>
        <v>121.22411553575002</v>
      </c>
      <c r="S2572" s="8">
        <f>E2572/SUM($E$2:$E$2772)</f>
        <v>1.0695207825957534E-4</v>
      </c>
      <c r="T2572" s="8">
        <f>Tabla13[[#This Row],[rsi_earning]]/SUM(Tabla13[rsi_earning])</f>
        <v>-1.6214301987991559E-4</v>
      </c>
      <c r="U2572" s="10">
        <f>Tabla13[[#This Row],[P(D)]]+Tabla13[[#This Row],[P_RSI(D)]]</f>
        <v>-5.5190941620340258E-5</v>
      </c>
    </row>
    <row r="2573" spans="1:21" x14ac:dyDescent="0.2">
      <c r="A2573" t="s">
        <v>8137</v>
      </c>
      <c r="B2573" t="s">
        <v>8138</v>
      </c>
      <c r="C2573" s="1">
        <v>21.559999465942301</v>
      </c>
      <c r="D2573" s="1">
        <v>6126.08</v>
      </c>
      <c r="E2573" s="6">
        <f>D2573/100000</f>
        <v>6.1260799999999997E-2</v>
      </c>
      <c r="F2573" s="4">
        <v>132.5</v>
      </c>
      <c r="G2573" s="1">
        <v>46.23</v>
      </c>
      <c r="H2573">
        <v>21.541019102786901</v>
      </c>
      <c r="I2573">
        <v>21.737021316052701</v>
      </c>
      <c r="J2573">
        <v>21.345016889521101</v>
      </c>
      <c r="K2573" s="1">
        <v>-9605.81</v>
      </c>
      <c r="L2573" s="6">
        <f>K2573/100000</f>
        <v>-9.6058099999999993E-2</v>
      </c>
      <c r="M2573">
        <v>1132</v>
      </c>
      <c r="N2573">
        <v>-8.49</v>
      </c>
      <c r="O2573">
        <v>54.626945710616504</v>
      </c>
      <c r="P2573" s="2">
        <f>E2573*0.55 + L2573*0.45</f>
        <v>-9.5327050000000024E-3</v>
      </c>
      <c r="Q2573" s="2">
        <f>F2573*0.55 + M2573*0.45</f>
        <v>582.27500000000009</v>
      </c>
      <c r="R2573" s="2">
        <f>P2573*0.55+Q2573*0.45</f>
        <v>262.01850701225004</v>
      </c>
      <c r="S2573" s="8">
        <f>E2573/SUM($E$2:$E$2772)</f>
        <v>3.3091676161934764E-5</v>
      </c>
      <c r="T2573" s="8">
        <f>Tabla13[[#This Row],[rsi_earning]]/SUM(Tabla13[rsi_earning])</f>
        <v>-8.9072219103115293E-5</v>
      </c>
      <c r="U2573" s="10">
        <f>Tabla13[[#This Row],[P(D)]]+Tabla13[[#This Row],[P_RSI(D)]]</f>
        <v>-5.5980542941180529E-5</v>
      </c>
    </row>
    <row r="2574" spans="1:21" x14ac:dyDescent="0.2">
      <c r="A2574" t="s">
        <v>768</v>
      </c>
      <c r="B2574" t="s">
        <v>769</v>
      </c>
      <c r="C2574" s="1">
        <v>16.370000839233398</v>
      </c>
      <c r="D2574" s="1">
        <v>19242.330000000002</v>
      </c>
      <c r="E2574" s="6">
        <f>D2574/100000</f>
        <v>0.19242330000000002</v>
      </c>
      <c r="F2574" s="4">
        <v>86.2222222222222</v>
      </c>
      <c r="G2574" s="1">
        <v>223.17</v>
      </c>
      <c r="H2574">
        <v>14.930091590466199</v>
      </c>
      <c r="I2574">
        <v>15.7203757874464</v>
      </c>
      <c r="J2574">
        <v>14.1398073934861</v>
      </c>
      <c r="K2574" s="1">
        <v>-17456.71</v>
      </c>
      <c r="L2574" s="6">
        <f>K2574/100000</f>
        <v>-0.1745671</v>
      </c>
      <c r="M2574">
        <v>798</v>
      </c>
      <c r="N2574">
        <v>-21.88</v>
      </c>
      <c r="O2574">
        <v>73.431734187487294</v>
      </c>
      <c r="P2574" s="2">
        <f>E2574*0.55 + L2574*0.45</f>
        <v>2.7277620000000016E-2</v>
      </c>
      <c r="Q2574" s="2">
        <f>F2574*0.55 + M2574*0.45</f>
        <v>406.52222222222224</v>
      </c>
      <c r="R2574" s="2">
        <f>P2574*0.55+Q2574*0.45</f>
        <v>182.95000269100001</v>
      </c>
      <c r="S2574" s="8">
        <f>E2574/SUM($E$2:$E$2772)</f>
        <v>1.0394264406620257E-4</v>
      </c>
      <c r="T2574" s="8">
        <f>Tabla13[[#This Row],[rsi_earning]]/SUM(Tabla13[rsi_earning])</f>
        <v>-1.6187160665675709E-4</v>
      </c>
      <c r="U2574" s="10">
        <f>Tabla13[[#This Row],[P(D)]]+Tabla13[[#This Row],[P_RSI(D)]]</f>
        <v>-5.7928962590554525E-5</v>
      </c>
    </row>
    <row r="2575" spans="1:21" x14ac:dyDescent="0.2">
      <c r="A2575" t="s">
        <v>7782</v>
      </c>
      <c r="B2575" t="s">
        <v>7783</v>
      </c>
      <c r="C2575" s="1">
        <v>36.049999237060497</v>
      </c>
      <c r="D2575" s="1">
        <v>3147.88</v>
      </c>
      <c r="E2575" s="6">
        <f>D2575/100000</f>
        <v>3.1478800000000001E-2</v>
      </c>
      <c r="F2575" s="4">
        <v>97.5</v>
      </c>
      <c r="G2575" s="1">
        <v>32.29</v>
      </c>
      <c r="H2575">
        <v>35.403049531200601</v>
      </c>
      <c r="I2575">
        <v>37.024400491441</v>
      </c>
      <c r="J2575">
        <v>33.781698570960302</v>
      </c>
      <c r="K2575" s="1">
        <v>-8109.02</v>
      </c>
      <c r="L2575" s="6">
        <f>K2575/100000</f>
        <v>-8.1090200000000001E-2</v>
      </c>
      <c r="M2575">
        <v>237</v>
      </c>
      <c r="N2575">
        <v>-34.22</v>
      </c>
      <c r="O2575">
        <v>55.172422432924897</v>
      </c>
      <c r="P2575" s="2">
        <f>E2575*0.55 + L2575*0.45</f>
        <v>-1.917725E-2</v>
      </c>
      <c r="Q2575" s="2">
        <f>F2575*0.55 + M2575*0.45</f>
        <v>160.27500000000001</v>
      </c>
      <c r="R2575" s="2">
        <f>P2575*0.55+Q2575*0.45</f>
        <v>72.113202512499996</v>
      </c>
      <c r="S2575" s="8">
        <f>E2575/SUM($E$2:$E$2772)</f>
        <v>1.7004124261621004E-5</v>
      </c>
      <c r="T2575" s="8">
        <f>Tabla13[[#This Row],[rsi_earning]]/SUM(Tabla13[rsi_earning])</f>
        <v>-7.5192868290289327E-5</v>
      </c>
      <c r="U2575" s="10">
        <f>Tabla13[[#This Row],[P(D)]]+Tabla13[[#This Row],[P_RSI(D)]]</f>
        <v>-5.8188744028668326E-5</v>
      </c>
    </row>
    <row r="2576" spans="1:21" x14ac:dyDescent="0.2">
      <c r="A2576" t="s">
        <v>7266</v>
      </c>
      <c r="B2576" t="s">
        <v>7267</v>
      </c>
      <c r="C2576" s="1">
        <v>2.4000000953674299</v>
      </c>
      <c r="D2576" s="1">
        <v>7491.99</v>
      </c>
      <c r="E2576" s="6">
        <f>D2576/100000</f>
        <v>7.4919899999999998E-2</v>
      </c>
      <c r="F2576" s="4">
        <v>105.888888888888</v>
      </c>
      <c r="G2576" s="1">
        <v>70.75</v>
      </c>
      <c r="H2576">
        <v>2.3811779100542698</v>
      </c>
      <c r="I2576">
        <v>2.5627808112244801</v>
      </c>
      <c r="J2576">
        <v>2.1995750088840702</v>
      </c>
      <c r="K2576" s="1">
        <v>-10837.42</v>
      </c>
      <c r="L2576" s="6">
        <f>K2576/100000</f>
        <v>-0.1083742</v>
      </c>
      <c r="M2576">
        <v>693</v>
      </c>
      <c r="N2576">
        <v>-15.64</v>
      </c>
      <c r="O2576">
        <v>46.153846153846096</v>
      </c>
      <c r="P2576" s="2">
        <f>E2576*0.55 + L2576*0.45</f>
        <v>-7.562445000000001E-3</v>
      </c>
      <c r="Q2576" s="2">
        <f>F2576*0.55 + M2576*0.45</f>
        <v>370.08888888888845</v>
      </c>
      <c r="R2576" s="2">
        <f>P2576*0.55+Q2576*0.45</f>
        <v>166.53584065524979</v>
      </c>
      <c r="S2576" s="8">
        <f>E2576/SUM($E$2:$E$2772)</f>
        <v>4.0470008045675803E-5</v>
      </c>
      <c r="T2576" s="8">
        <f>Tabla13[[#This Row],[rsi_earning]]/SUM(Tabla13[rsi_earning])</f>
        <v>-1.0049262360513937E-4</v>
      </c>
      <c r="U2576" s="10">
        <f>Tabla13[[#This Row],[P(D)]]+Tabla13[[#This Row],[P_RSI(D)]]</f>
        <v>-6.0022615559463566E-5</v>
      </c>
    </row>
    <row r="2577" spans="1:21" x14ac:dyDescent="0.2">
      <c r="A2577" t="s">
        <v>648</v>
      </c>
      <c r="B2577" t="s">
        <v>649</v>
      </c>
      <c r="C2577" s="1">
        <v>141.75</v>
      </c>
      <c r="D2577" s="1">
        <v>14382.04</v>
      </c>
      <c r="E2577" s="6">
        <f>D2577/100000</f>
        <v>0.14382040000000001</v>
      </c>
      <c r="F2577" s="4">
        <v>104.85714285714199</v>
      </c>
      <c r="G2577" s="1">
        <v>137.16</v>
      </c>
      <c r="H2577">
        <v>139.395636557768</v>
      </c>
      <c r="I2577">
        <v>143.051527172167</v>
      </c>
      <c r="J2577">
        <v>135.739745943369</v>
      </c>
      <c r="K2577" s="1">
        <v>-14857.93</v>
      </c>
      <c r="L2577" s="6">
        <f>K2577/100000</f>
        <v>-0.1485793</v>
      </c>
      <c r="M2577">
        <v>782</v>
      </c>
      <c r="N2577">
        <v>-19</v>
      </c>
      <c r="O2577">
        <v>53.317177473315603</v>
      </c>
      <c r="P2577" s="2">
        <f>E2577*0.55 + L2577*0.45</f>
        <v>1.2240535000000011E-2</v>
      </c>
      <c r="Q2577" s="2">
        <f>F2577*0.55 + M2577*0.45</f>
        <v>409.57142857142816</v>
      </c>
      <c r="R2577" s="2">
        <f>P2577*0.55+Q2577*0.45</f>
        <v>184.31387515139269</v>
      </c>
      <c r="S2577" s="8">
        <f>E2577/SUM($E$2:$E$2772)</f>
        <v>7.7688474559260126E-5</v>
      </c>
      <c r="T2577" s="8">
        <f>Tabla13[[#This Row],[rsi_earning]]/SUM(Tabla13[rsi_earning])</f>
        <v>-1.3777378444699092E-4</v>
      </c>
      <c r="U2577" s="10">
        <f>Tabla13[[#This Row],[P(D)]]+Tabla13[[#This Row],[P_RSI(D)]]</f>
        <v>-6.0085309887730797E-5</v>
      </c>
    </row>
    <row r="2578" spans="1:21" x14ac:dyDescent="0.2">
      <c r="A2578" t="s">
        <v>3155</v>
      </c>
      <c r="B2578" t="s">
        <v>3156</v>
      </c>
      <c r="C2578" s="1">
        <v>31.190000534057599</v>
      </c>
      <c r="D2578" s="1">
        <v>1012.51</v>
      </c>
      <c r="E2578" s="6">
        <f>D2578/100000</f>
        <v>1.01251E-2</v>
      </c>
      <c r="F2578" s="4">
        <v>108.571428571428</v>
      </c>
      <c r="G2578" s="1">
        <v>9.33</v>
      </c>
      <c r="H2578">
        <v>31.1385960917376</v>
      </c>
      <c r="I2578">
        <v>32.8175267129226</v>
      </c>
      <c r="J2578">
        <v>29.4596654705527</v>
      </c>
      <c r="K2578" s="1">
        <v>-7299.32</v>
      </c>
      <c r="L2578" s="6">
        <f>K2578/100000</f>
        <v>-7.2993199999999994E-2</v>
      </c>
      <c r="M2578">
        <v>1294</v>
      </c>
      <c r="N2578">
        <v>-5.64</v>
      </c>
      <c r="O2578">
        <v>61.643831241880299</v>
      </c>
      <c r="P2578" s="2">
        <f>E2578*0.55 + L2578*0.45</f>
        <v>-2.7278134999999998E-2</v>
      </c>
      <c r="Q2578" s="2">
        <f>F2578*0.55 + M2578*0.45</f>
        <v>642.01428571428551</v>
      </c>
      <c r="R2578" s="2">
        <f>P2578*0.55+Q2578*0.45</f>
        <v>288.89142559717845</v>
      </c>
      <c r="S2578" s="8">
        <f>E2578/SUM($E$2:$E$2772)</f>
        <v>5.4693463080339416E-6</v>
      </c>
      <c r="T2578" s="8">
        <f>Tabla13[[#This Row],[rsi_earning]]/SUM(Tabla13[rsi_earning])</f>
        <v>-6.7684727299806221E-5</v>
      </c>
      <c r="U2578" s="10">
        <f>Tabla13[[#This Row],[P(D)]]+Tabla13[[#This Row],[P_RSI(D)]]</f>
        <v>-6.2215380991772283E-5</v>
      </c>
    </row>
    <row r="2579" spans="1:21" x14ac:dyDescent="0.2">
      <c r="A2579" t="s">
        <v>2863</v>
      </c>
      <c r="B2579" t="s">
        <v>2864</v>
      </c>
      <c r="C2579" s="1">
        <v>36.5</v>
      </c>
      <c r="D2579" s="1">
        <v>23793.51</v>
      </c>
      <c r="E2579" s="6">
        <f>D2579/100000</f>
        <v>0.23793509999999998</v>
      </c>
      <c r="F2579" s="4">
        <v>77.8</v>
      </c>
      <c r="G2579" s="1">
        <v>305.83</v>
      </c>
      <c r="H2579">
        <v>36.023002352355697</v>
      </c>
      <c r="I2579">
        <v>37.3466475641114</v>
      </c>
      <c r="J2579">
        <v>34.699357140599901</v>
      </c>
      <c r="K2579" s="1">
        <v>-20577.89</v>
      </c>
      <c r="L2579" s="6">
        <f>K2579/100000</f>
        <v>-0.20577889999999999</v>
      </c>
      <c r="M2579">
        <v>804</v>
      </c>
      <c r="N2579">
        <v>-25.59</v>
      </c>
      <c r="O2579">
        <v>54.9901945195314</v>
      </c>
      <c r="P2579" s="2">
        <f>E2579*0.55 + L2579*0.45</f>
        <v>3.8263800000000014E-2</v>
      </c>
      <c r="Q2579" s="2">
        <f>F2579*0.55 + M2579*0.45</f>
        <v>404.59000000000003</v>
      </c>
      <c r="R2579" s="2">
        <f>P2579*0.55+Q2579*0.45</f>
        <v>182.08654509000002</v>
      </c>
      <c r="S2579" s="8">
        <f>E2579/SUM($E$2:$E$2772)</f>
        <v>1.2852707239797005E-4</v>
      </c>
      <c r="T2579" s="8">
        <f>Tabla13[[#This Row],[rsi_earning]]/SUM(Tabla13[rsi_earning])</f>
        <v>-1.9081351044417965E-4</v>
      </c>
      <c r="U2579" s="10">
        <f>Tabla13[[#This Row],[P(D)]]+Tabla13[[#This Row],[P_RSI(D)]]</f>
        <v>-6.2286438046209596E-5</v>
      </c>
    </row>
    <row r="2580" spans="1:21" x14ac:dyDescent="0.2">
      <c r="A2580" t="s">
        <v>8119</v>
      </c>
      <c r="B2580" t="s">
        <v>8120</v>
      </c>
      <c r="C2580" s="1">
        <v>90.800003051757798</v>
      </c>
      <c r="D2580" s="1">
        <v>12865.42</v>
      </c>
      <c r="E2580" s="6">
        <f>D2580/100000</f>
        <v>0.1286542</v>
      </c>
      <c r="F2580" s="4">
        <v>73.5555555555555</v>
      </c>
      <c r="G2580" s="1">
        <v>174.91</v>
      </c>
      <c r="H2580">
        <v>92.230741340875198</v>
      </c>
      <c r="I2580">
        <v>95.082771164589104</v>
      </c>
      <c r="J2580">
        <v>89.378711517161193</v>
      </c>
      <c r="K2580" s="1">
        <v>-14303.24</v>
      </c>
      <c r="L2580" s="6">
        <f>K2580/100000</f>
        <v>-0.1430324</v>
      </c>
      <c r="M2580">
        <v>678</v>
      </c>
      <c r="N2580">
        <v>-21.1</v>
      </c>
      <c r="O2580">
        <v>43.452903527153303</v>
      </c>
      <c r="P2580" s="2">
        <f>E2580*0.55 + L2580*0.45</f>
        <v>6.3952300000000017E-3</v>
      </c>
      <c r="Q2580" s="2">
        <f>F2580*0.55 + M2580*0.45</f>
        <v>345.55555555555554</v>
      </c>
      <c r="R2580" s="2">
        <f>P2580*0.55+Q2580*0.45</f>
        <v>155.50351737650001</v>
      </c>
      <c r="S2580" s="8">
        <f>E2580/SUM($E$2:$E$2772)</f>
        <v>6.9496041894209469E-5</v>
      </c>
      <c r="T2580" s="8">
        <f>Tabla13[[#This Row],[rsi_earning]]/SUM(Tabla13[rsi_earning])</f>
        <v>-1.3263028595864824E-4</v>
      </c>
      <c r="U2580" s="10">
        <f>Tabla13[[#This Row],[P(D)]]+Tabla13[[#This Row],[P_RSI(D)]]</f>
        <v>-6.3134244064438766E-5</v>
      </c>
    </row>
    <row r="2581" spans="1:21" x14ac:dyDescent="0.2">
      <c r="A2581" t="s">
        <v>6094</v>
      </c>
      <c r="B2581" t="s">
        <v>6095</v>
      </c>
      <c r="C2581" s="1">
        <v>20.299999237060501</v>
      </c>
      <c r="D2581" s="1">
        <v>52117.87</v>
      </c>
      <c r="E2581" s="6">
        <f>D2581/100000</f>
        <v>0.52117869999999999</v>
      </c>
      <c r="F2581" s="4">
        <v>75.875</v>
      </c>
      <c r="G2581" s="1">
        <v>686.89</v>
      </c>
      <c r="H2581">
        <v>21.619838758802601</v>
      </c>
      <c r="I2581">
        <v>23.175020979663699</v>
      </c>
      <c r="J2581">
        <v>20.064656537941499</v>
      </c>
      <c r="K2581" s="1">
        <v>-37334.26</v>
      </c>
      <c r="L2581" s="6">
        <f>K2581/100000</f>
        <v>-0.37334260000000002</v>
      </c>
      <c r="M2581">
        <v>365.5</v>
      </c>
      <c r="N2581">
        <v>-102.15</v>
      </c>
      <c r="O2581">
        <v>20.187770935398099</v>
      </c>
      <c r="P2581" s="2">
        <f>E2581*0.55 + L2581*0.45</f>
        <v>0.11864411499999999</v>
      </c>
      <c r="Q2581" s="2">
        <f>F2581*0.55 + M2581*0.45</f>
        <v>206.20625000000001</v>
      </c>
      <c r="R2581" s="2">
        <f>P2581*0.55+Q2581*0.45</f>
        <v>92.858066763250008</v>
      </c>
      <c r="S2581" s="8">
        <f>E2581/SUM($E$2:$E$2772)</f>
        <v>2.8152875514028788E-4</v>
      </c>
      <c r="T2581" s="8">
        <f>Tabla13[[#This Row],[rsi_earning]]/SUM(Tabla13[rsi_earning])</f>
        <v>-3.4619104341775174E-4</v>
      </c>
      <c r="U2581" s="10">
        <f>Tabla13[[#This Row],[P(D)]]+Tabla13[[#This Row],[P_RSI(D)]]</f>
        <v>-6.4662288277463856E-5</v>
      </c>
    </row>
    <row r="2582" spans="1:21" x14ac:dyDescent="0.2">
      <c r="A2582" t="s">
        <v>3139</v>
      </c>
      <c r="B2582" t="s">
        <v>3140</v>
      </c>
      <c r="C2582" s="1">
        <v>36.650001525878899</v>
      </c>
      <c r="D2582" s="1">
        <v>6301.64</v>
      </c>
      <c r="E2582" s="6">
        <f>D2582/100000</f>
        <v>6.30164E-2</v>
      </c>
      <c r="F2582" s="4">
        <v>96.5</v>
      </c>
      <c r="G2582" s="1">
        <v>65.3</v>
      </c>
      <c r="H2582">
        <v>37.360080279025198</v>
      </c>
      <c r="I2582">
        <v>39.100182715969297</v>
      </c>
      <c r="J2582">
        <v>35.619977842081099</v>
      </c>
      <c r="K2582" s="1">
        <v>-10889.77</v>
      </c>
      <c r="L2582" s="6">
        <f>K2582/100000</f>
        <v>-0.1088977</v>
      </c>
      <c r="M2582">
        <v>106.5</v>
      </c>
      <c r="N2582">
        <v>-102.25</v>
      </c>
      <c r="O2582">
        <v>52.2247748710991</v>
      </c>
      <c r="P2582" s="2">
        <f>E2582*0.55 + L2582*0.45</f>
        <v>-1.4344944999999998E-2</v>
      </c>
      <c r="Q2582" s="2">
        <f>F2582*0.55 + M2582*0.45</f>
        <v>101</v>
      </c>
      <c r="R2582" s="2">
        <f>P2582*0.55+Q2582*0.45</f>
        <v>45.442110280250006</v>
      </c>
      <c r="S2582" s="8">
        <f>E2582/SUM($E$2:$E$2772)</f>
        <v>3.4040010931802162E-5</v>
      </c>
      <c r="T2582" s="8">
        <f>Tabla13[[#This Row],[rsi_earning]]/SUM(Tabla13[rsi_earning])</f>
        <v>-1.0097805176476861E-4</v>
      </c>
      <c r="U2582" s="10">
        <f>Tabla13[[#This Row],[P(D)]]+Tabla13[[#This Row],[P_RSI(D)]]</f>
        <v>-6.6938040832966459E-5</v>
      </c>
    </row>
    <row r="2583" spans="1:21" x14ac:dyDescent="0.2">
      <c r="A2583" t="s">
        <v>9184</v>
      </c>
      <c r="B2583" t="s">
        <v>9185</v>
      </c>
      <c r="C2583" s="1">
        <v>83.510002136230398</v>
      </c>
      <c r="D2583" s="1">
        <v>12372.41</v>
      </c>
      <c r="E2583" s="6">
        <f>D2583/100000</f>
        <v>0.1237241</v>
      </c>
      <c r="F2583" s="4">
        <v>75.6666666666666</v>
      </c>
      <c r="G2583" s="1">
        <v>163.51</v>
      </c>
      <c r="H2583">
        <v>84.627726110801603</v>
      </c>
      <c r="I2583">
        <v>87.243074765460307</v>
      </c>
      <c r="J2583">
        <v>82.0123774561429</v>
      </c>
      <c r="K2583" s="1">
        <v>-14450.08</v>
      </c>
      <c r="L2583" s="6">
        <f>K2583/100000</f>
        <v>-0.14450080000000001</v>
      </c>
      <c r="M2583">
        <v>683</v>
      </c>
      <c r="N2583">
        <v>-21.16</v>
      </c>
      <c r="O2583">
        <v>43.826769971489803</v>
      </c>
      <c r="P2583" s="2">
        <f>E2583*0.55 + L2583*0.45</f>
        <v>3.0228949999999977E-3</v>
      </c>
      <c r="Q2583" s="2">
        <f>F2583*0.55 + M2583*0.45</f>
        <v>348.96666666666664</v>
      </c>
      <c r="R2583" s="2">
        <f>P2583*0.55+Q2583*0.45</f>
        <v>157.03666259225</v>
      </c>
      <c r="S2583" s="8">
        <f>E2583/SUM($E$2:$E$2772)</f>
        <v>6.6832915186005294E-5</v>
      </c>
      <c r="T2583" s="8">
        <f>Tabla13[[#This Row],[rsi_earning]]/SUM(Tabla13[rsi_earning])</f>
        <v>-1.3399189571910587E-4</v>
      </c>
      <c r="U2583" s="10">
        <f>Tabla13[[#This Row],[P(D)]]+Tabla13[[#This Row],[P_RSI(D)]]</f>
        <v>-6.7158980533100579E-5</v>
      </c>
    </row>
    <row r="2584" spans="1:21" x14ac:dyDescent="0.2">
      <c r="A2584" t="s">
        <v>5026</v>
      </c>
      <c r="B2584" t="s">
        <v>5027</v>
      </c>
      <c r="C2584" s="1">
        <v>86.809997558593693</v>
      </c>
      <c r="D2584" s="1">
        <v>10557.87</v>
      </c>
      <c r="E2584" s="6">
        <f>D2584/100000</f>
        <v>0.10557870000000001</v>
      </c>
      <c r="F2584" s="4">
        <v>75.6666666666666</v>
      </c>
      <c r="G2584" s="1">
        <v>139.53</v>
      </c>
      <c r="H2584">
        <v>87.990929452371802</v>
      </c>
      <c r="I2584">
        <v>90.637243264877398</v>
      </c>
      <c r="J2584">
        <v>85.344615639866106</v>
      </c>
      <c r="K2584" s="1">
        <v>-13410.42</v>
      </c>
      <c r="L2584" s="6">
        <f>K2584/100000</f>
        <v>-0.13410420000000001</v>
      </c>
      <c r="M2584">
        <v>683</v>
      </c>
      <c r="N2584">
        <v>-19.63</v>
      </c>
      <c r="O2584">
        <v>43.741051822090803</v>
      </c>
      <c r="P2584" s="2">
        <f>E2584*0.55 + L2584*0.45</f>
        <v>-2.2786049999999961E-3</v>
      </c>
      <c r="Q2584" s="2">
        <f>F2584*0.55 + M2584*0.45</f>
        <v>348.96666666666664</v>
      </c>
      <c r="R2584" s="2">
        <f>P2584*0.55+Q2584*0.45</f>
        <v>157.03374676724999</v>
      </c>
      <c r="S2584" s="8">
        <f>E2584/SUM($E$2:$E$2772)</f>
        <v>5.7031187153906938E-5</v>
      </c>
      <c r="T2584" s="8">
        <f>Tabla13[[#This Row],[rsi_earning]]/SUM(Tabla13[rsi_earning])</f>
        <v>-1.2435139446905565E-4</v>
      </c>
      <c r="U2584" s="10">
        <f>Tabla13[[#This Row],[P(D)]]+Tabla13[[#This Row],[P_RSI(D)]]</f>
        <v>-6.7320207315148717E-5</v>
      </c>
    </row>
    <row r="2585" spans="1:21" x14ac:dyDescent="0.2">
      <c r="A2585" t="s">
        <v>2779</v>
      </c>
      <c r="B2585" t="s">
        <v>2780</v>
      </c>
      <c r="C2585" s="1">
        <v>24.9500007629394</v>
      </c>
      <c r="D2585" s="1">
        <v>6927.67</v>
      </c>
      <c r="E2585" s="6">
        <f>D2585/100000</f>
        <v>6.9276699999999997E-2</v>
      </c>
      <c r="F2585" s="4">
        <v>99.142857142857096</v>
      </c>
      <c r="G2585" s="1">
        <v>69.88</v>
      </c>
      <c r="H2585">
        <v>26.236317475383899</v>
      </c>
      <c r="I2585">
        <v>27.946845268060301</v>
      </c>
      <c r="J2585">
        <v>24.5257896827076</v>
      </c>
      <c r="K2585" s="1">
        <v>-11337.04</v>
      </c>
      <c r="L2585" s="6">
        <f>K2585/100000</f>
        <v>-0.11337040000000001</v>
      </c>
      <c r="M2585">
        <v>75</v>
      </c>
      <c r="N2585">
        <v>-151.16</v>
      </c>
      <c r="O2585">
        <v>52.336449264511799</v>
      </c>
      <c r="P2585" s="2">
        <f>E2585*0.55 + L2585*0.45</f>
        <v>-1.2914495000000005E-2</v>
      </c>
      <c r="Q2585" s="2">
        <f>F2585*0.55 + M2585*0.45</f>
        <v>88.278571428571411</v>
      </c>
      <c r="R2585" s="2">
        <f>P2585*0.55+Q2585*0.45</f>
        <v>39.718254170607132</v>
      </c>
      <c r="S2585" s="8">
        <f>E2585/SUM($E$2:$E$2772)</f>
        <v>3.7421681107127329E-5</v>
      </c>
      <c r="T2585" s="8">
        <f>Tabla13[[#This Row],[rsi_earning]]/SUM(Tabla13[rsi_earning])</f>
        <v>-1.0512547206958939E-4</v>
      </c>
      <c r="U2585" s="10">
        <f>Tabla13[[#This Row],[P(D)]]+Tabla13[[#This Row],[P_RSI(D)]]</f>
        <v>-6.7703790962462057E-5</v>
      </c>
    </row>
    <row r="2586" spans="1:21" x14ac:dyDescent="0.2">
      <c r="A2586" t="s">
        <v>6778</v>
      </c>
      <c r="B2586" t="s">
        <v>6779</v>
      </c>
      <c r="C2586" s="1">
        <v>10.800000190734799</v>
      </c>
      <c r="D2586" s="1">
        <v>101069.81</v>
      </c>
      <c r="E2586" s="6">
        <f>D2586/100000</f>
        <v>1.0106980999999999</v>
      </c>
      <c r="F2586" s="4">
        <v>99.875</v>
      </c>
      <c r="G2586" s="1">
        <v>1011.96</v>
      </c>
      <c r="H2586">
        <v>9.3209574649784201</v>
      </c>
      <c r="I2586">
        <v>11.0600211717622</v>
      </c>
      <c r="J2586">
        <v>7.5818937581945596</v>
      </c>
      <c r="K2586" s="1">
        <v>-66260.22</v>
      </c>
      <c r="L2586" s="6">
        <f>K2586/100000</f>
        <v>-0.66260220000000003</v>
      </c>
      <c r="M2586">
        <v>1363</v>
      </c>
      <c r="N2586">
        <v>-48.61</v>
      </c>
      <c r="O2586">
        <v>71.368120826877103</v>
      </c>
      <c r="P2586" s="2">
        <f>E2586*0.55 + L2586*0.45</f>
        <v>0.25771296499999996</v>
      </c>
      <c r="Q2586" s="2">
        <f>F2586*0.55 + M2586*0.45</f>
        <v>668.28125</v>
      </c>
      <c r="R2586" s="2">
        <f>P2586*0.55+Q2586*0.45</f>
        <v>300.86830463075</v>
      </c>
      <c r="S2586" s="8">
        <f>E2586/SUM($E$2:$E$2772)</f>
        <v>5.4595588406750734E-4</v>
      </c>
      <c r="T2586" s="8">
        <f>Tabla13[[#This Row],[rsi_earning]]/SUM(Tabla13[rsi_earning])</f>
        <v>-6.1441407165669759E-4</v>
      </c>
      <c r="U2586" s="10">
        <f>Tabla13[[#This Row],[P(D)]]+Tabla13[[#This Row],[P_RSI(D)]]</f>
        <v>-6.8458187589190249E-5</v>
      </c>
    </row>
    <row r="2587" spans="1:21" x14ac:dyDescent="0.2">
      <c r="A2587" t="s">
        <v>614</v>
      </c>
      <c r="B2587" t="s">
        <v>615</v>
      </c>
      <c r="C2587" s="1">
        <v>31.4699993133544</v>
      </c>
      <c r="D2587" s="1">
        <v>5276.89</v>
      </c>
      <c r="E2587" s="6">
        <f>D2587/100000</f>
        <v>5.2768900000000001E-2</v>
      </c>
      <c r="F2587" s="4">
        <v>110.333333333333</v>
      </c>
      <c r="G2587" s="1">
        <v>47.83</v>
      </c>
      <c r="H2587">
        <v>31.674997773595098</v>
      </c>
      <c r="I2587">
        <v>32.875707911159999</v>
      </c>
      <c r="J2587">
        <v>30.474287636030301</v>
      </c>
      <c r="K2587" s="1">
        <v>-10501.61</v>
      </c>
      <c r="L2587" s="6">
        <f>K2587/100000</f>
        <v>-0.1050161</v>
      </c>
      <c r="M2587">
        <v>583</v>
      </c>
      <c r="N2587">
        <v>-18.010000000000002</v>
      </c>
      <c r="O2587">
        <v>51.654395716322703</v>
      </c>
      <c r="P2587" s="2">
        <f>E2587*0.55 + L2587*0.45</f>
        <v>-1.823435E-2</v>
      </c>
      <c r="Q2587" s="2">
        <f>F2587*0.55 + M2587*0.45</f>
        <v>323.03333333333319</v>
      </c>
      <c r="R2587" s="2">
        <f>P2587*0.55+Q2587*0.45</f>
        <v>145.35497110749995</v>
      </c>
      <c r="S2587" s="8">
        <f>E2587/SUM($E$2:$E$2772)</f>
        <v>2.8504546956969537E-5</v>
      </c>
      <c r="T2587" s="8">
        <f>Tabla13[[#This Row],[rsi_earning]]/SUM(Tabla13[rsi_earning])</f>
        <v>-9.7378743370467113E-5</v>
      </c>
      <c r="U2587" s="10">
        <f>Tabla13[[#This Row],[P(D)]]+Tabla13[[#This Row],[P_RSI(D)]]</f>
        <v>-6.8874196413497572E-5</v>
      </c>
    </row>
    <row r="2588" spans="1:21" x14ac:dyDescent="0.2">
      <c r="A2588" t="s">
        <v>7644</v>
      </c>
      <c r="B2588" t="s">
        <v>7645</v>
      </c>
      <c r="C2588" s="1">
        <v>213.78999328613199</v>
      </c>
      <c r="D2588" s="1">
        <v>42279.68</v>
      </c>
      <c r="E2588" s="6">
        <f>D2588/100000</f>
        <v>0.42279680000000003</v>
      </c>
      <c r="F2588" s="4">
        <v>106.666666666666</v>
      </c>
      <c r="G2588" s="1">
        <v>396.37</v>
      </c>
      <c r="H2588">
        <v>216.94858878827199</v>
      </c>
      <c r="I2588">
        <v>226.55890494341801</v>
      </c>
      <c r="J2588">
        <v>207.338272633125</v>
      </c>
      <c r="K2588" s="1">
        <v>-32314.79</v>
      </c>
      <c r="L2588" s="6">
        <f>K2588/100000</f>
        <v>-0.32314789999999999</v>
      </c>
      <c r="M2588">
        <v>809</v>
      </c>
      <c r="N2588">
        <v>-39.94</v>
      </c>
      <c r="O2588">
        <v>45.338626284609603</v>
      </c>
      <c r="P2588" s="2">
        <f>E2588*0.55 + L2588*0.45</f>
        <v>8.7121685000000032E-2</v>
      </c>
      <c r="Q2588" s="2">
        <f>F2588*0.55 + M2588*0.45</f>
        <v>422.7166666666663</v>
      </c>
      <c r="R2588" s="2">
        <f>P2588*0.55+Q2588*0.45</f>
        <v>190.27041692674982</v>
      </c>
      <c r="S2588" s="8">
        <f>E2588/SUM($E$2:$E$2772)</f>
        <v>2.2838511393749838E-4</v>
      </c>
      <c r="T2588" s="8">
        <f>Tabla13[[#This Row],[rsi_earning]]/SUM(Tabla13[rsi_earning])</f>
        <v>-2.9964678201538022E-4</v>
      </c>
      <c r="U2588" s="10">
        <f>Tabla13[[#This Row],[P(D)]]+Tabla13[[#This Row],[P_RSI(D)]]</f>
        <v>-7.1261668077881842E-5</v>
      </c>
    </row>
    <row r="2589" spans="1:21" x14ac:dyDescent="0.2">
      <c r="A2589" t="s">
        <v>1675</v>
      </c>
      <c r="B2589" t="s">
        <v>1676</v>
      </c>
      <c r="C2589" s="1">
        <v>1.8899999856948799</v>
      </c>
      <c r="D2589" s="1">
        <v>36996.32</v>
      </c>
      <c r="E2589" s="6">
        <f>D2589/100000</f>
        <v>0.36996319999999999</v>
      </c>
      <c r="F2589" s="4">
        <v>117.888888888888</v>
      </c>
      <c r="G2589" s="1">
        <v>313.82</v>
      </c>
      <c r="H2589">
        <v>1.9899483974855801</v>
      </c>
      <c r="I2589">
        <v>2.29084038304772</v>
      </c>
      <c r="J2589">
        <v>1.6890564119234499</v>
      </c>
      <c r="K2589" s="1">
        <v>-29266</v>
      </c>
      <c r="L2589" s="6">
        <f>K2589/100000</f>
        <v>-0.29265999999999998</v>
      </c>
      <c r="M2589">
        <v>259</v>
      </c>
      <c r="N2589">
        <v>-113</v>
      </c>
      <c r="O2589">
        <v>45.544552235097697</v>
      </c>
      <c r="P2589" s="2">
        <f>E2589*0.55 + L2589*0.45</f>
        <v>7.1782760000000029E-2</v>
      </c>
      <c r="Q2589" s="2">
        <f>F2589*0.55 + M2589*0.45</f>
        <v>181.3888888888884</v>
      </c>
      <c r="R2589" s="2">
        <f>P2589*0.55+Q2589*0.45</f>
        <v>81.664480517999792</v>
      </c>
      <c r="S2589" s="8">
        <f>E2589/SUM($E$2:$E$2772)</f>
        <v>1.9984561752757233E-4</v>
      </c>
      <c r="T2589" s="8">
        <f>Tabla13[[#This Row],[rsi_earning]]/SUM(Tabla13[rsi_earning])</f>
        <v>-2.7137613218164555E-4</v>
      </c>
      <c r="U2589" s="10">
        <f>Tabla13[[#This Row],[P(D)]]+Tabla13[[#This Row],[P_RSI(D)]]</f>
        <v>-7.1530514654073225E-5</v>
      </c>
    </row>
    <row r="2590" spans="1:21" x14ac:dyDescent="0.2">
      <c r="A2590" t="s">
        <v>802</v>
      </c>
      <c r="B2590" t="s">
        <v>803</v>
      </c>
      <c r="C2590" s="1">
        <v>2.25</v>
      </c>
      <c r="D2590" s="1">
        <v>47534.86</v>
      </c>
      <c r="E2590" s="6">
        <f>D2590/100000</f>
        <v>0.47534860000000001</v>
      </c>
      <c r="F2590" s="4">
        <v>83.1</v>
      </c>
      <c r="G2590" s="1">
        <v>572.02</v>
      </c>
      <c r="H2590">
        <v>3.01788463194179</v>
      </c>
      <c r="I2590">
        <v>3.5118787991844802</v>
      </c>
      <c r="J2590">
        <v>2.5238904646990998</v>
      </c>
      <c r="K2590" s="1">
        <v>-35418.1</v>
      </c>
      <c r="L2590" s="6">
        <f>K2590/100000</f>
        <v>-0.35418099999999997</v>
      </c>
      <c r="M2590">
        <v>340</v>
      </c>
      <c r="N2590">
        <v>-104.17</v>
      </c>
      <c r="O2590">
        <v>31.455405104394799</v>
      </c>
      <c r="P2590" s="2">
        <f>E2590*0.55 + L2590*0.45</f>
        <v>0.10206028000000006</v>
      </c>
      <c r="Q2590" s="2">
        <f>F2590*0.55 + M2590*0.45</f>
        <v>198.70499999999998</v>
      </c>
      <c r="R2590" s="2">
        <f>P2590*0.55+Q2590*0.45</f>
        <v>89.47338315399999</v>
      </c>
      <c r="S2590" s="8">
        <f>E2590/SUM($E$2:$E$2772)</f>
        <v>2.5677238846422287E-4</v>
      </c>
      <c r="T2590" s="8">
        <f>Tabla13[[#This Row],[rsi_earning]]/SUM(Tabla13[rsi_earning])</f>
        <v>-3.2842298186368956E-4</v>
      </c>
      <c r="U2590" s="10">
        <f>Tabla13[[#This Row],[P(D)]]+Tabla13[[#This Row],[P_RSI(D)]]</f>
        <v>-7.1650593399466697E-5</v>
      </c>
    </row>
    <row r="2591" spans="1:21" x14ac:dyDescent="0.2">
      <c r="A2591" t="s">
        <v>4670</v>
      </c>
      <c r="B2591" t="s">
        <v>4671</v>
      </c>
      <c r="C2591" s="1">
        <v>55.599998474121001</v>
      </c>
      <c r="D2591" s="1">
        <v>11760.28</v>
      </c>
      <c r="E2591" s="6">
        <f>D2591/100000</f>
        <v>0.11760280000000001</v>
      </c>
      <c r="F2591" s="4">
        <v>82.5555555555555</v>
      </c>
      <c r="G2591" s="1">
        <v>142.44999999999999</v>
      </c>
      <c r="H2591">
        <v>56.628774479031399</v>
      </c>
      <c r="I2591">
        <v>58.268220907111299</v>
      </c>
      <c r="J2591">
        <v>54.9893280509514</v>
      </c>
      <c r="K2591" s="1">
        <v>-14654.83</v>
      </c>
      <c r="L2591" s="6">
        <f>K2591/100000</f>
        <v>-0.14654829999999999</v>
      </c>
      <c r="M2591">
        <v>683</v>
      </c>
      <c r="N2591">
        <v>-21.46</v>
      </c>
      <c r="O2591">
        <v>38.922530799749403</v>
      </c>
      <c r="P2591" s="2">
        <f>E2591*0.55 + L2591*0.45</f>
        <v>-1.2651949999999829E-3</v>
      </c>
      <c r="Q2591" s="2">
        <f>F2591*0.55 + M2591*0.45</f>
        <v>352.75555555555553</v>
      </c>
      <c r="R2591" s="2">
        <f>P2591*0.55+Q2591*0.45</f>
        <v>158.73930414274997</v>
      </c>
      <c r="S2591" s="8">
        <f>E2591/SUM($E$2:$E$2772)</f>
        <v>6.3526329615949865E-5</v>
      </c>
      <c r="T2591" s="8">
        <f>Tabla13[[#This Row],[rsi_earning]]/SUM(Tabla13[rsi_earning])</f>
        <v>-1.3589049009702536E-4</v>
      </c>
      <c r="U2591" s="10">
        <f>Tabla13[[#This Row],[P(D)]]+Tabla13[[#This Row],[P_RSI(D)]]</f>
        <v>-7.2364160481075491E-5</v>
      </c>
    </row>
    <row r="2592" spans="1:21" x14ac:dyDescent="0.2">
      <c r="A2592" t="s">
        <v>7473</v>
      </c>
      <c r="B2592" t="s">
        <v>7474</v>
      </c>
      <c r="C2592" s="1">
        <v>9.0699996948242099</v>
      </c>
      <c r="D2592" s="1">
        <v>17484.16</v>
      </c>
      <c r="E2592" s="6">
        <f>D2592/100000</f>
        <v>0.17484159999999999</v>
      </c>
      <c r="F2592" s="4">
        <v>104.714285714285</v>
      </c>
      <c r="G2592" s="1">
        <v>166.97</v>
      </c>
      <c r="H2592">
        <v>9.16499751418724</v>
      </c>
      <c r="I2592">
        <v>9.7288745267802401</v>
      </c>
      <c r="J2592">
        <v>8.6011205015942291</v>
      </c>
      <c r="K2592" s="1">
        <v>-18246.16</v>
      </c>
      <c r="L2592" s="6">
        <f>K2592/100000</f>
        <v>-0.1824616</v>
      </c>
      <c r="M2592">
        <v>223</v>
      </c>
      <c r="N2592">
        <v>-81.819999999999993</v>
      </c>
      <c r="O2592">
        <v>73.544965001655001</v>
      </c>
      <c r="P2592" s="2">
        <f>E2592*0.55 + L2592*0.45</f>
        <v>1.4055159999999997E-2</v>
      </c>
      <c r="Q2592" s="2">
        <f>F2592*0.55 + M2592*0.45</f>
        <v>157.94285714285675</v>
      </c>
      <c r="R2592" s="2">
        <f>P2592*0.55+Q2592*0.45</f>
        <v>71.082016052285539</v>
      </c>
      <c r="S2592" s="8">
        <f>E2592/SUM($E$2:$E$2772)</f>
        <v>9.4445413818208915E-5</v>
      </c>
      <c r="T2592" s="8">
        <f>Tabla13[[#This Row],[rsi_earning]]/SUM(Tabla13[rsi_earning])</f>
        <v>-1.6919197457689652E-4</v>
      </c>
      <c r="U2592" s="10">
        <f>Tabla13[[#This Row],[P(D)]]+Tabla13[[#This Row],[P_RSI(D)]]</f>
        <v>-7.4746560758687605E-5</v>
      </c>
    </row>
    <row r="2593" spans="1:21" x14ac:dyDescent="0.2">
      <c r="A2593" t="s">
        <v>4726</v>
      </c>
      <c r="B2593" t="s">
        <v>4727</v>
      </c>
      <c r="C2593" s="1">
        <v>21.959999084472599</v>
      </c>
      <c r="D2593" s="1">
        <v>3274.93</v>
      </c>
      <c r="E2593" s="6">
        <f>D2593/100000</f>
        <v>3.2749299999999995E-2</v>
      </c>
      <c r="F2593" s="4">
        <v>67.642857142857096</v>
      </c>
      <c r="G2593" s="1">
        <v>48.42</v>
      </c>
      <c r="H2593">
        <v>21.7035611027191</v>
      </c>
      <c r="I2593">
        <v>22.020302775964701</v>
      </c>
      <c r="J2593">
        <v>21.386819429473501</v>
      </c>
      <c r="K2593" s="1">
        <v>-10069.540000000001</v>
      </c>
      <c r="L2593" s="6">
        <f>K2593/100000</f>
        <v>-0.1006954</v>
      </c>
      <c r="M2593">
        <v>1451</v>
      </c>
      <c r="N2593">
        <v>-6.94</v>
      </c>
      <c r="O2593">
        <v>49.462354565012703</v>
      </c>
      <c r="P2593" s="2">
        <f>E2593*0.55 + L2593*0.45</f>
        <v>-2.7300815000000003E-2</v>
      </c>
      <c r="Q2593" s="2">
        <f>F2593*0.55 + M2593*0.45</f>
        <v>690.15357142857147</v>
      </c>
      <c r="R2593" s="2">
        <f>P2593*0.55+Q2593*0.45</f>
        <v>310.55409169460717</v>
      </c>
      <c r="S2593" s="8">
        <f>E2593/SUM($E$2:$E$2772)</f>
        <v>1.7690419160867143E-5</v>
      </c>
      <c r="T2593" s="8">
        <f>Tabla13[[#This Row],[rsi_earning]]/SUM(Tabla13[rsi_earning])</f>
        <v>-9.3372268777706797E-5</v>
      </c>
      <c r="U2593" s="10">
        <f>Tabla13[[#This Row],[P(D)]]+Tabla13[[#This Row],[P_RSI(D)]]</f>
        <v>-7.568184961683966E-5</v>
      </c>
    </row>
    <row r="2594" spans="1:21" x14ac:dyDescent="0.2">
      <c r="A2594" t="s">
        <v>5214</v>
      </c>
      <c r="B2594" t="s">
        <v>5215</v>
      </c>
      <c r="C2594" s="1">
        <v>9.7100000381469709</v>
      </c>
      <c r="D2594" s="1">
        <v>1066.6600000000001</v>
      </c>
      <c r="E2594" s="6">
        <f>D2594/100000</f>
        <v>1.06666E-2</v>
      </c>
      <c r="F2594" s="4">
        <v>89.6</v>
      </c>
      <c r="G2594" s="1">
        <v>11.9</v>
      </c>
      <c r="H2594">
        <v>9.2194423930215894</v>
      </c>
      <c r="I2594">
        <v>9.5173414143936608</v>
      </c>
      <c r="J2594">
        <v>8.9215433716495198</v>
      </c>
      <c r="K2594" s="1">
        <v>-9057.0400000000009</v>
      </c>
      <c r="L2594" s="6">
        <f>K2594/100000</f>
        <v>-9.0570400000000009E-2</v>
      </c>
      <c r="M2594">
        <v>392.5</v>
      </c>
      <c r="N2594">
        <v>-23.08</v>
      </c>
      <c r="O2594">
        <v>78.070583508664299</v>
      </c>
      <c r="P2594" s="2">
        <f>E2594*0.55 + L2594*0.45</f>
        <v>-3.4890050000000006E-2</v>
      </c>
      <c r="Q2594" s="2">
        <f>F2594*0.55 + M2594*0.45</f>
        <v>225.905</v>
      </c>
      <c r="R2594" s="2">
        <f>P2594*0.55+Q2594*0.45</f>
        <v>101.6380604725</v>
      </c>
      <c r="S2594" s="8">
        <f>E2594/SUM($E$2:$E$2772)</f>
        <v>5.7618521623761578E-6</v>
      </c>
      <c r="T2594" s="8">
        <f>Tabla13[[#This Row],[rsi_earning]]/SUM(Tabla13[rsi_earning])</f>
        <v>-8.3983615260522487E-5</v>
      </c>
      <c r="U2594" s="10">
        <f>Tabla13[[#This Row],[P(D)]]+Tabla13[[#This Row],[P_RSI(D)]]</f>
        <v>-7.8221763098146327E-5</v>
      </c>
    </row>
    <row r="2595" spans="1:21" x14ac:dyDescent="0.2">
      <c r="A2595" t="s">
        <v>3153</v>
      </c>
      <c r="B2595" t="s">
        <v>3154</v>
      </c>
      <c r="C2595" s="1">
        <v>7.5</v>
      </c>
      <c r="D2595" s="1">
        <v>1948.46</v>
      </c>
      <c r="E2595" s="6">
        <f>D2595/100000</f>
        <v>1.9484600000000001E-2</v>
      </c>
      <c r="F2595" s="4">
        <v>95</v>
      </c>
      <c r="G2595" s="1">
        <v>20.51</v>
      </c>
      <c r="H2595">
        <v>5.4932309496581002</v>
      </c>
      <c r="I2595">
        <v>6.2457100235599601</v>
      </c>
      <c r="J2595">
        <v>4.7407518757562297</v>
      </c>
      <c r="K2595" s="1">
        <v>-9866.82</v>
      </c>
      <c r="L2595" s="6">
        <f>K2595/100000</f>
        <v>-9.8668199999999998E-2</v>
      </c>
      <c r="M2595">
        <v>282</v>
      </c>
      <c r="N2595">
        <v>-34.99</v>
      </c>
      <c r="O2595">
        <v>79.661019917113805</v>
      </c>
      <c r="P2595" s="2">
        <f>E2595*0.55 + L2595*0.45</f>
        <v>-3.3684159999999998E-2</v>
      </c>
      <c r="Q2595" s="2">
        <f>F2595*0.55 + M2595*0.45</f>
        <v>179.15</v>
      </c>
      <c r="R2595" s="2">
        <f>P2595*0.55+Q2595*0.45</f>
        <v>80.598973712000003</v>
      </c>
      <c r="S2595" s="8">
        <f>E2595/SUM($E$2:$E$2772)</f>
        <v>1.0525133092366311E-5</v>
      </c>
      <c r="T2595" s="8">
        <f>Tabla13[[#This Row],[rsi_earning]]/SUM(Tabla13[rsi_earning])</f>
        <v>-9.1492498070542733E-5</v>
      </c>
      <c r="U2595" s="10">
        <f>Tabla13[[#This Row],[P(D)]]+Tabla13[[#This Row],[P_RSI(D)]]</f>
        <v>-8.0967364978176424E-5</v>
      </c>
    </row>
    <row r="2596" spans="1:21" x14ac:dyDescent="0.2">
      <c r="A2596" t="s">
        <v>7527</v>
      </c>
      <c r="B2596" t="s">
        <v>7528</v>
      </c>
      <c r="C2596" s="1">
        <v>11.5100002288818</v>
      </c>
      <c r="D2596" s="1">
        <v>8245.0300000000007</v>
      </c>
      <c r="E2596" s="6">
        <f>D2596/100000</f>
        <v>8.2450300000000004E-2</v>
      </c>
      <c r="F2596" s="4">
        <v>118.2</v>
      </c>
      <c r="G2596" s="1">
        <v>69.75</v>
      </c>
      <c r="H2596">
        <v>10.7265814052876</v>
      </c>
      <c r="I2596">
        <v>11.722387935355</v>
      </c>
      <c r="J2596">
        <v>9.7307748752202308</v>
      </c>
      <c r="K2596" s="1">
        <v>-13536.45</v>
      </c>
      <c r="L2596" s="6">
        <f>K2596/100000</f>
        <v>-0.1353645</v>
      </c>
      <c r="M2596">
        <v>336</v>
      </c>
      <c r="N2596">
        <v>-40.29</v>
      </c>
      <c r="O2596">
        <v>68.604658254743001</v>
      </c>
      <c r="P2596" s="2">
        <f>E2596*0.55 + L2596*0.45</f>
        <v>-1.5566359999999994E-2</v>
      </c>
      <c r="Q2596" s="2">
        <f>F2596*0.55 + M2596*0.45</f>
        <v>216.21000000000004</v>
      </c>
      <c r="R2596" s="2">
        <f>P2596*0.55+Q2596*0.45</f>
        <v>97.285938502000008</v>
      </c>
      <c r="S2596" s="8">
        <f>E2596/SUM($E$2:$E$2772)</f>
        <v>4.453775704944059E-5</v>
      </c>
      <c r="T2596" s="8">
        <f>Tabla13[[#This Row],[rsi_earning]]/SUM(Tabla13[rsi_earning])</f>
        <v>-1.2552003842240946E-4</v>
      </c>
      <c r="U2596" s="10">
        <f>Tabla13[[#This Row],[P(D)]]+Tabla13[[#This Row],[P_RSI(D)]]</f>
        <v>-8.0982281372968875E-5</v>
      </c>
    </row>
    <row r="2597" spans="1:21" x14ac:dyDescent="0.2">
      <c r="A2597" t="s">
        <v>3221</v>
      </c>
      <c r="B2597" t="s">
        <v>3222</v>
      </c>
      <c r="C2597" s="1">
        <v>33.4799995422363</v>
      </c>
      <c r="D2597" s="1">
        <v>27901.43</v>
      </c>
      <c r="E2597" s="6">
        <f>D2597/100000</f>
        <v>0.27901429999999999</v>
      </c>
      <c r="F2597" s="4">
        <v>83.363636363636303</v>
      </c>
      <c r="G2597" s="1">
        <v>334.7</v>
      </c>
      <c r="H2597">
        <v>34.587766739705799</v>
      </c>
      <c r="I2597">
        <v>36.475495073883401</v>
      </c>
      <c r="J2597">
        <v>32.700038405528197</v>
      </c>
      <c r="K2597" s="1">
        <v>-25021.93</v>
      </c>
      <c r="L2597" s="6">
        <f>K2597/100000</f>
        <v>-0.25021929999999998</v>
      </c>
      <c r="M2597">
        <v>229</v>
      </c>
      <c r="N2597">
        <v>-109.27</v>
      </c>
      <c r="O2597">
        <v>55.987030045949098</v>
      </c>
      <c r="P2597" s="2">
        <f>E2597*0.55 + L2597*0.45</f>
        <v>4.0859180000000009E-2</v>
      </c>
      <c r="Q2597" s="2">
        <f>F2597*0.55 + M2597*0.45</f>
        <v>148.89999999999998</v>
      </c>
      <c r="R2597" s="2">
        <f>P2597*0.55+Q2597*0.45</f>
        <v>67.027472548999995</v>
      </c>
      <c r="S2597" s="8">
        <f>E2597/SUM($E$2:$E$2772)</f>
        <v>1.507171120871571E-4</v>
      </c>
      <c r="T2597" s="8">
        <f>Tabla13[[#This Row],[rsi_earning]]/SUM(Tabla13[rsi_earning])</f>
        <v>-2.3202195664319967E-4</v>
      </c>
      <c r="U2597" s="10">
        <f>Tabla13[[#This Row],[P(D)]]+Tabla13[[#This Row],[P_RSI(D)]]</f>
        <v>-8.1304844556042566E-5</v>
      </c>
    </row>
    <row r="2598" spans="1:21" x14ac:dyDescent="0.2">
      <c r="A2598" t="s">
        <v>2189</v>
      </c>
      <c r="B2598" t="s">
        <v>2190</v>
      </c>
      <c r="C2598" s="1">
        <v>44.919998168945298</v>
      </c>
      <c r="D2598" s="1">
        <v>14197.42</v>
      </c>
      <c r="E2598" s="6">
        <f>D2598/100000</f>
        <v>0.14197419999999999</v>
      </c>
      <c r="F2598" s="4">
        <v>92.5555555555555</v>
      </c>
      <c r="G2598" s="1">
        <v>153.38999999999999</v>
      </c>
      <c r="H2598">
        <v>44.313249838154803</v>
      </c>
      <c r="I2598">
        <v>47.0785039486424</v>
      </c>
      <c r="J2598">
        <v>41.5479957276672</v>
      </c>
      <c r="K2598" s="1">
        <v>-17043.5</v>
      </c>
      <c r="L2598" s="6">
        <f>K2598/100000</f>
        <v>-0.170435</v>
      </c>
      <c r="M2598">
        <v>187</v>
      </c>
      <c r="N2598">
        <v>-91.14</v>
      </c>
      <c r="O2598">
        <v>54.067368085825301</v>
      </c>
      <c r="P2598" s="2">
        <f>E2598*0.55 + L2598*0.45</f>
        <v>1.3900599999999985E-3</v>
      </c>
      <c r="Q2598" s="2">
        <f>F2598*0.55 + M2598*0.45</f>
        <v>135.05555555555554</v>
      </c>
      <c r="R2598" s="2">
        <f>P2598*0.55+Q2598*0.45</f>
        <v>60.775764533</v>
      </c>
      <c r="S2598" s="8">
        <f>E2598/SUM($E$2:$E$2772)</f>
        <v>7.66911997517133E-5</v>
      </c>
      <c r="T2598" s="8">
        <f>Tabla13[[#This Row],[rsi_earning]]/SUM(Tabla13[rsi_earning])</f>
        <v>-1.580400160198823E-4</v>
      </c>
      <c r="U2598" s="10">
        <f>Tabla13[[#This Row],[P(D)]]+Tabla13[[#This Row],[P_RSI(D)]]</f>
        <v>-8.1348816268169005E-5</v>
      </c>
    </row>
    <row r="2599" spans="1:21" x14ac:dyDescent="0.2">
      <c r="A2599" t="s">
        <v>844</v>
      </c>
      <c r="B2599" t="s">
        <v>845</v>
      </c>
      <c r="C2599" s="1">
        <v>17.170000076293899</v>
      </c>
      <c r="D2599" s="1">
        <v>16908.21</v>
      </c>
      <c r="E2599" s="6">
        <f>D2599/100000</f>
        <v>0.16908209999999999</v>
      </c>
      <c r="F2599" s="4">
        <v>68.5</v>
      </c>
      <c r="G2599" s="1">
        <v>246.84</v>
      </c>
      <c r="H2599">
        <v>17.240352799963301</v>
      </c>
      <c r="I2599">
        <v>21.2370328574534</v>
      </c>
      <c r="J2599">
        <v>13.243672742473199</v>
      </c>
      <c r="K2599" s="1">
        <v>-18623.330000000002</v>
      </c>
      <c r="L2599" s="6">
        <f>K2599/100000</f>
        <v>-0.18623330000000002</v>
      </c>
      <c r="M2599">
        <v>70</v>
      </c>
      <c r="N2599">
        <v>-266.05</v>
      </c>
      <c r="O2599">
        <v>62.834589429833699</v>
      </c>
      <c r="P2599" s="2">
        <f>E2599*0.55 + L2599*0.45</f>
        <v>9.1901699999999836E-3</v>
      </c>
      <c r="Q2599" s="2">
        <f>F2599*0.55 + M2599*0.45</f>
        <v>69.175000000000011</v>
      </c>
      <c r="R2599" s="2">
        <f>P2599*0.55+Q2599*0.45</f>
        <v>31.133804593500006</v>
      </c>
      <c r="S2599" s="8">
        <f>E2599/SUM($E$2:$E$2772)</f>
        <v>9.1334264292661368E-5</v>
      </c>
      <c r="T2599" s="8">
        <f>Tabla13[[#This Row],[rsi_earning]]/SUM(Tabla13[rsi_earning])</f>
        <v>-1.7268937551228063E-4</v>
      </c>
      <c r="U2599" s="10">
        <f>Tabla13[[#This Row],[P(D)]]+Tabla13[[#This Row],[P_RSI(D)]]</f>
        <v>-8.1355111219619258E-5</v>
      </c>
    </row>
    <row r="2600" spans="1:21" x14ac:dyDescent="0.2">
      <c r="A2600" t="s">
        <v>6205</v>
      </c>
      <c r="B2600" t="s">
        <v>6206</v>
      </c>
      <c r="C2600" s="1">
        <v>12.1300001144409</v>
      </c>
      <c r="D2600" s="1">
        <v>6016.18</v>
      </c>
      <c r="E2600" s="6">
        <f>D2600/100000</f>
        <v>6.0161800000000001E-2</v>
      </c>
      <c r="F2600" s="4">
        <v>100</v>
      </c>
      <c r="G2600" s="1">
        <v>60.16</v>
      </c>
      <c r="H2600">
        <v>11.255223498006499</v>
      </c>
      <c r="I2600">
        <v>12.193811933442699</v>
      </c>
      <c r="J2600">
        <v>10.3166350625704</v>
      </c>
      <c r="K2600" s="1">
        <v>-12309.28</v>
      </c>
      <c r="L2600" s="6">
        <f>K2600/100000</f>
        <v>-0.1230928</v>
      </c>
      <c r="M2600">
        <v>349</v>
      </c>
      <c r="N2600">
        <v>-35.270000000000003</v>
      </c>
      <c r="O2600">
        <v>68.736904693820904</v>
      </c>
      <c r="P2600" s="2">
        <f>E2600*0.55 + L2600*0.45</f>
        <v>-2.230277E-2</v>
      </c>
      <c r="Q2600" s="2">
        <f>F2600*0.55 + M2600*0.45</f>
        <v>212.05</v>
      </c>
      <c r="R2600" s="2">
        <f>P2600*0.55+Q2600*0.45</f>
        <v>95.410233476500011</v>
      </c>
      <c r="S2600" s="8">
        <f>E2600/SUM($E$2:$E$2772)</f>
        <v>3.2498021620989063E-5</v>
      </c>
      <c r="T2600" s="8">
        <f>Tabla13[[#This Row],[rsi_earning]]/SUM(Tabla13[rsi_earning])</f>
        <v>-1.141408049046978E-4</v>
      </c>
      <c r="U2600" s="10">
        <f>Tabla13[[#This Row],[P(D)]]+Tabla13[[#This Row],[P_RSI(D)]]</f>
        <v>-8.1642783283708743E-5</v>
      </c>
    </row>
    <row r="2601" spans="1:21" x14ac:dyDescent="0.2">
      <c r="A2601" t="s">
        <v>6555</v>
      </c>
      <c r="B2601" t="s">
        <v>6556</v>
      </c>
      <c r="C2601" s="1">
        <v>16.340000152587798</v>
      </c>
      <c r="D2601" s="1">
        <v>27365.09</v>
      </c>
      <c r="E2601" s="6">
        <f>D2601/100000</f>
        <v>0.27365089999999997</v>
      </c>
      <c r="F2601" s="4">
        <v>87</v>
      </c>
      <c r="G2601" s="1">
        <v>314.54000000000002</v>
      </c>
      <c r="H2601">
        <v>15.2195202365677</v>
      </c>
      <c r="I2601">
        <v>16.153796605059998</v>
      </c>
      <c r="J2601">
        <v>14.2852438680753</v>
      </c>
      <c r="K2601" s="1">
        <v>-24778.14</v>
      </c>
      <c r="L2601" s="6">
        <f>K2601/100000</f>
        <v>-0.24778139999999998</v>
      </c>
      <c r="M2601">
        <v>1495</v>
      </c>
      <c r="N2601">
        <v>-16.57</v>
      </c>
      <c r="O2601">
        <v>54.205613307466201</v>
      </c>
      <c r="P2601" s="2">
        <f>E2601*0.55 + L2601*0.45</f>
        <v>3.9006365000000015E-2</v>
      </c>
      <c r="Q2601" s="2">
        <f>F2601*0.55 + M2601*0.45</f>
        <v>720.6</v>
      </c>
      <c r="R2601" s="2">
        <f>P2601*0.55+Q2601*0.45</f>
        <v>324.29145350075004</v>
      </c>
      <c r="S2601" s="8">
        <f>E2601/SUM($E$2:$E$2772)</f>
        <v>1.4781992667777752E-4</v>
      </c>
      <c r="T2601" s="8">
        <f>Tabla13[[#This Row],[rsi_earning]]/SUM(Tabla13[rsi_earning])</f>
        <v>-2.2976135433114598E-4</v>
      </c>
      <c r="U2601" s="10">
        <f>Tabla13[[#This Row],[P(D)]]+Tabla13[[#This Row],[P_RSI(D)]]</f>
        <v>-8.1941427653368454E-5</v>
      </c>
    </row>
    <row r="2602" spans="1:21" x14ac:dyDescent="0.2">
      <c r="A2602" t="s">
        <v>6122</v>
      </c>
      <c r="B2602" t="s">
        <v>6123</v>
      </c>
      <c r="C2602" s="1">
        <v>34.110000610351499</v>
      </c>
      <c r="D2602" s="1">
        <v>38337.9</v>
      </c>
      <c r="E2602" s="6">
        <f>D2602/100000</f>
        <v>0.38337900000000003</v>
      </c>
      <c r="F2602" s="4">
        <v>114.28571428571399</v>
      </c>
      <c r="G2602" s="1">
        <v>335.46</v>
      </c>
      <c r="H2602">
        <v>31.650628237371301</v>
      </c>
      <c r="I2602">
        <v>34.468177967707497</v>
      </c>
      <c r="J2602">
        <v>28.833078507035101</v>
      </c>
      <c r="K2602" s="1">
        <v>-31206.87</v>
      </c>
      <c r="L2602" s="6">
        <f>K2602/100000</f>
        <v>-0.31206869999999998</v>
      </c>
      <c r="M2602">
        <v>1057</v>
      </c>
      <c r="N2602">
        <v>-29.52</v>
      </c>
      <c r="O2602">
        <v>66.640690249209996</v>
      </c>
      <c r="P2602" s="2">
        <f>E2602*0.55 + L2602*0.45</f>
        <v>7.0427535000000041E-2</v>
      </c>
      <c r="Q2602" s="2">
        <f>F2602*0.55 + M2602*0.45</f>
        <v>538.50714285714275</v>
      </c>
      <c r="R2602" s="2">
        <f>P2602*0.55+Q2602*0.45</f>
        <v>242.36694942996425</v>
      </c>
      <c r="S2602" s="8">
        <f>E2602/SUM($E$2:$E$2772)</f>
        <v>2.0709252434324051E-4</v>
      </c>
      <c r="T2602" s="8">
        <f>Tabla13[[#This Row],[rsi_earning]]/SUM(Tabla13[rsi_earning])</f>
        <v>-2.89373323245248E-4</v>
      </c>
      <c r="U2602" s="10">
        <f>Tabla13[[#This Row],[P(D)]]+Tabla13[[#This Row],[P_RSI(D)]]</f>
        <v>-8.2280798902007487E-5</v>
      </c>
    </row>
    <row r="2603" spans="1:21" x14ac:dyDescent="0.2">
      <c r="A2603" t="s">
        <v>9078</v>
      </c>
      <c r="B2603" t="s">
        <v>9079</v>
      </c>
      <c r="C2603" s="1">
        <v>7.4699997901916504</v>
      </c>
      <c r="D2603" s="1">
        <v>29084.59</v>
      </c>
      <c r="E2603" s="6">
        <f>D2603/100000</f>
        <v>0.29084589999999999</v>
      </c>
      <c r="F2603" s="4">
        <v>78.099999999999994</v>
      </c>
      <c r="G2603" s="1">
        <v>372.4</v>
      </c>
      <c r="H2603">
        <v>8.1114966456314104</v>
      </c>
      <c r="I2603">
        <v>8.7865236380446099</v>
      </c>
      <c r="J2603">
        <v>7.4364696532182002</v>
      </c>
      <c r="K2603" s="1">
        <v>-25831.27</v>
      </c>
      <c r="L2603" s="6">
        <f>K2603/100000</f>
        <v>-0.25831270000000001</v>
      </c>
      <c r="M2603">
        <v>392</v>
      </c>
      <c r="N2603">
        <v>-65.900000000000006</v>
      </c>
      <c r="O2603">
        <v>49.047608559363603</v>
      </c>
      <c r="P2603" s="2">
        <f>E2603*0.55 + L2603*0.45</f>
        <v>4.3724529999999998E-2</v>
      </c>
      <c r="Q2603" s="2">
        <f>F2603*0.55 + M2603*0.45</f>
        <v>219.35500000000002</v>
      </c>
      <c r="R2603" s="2">
        <f>P2603*0.55+Q2603*0.45</f>
        <v>98.733798491500011</v>
      </c>
      <c r="S2603" s="8">
        <f>E2603/SUM($E$2:$E$2772)</f>
        <v>1.5710827047355668E-4</v>
      </c>
      <c r="T2603" s="8">
        <f>Tabla13[[#This Row],[rsi_earning]]/SUM(Tabla13[rsi_earning])</f>
        <v>-2.3952675944576555E-4</v>
      </c>
      <c r="U2603" s="10">
        <f>Tabla13[[#This Row],[P(D)]]+Tabla13[[#This Row],[P_RSI(D)]]</f>
        <v>-8.241848897220887E-5</v>
      </c>
    </row>
    <row r="2604" spans="1:21" x14ac:dyDescent="0.2">
      <c r="A2604" t="s">
        <v>7694</v>
      </c>
      <c r="B2604" t="s">
        <v>7695</v>
      </c>
      <c r="C2604" s="1">
        <v>19.600000381469702</v>
      </c>
      <c r="D2604" s="1">
        <v>9848.91</v>
      </c>
      <c r="E2604" s="6">
        <f>D2604/100000</f>
        <v>9.8489099999999996E-2</v>
      </c>
      <c r="F2604" s="4">
        <v>77.1111111111111</v>
      </c>
      <c r="G2604" s="1">
        <v>127.72</v>
      </c>
      <c r="H2604">
        <v>19.895821139832702</v>
      </c>
      <c r="I2604">
        <v>20.4920333821748</v>
      </c>
      <c r="J2604">
        <v>19.2996088974906</v>
      </c>
      <c r="K2604" s="1">
        <v>-14628.58</v>
      </c>
      <c r="L2604" s="6">
        <f>K2604/100000</f>
        <v>-0.14628579999999999</v>
      </c>
      <c r="M2604">
        <v>684</v>
      </c>
      <c r="N2604">
        <v>-21.39</v>
      </c>
      <c r="O2604">
        <v>42.707999408465</v>
      </c>
      <c r="P2604" s="2">
        <f>E2604*0.55 + L2604*0.45</f>
        <v>-1.1659604999999996E-2</v>
      </c>
      <c r="Q2604" s="2">
        <f>F2604*0.55 + M2604*0.45</f>
        <v>350.21111111111111</v>
      </c>
      <c r="R2604" s="2">
        <f>P2604*0.55+Q2604*0.45</f>
        <v>157.58858721724999</v>
      </c>
      <c r="S2604" s="8">
        <f>E2604/SUM($E$2:$E$2772)</f>
        <v>5.3201548178940027E-5</v>
      </c>
      <c r="T2604" s="8">
        <f>Tabla13[[#This Row],[rsi_earning]]/SUM(Tabla13[rsi_earning])</f>
        <v>-1.3564708056139466E-4</v>
      </c>
      <c r="U2604" s="10">
        <f>Tabla13[[#This Row],[P(D)]]+Tabla13[[#This Row],[P_RSI(D)]]</f>
        <v>-8.2445532382454637E-5</v>
      </c>
    </row>
    <row r="2605" spans="1:21" x14ac:dyDescent="0.2">
      <c r="A2605" t="s">
        <v>7052</v>
      </c>
      <c r="B2605" t="s">
        <v>7053</v>
      </c>
      <c r="C2605" s="1">
        <v>52.959999084472599</v>
      </c>
      <c r="D2605" s="1">
        <v>44135.7</v>
      </c>
      <c r="E2605" s="6">
        <f>D2605/100000</f>
        <v>0.44135699999999994</v>
      </c>
      <c r="F2605" s="4">
        <v>78.272727272727195</v>
      </c>
      <c r="G2605" s="1">
        <v>563.87</v>
      </c>
      <c r="H2605">
        <v>56.689368359052999</v>
      </c>
      <c r="I2605">
        <v>59.969106063995099</v>
      </c>
      <c r="J2605">
        <v>53.409630654110998</v>
      </c>
      <c r="K2605" s="1">
        <v>-34791.339999999997</v>
      </c>
      <c r="L2605" s="6">
        <f>K2605/100000</f>
        <v>-0.34791339999999998</v>
      </c>
      <c r="M2605">
        <v>861</v>
      </c>
      <c r="N2605">
        <v>-40.409999999999997</v>
      </c>
      <c r="O2605">
        <v>37.044750180925597</v>
      </c>
      <c r="P2605" s="2">
        <f>E2605*0.55 + L2605*0.45</f>
        <v>8.618532000000001E-2</v>
      </c>
      <c r="Q2605" s="2">
        <f>F2605*0.55 + M2605*0.45</f>
        <v>430.49999999999994</v>
      </c>
      <c r="R2605" s="2">
        <f>P2605*0.55+Q2605*0.45</f>
        <v>193.77240192599996</v>
      </c>
      <c r="S2605" s="8">
        <f>E2605/SUM($E$2:$E$2772)</f>
        <v>2.3841090739597001E-4</v>
      </c>
      <c r="T2605" s="8">
        <f>Tabla13[[#This Row],[rsi_earning]]/SUM(Tabla13[rsi_earning])</f>
        <v>-3.2261119669980764E-4</v>
      </c>
      <c r="U2605" s="10">
        <f>Tabla13[[#This Row],[P(D)]]+Tabla13[[#This Row],[P_RSI(D)]]</f>
        <v>-8.4200289303837627E-5</v>
      </c>
    </row>
    <row r="2606" spans="1:21" x14ac:dyDescent="0.2">
      <c r="A2606" t="s">
        <v>3542</v>
      </c>
      <c r="B2606" t="s">
        <v>3543</v>
      </c>
      <c r="C2606" s="1">
        <v>31.959999084472599</v>
      </c>
      <c r="D2606" s="1">
        <v>17264.48</v>
      </c>
      <c r="E2606" s="6">
        <f>D2606/100000</f>
        <v>0.17264479999999999</v>
      </c>
      <c r="F2606" s="4">
        <v>72.099999999999994</v>
      </c>
      <c r="G2606" s="1">
        <v>239.45</v>
      </c>
      <c r="H2606">
        <v>33.670391562605502</v>
      </c>
      <c r="I2606">
        <v>34.916409731502803</v>
      </c>
      <c r="J2606">
        <v>32.424373393708102</v>
      </c>
      <c r="K2606" s="1">
        <v>-19152.16</v>
      </c>
      <c r="L2606" s="6">
        <f>K2606/100000</f>
        <v>-0.19152159999999999</v>
      </c>
      <c r="M2606">
        <v>408</v>
      </c>
      <c r="N2606">
        <v>-46.94</v>
      </c>
      <c r="O2606">
        <v>35.437900940775897</v>
      </c>
      <c r="P2606" s="2">
        <f>E2606*0.55 + L2606*0.45</f>
        <v>8.7699200000000144E-3</v>
      </c>
      <c r="Q2606" s="2">
        <f>F2606*0.55 + M2606*0.45</f>
        <v>223.255</v>
      </c>
      <c r="R2606" s="2">
        <f>P2606*0.55+Q2606*0.45</f>
        <v>100.46957345599999</v>
      </c>
      <c r="S2606" s="8">
        <f>E2606/SUM($E$2:$E$2772)</f>
        <v>9.3258752948737112E-5</v>
      </c>
      <c r="T2606" s="8">
        <f>Tabla13[[#This Row],[rsi_earning]]/SUM(Tabla13[rsi_earning])</f>
        <v>-1.7759308083523624E-4</v>
      </c>
      <c r="U2606" s="10">
        <f>Tabla13[[#This Row],[P(D)]]+Tabla13[[#This Row],[P_RSI(D)]]</f>
        <v>-8.433432788649913E-5</v>
      </c>
    </row>
    <row r="2607" spans="1:21" x14ac:dyDescent="0.2">
      <c r="A2607" t="s">
        <v>3089</v>
      </c>
      <c r="B2607" t="s">
        <v>3090</v>
      </c>
      <c r="C2607" s="1">
        <v>25.170000076293899</v>
      </c>
      <c r="D2607" s="1">
        <v>10710.08</v>
      </c>
      <c r="E2607" s="6">
        <f>D2607/100000</f>
        <v>0.1071008</v>
      </c>
      <c r="F2607" s="4">
        <v>75.6666666666666</v>
      </c>
      <c r="G2607" s="1">
        <v>141.54</v>
      </c>
      <c r="H2607">
        <v>25.515503537469002</v>
      </c>
      <c r="I2607">
        <v>26.2623276215838</v>
      </c>
      <c r="J2607">
        <v>24.7686794533541</v>
      </c>
      <c r="K2607" s="1">
        <v>-15338.94</v>
      </c>
      <c r="L2607" s="6">
        <f>K2607/100000</f>
        <v>-0.15338940000000001</v>
      </c>
      <c r="M2607">
        <v>683</v>
      </c>
      <c r="N2607">
        <v>-22.46</v>
      </c>
      <c r="O2607">
        <v>43.478254860279897</v>
      </c>
      <c r="P2607" s="2">
        <f>E2607*0.55 + L2607*0.45</f>
        <v>-1.0119790000000004E-2</v>
      </c>
      <c r="Q2607" s="2">
        <f>F2607*0.55 + M2607*0.45</f>
        <v>348.96666666666664</v>
      </c>
      <c r="R2607" s="2">
        <f>P2607*0.55+Q2607*0.45</f>
        <v>157.02943411550001</v>
      </c>
      <c r="S2607" s="8">
        <f>E2607/SUM($E$2:$E$2772)</f>
        <v>5.785339059046148E-5</v>
      </c>
      <c r="T2607" s="8">
        <f>Tabla13[[#This Row],[rsi_earning]]/SUM(Tabla13[rsi_earning])</f>
        <v>-1.4223406714160904E-4</v>
      </c>
      <c r="U2607" s="10">
        <f>Tabla13[[#This Row],[P(D)]]+Tabla13[[#This Row],[P_RSI(D)]]</f>
        <v>-8.4380676551147558E-5</v>
      </c>
    </row>
    <row r="2608" spans="1:21" x14ac:dyDescent="0.2">
      <c r="A2608" t="s">
        <v>4018</v>
      </c>
      <c r="B2608" t="s">
        <v>4019</v>
      </c>
      <c r="C2608" s="1">
        <v>33.990001678466797</v>
      </c>
      <c r="D2608" s="1">
        <v>1135.55</v>
      </c>
      <c r="E2608" s="6">
        <f>D2608/100000</f>
        <v>1.1355499999999999E-2</v>
      </c>
      <c r="F2608" s="4">
        <v>81.125</v>
      </c>
      <c r="G2608" s="1">
        <v>14</v>
      </c>
      <c r="H2608">
        <v>33.963602447639403</v>
      </c>
      <c r="I2608">
        <v>36.068964126945403</v>
      </c>
      <c r="J2608">
        <v>31.858240768333399</v>
      </c>
      <c r="K2608" s="1">
        <v>-9859.49</v>
      </c>
      <c r="L2608" s="6">
        <f>K2608/100000</f>
        <v>-9.8594899999999999E-2</v>
      </c>
      <c r="M2608">
        <v>387</v>
      </c>
      <c r="N2608">
        <v>-25.48</v>
      </c>
      <c r="O2608">
        <v>59.050057710115503</v>
      </c>
      <c r="P2608" s="2">
        <f>E2608*0.55 + L2608*0.45</f>
        <v>-3.8122179999999999E-2</v>
      </c>
      <c r="Q2608" s="2">
        <f>F2608*0.55 + M2608*0.45</f>
        <v>218.76875000000001</v>
      </c>
      <c r="R2608" s="2">
        <f>P2608*0.55+Q2608*0.45</f>
        <v>98.424970301000016</v>
      </c>
      <c r="S2608" s="8">
        <f>E2608/SUM($E$2:$E$2772)</f>
        <v>6.1339801089252864E-6</v>
      </c>
      <c r="T2608" s="8">
        <f>Tabla13[[#This Row],[rsi_earning]]/SUM(Tabla13[rsi_earning])</f>
        <v>-9.1424528855450424E-5</v>
      </c>
      <c r="U2608" s="10">
        <f>Tabla13[[#This Row],[P(D)]]+Tabla13[[#This Row],[P_RSI(D)]]</f>
        <v>-8.529054874652514E-5</v>
      </c>
    </row>
    <row r="2609" spans="1:21" x14ac:dyDescent="0.2">
      <c r="A2609" t="s">
        <v>7164</v>
      </c>
      <c r="B2609" t="s">
        <v>7165</v>
      </c>
      <c r="C2609" s="1">
        <v>36.639999389648402</v>
      </c>
      <c r="D2609" s="1">
        <v>9095.06</v>
      </c>
      <c r="E2609" s="6">
        <f>D2609/100000</f>
        <v>9.0950599999999993E-2</v>
      </c>
      <c r="F2609" s="4">
        <v>78.636363636363598</v>
      </c>
      <c r="G2609" s="1">
        <v>115.66</v>
      </c>
      <c r="H2609">
        <v>38.730445474958003</v>
      </c>
      <c r="I2609">
        <v>40.853017997252699</v>
      </c>
      <c r="J2609">
        <v>36.607872952663399</v>
      </c>
      <c r="K2609" s="1">
        <v>-14638.92</v>
      </c>
      <c r="L2609" s="6">
        <f>K2609/100000</f>
        <v>-0.1463892</v>
      </c>
      <c r="M2609">
        <v>907</v>
      </c>
      <c r="N2609">
        <v>-16.14</v>
      </c>
      <c r="O2609">
        <v>47.7022948797918</v>
      </c>
      <c r="P2609" s="2">
        <f>E2609*0.55 + L2609*0.45</f>
        <v>-1.5852310000000001E-2</v>
      </c>
      <c r="Q2609" s="2">
        <f>F2609*0.55 + M2609*0.45</f>
        <v>451.40000000000003</v>
      </c>
      <c r="R2609" s="2">
        <f>P2609*0.55+Q2609*0.45</f>
        <v>203.12128122950003</v>
      </c>
      <c r="S2609" s="8">
        <f>E2609/SUM($E$2:$E$2772)</f>
        <v>4.9129423741342975E-5</v>
      </c>
      <c r="T2609" s="8">
        <f>Tabla13[[#This Row],[rsi_earning]]/SUM(Tabla13[rsi_earning])</f>
        <v>-1.3574296073657263E-4</v>
      </c>
      <c r="U2609" s="10">
        <f>Tabla13[[#This Row],[P(D)]]+Tabla13[[#This Row],[P_RSI(D)]]</f>
        <v>-8.6613536995229647E-5</v>
      </c>
    </row>
    <row r="2610" spans="1:21" x14ac:dyDescent="0.2">
      <c r="A2610" t="s">
        <v>4928</v>
      </c>
      <c r="B2610" t="s">
        <v>4929</v>
      </c>
      <c r="C2610" s="1">
        <v>116.970001220703</v>
      </c>
      <c r="D2610" s="1">
        <v>5630.21</v>
      </c>
      <c r="E2610" s="6">
        <f>D2610/100000</f>
        <v>5.6302100000000001E-2</v>
      </c>
      <c r="F2610" s="4">
        <v>85.5</v>
      </c>
      <c r="G2610" s="1">
        <v>65.849999999999994</v>
      </c>
      <c r="H2610">
        <v>116.506500187526</v>
      </c>
      <c r="I2610">
        <v>120.689397563562</v>
      </c>
      <c r="J2610">
        <v>112.323602811489</v>
      </c>
      <c r="K2610" s="1">
        <v>-13002.84</v>
      </c>
      <c r="L2610" s="6">
        <f>K2610/100000</f>
        <v>-0.13002839999999999</v>
      </c>
      <c r="M2610">
        <v>854</v>
      </c>
      <c r="N2610">
        <v>-15.23</v>
      </c>
      <c r="O2610">
        <v>55.384579278405297</v>
      </c>
      <c r="P2610" s="2">
        <f>E2610*0.55 + L2610*0.45</f>
        <v>-2.7546624999999991E-2</v>
      </c>
      <c r="Q2610" s="2">
        <f>F2610*0.55 + M2610*0.45</f>
        <v>431.32500000000005</v>
      </c>
      <c r="R2610" s="2">
        <f>P2610*0.55+Q2610*0.45</f>
        <v>194.08109935625004</v>
      </c>
      <c r="S2610" s="8">
        <f>E2610/SUM($E$2:$E$2772)</f>
        <v>3.0413100391063574E-5</v>
      </c>
      <c r="T2610" s="8">
        <f>Tabla13[[#This Row],[rsi_earning]]/SUM(Tabla13[rsi_earning])</f>
        <v>-1.2057200938210852E-4</v>
      </c>
      <c r="U2610" s="10">
        <f>Tabla13[[#This Row],[P(D)]]+Tabla13[[#This Row],[P_RSI(D)]]</f>
        <v>-9.0158908991044937E-5</v>
      </c>
    </row>
    <row r="2611" spans="1:21" x14ac:dyDescent="0.2">
      <c r="A2611" t="s">
        <v>3914</v>
      </c>
      <c r="B2611" t="s">
        <v>3915</v>
      </c>
      <c r="C2611" s="1">
        <v>5.4000000953674299</v>
      </c>
      <c r="D2611" s="1">
        <v>9646.56</v>
      </c>
      <c r="E2611" s="6">
        <f>D2611/100000</f>
        <v>9.6465599999999999E-2</v>
      </c>
      <c r="F2611" s="4">
        <v>115.7</v>
      </c>
      <c r="G2611" s="1">
        <v>83.38</v>
      </c>
      <c r="H2611">
        <v>3.5738354421595302</v>
      </c>
      <c r="I2611">
        <v>4.8172152808934801</v>
      </c>
      <c r="J2611">
        <v>2.3304556034255901</v>
      </c>
      <c r="K2611" s="1">
        <v>-15448.23</v>
      </c>
      <c r="L2611" s="6">
        <f>K2611/100000</f>
        <v>-0.15448229999999999</v>
      </c>
      <c r="M2611">
        <v>1158</v>
      </c>
      <c r="N2611">
        <v>-13.34</v>
      </c>
      <c r="O2611">
        <v>71.657758374214495</v>
      </c>
      <c r="P2611" s="2">
        <f>E2611*0.55 + L2611*0.45</f>
        <v>-1.6460954999999985E-2</v>
      </c>
      <c r="Q2611" s="2">
        <f>F2611*0.55 + M2611*0.45</f>
        <v>584.73500000000001</v>
      </c>
      <c r="R2611" s="2">
        <f>P2611*0.55+Q2611*0.45</f>
        <v>263.12169647475002</v>
      </c>
      <c r="S2611" s="8">
        <f>E2611/SUM($E$2:$E$2772)</f>
        <v>5.2108499986398058E-5</v>
      </c>
      <c r="T2611" s="8">
        <f>Tabla13[[#This Row],[rsi_earning]]/SUM(Tabla13[rsi_earning])</f>
        <v>-1.4324748535681205E-4</v>
      </c>
      <c r="U2611" s="10">
        <f>Tabla13[[#This Row],[P(D)]]+Tabla13[[#This Row],[P_RSI(D)]]</f>
        <v>-9.1138985370414001E-5</v>
      </c>
    </row>
    <row r="2612" spans="1:21" x14ac:dyDescent="0.2">
      <c r="A2612" t="s">
        <v>8847</v>
      </c>
      <c r="B2612" t="s">
        <v>8848</v>
      </c>
      <c r="C2612" s="1">
        <v>37.939998626708899</v>
      </c>
      <c r="D2612" s="1">
        <v>14894.15</v>
      </c>
      <c r="E2612" s="6">
        <f>D2612/100000</f>
        <v>0.1489415</v>
      </c>
      <c r="F2612" s="4">
        <v>71.272727272727195</v>
      </c>
      <c r="G2612" s="1">
        <v>208.97</v>
      </c>
      <c r="H2612">
        <v>36.699560008904697</v>
      </c>
      <c r="I2612">
        <v>38.379419873931802</v>
      </c>
      <c r="J2612">
        <v>35.019700143877699</v>
      </c>
      <c r="K2612" s="1">
        <v>-18525.38</v>
      </c>
      <c r="L2612" s="6">
        <f>K2612/100000</f>
        <v>-0.18525380000000002</v>
      </c>
      <c r="M2612">
        <v>715</v>
      </c>
      <c r="N2612">
        <v>-25.91</v>
      </c>
      <c r="O2612">
        <v>73.028362316590801</v>
      </c>
      <c r="P2612" s="2">
        <f>E2612*0.55 + L2612*0.45</f>
        <v>-1.4463849999999945E-3</v>
      </c>
      <c r="Q2612" s="2">
        <f>F2612*0.55 + M2612*0.45</f>
        <v>360.94999999999993</v>
      </c>
      <c r="R2612" s="2">
        <f>P2612*0.55+Q2612*0.45</f>
        <v>162.42670448824998</v>
      </c>
      <c r="S2612" s="8">
        <f>E2612/SUM($E$2:$E$2772)</f>
        <v>8.0454775077583169E-5</v>
      </c>
      <c r="T2612" s="8">
        <f>Tabla13[[#This Row],[rsi_earning]]/SUM(Tabla13[rsi_earning])</f>
        <v>-1.7178111021647007E-4</v>
      </c>
      <c r="U2612" s="10">
        <f>Tabla13[[#This Row],[P(D)]]+Tabla13[[#This Row],[P_RSI(D)]]</f>
        <v>-9.1326335138886897E-5</v>
      </c>
    </row>
    <row r="2613" spans="1:21" x14ac:dyDescent="0.2">
      <c r="A2613" t="s">
        <v>5485</v>
      </c>
      <c r="B2613" t="s">
        <v>5486</v>
      </c>
      <c r="C2613" s="1">
        <v>27.329999923706001</v>
      </c>
      <c r="D2613" s="1">
        <v>18784.349999999999</v>
      </c>
      <c r="E2613" s="6">
        <f>D2613/100000</f>
        <v>0.1878435</v>
      </c>
      <c r="F2613" s="4">
        <v>77.2</v>
      </c>
      <c r="G2613" s="1">
        <v>243.32</v>
      </c>
      <c r="H2613">
        <v>29.2932489544412</v>
      </c>
      <c r="I2613">
        <v>30.692902512619899</v>
      </c>
      <c r="J2613">
        <v>27.893595396262398</v>
      </c>
      <c r="K2613" s="1">
        <v>-20957.61</v>
      </c>
      <c r="L2613" s="6">
        <f>K2613/100000</f>
        <v>-0.20957610000000002</v>
      </c>
      <c r="M2613">
        <v>248</v>
      </c>
      <c r="N2613">
        <v>-84.51</v>
      </c>
      <c r="O2613">
        <v>24.4898038623408</v>
      </c>
      <c r="P2613" s="2">
        <f>E2613*0.55 + L2613*0.45</f>
        <v>9.0046799999999871E-3</v>
      </c>
      <c r="Q2613" s="2">
        <f>F2613*0.55 + M2613*0.45</f>
        <v>154.06</v>
      </c>
      <c r="R2613" s="2">
        <f>P2613*0.55+Q2613*0.45</f>
        <v>69.331952573999999</v>
      </c>
      <c r="S2613" s="8">
        <f>E2613/SUM($E$2:$E$2772)</f>
        <v>1.0146874136681847E-4</v>
      </c>
      <c r="T2613" s="8">
        <f>Tabla13[[#This Row],[rsi_earning]]/SUM(Tabla13[rsi_earning])</f>
        <v>-1.9433455687731073E-4</v>
      </c>
      <c r="U2613" s="10">
        <f>Tabla13[[#This Row],[P(D)]]+Tabla13[[#This Row],[P_RSI(D)]]</f>
        <v>-9.2865815510492265E-5</v>
      </c>
    </row>
    <row r="2614" spans="1:21" x14ac:dyDescent="0.2">
      <c r="A2614" t="s">
        <v>6585</v>
      </c>
      <c r="B2614" t="s">
        <v>6586</v>
      </c>
      <c r="C2614" s="1">
        <v>38.493400573730398</v>
      </c>
      <c r="D2614" s="1">
        <v>12461.51</v>
      </c>
      <c r="E2614" s="6">
        <f>D2614/100000</f>
        <v>0.12461510000000001</v>
      </c>
      <c r="F2614" s="4">
        <v>66.2222222222222</v>
      </c>
      <c r="G2614" s="1">
        <v>188.18</v>
      </c>
      <c r="H2614">
        <v>38.901584172945903</v>
      </c>
      <c r="I2614">
        <v>39.935986377009101</v>
      </c>
      <c r="J2614">
        <v>37.867181968882598</v>
      </c>
      <c r="K2614" s="1">
        <v>-17428.669999999998</v>
      </c>
      <c r="L2614" s="6">
        <f>K2614/100000</f>
        <v>-0.17428669999999999</v>
      </c>
      <c r="M2614">
        <v>372</v>
      </c>
      <c r="N2614">
        <v>-46.85</v>
      </c>
      <c r="O2614">
        <v>48.0917381562206</v>
      </c>
      <c r="P2614" s="2">
        <f>E2614*0.55 + L2614*0.45</f>
        <v>-9.8907099999999831E-3</v>
      </c>
      <c r="Q2614" s="2">
        <f>F2614*0.55 + M2614*0.45</f>
        <v>203.82222222222222</v>
      </c>
      <c r="R2614" s="2">
        <f>P2614*0.55+Q2614*0.45</f>
        <v>91.714560109499999</v>
      </c>
      <c r="S2614" s="8">
        <f>E2614/SUM($E$2:$E$2772)</f>
        <v>6.7314212907554542E-5</v>
      </c>
      <c r="T2614" s="8">
        <f>Tabla13[[#This Row],[rsi_earning]]/SUM(Tabla13[rsi_earning])</f>
        <v>-1.6161159890898242E-4</v>
      </c>
      <c r="U2614" s="10">
        <f>Tabla13[[#This Row],[P(D)]]+Tabla13[[#This Row],[P_RSI(D)]]</f>
        <v>-9.4297386001427879E-5</v>
      </c>
    </row>
    <row r="2615" spans="1:21" x14ac:dyDescent="0.2">
      <c r="A2615" t="s">
        <v>303</v>
      </c>
      <c r="B2615" t="s">
        <v>304</v>
      </c>
      <c r="C2615" s="1">
        <v>122.51000213623</v>
      </c>
      <c r="D2615" s="1">
        <v>35754.67</v>
      </c>
      <c r="E2615" s="6">
        <f>D2615/100000</f>
        <v>0.3575467</v>
      </c>
      <c r="F2615" s="4">
        <v>76</v>
      </c>
      <c r="G2615" s="1">
        <v>470.46</v>
      </c>
      <c r="H2615">
        <v>122.722691085809</v>
      </c>
      <c r="I2615">
        <v>128.90846759489301</v>
      </c>
      <c r="J2615">
        <v>116.53691457672601</v>
      </c>
      <c r="K2615" s="1">
        <v>-31063.88</v>
      </c>
      <c r="L2615" s="6">
        <f>K2615/100000</f>
        <v>-0.31063879999999999</v>
      </c>
      <c r="M2615">
        <v>676</v>
      </c>
      <c r="N2615">
        <v>-45.95</v>
      </c>
      <c r="O2615">
        <v>50.582769343562703</v>
      </c>
      <c r="P2615" s="2">
        <f>E2615*0.55 + L2615*0.45</f>
        <v>5.6863225000000017E-2</v>
      </c>
      <c r="Q2615" s="2">
        <f>F2615*0.55 + M2615*0.45</f>
        <v>346</v>
      </c>
      <c r="R2615" s="2">
        <f>P2615*0.55+Q2615*0.45</f>
        <v>155.73127477375002</v>
      </c>
      <c r="S2615" s="8">
        <f>E2615/SUM($E$2:$E$2772)</f>
        <v>1.9313850960432186E-4</v>
      </c>
      <c r="T2615" s="8">
        <f>Tabla13[[#This Row],[rsi_earning]]/SUM(Tabla13[rsi_earning])</f>
        <v>-2.8804741355001621E-4</v>
      </c>
      <c r="U2615" s="10">
        <f>Tabla13[[#This Row],[P(D)]]+Tabla13[[#This Row],[P_RSI(D)]]</f>
        <v>-9.4908903945694359E-5</v>
      </c>
    </row>
    <row r="2616" spans="1:21" x14ac:dyDescent="0.2">
      <c r="A2616" t="s">
        <v>4588</v>
      </c>
      <c r="B2616" t="s">
        <v>4589</v>
      </c>
      <c r="C2616" s="1">
        <v>31.8031005859375</v>
      </c>
      <c r="D2616" s="1">
        <v>11661.05</v>
      </c>
      <c r="E2616" s="6">
        <f>D2616/100000</f>
        <v>0.11661049999999999</v>
      </c>
      <c r="F2616" s="4">
        <v>69.2</v>
      </c>
      <c r="G2616" s="1">
        <v>168.51</v>
      </c>
      <c r="H2616">
        <v>31.977529766244601</v>
      </c>
      <c r="I2616">
        <v>32.969107710970299</v>
      </c>
      <c r="J2616">
        <v>30.985951821518899</v>
      </c>
      <c r="K2616" s="1">
        <v>-17091.41</v>
      </c>
      <c r="L2616" s="6">
        <f>K2616/100000</f>
        <v>-0.17091409999999999</v>
      </c>
      <c r="M2616">
        <v>509</v>
      </c>
      <c r="N2616">
        <v>-33.58</v>
      </c>
      <c r="O2616">
        <v>47.844946163306801</v>
      </c>
      <c r="P2616" s="2">
        <f>E2616*0.55 + L2616*0.45</f>
        <v>-1.2775569999999986E-2</v>
      </c>
      <c r="Q2616" s="2">
        <f>F2616*0.55 + M2616*0.45</f>
        <v>267.11</v>
      </c>
      <c r="R2616" s="2">
        <f>P2616*0.55+Q2616*0.45</f>
        <v>120.19247343650001</v>
      </c>
      <c r="S2616" s="8">
        <f>E2616/SUM($E$2:$E$2772)</f>
        <v>6.2990311962646476E-5</v>
      </c>
      <c r="T2616" s="8">
        <f>Tabla13[[#This Row],[rsi_earning]]/SUM(Tabla13[rsi_earning])</f>
        <v>-1.5848427319519915E-4</v>
      </c>
      <c r="U2616" s="10">
        <f>Tabla13[[#This Row],[P(D)]]+Tabla13[[#This Row],[P_RSI(D)]]</f>
        <v>-9.5493961232552676E-5</v>
      </c>
    </row>
    <row r="2617" spans="1:21" x14ac:dyDescent="0.2">
      <c r="A2617" t="s">
        <v>2609</v>
      </c>
      <c r="B2617" t="s">
        <v>2610</v>
      </c>
      <c r="C2617" s="1">
        <v>62.369998931884702</v>
      </c>
      <c r="D2617" s="1">
        <v>29063.93</v>
      </c>
      <c r="E2617" s="6">
        <f>D2617/100000</f>
        <v>0.29063929999999999</v>
      </c>
      <c r="F2617" s="4">
        <v>102.875</v>
      </c>
      <c r="G2617" s="1">
        <v>282.52</v>
      </c>
      <c r="H2617">
        <v>60.432869742361397</v>
      </c>
      <c r="I2617">
        <v>63.714353712331402</v>
      </c>
      <c r="J2617">
        <v>57.1513857723914</v>
      </c>
      <c r="K2617" s="1">
        <v>-27357.01</v>
      </c>
      <c r="L2617" s="6">
        <f>K2617/100000</f>
        <v>-0.27357009999999998</v>
      </c>
      <c r="M2617">
        <v>477.5</v>
      </c>
      <c r="N2617">
        <v>-57.29</v>
      </c>
      <c r="O2617">
        <v>51.363983694634101</v>
      </c>
      <c r="P2617" s="2">
        <f>E2617*0.55 + L2617*0.45</f>
        <v>3.6745070000000005E-2</v>
      </c>
      <c r="Q2617" s="2">
        <f>F2617*0.55 + M2617*0.45</f>
        <v>271.45625000000001</v>
      </c>
      <c r="R2617" s="2">
        <f>P2617*0.55+Q2617*0.45</f>
        <v>122.17552228850001</v>
      </c>
      <c r="S2617" s="8">
        <f>E2617/SUM($E$2:$E$2772)</f>
        <v>1.569966699019831E-4</v>
      </c>
      <c r="T2617" s="8">
        <f>Tabla13[[#This Row],[rsi_earning]]/SUM(Tabla13[rsi_earning])</f>
        <v>-2.5367455620360136E-4</v>
      </c>
      <c r="U2617" s="10">
        <f>Tabla13[[#This Row],[P(D)]]+Tabla13[[#This Row],[P_RSI(D)]]</f>
        <v>-9.6677886301618261E-5</v>
      </c>
    </row>
    <row r="2618" spans="1:21" x14ac:dyDescent="0.2">
      <c r="A2618" t="s">
        <v>2513</v>
      </c>
      <c r="B2618" t="s">
        <v>2514</v>
      </c>
      <c r="C2618" s="1">
        <v>134.61000061035099</v>
      </c>
      <c r="D2618" s="1">
        <v>2654.43</v>
      </c>
      <c r="E2618" s="6">
        <f>D2618/100000</f>
        <v>2.65443E-2</v>
      </c>
      <c r="F2618" s="4">
        <v>97.6</v>
      </c>
      <c r="G2618" s="1">
        <v>27.2</v>
      </c>
      <c r="H2618">
        <v>127.890310385719</v>
      </c>
      <c r="I2618">
        <v>136.22151675401301</v>
      </c>
      <c r="J2618">
        <v>119.559104017424</v>
      </c>
      <c r="K2618" s="1">
        <v>-12001.63</v>
      </c>
      <c r="L2618" s="6">
        <f>K2618/100000</f>
        <v>-0.12001629999999999</v>
      </c>
      <c r="M2618">
        <v>851</v>
      </c>
      <c r="N2618">
        <v>-14.1</v>
      </c>
      <c r="O2618">
        <v>54.084055231731497</v>
      </c>
      <c r="P2618" s="2">
        <f>E2618*0.55 + L2618*0.45</f>
        <v>-3.9407969999999994E-2</v>
      </c>
      <c r="Q2618" s="2">
        <f>F2618*0.55 + M2618*0.45</f>
        <v>436.63</v>
      </c>
      <c r="R2618" s="2">
        <f>P2618*0.55+Q2618*0.45</f>
        <v>196.46182561649999</v>
      </c>
      <c r="S2618" s="8">
        <f>E2618/SUM($E$2:$E$2772)</f>
        <v>1.4338620774544977E-5</v>
      </c>
      <c r="T2618" s="8">
        <f>Tabla13[[#This Row],[rsi_earning]]/SUM(Tabla13[rsi_earning])</f>
        <v>-1.1128804514710593E-4</v>
      </c>
      <c r="U2618" s="10">
        <f>Tabla13[[#This Row],[P(D)]]+Tabla13[[#This Row],[P_RSI(D)]]</f>
        <v>-9.6949424372560946E-5</v>
      </c>
    </row>
    <row r="2619" spans="1:21" x14ac:dyDescent="0.2">
      <c r="A2619" t="s">
        <v>5624</v>
      </c>
      <c r="B2619" t="s">
        <v>5625</v>
      </c>
      <c r="C2619" s="1">
        <v>8.8000001907348597</v>
      </c>
      <c r="D2619" s="1">
        <v>31634.71</v>
      </c>
      <c r="E2619" s="6">
        <f>D2619/100000</f>
        <v>0.31634709999999999</v>
      </c>
      <c r="F2619" s="4">
        <v>71.7</v>
      </c>
      <c r="G2619" s="1">
        <v>441.21</v>
      </c>
      <c r="H2619">
        <v>8.83363268681045</v>
      </c>
      <c r="I2619">
        <v>9.25453317760517</v>
      </c>
      <c r="J2619">
        <v>8.4127321960157193</v>
      </c>
      <c r="K2619" s="1">
        <v>-28893.98</v>
      </c>
      <c r="L2619" s="6">
        <f>K2619/100000</f>
        <v>-0.28893979999999997</v>
      </c>
      <c r="M2619">
        <v>689</v>
      </c>
      <c r="N2619">
        <v>-41.94</v>
      </c>
      <c r="O2619">
        <v>50.079642055873002</v>
      </c>
      <c r="P2619" s="2">
        <f>E2619*0.55 + L2619*0.45</f>
        <v>4.396799500000001E-2</v>
      </c>
      <c r="Q2619" s="2">
        <f>F2619*0.55 + M2619*0.45</f>
        <v>349.48500000000001</v>
      </c>
      <c r="R2619" s="2">
        <f>P2619*0.55+Q2619*0.45</f>
        <v>157.29243239725002</v>
      </c>
      <c r="S2619" s="8">
        <f>E2619/SUM($E$2:$E$2772)</f>
        <v>1.7088343260236876E-4</v>
      </c>
      <c r="T2619" s="8">
        <f>Tabla13[[#This Row],[rsi_earning]]/SUM(Tabla13[rsi_earning])</f>
        <v>-2.6792648587896611E-4</v>
      </c>
      <c r="U2619" s="10">
        <f>Tabla13[[#This Row],[P(D)]]+Tabla13[[#This Row],[P_RSI(D)]]</f>
        <v>-9.7043053276597353E-5</v>
      </c>
    </row>
    <row r="2620" spans="1:21" x14ac:dyDescent="0.2">
      <c r="A2620" t="s">
        <v>5590</v>
      </c>
      <c r="B2620" t="s">
        <v>5591</v>
      </c>
      <c r="C2620" s="1">
        <v>2.95000004768371</v>
      </c>
      <c r="D2620" s="1">
        <v>49804.75</v>
      </c>
      <c r="E2620" s="6">
        <f>D2620/100000</f>
        <v>0.49804749999999998</v>
      </c>
      <c r="F2620" s="4">
        <v>94</v>
      </c>
      <c r="G2620" s="1">
        <v>529.84</v>
      </c>
      <c r="H2620">
        <v>2.9850841433509401</v>
      </c>
      <c r="I2620">
        <v>3.2554910280359199</v>
      </c>
      <c r="J2620">
        <v>2.71467725866595</v>
      </c>
      <c r="K2620" s="1">
        <v>-39692.370000000003</v>
      </c>
      <c r="L2620" s="6">
        <f>K2620/100000</f>
        <v>-0.39692370000000005</v>
      </c>
      <c r="M2620">
        <v>371.5</v>
      </c>
      <c r="N2620">
        <v>-106.84</v>
      </c>
      <c r="O2620">
        <v>61.797756721931499</v>
      </c>
      <c r="P2620" s="2">
        <f>E2620*0.55 + L2620*0.45</f>
        <v>9.5310459999999986E-2</v>
      </c>
      <c r="Q2620" s="2">
        <f>F2620*0.55 + M2620*0.45</f>
        <v>218.875</v>
      </c>
      <c r="R2620" s="2">
        <f>P2620*0.55+Q2620*0.45</f>
        <v>98.546170753000013</v>
      </c>
      <c r="S2620" s="8">
        <f>E2620/SUM($E$2:$E$2772)</f>
        <v>2.6903381254017583E-4</v>
      </c>
      <c r="T2620" s="8">
        <f>Tabla13[[#This Row],[rsi_earning]]/SUM(Tabla13[rsi_earning])</f>
        <v>-3.6805719427741347E-4</v>
      </c>
      <c r="U2620" s="10">
        <f>Tabla13[[#This Row],[P(D)]]+Tabla13[[#This Row],[P_RSI(D)]]</f>
        <v>-9.9023381737237636E-5</v>
      </c>
    </row>
    <row r="2621" spans="1:21" x14ac:dyDescent="0.2">
      <c r="A2621" t="s">
        <v>2471</v>
      </c>
      <c r="B2621" t="s">
        <v>2472</v>
      </c>
      <c r="C2621" s="1">
        <v>35.540000915527301</v>
      </c>
      <c r="D2621" s="1">
        <v>21947.02</v>
      </c>
      <c r="E2621" s="6">
        <f>D2621/100000</f>
        <v>0.2194702</v>
      </c>
      <c r="F2621" s="4">
        <v>68.285714285714207</v>
      </c>
      <c r="G2621" s="1">
        <v>321.39999999999998</v>
      </c>
      <c r="H2621">
        <v>33.052288018443697</v>
      </c>
      <c r="I2621">
        <v>35.537997149226101</v>
      </c>
      <c r="J2621">
        <v>30.566578887661201</v>
      </c>
      <c r="K2621" s="1">
        <v>-23513.71</v>
      </c>
      <c r="L2621" s="6">
        <f>K2621/100000</f>
        <v>-0.23513709999999999</v>
      </c>
      <c r="M2621">
        <v>1013</v>
      </c>
      <c r="N2621">
        <v>-23.21</v>
      </c>
      <c r="O2621">
        <v>67.525786575092894</v>
      </c>
      <c r="P2621" s="2">
        <f>E2621*0.55 + L2621*0.45</f>
        <v>1.4896915000000011E-2</v>
      </c>
      <c r="Q2621" s="2">
        <f>F2621*0.55 + M2621*0.45</f>
        <v>493.40714285714284</v>
      </c>
      <c r="R2621" s="2">
        <f>P2621*0.55+Q2621*0.45</f>
        <v>222.04140758896429</v>
      </c>
      <c r="S2621" s="8">
        <f>E2621/SUM($E$2:$E$2772)</f>
        <v>1.1855275780915455E-4</v>
      </c>
      <c r="T2621" s="8">
        <f>Tabla13[[#This Row],[rsi_earning]]/SUM(Tabla13[rsi_earning])</f>
        <v>-2.1803661836400191E-4</v>
      </c>
      <c r="U2621" s="10">
        <f>Tabla13[[#This Row],[P(D)]]+Tabla13[[#This Row],[P_RSI(D)]]</f>
        <v>-9.9483860554847362E-5</v>
      </c>
    </row>
    <row r="2622" spans="1:21" x14ac:dyDescent="0.2">
      <c r="A2622" t="s">
        <v>3151</v>
      </c>
      <c r="B2622" t="s">
        <v>3152</v>
      </c>
      <c r="C2622" s="1">
        <v>25.790000915527301</v>
      </c>
      <c r="D2622" s="1">
        <v>9403.11</v>
      </c>
      <c r="E2622" s="6">
        <f>D2622/100000</f>
        <v>9.4031100000000006E-2</v>
      </c>
      <c r="F2622" s="4">
        <v>90.8</v>
      </c>
      <c r="G2622" s="1">
        <v>103.56</v>
      </c>
      <c r="H2622">
        <v>26.417280748053201</v>
      </c>
      <c r="I2622">
        <v>27.984510504534601</v>
      </c>
      <c r="J2622">
        <v>24.850050991571901</v>
      </c>
      <c r="K2622" s="1">
        <v>-16382.35</v>
      </c>
      <c r="L2622" s="6">
        <f>K2622/100000</f>
        <v>-0.16382350000000001</v>
      </c>
      <c r="M2622">
        <v>222</v>
      </c>
      <c r="N2622">
        <v>-73.790000000000006</v>
      </c>
      <c r="O2622">
        <v>56.363648974223302</v>
      </c>
      <c r="P2622" s="2">
        <f>E2622*0.55 + L2622*0.45</f>
        <v>-2.2003470000000004E-2</v>
      </c>
      <c r="Q2622" s="2">
        <f>F2622*0.55 + M2622*0.45</f>
        <v>149.84</v>
      </c>
      <c r="R2622" s="2">
        <f>P2622*0.55+Q2622*0.45</f>
        <v>67.415898091499997</v>
      </c>
      <c r="S2622" s="8">
        <f>E2622/SUM($E$2:$E$2772)</f>
        <v>5.0793439040144829E-5</v>
      </c>
      <c r="T2622" s="8">
        <f>Tabla13[[#This Row],[rsi_earning]]/SUM(Tabla13[rsi_earning])</f>
        <v>-1.5190934118246364E-4</v>
      </c>
      <c r="U2622" s="10">
        <f>Tabla13[[#This Row],[P(D)]]+Tabla13[[#This Row],[P_RSI(D)]]</f>
        <v>-1.0111590214231881E-4</v>
      </c>
    </row>
    <row r="2623" spans="1:21" x14ac:dyDescent="0.2">
      <c r="A2623" t="s">
        <v>520</v>
      </c>
      <c r="B2623" t="s">
        <v>521</v>
      </c>
      <c r="C2623" s="1">
        <v>58.299999237060497</v>
      </c>
      <c r="D2623" s="1">
        <v>23346.63</v>
      </c>
      <c r="E2623" s="6">
        <f>D2623/100000</f>
        <v>0.23346630000000002</v>
      </c>
      <c r="F2623" s="4">
        <v>97.571428571428498</v>
      </c>
      <c r="G2623" s="1">
        <v>239.28</v>
      </c>
      <c r="H2623">
        <v>63.224976451850203</v>
      </c>
      <c r="I2623">
        <v>68.343512321627202</v>
      </c>
      <c r="J2623">
        <v>58.106440582073198</v>
      </c>
      <c r="K2623" s="1">
        <v>-24516.14</v>
      </c>
      <c r="L2623" s="6">
        <f>K2623/100000</f>
        <v>-0.2451614</v>
      </c>
      <c r="M2623">
        <v>683</v>
      </c>
      <c r="N2623">
        <v>-35.89</v>
      </c>
      <c r="O2623">
        <v>52.431071100026699</v>
      </c>
      <c r="P2623" s="2">
        <f>E2623*0.55 + L2623*0.45</f>
        <v>1.808383500000002E-2</v>
      </c>
      <c r="Q2623" s="2">
        <f>F2623*0.55 + M2623*0.45</f>
        <v>361.01428571428568</v>
      </c>
      <c r="R2623" s="2">
        <f>P2623*0.55+Q2623*0.45</f>
        <v>162.46637468067854</v>
      </c>
      <c r="S2623" s="8">
        <f>E2623/SUM($E$2:$E$2772)</f>
        <v>1.261131293473985E-4</v>
      </c>
      <c r="T2623" s="8">
        <f>Tabla13[[#This Row],[rsi_earning]]/SUM(Tabla13[rsi_earning])</f>
        <v>-2.2733189534694618E-4</v>
      </c>
      <c r="U2623" s="10">
        <f>Tabla13[[#This Row],[P(D)]]+Tabla13[[#This Row],[P_RSI(D)]]</f>
        <v>-1.0121876599954768E-4</v>
      </c>
    </row>
    <row r="2624" spans="1:21" x14ac:dyDescent="0.2">
      <c r="A2624" t="s">
        <v>8499</v>
      </c>
      <c r="B2624" t="s">
        <v>8500</v>
      </c>
      <c r="C2624" s="1">
        <v>11.079999923706</v>
      </c>
      <c r="D2624" s="1">
        <v>4068.64</v>
      </c>
      <c r="E2624" s="6">
        <f>D2624/100000</f>
        <v>4.0686399999999998E-2</v>
      </c>
      <c r="F2624" s="4">
        <v>78.428571428571402</v>
      </c>
      <c r="G2624" s="1">
        <v>51.88</v>
      </c>
      <c r="H2624">
        <v>12.0960170101981</v>
      </c>
      <c r="I2624">
        <v>13.0069076263417</v>
      </c>
      <c r="J2624">
        <v>11.1851263940544</v>
      </c>
      <c r="K2624" s="1">
        <v>-13550</v>
      </c>
      <c r="L2624" s="6">
        <f>K2624/100000</f>
        <v>-0.13550000000000001</v>
      </c>
      <c r="M2624">
        <v>439</v>
      </c>
      <c r="N2624">
        <v>-30.87</v>
      </c>
      <c r="O2624">
        <v>33.5548327490894</v>
      </c>
      <c r="P2624" s="2">
        <f>E2624*0.55 + L2624*0.45</f>
        <v>-3.8597480000000003E-2</v>
      </c>
      <c r="Q2624" s="2">
        <f>F2624*0.55 + M2624*0.45</f>
        <v>240.68571428571428</v>
      </c>
      <c r="R2624" s="2">
        <f>P2624*0.55+Q2624*0.45</f>
        <v>108.28734281457143</v>
      </c>
      <c r="S2624" s="8">
        <f>E2624/SUM($E$2:$E$2772)</f>
        <v>2.1977858157172981E-5</v>
      </c>
      <c r="T2624" s="8">
        <f>Tabla13[[#This Row],[rsi_earning]]/SUM(Tabla13[rsi_earning])</f>
        <v>-1.2564568410651598E-4</v>
      </c>
      <c r="U2624" s="10">
        <f>Tabla13[[#This Row],[P(D)]]+Tabla13[[#This Row],[P_RSI(D)]]</f>
        <v>-1.03667825949343E-4</v>
      </c>
    </row>
    <row r="2625" spans="1:21" x14ac:dyDescent="0.2">
      <c r="A2625" t="s">
        <v>4014</v>
      </c>
      <c r="B2625" t="s">
        <v>4015</v>
      </c>
      <c r="C2625" s="1">
        <v>25.420000076293899</v>
      </c>
      <c r="D2625" s="1">
        <v>6649.36</v>
      </c>
      <c r="E2625" s="6">
        <f>D2625/100000</f>
        <v>6.64936E-2</v>
      </c>
      <c r="F2625" s="4">
        <v>133</v>
      </c>
      <c r="G2625" s="1">
        <v>50</v>
      </c>
      <c r="H2625">
        <v>26.3912317997587</v>
      </c>
      <c r="I2625">
        <v>27.626193818850901</v>
      </c>
      <c r="J2625">
        <v>25.156269780666602</v>
      </c>
      <c r="K2625" s="1">
        <v>-15149.89</v>
      </c>
      <c r="L2625" s="6">
        <f>K2625/100000</f>
        <v>-0.15149889999999999</v>
      </c>
      <c r="M2625">
        <v>307.5</v>
      </c>
      <c r="N2625">
        <v>-49.27</v>
      </c>
      <c r="O2625">
        <v>48.218533880317402</v>
      </c>
      <c r="P2625" s="2">
        <f>E2625*0.55 + L2625*0.45</f>
        <v>-3.1603024999999993E-2</v>
      </c>
      <c r="Q2625" s="2">
        <f>F2625*0.55 + M2625*0.45</f>
        <v>211.52500000000001</v>
      </c>
      <c r="R2625" s="2">
        <f>P2625*0.55+Q2625*0.45</f>
        <v>95.16886833625</v>
      </c>
      <c r="S2625" s="8">
        <f>E2625/SUM($E$2:$E$2772)</f>
        <v>3.5918314452981765E-5</v>
      </c>
      <c r="T2625" s="8">
        <f>Tabla13[[#This Row],[rsi_earning]]/SUM(Tabla13[rsi_earning])</f>
        <v>-1.4048105484785721E-4</v>
      </c>
      <c r="U2625" s="10">
        <f>Tabla13[[#This Row],[P(D)]]+Tabla13[[#This Row],[P_RSI(D)]]</f>
        <v>-1.0456274039487545E-4</v>
      </c>
    </row>
    <row r="2626" spans="1:21" x14ac:dyDescent="0.2">
      <c r="A2626" t="s">
        <v>1432</v>
      </c>
      <c r="B2626" t="s">
        <v>1433</v>
      </c>
      <c r="C2626" s="1">
        <v>37.069999694824197</v>
      </c>
      <c r="D2626" s="1">
        <v>7497.79</v>
      </c>
      <c r="E2626" s="6">
        <f>D2626/100000</f>
        <v>7.49779E-2</v>
      </c>
      <c r="F2626" s="4">
        <v>90.625</v>
      </c>
      <c r="G2626" s="1">
        <v>82.73</v>
      </c>
      <c r="H2626">
        <v>37.390092496227602</v>
      </c>
      <c r="I2626">
        <v>40.577325312058299</v>
      </c>
      <c r="J2626">
        <v>34.202859680396799</v>
      </c>
      <c r="K2626" s="1">
        <v>-15911.85</v>
      </c>
      <c r="L2626" s="6">
        <f>K2626/100000</f>
        <v>-0.1591185</v>
      </c>
      <c r="M2626">
        <v>581</v>
      </c>
      <c r="N2626">
        <v>-27.39</v>
      </c>
      <c r="O2626">
        <v>44.336368891496399</v>
      </c>
      <c r="P2626" s="2">
        <f>E2626*0.55 + L2626*0.45</f>
        <v>-3.0365479999999993E-2</v>
      </c>
      <c r="Q2626" s="2">
        <f>F2626*0.55 + M2626*0.45</f>
        <v>311.29374999999999</v>
      </c>
      <c r="R2626" s="2">
        <f>P2626*0.55+Q2626*0.45</f>
        <v>140.065486486</v>
      </c>
      <c r="S2626" s="8">
        <f>E2626/SUM($E$2:$E$2772)</f>
        <v>4.0501338312622895E-5</v>
      </c>
      <c r="T2626" s="8">
        <f>Tabla13[[#This Row],[rsi_earning]]/SUM(Tabla13[rsi_earning])</f>
        <v>-1.4754651502953996E-4</v>
      </c>
      <c r="U2626" s="10">
        <f>Tabla13[[#This Row],[P(D)]]+Tabla13[[#This Row],[P_RSI(D)]]</f>
        <v>-1.0704517671691706E-4</v>
      </c>
    </row>
    <row r="2627" spans="1:21" x14ac:dyDescent="0.2">
      <c r="A2627" t="s">
        <v>5394</v>
      </c>
      <c r="B2627" t="s">
        <v>5395</v>
      </c>
      <c r="C2627" s="1">
        <v>11</v>
      </c>
      <c r="D2627" s="1">
        <v>31143.25</v>
      </c>
      <c r="E2627" s="6">
        <f>D2627/100000</f>
        <v>0.3114325</v>
      </c>
      <c r="F2627" s="4">
        <v>89.181818181818102</v>
      </c>
      <c r="G2627" s="1">
        <v>349.21</v>
      </c>
      <c r="H2627">
        <v>9.4826996491952702</v>
      </c>
      <c r="I2627">
        <v>11.006507290527001</v>
      </c>
      <c r="J2627">
        <v>7.95889200786345</v>
      </c>
      <c r="K2627" s="1">
        <v>-29700.55</v>
      </c>
      <c r="L2627" s="6">
        <f>K2627/100000</f>
        <v>-0.29700549999999998</v>
      </c>
      <c r="M2627">
        <v>421.666666666666</v>
      </c>
      <c r="N2627">
        <v>-70.44</v>
      </c>
      <c r="O2627">
        <v>70.427358689882595</v>
      </c>
      <c r="P2627" s="2">
        <f>E2627*0.55 + L2627*0.45</f>
        <v>3.7635400000000013E-2</v>
      </c>
      <c r="Q2627" s="2">
        <f>F2627*0.55 + M2627*0.45</f>
        <v>238.79999999999967</v>
      </c>
      <c r="R2627" s="2">
        <f>P2627*0.55+Q2627*0.45</f>
        <v>107.48069946999985</v>
      </c>
      <c r="S2627" s="8">
        <f>E2627/SUM($E$2:$E$2772)</f>
        <v>1.682286786379177E-4</v>
      </c>
      <c r="T2627" s="8">
        <f>Tabla13[[#This Row],[rsi_earning]]/SUM(Tabla13[rsi_earning])</f>
        <v>-2.7540560318005782E-4</v>
      </c>
      <c r="U2627" s="10">
        <f>Tabla13[[#This Row],[P(D)]]+Tabla13[[#This Row],[P_RSI(D)]]</f>
        <v>-1.0717692454214012E-4</v>
      </c>
    </row>
    <row r="2628" spans="1:21" x14ac:dyDescent="0.2">
      <c r="A2628" t="s">
        <v>2887</v>
      </c>
      <c r="B2628" t="s">
        <v>2888</v>
      </c>
      <c r="C2628" s="1">
        <v>19.9699993133544</v>
      </c>
      <c r="D2628" s="1">
        <v>498.99</v>
      </c>
      <c r="E2628" s="6">
        <f>D2628/100000</f>
        <v>4.9899000000000002E-3</v>
      </c>
      <c r="F2628" s="4">
        <v>61.923076923076898</v>
      </c>
      <c r="G2628" s="1">
        <v>8.06</v>
      </c>
      <c r="H2628">
        <v>19.9494330241534</v>
      </c>
      <c r="I2628">
        <v>20.7221005088693</v>
      </c>
      <c r="J2628">
        <v>19.1767655394376</v>
      </c>
      <c r="K2628" s="1">
        <v>-11990.24</v>
      </c>
      <c r="L2628" s="6">
        <f>K2628/100000</f>
        <v>-0.11990239999999999</v>
      </c>
      <c r="M2628">
        <v>584</v>
      </c>
      <c r="N2628">
        <v>-20.53</v>
      </c>
      <c r="O2628">
        <v>57.575746629088002</v>
      </c>
      <c r="P2628" s="2">
        <f>E2628*0.55 + L2628*0.45</f>
        <v>-5.1211634999999998E-2</v>
      </c>
      <c r="Q2628" s="2">
        <f>F2628*0.55 + M2628*0.45</f>
        <v>296.85769230769233</v>
      </c>
      <c r="R2628" s="2">
        <f>P2628*0.55+Q2628*0.45</f>
        <v>133.55779513921155</v>
      </c>
      <c r="S2628" s="8">
        <f>E2628/SUM($E$2:$E$2772)</f>
        <v>2.6954292937806606E-6</v>
      </c>
      <c r="T2628" s="8">
        <f>Tabla13[[#This Row],[rsi_earning]]/SUM(Tabla13[rsi_earning])</f>
        <v>-1.1118242859050275E-4</v>
      </c>
      <c r="U2628" s="10">
        <f>Tabla13[[#This Row],[P(D)]]+Tabla13[[#This Row],[P_RSI(D)]]</f>
        <v>-1.0848699929672209E-4</v>
      </c>
    </row>
    <row r="2629" spans="1:21" x14ac:dyDescent="0.2">
      <c r="A2629" t="s">
        <v>1006</v>
      </c>
      <c r="B2629" t="s">
        <v>1007</v>
      </c>
      <c r="C2629" s="1">
        <v>59.790000915527301</v>
      </c>
      <c r="D2629" s="1">
        <v>8733.7800000000007</v>
      </c>
      <c r="E2629" s="6">
        <f>D2629/100000</f>
        <v>8.7337800000000007E-2</v>
      </c>
      <c r="F2629" s="4">
        <v>78.8</v>
      </c>
      <c r="G2629" s="1">
        <v>110.83</v>
      </c>
      <c r="H2629">
        <v>61.232493339610102</v>
      </c>
      <c r="I2629">
        <v>64.485423929697703</v>
      </c>
      <c r="J2629">
        <v>57.9795627495226</v>
      </c>
      <c r="K2629" s="1">
        <v>-16859.189999999999</v>
      </c>
      <c r="L2629" s="6">
        <f>K2629/100000</f>
        <v>-0.16859189999999999</v>
      </c>
      <c r="M2629">
        <v>269</v>
      </c>
      <c r="N2629">
        <v>-62.67</v>
      </c>
      <c r="O2629">
        <v>51.784076425118201</v>
      </c>
      <c r="P2629" s="2">
        <f>E2629*0.55 + L2629*0.45</f>
        <v>-2.7830564999999988E-2</v>
      </c>
      <c r="Q2629" s="2">
        <f>F2629*0.55 + M2629*0.45</f>
        <v>164.39</v>
      </c>
      <c r="R2629" s="2">
        <f>P2629*0.55+Q2629*0.45</f>
        <v>73.960193189249992</v>
      </c>
      <c r="S2629" s="8">
        <f>E2629/SUM($E$2:$E$2772)</f>
        <v>4.7177872216749149E-5</v>
      </c>
      <c r="T2629" s="8">
        <f>Tabla13[[#This Row],[rsi_earning]]/SUM(Tabla13[rsi_earning])</f>
        <v>-1.5633095653370724E-4</v>
      </c>
      <c r="U2629" s="10">
        <f>Tabla13[[#This Row],[P(D)]]+Tabla13[[#This Row],[P_RSI(D)]]</f>
        <v>-1.0915308431695808E-4</v>
      </c>
    </row>
    <row r="2630" spans="1:21" x14ac:dyDescent="0.2">
      <c r="A2630" t="s">
        <v>4050</v>
      </c>
      <c r="B2630" t="s">
        <v>4051</v>
      </c>
      <c r="C2630" s="1">
        <v>195.94999694824199</v>
      </c>
      <c r="D2630" s="1">
        <v>20513.849999999999</v>
      </c>
      <c r="E2630" s="6">
        <f>D2630/100000</f>
        <v>0.20513849999999997</v>
      </c>
      <c r="F2630" s="4">
        <v>74.875</v>
      </c>
      <c r="G2630" s="1">
        <v>273.97000000000003</v>
      </c>
      <c r="H2630">
        <v>193.933074860381</v>
      </c>
      <c r="I2630">
        <v>202.677572341521</v>
      </c>
      <c r="J2630">
        <v>185.18857737924</v>
      </c>
      <c r="K2630" s="1">
        <v>-23728.9</v>
      </c>
      <c r="L2630" s="6">
        <f>K2630/100000</f>
        <v>-0.23728900000000003</v>
      </c>
      <c r="M2630">
        <v>314</v>
      </c>
      <c r="N2630">
        <v>-75.569999999999993</v>
      </c>
      <c r="O2630">
        <v>51.099035068050199</v>
      </c>
      <c r="P2630" s="2">
        <f>E2630*0.55 + L2630*0.45</f>
        <v>6.0461249999999855E-3</v>
      </c>
      <c r="Q2630" s="2">
        <f>F2630*0.55 + M2630*0.45</f>
        <v>182.48125000000002</v>
      </c>
      <c r="R2630" s="2">
        <f>P2630*0.55+Q2630*0.45</f>
        <v>82.119887868750013</v>
      </c>
      <c r="S2630" s="8">
        <f>E2630/SUM($E$2:$E$2772)</f>
        <v>1.1081110286423053E-4</v>
      </c>
      <c r="T2630" s="8">
        <f>Tabla13[[#This Row],[rsi_earning]]/SUM(Tabla13[rsi_earning])</f>
        <v>-2.2003202019152084E-4</v>
      </c>
      <c r="U2630" s="10">
        <f>Tabla13[[#This Row],[P(D)]]+Tabla13[[#This Row],[P_RSI(D)]]</f>
        <v>-1.0922091732729032E-4</v>
      </c>
    </row>
    <row r="2631" spans="1:21" x14ac:dyDescent="0.2">
      <c r="A2631" t="s">
        <v>2503</v>
      </c>
      <c r="B2631" t="s">
        <v>2504</v>
      </c>
      <c r="C2631" s="1">
        <v>48.650001525878899</v>
      </c>
      <c r="D2631" s="1">
        <v>10072.02</v>
      </c>
      <c r="E2631" s="6">
        <f>D2631/100000</f>
        <v>0.10072020000000001</v>
      </c>
      <c r="F2631" s="4">
        <v>113.555555555555</v>
      </c>
      <c r="G2631" s="1">
        <v>88.7</v>
      </c>
      <c r="H2631">
        <v>47.306008471950101</v>
      </c>
      <c r="I2631">
        <v>49.445309302897897</v>
      </c>
      <c r="J2631">
        <v>45.166707641002297</v>
      </c>
      <c r="K2631" s="1">
        <v>-17818.400000000001</v>
      </c>
      <c r="L2631" s="6">
        <f>K2631/100000</f>
        <v>-0.17818400000000001</v>
      </c>
      <c r="M2631">
        <v>307.5</v>
      </c>
      <c r="N2631">
        <v>-57.95</v>
      </c>
      <c r="O2631">
        <v>58.000016432561303</v>
      </c>
      <c r="P2631" s="2">
        <f>E2631*0.55 + L2631*0.45</f>
        <v>-2.478669E-2</v>
      </c>
      <c r="Q2631" s="2">
        <f>F2631*0.55 + M2631*0.45</f>
        <v>200.83055555555526</v>
      </c>
      <c r="R2631" s="2">
        <f>P2631*0.55+Q2631*0.45</f>
        <v>90.360117320499867</v>
      </c>
      <c r="S2631" s="8">
        <f>E2631/SUM($E$2:$E$2772)</f>
        <v>5.4406737120071924E-5</v>
      </c>
      <c r="T2631" s="8">
        <f>Tabla13[[#This Row],[rsi_earning]]/SUM(Tabla13[rsi_earning])</f>
        <v>-1.6522546551170071E-4</v>
      </c>
      <c r="U2631" s="10">
        <f>Tabla13[[#This Row],[P(D)]]+Tabla13[[#This Row],[P_RSI(D)]]</f>
        <v>-1.1081872839162879E-4</v>
      </c>
    </row>
    <row r="2632" spans="1:21" x14ac:dyDescent="0.2">
      <c r="A2632" t="s">
        <v>9812</v>
      </c>
      <c r="B2632" t="s">
        <v>9813</v>
      </c>
      <c r="C2632" s="1">
        <v>15.079999923706</v>
      </c>
      <c r="D2632" s="1">
        <v>1551</v>
      </c>
      <c r="E2632" s="6">
        <f>D2632/100000</f>
        <v>1.5509999999999999E-2</v>
      </c>
      <c r="F2632" s="4">
        <v>109.833333333333</v>
      </c>
      <c r="G2632" s="1">
        <v>14.12</v>
      </c>
      <c r="H2632">
        <v>16.1373260652365</v>
      </c>
      <c r="I2632">
        <v>17.2364860261379</v>
      </c>
      <c r="J2632">
        <v>15.038166104335099</v>
      </c>
      <c r="K2632" s="1">
        <v>-12863.9</v>
      </c>
      <c r="L2632" s="6">
        <f>K2632/100000</f>
        <v>-0.128639</v>
      </c>
      <c r="M2632">
        <v>243</v>
      </c>
      <c r="N2632">
        <v>-52.94</v>
      </c>
      <c r="O2632">
        <v>36.513166975774098</v>
      </c>
      <c r="P2632" s="2">
        <f>E2632*0.55 + L2632*0.45</f>
        <v>-4.935705E-2</v>
      </c>
      <c r="Q2632" s="2">
        <f>F2632*0.55 + M2632*0.45</f>
        <v>169.75833333333316</v>
      </c>
      <c r="R2632" s="2">
        <f>P2632*0.55+Q2632*0.45</f>
        <v>76.364103622499925</v>
      </c>
      <c r="S2632" s="8">
        <f>E2632/SUM($E$2:$E$2772)</f>
        <v>8.3781455232646033E-6</v>
      </c>
      <c r="T2632" s="8">
        <f>Tabla13[[#This Row],[rsi_earning]]/SUM(Tabla13[rsi_earning])</f>
        <v>-1.1928365430094546E-4</v>
      </c>
      <c r="U2632" s="10">
        <f>Tabla13[[#This Row],[P(D)]]+Tabla13[[#This Row],[P_RSI(D)]]</f>
        <v>-1.1090550877768086E-4</v>
      </c>
    </row>
    <row r="2633" spans="1:21" x14ac:dyDescent="0.2">
      <c r="A2633" t="s">
        <v>1829</v>
      </c>
      <c r="B2633" t="s">
        <v>1830</v>
      </c>
      <c r="C2633" s="1">
        <v>4.6500000953674299</v>
      </c>
      <c r="D2633" s="1">
        <v>9583.48</v>
      </c>
      <c r="E2633" s="6">
        <f>D2633/100000</f>
        <v>9.5834799999999998E-2</v>
      </c>
      <c r="F2633" s="4">
        <v>112.375</v>
      </c>
      <c r="G2633" s="1">
        <v>85.28</v>
      </c>
      <c r="H2633">
        <v>4.7357551157893303</v>
      </c>
      <c r="I2633">
        <v>5.1113829680269696</v>
      </c>
      <c r="J2633">
        <v>4.3601272635516999</v>
      </c>
      <c r="K2633" s="1">
        <v>-17998.86</v>
      </c>
      <c r="L2633" s="6">
        <f>K2633/100000</f>
        <v>-0.1799886</v>
      </c>
      <c r="M2633">
        <v>777</v>
      </c>
      <c r="N2633">
        <v>-23.16</v>
      </c>
      <c r="O2633">
        <v>50.729335048120198</v>
      </c>
      <c r="P2633" s="2">
        <f>E2633*0.55 + L2633*0.45</f>
        <v>-2.8285729999999995E-2</v>
      </c>
      <c r="Q2633" s="2">
        <f>F2633*0.55 + M2633*0.45</f>
        <v>411.45625000000007</v>
      </c>
      <c r="R2633" s="2">
        <f>P2633*0.55+Q2633*0.45</f>
        <v>185.13975534850005</v>
      </c>
      <c r="S2633" s="8">
        <f>E2633/SUM($E$2:$E$2772)</f>
        <v>5.1767756324497647E-5</v>
      </c>
      <c r="T2633" s="8">
        <f>Tabla13[[#This Row],[rsi_earning]]/SUM(Tabla13[rsi_earning])</f>
        <v>-1.6689882493264993E-4</v>
      </c>
      <c r="U2633" s="10">
        <f>Tabla13[[#This Row],[P(D)]]+Tabla13[[#This Row],[P_RSI(D)]]</f>
        <v>-1.1513106860815229E-4</v>
      </c>
    </row>
    <row r="2634" spans="1:21" x14ac:dyDescent="0.2">
      <c r="A2634" t="s">
        <v>7911</v>
      </c>
      <c r="B2634" t="s">
        <v>7912</v>
      </c>
      <c r="C2634" s="1">
        <v>167</v>
      </c>
      <c r="D2634" s="1">
        <v>13692.63</v>
      </c>
      <c r="E2634" s="6">
        <f>D2634/100000</f>
        <v>0.1369263</v>
      </c>
      <c r="F2634" s="4">
        <v>78.1666666666666</v>
      </c>
      <c r="G2634" s="1">
        <v>175.17</v>
      </c>
      <c r="H2634">
        <v>170.47128952011099</v>
      </c>
      <c r="I2634">
        <v>180.96618789298799</v>
      </c>
      <c r="J2634">
        <v>159.97639114723401</v>
      </c>
      <c r="K2634" s="1">
        <v>-20636.919999999998</v>
      </c>
      <c r="L2634" s="6">
        <f>K2634/100000</f>
        <v>-0.20636919999999997</v>
      </c>
      <c r="M2634">
        <v>370</v>
      </c>
      <c r="N2634">
        <v>-55.78</v>
      </c>
      <c r="O2634">
        <v>48.241973305945898</v>
      </c>
      <c r="P2634" s="2">
        <f>E2634*0.55 + L2634*0.45</f>
        <v>-1.755667499999998E-2</v>
      </c>
      <c r="Q2634" s="2">
        <f>F2634*0.55 + M2634*0.45</f>
        <v>209.49166666666662</v>
      </c>
      <c r="R2634" s="2">
        <f>P2634*0.55+Q2634*0.45</f>
        <v>94.26159382874998</v>
      </c>
      <c r="S2634" s="8">
        <f>E2634/SUM($E$2:$E$2772)</f>
        <v>7.3964440190985562E-5</v>
      </c>
      <c r="T2634" s="8">
        <f>Tabla13[[#This Row],[rsi_earning]]/SUM(Tabla13[rsi_earning])</f>
        <v>-1.9136088053516175E-4</v>
      </c>
      <c r="U2634" s="10">
        <f>Tabla13[[#This Row],[P(D)]]+Tabla13[[#This Row],[P_RSI(D)]]</f>
        <v>-1.1739644034417619E-4</v>
      </c>
    </row>
    <row r="2635" spans="1:21" x14ac:dyDescent="0.2">
      <c r="A2635" t="s">
        <v>1763</v>
      </c>
      <c r="B2635" t="s">
        <v>1764</v>
      </c>
      <c r="C2635" s="1">
        <v>1.08000004291534</v>
      </c>
      <c r="D2635" s="1">
        <v>23093.09</v>
      </c>
      <c r="E2635" s="6">
        <f>D2635/100000</f>
        <v>0.23093089999999999</v>
      </c>
      <c r="F2635" s="4">
        <v>157.57142857142799</v>
      </c>
      <c r="G2635" s="1">
        <v>146.56</v>
      </c>
      <c r="H2635">
        <v>0.785898711639609</v>
      </c>
      <c r="I2635">
        <v>0.98510414168771798</v>
      </c>
      <c r="J2635">
        <v>0.58669328159150003</v>
      </c>
      <c r="K2635" s="1">
        <v>-26315.599999999999</v>
      </c>
      <c r="L2635" s="6">
        <f>K2635/100000</f>
        <v>-0.263156</v>
      </c>
      <c r="M2635">
        <v>1317</v>
      </c>
      <c r="N2635">
        <v>-19.98</v>
      </c>
      <c r="O2635">
        <v>86.280985661491599</v>
      </c>
      <c r="P2635" s="2">
        <f>E2635*0.55 + L2635*0.45</f>
        <v>8.5917950000000132E-3</v>
      </c>
      <c r="Q2635" s="2">
        <f>F2635*0.55 + M2635*0.45</f>
        <v>679.31428571428535</v>
      </c>
      <c r="R2635" s="2">
        <f>P2635*0.55+Q2635*0.45</f>
        <v>305.69615405867842</v>
      </c>
      <c r="S2635" s="8">
        <f>E2635/SUM($E$2:$E$2772)</f>
        <v>1.2474356454019765E-4</v>
      </c>
      <c r="T2635" s="8">
        <f>Tabla13[[#This Row],[rsi_earning]]/SUM(Tabla13[rsi_earning])</f>
        <v>-2.4401782765117578E-4</v>
      </c>
      <c r="U2635" s="10">
        <f>Tabla13[[#This Row],[P(D)]]+Tabla13[[#This Row],[P_RSI(D)]]</f>
        <v>-1.1927426311097812E-4</v>
      </c>
    </row>
    <row r="2636" spans="1:21" x14ac:dyDescent="0.2">
      <c r="A2636" t="s">
        <v>9763</v>
      </c>
      <c r="B2636" t="s">
        <v>9764</v>
      </c>
      <c r="C2636" s="1">
        <v>37.909999847412102</v>
      </c>
      <c r="D2636" s="1">
        <v>39544.620000000003</v>
      </c>
      <c r="E2636" s="6">
        <f>D2636/100000</f>
        <v>0.39544620000000003</v>
      </c>
      <c r="F2636" s="4">
        <v>72.900000000000006</v>
      </c>
      <c r="G2636" s="1">
        <v>542.45000000000005</v>
      </c>
      <c r="H2636">
        <v>39.783369307321699</v>
      </c>
      <c r="I2636">
        <v>42.3046410245164</v>
      </c>
      <c r="J2636">
        <v>37.262097590127098</v>
      </c>
      <c r="K2636" s="1">
        <v>-35981.82</v>
      </c>
      <c r="L2636" s="6">
        <f>K2636/100000</f>
        <v>-0.35981819999999998</v>
      </c>
      <c r="M2636">
        <v>538</v>
      </c>
      <c r="N2636">
        <v>-66.88</v>
      </c>
      <c r="O2636">
        <v>55.172419236196802</v>
      </c>
      <c r="P2636" s="2">
        <f>E2636*0.55 + L2636*0.45</f>
        <v>5.5577220000000038E-2</v>
      </c>
      <c r="Q2636" s="2">
        <f>F2636*0.55 + M2636*0.45</f>
        <v>282.19499999999999</v>
      </c>
      <c r="R2636" s="2">
        <f>P2636*0.55+Q2636*0.45</f>
        <v>127.018317471</v>
      </c>
      <c r="S2636" s="8">
        <f>E2636/SUM($E$2:$E$2772)</f>
        <v>2.1361094843468724E-4</v>
      </c>
      <c r="T2636" s="8">
        <f>Tabla13[[#This Row],[rsi_earning]]/SUM(Tabla13[rsi_earning])</f>
        <v>-3.3365021323228925E-4</v>
      </c>
      <c r="U2636" s="10">
        <f>Tabla13[[#This Row],[P(D)]]+Tabla13[[#This Row],[P_RSI(D)]]</f>
        <v>-1.2003926479760201E-4</v>
      </c>
    </row>
    <row r="2637" spans="1:21" x14ac:dyDescent="0.2">
      <c r="A2637" t="s">
        <v>6928</v>
      </c>
      <c r="B2637" t="s">
        <v>6929</v>
      </c>
      <c r="C2637" s="1">
        <v>21.129999160766602</v>
      </c>
      <c r="D2637" s="1">
        <v>22626.09</v>
      </c>
      <c r="E2637" s="6">
        <f>D2637/100000</f>
        <v>0.22626090000000001</v>
      </c>
      <c r="F2637" s="4">
        <v>130.42857142857099</v>
      </c>
      <c r="G2637" s="1">
        <v>173.47</v>
      </c>
      <c r="H2637">
        <v>21.368864256333001</v>
      </c>
      <c r="I2637">
        <v>22.321308467418699</v>
      </c>
      <c r="J2637">
        <v>20.4164200452473</v>
      </c>
      <c r="K2637" s="1">
        <v>-26164.07</v>
      </c>
      <c r="L2637" s="6">
        <f>K2637/100000</f>
        <v>-0.2616407</v>
      </c>
      <c r="M2637">
        <v>1517</v>
      </c>
      <c r="N2637">
        <v>-17.25</v>
      </c>
      <c r="O2637">
        <v>50.1392523831231</v>
      </c>
      <c r="P2637" s="2">
        <f>E2637*0.55 + L2637*0.45</f>
        <v>6.705180000000005E-3</v>
      </c>
      <c r="Q2637" s="2">
        <f>F2637*0.55 + M2637*0.45</f>
        <v>754.38571428571402</v>
      </c>
      <c r="R2637" s="2">
        <f>P2637*0.55+Q2637*0.45</f>
        <v>339.47725927757131</v>
      </c>
      <c r="S2637" s="8">
        <f>E2637/SUM($E$2:$E$2772)</f>
        <v>1.2222093787394068E-4</v>
      </c>
      <c r="T2637" s="8">
        <f>Tabla13[[#This Row],[rsi_earning]]/SUM(Tabla13[rsi_earning])</f>
        <v>-2.4261272872035214E-4</v>
      </c>
      <c r="U2637" s="10">
        <f>Tabla13[[#This Row],[P(D)]]+Tabla13[[#This Row],[P_RSI(D)]]</f>
        <v>-1.2039179084641146E-4</v>
      </c>
    </row>
    <row r="2638" spans="1:21" x14ac:dyDescent="0.2">
      <c r="A2638" t="s">
        <v>1024</v>
      </c>
      <c r="B2638" t="s">
        <v>1025</v>
      </c>
      <c r="C2638" s="1">
        <v>27.059999465942301</v>
      </c>
      <c r="D2638" s="1">
        <v>10252.030000000001</v>
      </c>
      <c r="E2638" s="6">
        <f>D2638/100000</f>
        <v>0.10252030000000001</v>
      </c>
      <c r="F2638" s="4">
        <v>79.636363636363598</v>
      </c>
      <c r="G2638" s="1">
        <v>128.74</v>
      </c>
      <c r="H2638">
        <v>27.299164860346799</v>
      </c>
      <c r="I2638">
        <v>29.032259092368701</v>
      </c>
      <c r="J2638">
        <v>25.566070628324901</v>
      </c>
      <c r="K2638" s="1">
        <v>-19155.7</v>
      </c>
      <c r="L2638" s="6">
        <f>K2638/100000</f>
        <v>-0.19155700000000001</v>
      </c>
      <c r="M2638">
        <v>575</v>
      </c>
      <c r="N2638">
        <v>-33.31</v>
      </c>
      <c r="O2638">
        <v>57.0422416971629</v>
      </c>
      <c r="P2638" s="2">
        <f>E2638*0.55 + L2638*0.45</f>
        <v>-2.9814484999999995E-2</v>
      </c>
      <c r="Q2638" s="2">
        <f>F2638*0.55 + M2638*0.45</f>
        <v>302.54999999999995</v>
      </c>
      <c r="R2638" s="2">
        <f>P2638*0.55+Q2638*0.45</f>
        <v>136.13110203324999</v>
      </c>
      <c r="S2638" s="8">
        <f>E2638/SUM($E$2:$E$2772)</f>
        <v>5.5379109767165964E-5</v>
      </c>
      <c r="T2638" s="8">
        <f>Tabla13[[#This Row],[rsi_earning]]/SUM(Tabla13[rsi_earning])</f>
        <v>-1.776259063497556E-4</v>
      </c>
      <c r="U2638" s="10">
        <f>Tabla13[[#This Row],[P(D)]]+Tabla13[[#This Row],[P_RSI(D)]]</f>
        <v>-1.2224679658258964E-4</v>
      </c>
    </row>
    <row r="2639" spans="1:21" x14ac:dyDescent="0.2">
      <c r="A2639" t="s">
        <v>4632</v>
      </c>
      <c r="B2639" t="s">
        <v>4633</v>
      </c>
      <c r="C2639" s="1">
        <v>39.279998779296797</v>
      </c>
      <c r="D2639" s="1">
        <v>25776.38</v>
      </c>
      <c r="E2639" s="6">
        <f>D2639/100000</f>
        <v>0.25776379999999999</v>
      </c>
      <c r="F2639" s="4">
        <v>59.4</v>
      </c>
      <c r="G2639" s="1">
        <v>433.95</v>
      </c>
      <c r="H2639">
        <v>37.2717564600636</v>
      </c>
      <c r="I2639">
        <v>40.649162481790398</v>
      </c>
      <c r="J2639">
        <v>33.8943504383369</v>
      </c>
      <c r="K2639" s="1">
        <v>-28225</v>
      </c>
      <c r="L2639" s="6">
        <f>K2639/100000</f>
        <v>-0.28225</v>
      </c>
      <c r="M2639">
        <v>356</v>
      </c>
      <c r="N2639">
        <v>-79.28</v>
      </c>
      <c r="O2639">
        <v>39.982650244613602</v>
      </c>
      <c r="P2639" s="2">
        <f>E2639*0.55 + L2639*0.45</f>
        <v>1.4757590000000015E-2</v>
      </c>
      <c r="Q2639" s="2">
        <f>F2639*0.55 + M2639*0.45</f>
        <v>192.87</v>
      </c>
      <c r="R2639" s="2">
        <f>P2639*0.55+Q2639*0.45</f>
        <v>86.799616674500001</v>
      </c>
      <c r="S2639" s="8">
        <f>E2639/SUM($E$2:$E$2772)</f>
        <v>1.3923808040165522E-4</v>
      </c>
      <c r="T2639" s="8">
        <f>Tabla13[[#This Row],[rsi_earning]]/SUM(Tabla13[rsi_earning])</f>
        <v>-2.6172320545434787E-4</v>
      </c>
      <c r="U2639" s="10">
        <f>Tabla13[[#This Row],[P(D)]]+Tabla13[[#This Row],[P_RSI(D)]]</f>
        <v>-1.2248512505269265E-4</v>
      </c>
    </row>
    <row r="2640" spans="1:21" x14ac:dyDescent="0.2">
      <c r="A2640" t="s">
        <v>6265</v>
      </c>
      <c r="B2640" t="s">
        <v>6266</v>
      </c>
      <c r="C2640" s="1">
        <v>18.850000381469702</v>
      </c>
      <c r="D2640" s="1">
        <v>10994.34</v>
      </c>
      <c r="E2640" s="6">
        <f>D2640/100000</f>
        <v>0.1099434</v>
      </c>
      <c r="F2640" s="4">
        <v>101.222222222222</v>
      </c>
      <c r="G2640" s="1">
        <v>108.62</v>
      </c>
      <c r="H2640">
        <v>18.915937501366098</v>
      </c>
      <c r="I2640">
        <v>19.703938127325902</v>
      </c>
      <c r="J2640">
        <v>18.127936875406299</v>
      </c>
      <c r="K2640" s="1">
        <v>-19650.07</v>
      </c>
      <c r="L2640" s="6">
        <f>K2640/100000</f>
        <v>-0.1965007</v>
      </c>
      <c r="M2640">
        <v>271.33333333333297</v>
      </c>
      <c r="N2640">
        <v>-72.42</v>
      </c>
      <c r="O2640">
        <v>36.917575220609699</v>
      </c>
      <c r="P2640" s="2">
        <f>E2640*0.55 + L2640*0.45</f>
        <v>-2.7956445000000003E-2</v>
      </c>
      <c r="Q2640" s="2">
        <f>F2640*0.55 + M2640*0.45</f>
        <v>177.77222222222196</v>
      </c>
      <c r="R2640" s="2">
        <f>P2640*0.55+Q2640*0.45</f>
        <v>79.982123955249889</v>
      </c>
      <c r="S2640" s="8">
        <f>E2640/SUM($E$2:$E$2772)</f>
        <v>5.9388897777078626E-5</v>
      </c>
      <c r="T2640" s="8">
        <f>Tabla13[[#This Row],[rsi_earning]]/SUM(Tabla13[rsi_earning])</f>
        <v>-1.8221007290707944E-4</v>
      </c>
      <c r="U2640" s="10">
        <f>Tabla13[[#This Row],[P(D)]]+Tabla13[[#This Row],[P_RSI(D)]]</f>
        <v>-1.2282117513000081E-4</v>
      </c>
    </row>
    <row r="2641" spans="1:21" x14ac:dyDescent="0.2">
      <c r="A2641" t="s">
        <v>5158</v>
      </c>
      <c r="B2641" t="s">
        <v>5159</v>
      </c>
      <c r="C2641" s="1">
        <v>23.829999923706001</v>
      </c>
      <c r="D2641" s="1">
        <v>41186.06</v>
      </c>
      <c r="E2641" s="6">
        <f>D2641/100000</f>
        <v>0.41186059999999997</v>
      </c>
      <c r="F2641" s="4">
        <v>97.6666666666666</v>
      </c>
      <c r="G2641" s="1">
        <v>421.7</v>
      </c>
      <c r="H2641">
        <v>26.098803573327601</v>
      </c>
      <c r="I2641">
        <v>28.7380489523573</v>
      </c>
      <c r="J2641">
        <v>23.459558194297902</v>
      </c>
      <c r="K2641" s="1">
        <v>-38037.81</v>
      </c>
      <c r="L2641" s="6">
        <f>K2641/100000</f>
        <v>-0.3803781</v>
      </c>
      <c r="M2641">
        <v>527</v>
      </c>
      <c r="N2641">
        <v>-72.180000000000007</v>
      </c>
      <c r="O2641">
        <v>39.160839027591301</v>
      </c>
      <c r="P2641" s="2">
        <f>E2641*0.55 + L2641*0.45</f>
        <v>5.5353184999999999E-2</v>
      </c>
      <c r="Q2641" s="2">
        <f>F2641*0.55 + M2641*0.45</f>
        <v>290.86666666666662</v>
      </c>
      <c r="R2641" s="2">
        <f>P2641*0.55+Q2641*0.45</f>
        <v>130.92044425174998</v>
      </c>
      <c r="S2641" s="8">
        <f>E2641/SUM($E$2:$E$2772)</f>
        <v>2.2247763005151986E-4</v>
      </c>
      <c r="T2641" s="8">
        <f>Tabla13[[#This Row],[rsi_earning]]/SUM(Tabla13[rsi_earning])</f>
        <v>-3.527148826098653E-4</v>
      </c>
      <c r="U2641" s="10">
        <f>Tabla13[[#This Row],[P(D)]]+Tabla13[[#This Row],[P_RSI(D)]]</f>
        <v>-1.3023725255834545E-4</v>
      </c>
    </row>
    <row r="2642" spans="1:21" x14ac:dyDescent="0.2">
      <c r="A2642" t="s">
        <v>7388</v>
      </c>
      <c r="B2642" t="s">
        <v>7389</v>
      </c>
      <c r="C2642" s="1">
        <v>4.6900000572204501</v>
      </c>
      <c r="D2642" s="1">
        <v>67208.38</v>
      </c>
      <c r="E2642" s="6">
        <f>D2642/100000</f>
        <v>0.67208380000000001</v>
      </c>
      <c r="F2642" s="4">
        <v>106.25</v>
      </c>
      <c r="G2642" s="1">
        <v>632.54999999999995</v>
      </c>
      <c r="H2642">
        <v>5.0365875801232498</v>
      </c>
      <c r="I2642">
        <v>5.9369960936041997</v>
      </c>
      <c r="J2642">
        <v>4.1361790666422902</v>
      </c>
      <c r="K2642" s="1">
        <v>-53541.04</v>
      </c>
      <c r="L2642" s="6">
        <f>K2642/100000</f>
        <v>-0.53541040000000006</v>
      </c>
      <c r="M2642">
        <v>627</v>
      </c>
      <c r="N2642">
        <v>-85.39</v>
      </c>
      <c r="O2642">
        <v>44.237285176764303</v>
      </c>
      <c r="P2642" s="2">
        <f>E2642*0.55 + L2642*0.45</f>
        <v>0.12871141</v>
      </c>
      <c r="Q2642" s="2">
        <f>F2642*0.55 + M2642*0.45</f>
        <v>340.58750000000003</v>
      </c>
      <c r="R2642" s="2">
        <f>P2642*0.55+Q2642*0.45</f>
        <v>153.33516627550003</v>
      </c>
      <c r="S2642" s="8">
        <f>E2642/SUM($E$2:$E$2772)</f>
        <v>3.6304422180713492E-4</v>
      </c>
      <c r="T2642" s="8">
        <f>Tabla13[[#This Row],[rsi_earning]]/SUM(Tabla13[rsi_earning])</f>
        <v>-4.96472368898475E-4</v>
      </c>
      <c r="U2642" s="10">
        <f>Tabla13[[#This Row],[P(D)]]+Tabla13[[#This Row],[P_RSI(D)]]</f>
        <v>-1.3342814709134008E-4</v>
      </c>
    </row>
    <row r="2643" spans="1:21" x14ac:dyDescent="0.2">
      <c r="A2643" t="s">
        <v>3366</v>
      </c>
      <c r="B2643" t="s">
        <v>3367</v>
      </c>
      <c r="C2643" s="1">
        <v>31.720199584960898</v>
      </c>
      <c r="D2643" s="1">
        <v>5615.64</v>
      </c>
      <c r="E2643" s="6">
        <f>D2643/100000</f>
        <v>5.6156400000000002E-2</v>
      </c>
      <c r="F2643" s="4">
        <v>65.090909090909093</v>
      </c>
      <c r="G2643" s="1">
        <v>86.27</v>
      </c>
      <c r="H2643">
        <v>31.921175022398899</v>
      </c>
      <c r="I2643">
        <v>32.527284108039602</v>
      </c>
      <c r="J2643">
        <v>31.315065936758199</v>
      </c>
      <c r="K2643" s="1">
        <v>-18027.52</v>
      </c>
      <c r="L2643" s="6">
        <f>K2643/100000</f>
        <v>-0.1802752</v>
      </c>
      <c r="M2643">
        <v>447</v>
      </c>
      <c r="N2643">
        <v>-40.33</v>
      </c>
      <c r="O2643">
        <v>39.259998480429601</v>
      </c>
      <c r="P2643" s="2">
        <f>E2643*0.55 + L2643*0.45</f>
        <v>-5.0237820000000002E-2</v>
      </c>
      <c r="Q2643" s="2">
        <f>F2643*0.55 + M2643*0.45</f>
        <v>236.95000000000002</v>
      </c>
      <c r="R2643" s="2">
        <f>P2643*0.55+Q2643*0.45</f>
        <v>106.59986919900001</v>
      </c>
      <c r="S2643" s="8">
        <f>E2643/SUM($E$2:$E$2772)</f>
        <v>3.0334396599784421E-5</v>
      </c>
      <c r="T2643" s="8">
        <f>Tabla13[[#This Row],[rsi_earning]]/SUM(Tabla13[rsi_earning])</f>
        <v>-1.6716458178183758E-4</v>
      </c>
      <c r="U2643" s="10">
        <f>Tabla13[[#This Row],[P(D)]]+Tabla13[[#This Row],[P_RSI(D)]]</f>
        <v>-1.3683018518205315E-4</v>
      </c>
    </row>
    <row r="2644" spans="1:21" x14ac:dyDescent="0.2">
      <c r="A2644" t="s">
        <v>2357</v>
      </c>
      <c r="B2644" t="s">
        <v>2358</v>
      </c>
      <c r="C2644" s="1">
        <v>11.279999732971101</v>
      </c>
      <c r="D2644" s="1">
        <v>42080.33</v>
      </c>
      <c r="E2644" s="6">
        <f>D2644/100000</f>
        <v>0.42080329999999999</v>
      </c>
      <c r="F2644" s="4">
        <v>77.8333333333333</v>
      </c>
      <c r="G2644" s="1">
        <v>540.65</v>
      </c>
      <c r="H2644">
        <v>12.362440201823899</v>
      </c>
      <c r="I2644">
        <v>13.4459532373759</v>
      </c>
      <c r="J2644">
        <v>11.278927166271901</v>
      </c>
      <c r="K2644" s="1">
        <v>-39318.76</v>
      </c>
      <c r="L2644" s="6">
        <f>K2644/100000</f>
        <v>-0.39318760000000003</v>
      </c>
      <c r="M2644">
        <v>906</v>
      </c>
      <c r="N2644">
        <v>-43.4</v>
      </c>
      <c r="O2644">
        <v>47.663431260190102</v>
      </c>
      <c r="P2644" s="2">
        <f>E2644*0.55 + L2644*0.45</f>
        <v>5.4507395000000014E-2</v>
      </c>
      <c r="Q2644" s="2">
        <f>F2644*0.55 + M2644*0.45</f>
        <v>450.50833333333333</v>
      </c>
      <c r="R2644" s="2">
        <f>P2644*0.55+Q2644*0.45</f>
        <v>202.75872906724999</v>
      </c>
      <c r="S2644" s="8">
        <f>E2644/SUM($E$2:$E$2772)</f>
        <v>2.2730827105544628E-4</v>
      </c>
      <c r="T2644" s="8">
        <f>Tabla13[[#This Row],[rsi_earning]]/SUM(Tabla13[rsi_earning])</f>
        <v>-3.6459280431143295E-4</v>
      </c>
      <c r="U2644" s="10">
        <f>Tabla13[[#This Row],[P(D)]]+Tabla13[[#This Row],[P_RSI(D)]]</f>
        <v>-1.3728453325598667E-4</v>
      </c>
    </row>
    <row r="2645" spans="1:21" x14ac:dyDescent="0.2">
      <c r="A2645" t="s">
        <v>7577</v>
      </c>
      <c r="B2645" t="s">
        <v>7578</v>
      </c>
      <c r="C2645" s="1">
        <v>114.300003051757</v>
      </c>
      <c r="D2645" s="1">
        <v>20730.09</v>
      </c>
      <c r="E2645" s="6">
        <f>D2645/100000</f>
        <v>0.20730090000000001</v>
      </c>
      <c r="F2645" s="4">
        <v>61</v>
      </c>
      <c r="G2645" s="1">
        <v>339.84</v>
      </c>
      <c r="H2645">
        <v>114.339451847562</v>
      </c>
      <c r="I2645">
        <v>119.130522632561</v>
      </c>
      <c r="J2645">
        <v>109.548381062563</v>
      </c>
      <c r="K2645" s="1">
        <v>-26937.54</v>
      </c>
      <c r="L2645" s="6">
        <f>K2645/100000</f>
        <v>-0.26937539999999999</v>
      </c>
      <c r="M2645">
        <v>91</v>
      </c>
      <c r="N2645">
        <v>-296.02</v>
      </c>
      <c r="O2645">
        <v>48.1517124065182</v>
      </c>
      <c r="P2645" s="2">
        <f>E2645*0.55 + L2645*0.45</f>
        <v>-7.2034349999999941E-3</v>
      </c>
      <c r="Q2645" s="2">
        <f>F2645*0.55 + M2645*0.45</f>
        <v>74.5</v>
      </c>
      <c r="R2645" s="2">
        <f>P2645*0.55+Q2645*0.45</f>
        <v>33.521038110749998</v>
      </c>
      <c r="S2645" s="8">
        <f>E2645/SUM($E$2:$E$2772)</f>
        <v>1.1197918164434063E-4</v>
      </c>
      <c r="T2645" s="8">
        <f>Tabla13[[#This Row],[rsi_earning]]/SUM(Tabla13[rsi_earning])</f>
        <v>-2.4978491818794383E-4</v>
      </c>
      <c r="U2645" s="10">
        <f>Tabla13[[#This Row],[P(D)]]+Tabla13[[#This Row],[P_RSI(D)]]</f>
        <v>-1.3780573654360319E-4</v>
      </c>
    </row>
    <row r="2646" spans="1:21" x14ac:dyDescent="0.2">
      <c r="A2646" t="s">
        <v>8755</v>
      </c>
      <c r="B2646" t="s">
        <v>8756</v>
      </c>
      <c r="C2646" s="1">
        <v>32.849998474121001</v>
      </c>
      <c r="D2646" s="1">
        <v>37701.410000000003</v>
      </c>
      <c r="E2646" s="6">
        <f>D2646/100000</f>
        <v>0.37701410000000002</v>
      </c>
      <c r="F2646" s="4">
        <v>73.3</v>
      </c>
      <c r="G2646" s="1">
        <v>514.34</v>
      </c>
      <c r="H2646">
        <v>32.094093797559097</v>
      </c>
      <c r="I2646">
        <v>33.859498964787903</v>
      </c>
      <c r="J2646">
        <v>30.328688630330301</v>
      </c>
      <c r="K2646" s="1">
        <v>-37059.449999999997</v>
      </c>
      <c r="L2646" s="6">
        <f>K2646/100000</f>
        <v>-0.37059449999999999</v>
      </c>
      <c r="M2646">
        <v>317</v>
      </c>
      <c r="N2646">
        <v>-116.91</v>
      </c>
      <c r="O2646">
        <v>71.364651716508803</v>
      </c>
      <c r="P2646" s="2">
        <f>E2646*0.55 + L2646*0.45</f>
        <v>4.0590230000000033E-2</v>
      </c>
      <c r="Q2646" s="2">
        <f>F2646*0.55 + M2646*0.45</f>
        <v>182.965</v>
      </c>
      <c r="R2646" s="2">
        <f>P2646*0.55+Q2646*0.45</f>
        <v>82.356574626499992</v>
      </c>
      <c r="S2646" s="8">
        <f>E2646/SUM($E$2:$E$2772)</f>
        <v>2.0365435165200732E-4</v>
      </c>
      <c r="T2646" s="8">
        <f>Tabla13[[#This Row],[rsi_earning]]/SUM(Tabla13[rsi_earning])</f>
        <v>-3.4364280058016408E-4</v>
      </c>
      <c r="U2646" s="10">
        <f>Tabla13[[#This Row],[P(D)]]+Tabla13[[#This Row],[P_RSI(D)]]</f>
        <v>-1.3998844892815676E-4</v>
      </c>
    </row>
    <row r="2647" spans="1:21" x14ac:dyDescent="0.2">
      <c r="A2647" t="s">
        <v>8974</v>
      </c>
      <c r="B2647" t="s">
        <v>8975</v>
      </c>
      <c r="C2647" s="1">
        <v>33.360000610351499</v>
      </c>
      <c r="D2647" s="1">
        <v>390.92</v>
      </c>
      <c r="E2647" s="6">
        <f>D2647/100000</f>
        <v>3.9091999999999998E-3</v>
      </c>
      <c r="F2647" s="4">
        <v>87.2222222222222</v>
      </c>
      <c r="G2647" s="1">
        <v>4.4800000000000004</v>
      </c>
      <c r="H2647">
        <v>30.7046209997592</v>
      </c>
      <c r="I2647">
        <v>31.709601897205101</v>
      </c>
      <c r="J2647">
        <v>29.6996401023133</v>
      </c>
      <c r="K2647" s="1">
        <v>-15452.83</v>
      </c>
      <c r="L2647" s="6">
        <f>K2647/100000</f>
        <v>-0.15452830000000001</v>
      </c>
      <c r="M2647">
        <v>386</v>
      </c>
      <c r="N2647">
        <v>-40.03</v>
      </c>
      <c r="O2647">
        <v>79.207949306036198</v>
      </c>
      <c r="P2647" s="2">
        <f>E2647*0.55 + L2647*0.45</f>
        <v>-6.7387675000000008E-2</v>
      </c>
      <c r="Q2647" s="2">
        <f>F2647*0.55 + M2647*0.45</f>
        <v>221.67222222222222</v>
      </c>
      <c r="R2647" s="2">
        <f>P2647*0.55+Q2647*0.45</f>
        <v>99.715436778750004</v>
      </c>
      <c r="S2647" s="8">
        <f>E2647/SUM($E$2:$E$2772)</f>
        <v>2.1116599922337838E-6</v>
      </c>
      <c r="T2647" s="8">
        <f>Tabla13[[#This Row],[rsi_earning]]/SUM(Tabla13[rsi_earning])</f>
        <v>-1.4329013998019878E-4</v>
      </c>
      <c r="U2647" s="10">
        <f>Tabla13[[#This Row],[P(D)]]+Tabla13[[#This Row],[P_RSI(D)]]</f>
        <v>-1.4117847998796501E-4</v>
      </c>
    </row>
    <row r="2648" spans="1:21" x14ac:dyDescent="0.2">
      <c r="A2648" t="s">
        <v>7152</v>
      </c>
      <c r="B2648" t="s">
        <v>7153</v>
      </c>
      <c r="C2648" s="1">
        <v>17.2600002288818</v>
      </c>
      <c r="D2648" s="1">
        <v>81152.73</v>
      </c>
      <c r="E2648" s="6">
        <f>D2648/100000</f>
        <v>0.81152729999999995</v>
      </c>
      <c r="F2648" s="4">
        <v>103.416666666666</v>
      </c>
      <c r="G2648" s="1">
        <v>784.72</v>
      </c>
      <c r="H2648">
        <v>16.852123746786699</v>
      </c>
      <c r="I2648">
        <v>17.799872409066701</v>
      </c>
      <c r="J2648">
        <v>15.9043750845067</v>
      </c>
      <c r="K2648" s="1">
        <v>-62711.79</v>
      </c>
      <c r="L2648" s="6">
        <f>K2648/100000</f>
        <v>-0.62711790000000001</v>
      </c>
      <c r="M2648">
        <v>864.5</v>
      </c>
      <c r="N2648">
        <v>-72.540000000000006</v>
      </c>
      <c r="O2648">
        <v>55.925602210339903</v>
      </c>
      <c r="P2648" s="2">
        <f>E2648*0.55 + L2648*0.45</f>
        <v>0.16413696</v>
      </c>
      <c r="Q2648" s="2">
        <f>F2648*0.55 + M2648*0.45</f>
        <v>445.90416666666636</v>
      </c>
      <c r="R2648" s="2">
        <f>P2648*0.55+Q2648*0.45</f>
        <v>200.74715032799986</v>
      </c>
      <c r="S2648" s="8">
        <f>E2648/SUM($E$2:$E$2772)</f>
        <v>4.3836839558362409E-4</v>
      </c>
      <c r="T2648" s="8">
        <f>Tabla13[[#This Row],[rsi_earning]]/SUM(Tabla13[rsi_earning])</f>
        <v>-5.8151038790362863E-4</v>
      </c>
      <c r="U2648" s="10">
        <f>Tabla13[[#This Row],[P(D)]]+Tabla13[[#This Row],[P_RSI(D)]]</f>
        <v>-1.4314199232000455E-4</v>
      </c>
    </row>
    <row r="2649" spans="1:21" x14ac:dyDescent="0.2">
      <c r="A2649" t="s">
        <v>400</v>
      </c>
      <c r="B2649" t="s">
        <v>401</v>
      </c>
      <c r="C2649" s="1">
        <v>48.259998321533203</v>
      </c>
      <c r="D2649" s="1">
        <v>18742.71</v>
      </c>
      <c r="E2649" s="6">
        <f>D2649/100000</f>
        <v>0.18742709999999999</v>
      </c>
      <c r="F2649" s="4">
        <v>107.8</v>
      </c>
      <c r="G2649" s="1">
        <v>173.87</v>
      </c>
      <c r="H2649">
        <v>47.5298501308841</v>
      </c>
      <c r="I2649">
        <v>47.670035675008997</v>
      </c>
      <c r="J2649">
        <v>47.389664586759103</v>
      </c>
      <c r="K2649" s="1">
        <v>-26363.61</v>
      </c>
      <c r="L2649" s="6">
        <f>K2649/100000</f>
        <v>-0.26363609999999998</v>
      </c>
      <c r="M2649">
        <v>530</v>
      </c>
      <c r="N2649">
        <v>-49.74</v>
      </c>
      <c r="O2649">
        <v>79.487455372426197</v>
      </c>
      <c r="P2649" s="2">
        <f>E2649*0.55 + L2649*0.45</f>
        <v>-1.5551339999999997E-2</v>
      </c>
      <c r="Q2649" s="2">
        <f>F2649*0.55 + M2649*0.45</f>
        <v>297.79000000000002</v>
      </c>
      <c r="R2649" s="2">
        <f>P2649*0.55+Q2649*0.45</f>
        <v>133.99694676300001</v>
      </c>
      <c r="S2649" s="8">
        <f>E2649/SUM($E$2:$E$2772)</f>
        <v>1.0124381165721902E-4</v>
      </c>
      <c r="T2649" s="8">
        <f>Tabla13[[#This Row],[rsi_earning]]/SUM(Tabla13[rsi_earning])</f>
        <v>-2.4446301210091412E-4</v>
      </c>
      <c r="U2649" s="10">
        <f>Tabla13[[#This Row],[P(D)]]+Tabla13[[#This Row],[P_RSI(D)]]</f>
        <v>-1.432192004436951E-4</v>
      </c>
    </row>
    <row r="2650" spans="1:21" x14ac:dyDescent="0.2">
      <c r="A2650" t="s">
        <v>4508</v>
      </c>
      <c r="B2650" t="s">
        <v>4509</v>
      </c>
      <c r="C2650" s="1">
        <v>57.380001068115199</v>
      </c>
      <c r="D2650" s="1">
        <v>10870.74</v>
      </c>
      <c r="E2650" s="6">
        <f>D2650/100000</f>
        <v>0.1087074</v>
      </c>
      <c r="F2650" s="4">
        <v>100.8</v>
      </c>
      <c r="G2650" s="1">
        <v>107.84</v>
      </c>
      <c r="H2650">
        <v>53.396224282224502</v>
      </c>
      <c r="I2650">
        <v>55.2578712901011</v>
      </c>
      <c r="J2650">
        <v>51.534577274347903</v>
      </c>
      <c r="K2650" s="1">
        <v>-22013.09</v>
      </c>
      <c r="L2650" s="6">
        <f>K2650/100000</f>
        <v>-0.22013089999999999</v>
      </c>
      <c r="M2650">
        <v>248</v>
      </c>
      <c r="N2650">
        <v>-88.76</v>
      </c>
      <c r="O2650">
        <v>74.4721709200806</v>
      </c>
      <c r="P2650" s="2">
        <f>E2650*0.55 + L2650*0.45</f>
        <v>-3.9269835000000003E-2</v>
      </c>
      <c r="Q2650" s="2">
        <f>F2650*0.55 + M2650*0.45</f>
        <v>167.04000000000002</v>
      </c>
      <c r="R2650" s="2">
        <f>P2650*0.55+Q2650*0.45</f>
        <v>75.146401590750003</v>
      </c>
      <c r="S2650" s="8">
        <f>E2650/SUM($E$2:$E$2772)</f>
        <v>5.872123898489584E-5</v>
      </c>
      <c r="T2650" s="8">
        <f>Tabla13[[#This Row],[rsi_earning]]/SUM(Tabla13[rsi_earning])</f>
        <v>-2.0412175294083439E-4</v>
      </c>
      <c r="U2650" s="10">
        <f>Tabla13[[#This Row],[P(D)]]+Tabla13[[#This Row],[P_RSI(D)]]</f>
        <v>-1.4540051395593856E-4</v>
      </c>
    </row>
    <row r="2651" spans="1:21" x14ac:dyDescent="0.2">
      <c r="A2651" t="s">
        <v>2529</v>
      </c>
      <c r="B2651" t="s">
        <v>2530</v>
      </c>
      <c r="C2651" s="1">
        <v>13.069999694824199</v>
      </c>
      <c r="D2651" s="1">
        <v>14675.27</v>
      </c>
      <c r="E2651" s="6">
        <f>D2651/100000</f>
        <v>0.14675270000000001</v>
      </c>
      <c r="F2651" s="4">
        <v>87.909090909090907</v>
      </c>
      <c r="G2651" s="1">
        <v>166.94</v>
      </c>
      <c r="H2651">
        <v>13.3189240440396</v>
      </c>
      <c r="I2651">
        <v>14.397222249175901</v>
      </c>
      <c r="J2651">
        <v>12.2406258389034</v>
      </c>
      <c r="K2651" s="1">
        <v>-24299.8</v>
      </c>
      <c r="L2651" s="6">
        <f>K2651/100000</f>
        <v>-0.24299799999999999</v>
      </c>
      <c r="M2651">
        <v>581</v>
      </c>
      <c r="N2651">
        <v>-41.82</v>
      </c>
      <c r="O2651">
        <v>53.407801474288398</v>
      </c>
      <c r="P2651" s="2">
        <f>E2651*0.55 + L2651*0.45</f>
        <v>-2.8635114999999989E-2</v>
      </c>
      <c r="Q2651" s="2">
        <f>F2651*0.55 + M2651*0.45</f>
        <v>309.8</v>
      </c>
      <c r="R2651" s="2">
        <f>P2651*0.55+Q2651*0.45</f>
        <v>139.39425068674998</v>
      </c>
      <c r="S2651" s="8">
        <f>E2651/SUM($E$2:$E$2772)</f>
        <v>7.9272435624241997E-5</v>
      </c>
      <c r="T2651" s="8">
        <f>Tabla13[[#This Row],[rsi_earning]]/SUM(Tabla13[rsi_earning])</f>
        <v>-2.2532582986358059E-4</v>
      </c>
      <c r="U2651" s="10">
        <f>Tabla13[[#This Row],[P(D)]]+Tabla13[[#This Row],[P_RSI(D)]]</f>
        <v>-1.460533942393386E-4</v>
      </c>
    </row>
    <row r="2652" spans="1:21" x14ac:dyDescent="0.2">
      <c r="A2652" t="s">
        <v>7511</v>
      </c>
      <c r="B2652" t="s">
        <v>7512</v>
      </c>
      <c r="C2652" s="1">
        <v>36.799999237060497</v>
      </c>
      <c r="D2652" s="1">
        <v>2827.69</v>
      </c>
      <c r="E2652" s="6">
        <f>D2652/100000</f>
        <v>2.8276900000000001E-2</v>
      </c>
      <c r="F2652" s="4">
        <v>87.5</v>
      </c>
      <c r="G2652" s="1">
        <v>32.32</v>
      </c>
      <c r="H2652">
        <v>39.1658050138725</v>
      </c>
      <c r="I2652">
        <v>41.946762172762099</v>
      </c>
      <c r="J2652">
        <v>36.384847854982901</v>
      </c>
      <c r="K2652" s="1">
        <v>-17523</v>
      </c>
      <c r="L2652" s="6">
        <f>K2652/100000</f>
        <v>-0.17523</v>
      </c>
      <c r="M2652">
        <v>405</v>
      </c>
      <c r="N2652">
        <v>-43.27</v>
      </c>
      <c r="O2652">
        <v>32.258057711259397</v>
      </c>
      <c r="P2652" s="2">
        <f>E2652*0.55 + L2652*0.45</f>
        <v>-6.3301204999999999E-2</v>
      </c>
      <c r="Q2652" s="2">
        <f>F2652*0.55 + M2652*0.45</f>
        <v>230.375</v>
      </c>
      <c r="R2652" s="2">
        <f>P2652*0.55+Q2652*0.45</f>
        <v>103.63393433725</v>
      </c>
      <c r="S2652" s="8">
        <f>E2652/SUM($E$2:$E$2772)</f>
        <v>1.5274531473036807E-5</v>
      </c>
      <c r="T2652" s="8">
        <f>Tabla13[[#This Row],[rsi_earning]]/SUM(Tabla13[rsi_earning])</f>
        <v>-1.6248629687073651E-4</v>
      </c>
      <c r="U2652" s="10">
        <f>Tabla13[[#This Row],[P(D)]]+Tabla13[[#This Row],[P_RSI(D)]]</f>
        <v>-1.4721176539769971E-4</v>
      </c>
    </row>
    <row r="2653" spans="1:21" x14ac:dyDescent="0.2">
      <c r="A2653" t="s">
        <v>1811</v>
      </c>
      <c r="B2653" t="s">
        <v>1812</v>
      </c>
      <c r="C2653" s="1">
        <v>19.270000457763601</v>
      </c>
      <c r="D2653" s="1">
        <v>36323.72</v>
      </c>
      <c r="E2653" s="6">
        <f>D2653/100000</f>
        <v>0.36323720000000004</v>
      </c>
      <c r="F2653" s="4">
        <v>103.2</v>
      </c>
      <c r="G2653" s="1">
        <v>351.97</v>
      </c>
      <c r="H2653">
        <v>19.574580358646699</v>
      </c>
      <c r="I2653">
        <v>21.208680141032001</v>
      </c>
      <c r="J2653">
        <v>17.9404805762614</v>
      </c>
      <c r="K2653" s="1">
        <v>-37210.28</v>
      </c>
      <c r="L2653" s="6">
        <f>K2653/100000</f>
        <v>-0.37210280000000001</v>
      </c>
      <c r="M2653">
        <v>855</v>
      </c>
      <c r="N2653">
        <v>-43.52</v>
      </c>
      <c r="O2653">
        <v>52.592222132572701</v>
      </c>
      <c r="P2653" s="2">
        <f>E2653*0.55 + L2653*0.45</f>
        <v>3.2334200000000035E-2</v>
      </c>
      <c r="Q2653" s="2">
        <f>F2653*0.55 + M2653*0.45</f>
        <v>441.51</v>
      </c>
      <c r="R2653" s="2">
        <f>P2653*0.55+Q2653*0.45</f>
        <v>198.69728380999999</v>
      </c>
      <c r="S2653" s="8">
        <f>E2653/SUM($E$2:$E$2772)</f>
        <v>1.9621238691574272E-4</v>
      </c>
      <c r="T2653" s="8">
        <f>Tabla13[[#This Row],[rsi_earning]]/SUM(Tabla13[rsi_earning])</f>
        <v>-3.450414085900376E-4</v>
      </c>
      <c r="U2653" s="10">
        <f>Tabla13[[#This Row],[P(D)]]+Tabla13[[#This Row],[P_RSI(D)]]</f>
        <v>-1.4882902167429488E-4</v>
      </c>
    </row>
    <row r="2654" spans="1:21" x14ac:dyDescent="0.2">
      <c r="A2654" t="s">
        <v>384</v>
      </c>
      <c r="B2654" t="s">
        <v>385</v>
      </c>
      <c r="C2654" s="1">
        <v>47.930000305175703</v>
      </c>
      <c r="D2654" s="1">
        <v>26256.44</v>
      </c>
      <c r="E2654" s="6">
        <f>D2654/100000</f>
        <v>0.26256439999999998</v>
      </c>
      <c r="F2654" s="4">
        <v>74.3333333333333</v>
      </c>
      <c r="G2654" s="1">
        <v>353.23</v>
      </c>
      <c r="H2654">
        <v>46.086299667410501</v>
      </c>
      <c r="I2654">
        <v>46.998698637905697</v>
      </c>
      <c r="J2654">
        <v>45.173900696915197</v>
      </c>
      <c r="K2654" s="1">
        <v>-31577.93</v>
      </c>
      <c r="L2654" s="6">
        <f>K2654/100000</f>
        <v>-0.31577929999999999</v>
      </c>
      <c r="M2654">
        <v>296</v>
      </c>
      <c r="N2654">
        <v>-106.68</v>
      </c>
      <c r="O2654">
        <v>75.510201811925398</v>
      </c>
      <c r="P2654" s="2">
        <f>E2654*0.55 + L2654*0.45</f>
        <v>2.3097350000000072E-3</v>
      </c>
      <c r="Q2654" s="2">
        <f>F2654*0.55 + M2654*0.45</f>
        <v>174.08333333333334</v>
      </c>
      <c r="R2654" s="2">
        <f>P2654*0.55+Q2654*0.45</f>
        <v>78.338770354250002</v>
      </c>
      <c r="S2654" s="8">
        <f>E2654/SUM($E$2:$E$2772)</f>
        <v>1.4183125418624476E-4</v>
      </c>
      <c r="T2654" s="8">
        <f>Tabla13[[#This Row],[rsi_earning]]/SUM(Tabla13[rsi_earning])</f>
        <v>-2.9281406771348149E-4</v>
      </c>
      <c r="U2654" s="10">
        <f>Tabla13[[#This Row],[P(D)]]+Tabla13[[#This Row],[P_RSI(D)]]</f>
        <v>-1.5098281352723673E-4</v>
      </c>
    </row>
    <row r="2655" spans="1:21" x14ac:dyDescent="0.2">
      <c r="A2655" t="s">
        <v>6770</v>
      </c>
      <c r="B2655" t="s">
        <v>6771</v>
      </c>
      <c r="C2655" s="1">
        <v>26.649999618530199</v>
      </c>
      <c r="D2655" s="1">
        <v>7992.14</v>
      </c>
      <c r="E2655" s="6">
        <f>D2655/100000</f>
        <v>7.9921400000000004E-2</v>
      </c>
      <c r="F2655" s="4">
        <v>97</v>
      </c>
      <c r="G2655" s="1">
        <v>82.39</v>
      </c>
      <c r="H2655">
        <v>27.523067323350599</v>
      </c>
      <c r="I2655">
        <v>28.530140214909999</v>
      </c>
      <c r="J2655">
        <v>26.515994431791299</v>
      </c>
      <c r="K2655" s="1">
        <v>-21019.35</v>
      </c>
      <c r="L2655" s="6">
        <f>K2655/100000</f>
        <v>-0.21019349999999998</v>
      </c>
      <c r="M2655">
        <v>693.5</v>
      </c>
      <c r="N2655">
        <v>-30.31</v>
      </c>
      <c r="O2655">
        <v>19.918743942624499</v>
      </c>
      <c r="P2655" s="2">
        <f>E2655*0.55 + L2655*0.45</f>
        <v>-5.0630304999999987E-2</v>
      </c>
      <c r="Q2655" s="2">
        <f>F2655*0.55 + M2655*0.45</f>
        <v>365.42500000000001</v>
      </c>
      <c r="R2655" s="2">
        <f>P2655*0.55+Q2655*0.45</f>
        <v>164.41340333225</v>
      </c>
      <c r="S2655" s="8">
        <f>E2655/SUM($E$2:$E$2772)</f>
        <v>4.3171703392845885E-5</v>
      </c>
      <c r="T2655" s="8">
        <f>Tabla13[[#This Row],[rsi_earning]]/SUM(Tabla13[rsi_earning])</f>
        <v>-1.9490705610511415E-4</v>
      </c>
      <c r="U2655" s="10">
        <f>Tabla13[[#This Row],[P(D)]]+Tabla13[[#This Row],[P_RSI(D)]]</f>
        <v>-1.5173535271226826E-4</v>
      </c>
    </row>
    <row r="2656" spans="1:21" x14ac:dyDescent="0.2">
      <c r="A2656" t="s">
        <v>1186</v>
      </c>
      <c r="B2656" t="s">
        <v>1187</v>
      </c>
      <c r="C2656" s="1">
        <v>16.590000152587798</v>
      </c>
      <c r="D2656" s="1">
        <v>4485.68</v>
      </c>
      <c r="E2656" s="6">
        <f>D2656/100000</f>
        <v>4.4856800000000002E-2</v>
      </c>
      <c r="F2656" s="4">
        <v>88.875</v>
      </c>
      <c r="G2656" s="1">
        <v>50.47</v>
      </c>
      <c r="H2656">
        <v>15.761932054157599</v>
      </c>
      <c r="I2656">
        <v>16.200498222182802</v>
      </c>
      <c r="J2656">
        <v>15.323365886132301</v>
      </c>
      <c r="K2656" s="1">
        <v>-18999</v>
      </c>
      <c r="L2656" s="6">
        <f>K2656/100000</f>
        <v>-0.18998999999999999</v>
      </c>
      <c r="M2656">
        <v>358</v>
      </c>
      <c r="N2656">
        <v>-53.07</v>
      </c>
      <c r="O2656">
        <v>81.818122706241198</v>
      </c>
      <c r="P2656" s="2">
        <f>E2656*0.55 + L2656*0.45</f>
        <v>-6.0824259999999998E-2</v>
      </c>
      <c r="Q2656" s="2">
        <f>F2656*0.55 + M2656*0.45</f>
        <v>209.98124999999999</v>
      </c>
      <c r="R2656" s="2">
        <f>P2656*0.55+Q2656*0.45</f>
        <v>94.458109156999996</v>
      </c>
      <c r="S2656" s="8">
        <f>E2656/SUM($E$2:$E$2772)</f>
        <v>2.4230612386071933E-5</v>
      </c>
      <c r="T2656" s="8">
        <f>Tabla13[[#This Row],[rsi_earning]]/SUM(Tabla13[rsi_earning])</f>
        <v>-1.7617286733134297E-4</v>
      </c>
      <c r="U2656" s="10">
        <f>Tabla13[[#This Row],[P(D)]]+Tabla13[[#This Row],[P_RSI(D)]]</f>
        <v>-1.5194225494527105E-4</v>
      </c>
    </row>
    <row r="2657" spans="1:21" x14ac:dyDescent="0.2">
      <c r="A2657" t="s">
        <v>8607</v>
      </c>
      <c r="B2657" t="s">
        <v>8608</v>
      </c>
      <c r="C2657" s="1">
        <v>5.38000011444091</v>
      </c>
      <c r="D2657" s="1">
        <v>15253.6</v>
      </c>
      <c r="E2657" s="6">
        <f>D2657/100000</f>
        <v>0.152536</v>
      </c>
      <c r="F2657" s="4">
        <v>86.7</v>
      </c>
      <c r="G2657" s="1">
        <v>175.94</v>
      </c>
      <c r="H2657">
        <v>5.3666628126533498</v>
      </c>
      <c r="I2657">
        <v>5.6086605423094902</v>
      </c>
      <c r="J2657">
        <v>5.1246650829972102</v>
      </c>
      <c r="K2657" s="1">
        <v>-25312.560000000001</v>
      </c>
      <c r="L2657" s="6">
        <f>K2657/100000</f>
        <v>-0.25312560000000001</v>
      </c>
      <c r="M2657">
        <v>396</v>
      </c>
      <c r="N2657">
        <v>-63.92</v>
      </c>
      <c r="O2657">
        <v>65.476201288822494</v>
      </c>
      <c r="P2657" s="2">
        <f>E2657*0.55 + L2657*0.45</f>
        <v>-3.0011720000000006E-2</v>
      </c>
      <c r="Q2657" s="2">
        <f>F2657*0.55 + M2657*0.45</f>
        <v>225.88500000000002</v>
      </c>
      <c r="R2657" s="2">
        <f>P2657*0.55+Q2657*0.45</f>
        <v>101.63174355400001</v>
      </c>
      <c r="S2657" s="8">
        <f>E2657/SUM($E$2:$E$2772)</f>
        <v>8.2396441362778182E-5</v>
      </c>
      <c r="T2657" s="8">
        <f>Tabla13[[#This Row],[rsi_earning]]/SUM(Tabla13[rsi_earning])</f>
        <v>-2.3471689429426071E-4</v>
      </c>
      <c r="U2657" s="10">
        <f>Tabla13[[#This Row],[P(D)]]+Tabla13[[#This Row],[P_RSI(D)]]</f>
        <v>-1.5232045293148253E-4</v>
      </c>
    </row>
    <row r="2658" spans="1:21" x14ac:dyDescent="0.2">
      <c r="A2658" t="s">
        <v>6459</v>
      </c>
      <c r="B2658" t="s">
        <v>6460</v>
      </c>
      <c r="C2658" s="1">
        <v>11.369999885559</v>
      </c>
      <c r="D2658" s="1">
        <v>7671.41</v>
      </c>
      <c r="E2658" s="6">
        <f>D2658/100000</f>
        <v>7.6714099999999993E-2</v>
      </c>
      <c r="F2658" s="4">
        <v>122.875</v>
      </c>
      <c r="G2658" s="1">
        <v>62.43</v>
      </c>
      <c r="H2658">
        <v>10.686263947642599</v>
      </c>
      <c r="I2658">
        <v>11.7518037420465</v>
      </c>
      <c r="J2658">
        <v>9.6207241532387506</v>
      </c>
      <c r="K2658" s="1">
        <v>-21402.799999999999</v>
      </c>
      <c r="L2658" s="6">
        <f>K2658/100000</f>
        <v>-0.214028</v>
      </c>
      <c r="M2658">
        <v>315.666666666666</v>
      </c>
      <c r="N2658">
        <v>-67.8</v>
      </c>
      <c r="O2658">
        <v>76.635498469814095</v>
      </c>
      <c r="P2658" s="2">
        <f>E2658*0.55 + L2658*0.45</f>
        <v>-5.4119845E-2</v>
      </c>
      <c r="Q2658" s="2">
        <f>F2658*0.55 + M2658*0.45</f>
        <v>209.63124999999971</v>
      </c>
      <c r="R2658" s="2">
        <f>P2658*0.55+Q2658*0.45</f>
        <v>94.304296585249872</v>
      </c>
      <c r="S2658" s="8">
        <f>E2658/SUM($E$2:$E$2772)</f>
        <v>4.1439193648373501E-5</v>
      </c>
      <c r="T2658" s="8">
        <f>Tabla13[[#This Row],[rsi_earning]]/SUM(Tabla13[rsi_earning])</f>
        <v>-1.9846268987416533E-4</v>
      </c>
      <c r="U2658" s="10">
        <f>Tabla13[[#This Row],[P(D)]]+Tabla13[[#This Row],[P_RSI(D)]]</f>
        <v>-1.5702349622579183E-4</v>
      </c>
    </row>
    <row r="2659" spans="1:21" x14ac:dyDescent="0.2">
      <c r="A2659" t="s">
        <v>6808</v>
      </c>
      <c r="B2659" t="s">
        <v>6809</v>
      </c>
      <c r="C2659" s="1">
        <v>54.549999237060497</v>
      </c>
      <c r="D2659" s="1">
        <v>9514.74</v>
      </c>
      <c r="E2659" s="6">
        <f>D2659/100000</f>
        <v>9.5147399999999993E-2</v>
      </c>
      <c r="F2659" s="4">
        <v>84.571428571428498</v>
      </c>
      <c r="G2659" s="1">
        <v>112.51</v>
      </c>
      <c r="H2659">
        <v>54.769194313451102</v>
      </c>
      <c r="I2659">
        <v>55.869173687969997</v>
      </c>
      <c r="J2659">
        <v>53.6692149389322</v>
      </c>
      <c r="K2659" s="1">
        <v>-22736.74</v>
      </c>
      <c r="L2659" s="6">
        <f>K2659/100000</f>
        <v>-0.22736740000000003</v>
      </c>
      <c r="M2659">
        <v>1133</v>
      </c>
      <c r="N2659">
        <v>-20.07</v>
      </c>
      <c r="O2659">
        <v>54.786994378926401</v>
      </c>
      <c r="P2659" s="2">
        <f>E2659*0.55 + L2659*0.45</f>
        <v>-4.998426000000001E-2</v>
      </c>
      <c r="Q2659" s="2">
        <f>F2659*0.55 + M2659*0.45</f>
        <v>556.36428571428564</v>
      </c>
      <c r="R2659" s="2">
        <f>P2659*0.55+Q2659*0.45</f>
        <v>250.33643722842854</v>
      </c>
      <c r="S2659" s="8">
        <f>E2659/SUM($E$2:$E$2772)</f>
        <v>5.1396438643473012E-5</v>
      </c>
      <c r="T2659" s="8">
        <f>Tabla13[[#This Row],[rsi_earning]]/SUM(Tabla13[rsi_earning])</f>
        <v>-2.1083197429165953E-4</v>
      </c>
      <c r="U2659" s="10">
        <f>Tabla13[[#This Row],[P(D)]]+Tabla13[[#This Row],[P_RSI(D)]]</f>
        <v>-1.5943553564818651E-4</v>
      </c>
    </row>
    <row r="2660" spans="1:21" x14ac:dyDescent="0.2">
      <c r="A2660" t="s">
        <v>4510</v>
      </c>
      <c r="B2660" t="s">
        <v>4511</v>
      </c>
      <c r="C2660" s="1">
        <v>42.259998321533203</v>
      </c>
      <c r="D2660" s="1">
        <v>18345.810000000001</v>
      </c>
      <c r="E2660" s="6">
        <f>D2660/100000</f>
        <v>0.18345810000000001</v>
      </c>
      <c r="F2660" s="4">
        <v>80.272727272727195</v>
      </c>
      <c r="G2660" s="1">
        <v>228.54</v>
      </c>
      <c r="H2660">
        <v>42.517747577971903</v>
      </c>
      <c r="I2660">
        <v>43.813273685719402</v>
      </c>
      <c r="J2660">
        <v>41.222221470224298</v>
      </c>
      <c r="K2660" s="1">
        <v>-28053.47</v>
      </c>
      <c r="L2660" s="6">
        <f>K2660/100000</f>
        <v>-0.28053470000000003</v>
      </c>
      <c r="M2660">
        <v>858</v>
      </c>
      <c r="N2660">
        <v>-32.700000000000003</v>
      </c>
      <c r="O2660">
        <v>51.337998142074497</v>
      </c>
      <c r="P2660" s="2">
        <f>E2660*0.55 + L2660*0.45</f>
        <v>-2.5338660000000013E-2</v>
      </c>
      <c r="Q2660" s="2">
        <f>F2660*0.55 + M2660*0.45</f>
        <v>430.25</v>
      </c>
      <c r="R2660" s="2">
        <f>P2660*0.55+Q2660*0.45</f>
        <v>193.59856373700001</v>
      </c>
      <c r="S2660" s="8">
        <f>E2660/SUM($E$2:$E$2772)</f>
        <v>9.909984907940876E-5</v>
      </c>
      <c r="T2660" s="8">
        <f>Tabla13[[#This Row],[rsi_earning]]/SUM(Tabla13[rsi_earning])</f>
        <v>-2.6013265163923416E-4</v>
      </c>
      <c r="U2660" s="10">
        <f>Tabla13[[#This Row],[P(D)]]+Tabla13[[#This Row],[P_RSI(D)]]</f>
        <v>-1.610328025598254E-4</v>
      </c>
    </row>
    <row r="2661" spans="1:21" x14ac:dyDescent="0.2">
      <c r="A2661" t="s">
        <v>452</v>
      </c>
      <c r="B2661" t="s">
        <v>453</v>
      </c>
      <c r="C2661" s="1">
        <v>13.829999923706</v>
      </c>
      <c r="D2661" s="1">
        <v>33118.089999999997</v>
      </c>
      <c r="E2661" s="6">
        <f>D2661/100000</f>
        <v>0.33118089999999994</v>
      </c>
      <c r="F2661" s="4">
        <v>90.818181818181799</v>
      </c>
      <c r="G2661" s="1">
        <v>364.66</v>
      </c>
      <c r="H2661">
        <v>14.5900466365011</v>
      </c>
      <c r="I2661">
        <v>15.4776903212199</v>
      </c>
      <c r="J2661">
        <v>13.7024029517824</v>
      </c>
      <c r="K2661" s="1">
        <v>-36830.28</v>
      </c>
      <c r="L2661" s="6">
        <f>K2661/100000</f>
        <v>-0.36830279999999999</v>
      </c>
      <c r="M2661">
        <v>1323</v>
      </c>
      <c r="N2661">
        <v>-27.84</v>
      </c>
      <c r="O2661">
        <v>47.660819691879297</v>
      </c>
      <c r="P2661" s="2">
        <f>E2661*0.55 + L2661*0.45</f>
        <v>1.6413234999999998E-2</v>
      </c>
      <c r="Q2661" s="2">
        <f>F2661*0.55 + M2661*0.45</f>
        <v>645.30000000000007</v>
      </c>
      <c r="R2661" s="2">
        <f>P2661*0.55+Q2661*0.45</f>
        <v>290.39402727925005</v>
      </c>
      <c r="S2661" s="8">
        <f>E2661/SUM($E$2:$E$2772)</f>
        <v>1.788963104271916E-4</v>
      </c>
      <c r="T2661" s="8">
        <f>Tabla13[[#This Row],[rsi_earning]]/SUM(Tabla13[rsi_earning])</f>
        <v>-3.4151776578852645E-4</v>
      </c>
      <c r="U2661" s="10">
        <f>Tabla13[[#This Row],[P(D)]]+Tabla13[[#This Row],[P_RSI(D)]]</f>
        <v>-1.6262145536133485E-4</v>
      </c>
    </row>
    <row r="2662" spans="1:21" x14ac:dyDescent="0.2">
      <c r="A2662" t="s">
        <v>6906</v>
      </c>
      <c r="B2662" t="s">
        <v>6907</v>
      </c>
      <c r="C2662" s="1">
        <v>20.850000381469702</v>
      </c>
      <c r="D2662" s="1">
        <v>15878.35</v>
      </c>
      <c r="E2662" s="6">
        <f>D2662/100000</f>
        <v>0.15878349999999999</v>
      </c>
      <c r="F2662" s="4">
        <v>73.1666666666666</v>
      </c>
      <c r="G2662" s="1">
        <v>217.02</v>
      </c>
      <c r="H2662">
        <v>21.599794451028998</v>
      </c>
      <c r="I2662">
        <v>22.6896774410429</v>
      </c>
      <c r="J2662">
        <v>20.509911461015001</v>
      </c>
      <c r="K2662" s="1">
        <v>-26794.799999999999</v>
      </c>
      <c r="L2662" s="6">
        <f>K2662/100000</f>
        <v>-0.26794800000000002</v>
      </c>
      <c r="M2662">
        <v>315</v>
      </c>
      <c r="N2662">
        <v>-85.06</v>
      </c>
      <c r="O2662">
        <v>50.236971965624299</v>
      </c>
      <c r="P2662" s="2">
        <f>E2662*0.55 + L2662*0.45</f>
        <v>-3.3245675000000002E-2</v>
      </c>
      <c r="Q2662" s="2">
        <f>F2662*0.55 + M2662*0.45</f>
        <v>181.99166666666662</v>
      </c>
      <c r="R2662" s="2">
        <f>P2662*0.55+Q2662*0.45</f>
        <v>81.877964878749978</v>
      </c>
      <c r="S2662" s="8">
        <f>E2662/SUM($E$2:$E$2772)</f>
        <v>8.5771197272294328E-5</v>
      </c>
      <c r="T2662" s="8">
        <f>Tabla13[[#This Row],[rsi_earning]]/SUM(Tabla13[rsi_earning])</f>
        <v>-2.4846132667876564E-4</v>
      </c>
      <c r="U2662" s="10">
        <f>Tabla13[[#This Row],[P(D)]]+Tabla13[[#This Row],[P_RSI(D)]]</f>
        <v>-1.6269012940647133E-4</v>
      </c>
    </row>
    <row r="2663" spans="1:21" x14ac:dyDescent="0.2">
      <c r="A2663" t="s">
        <v>8960</v>
      </c>
      <c r="B2663" t="s">
        <v>8961</v>
      </c>
      <c r="C2663" s="1">
        <v>54.759998321533203</v>
      </c>
      <c r="D2663" s="1">
        <v>8771.41</v>
      </c>
      <c r="E2663" s="6">
        <f>D2663/100000</f>
        <v>8.7714100000000003E-2</v>
      </c>
      <c r="F2663" s="4">
        <v>73.125</v>
      </c>
      <c r="G2663" s="1">
        <v>119.95</v>
      </c>
      <c r="H2663">
        <v>52.423742834125697</v>
      </c>
      <c r="I2663">
        <v>56.193983739350699</v>
      </c>
      <c r="J2663">
        <v>48.653501928900702</v>
      </c>
      <c r="K2663" s="1">
        <v>-22805.64</v>
      </c>
      <c r="L2663" s="6">
        <f>K2663/100000</f>
        <v>-0.22805639999999999</v>
      </c>
      <c r="M2663">
        <v>169</v>
      </c>
      <c r="N2663">
        <v>-134.94</v>
      </c>
      <c r="O2663">
        <v>63.794237848399803</v>
      </c>
      <c r="P2663" s="2">
        <f>E2663*0.55 + L2663*0.45</f>
        <v>-5.4382624999999997E-2</v>
      </c>
      <c r="Q2663" s="2">
        <f>F2663*0.55 + M2663*0.45</f>
        <v>116.26875</v>
      </c>
      <c r="R2663" s="2">
        <f>P2663*0.55+Q2663*0.45</f>
        <v>52.291027056250002</v>
      </c>
      <c r="S2663" s="8">
        <f>E2663/SUM($E$2:$E$2772)</f>
        <v>4.738114082799379E-5</v>
      </c>
      <c r="T2663" s="8">
        <f>Tabla13[[#This Row],[rsi_earning]]/SUM(Tabla13[rsi_earning])</f>
        <v>-2.1147086636803876E-4</v>
      </c>
      <c r="U2663" s="10">
        <f>Tabla13[[#This Row],[P(D)]]+Tabla13[[#This Row],[P_RSI(D)]]</f>
        <v>-1.6408972554004498E-4</v>
      </c>
    </row>
    <row r="2664" spans="1:21" x14ac:dyDescent="0.2">
      <c r="A2664" t="s">
        <v>4516</v>
      </c>
      <c r="B2664" t="s">
        <v>4517</v>
      </c>
      <c r="C2664" s="1">
        <v>43.720001220703097</v>
      </c>
      <c r="D2664" s="1">
        <v>32140.38</v>
      </c>
      <c r="E2664" s="6">
        <f>D2664/100000</f>
        <v>0.32140380000000002</v>
      </c>
      <c r="F2664" s="4">
        <v>84.8</v>
      </c>
      <c r="G2664" s="1">
        <v>379.01</v>
      </c>
      <c r="H2664">
        <v>44.303011145616601</v>
      </c>
      <c r="I2664">
        <v>47.179792689592801</v>
      </c>
      <c r="J2664">
        <v>41.426229601640301</v>
      </c>
      <c r="K2664" s="1">
        <v>-36425.800000000003</v>
      </c>
      <c r="L2664" s="6">
        <f>K2664/100000</f>
        <v>-0.36425800000000003</v>
      </c>
      <c r="M2664">
        <v>1056</v>
      </c>
      <c r="N2664">
        <v>-34.49</v>
      </c>
      <c r="O2664">
        <v>56.152943401643903</v>
      </c>
      <c r="P2664" s="2">
        <f>E2664*0.55 + L2664*0.45</f>
        <v>1.2855990000000012E-2</v>
      </c>
      <c r="Q2664" s="2">
        <f>F2664*0.55 + M2664*0.45</f>
        <v>521.84</v>
      </c>
      <c r="R2664" s="2">
        <f>P2664*0.55+Q2664*0.45</f>
        <v>234.83507079450004</v>
      </c>
      <c r="S2664" s="8">
        <f>E2664/SUM($E$2:$E$2772)</f>
        <v>1.7361494572084023E-4</v>
      </c>
      <c r="T2664" s="8">
        <f>Tabla13[[#This Row],[rsi_earning]]/SUM(Tabla13[rsi_earning])</f>
        <v>-3.3776712620864433E-4</v>
      </c>
      <c r="U2664" s="10">
        <f>Tabla13[[#This Row],[P(D)]]+Tabla13[[#This Row],[P_RSI(D)]]</f>
        <v>-1.641521804878041E-4</v>
      </c>
    </row>
    <row r="2665" spans="1:21" x14ac:dyDescent="0.2">
      <c r="A2665" t="s">
        <v>9132</v>
      </c>
      <c r="B2665" t="s">
        <v>9133</v>
      </c>
      <c r="C2665" s="1">
        <v>52.540000915527301</v>
      </c>
      <c r="D2665" s="1">
        <v>12270.98</v>
      </c>
      <c r="E2665" s="6">
        <f>D2665/100000</f>
        <v>0.12270979999999999</v>
      </c>
      <c r="F2665" s="4">
        <v>79.4166666666666</v>
      </c>
      <c r="G2665" s="1">
        <v>154.51</v>
      </c>
      <c r="H2665">
        <v>51.381236951149297</v>
      </c>
      <c r="I2665">
        <v>54.264430367838798</v>
      </c>
      <c r="J2665">
        <v>48.498043534459697</v>
      </c>
      <c r="K2665" s="1">
        <v>-25232.01</v>
      </c>
      <c r="L2665" s="6">
        <f>K2665/100000</f>
        <v>-0.25232009999999999</v>
      </c>
      <c r="M2665">
        <v>223</v>
      </c>
      <c r="N2665">
        <v>-113.15</v>
      </c>
      <c r="O2665">
        <v>55.575070022663802</v>
      </c>
      <c r="P2665" s="2">
        <f>E2665*0.55 + L2665*0.45</f>
        <v>-4.6053654999999999E-2</v>
      </c>
      <c r="Q2665" s="2">
        <f>F2665*0.55 + M2665*0.45</f>
        <v>144.02916666666664</v>
      </c>
      <c r="R2665" s="2">
        <f>P2665*0.55+Q2665*0.45</f>
        <v>64.787795489749982</v>
      </c>
      <c r="S2665" s="8">
        <f>E2665/SUM($E$2:$E$2772)</f>
        <v>6.6285013638342659E-5</v>
      </c>
      <c r="T2665" s="8">
        <f>Tabla13[[#This Row],[rsi_earning]]/SUM(Tabla13[rsi_earning])</f>
        <v>-2.3396997474778246E-4</v>
      </c>
      <c r="U2665" s="10">
        <f>Tabla13[[#This Row],[P(D)]]+Tabla13[[#This Row],[P_RSI(D)]]</f>
        <v>-1.6768496110943979E-4</v>
      </c>
    </row>
    <row r="2666" spans="1:21" x14ac:dyDescent="0.2">
      <c r="A2666" t="s">
        <v>8990</v>
      </c>
      <c r="B2666" t="s">
        <v>8991</v>
      </c>
      <c r="C2666" s="1">
        <v>5.6999998092651296</v>
      </c>
      <c r="D2666" s="1">
        <v>37391.26</v>
      </c>
      <c r="E2666" s="6">
        <f>D2666/100000</f>
        <v>0.37391260000000004</v>
      </c>
      <c r="F2666" s="4">
        <v>100.9</v>
      </c>
      <c r="G2666" s="1">
        <v>370.58</v>
      </c>
      <c r="H2666">
        <v>5.7764555583695696</v>
      </c>
      <c r="I2666">
        <v>6.1820649620189299</v>
      </c>
      <c r="J2666">
        <v>5.37084615472022</v>
      </c>
      <c r="K2666" s="1">
        <v>-40036.39</v>
      </c>
      <c r="L2666" s="6">
        <f>K2666/100000</f>
        <v>-0.40036389999999999</v>
      </c>
      <c r="M2666">
        <v>803</v>
      </c>
      <c r="N2666">
        <v>-49.86</v>
      </c>
      <c r="O2666">
        <v>32.778362806166399</v>
      </c>
      <c r="P2666" s="2">
        <f>E2666*0.55 + L2666*0.45</f>
        <v>2.548817500000003E-2</v>
      </c>
      <c r="Q2666" s="2">
        <f>F2666*0.55 + M2666*0.45</f>
        <v>416.84500000000003</v>
      </c>
      <c r="R2666" s="2">
        <f>P2666*0.55+Q2666*0.45</f>
        <v>187.59426849625001</v>
      </c>
      <c r="S2666" s="8">
        <f>E2666/SUM($E$2:$E$2772)</f>
        <v>2.0197899263586257E-4</v>
      </c>
      <c r="T2666" s="8">
        <f>Tabla13[[#This Row],[rsi_earning]]/SUM(Tabla13[rsi_earning])</f>
        <v>-3.7124720374208674E-4</v>
      </c>
      <c r="U2666" s="10">
        <f>Tabla13[[#This Row],[P(D)]]+Tabla13[[#This Row],[P_RSI(D)]]</f>
        <v>-1.6926821110622417E-4</v>
      </c>
    </row>
    <row r="2667" spans="1:21" x14ac:dyDescent="0.2">
      <c r="A2667" t="s">
        <v>5184</v>
      </c>
      <c r="B2667" t="s">
        <v>5185</v>
      </c>
      <c r="C2667" s="1">
        <v>28.819999694824201</v>
      </c>
      <c r="D2667" s="1">
        <v>15431.91</v>
      </c>
      <c r="E2667" s="6">
        <f>D2667/100000</f>
        <v>0.15431909999999999</v>
      </c>
      <c r="F2667" s="4">
        <v>76.125</v>
      </c>
      <c r="G2667" s="1">
        <v>202.72</v>
      </c>
      <c r="H2667">
        <v>27.561670646503899</v>
      </c>
      <c r="I2667">
        <v>28.200693457683599</v>
      </c>
      <c r="J2667">
        <v>26.922647835324302</v>
      </c>
      <c r="K2667" s="1">
        <v>-27853.56</v>
      </c>
      <c r="L2667" s="6">
        <f>K2667/100000</f>
        <v>-0.27853559999999999</v>
      </c>
      <c r="M2667">
        <v>240</v>
      </c>
      <c r="N2667">
        <v>-116.06</v>
      </c>
      <c r="O2667">
        <v>78.297820188478099</v>
      </c>
      <c r="P2667" s="2">
        <f>E2667*0.55 + L2667*0.45</f>
        <v>-4.0465514999999994E-2</v>
      </c>
      <c r="Q2667" s="2">
        <f>F2667*0.55 + M2667*0.45</f>
        <v>149.86875000000001</v>
      </c>
      <c r="R2667" s="2">
        <f>P2667*0.55+Q2667*0.45</f>
        <v>67.418681466750002</v>
      </c>
      <c r="S2667" s="8">
        <f>E2667/SUM($E$2:$E$2772)</f>
        <v>8.3359631000594616E-5</v>
      </c>
      <c r="T2667" s="8">
        <f>Tabla13[[#This Row],[rsi_earning]]/SUM(Tabla13[rsi_earning])</f>
        <v>-2.5827893734331291E-4</v>
      </c>
      <c r="U2667" s="10">
        <f>Tabla13[[#This Row],[P(D)]]+Tabla13[[#This Row],[P_RSI(D)]]</f>
        <v>-1.7491930634271828E-4</v>
      </c>
    </row>
    <row r="2668" spans="1:21" x14ac:dyDescent="0.2">
      <c r="A2668" t="s">
        <v>922</v>
      </c>
      <c r="B2668" t="s">
        <v>923</v>
      </c>
      <c r="C2668" s="1">
        <v>15.119999885559</v>
      </c>
      <c r="D2668" s="1">
        <v>24956.84</v>
      </c>
      <c r="E2668" s="6">
        <f>D2668/100000</f>
        <v>0.2495684</v>
      </c>
      <c r="F2668" s="4">
        <v>80.3333333333333</v>
      </c>
      <c r="G2668" s="1">
        <v>310.67</v>
      </c>
      <c r="H2668">
        <v>16.151103980304001</v>
      </c>
      <c r="I2668">
        <v>17.5377572766699</v>
      </c>
      <c r="J2668">
        <v>14.764450683938</v>
      </c>
      <c r="K2668" s="1">
        <v>-33486.67</v>
      </c>
      <c r="L2668" s="6">
        <f>K2668/100000</f>
        <v>-0.33486669999999996</v>
      </c>
      <c r="M2668">
        <v>508</v>
      </c>
      <c r="N2668">
        <v>-65.92</v>
      </c>
      <c r="O2668">
        <v>29.736843624273401</v>
      </c>
      <c r="P2668" s="2">
        <f>E2668*0.55 + L2668*0.45</f>
        <v>-1.3427394999999981E-2</v>
      </c>
      <c r="Q2668" s="2">
        <f>F2668*0.55 + M2668*0.45</f>
        <v>272.7833333333333</v>
      </c>
      <c r="R2668" s="2">
        <f>P2668*0.55+Q2668*0.45</f>
        <v>122.74511493274998</v>
      </c>
      <c r="S2668" s="8">
        <f>E2668/SUM($E$2:$E$2772)</f>
        <v>1.3481111368203157E-4</v>
      </c>
      <c r="T2668" s="8">
        <f>Tabla13[[#This Row],[rsi_earning]]/SUM(Tabla13[rsi_earning])</f>
        <v>-3.1051332550547197E-4</v>
      </c>
      <c r="U2668" s="10">
        <f>Tabla13[[#This Row],[P(D)]]+Tabla13[[#This Row],[P_RSI(D)]]</f>
        <v>-1.757022118234404E-4</v>
      </c>
    </row>
    <row r="2669" spans="1:21" x14ac:dyDescent="0.2">
      <c r="A2669" t="s">
        <v>8231</v>
      </c>
      <c r="B2669" t="s">
        <v>8232</v>
      </c>
      <c r="C2669" s="1">
        <v>15.779999732971101</v>
      </c>
      <c r="D2669" s="1">
        <v>32803.65</v>
      </c>
      <c r="E2669" s="6">
        <f>D2669/100000</f>
        <v>0.32803650000000001</v>
      </c>
      <c r="F2669" s="4">
        <v>117.142857142857</v>
      </c>
      <c r="G2669" s="1">
        <v>280.02999999999997</v>
      </c>
      <c r="H2669">
        <v>16.319908818250202</v>
      </c>
      <c r="I2669">
        <v>17.163435919440499</v>
      </c>
      <c r="J2669">
        <v>15.476381717059899</v>
      </c>
      <c r="K2669" s="1">
        <v>-38096.06</v>
      </c>
      <c r="L2669" s="6">
        <f>K2669/100000</f>
        <v>-0.38096059999999998</v>
      </c>
      <c r="M2669">
        <v>1162</v>
      </c>
      <c r="N2669">
        <v>-32.78</v>
      </c>
      <c r="O2669">
        <v>32.203385447058302</v>
      </c>
      <c r="P2669" s="2">
        <f>E2669*0.55 + L2669*0.45</f>
        <v>8.9878050000000154E-3</v>
      </c>
      <c r="Q2669" s="2">
        <f>F2669*0.55 + M2669*0.45</f>
        <v>587.32857142857131</v>
      </c>
      <c r="R2669" s="2">
        <f>P2669*0.55+Q2669*0.45</f>
        <v>264.30280043560708</v>
      </c>
      <c r="S2669" s="8">
        <f>E2669/SUM($E$2:$E$2772)</f>
        <v>1.7719777781704634E-4</v>
      </c>
      <c r="T2669" s="8">
        <f>Tabla13[[#This Row],[rsi_earning]]/SUM(Tabla13[rsi_earning])</f>
        <v>-3.532550199603601E-4</v>
      </c>
      <c r="U2669" s="10">
        <f>Tabla13[[#This Row],[P(D)]]+Tabla13[[#This Row],[P_RSI(D)]]</f>
        <v>-1.7605724214331375E-4</v>
      </c>
    </row>
    <row r="2670" spans="1:21" x14ac:dyDescent="0.2">
      <c r="A2670" t="s">
        <v>8241</v>
      </c>
      <c r="B2670" t="s">
        <v>8242</v>
      </c>
      <c r="C2670" s="1">
        <v>12.149999618530201</v>
      </c>
      <c r="D2670" s="1">
        <v>26939.69</v>
      </c>
      <c r="E2670" s="6">
        <f>D2670/100000</f>
        <v>0.26939689999999999</v>
      </c>
      <c r="F2670" s="4">
        <v>113.8</v>
      </c>
      <c r="G2670" s="1">
        <v>236.73</v>
      </c>
      <c r="H2670">
        <v>12.8629208047963</v>
      </c>
      <c r="I2670">
        <v>13.8303110226729</v>
      </c>
      <c r="J2670">
        <v>11.895530586919699</v>
      </c>
      <c r="K2670" s="1">
        <v>-34975.379999999997</v>
      </c>
      <c r="L2670" s="6">
        <f>K2670/100000</f>
        <v>-0.34975379999999995</v>
      </c>
      <c r="M2670">
        <v>511</v>
      </c>
      <c r="N2670">
        <v>-68.44</v>
      </c>
      <c r="O2670">
        <v>27.741943224408399</v>
      </c>
      <c r="P2670" s="2">
        <f>E2670*0.55 + L2670*0.45</f>
        <v>-9.2209149999999684E-3</v>
      </c>
      <c r="Q2670" s="2">
        <f>F2670*0.55 + M2670*0.45</f>
        <v>292.54000000000002</v>
      </c>
      <c r="R2670" s="2">
        <f>P2670*0.55+Q2670*0.45</f>
        <v>131.63792849674999</v>
      </c>
      <c r="S2670" s="8">
        <f>E2670/SUM($E$2:$E$2772)</f>
        <v>1.4552201365031347E-4</v>
      </c>
      <c r="T2670" s="8">
        <f>Tabla13[[#This Row],[rsi_earning]]/SUM(Tabla13[rsi_earning])</f>
        <v>-3.243177525450448E-4</v>
      </c>
      <c r="U2670" s="10">
        <f>Tabla13[[#This Row],[P(D)]]+Tabla13[[#This Row],[P_RSI(D)]]</f>
        <v>-1.7879573889473133E-4</v>
      </c>
    </row>
    <row r="2671" spans="1:21" x14ac:dyDescent="0.2">
      <c r="A2671" t="s">
        <v>9046</v>
      </c>
      <c r="B2671" t="s">
        <v>9047</v>
      </c>
      <c r="C2671" s="1">
        <v>45.819999694824197</v>
      </c>
      <c r="D2671" s="1">
        <v>32435.919999999998</v>
      </c>
      <c r="E2671" s="6">
        <f>D2671/100000</f>
        <v>0.32435919999999996</v>
      </c>
      <c r="F2671" s="4">
        <v>85.545454545454504</v>
      </c>
      <c r="G2671" s="1">
        <v>379.17</v>
      </c>
      <c r="H2671">
        <v>48.332841543146003</v>
      </c>
      <c r="I2671">
        <v>50.590161254392498</v>
      </c>
      <c r="J2671">
        <v>46.0755218318996</v>
      </c>
      <c r="K2671" s="1">
        <v>-38504.959999999999</v>
      </c>
      <c r="L2671" s="6">
        <f>K2671/100000</f>
        <v>-0.38504959999999999</v>
      </c>
      <c r="M2671">
        <v>1776</v>
      </c>
      <c r="N2671">
        <v>-21.68</v>
      </c>
      <c r="O2671">
        <v>32.9764509934137</v>
      </c>
      <c r="P2671" s="2">
        <f>E2671*0.55 + L2671*0.45</f>
        <v>5.1252399999999754E-3</v>
      </c>
      <c r="Q2671" s="2">
        <f>F2671*0.55 + M2671*0.45</f>
        <v>846.25</v>
      </c>
      <c r="R2671" s="2">
        <f>P2671*0.55+Q2671*0.45</f>
        <v>380.81531888199999</v>
      </c>
      <c r="S2671" s="8">
        <f>E2671/SUM($E$2:$E$2772)</f>
        <v>1.7521138487489927E-4</v>
      </c>
      <c r="T2671" s="8">
        <f>Tabla13[[#This Row],[rsi_earning]]/SUM(Tabla13[rsi_earning])</f>
        <v>-3.5704664506967039E-4</v>
      </c>
      <c r="U2671" s="10">
        <f>Tabla13[[#This Row],[P(D)]]+Tabla13[[#This Row],[P_RSI(D)]]</f>
        <v>-1.8183526019477112E-4</v>
      </c>
    </row>
    <row r="2672" spans="1:21" x14ac:dyDescent="0.2">
      <c r="A2672" t="s">
        <v>3307</v>
      </c>
      <c r="B2672" t="s">
        <v>3308</v>
      </c>
      <c r="C2672" s="1">
        <v>23.389999389648398</v>
      </c>
      <c r="D2672" s="1">
        <v>2967.82</v>
      </c>
      <c r="E2672" s="6">
        <f>D2672/100000</f>
        <v>2.9678200000000002E-2</v>
      </c>
      <c r="F2672" s="4">
        <v>111.5</v>
      </c>
      <c r="G2672" s="1">
        <v>26.62</v>
      </c>
      <c r="H2672">
        <v>24.435840834833801</v>
      </c>
      <c r="I2672">
        <v>26.324189509001801</v>
      </c>
      <c r="J2672">
        <v>22.547492160665801</v>
      </c>
      <c r="K2672" s="1">
        <v>-21359.52</v>
      </c>
      <c r="L2672" s="6">
        <f>K2672/100000</f>
        <v>-0.21359520000000001</v>
      </c>
      <c r="M2672">
        <v>195</v>
      </c>
      <c r="N2672">
        <v>-109.54</v>
      </c>
      <c r="O2672">
        <v>31.6901486488891</v>
      </c>
      <c r="P2672" s="2">
        <f>E2672*0.55 + L2672*0.45</f>
        <v>-7.9794830000000011E-2</v>
      </c>
      <c r="Q2672" s="2">
        <f>F2672*0.55 + M2672*0.45</f>
        <v>149.07499999999999</v>
      </c>
      <c r="R2672" s="2">
        <f>P2672*0.55+Q2672*0.45</f>
        <v>67.039862843499989</v>
      </c>
      <c r="S2672" s="8">
        <f>E2672/SUM($E$2:$E$2772)</f>
        <v>1.6031481526018799E-5</v>
      </c>
      <c r="T2672" s="8">
        <f>Tabla13[[#This Row],[rsi_earning]]/SUM(Tabla13[rsi_earning])</f>
        <v>-1.9806136550456165E-4</v>
      </c>
      <c r="U2672" s="10">
        <f>Tabla13[[#This Row],[P(D)]]+Tabla13[[#This Row],[P_RSI(D)]]</f>
        <v>-1.8202988397854285E-4</v>
      </c>
    </row>
    <row r="2673" spans="1:21" x14ac:dyDescent="0.2">
      <c r="A2673" t="s">
        <v>8978</v>
      </c>
      <c r="B2673" t="s">
        <v>8979</v>
      </c>
      <c r="C2673" s="1">
        <v>62.5</v>
      </c>
      <c r="D2673" s="1">
        <v>13576.57</v>
      </c>
      <c r="E2673" s="6">
        <f>D2673/100000</f>
        <v>0.13576569999999999</v>
      </c>
      <c r="F2673" s="4">
        <v>66.6666666666666</v>
      </c>
      <c r="G2673" s="1">
        <v>203.65</v>
      </c>
      <c r="H2673">
        <v>59.420481532940599</v>
      </c>
      <c r="I2673">
        <v>60.555513334866703</v>
      </c>
      <c r="J2673">
        <v>58.285449731014502</v>
      </c>
      <c r="K2673" s="1">
        <v>-28026.18</v>
      </c>
      <c r="L2673" s="6">
        <f>K2673/100000</f>
        <v>-0.28026180000000001</v>
      </c>
      <c r="M2673">
        <v>441</v>
      </c>
      <c r="N2673">
        <v>-63.55</v>
      </c>
      <c r="O2673">
        <v>80.252122727509501</v>
      </c>
      <c r="P2673" s="2">
        <f>E2673*0.55 + L2673*0.45</f>
        <v>-5.1446674999999997E-2</v>
      </c>
      <c r="Q2673" s="2">
        <f>F2673*0.55 + M2673*0.45</f>
        <v>235.11666666666665</v>
      </c>
      <c r="R2673" s="2">
        <f>P2673*0.55+Q2673*0.45</f>
        <v>105.77420432874999</v>
      </c>
      <c r="S2673" s="8">
        <f>E2673/SUM($E$2:$E$2772)</f>
        <v>7.3337510745833978E-5</v>
      </c>
      <c r="T2673" s="8">
        <f>Tabla13[[#This Row],[rsi_earning]]/SUM(Tabla13[rsi_earning])</f>
        <v>-2.598795984496204E-4</v>
      </c>
      <c r="U2673" s="10">
        <f>Tabla13[[#This Row],[P(D)]]+Tabla13[[#This Row],[P_RSI(D)]]</f>
        <v>-1.8654208770378642E-4</v>
      </c>
    </row>
    <row r="2674" spans="1:21" x14ac:dyDescent="0.2">
      <c r="A2674" t="s">
        <v>5296</v>
      </c>
      <c r="B2674" t="s">
        <v>5297</v>
      </c>
      <c r="C2674" s="1">
        <v>15.9600000381469</v>
      </c>
      <c r="D2674" s="1">
        <v>7575.76</v>
      </c>
      <c r="E2674" s="6">
        <f>D2674/100000</f>
        <v>7.5757600000000008E-2</v>
      </c>
      <c r="F2674" s="4">
        <v>84.3</v>
      </c>
      <c r="G2674" s="1">
        <v>89.87</v>
      </c>
      <c r="H2674">
        <v>16.037481271999599</v>
      </c>
      <c r="I2674">
        <v>16.827429538626699</v>
      </c>
      <c r="J2674">
        <v>15.2475330053725</v>
      </c>
      <c r="K2674" s="1">
        <v>-24585.75</v>
      </c>
      <c r="L2674" s="6">
        <f>K2674/100000</f>
        <v>-0.24585750000000001</v>
      </c>
      <c r="M2674">
        <v>798</v>
      </c>
      <c r="N2674">
        <v>-30.81</v>
      </c>
      <c r="O2674">
        <v>63.963971704204297</v>
      </c>
      <c r="P2674" s="2">
        <f>E2674*0.55 + L2674*0.45</f>
        <v>-6.8969195000000011E-2</v>
      </c>
      <c r="Q2674" s="2">
        <f>F2674*0.55 + M2674*0.45</f>
        <v>405.46500000000003</v>
      </c>
      <c r="R2674" s="2">
        <f>P2674*0.55+Q2674*0.45</f>
        <v>182.42131694275002</v>
      </c>
      <c r="S2674" s="8">
        <f>E2674/SUM($E$2:$E$2772)</f>
        <v>4.0922514332254709E-5</v>
      </c>
      <c r="T2674" s="8">
        <f>Tabla13[[#This Row],[rsi_earning]]/SUM(Tabla13[rsi_earning])</f>
        <v>-2.2797737107171774E-4</v>
      </c>
      <c r="U2674" s="10">
        <f>Tabla13[[#This Row],[P(D)]]+Tabla13[[#This Row],[P_RSI(D)]]</f>
        <v>-1.8705485673946304E-4</v>
      </c>
    </row>
    <row r="2675" spans="1:21" x14ac:dyDescent="0.2">
      <c r="A2675" t="s">
        <v>1951</v>
      </c>
      <c r="B2675" t="s">
        <v>1952</v>
      </c>
      <c r="C2675" s="1">
        <v>3.2400000095367401</v>
      </c>
      <c r="D2675" s="1">
        <v>29548.14</v>
      </c>
      <c r="E2675" s="6">
        <f>D2675/100000</f>
        <v>0.29548140000000001</v>
      </c>
      <c r="F2675" s="4">
        <v>113.444444444444</v>
      </c>
      <c r="G2675" s="1">
        <v>260.45999999999998</v>
      </c>
      <c r="H2675">
        <v>3.3537806760098898</v>
      </c>
      <c r="I2675">
        <v>3.5833707653306801</v>
      </c>
      <c r="J2675">
        <v>3.1241905866891</v>
      </c>
      <c r="K2675" s="1">
        <v>-37925.14</v>
      </c>
      <c r="L2675" s="6">
        <f>K2675/100000</f>
        <v>-0.37925140000000002</v>
      </c>
      <c r="M2675">
        <v>526.5</v>
      </c>
      <c r="N2675">
        <v>-72.03</v>
      </c>
      <c r="O2675">
        <v>52.439021553616499</v>
      </c>
      <c r="P2675" s="2">
        <f>E2675*0.55 + L2675*0.45</f>
        <v>-8.1483600000000211E-3</v>
      </c>
      <c r="Q2675" s="2">
        <f>F2675*0.55 + M2675*0.45</f>
        <v>299.31944444444423</v>
      </c>
      <c r="R2675" s="2">
        <f>P2675*0.55+Q2675*0.45</f>
        <v>134.6892684019999</v>
      </c>
      <c r="S2675" s="8">
        <f>E2675/SUM($E$2:$E$2772)</f>
        <v>1.5961226103275032E-4</v>
      </c>
      <c r="T2675" s="8">
        <f>Tabla13[[#This Row],[rsi_earning]]/SUM(Tabla13[rsi_earning])</f>
        <v>-3.5167012251921726E-4</v>
      </c>
      <c r="U2675" s="10">
        <f>Tabla13[[#This Row],[P(D)]]+Tabla13[[#This Row],[P_RSI(D)]]</f>
        <v>-1.9205786148646694E-4</v>
      </c>
    </row>
    <row r="2676" spans="1:21" x14ac:dyDescent="0.2">
      <c r="A2676" t="s">
        <v>8799</v>
      </c>
      <c r="B2676" t="s">
        <v>8800</v>
      </c>
      <c r="C2676" s="1">
        <v>94.889999389648395</v>
      </c>
      <c r="D2676" s="1">
        <v>3595.29</v>
      </c>
      <c r="E2676" s="6">
        <f>D2676/100000</f>
        <v>3.5952900000000003E-2</v>
      </c>
      <c r="F2676" s="4">
        <v>83.714285714285694</v>
      </c>
      <c r="G2676" s="1">
        <v>42.95</v>
      </c>
      <c r="H2676">
        <v>93.436550086018897</v>
      </c>
      <c r="I2676">
        <v>98.707025770473606</v>
      </c>
      <c r="J2676">
        <v>88.166074401564103</v>
      </c>
      <c r="K2676" s="1">
        <v>-24718.68</v>
      </c>
      <c r="L2676" s="6">
        <f>K2676/100000</f>
        <v>-0.24718680000000001</v>
      </c>
      <c r="M2676">
        <v>678</v>
      </c>
      <c r="N2676">
        <v>-36.46</v>
      </c>
      <c r="O2676">
        <v>50.161613112904199</v>
      </c>
      <c r="P2676" s="2">
        <f>E2676*0.55 + L2676*0.45</f>
        <v>-9.1459965000000004E-2</v>
      </c>
      <c r="Q2676" s="2">
        <f>F2676*0.55 + M2676*0.45</f>
        <v>351.14285714285717</v>
      </c>
      <c r="R2676" s="2">
        <f>P2676*0.55+Q2676*0.45</f>
        <v>157.96398273353574</v>
      </c>
      <c r="S2676" s="8">
        <f>E2676/SUM($E$2:$E$2772)</f>
        <v>1.9420930250379108E-5</v>
      </c>
      <c r="T2676" s="8">
        <f>Tabla13[[#This Row],[rsi_earning]]/SUM(Tabla13[rsi_earning])</f>
        <v>-2.2920999696015163E-4</v>
      </c>
      <c r="U2676" s="10">
        <f>Tabla13[[#This Row],[P(D)]]+Tabla13[[#This Row],[P_RSI(D)]]</f>
        <v>-2.0978906670977252E-4</v>
      </c>
    </row>
    <row r="2677" spans="1:21" x14ac:dyDescent="0.2">
      <c r="A2677" t="s">
        <v>5622</v>
      </c>
      <c r="B2677" t="s">
        <v>5623</v>
      </c>
      <c r="C2677" s="1">
        <v>10.189999580383301</v>
      </c>
      <c r="D2677" s="1">
        <v>32416.26</v>
      </c>
      <c r="E2677" s="6">
        <f>D2677/100000</f>
        <v>0.32416259999999997</v>
      </c>
      <c r="F2677" s="4">
        <v>96.090909090909093</v>
      </c>
      <c r="G2677" s="1">
        <v>337.35</v>
      </c>
      <c r="H2677">
        <v>9.7771131760437608</v>
      </c>
      <c r="I2677">
        <v>10.475823633172601</v>
      </c>
      <c r="J2677">
        <v>9.0784027189148606</v>
      </c>
      <c r="K2677" s="1">
        <v>-41830.949999999997</v>
      </c>
      <c r="L2677" s="6">
        <f>K2677/100000</f>
        <v>-0.41830949999999995</v>
      </c>
      <c r="M2677">
        <v>852</v>
      </c>
      <c r="N2677">
        <v>-49.1</v>
      </c>
      <c r="O2677">
        <v>50.900899159349798</v>
      </c>
      <c r="P2677" s="2">
        <f>E2677*0.55 + L2677*0.45</f>
        <v>-9.949844999999985E-3</v>
      </c>
      <c r="Q2677" s="2">
        <f>F2677*0.55 + M2677*0.45</f>
        <v>436.25000000000006</v>
      </c>
      <c r="R2677" s="2">
        <f>P2677*0.55+Q2677*0.45</f>
        <v>196.30702758525004</v>
      </c>
      <c r="S2677" s="8">
        <f>E2677/SUM($E$2:$E$2772)</f>
        <v>1.7510518607348897E-4</v>
      </c>
      <c r="T2677" s="8">
        <f>Tabla13[[#This Row],[rsi_earning]]/SUM(Tabla13[rsi_earning])</f>
        <v>-3.8788769959966526E-4</v>
      </c>
      <c r="U2677" s="10">
        <f>Tabla13[[#This Row],[P(D)]]+Tabla13[[#This Row],[P_RSI(D)]]</f>
        <v>-2.1278251352617629E-4</v>
      </c>
    </row>
    <row r="2678" spans="1:21" x14ac:dyDescent="0.2">
      <c r="A2678" t="s">
        <v>930</v>
      </c>
      <c r="B2678" t="s">
        <v>931</v>
      </c>
      <c r="C2678" s="1">
        <v>104.459999084472</v>
      </c>
      <c r="D2678" s="1">
        <v>12541.59</v>
      </c>
      <c r="E2678" s="6">
        <f>D2678/100000</f>
        <v>0.1254159</v>
      </c>
      <c r="F2678" s="4">
        <v>97.285714285714207</v>
      </c>
      <c r="G2678" s="1">
        <v>128.91999999999999</v>
      </c>
      <c r="H2678">
        <v>114.182908936996</v>
      </c>
      <c r="I2678">
        <v>122.162181224386</v>
      </c>
      <c r="J2678">
        <v>106.203636649606</v>
      </c>
      <c r="K2678" s="1">
        <v>-30685</v>
      </c>
      <c r="L2678" s="6">
        <f>K2678/100000</f>
        <v>-0.30685000000000001</v>
      </c>
      <c r="M2678">
        <v>195</v>
      </c>
      <c r="N2678">
        <v>-157.36000000000001</v>
      </c>
      <c r="O2678">
        <v>43.4517381302975</v>
      </c>
      <c r="P2678" s="2">
        <f>E2678*0.55 + L2678*0.45</f>
        <v>-6.9103754999999989E-2</v>
      </c>
      <c r="Q2678" s="2">
        <f>F2678*0.55 + M2678*0.45</f>
        <v>141.25714285714281</v>
      </c>
      <c r="R2678" s="2">
        <f>P2678*0.55+Q2678*0.45</f>
        <v>63.527707220464265</v>
      </c>
      <c r="S2678" s="8">
        <f>E2678/SUM($E$2:$E$2772)</f>
        <v>6.7746786662230892E-5</v>
      </c>
      <c r="T2678" s="8">
        <f>Tabla13[[#This Row],[rsi_earning]]/SUM(Tabla13[rsi_earning])</f>
        <v>-2.845341562220253E-4</v>
      </c>
      <c r="U2678" s="10">
        <f>Tabla13[[#This Row],[P(D)]]+Tabla13[[#This Row],[P_RSI(D)]]</f>
        <v>-2.1678736955979441E-4</v>
      </c>
    </row>
    <row r="2679" spans="1:21" x14ac:dyDescent="0.2">
      <c r="A2679" t="s">
        <v>2749</v>
      </c>
      <c r="B2679" t="s">
        <v>2750</v>
      </c>
      <c r="C2679" s="1">
        <v>33.279998779296797</v>
      </c>
      <c r="D2679" s="1">
        <v>14626.75</v>
      </c>
      <c r="E2679" s="6">
        <f>D2679/100000</f>
        <v>0.14626749999999999</v>
      </c>
      <c r="F2679" s="4">
        <v>63.5</v>
      </c>
      <c r="G2679" s="1">
        <v>230.34</v>
      </c>
      <c r="H2679">
        <v>31.453173852813599</v>
      </c>
      <c r="I2679">
        <v>32.369672980374602</v>
      </c>
      <c r="J2679">
        <v>30.536674725252698</v>
      </c>
      <c r="K2679" s="1">
        <v>-32033.84</v>
      </c>
      <c r="L2679" s="6">
        <f>K2679/100000</f>
        <v>-0.32033840000000002</v>
      </c>
      <c r="M2679">
        <v>554</v>
      </c>
      <c r="N2679">
        <v>-57.82</v>
      </c>
      <c r="O2679">
        <v>73.211188104757994</v>
      </c>
      <c r="P2679" s="2">
        <f>E2679*0.55 + L2679*0.45</f>
        <v>-6.3705155000000013E-2</v>
      </c>
      <c r="Q2679" s="2">
        <f>F2679*0.55 + M2679*0.45</f>
        <v>284.22500000000002</v>
      </c>
      <c r="R2679" s="2">
        <f>P2679*0.55+Q2679*0.45</f>
        <v>127.86621216475002</v>
      </c>
      <c r="S2679" s="8">
        <f>E2679/SUM($E$2:$E$2772)</f>
        <v>7.9010341735919094E-5</v>
      </c>
      <c r="T2679" s="8">
        <f>Tabla13[[#This Row],[rsi_earning]]/SUM(Tabla13[rsi_earning])</f>
        <v>-2.9704160452831559E-4</v>
      </c>
      <c r="U2679" s="10">
        <f>Tabla13[[#This Row],[P(D)]]+Tabla13[[#This Row],[P_RSI(D)]]</f>
        <v>-2.180312627923965E-4</v>
      </c>
    </row>
    <row r="2680" spans="1:21" x14ac:dyDescent="0.2">
      <c r="A2680" t="s">
        <v>8181</v>
      </c>
      <c r="B2680" t="s">
        <v>8182</v>
      </c>
      <c r="C2680" s="1">
        <v>89.489997863769503</v>
      </c>
      <c r="D2680" s="1">
        <v>225.86</v>
      </c>
      <c r="E2680" s="6">
        <f>D2680/100000</f>
        <v>2.2585999999999999E-3</v>
      </c>
      <c r="F2680" s="4">
        <v>101.444444444444</v>
      </c>
      <c r="G2680" s="1">
        <v>2.23</v>
      </c>
      <c r="H2680">
        <v>93.358940613108501</v>
      </c>
      <c r="I2680">
        <v>98.401967180037104</v>
      </c>
      <c r="J2680">
        <v>88.315914046179898</v>
      </c>
      <c r="K2680" s="1">
        <v>-23700.84</v>
      </c>
      <c r="L2680" s="6">
        <f>K2680/100000</f>
        <v>-0.23700840000000001</v>
      </c>
      <c r="M2680">
        <v>861</v>
      </c>
      <c r="N2680">
        <v>-27.53</v>
      </c>
      <c r="O2680">
        <v>33.662733863570601</v>
      </c>
      <c r="P2680" s="2">
        <f>E2680*0.55 + L2680*0.45</f>
        <v>-0.10541155000000001</v>
      </c>
      <c r="Q2680" s="2">
        <f>F2680*0.55 + M2680*0.45</f>
        <v>443.24444444444418</v>
      </c>
      <c r="R2680" s="2">
        <f>P2680*0.55+Q2680*0.45</f>
        <v>199.4020236474999</v>
      </c>
      <c r="S2680" s="8">
        <f>E2680/SUM($E$2:$E$2772)</f>
        <v>1.2200438090809433E-6</v>
      </c>
      <c r="T2680" s="8">
        <f>Tabla13[[#This Row],[rsi_earning]]/SUM(Tabla13[rsi_earning])</f>
        <v>-2.1977182698886186E-4</v>
      </c>
      <c r="U2680" s="10">
        <f>Tabla13[[#This Row],[P(D)]]+Tabla13[[#This Row],[P_RSI(D)]]</f>
        <v>-2.1855178317978092E-4</v>
      </c>
    </row>
    <row r="2681" spans="1:21" x14ac:dyDescent="0.2">
      <c r="A2681" t="s">
        <v>1286</v>
      </c>
      <c r="B2681" t="s">
        <v>1287</v>
      </c>
      <c r="C2681" s="1">
        <v>6.5300002098083496</v>
      </c>
      <c r="D2681" s="1">
        <v>34561.06</v>
      </c>
      <c r="E2681" s="6">
        <f>D2681/100000</f>
        <v>0.34561059999999999</v>
      </c>
      <c r="F2681" s="4">
        <v>94.3</v>
      </c>
      <c r="G2681" s="1">
        <v>366.5</v>
      </c>
      <c r="H2681">
        <v>5.54588693341391</v>
      </c>
      <c r="I2681">
        <v>6.3009283850170101</v>
      </c>
      <c r="J2681">
        <v>4.7908454818108197</v>
      </c>
      <c r="K2681" s="1">
        <v>-44103.96</v>
      </c>
      <c r="L2681" s="6">
        <f>K2681/100000</f>
        <v>-0.44103959999999998</v>
      </c>
      <c r="M2681">
        <v>487</v>
      </c>
      <c r="N2681">
        <v>-90.56</v>
      </c>
      <c r="O2681">
        <v>79.716025596384895</v>
      </c>
      <c r="P2681" s="2">
        <f>E2681*0.55 + L2681*0.45</f>
        <v>-8.3819899999999781E-3</v>
      </c>
      <c r="Q2681" s="2">
        <f>F2681*0.55 + M2681*0.45</f>
        <v>271.01499999999999</v>
      </c>
      <c r="R2681" s="2">
        <f>P2681*0.55+Q2681*0.45</f>
        <v>121.9521399055</v>
      </c>
      <c r="S2681" s="8">
        <f>E2681/SUM($E$2:$E$2772)</f>
        <v>1.8669090271971589E-4</v>
      </c>
      <c r="T2681" s="8">
        <f>Tabla13[[#This Row],[rsi_earning]]/SUM(Tabla13[rsi_earning])</f>
        <v>-4.0896473992667283E-4</v>
      </c>
      <c r="U2681" s="10">
        <f>Tabla13[[#This Row],[P(D)]]+Tabla13[[#This Row],[P_RSI(D)]]</f>
        <v>-2.2227383720695694E-4</v>
      </c>
    </row>
    <row r="2682" spans="1:21" x14ac:dyDescent="0.2">
      <c r="A2682" t="s">
        <v>4648</v>
      </c>
      <c r="B2682" t="s">
        <v>4649</v>
      </c>
      <c r="C2682" s="1">
        <v>87.25</v>
      </c>
      <c r="D2682" s="1">
        <v>13907.53</v>
      </c>
      <c r="E2682" s="6">
        <f>D2682/100000</f>
        <v>0.13907530000000001</v>
      </c>
      <c r="F2682" s="4">
        <v>89.909090909090907</v>
      </c>
      <c r="G2682" s="1">
        <v>154.68</v>
      </c>
      <c r="H2682">
        <v>90.653817790165107</v>
      </c>
      <c r="I2682">
        <v>94.594781347166503</v>
      </c>
      <c r="J2682">
        <v>86.712854233163696</v>
      </c>
      <c r="K2682" s="1">
        <v>-32348.16</v>
      </c>
      <c r="L2682" s="6">
        <f>K2682/100000</f>
        <v>-0.32348159999999998</v>
      </c>
      <c r="M2682">
        <v>1780</v>
      </c>
      <c r="N2682">
        <v>-18.170000000000002</v>
      </c>
      <c r="O2682">
        <v>50.9218579297197</v>
      </c>
      <c r="P2682" s="2">
        <f>E2682*0.55 + L2682*0.45</f>
        <v>-6.9075304999999976E-2</v>
      </c>
      <c r="Q2682" s="2">
        <f>F2682*0.55 + M2682*0.45</f>
        <v>850.45</v>
      </c>
      <c r="R2682" s="2">
        <f>P2682*0.55+Q2682*0.45</f>
        <v>382.66450858225005</v>
      </c>
      <c r="S2682" s="8">
        <f>E2682/SUM($E$2:$E$2772)</f>
        <v>7.5125280599076834E-5</v>
      </c>
      <c r="T2682" s="8">
        <f>Tabla13[[#This Row],[rsi_earning]]/SUM(Tabla13[rsi_earning])</f>
        <v>-2.9995621348981815E-4</v>
      </c>
      <c r="U2682" s="10">
        <f>Tabla13[[#This Row],[P(D)]]+Tabla13[[#This Row],[P_RSI(D)]]</f>
        <v>-2.248309328907413E-4</v>
      </c>
    </row>
    <row r="2683" spans="1:21" x14ac:dyDescent="0.2">
      <c r="A2683" t="s">
        <v>7716</v>
      </c>
      <c r="B2683" t="s">
        <v>7717</v>
      </c>
      <c r="C2683" s="1">
        <v>1.6799999475479099</v>
      </c>
      <c r="D2683" s="1">
        <v>39860.300000000003</v>
      </c>
      <c r="E2683" s="6">
        <f>D2683/100000</f>
        <v>0.39860300000000004</v>
      </c>
      <c r="F2683" s="4">
        <v>101.90909090909</v>
      </c>
      <c r="G2683" s="1">
        <v>391.14</v>
      </c>
      <c r="H2683">
        <v>1.6206035173901601</v>
      </c>
      <c r="I2683">
        <v>1.9031940849508699</v>
      </c>
      <c r="J2683">
        <v>1.33801294982944</v>
      </c>
      <c r="K2683" s="1">
        <v>-47573.31</v>
      </c>
      <c r="L2683" s="6">
        <f>K2683/100000</f>
        <v>-0.47573309999999996</v>
      </c>
      <c r="M2683">
        <v>273</v>
      </c>
      <c r="N2683">
        <v>-174.26</v>
      </c>
      <c r="O2683">
        <v>61.249999068677198</v>
      </c>
      <c r="P2683" s="2">
        <f>E2683*0.55 + L2683*0.45</f>
        <v>5.1517550000000356E-3</v>
      </c>
      <c r="Q2683" s="2">
        <f>F2683*0.55 + M2683*0.45</f>
        <v>178.89999999999952</v>
      </c>
      <c r="R2683" s="2">
        <f>P2683*0.55+Q2683*0.45</f>
        <v>80.507833465249789</v>
      </c>
      <c r="S2683" s="8">
        <f>E2683/SUM($E$2:$E$2772)</f>
        <v>2.1531617923983501E-4</v>
      </c>
      <c r="T2683" s="8">
        <f>Tabla13[[#This Row],[rsi_earning]]/SUM(Tabla13[rsi_earning])</f>
        <v>-4.4113513506725886E-4</v>
      </c>
      <c r="U2683" s="10">
        <f>Tabla13[[#This Row],[P(D)]]+Tabla13[[#This Row],[P_RSI(D)]]</f>
        <v>-2.2581895582742385E-4</v>
      </c>
    </row>
    <row r="2684" spans="1:21" x14ac:dyDescent="0.2">
      <c r="A2684" t="s">
        <v>95</v>
      </c>
      <c r="B2684" t="s">
        <v>96</v>
      </c>
      <c r="C2684" s="1">
        <v>18.049999237060501</v>
      </c>
      <c r="D2684" s="1">
        <v>12998.52</v>
      </c>
      <c r="E2684" s="6">
        <f>D2684/100000</f>
        <v>0.1299852</v>
      </c>
      <c r="F2684" s="4">
        <v>84.5</v>
      </c>
      <c r="G2684" s="1">
        <v>153.83000000000001</v>
      </c>
      <c r="H2684">
        <v>21.424311193949901</v>
      </c>
      <c r="I2684">
        <v>22.863578423081901</v>
      </c>
      <c r="J2684">
        <v>19.985043964817901</v>
      </c>
      <c r="K2684" s="1">
        <v>-32247.29</v>
      </c>
      <c r="L2684" s="6">
        <f>K2684/100000</f>
        <v>-0.32247290000000001</v>
      </c>
      <c r="M2684">
        <v>243</v>
      </c>
      <c r="N2684">
        <v>-132.69999999999999</v>
      </c>
      <c r="O2684">
        <v>39.308159502505298</v>
      </c>
      <c r="P2684" s="2">
        <f>E2684*0.55 + L2684*0.45</f>
        <v>-7.3620945000000007E-2</v>
      </c>
      <c r="Q2684" s="2">
        <f>F2684*0.55 + M2684*0.45</f>
        <v>155.82500000000002</v>
      </c>
      <c r="R2684" s="2">
        <f>P2684*0.55+Q2684*0.45</f>
        <v>70.080758480249997</v>
      </c>
      <c r="S2684" s="8">
        <f>E2684/SUM($E$2:$E$2772)</f>
        <v>7.0215017502943516E-5</v>
      </c>
      <c r="T2684" s="8">
        <f>Tabla13[[#This Row],[rsi_earning]]/SUM(Tabla13[rsi_earning])</f>
        <v>-2.9902087178090126E-4</v>
      </c>
      <c r="U2684" s="10">
        <f>Tabla13[[#This Row],[P(D)]]+Tabla13[[#This Row],[P_RSI(D)]]</f>
        <v>-2.2880585427795773E-4</v>
      </c>
    </row>
    <row r="2685" spans="1:21" x14ac:dyDescent="0.2">
      <c r="A2685" t="s">
        <v>4012</v>
      </c>
      <c r="B2685" t="s">
        <v>4013</v>
      </c>
      <c r="C2685" s="1">
        <v>18.329999923706001</v>
      </c>
      <c r="D2685" s="1">
        <v>22866.639999999999</v>
      </c>
      <c r="E2685" s="6">
        <f>D2685/100000</f>
        <v>0.22866639999999999</v>
      </c>
      <c r="F2685" s="4">
        <v>67.8333333333333</v>
      </c>
      <c r="G2685" s="1">
        <v>337.1</v>
      </c>
      <c r="H2685">
        <v>17.759537045039</v>
      </c>
      <c r="I2685">
        <v>18.725548589458501</v>
      </c>
      <c r="J2685">
        <v>16.793525500619499</v>
      </c>
      <c r="K2685" s="1">
        <v>-38029.199999999997</v>
      </c>
      <c r="L2685" s="6">
        <f>K2685/100000</f>
        <v>-0.38029199999999996</v>
      </c>
      <c r="M2685">
        <v>918</v>
      </c>
      <c r="N2685">
        <v>-41.43</v>
      </c>
      <c r="O2685">
        <v>73.051978412254101</v>
      </c>
      <c r="P2685" s="2">
        <f>E2685*0.55 + L2685*0.45</f>
        <v>-4.5364879999999996E-2</v>
      </c>
      <c r="Q2685" s="2">
        <f>F2685*0.55 + M2685*0.45</f>
        <v>450.40833333333336</v>
      </c>
      <c r="R2685" s="2">
        <f>P2685*0.55+Q2685*0.45</f>
        <v>202.658799316</v>
      </c>
      <c r="S2685" s="8">
        <f>E2685/SUM($E$2:$E$2772)</f>
        <v>1.2352033368672038E-4</v>
      </c>
      <c r="T2685" s="8">
        <f>Tabla13[[#This Row],[rsi_earning]]/SUM(Tabla13[rsi_earning])</f>
        <v>-3.5263504428217842E-4</v>
      </c>
      <c r="U2685" s="10">
        <f>Tabla13[[#This Row],[P(D)]]+Tabla13[[#This Row],[P_RSI(D)]]</f>
        <v>-2.2911471059545803E-4</v>
      </c>
    </row>
    <row r="2686" spans="1:21" x14ac:dyDescent="0.2">
      <c r="A2686" t="s">
        <v>1484</v>
      </c>
      <c r="B2686" t="s">
        <v>1485</v>
      </c>
      <c r="C2686" s="1">
        <v>20.520000457763601</v>
      </c>
      <c r="D2686" s="1">
        <v>36065.06</v>
      </c>
      <c r="E2686" s="6">
        <f>D2686/100000</f>
        <v>0.36065059999999999</v>
      </c>
      <c r="F2686" s="4">
        <v>82.363636363636303</v>
      </c>
      <c r="G2686" s="1">
        <v>437.88</v>
      </c>
      <c r="H2686">
        <v>21.555955899382901</v>
      </c>
      <c r="I2686">
        <v>22.6188085985779</v>
      </c>
      <c r="J2686">
        <v>20.4931032001879</v>
      </c>
      <c r="K2686" s="1">
        <v>-45744.160000000003</v>
      </c>
      <c r="L2686" s="6">
        <f>K2686/100000</f>
        <v>-0.45744160000000006</v>
      </c>
      <c r="M2686">
        <v>1159</v>
      </c>
      <c r="N2686">
        <v>-39.47</v>
      </c>
      <c r="O2686">
        <v>30.9973214882448</v>
      </c>
      <c r="P2686" s="2">
        <f>E2686*0.55 + L2686*0.45</f>
        <v>-7.4908900000000278E-3</v>
      </c>
      <c r="Q2686" s="2">
        <f>F2686*0.55 + M2686*0.45</f>
        <v>566.85</v>
      </c>
      <c r="R2686" s="2">
        <f>P2686*0.55+Q2686*0.45</f>
        <v>255.07838001050001</v>
      </c>
      <c r="S2686" s="8">
        <f>E2686/SUM($E$2:$E$2772)</f>
        <v>1.948151650453058E-4</v>
      </c>
      <c r="T2686" s="8">
        <f>Tabla13[[#This Row],[rsi_earning]]/SUM(Tabla13[rsi_earning])</f>
        <v>-4.2417389498730071E-4</v>
      </c>
      <c r="U2686" s="10">
        <f>Tabla13[[#This Row],[P(D)]]+Tabla13[[#This Row],[P_RSI(D)]]</f>
        <v>-2.293587299419949E-4</v>
      </c>
    </row>
    <row r="2687" spans="1:21" x14ac:dyDescent="0.2">
      <c r="A2687" t="s">
        <v>2445</v>
      </c>
      <c r="B2687" t="s">
        <v>2446</v>
      </c>
      <c r="C2687" s="1">
        <v>26.129999160766602</v>
      </c>
      <c r="D2687" s="1">
        <v>6386.47</v>
      </c>
      <c r="E2687" s="6">
        <f>D2687/100000</f>
        <v>6.3864699999999996E-2</v>
      </c>
      <c r="F2687" s="4">
        <v>57.75</v>
      </c>
      <c r="G2687" s="1">
        <v>110.59</v>
      </c>
      <c r="H2687">
        <v>24.783614691470898</v>
      </c>
      <c r="I2687">
        <v>27.009569900397398</v>
      </c>
      <c r="J2687">
        <v>22.557659482544501</v>
      </c>
      <c r="K2687" s="1">
        <v>-28575.98</v>
      </c>
      <c r="L2687" s="6">
        <f>K2687/100000</f>
        <v>-0.28575980000000001</v>
      </c>
      <c r="M2687">
        <v>356</v>
      </c>
      <c r="N2687">
        <v>-80.27</v>
      </c>
      <c r="O2687">
        <v>40.014707523882898</v>
      </c>
      <c r="P2687" s="2">
        <f>E2687*0.55 + L2687*0.45</f>
        <v>-9.3466325000000003E-2</v>
      </c>
      <c r="Q2687" s="2">
        <f>F2687*0.55 + M2687*0.45</f>
        <v>191.96250000000003</v>
      </c>
      <c r="R2687" s="2">
        <f>P2687*0.55+Q2687*0.45</f>
        <v>86.331718521250025</v>
      </c>
      <c r="S2687" s="8">
        <f>E2687/SUM($E$2:$E$2772)</f>
        <v>3.4498243094754146E-5</v>
      </c>
      <c r="T2687" s="8">
        <f>Tabla13[[#This Row],[rsi_earning]]/SUM(Tabla13[rsi_earning])</f>
        <v>-2.6497775321875414E-4</v>
      </c>
      <c r="U2687" s="10">
        <f>Tabla13[[#This Row],[P(D)]]+Tabla13[[#This Row],[P_RSI(D)]]</f>
        <v>-2.3047951012399999E-4</v>
      </c>
    </row>
    <row r="2688" spans="1:21" x14ac:dyDescent="0.2">
      <c r="A2688" t="s">
        <v>7788</v>
      </c>
      <c r="B2688" t="s">
        <v>7789</v>
      </c>
      <c r="C2688" s="1">
        <v>3.4400000572204501</v>
      </c>
      <c r="D2688" s="1">
        <v>14092.38</v>
      </c>
      <c r="E2688" s="6">
        <f>D2688/100000</f>
        <v>0.14092379999999999</v>
      </c>
      <c r="F2688" s="4">
        <v>134.625</v>
      </c>
      <c r="G2688" s="1">
        <v>104.68</v>
      </c>
      <c r="H2688">
        <v>3.7376136151427399</v>
      </c>
      <c r="I2688">
        <v>4.3268667703922397</v>
      </c>
      <c r="J2688">
        <v>3.1483604598932402</v>
      </c>
      <c r="K2688" s="1">
        <v>-33080.25</v>
      </c>
      <c r="L2688" s="6">
        <f>K2688/100000</f>
        <v>-0.3308025</v>
      </c>
      <c r="M2688">
        <v>389</v>
      </c>
      <c r="N2688">
        <v>-85.04</v>
      </c>
      <c r="O2688">
        <v>42.777775938127697</v>
      </c>
      <c r="P2688" s="2">
        <f>E2688*0.55 + L2688*0.45</f>
        <v>-7.1353035000000009E-2</v>
      </c>
      <c r="Q2688" s="2">
        <f>F2688*0.55 + M2688*0.45</f>
        <v>249.09375</v>
      </c>
      <c r="R2688" s="2">
        <f>P2688*0.55+Q2688*0.45</f>
        <v>112.05294333075001</v>
      </c>
      <c r="S2688" s="8">
        <f>E2688/SUM($E$2:$E$2772)</f>
        <v>7.6123797813761198E-5</v>
      </c>
      <c r="T2688" s="8">
        <f>Tabla13[[#This Row],[rsi_earning]]/SUM(Tabla13[rsi_earning])</f>
        <v>-3.0674469680181369E-4</v>
      </c>
      <c r="U2688" s="10">
        <f>Tabla13[[#This Row],[P(D)]]+Tabla13[[#This Row],[P_RSI(D)]]</f>
        <v>-2.306208989880525E-4</v>
      </c>
    </row>
    <row r="2689" spans="1:21" x14ac:dyDescent="0.2">
      <c r="A2689" t="s">
        <v>3510</v>
      </c>
      <c r="B2689" t="s">
        <v>3511</v>
      </c>
      <c r="C2689" s="1">
        <v>2.2699999809265101</v>
      </c>
      <c r="D2689" s="1">
        <v>5986.47</v>
      </c>
      <c r="E2689" s="6">
        <f>D2689/100000</f>
        <v>5.98647E-2</v>
      </c>
      <c r="F2689" s="4">
        <v>134.85714285714201</v>
      </c>
      <c r="G2689" s="1">
        <v>44.39</v>
      </c>
      <c r="H2689">
        <v>2.0287932156458499</v>
      </c>
      <c r="I2689">
        <v>2.3428004554486601</v>
      </c>
      <c r="J2689">
        <v>1.7147859758430299</v>
      </c>
      <c r="K2689" s="1">
        <v>-28413.83</v>
      </c>
      <c r="L2689" s="6">
        <f>K2689/100000</f>
        <v>-0.28413830000000001</v>
      </c>
      <c r="M2689">
        <v>601</v>
      </c>
      <c r="N2689">
        <v>-47.28</v>
      </c>
      <c r="O2689">
        <v>71.818170389859603</v>
      </c>
      <c r="P2689" s="2">
        <f>E2689*0.55 + L2689*0.45</f>
        <v>-9.4936650000000011E-2</v>
      </c>
      <c r="Q2689" s="2">
        <f>F2689*0.55 + M2689*0.45</f>
        <v>344.62142857142811</v>
      </c>
      <c r="R2689" s="2">
        <f>P2689*0.55+Q2689*0.45</f>
        <v>155.02742769964266</v>
      </c>
      <c r="S2689" s="8">
        <f>E2689/SUM($E$2:$E$2772)</f>
        <v>3.2337535029437684E-5</v>
      </c>
      <c r="T2689" s="8">
        <f>Tabla13[[#This Row],[rsi_earning]]/SUM(Tabla13[rsi_earning])</f>
        <v>-2.6347417774437248E-4</v>
      </c>
      <c r="U2689" s="10">
        <f>Tabla13[[#This Row],[P(D)]]+Tabla13[[#This Row],[P_RSI(D)]]</f>
        <v>-2.311366427149348E-4</v>
      </c>
    </row>
    <row r="2690" spans="1:21" x14ac:dyDescent="0.2">
      <c r="A2690" t="s">
        <v>1264</v>
      </c>
      <c r="B2690" t="s">
        <v>1265</v>
      </c>
      <c r="C2690" s="1">
        <v>295.989990234375</v>
      </c>
      <c r="D2690" s="1">
        <v>4965.28</v>
      </c>
      <c r="E2690" s="6">
        <f>D2690/100000</f>
        <v>4.9652799999999997E-2</v>
      </c>
      <c r="F2690" s="4">
        <v>93.3</v>
      </c>
      <c r="G2690" s="1">
        <v>53.22</v>
      </c>
      <c r="H2690">
        <v>315.03644732287103</v>
      </c>
      <c r="I2690">
        <v>328.14846802362803</v>
      </c>
      <c r="J2690">
        <v>301.92442662211499</v>
      </c>
      <c r="K2690" s="1">
        <v>-28447.119999999999</v>
      </c>
      <c r="L2690" s="6">
        <f>K2690/100000</f>
        <v>-0.28447119999999998</v>
      </c>
      <c r="M2690">
        <v>350.5</v>
      </c>
      <c r="N2690">
        <v>-81.16</v>
      </c>
      <c r="O2690">
        <v>51.987979217590897</v>
      </c>
      <c r="P2690" s="2">
        <f>E2690*0.55 + L2690*0.45</f>
        <v>-0.10070299999999999</v>
      </c>
      <c r="Q2690" s="2">
        <f>F2690*0.55 + M2690*0.45</f>
        <v>209.04</v>
      </c>
      <c r="R2690" s="2">
        <f>P2690*0.55+Q2690*0.45</f>
        <v>94.012613349999995</v>
      </c>
      <c r="S2690" s="8">
        <f>E2690/SUM($E$2:$E$2772)</f>
        <v>2.6821301356386375E-5</v>
      </c>
      <c r="T2690" s="8">
        <f>Tabla13[[#This Row],[rsi_earning]]/SUM(Tabla13[rsi_earning])</f>
        <v>-2.6378286739927329E-4</v>
      </c>
      <c r="U2690" s="10">
        <f>Tabla13[[#This Row],[P(D)]]+Tabla13[[#This Row],[P_RSI(D)]]</f>
        <v>-2.369615660428869E-4</v>
      </c>
    </row>
    <row r="2691" spans="1:21" x14ac:dyDescent="0.2">
      <c r="A2691" t="s">
        <v>4006</v>
      </c>
      <c r="B2691" t="s">
        <v>4007</v>
      </c>
      <c r="C2691" s="1">
        <v>13.920000076293899</v>
      </c>
      <c r="D2691" s="1">
        <v>18615.87</v>
      </c>
      <c r="E2691" s="6">
        <f>D2691/100000</f>
        <v>0.18615869999999998</v>
      </c>
      <c r="F2691" s="4">
        <v>100.444444444444</v>
      </c>
      <c r="G2691" s="1">
        <v>185.33</v>
      </c>
      <c r="H2691">
        <v>14.038795078974999</v>
      </c>
      <c r="I2691">
        <v>14.745175658072499</v>
      </c>
      <c r="J2691">
        <v>13.332414499877499</v>
      </c>
      <c r="K2691" s="1">
        <v>-36405.47</v>
      </c>
      <c r="L2691" s="6">
        <f>K2691/100000</f>
        <v>-0.36405470000000001</v>
      </c>
      <c r="M2691">
        <v>621</v>
      </c>
      <c r="N2691">
        <v>-58.62</v>
      </c>
      <c r="O2691">
        <v>70.762725391461103</v>
      </c>
      <c r="P2691" s="2">
        <f>E2691*0.55 + L2691*0.45</f>
        <v>-6.1437330000000012E-2</v>
      </c>
      <c r="Q2691" s="2">
        <f>F2691*0.55 + M2691*0.45</f>
        <v>334.69444444444417</v>
      </c>
      <c r="R2691" s="2">
        <f>P2691*0.55+Q2691*0.45</f>
        <v>150.57870946849988</v>
      </c>
      <c r="S2691" s="8">
        <f>E2691/SUM($E$2:$E$2772)</f>
        <v>1.0055865112970717E-4</v>
      </c>
      <c r="T2691" s="8">
        <f>Tabla13[[#This Row],[rsi_earning]]/SUM(Tabla13[rsi_earning])</f>
        <v>-3.3757861131876346E-4</v>
      </c>
      <c r="U2691" s="10">
        <f>Tabla13[[#This Row],[P(D)]]+Tabla13[[#This Row],[P_RSI(D)]]</f>
        <v>-2.3701996018905629E-4</v>
      </c>
    </row>
    <row r="2692" spans="1:21" x14ac:dyDescent="0.2">
      <c r="A2692" t="s">
        <v>6076</v>
      </c>
      <c r="B2692" t="s">
        <v>6077</v>
      </c>
      <c r="C2692" s="1">
        <v>92.360000610351506</v>
      </c>
      <c r="D2692" s="1">
        <v>14733.51</v>
      </c>
      <c r="E2692" s="6">
        <f>D2692/100000</f>
        <v>0.1473351</v>
      </c>
      <c r="F2692" s="4">
        <v>83.8333333333333</v>
      </c>
      <c r="G2692" s="1">
        <v>175.75</v>
      </c>
      <c r="H2692">
        <v>83.951162307091593</v>
      </c>
      <c r="I2692">
        <v>90.471508270634502</v>
      </c>
      <c r="J2692">
        <v>77.430816343548599</v>
      </c>
      <c r="K2692" s="1">
        <v>-34329.58</v>
      </c>
      <c r="L2692" s="6">
        <f>K2692/100000</f>
        <v>-0.34329580000000004</v>
      </c>
      <c r="M2692">
        <v>723</v>
      </c>
      <c r="N2692">
        <v>-47.48</v>
      </c>
      <c r="O2692">
        <v>66.666684897013994</v>
      </c>
      <c r="P2692" s="2">
        <f>E2692*0.55 + L2692*0.45</f>
        <v>-7.3448805000000034E-2</v>
      </c>
      <c r="Q2692" s="2">
        <f>F2692*0.55 + M2692*0.45</f>
        <v>371.45833333333337</v>
      </c>
      <c r="R2692" s="2">
        <f>P2692*0.55+Q2692*0.45</f>
        <v>167.11585315725003</v>
      </c>
      <c r="S2692" s="8">
        <f>E2692/SUM($E$2:$E$2772)</f>
        <v>7.9587034718552071E-5</v>
      </c>
      <c r="T2692" s="8">
        <f>Tabla13[[#This Row],[rsi_earning]]/SUM(Tabla13[rsi_earning])</f>
        <v>-3.1832941433131877E-4</v>
      </c>
      <c r="U2692" s="10">
        <f>Tabla13[[#This Row],[P(D)]]+Tabla13[[#This Row],[P_RSI(D)]]</f>
        <v>-2.3874237961276669E-4</v>
      </c>
    </row>
    <row r="2693" spans="1:21" x14ac:dyDescent="0.2">
      <c r="A2693" t="s">
        <v>3392</v>
      </c>
      <c r="B2693" t="s">
        <v>3393</v>
      </c>
      <c r="C2693" s="1">
        <v>111.56999969482401</v>
      </c>
      <c r="D2693" s="1">
        <v>32455.77</v>
      </c>
      <c r="E2693" s="6">
        <f>D2693/100000</f>
        <v>0.3245577</v>
      </c>
      <c r="F2693" s="4">
        <v>62.5</v>
      </c>
      <c r="G2693" s="1">
        <v>519.29</v>
      </c>
      <c r="H2693">
        <v>105.529889481127</v>
      </c>
      <c r="I2693">
        <v>111.664631665431</v>
      </c>
      <c r="J2693">
        <v>99.3951472968226</v>
      </c>
      <c r="K2693" s="1">
        <v>-44994.52</v>
      </c>
      <c r="L2693" s="6">
        <f>K2693/100000</f>
        <v>-0.44994519999999999</v>
      </c>
      <c r="M2693">
        <v>881</v>
      </c>
      <c r="N2693">
        <v>-51.07</v>
      </c>
      <c r="O2693">
        <v>57.803872970610499</v>
      </c>
      <c r="P2693" s="2">
        <f>E2693*0.55 + L2693*0.45</f>
        <v>-2.3968604999999976E-2</v>
      </c>
      <c r="Q2693" s="2">
        <f>F2693*0.55 + M2693*0.45</f>
        <v>430.82499999999999</v>
      </c>
      <c r="R2693" s="2">
        <f>P2693*0.55+Q2693*0.45</f>
        <v>193.85806726724999</v>
      </c>
      <c r="S2693" s="8">
        <f>E2693/SUM($E$2:$E$2772)</f>
        <v>1.7531861001264062E-4</v>
      </c>
      <c r="T2693" s="8">
        <f>Tabla13[[#This Row],[rsi_earning]]/SUM(Tabla13[rsi_earning])</f>
        <v>-4.1722267501434062E-4</v>
      </c>
      <c r="U2693" s="10">
        <f>Tabla13[[#This Row],[P(D)]]+Tabla13[[#This Row],[P_RSI(D)]]</f>
        <v>-2.4190406500169999E-4</v>
      </c>
    </row>
    <row r="2694" spans="1:21" x14ac:dyDescent="0.2">
      <c r="A2694" t="s">
        <v>5262</v>
      </c>
      <c r="B2694" t="s">
        <v>5263</v>
      </c>
      <c r="C2694" s="1">
        <v>39.360000610351499</v>
      </c>
      <c r="D2694" s="1">
        <v>32260.92</v>
      </c>
      <c r="E2694" s="6">
        <f>D2694/100000</f>
        <v>0.32260919999999998</v>
      </c>
      <c r="F2694" s="4">
        <v>108.875</v>
      </c>
      <c r="G2694" s="1">
        <v>296.31</v>
      </c>
      <c r="H2694">
        <v>36.289339725311997</v>
      </c>
      <c r="I2694">
        <v>38.049807744572703</v>
      </c>
      <c r="J2694">
        <v>34.528871706051198</v>
      </c>
      <c r="K2694" s="1">
        <v>-45067.14</v>
      </c>
      <c r="L2694" s="6">
        <f>K2694/100000</f>
        <v>-0.4506714</v>
      </c>
      <c r="M2694">
        <v>454</v>
      </c>
      <c r="N2694">
        <v>-99.27</v>
      </c>
      <c r="O2694">
        <v>73.577253632623595</v>
      </c>
      <c r="P2694" s="2">
        <f>E2694*0.55 + L2694*0.45</f>
        <v>-2.5367069999999992E-2</v>
      </c>
      <c r="Q2694" s="2">
        <f>F2694*0.55 + M2694*0.45</f>
        <v>264.18125000000003</v>
      </c>
      <c r="R2694" s="2">
        <f>P2694*0.55+Q2694*0.45</f>
        <v>118.86761061150001</v>
      </c>
      <c r="S2694" s="8">
        <f>E2694/SUM($E$2:$E$2772)</f>
        <v>1.7426607509632333E-4</v>
      </c>
      <c r="T2694" s="8">
        <f>Tabla13[[#This Row],[rsi_earning]]/SUM(Tabla13[rsi_earning])</f>
        <v>-4.1789606169919785E-4</v>
      </c>
      <c r="U2694" s="10">
        <f>Tabla13[[#This Row],[P(D)]]+Tabla13[[#This Row],[P_RSI(D)]]</f>
        <v>-2.4362998660287452E-4</v>
      </c>
    </row>
    <row r="2695" spans="1:21" x14ac:dyDescent="0.2">
      <c r="A2695" t="s">
        <v>5156</v>
      </c>
      <c r="B2695" t="s">
        <v>5157</v>
      </c>
      <c r="C2695" s="1">
        <v>42.659999847412102</v>
      </c>
      <c r="D2695" s="1">
        <v>7060.78</v>
      </c>
      <c r="E2695" s="6">
        <f>D2695/100000</f>
        <v>7.0607799999999998E-2</v>
      </c>
      <c r="F2695" s="4">
        <v>97.571428571428498</v>
      </c>
      <c r="G2695" s="1">
        <v>72.37</v>
      </c>
      <c r="H2695">
        <v>41.5979472773395</v>
      </c>
      <c r="I2695">
        <v>45.229016061036702</v>
      </c>
      <c r="J2695">
        <v>37.966878493642298</v>
      </c>
      <c r="K2695" s="1">
        <v>-30465.360000000001</v>
      </c>
      <c r="L2695" s="6">
        <f>K2695/100000</f>
        <v>-0.30465360000000002</v>
      </c>
      <c r="M2695">
        <v>1011</v>
      </c>
      <c r="N2695">
        <v>-30.13</v>
      </c>
      <c r="O2695">
        <v>51.3819147253758</v>
      </c>
      <c r="P2695" s="2">
        <f>E2695*0.55 + L2695*0.45</f>
        <v>-9.825983000000002E-2</v>
      </c>
      <c r="Q2695" s="2">
        <f>F2695*0.55 + M2695*0.45</f>
        <v>508.61428571428564</v>
      </c>
      <c r="R2695" s="2">
        <f>P2695*0.55+Q2695*0.45</f>
        <v>228.82238566492853</v>
      </c>
      <c r="S2695" s="8">
        <f>E2695/SUM($E$2:$E$2772)</f>
        <v>3.8140710733563017E-5</v>
      </c>
      <c r="T2695" s="8">
        <f>Tabla13[[#This Row],[rsi_earning]]/SUM(Tabla13[rsi_earning])</f>
        <v>-2.8249749068275185E-4</v>
      </c>
      <c r="U2695" s="10">
        <f>Tabla13[[#This Row],[P(D)]]+Tabla13[[#This Row],[P_RSI(D)]]</f>
        <v>-2.4435677994918883E-4</v>
      </c>
    </row>
    <row r="2696" spans="1:21" x14ac:dyDescent="0.2">
      <c r="A2696" t="s">
        <v>518</v>
      </c>
      <c r="B2696" t="s">
        <v>519</v>
      </c>
      <c r="C2696" s="1">
        <v>2.6900000572204501</v>
      </c>
      <c r="D2696" s="1">
        <v>8353.5300000000007</v>
      </c>
      <c r="E2696" s="6">
        <f>D2696/100000</f>
        <v>8.3535300000000007E-2</v>
      </c>
      <c r="F2696" s="4">
        <v>126.714285714285</v>
      </c>
      <c r="G2696" s="1">
        <v>65.92</v>
      </c>
      <c r="H2696">
        <v>2.5047645609096998</v>
      </c>
      <c r="I2696">
        <v>2.7617983943975402</v>
      </c>
      <c r="J2696">
        <v>2.2477307274218701</v>
      </c>
      <c r="K2696" s="1">
        <v>-31781.96</v>
      </c>
      <c r="L2696" s="6">
        <f>K2696/100000</f>
        <v>-0.31781959999999998</v>
      </c>
      <c r="M2696">
        <v>582</v>
      </c>
      <c r="N2696">
        <v>-54.61</v>
      </c>
      <c r="O2696">
        <v>69.047636618156005</v>
      </c>
      <c r="P2696" s="2">
        <f>E2696*0.55 + L2696*0.45</f>
        <v>-9.7074404999999975E-2</v>
      </c>
      <c r="Q2696" s="2">
        <f>F2696*0.55 + M2696*0.45</f>
        <v>331.59285714285681</v>
      </c>
      <c r="R2696" s="2">
        <f>P2696*0.55+Q2696*0.45</f>
        <v>149.16339479153558</v>
      </c>
      <c r="S2696" s="8">
        <f>E2696/SUM($E$2:$E$2772)</f>
        <v>4.5123849112157683E-5</v>
      </c>
      <c r="T2696" s="8">
        <f>Tabla13[[#This Row],[rsi_earning]]/SUM(Tabla13[rsi_earning])</f>
        <v>-2.9470598571556655E-4</v>
      </c>
      <c r="U2696" s="10">
        <f>Tabla13[[#This Row],[P(D)]]+Tabla13[[#This Row],[P_RSI(D)]]</f>
        <v>-2.4958213660340885E-4</v>
      </c>
    </row>
    <row r="2697" spans="1:21" x14ac:dyDescent="0.2">
      <c r="A2697" t="s">
        <v>3874</v>
      </c>
      <c r="B2697" t="s">
        <v>3875</v>
      </c>
      <c r="C2697" s="1">
        <v>23.399999618530199</v>
      </c>
      <c r="D2697" s="1">
        <v>1892.85</v>
      </c>
      <c r="E2697" s="6">
        <f>D2697/100000</f>
        <v>1.8928499999999997E-2</v>
      </c>
      <c r="F2697" s="4">
        <v>99.125</v>
      </c>
      <c r="G2697" s="1">
        <v>19.100000000000001</v>
      </c>
      <c r="H2697">
        <v>22.119922527886999</v>
      </c>
      <c r="I2697">
        <v>23.9431247793107</v>
      </c>
      <c r="J2697">
        <v>20.296720276463301</v>
      </c>
      <c r="K2697" s="1">
        <v>-28077.26</v>
      </c>
      <c r="L2697" s="6">
        <f>K2697/100000</f>
        <v>-0.28077259999999998</v>
      </c>
      <c r="M2697">
        <v>138</v>
      </c>
      <c r="N2697">
        <v>-203.46</v>
      </c>
      <c r="O2697">
        <v>78.230095127753501</v>
      </c>
      <c r="P2697" s="2">
        <f>E2697*0.55 + L2697*0.45</f>
        <v>-0.115936995</v>
      </c>
      <c r="Q2697" s="2">
        <f>F2697*0.55 + M2697*0.45</f>
        <v>116.61875000000001</v>
      </c>
      <c r="R2697" s="2">
        <f>P2697*0.55+Q2697*0.45</f>
        <v>52.414672152750008</v>
      </c>
      <c r="S2697" s="8">
        <f>E2697/SUM($E$2:$E$2772)</f>
        <v>1.0224740653585687E-5</v>
      </c>
      <c r="T2697" s="8">
        <f>Tabla13[[#This Row],[rsi_earning]]/SUM(Tabla13[rsi_earning])</f>
        <v>-2.603532502240972E-4</v>
      </c>
      <c r="U2697" s="10">
        <f>Tabla13[[#This Row],[P(D)]]+Tabla13[[#This Row],[P_RSI(D)]]</f>
        <v>-2.5012850957051151E-4</v>
      </c>
    </row>
    <row r="2698" spans="1:21" x14ac:dyDescent="0.2">
      <c r="A2698" t="s">
        <v>1126</v>
      </c>
      <c r="B2698" t="s">
        <v>1127</v>
      </c>
      <c r="C2698" s="1">
        <v>61.860000610351499</v>
      </c>
      <c r="D2698" s="1">
        <v>16921.95</v>
      </c>
      <c r="E2698" s="6">
        <f>D2698/100000</f>
        <v>0.16921949999999999</v>
      </c>
      <c r="F2698" s="4">
        <v>113</v>
      </c>
      <c r="G2698" s="1">
        <v>149.75</v>
      </c>
      <c r="H2698">
        <v>67.124981118070394</v>
      </c>
      <c r="I2698">
        <v>72.601879288878493</v>
      </c>
      <c r="J2698">
        <v>61.648082947262402</v>
      </c>
      <c r="K2698" s="1">
        <v>-36980.61</v>
      </c>
      <c r="L2698" s="6">
        <f>K2698/100000</f>
        <v>-0.36980610000000003</v>
      </c>
      <c r="M2698">
        <v>191</v>
      </c>
      <c r="N2698">
        <v>-193.62</v>
      </c>
      <c r="O2698">
        <v>41.197595872268302</v>
      </c>
      <c r="P2698" s="2">
        <f>E2698*0.55 + L2698*0.45</f>
        <v>-7.3342020000000022E-2</v>
      </c>
      <c r="Q2698" s="2">
        <f>F2698*0.55 + M2698*0.45</f>
        <v>148.10000000000002</v>
      </c>
      <c r="R2698" s="2">
        <f>P2698*0.55+Q2698*0.45</f>
        <v>66.604661889000013</v>
      </c>
      <c r="S2698" s="8">
        <f>E2698/SUM($E$2:$E$2772)</f>
        <v>9.140848461470499E-5</v>
      </c>
      <c r="T2698" s="8">
        <f>Tabla13[[#This Row],[rsi_earning]]/SUM(Tabla13[rsi_earning])</f>
        <v>-3.4291173742629272E-4</v>
      </c>
      <c r="U2698" s="10">
        <f>Tabla13[[#This Row],[P(D)]]+Tabla13[[#This Row],[P_RSI(D)]]</f>
        <v>-2.5150325281158773E-4</v>
      </c>
    </row>
    <row r="2699" spans="1:21" x14ac:dyDescent="0.2">
      <c r="A2699" t="s">
        <v>2259</v>
      </c>
      <c r="B2699" t="s">
        <v>2260</v>
      </c>
      <c r="C2699" s="1">
        <v>9.9600000381469709</v>
      </c>
      <c r="D2699" s="1">
        <v>25607.1</v>
      </c>
      <c r="E2699" s="6">
        <f>D2699/100000</f>
        <v>0.25607099999999999</v>
      </c>
      <c r="F2699" s="4">
        <v>106.777777777777</v>
      </c>
      <c r="G2699" s="1">
        <v>239.82</v>
      </c>
      <c r="H2699">
        <v>10.196541384671299</v>
      </c>
      <c r="I2699">
        <v>11.401277921815</v>
      </c>
      <c r="J2699">
        <v>8.9918048475277601</v>
      </c>
      <c r="K2699" s="1">
        <v>-42125.01</v>
      </c>
      <c r="L2699" s="6">
        <f>K2699/100000</f>
        <v>-0.42125010000000002</v>
      </c>
      <c r="M2699">
        <v>1777</v>
      </c>
      <c r="N2699">
        <v>-23.71</v>
      </c>
      <c r="O2699">
        <v>40.4874572931068</v>
      </c>
      <c r="P2699" s="2">
        <f>E2699*0.55 + L2699*0.45</f>
        <v>-4.8723494999999978E-2</v>
      </c>
      <c r="Q2699" s="2">
        <f>F2699*0.55 + M2699*0.45</f>
        <v>858.37777777777728</v>
      </c>
      <c r="R2699" s="2">
        <f>P2699*0.55+Q2699*0.45</f>
        <v>386.2432020777498</v>
      </c>
      <c r="S2699" s="8">
        <f>E2699/SUM($E$2:$E$2772)</f>
        <v>1.3832366874841329E-4</v>
      </c>
      <c r="T2699" s="8">
        <f>Tabla13[[#This Row],[rsi_earning]]/SUM(Tabla13[rsi_earning])</f>
        <v>-3.9061444276338207E-4</v>
      </c>
      <c r="U2699" s="10">
        <f>Tabla13[[#This Row],[P(D)]]+Tabla13[[#This Row],[P_RSI(D)]]</f>
        <v>-2.5229077401496878E-4</v>
      </c>
    </row>
    <row r="2700" spans="1:21" x14ac:dyDescent="0.2">
      <c r="A2700" t="s">
        <v>1817</v>
      </c>
      <c r="B2700" t="s">
        <v>1818</v>
      </c>
      <c r="C2700" s="1">
        <v>1.33000004291534</v>
      </c>
      <c r="D2700" s="1">
        <v>52741.84</v>
      </c>
      <c r="E2700" s="6">
        <f>D2700/100000</f>
        <v>0.52741839999999995</v>
      </c>
      <c r="F2700" s="4">
        <v>123.625</v>
      </c>
      <c r="G2700" s="1">
        <v>426.63</v>
      </c>
      <c r="H2700">
        <v>1.5001576415251101</v>
      </c>
      <c r="I2700">
        <v>1.8711270018689401</v>
      </c>
      <c r="J2700">
        <v>1.1291882811812799</v>
      </c>
      <c r="K2700" s="1">
        <v>-58185.69</v>
      </c>
      <c r="L2700" s="6">
        <f>K2700/100000</f>
        <v>-0.58185690000000001</v>
      </c>
      <c r="M2700">
        <v>375.5</v>
      </c>
      <c r="N2700">
        <v>-154.96</v>
      </c>
      <c r="O2700">
        <v>31.481483321130899</v>
      </c>
      <c r="P2700" s="2">
        <f>E2700*0.55 + L2700*0.45</f>
        <v>2.824451499999997E-2</v>
      </c>
      <c r="Q2700" s="2">
        <f>F2700*0.55 + M2700*0.45</f>
        <v>236.96875</v>
      </c>
      <c r="R2700" s="2">
        <f>P2700*0.55+Q2700*0.45</f>
        <v>106.65147198324999</v>
      </c>
      <c r="S2700" s="8">
        <f>E2700/SUM($E$2:$E$2772)</f>
        <v>2.848992976690767E-4</v>
      </c>
      <c r="T2700" s="8">
        <f>Tabla13[[#This Row],[rsi_earning]]/SUM(Tabla13[rsi_earning])</f>
        <v>-5.3954102031436655E-4</v>
      </c>
      <c r="U2700" s="10">
        <f>Tabla13[[#This Row],[P(D)]]+Tabla13[[#This Row],[P_RSI(D)]]</f>
        <v>-2.5464172264528986E-4</v>
      </c>
    </row>
    <row r="2701" spans="1:21" x14ac:dyDescent="0.2">
      <c r="A2701" t="s">
        <v>7579</v>
      </c>
      <c r="B2701" t="s">
        <v>7580</v>
      </c>
      <c r="C2701" s="1">
        <v>2.6500000953674299</v>
      </c>
      <c r="D2701" s="1">
        <v>100723.46</v>
      </c>
      <c r="E2701" s="6">
        <f>D2701/100000</f>
        <v>1.0072346000000001</v>
      </c>
      <c r="F2701" s="4">
        <v>92.5</v>
      </c>
      <c r="G2701" s="1">
        <v>1088.9000000000001</v>
      </c>
      <c r="H2701">
        <v>3.6693830508537002</v>
      </c>
      <c r="I2701">
        <v>4.3977191839209304</v>
      </c>
      <c r="J2701">
        <v>2.94104691778647</v>
      </c>
      <c r="K2701" s="1">
        <v>-86209.68</v>
      </c>
      <c r="L2701" s="6">
        <f>K2701/100000</f>
        <v>-0.86209679999999989</v>
      </c>
      <c r="M2701">
        <v>346.5</v>
      </c>
      <c r="N2701">
        <v>-248.8</v>
      </c>
      <c r="O2701">
        <v>26.013512533890001</v>
      </c>
      <c r="P2701" s="2">
        <f>E2701*0.55 + L2701*0.45</f>
        <v>0.16603547000000018</v>
      </c>
      <c r="Q2701" s="2">
        <f>F2701*0.55 + M2701*0.45</f>
        <v>206.8</v>
      </c>
      <c r="R2701" s="2">
        <f>P2701*0.55+Q2701*0.45</f>
        <v>93.151319508500009</v>
      </c>
      <c r="S2701" s="8">
        <f>E2701/SUM($E$2:$E$2772)</f>
        <v>5.4408498097145155E-4</v>
      </c>
      <c r="T2701" s="8">
        <f>Tabla13[[#This Row],[rsi_earning]]/SUM(Tabla13[rsi_earning])</f>
        <v>-7.9940031145415708E-4</v>
      </c>
      <c r="U2701" s="10">
        <f>Tabla13[[#This Row],[P(D)]]+Tabla13[[#This Row],[P_RSI(D)]]</f>
        <v>-2.5531533048270554E-4</v>
      </c>
    </row>
    <row r="2702" spans="1:21" x14ac:dyDescent="0.2">
      <c r="A2702" t="s">
        <v>5487</v>
      </c>
      <c r="B2702" t="s">
        <v>5486</v>
      </c>
      <c r="C2702" s="1">
        <v>27.2299995422363</v>
      </c>
      <c r="D2702" s="1">
        <v>19785</v>
      </c>
      <c r="E2702" s="6">
        <f>D2702/100000</f>
        <v>0.19785</v>
      </c>
      <c r="F2702" s="4">
        <v>75.8</v>
      </c>
      <c r="G2702" s="1">
        <v>261.02</v>
      </c>
      <c r="H2702">
        <v>29.2282023235467</v>
      </c>
      <c r="I2702">
        <v>30.682549877015099</v>
      </c>
      <c r="J2702">
        <v>27.773854770078302</v>
      </c>
      <c r="K2702" s="1">
        <v>-39442.239999999998</v>
      </c>
      <c r="L2702" s="6">
        <f>K2702/100000</f>
        <v>-0.39442240000000001</v>
      </c>
      <c r="M2702">
        <v>384</v>
      </c>
      <c r="N2702">
        <v>-102.71</v>
      </c>
      <c r="O2702">
        <v>25.098022789457001</v>
      </c>
      <c r="P2702" s="2">
        <f>E2702*0.55 + L2702*0.45</f>
        <v>-6.8672579999999983E-2</v>
      </c>
      <c r="Q2702" s="2">
        <f>F2702*0.55 + M2702*0.45</f>
        <v>214.49</v>
      </c>
      <c r="R2702" s="2">
        <f>P2702*0.55+Q2702*0.45</f>
        <v>96.482730081000014</v>
      </c>
      <c r="S2702" s="8">
        <f>E2702/SUM($E$2:$E$2772)</f>
        <v>1.0687402268071578E-4</v>
      </c>
      <c r="T2702" s="8">
        <f>Tabla13[[#This Row],[rsi_earning]]/SUM(Tabla13[rsi_earning])</f>
        <v>-3.6573780276703978E-4</v>
      </c>
      <c r="U2702" s="10">
        <f>Tabla13[[#This Row],[P(D)]]+Tabla13[[#This Row],[P_RSI(D)]]</f>
        <v>-2.5886378008632401E-4</v>
      </c>
    </row>
    <row r="2703" spans="1:21" x14ac:dyDescent="0.2">
      <c r="A2703" t="s">
        <v>7475</v>
      </c>
      <c r="B2703" t="s">
        <v>7476</v>
      </c>
      <c r="C2703" s="1">
        <v>1.28999996185302</v>
      </c>
      <c r="D2703" s="1">
        <v>29731.35</v>
      </c>
      <c r="E2703" s="6">
        <f>D2703/100000</f>
        <v>0.29731350000000001</v>
      </c>
      <c r="F2703" s="4">
        <v>125</v>
      </c>
      <c r="G2703" s="1">
        <v>237.85</v>
      </c>
      <c r="H2703">
        <v>1.3719337043498201</v>
      </c>
      <c r="I2703">
        <v>1.5689873129319201</v>
      </c>
      <c r="J2703">
        <v>1.1748800957677199</v>
      </c>
      <c r="K2703" s="1">
        <v>-45267.199999999997</v>
      </c>
      <c r="L2703" s="6">
        <f>K2703/100000</f>
        <v>-0.45267199999999996</v>
      </c>
      <c r="M2703">
        <v>1339</v>
      </c>
      <c r="N2703">
        <v>-33.81</v>
      </c>
      <c r="O2703">
        <v>45.999994754794997</v>
      </c>
      <c r="P2703" s="2">
        <f>E2703*0.55 + L2703*0.45</f>
        <v>-4.0179974999999951E-2</v>
      </c>
      <c r="Q2703" s="2">
        <f>F2703*0.55 + M2703*0.45</f>
        <v>671.30000000000007</v>
      </c>
      <c r="R2703" s="2">
        <f>P2703*0.55+Q2703*0.45</f>
        <v>302.06290101375004</v>
      </c>
      <c r="S2703" s="8">
        <f>E2703/SUM($E$2:$E$2772)</f>
        <v>1.606019193443669E-4</v>
      </c>
      <c r="T2703" s="8">
        <f>Tabla13[[#This Row],[rsi_earning]]/SUM(Tabla13[rsi_earning])</f>
        <v>-4.1975116690675128E-4</v>
      </c>
      <c r="U2703" s="10">
        <f>Tabla13[[#This Row],[P(D)]]+Tabla13[[#This Row],[P_RSI(D)]]</f>
        <v>-2.5914924756238441E-4</v>
      </c>
    </row>
    <row r="2704" spans="1:21" x14ac:dyDescent="0.2">
      <c r="A2704" t="s">
        <v>2857</v>
      </c>
      <c r="B2704" t="s">
        <v>2858</v>
      </c>
      <c r="C2704" s="1">
        <v>8.1599998474121094</v>
      </c>
      <c r="D2704" s="1">
        <v>16649.54</v>
      </c>
      <c r="E2704" s="6">
        <f>D2704/100000</f>
        <v>0.16649540000000002</v>
      </c>
      <c r="F2704" s="4">
        <v>99.3333333333333</v>
      </c>
      <c r="G2704" s="1">
        <v>167.61</v>
      </c>
      <c r="H2704">
        <v>8.6644037430028291</v>
      </c>
      <c r="I2704">
        <v>9.7927883943995706</v>
      </c>
      <c r="J2704">
        <v>7.5360190916060796</v>
      </c>
      <c r="K2704" s="1">
        <v>-38085.14</v>
      </c>
      <c r="L2704" s="6">
        <f>K2704/100000</f>
        <v>-0.38085140000000001</v>
      </c>
      <c r="M2704">
        <v>444.5</v>
      </c>
      <c r="N2704">
        <v>-85.68</v>
      </c>
      <c r="O2704">
        <v>30.3191662050479</v>
      </c>
      <c r="P2704" s="2">
        <f>E2704*0.55 + L2704*0.45</f>
        <v>-7.9810659999999978E-2</v>
      </c>
      <c r="Q2704" s="2">
        <f>F2704*0.55 + M2704*0.45</f>
        <v>254.65833333333333</v>
      </c>
      <c r="R2704" s="2">
        <f>P2704*0.55+Q2704*0.45</f>
        <v>114.55235413699999</v>
      </c>
      <c r="S2704" s="8">
        <f>E2704/SUM($E$2:$E$2772)</f>
        <v>8.9936988404522861E-5</v>
      </c>
      <c r="T2704" s="8">
        <f>Tabla13[[#This Row],[rsi_earning]]/SUM(Tabla13[rsi_earning])</f>
        <v>-3.5315376159353773E-4</v>
      </c>
      <c r="U2704" s="10">
        <f>Tabla13[[#This Row],[P(D)]]+Tabla13[[#This Row],[P_RSI(D)]]</f>
        <v>-2.6321677318901486E-4</v>
      </c>
    </row>
    <row r="2705" spans="1:21" x14ac:dyDescent="0.2">
      <c r="A2705" t="s">
        <v>5478</v>
      </c>
      <c r="B2705" t="s">
        <v>5479</v>
      </c>
      <c r="C2705" s="1">
        <v>7.2699999809265101</v>
      </c>
      <c r="D2705" s="1">
        <v>10376.049999999999</v>
      </c>
      <c r="E2705" s="6">
        <f>D2705/100000</f>
        <v>0.10376049999999999</v>
      </c>
      <c r="F2705" s="4">
        <v>121.8</v>
      </c>
      <c r="G2705" s="1">
        <v>85.19</v>
      </c>
      <c r="H2705">
        <v>6.77604297694743</v>
      </c>
      <c r="I2705">
        <v>7.4088288530514204</v>
      </c>
      <c r="J2705">
        <v>6.1432571008434396</v>
      </c>
      <c r="K2705" s="1">
        <v>-34562.06</v>
      </c>
      <c r="L2705" s="6">
        <f>K2705/100000</f>
        <v>-0.3456206</v>
      </c>
      <c r="M2705">
        <v>1484</v>
      </c>
      <c r="N2705">
        <v>-23.29</v>
      </c>
      <c r="O2705">
        <v>69.432299680102801</v>
      </c>
      <c r="P2705" s="2">
        <f>E2705*0.55 + L2705*0.45</f>
        <v>-9.8460994999999996E-2</v>
      </c>
      <c r="Q2705" s="2">
        <f>F2705*0.55 + M2705*0.45</f>
        <v>734.79000000000008</v>
      </c>
      <c r="R2705" s="2">
        <f>P2705*0.55+Q2705*0.45</f>
        <v>330.60134645275002</v>
      </c>
      <c r="S2705" s="8">
        <f>E2705/SUM($E$2:$E$2772)</f>
        <v>5.6049037302817327E-5</v>
      </c>
      <c r="T2705" s="8">
        <f>Tabla13[[#This Row],[rsi_earning]]/SUM(Tabla13[rsi_earning])</f>
        <v>-3.2048514190630639E-4</v>
      </c>
      <c r="U2705" s="10">
        <f>Tabla13[[#This Row],[P(D)]]+Tabla13[[#This Row],[P_RSI(D)]]</f>
        <v>-2.6443610460348907E-4</v>
      </c>
    </row>
    <row r="2706" spans="1:21" x14ac:dyDescent="0.2">
      <c r="A2706" t="s">
        <v>5642</v>
      </c>
      <c r="B2706" t="s">
        <v>5643</v>
      </c>
      <c r="C2706" s="1">
        <v>17.780000686645501</v>
      </c>
      <c r="D2706" s="1">
        <v>14719.01</v>
      </c>
      <c r="E2706" s="6">
        <f>D2706/100000</f>
        <v>0.14719009999999999</v>
      </c>
      <c r="F2706" s="4">
        <v>124.25</v>
      </c>
      <c r="G2706" s="1">
        <v>118.46</v>
      </c>
      <c r="H2706">
        <v>15.554204221342401</v>
      </c>
      <c r="I2706">
        <v>18.453040527694299</v>
      </c>
      <c r="J2706">
        <v>12.655367914990499</v>
      </c>
      <c r="K2706" s="1">
        <v>-37482.01</v>
      </c>
      <c r="L2706" s="6">
        <f>K2706/100000</f>
        <v>-0.37482010000000004</v>
      </c>
      <c r="M2706">
        <v>465.33333333333297</v>
      </c>
      <c r="N2706">
        <v>-80.55</v>
      </c>
      <c r="O2706">
        <v>59.885065787093801</v>
      </c>
      <c r="P2706" s="2">
        <f>E2706*0.55 + L2706*0.45</f>
        <v>-8.771449000000002E-2</v>
      </c>
      <c r="Q2706" s="2">
        <f>F2706*0.55 + M2706*0.45</f>
        <v>277.73749999999984</v>
      </c>
      <c r="R2706" s="2">
        <f>P2706*0.55+Q2706*0.45</f>
        <v>124.93363203049994</v>
      </c>
      <c r="S2706" s="8">
        <f>E2706/SUM($E$2:$E$2772)</f>
        <v>7.9508709051184342E-5</v>
      </c>
      <c r="T2706" s="8">
        <f>Tabla13[[#This Row],[rsi_earning]]/SUM(Tabla13[rsi_earning])</f>
        <v>-3.4756109137544457E-4</v>
      </c>
      <c r="U2706" s="10">
        <f>Tabla13[[#This Row],[P(D)]]+Tabla13[[#This Row],[P_RSI(D)]]</f>
        <v>-2.6805238232426021E-4</v>
      </c>
    </row>
    <row r="2707" spans="1:21" x14ac:dyDescent="0.2">
      <c r="A2707" t="s">
        <v>6225</v>
      </c>
      <c r="B2707" t="s">
        <v>6226</v>
      </c>
      <c r="C2707" s="1">
        <v>7.25</v>
      </c>
      <c r="D2707" s="1">
        <v>11983</v>
      </c>
      <c r="E2707" s="6">
        <f>D2707/100000</f>
        <v>0.11983000000000001</v>
      </c>
      <c r="F2707" s="4">
        <v>113.6</v>
      </c>
      <c r="G2707" s="1">
        <v>105.48</v>
      </c>
      <c r="H2707">
        <v>5.2802790993410502</v>
      </c>
      <c r="I2707">
        <v>6.3059366885701902</v>
      </c>
      <c r="J2707">
        <v>4.2546215101119103</v>
      </c>
      <c r="K2707" s="1">
        <v>-35890.589999999997</v>
      </c>
      <c r="L2707" s="6">
        <f>K2707/100000</f>
        <v>-0.35890589999999994</v>
      </c>
      <c r="M2707">
        <v>398</v>
      </c>
      <c r="N2707">
        <v>-90.18</v>
      </c>
      <c r="O2707">
        <v>87.531181707334099</v>
      </c>
      <c r="P2707" s="2">
        <f>E2707*0.55 + L2707*0.45</f>
        <v>-9.5601154999999965E-2</v>
      </c>
      <c r="Q2707" s="2">
        <f>F2707*0.55 + M2707*0.45</f>
        <v>241.57999999999998</v>
      </c>
      <c r="R2707" s="2">
        <f>P2707*0.55+Q2707*0.45</f>
        <v>108.65841936475</v>
      </c>
      <c r="S2707" s="8">
        <f>E2707/SUM($E$2:$E$2772)</f>
        <v>6.4729411866718082E-5</v>
      </c>
      <c r="T2707" s="8">
        <f>Tabla13[[#This Row],[rsi_earning]]/SUM(Tabla13[rsi_earning])</f>
        <v>-3.3280426077760011E-4</v>
      </c>
      <c r="U2707" s="10">
        <f>Tabla13[[#This Row],[P(D)]]+Tabla13[[#This Row],[P_RSI(D)]]</f>
        <v>-2.68074848910882E-4</v>
      </c>
    </row>
    <row r="2708" spans="1:21" x14ac:dyDescent="0.2">
      <c r="A2708" t="s">
        <v>3632</v>
      </c>
      <c r="B2708" t="s">
        <v>3633</v>
      </c>
      <c r="C2708" s="1">
        <v>9.3199996948242099</v>
      </c>
      <c r="D2708" s="1">
        <v>7594.61</v>
      </c>
      <c r="E2708" s="6">
        <f>D2708/100000</f>
        <v>7.5946100000000002E-2</v>
      </c>
      <c r="F2708" s="4">
        <v>85.3333333333333</v>
      </c>
      <c r="G2708" s="1">
        <v>89</v>
      </c>
      <c r="H2708">
        <v>9.3844237542093101</v>
      </c>
      <c r="I2708">
        <v>9.8560751667612294</v>
      </c>
      <c r="J2708">
        <v>8.9127723416573996</v>
      </c>
      <c r="K2708" s="1">
        <v>-34702.199999999997</v>
      </c>
      <c r="L2708" s="6">
        <f>K2708/100000</f>
        <v>-0.347022</v>
      </c>
      <c r="M2708">
        <v>799</v>
      </c>
      <c r="N2708">
        <v>-43.43</v>
      </c>
      <c r="O2708">
        <v>55.943527771322302</v>
      </c>
      <c r="P2708" s="2">
        <f>E2708*0.55 + L2708*0.45</f>
        <v>-0.11438954499999998</v>
      </c>
      <c r="Q2708" s="2">
        <f>F2708*0.55 + M2708*0.45</f>
        <v>406.48333333333335</v>
      </c>
      <c r="R2708" s="2">
        <f>P2708*0.55+Q2708*0.45</f>
        <v>182.85458575025001</v>
      </c>
      <c r="S2708" s="8">
        <f>E2708/SUM($E$2:$E$2772)</f>
        <v>4.1024337699832744E-5</v>
      </c>
      <c r="T2708" s="8">
        <f>Tabla13[[#This Row],[rsi_earning]]/SUM(Tabla13[rsi_earning])</f>
        <v>-3.2178462428052683E-4</v>
      </c>
      <c r="U2708" s="10">
        <f>Tabla13[[#This Row],[P(D)]]+Tabla13[[#This Row],[P_RSI(D)]]</f>
        <v>-2.8076028658069409E-4</v>
      </c>
    </row>
    <row r="2709" spans="1:21" x14ac:dyDescent="0.2">
      <c r="A2709" t="s">
        <v>259</v>
      </c>
      <c r="B2709" t="s">
        <v>260</v>
      </c>
      <c r="C2709" s="1">
        <v>12.7299995422363</v>
      </c>
      <c r="D2709" s="1">
        <v>6045.58</v>
      </c>
      <c r="E2709" s="6">
        <f>D2709/100000</f>
        <v>6.0455799999999997E-2</v>
      </c>
      <c r="F2709" s="4">
        <v>89.818181818181799</v>
      </c>
      <c r="G2709" s="1">
        <v>67.31</v>
      </c>
      <c r="H2709">
        <v>13.506827648235999</v>
      </c>
      <c r="I2709">
        <v>14.673511160120301</v>
      </c>
      <c r="J2709">
        <v>12.3401441363518</v>
      </c>
      <c r="K2709" s="1">
        <v>-33935.42</v>
      </c>
      <c r="L2709" s="6">
        <f>K2709/100000</f>
        <v>-0.33935419999999999</v>
      </c>
      <c r="M2709">
        <v>253</v>
      </c>
      <c r="N2709">
        <v>-134.13</v>
      </c>
      <c r="O2709">
        <v>55.427243898796803</v>
      </c>
      <c r="P2709" s="2">
        <f>E2709*0.55 + L2709*0.45</f>
        <v>-0.1194587</v>
      </c>
      <c r="Q2709" s="2">
        <f>F2709*0.55 + M2709*0.45</f>
        <v>163.25</v>
      </c>
      <c r="R2709" s="2">
        <f>P2709*0.55+Q2709*0.45</f>
        <v>73.396797715000005</v>
      </c>
      <c r="S2709" s="8">
        <f>E2709/SUM($E$2:$E$2772)</f>
        <v>3.2656833663789823E-5</v>
      </c>
      <c r="T2709" s="8">
        <f>Tabla13[[#This Row],[rsi_earning]]/SUM(Tabla13[rsi_earning])</f>
        <v>-3.1467446947173024E-4</v>
      </c>
      <c r="U2709" s="10">
        <f>Tabla13[[#This Row],[P(D)]]+Tabla13[[#This Row],[P_RSI(D)]]</f>
        <v>-2.8201763580794044E-4</v>
      </c>
    </row>
    <row r="2710" spans="1:21" x14ac:dyDescent="0.2">
      <c r="A2710" t="s">
        <v>1170</v>
      </c>
      <c r="B2710" t="s">
        <v>1171</v>
      </c>
      <c r="C2710" s="1">
        <v>2.6900000572204501</v>
      </c>
      <c r="D2710" s="1">
        <v>26211.09</v>
      </c>
      <c r="E2710" s="6">
        <f>D2710/100000</f>
        <v>0.26211089999999998</v>
      </c>
      <c r="F2710" s="4">
        <v>77.384615384615302</v>
      </c>
      <c r="G2710" s="1">
        <v>338.71</v>
      </c>
      <c r="H2710">
        <v>2.9296221510096498</v>
      </c>
      <c r="I2710">
        <v>3.3306288920453202</v>
      </c>
      <c r="J2710">
        <v>2.5286154099739799</v>
      </c>
      <c r="K2710" s="1">
        <v>-45885.05</v>
      </c>
      <c r="L2710" s="6">
        <f>K2710/100000</f>
        <v>-0.45885050000000005</v>
      </c>
      <c r="M2710">
        <v>333.666666666666</v>
      </c>
      <c r="N2710">
        <v>-137.52000000000001</v>
      </c>
      <c r="O2710">
        <v>38.1579021667864</v>
      </c>
      <c r="P2710" s="2">
        <f>E2710*0.55 + L2710*0.45</f>
        <v>-6.232173000000002E-2</v>
      </c>
      <c r="Q2710" s="2">
        <f>F2710*0.55 + M2710*0.45</f>
        <v>192.71153846153811</v>
      </c>
      <c r="R2710" s="2">
        <f>P2710*0.55+Q2710*0.45</f>
        <v>86.685915356192154</v>
      </c>
      <c r="S2710" s="8">
        <f>E2710/SUM($E$2:$E$2772)</f>
        <v>1.415862839093395E-4</v>
      </c>
      <c r="T2710" s="8">
        <f>Tabla13[[#This Row],[rsi_earning]]/SUM(Tabla13[rsi_earning])</f>
        <v>-4.2548033191968206E-4</v>
      </c>
      <c r="U2710" s="10">
        <f>Tabla13[[#This Row],[P(D)]]+Tabla13[[#This Row],[P_RSI(D)]]</f>
        <v>-2.8389404801034258E-4</v>
      </c>
    </row>
    <row r="2711" spans="1:21" x14ac:dyDescent="0.2">
      <c r="A2711" t="s">
        <v>6834</v>
      </c>
      <c r="B2711" t="s">
        <v>6835</v>
      </c>
      <c r="C2711" s="1">
        <v>18.290000915527301</v>
      </c>
      <c r="D2711" s="1">
        <v>13807.94</v>
      </c>
      <c r="E2711" s="6">
        <f>D2711/100000</f>
        <v>0.13807940000000002</v>
      </c>
      <c r="F2711" s="4">
        <v>67.900000000000006</v>
      </c>
      <c r="G2711" s="1">
        <v>203.36</v>
      </c>
      <c r="H2711">
        <v>16.785554483349902</v>
      </c>
      <c r="I2711">
        <v>17.3420097845665</v>
      </c>
      <c r="J2711">
        <v>16.2290991821333</v>
      </c>
      <c r="K2711" s="1">
        <v>-39838.03</v>
      </c>
      <c r="L2711" s="6">
        <f>K2711/100000</f>
        <v>-0.39838029999999996</v>
      </c>
      <c r="M2711">
        <v>237</v>
      </c>
      <c r="N2711">
        <v>-168.09</v>
      </c>
      <c r="O2711">
        <v>85.477173168926797</v>
      </c>
      <c r="P2711" s="2">
        <f>E2711*0.55 + L2711*0.45</f>
        <v>-0.10332746499999998</v>
      </c>
      <c r="Q2711" s="2">
        <f>F2711*0.55 + M2711*0.45</f>
        <v>143.995</v>
      </c>
      <c r="R2711" s="2">
        <f>P2711*0.55+Q2711*0.45</f>
        <v>64.740919894250013</v>
      </c>
      <c r="S2711" s="8">
        <f>E2711/SUM($E$2:$E$2772)</f>
        <v>7.4587318308514674E-5</v>
      </c>
      <c r="T2711" s="8">
        <f>Tabla13[[#This Row],[rsi_earning]]/SUM(Tabla13[rsi_earning])</f>
        <v>-3.694078621996979E-4</v>
      </c>
      <c r="U2711" s="10">
        <f>Tabla13[[#This Row],[P(D)]]+Tabla13[[#This Row],[P_RSI(D)]]</f>
        <v>-2.9482054389118323E-4</v>
      </c>
    </row>
    <row r="2712" spans="1:21" x14ac:dyDescent="0.2">
      <c r="A2712" t="s">
        <v>6311</v>
      </c>
      <c r="B2712" t="s">
        <v>6312</v>
      </c>
      <c r="C2712" s="1">
        <v>3.0399999618530198</v>
      </c>
      <c r="D2712" s="1">
        <v>30682.7</v>
      </c>
      <c r="E2712" s="6">
        <f>D2712/100000</f>
        <v>0.30682700000000002</v>
      </c>
      <c r="F2712" s="4">
        <v>122.666666666666</v>
      </c>
      <c r="G2712" s="1">
        <v>250.13</v>
      </c>
      <c r="H2712">
        <v>2.79765639614891</v>
      </c>
      <c r="I2712">
        <v>3.1866735376473101</v>
      </c>
      <c r="J2712">
        <v>2.4086392546505202</v>
      </c>
      <c r="K2712" s="1">
        <v>-49997.55</v>
      </c>
      <c r="L2712" s="6">
        <f>K2712/100000</f>
        <v>-0.49997550000000002</v>
      </c>
      <c r="M2712">
        <v>852</v>
      </c>
      <c r="N2712">
        <v>-58.68</v>
      </c>
      <c r="O2712">
        <v>63.1578940030208</v>
      </c>
      <c r="P2712" s="2">
        <f>E2712*0.55 + L2712*0.45</f>
        <v>-5.6234124999999996E-2</v>
      </c>
      <c r="Q2712" s="2">
        <f>F2712*0.55 + M2712*0.45</f>
        <v>450.86666666666633</v>
      </c>
      <c r="R2712" s="2">
        <f>P2712*0.55+Q2712*0.45</f>
        <v>202.85907123124986</v>
      </c>
      <c r="S2712" s="8">
        <f>E2712/SUM($E$2:$E$2772)</f>
        <v>1.6574089338921395E-4</v>
      </c>
      <c r="T2712" s="8">
        <f>Tabla13[[#This Row],[rsi_earning]]/SUM(Tabla13[rsi_earning])</f>
        <v>-4.6361449250182572E-4</v>
      </c>
      <c r="U2712" s="10">
        <f>Tabla13[[#This Row],[P(D)]]+Tabla13[[#This Row],[P_RSI(D)]]</f>
        <v>-2.9787359911261177E-4</v>
      </c>
    </row>
    <row r="2713" spans="1:21" x14ac:dyDescent="0.2">
      <c r="A2713" t="s">
        <v>335</v>
      </c>
      <c r="B2713" t="s">
        <v>336</v>
      </c>
      <c r="C2713" s="1">
        <v>26.149999618530199</v>
      </c>
      <c r="D2713" s="1">
        <v>601.83000000000004</v>
      </c>
      <c r="E2713" s="6">
        <f>D2713/100000</f>
        <v>6.0183000000000007E-3</v>
      </c>
      <c r="F2713" s="4">
        <v>84.285714285714207</v>
      </c>
      <c r="G2713" s="1">
        <v>7.14</v>
      </c>
      <c r="H2713">
        <v>28.382374646836201</v>
      </c>
      <c r="I2713">
        <v>30.196479909313901</v>
      </c>
      <c r="J2713">
        <v>26.568269384358601</v>
      </c>
      <c r="K2713" s="1">
        <v>-32662.35</v>
      </c>
      <c r="L2713" s="6">
        <f>K2713/100000</f>
        <v>-0.32662350000000001</v>
      </c>
      <c r="M2713">
        <v>261</v>
      </c>
      <c r="N2713">
        <v>-125.14</v>
      </c>
      <c r="O2713">
        <v>31.8471302758457</v>
      </c>
      <c r="P2713" s="2">
        <f>E2713*0.55 + L2713*0.45</f>
        <v>-0.14367051</v>
      </c>
      <c r="Q2713" s="2">
        <f>F2713*0.55 + M2713*0.45</f>
        <v>163.80714285714282</v>
      </c>
      <c r="R2713" s="2">
        <f>P2713*0.55+Q2713*0.45</f>
        <v>73.634195505214279</v>
      </c>
      <c r="S2713" s="8">
        <f>E2713/SUM($E$2:$E$2772)</f>
        <v>3.2509473373735243E-6</v>
      </c>
      <c r="T2713" s="8">
        <f>Tabla13[[#This Row],[rsi_earning]]/SUM(Tabla13[rsi_earning])</f>
        <v>-3.0286961699457288E-4</v>
      </c>
      <c r="U2713" s="10">
        <f>Tabla13[[#This Row],[P(D)]]+Tabla13[[#This Row],[P_RSI(D)]]</f>
        <v>-2.9961866965719935E-4</v>
      </c>
    </row>
    <row r="2714" spans="1:21" x14ac:dyDescent="0.2">
      <c r="A2714" t="s">
        <v>2243</v>
      </c>
      <c r="B2714" t="s">
        <v>2244</v>
      </c>
      <c r="C2714" s="1">
        <v>19.879999160766602</v>
      </c>
      <c r="D2714" s="1">
        <v>8415.31</v>
      </c>
      <c r="E2714" s="6">
        <f>D2714/100000</f>
        <v>8.4153099999999995E-2</v>
      </c>
      <c r="F2714" s="4">
        <v>102.555555555555</v>
      </c>
      <c r="G2714" s="1">
        <v>82.06</v>
      </c>
      <c r="H2714">
        <v>19.789051210202601</v>
      </c>
      <c r="I2714">
        <v>20.856111995128799</v>
      </c>
      <c r="J2714">
        <v>18.721990425276399</v>
      </c>
      <c r="K2714" s="1">
        <v>-37244.32</v>
      </c>
      <c r="L2714" s="6">
        <f>K2714/100000</f>
        <v>-0.37244319999999997</v>
      </c>
      <c r="M2714">
        <v>1504</v>
      </c>
      <c r="N2714">
        <v>-24.76</v>
      </c>
      <c r="O2714">
        <v>61.030919483183403</v>
      </c>
      <c r="P2714" s="2">
        <f>E2714*0.55 + L2714*0.45</f>
        <v>-0.12131523499999999</v>
      </c>
      <c r="Q2714" s="2">
        <f>F2714*0.55 + M2714*0.45</f>
        <v>733.20555555555529</v>
      </c>
      <c r="R2714" s="2">
        <f>P2714*0.55+Q2714*0.45</f>
        <v>329.87577662074989</v>
      </c>
      <c r="S2714" s="8">
        <f>E2714/SUM($E$2:$E$2772)</f>
        <v>4.5457570472845803E-5</v>
      </c>
      <c r="T2714" s="8">
        <f>Tabla13[[#This Row],[rsi_earning]]/SUM(Tabla13[rsi_earning])</f>
        <v>-3.4535705280309932E-4</v>
      </c>
      <c r="U2714" s="10">
        <f>Tabla13[[#This Row],[P(D)]]+Tabla13[[#This Row],[P_RSI(D)]]</f>
        <v>-2.9989948233025349E-4</v>
      </c>
    </row>
    <row r="2715" spans="1:21" x14ac:dyDescent="0.2">
      <c r="A2715" t="s">
        <v>5368</v>
      </c>
      <c r="B2715" t="s">
        <v>5369</v>
      </c>
      <c r="C2715" s="1">
        <v>0.69529998302459695</v>
      </c>
      <c r="D2715" s="1">
        <v>69312.820000000007</v>
      </c>
      <c r="E2715" s="6">
        <f>D2715/100000</f>
        <v>0.69312820000000008</v>
      </c>
      <c r="F2715" s="4">
        <v>139.5</v>
      </c>
      <c r="G2715" s="1">
        <v>496.87</v>
      </c>
      <c r="H2715">
        <v>0.28235017204940699</v>
      </c>
      <c r="I2715">
        <v>0.49491887916239202</v>
      </c>
      <c r="J2715">
        <v>6.9781464936422205E-2</v>
      </c>
      <c r="K2715" s="1">
        <v>-72905.02</v>
      </c>
      <c r="L2715" s="6">
        <f>K2715/100000</f>
        <v>-0.72905020000000009</v>
      </c>
      <c r="M2715">
        <v>554.33333333333303</v>
      </c>
      <c r="N2715">
        <v>-131.52000000000001</v>
      </c>
      <c r="O2715">
        <v>87.807687708364497</v>
      </c>
      <c r="P2715" s="2">
        <f>E2715*0.55 + L2715*0.45</f>
        <v>5.3147920000000015E-2</v>
      </c>
      <c r="Q2715" s="2">
        <f>F2715*0.55 + M2715*0.45</f>
        <v>326.1749999999999</v>
      </c>
      <c r="R2715" s="2">
        <f>P2715*0.55+Q2715*0.45</f>
        <v>146.80798135599994</v>
      </c>
      <c r="S2715" s="8">
        <f>E2715/SUM($E$2:$E$2772)</f>
        <v>3.7441192300957145E-4</v>
      </c>
      <c r="T2715" s="8">
        <f>Tabla13[[#This Row],[rsi_earning]]/SUM(Tabla13[rsi_earning])</f>
        <v>-6.7602960241322735E-4</v>
      </c>
      <c r="U2715" s="10">
        <f>Tabla13[[#This Row],[P(D)]]+Tabla13[[#This Row],[P_RSI(D)]]</f>
        <v>-3.016176794036559E-4</v>
      </c>
    </row>
    <row r="2716" spans="1:21" x14ac:dyDescent="0.2">
      <c r="A2716" t="s">
        <v>6395</v>
      </c>
      <c r="B2716" t="s">
        <v>6396</v>
      </c>
      <c r="C2716" s="1">
        <v>10.039999961853001</v>
      </c>
      <c r="D2716" s="1">
        <v>3342.08</v>
      </c>
      <c r="E2716" s="6">
        <f>D2716/100000</f>
        <v>3.3420800000000001E-2</v>
      </c>
      <c r="F2716" s="4">
        <v>66.2222222222222</v>
      </c>
      <c r="G2716" s="1">
        <v>50.47</v>
      </c>
      <c r="H2716">
        <v>10.304281397735901</v>
      </c>
      <c r="I2716">
        <v>10.837145736732801</v>
      </c>
      <c r="J2716">
        <v>9.77141705873915</v>
      </c>
      <c r="K2716" s="1">
        <v>-34810.81</v>
      </c>
      <c r="L2716" s="6">
        <f>K2716/100000</f>
        <v>-0.34810809999999998</v>
      </c>
      <c r="M2716">
        <v>277</v>
      </c>
      <c r="N2716">
        <v>-125.67</v>
      </c>
      <c r="O2716">
        <v>47.826104984402498</v>
      </c>
      <c r="P2716" s="2">
        <f>E2716*0.55 + L2716*0.45</f>
        <v>-0.138267205</v>
      </c>
      <c r="Q2716" s="2">
        <f>F2716*0.55 + M2716*0.45</f>
        <v>161.07222222222222</v>
      </c>
      <c r="R2716" s="2">
        <f>P2716*0.55+Q2716*0.45</f>
        <v>72.406453037250003</v>
      </c>
      <c r="S2716" s="8">
        <f>E2716/SUM($E$2:$E$2772)</f>
        <v>1.805314802733215E-5</v>
      </c>
      <c r="T2716" s="8">
        <f>Tabla13[[#This Row],[rsi_earning]]/SUM(Tabla13[rsi_earning])</f>
        <v>-3.2279173702966403E-4</v>
      </c>
      <c r="U2716" s="10">
        <f>Tabla13[[#This Row],[P(D)]]+Tabla13[[#This Row],[P_RSI(D)]]</f>
        <v>-3.0473858900233186E-4</v>
      </c>
    </row>
    <row r="2717" spans="1:21" x14ac:dyDescent="0.2">
      <c r="A2717" t="s">
        <v>7973</v>
      </c>
      <c r="B2717" t="s">
        <v>7974</v>
      </c>
      <c r="C2717" s="1">
        <v>9.5500001907348597</v>
      </c>
      <c r="D2717" s="1">
        <v>1369.22</v>
      </c>
      <c r="E2717" s="6">
        <f>D2717/100000</f>
        <v>1.36922E-2</v>
      </c>
      <c r="F2717" s="4">
        <v>139</v>
      </c>
      <c r="G2717" s="1">
        <v>9.85</v>
      </c>
      <c r="H2717">
        <v>8.4179910261998305</v>
      </c>
      <c r="I2717">
        <v>9.5049902216423003</v>
      </c>
      <c r="J2717">
        <v>7.3309918307573696</v>
      </c>
      <c r="K2717" s="1">
        <v>-33699.18</v>
      </c>
      <c r="L2717" s="6">
        <f>K2717/100000</f>
        <v>-0.33699180000000001</v>
      </c>
      <c r="M2717">
        <v>284</v>
      </c>
      <c r="N2717">
        <v>-118.66</v>
      </c>
      <c r="O2717">
        <v>74.376421793991398</v>
      </c>
      <c r="P2717" s="2">
        <f>E2717*0.55 + L2717*0.45</f>
        <v>-0.14411560000000001</v>
      </c>
      <c r="Q2717" s="2">
        <f>F2717*0.55 + M2717*0.45</f>
        <v>204.25</v>
      </c>
      <c r="R2717" s="2">
        <f>P2717*0.55+Q2717*0.45</f>
        <v>91.833236420000006</v>
      </c>
      <c r="S2717" s="8">
        <f>E2717/SUM($E$2:$E$2772)</f>
        <v>7.3962117429815342E-6</v>
      </c>
      <c r="T2717" s="8">
        <f>Tabla13[[#This Row],[rsi_earning]]/SUM(Tabla13[rsi_earning])</f>
        <v>-3.1248387637849604E-4</v>
      </c>
      <c r="U2717" s="10">
        <f>Tabla13[[#This Row],[P(D)]]+Tabla13[[#This Row],[P_RSI(D)]]</f>
        <v>-3.0508766463551449E-4</v>
      </c>
    </row>
    <row r="2718" spans="1:21" x14ac:dyDescent="0.2">
      <c r="A2718" t="s">
        <v>7842</v>
      </c>
      <c r="B2718" t="s">
        <v>7843</v>
      </c>
      <c r="C2718" s="1">
        <v>5.0999999046325604</v>
      </c>
      <c r="D2718" s="1">
        <v>3287.15</v>
      </c>
      <c r="E2718" s="6">
        <f>D2718/100000</f>
        <v>3.2871499999999998E-2</v>
      </c>
      <c r="F2718" s="4">
        <v>88.5555555555555</v>
      </c>
      <c r="G2718" s="1">
        <v>37.119999999999997</v>
      </c>
      <c r="H2718">
        <v>4.5944711716222004</v>
      </c>
      <c r="I2718">
        <v>5.0815031705193601</v>
      </c>
      <c r="J2718">
        <v>4.1074391727250399</v>
      </c>
      <c r="K2718" s="1">
        <v>-34839.11</v>
      </c>
      <c r="L2718" s="6">
        <f>K2718/100000</f>
        <v>-0.34839110000000001</v>
      </c>
      <c r="M2718">
        <v>399</v>
      </c>
      <c r="N2718">
        <v>-87.32</v>
      </c>
      <c r="O2718">
        <v>64.999997350904906</v>
      </c>
      <c r="P2718" s="2">
        <f>E2718*0.55 + L2718*0.45</f>
        <v>-0.13869666999999999</v>
      </c>
      <c r="Q2718" s="2">
        <f>F2718*0.55 + M2718*0.45</f>
        <v>228.25555555555553</v>
      </c>
      <c r="R2718" s="2">
        <f>P2718*0.55+Q2718*0.45</f>
        <v>102.63871683149999</v>
      </c>
      <c r="S2718" s="8">
        <f>E2718/SUM($E$2:$E$2772)</f>
        <v>1.7756428792262565E-5</v>
      </c>
      <c r="T2718" s="8">
        <f>Tabla13[[#This Row],[rsi_earning]]/SUM(Tabla13[rsi_earning])</f>
        <v>-3.2305415569093446E-4</v>
      </c>
      <c r="U2718" s="10">
        <f>Tabla13[[#This Row],[P(D)]]+Tabla13[[#This Row],[P_RSI(D)]]</f>
        <v>-3.052977268986719E-4</v>
      </c>
    </row>
    <row r="2719" spans="1:21" x14ac:dyDescent="0.2">
      <c r="A2719" t="s">
        <v>6952</v>
      </c>
      <c r="B2719" t="s">
        <v>6953</v>
      </c>
      <c r="C2719" s="1">
        <v>18.379999160766602</v>
      </c>
      <c r="D2719" s="1">
        <v>20760.810000000001</v>
      </c>
      <c r="E2719" s="6">
        <f>D2719/100000</f>
        <v>0.20760810000000002</v>
      </c>
      <c r="F2719" s="4">
        <v>106.833333333333</v>
      </c>
      <c r="G2719" s="1">
        <v>194.33</v>
      </c>
      <c r="H2719">
        <v>20.393126555281501</v>
      </c>
      <c r="I2719">
        <v>22.2146578375819</v>
      </c>
      <c r="J2719">
        <v>18.571595272981199</v>
      </c>
      <c r="K2719" s="1">
        <v>-45535.83</v>
      </c>
      <c r="L2719" s="6">
        <f>K2719/100000</f>
        <v>-0.45535829999999999</v>
      </c>
      <c r="M2719">
        <v>966</v>
      </c>
      <c r="N2719">
        <v>-47.14</v>
      </c>
      <c r="O2719">
        <v>30.970142880323799</v>
      </c>
      <c r="P2719" s="2">
        <f>E2719*0.55 + L2719*0.45</f>
        <v>-9.0726779999999979E-2</v>
      </c>
      <c r="Q2719" s="2">
        <f>F2719*0.55 + M2719*0.45</f>
        <v>493.45833333333314</v>
      </c>
      <c r="R2719" s="2">
        <f>P2719*0.55+Q2719*0.45</f>
        <v>222.00635027099992</v>
      </c>
      <c r="S2719" s="8">
        <f>E2719/SUM($E$2:$E$2772)</f>
        <v>1.1214512402375694E-4</v>
      </c>
      <c r="T2719" s="8">
        <f>Tabla13[[#This Row],[rsi_earning]]/SUM(Tabla13[rsi_earning])</f>
        <v>-4.2224210418509331E-4</v>
      </c>
      <c r="U2719" s="10">
        <f>Tabla13[[#This Row],[P(D)]]+Tabla13[[#This Row],[P_RSI(D)]]</f>
        <v>-3.1009698016133637E-4</v>
      </c>
    </row>
    <row r="2720" spans="1:21" x14ac:dyDescent="0.2">
      <c r="A2720" t="s">
        <v>7010</v>
      </c>
      <c r="B2720" t="s">
        <v>7011</v>
      </c>
      <c r="C2720" s="1">
        <v>14.9600000381469</v>
      </c>
      <c r="D2720" s="1">
        <v>22638.79</v>
      </c>
      <c r="E2720" s="6">
        <f>D2720/100000</f>
        <v>0.2263879</v>
      </c>
      <c r="F2720" s="4">
        <v>87.1666666666666</v>
      </c>
      <c r="G2720" s="1">
        <v>259.72000000000003</v>
      </c>
      <c r="H2720">
        <v>17.173091383463898</v>
      </c>
      <c r="I2720">
        <v>18.059487312663101</v>
      </c>
      <c r="J2720">
        <v>16.286695454264699</v>
      </c>
      <c r="K2720" s="1">
        <v>-47461.82</v>
      </c>
      <c r="L2720" s="6">
        <f>K2720/100000</f>
        <v>-0.47461819999999999</v>
      </c>
      <c r="M2720">
        <v>386.666666666666</v>
      </c>
      <c r="N2720">
        <v>-122.75</v>
      </c>
      <c r="O2720">
        <v>22.9166696232448</v>
      </c>
      <c r="P2720" s="2">
        <f>E2720*0.55 + L2720*0.45</f>
        <v>-8.906484499999999E-2</v>
      </c>
      <c r="Q2720" s="2">
        <f>F2720*0.55 + M2720*0.45</f>
        <v>221.94166666666635</v>
      </c>
      <c r="R2720" s="2">
        <f>P2720*0.55+Q2720*0.45</f>
        <v>99.824764335249853</v>
      </c>
      <c r="S2720" s="8">
        <f>E2720/SUM($E$2:$E$2772)</f>
        <v>1.2228954035501448E-4</v>
      </c>
      <c r="T2720" s="8">
        <f>Tabla13[[#This Row],[rsi_earning]]/SUM(Tabla13[rsi_earning])</f>
        <v>-4.4010131681478397E-4</v>
      </c>
      <c r="U2720" s="10">
        <f>Tabla13[[#This Row],[P(D)]]+Tabla13[[#This Row],[P_RSI(D)]]</f>
        <v>-3.1781177645976951E-4</v>
      </c>
    </row>
    <row r="2721" spans="1:21" x14ac:dyDescent="0.2">
      <c r="A2721" t="s">
        <v>6467</v>
      </c>
      <c r="B2721" t="s">
        <v>6468</v>
      </c>
      <c r="C2721" s="1">
        <v>8.1999998092651296</v>
      </c>
      <c r="D2721" s="1">
        <v>26864.51</v>
      </c>
      <c r="E2721" s="6">
        <f>D2721/100000</f>
        <v>0.26864509999999997</v>
      </c>
      <c r="F2721" s="4">
        <v>104</v>
      </c>
      <c r="G2721" s="1">
        <v>258.31</v>
      </c>
      <c r="H2721">
        <v>9.2202223057569697</v>
      </c>
      <c r="I2721">
        <v>9.8395641690706697</v>
      </c>
      <c r="J2721">
        <v>8.6008804424432697</v>
      </c>
      <c r="K2721" s="1">
        <v>-49946.28</v>
      </c>
      <c r="L2721" s="6">
        <f>K2721/100000</f>
        <v>-0.49946279999999998</v>
      </c>
      <c r="M2721">
        <v>464.5</v>
      </c>
      <c r="N2721">
        <v>-107.53</v>
      </c>
      <c r="O2721">
        <v>40.571430751255498</v>
      </c>
      <c r="P2721" s="2">
        <f>E2721*0.55 + L2721*0.45</f>
        <v>-7.7003454999999998E-2</v>
      </c>
      <c r="Q2721" s="2">
        <f>F2721*0.55 + M2721*0.45</f>
        <v>266.22500000000002</v>
      </c>
      <c r="R2721" s="2">
        <f>P2721*0.55+Q2721*0.45</f>
        <v>119.75889809975001</v>
      </c>
      <c r="S2721" s="8">
        <f>E2721/SUM($E$2:$E$2772)</f>
        <v>1.4511590856943721E-4</v>
      </c>
      <c r="T2721" s="8">
        <f>Tabla13[[#This Row],[rsi_earning]]/SUM(Tabla13[rsi_earning])</f>
        <v>-4.6313907890594813E-4</v>
      </c>
      <c r="U2721" s="10">
        <f>Tabla13[[#This Row],[P(D)]]+Tabla13[[#This Row],[P_RSI(D)]]</f>
        <v>-3.1802317033651092E-4</v>
      </c>
    </row>
    <row r="2722" spans="1:21" x14ac:dyDescent="0.2">
      <c r="A2722" t="s">
        <v>2123</v>
      </c>
      <c r="B2722" t="s">
        <v>2124</v>
      </c>
      <c r="C2722" s="1">
        <v>1.7799999713897701</v>
      </c>
      <c r="D2722" s="1">
        <v>15722.74</v>
      </c>
      <c r="E2722" s="6">
        <f>D2722/100000</f>
        <v>0.15722739999999999</v>
      </c>
      <c r="F2722" s="4">
        <v>158.85714285714201</v>
      </c>
      <c r="G2722" s="1">
        <v>98.97</v>
      </c>
      <c r="H2722">
        <v>1.8855043809218801</v>
      </c>
      <c r="I2722">
        <v>2.1314947526085501</v>
      </c>
      <c r="J2722">
        <v>1.6395140092352101</v>
      </c>
      <c r="K2722" s="1">
        <v>-44335.94</v>
      </c>
      <c r="L2722" s="6">
        <f>K2722/100000</f>
        <v>-0.44335940000000001</v>
      </c>
      <c r="M2722">
        <v>799</v>
      </c>
      <c r="N2722">
        <v>-55.49</v>
      </c>
      <c r="O2722">
        <v>48.437501164153403</v>
      </c>
      <c r="P2722" s="2">
        <f>E2722*0.55 + L2722*0.45</f>
        <v>-0.11303666</v>
      </c>
      <c r="Q2722" s="2">
        <f>F2722*0.55 + M2722*0.45</f>
        <v>446.92142857142812</v>
      </c>
      <c r="R2722" s="2">
        <f>P2722*0.55+Q2722*0.45</f>
        <v>201.05247269414266</v>
      </c>
      <c r="S2722" s="8">
        <f>E2722/SUM($E$2:$E$2772)</f>
        <v>8.493062781718458E-5</v>
      </c>
      <c r="T2722" s="8">
        <f>Tabla13[[#This Row],[rsi_earning]]/SUM(Tabla13[rsi_earning])</f>
        <v>-4.1111583112955324E-4</v>
      </c>
      <c r="U2722" s="10">
        <f>Tabla13[[#This Row],[P(D)]]+Tabla13[[#This Row],[P_RSI(D)]]</f>
        <v>-3.2618520331236867E-4</v>
      </c>
    </row>
    <row r="2723" spans="1:21" x14ac:dyDescent="0.2">
      <c r="A2723" t="s">
        <v>1520</v>
      </c>
      <c r="B2723" t="s">
        <v>1521</v>
      </c>
      <c r="C2723" s="1">
        <v>2.0399999618530198</v>
      </c>
      <c r="D2723" s="1">
        <v>29224.74</v>
      </c>
      <c r="E2723" s="6">
        <f>D2723/100000</f>
        <v>0.29224739999999999</v>
      </c>
      <c r="F2723" s="4">
        <v>133.875</v>
      </c>
      <c r="G2723" s="1">
        <v>218.3</v>
      </c>
      <c r="H2723">
        <v>1.5593957533547</v>
      </c>
      <c r="I2723">
        <v>1.9265985899670299</v>
      </c>
      <c r="J2723">
        <v>1.1921929167423699</v>
      </c>
      <c r="K2723" s="1">
        <v>-52653.93</v>
      </c>
      <c r="L2723" s="6">
        <f>K2723/100000</f>
        <v>-0.52653930000000004</v>
      </c>
      <c r="M2723">
        <v>1564</v>
      </c>
      <c r="N2723">
        <v>-33.67</v>
      </c>
      <c r="O2723">
        <v>78.181817787737799</v>
      </c>
      <c r="P2723" s="2">
        <f>E2723*0.55 + L2723*0.45</f>
        <v>-7.6206615000000005E-2</v>
      </c>
      <c r="Q2723" s="2">
        <f>F2723*0.55 + M2723*0.45</f>
        <v>777.43125000000009</v>
      </c>
      <c r="R2723" s="2">
        <f>P2723*0.55+Q2723*0.45</f>
        <v>349.80214886175008</v>
      </c>
      <c r="S2723" s="8">
        <f>E2723/SUM($E$2:$E$2772)</f>
        <v>1.5786532856194196E-4</v>
      </c>
      <c r="T2723" s="8">
        <f>Tabla13[[#This Row],[rsi_earning]]/SUM(Tabla13[rsi_earning])</f>
        <v>-4.8824642477834728E-4</v>
      </c>
      <c r="U2723" s="10">
        <f>Tabla13[[#This Row],[P(D)]]+Tabla13[[#This Row],[P_RSI(D)]]</f>
        <v>-3.3038109621640532E-4</v>
      </c>
    </row>
    <row r="2724" spans="1:21" x14ac:dyDescent="0.2">
      <c r="A2724" t="s">
        <v>6168</v>
      </c>
      <c r="B2724" t="s">
        <v>6169</v>
      </c>
      <c r="C2724" s="1">
        <v>1.2300000190734801</v>
      </c>
      <c r="D2724" s="1">
        <v>63484.57</v>
      </c>
      <c r="E2724" s="6">
        <f>D2724/100000</f>
        <v>0.63484569999999996</v>
      </c>
      <c r="F2724" s="4">
        <v>96.875</v>
      </c>
      <c r="G2724" s="1">
        <v>655.32000000000005</v>
      </c>
      <c r="H2724">
        <v>1.2070387223433601</v>
      </c>
      <c r="I2724">
        <v>1.4438841023183899</v>
      </c>
      <c r="J2724">
        <v>0.97019334236833499</v>
      </c>
      <c r="K2724" s="1">
        <v>-72656.63</v>
      </c>
      <c r="L2724" s="6">
        <f>K2724/100000</f>
        <v>-0.7265663</v>
      </c>
      <c r="M2724">
        <v>759</v>
      </c>
      <c r="N2724">
        <v>-95.73</v>
      </c>
      <c r="O2724">
        <v>63.289031183124202</v>
      </c>
      <c r="P2724" s="2">
        <f>E2724*0.55 + L2724*0.45</f>
        <v>2.2210300000000016E-2</v>
      </c>
      <c r="Q2724" s="2">
        <f>F2724*0.55 + M2724*0.45</f>
        <v>394.83125000000001</v>
      </c>
      <c r="R2724" s="2">
        <f>P2724*0.55+Q2724*0.45</f>
        <v>177.68627816500003</v>
      </c>
      <c r="S2724" s="8">
        <f>E2724/SUM($E$2:$E$2772)</f>
        <v>3.4292905605536961E-4</v>
      </c>
      <c r="T2724" s="8">
        <f>Tabla13[[#This Row],[rsi_earning]]/SUM(Tabla13[rsi_earning])</f>
        <v>-6.7372634547778693E-4</v>
      </c>
      <c r="U2724" s="10">
        <f>Tabla13[[#This Row],[P(D)]]+Tabla13[[#This Row],[P_RSI(D)]]</f>
        <v>-3.3079728942241732E-4</v>
      </c>
    </row>
    <row r="2725" spans="1:21" x14ac:dyDescent="0.2">
      <c r="A2725" t="s">
        <v>9400</v>
      </c>
      <c r="B2725" t="s">
        <v>9401</v>
      </c>
      <c r="C2725" s="1">
        <v>38.340000152587798</v>
      </c>
      <c r="D2725" s="1">
        <v>12311.55</v>
      </c>
      <c r="E2725" s="6">
        <f>D2725/100000</f>
        <v>0.12311549999999999</v>
      </c>
      <c r="F2725" s="4">
        <v>73.8888888888888</v>
      </c>
      <c r="G2725" s="1">
        <v>166.62</v>
      </c>
      <c r="H2725">
        <v>35.774318556233503</v>
      </c>
      <c r="I2725">
        <v>37.270309873238801</v>
      </c>
      <c r="J2725">
        <v>34.278327239228098</v>
      </c>
      <c r="K2725" s="1">
        <v>-42922.57</v>
      </c>
      <c r="L2725" s="6">
        <f>K2725/100000</f>
        <v>-0.42922569999999999</v>
      </c>
      <c r="M2725">
        <v>311</v>
      </c>
      <c r="N2725">
        <v>-138.01</v>
      </c>
      <c r="O2725">
        <v>71.7054753556138</v>
      </c>
      <c r="P2725" s="2">
        <f>E2725*0.55 + L2725*0.45</f>
        <v>-0.12543804</v>
      </c>
      <c r="Q2725" s="2">
        <f>F2725*0.55 + M2725*0.45</f>
        <v>180.58888888888885</v>
      </c>
      <c r="R2725" s="2">
        <f>P2725*0.55+Q2725*0.45</f>
        <v>81.196009077999989</v>
      </c>
      <c r="S2725" s="8">
        <f>E2725/SUM($E$2:$E$2772)</f>
        <v>6.6504163453867383E-5</v>
      </c>
      <c r="T2725" s="8">
        <f>Tabla13[[#This Row],[rsi_earning]]/SUM(Tabla13[rsi_earning])</f>
        <v>-3.980100126391011E-4</v>
      </c>
      <c r="U2725" s="10">
        <f>Tabla13[[#This Row],[P(D)]]+Tabla13[[#This Row],[P_RSI(D)]]</f>
        <v>-3.3150584918523369E-4</v>
      </c>
    </row>
    <row r="2726" spans="1:21" x14ac:dyDescent="0.2">
      <c r="A2726" t="s">
        <v>7708</v>
      </c>
      <c r="B2726" t="s">
        <v>7709</v>
      </c>
      <c r="C2726" s="1">
        <v>74.059997558593693</v>
      </c>
      <c r="D2726" s="1">
        <v>6786.09</v>
      </c>
      <c r="E2726" s="6">
        <f>D2726/100000</f>
        <v>6.7860900000000002E-2</v>
      </c>
      <c r="F2726" s="4">
        <v>89</v>
      </c>
      <c r="G2726" s="1">
        <v>76.25</v>
      </c>
      <c r="H2726">
        <v>66.679583044683696</v>
      </c>
      <c r="I2726">
        <v>71.921972123733596</v>
      </c>
      <c r="J2726">
        <v>61.437193965633803</v>
      </c>
      <c r="K2726" s="1">
        <v>-41907.089999999997</v>
      </c>
      <c r="L2726" s="6">
        <f>K2726/100000</f>
        <v>-0.41907089999999997</v>
      </c>
      <c r="M2726">
        <v>852</v>
      </c>
      <c r="N2726">
        <v>-49.19</v>
      </c>
      <c r="O2726">
        <v>70.5140590630498</v>
      </c>
      <c r="P2726" s="2">
        <f>E2726*0.55 + L2726*0.45</f>
        <v>-0.15125840999999998</v>
      </c>
      <c r="Q2726" s="2">
        <f>F2726*0.55 + M2726*0.45</f>
        <v>432.35</v>
      </c>
      <c r="R2726" s="2">
        <f>P2726*0.55+Q2726*0.45</f>
        <v>194.4743078745</v>
      </c>
      <c r="S2726" s="8">
        <f>E2726/SUM($E$2:$E$2772)</f>
        <v>3.6656898487408568E-5</v>
      </c>
      <c r="T2726" s="8">
        <f>Tabla13[[#This Row],[rsi_earning]]/SUM(Tabla13[rsi_earning])</f>
        <v>-3.8859372634415752E-4</v>
      </c>
      <c r="U2726" s="10">
        <f>Tabla13[[#This Row],[P(D)]]+Tabla13[[#This Row],[P_RSI(D)]]</f>
        <v>-3.5193682785674893E-4</v>
      </c>
    </row>
    <row r="2727" spans="1:21" x14ac:dyDescent="0.2">
      <c r="A2727" t="s">
        <v>670</v>
      </c>
      <c r="B2727" t="s">
        <v>671</v>
      </c>
      <c r="C2727" s="1">
        <v>4.1999998092651296</v>
      </c>
      <c r="D2727" s="1">
        <v>276.06</v>
      </c>
      <c r="E2727" s="6">
        <f>D2727/100000</f>
        <v>2.7606000000000002E-3</v>
      </c>
      <c r="F2727" s="4">
        <v>80.5555555555555</v>
      </c>
      <c r="G2727" s="1">
        <v>3.43</v>
      </c>
      <c r="H2727">
        <v>4.7409073445433298</v>
      </c>
      <c r="I2727">
        <v>5.30636990209792</v>
      </c>
      <c r="J2727">
        <v>4.1754447869887299</v>
      </c>
      <c r="K2727" s="1">
        <v>-38604.959999999999</v>
      </c>
      <c r="L2727" s="6">
        <f>K2727/100000</f>
        <v>-0.38604959999999999</v>
      </c>
      <c r="M2727">
        <v>423</v>
      </c>
      <c r="N2727">
        <v>-91.26</v>
      </c>
      <c r="O2727">
        <v>41.9811244365671</v>
      </c>
      <c r="P2727" s="2">
        <f>E2727*0.55 + L2727*0.45</f>
        <v>-0.17220399</v>
      </c>
      <c r="Q2727" s="2">
        <f>F2727*0.55 + M2727*0.45</f>
        <v>234.65555555555551</v>
      </c>
      <c r="R2727" s="2">
        <f>P2727*0.55+Q2727*0.45</f>
        <v>105.50028780549998</v>
      </c>
      <c r="S2727" s="8">
        <f>E2727/SUM($E$2:$E$2772)</f>
        <v>1.4912126712781602E-6</v>
      </c>
      <c r="T2727" s="8">
        <f>Tabla13[[#This Row],[rsi_earning]]/SUM(Tabla13[rsi_earning])</f>
        <v>-3.579739194911207E-4</v>
      </c>
      <c r="U2727" s="10">
        <f>Tabla13[[#This Row],[P(D)]]+Tabla13[[#This Row],[P_RSI(D)]]</f>
        <v>-3.5648270681984254E-4</v>
      </c>
    </row>
    <row r="2728" spans="1:21" x14ac:dyDescent="0.2">
      <c r="A2728" t="s">
        <v>4198</v>
      </c>
      <c r="B2728" t="s">
        <v>4199</v>
      </c>
      <c r="C2728" s="1">
        <v>17.020000457763601</v>
      </c>
      <c r="D2728" s="1">
        <v>15485.55</v>
      </c>
      <c r="E2728" s="6">
        <f>D2728/100000</f>
        <v>0.15485549999999998</v>
      </c>
      <c r="F2728" s="4">
        <v>76.3333333333333</v>
      </c>
      <c r="G2728" s="1">
        <v>202.87</v>
      </c>
      <c r="H2728">
        <v>17.501188974025901</v>
      </c>
      <c r="I2728">
        <v>18.3678530745436</v>
      </c>
      <c r="J2728">
        <v>16.634524873508202</v>
      </c>
      <c r="K2728" s="1">
        <v>-48068.74</v>
      </c>
      <c r="L2728" s="6">
        <f>K2728/100000</f>
        <v>-0.48068739999999999</v>
      </c>
      <c r="M2728">
        <v>337</v>
      </c>
      <c r="N2728">
        <v>-142.63999999999999</v>
      </c>
      <c r="O2728">
        <v>41.208779692350198</v>
      </c>
      <c r="P2728" s="2">
        <f>E2728*0.55 + L2728*0.45</f>
        <v>-0.131138805</v>
      </c>
      <c r="Q2728" s="2">
        <f>F2728*0.55 + M2728*0.45</f>
        <v>193.63333333333333</v>
      </c>
      <c r="R2728" s="2">
        <f>P2728*0.55+Q2728*0.45</f>
        <v>87.062873657250009</v>
      </c>
      <c r="S2728" s="8">
        <f>E2728/SUM($E$2:$E$2772)</f>
        <v>8.3649381952153552E-5</v>
      </c>
      <c r="T2728" s="8">
        <f>Tabla13[[#This Row],[rsi_earning]]/SUM(Tabla13[rsi_earning])</f>
        <v>-4.4572913073345012E-4</v>
      </c>
      <c r="U2728" s="10">
        <f>Tabla13[[#This Row],[P(D)]]+Tabla13[[#This Row],[P_RSI(D)]]</f>
        <v>-3.6207974878129658E-4</v>
      </c>
    </row>
    <row r="2729" spans="1:21" x14ac:dyDescent="0.2">
      <c r="A2729" t="s">
        <v>5612</v>
      </c>
      <c r="B2729" t="s">
        <v>5613</v>
      </c>
      <c r="C2729" s="1">
        <v>1.5299999713897701</v>
      </c>
      <c r="D2729" s="1">
        <v>20777.29</v>
      </c>
      <c r="E2729" s="6">
        <f>D2729/100000</f>
        <v>0.20777290000000001</v>
      </c>
      <c r="F2729" s="4">
        <v>101.333333333333</v>
      </c>
      <c r="G2729" s="1">
        <v>205.04</v>
      </c>
      <c r="H2729">
        <v>1.7247904578130699</v>
      </c>
      <c r="I2729">
        <v>1.9817006868915601</v>
      </c>
      <c r="J2729">
        <v>1.46788022873458</v>
      </c>
      <c r="K2729" s="1">
        <v>-51851.519999999997</v>
      </c>
      <c r="L2729" s="6">
        <f>K2729/100000</f>
        <v>-0.51851519999999995</v>
      </c>
      <c r="M2729">
        <v>483</v>
      </c>
      <c r="N2729">
        <v>-107.35</v>
      </c>
      <c r="O2729">
        <v>42.105260956430598</v>
      </c>
      <c r="P2729" s="2">
        <f>E2729*0.55 + L2729*0.45</f>
        <v>-0.11905674499999996</v>
      </c>
      <c r="Q2729" s="2">
        <f>F2729*0.55 + M2729*0.45</f>
        <v>273.08333333333314</v>
      </c>
      <c r="R2729" s="2">
        <f>P2729*0.55+Q2729*0.45</f>
        <v>122.82201879024991</v>
      </c>
      <c r="S2729" s="8">
        <f>E2729/SUM($E$2:$E$2772)</f>
        <v>1.1223414519604797E-4</v>
      </c>
      <c r="T2729" s="8">
        <f>Tabla13[[#This Row],[rsi_earning]]/SUM(Tabla13[rsi_earning])</f>
        <v>-4.8080588209318783E-4</v>
      </c>
      <c r="U2729" s="10">
        <f>Tabla13[[#This Row],[P(D)]]+Tabla13[[#This Row],[P_RSI(D)]]</f>
        <v>-3.6857173689713987E-4</v>
      </c>
    </row>
    <row r="2730" spans="1:21" x14ac:dyDescent="0.2">
      <c r="A2730" t="s">
        <v>7855</v>
      </c>
      <c r="B2730" t="s">
        <v>7856</v>
      </c>
      <c r="C2730" s="1">
        <v>13.770000457763601</v>
      </c>
      <c r="D2730" s="1">
        <v>2334.39</v>
      </c>
      <c r="E2730" s="6">
        <f>D2730/100000</f>
        <v>2.3343899999999997E-2</v>
      </c>
      <c r="F2730" s="4">
        <v>61.125</v>
      </c>
      <c r="G2730" s="1">
        <v>38.19</v>
      </c>
      <c r="H2730">
        <v>15.081778521585299</v>
      </c>
      <c r="I2730">
        <v>17.243555442760599</v>
      </c>
      <c r="J2730">
        <v>12.92000160041</v>
      </c>
      <c r="K2730" s="1">
        <v>-41540.67</v>
      </c>
      <c r="L2730" s="6">
        <f>K2730/100000</f>
        <v>-0.41540669999999996</v>
      </c>
      <c r="M2730">
        <v>81</v>
      </c>
      <c r="N2730">
        <v>-512.85</v>
      </c>
      <c r="O2730">
        <v>46.7202154206214</v>
      </c>
      <c r="P2730" s="2">
        <f>E2730*0.55 + L2730*0.45</f>
        <v>-0.17409386999999998</v>
      </c>
      <c r="Q2730" s="2">
        <f>F2730*0.55 + M2730*0.45</f>
        <v>70.068750000000009</v>
      </c>
      <c r="R2730" s="2">
        <f>P2730*0.55+Q2730*0.45</f>
        <v>31.435185871500003</v>
      </c>
      <c r="S2730" s="8">
        <f>E2730/SUM($E$2:$E$2772)</f>
        <v>1.2609838251485269E-5</v>
      </c>
      <c r="T2730" s="8">
        <f>Tabla13[[#This Row],[rsi_earning]]/SUM(Tabla13[rsi_earning])</f>
        <v>-3.8519600740907935E-4</v>
      </c>
      <c r="U2730" s="10">
        <f>Tabla13[[#This Row],[P(D)]]+Tabla13[[#This Row],[P_RSI(D)]]</f>
        <v>-3.7258616915759407E-4</v>
      </c>
    </row>
    <row r="2731" spans="1:21" x14ac:dyDescent="0.2">
      <c r="A2731" t="s">
        <v>2049</v>
      </c>
      <c r="B2731" t="s">
        <v>2050</v>
      </c>
      <c r="C2731" s="1">
        <v>1.83000004291534</v>
      </c>
      <c r="D2731" s="1">
        <v>27256.959999999999</v>
      </c>
      <c r="E2731" s="6">
        <f>D2731/100000</f>
        <v>0.27256959999999997</v>
      </c>
      <c r="F2731" s="4">
        <v>162.142857142857</v>
      </c>
      <c r="G2731" s="1">
        <v>168.1</v>
      </c>
      <c r="H2731">
        <v>2.0404870983811798</v>
      </c>
      <c r="I2731">
        <v>2.22998184845085</v>
      </c>
      <c r="J2731">
        <v>1.85099234831152</v>
      </c>
      <c r="K2731" s="1">
        <v>-57303.83</v>
      </c>
      <c r="L2731" s="6">
        <f>K2731/100000</f>
        <v>-0.5730383</v>
      </c>
      <c r="M2731">
        <v>823</v>
      </c>
      <c r="N2731">
        <v>-69.63</v>
      </c>
      <c r="O2731">
        <v>57.142857142857103</v>
      </c>
      <c r="P2731" s="2">
        <f>E2731*0.55 + L2731*0.45</f>
        <v>-0.10795395500000005</v>
      </c>
      <c r="Q2731" s="2">
        <f>F2731*0.55 + M2731*0.45</f>
        <v>459.52857142857135</v>
      </c>
      <c r="R2731" s="2">
        <f>P2731*0.55+Q2731*0.45</f>
        <v>206.72848246760711</v>
      </c>
      <c r="S2731" s="8">
        <f>E2731/SUM($E$2:$E$2772)</f>
        <v>1.4723583327002084E-4</v>
      </c>
      <c r="T2731" s="8">
        <f>Tabla13[[#This Row],[rsi_earning]]/SUM(Tabla13[rsi_earning])</f>
        <v>-5.3136375810136486E-4</v>
      </c>
      <c r="U2731" s="10">
        <f>Tabla13[[#This Row],[P(D)]]+Tabla13[[#This Row],[P_RSI(D)]]</f>
        <v>-3.8412792483134405E-4</v>
      </c>
    </row>
    <row r="2732" spans="1:21" x14ac:dyDescent="0.2">
      <c r="A2732" t="s">
        <v>4028</v>
      </c>
      <c r="B2732" t="s">
        <v>4029</v>
      </c>
      <c r="C2732" s="1">
        <v>1.3500000238418499</v>
      </c>
      <c r="D2732" s="1">
        <v>36273.24</v>
      </c>
      <c r="E2732" s="6">
        <f>D2732/100000</f>
        <v>0.36273239999999995</v>
      </c>
      <c r="F2732" s="4">
        <v>256.666666666666</v>
      </c>
      <c r="G2732" s="1">
        <v>141.32</v>
      </c>
      <c r="H2732">
        <v>1.51405867869404</v>
      </c>
      <c r="I2732">
        <v>1.8026895757782699</v>
      </c>
      <c r="J2732">
        <v>1.22542778160982</v>
      </c>
      <c r="K2732" s="1">
        <v>-63635.46</v>
      </c>
      <c r="L2732" s="6">
        <f>K2732/100000</f>
        <v>-0.63635459999999999</v>
      </c>
      <c r="M2732">
        <v>403.5</v>
      </c>
      <c r="N2732">
        <v>-157.71</v>
      </c>
      <c r="O2732">
        <v>49.090910273149497</v>
      </c>
      <c r="P2732" s="2">
        <f>E2732*0.55 + L2732*0.45</f>
        <v>-8.685675000000001E-2</v>
      </c>
      <c r="Q2732" s="2">
        <f>F2732*0.55 + M2732*0.45</f>
        <v>322.74166666666633</v>
      </c>
      <c r="R2732" s="2">
        <f>P2732*0.55+Q2732*0.45</f>
        <v>145.18597878749983</v>
      </c>
      <c r="S2732" s="8">
        <f>E2732/SUM($E$2:$E$2772)</f>
        <v>1.9593970555789974E-4</v>
      </c>
      <c r="T2732" s="8">
        <f>Tabla13[[#This Row],[rsi_earning]]/SUM(Tabla13[rsi_earning])</f>
        <v>-5.9007534355223865E-4</v>
      </c>
      <c r="U2732" s="10">
        <f>Tabla13[[#This Row],[P(D)]]+Tabla13[[#This Row],[P_RSI(D)]]</f>
        <v>-3.9413563799433888E-4</v>
      </c>
    </row>
    <row r="2733" spans="1:21" x14ac:dyDescent="0.2">
      <c r="A2733" t="s">
        <v>201</v>
      </c>
      <c r="B2733" t="s">
        <v>202</v>
      </c>
      <c r="C2733" s="1">
        <v>5.1900000572204501</v>
      </c>
      <c r="D2733" s="1">
        <v>2970.38</v>
      </c>
      <c r="E2733" s="6">
        <f>D2733/100000</f>
        <v>2.9703800000000002E-2</v>
      </c>
      <c r="F2733" s="4">
        <v>118</v>
      </c>
      <c r="G2733" s="1">
        <v>25.17</v>
      </c>
      <c r="H2733">
        <v>4.3065338365846104</v>
      </c>
      <c r="I2733">
        <v>5.5104126872339796</v>
      </c>
      <c r="J2733">
        <v>3.1026549859352399</v>
      </c>
      <c r="K2733" s="1">
        <v>-44567.49</v>
      </c>
      <c r="L2733" s="6">
        <f>K2733/100000</f>
        <v>-0.44567489999999998</v>
      </c>
      <c r="M2733">
        <v>455</v>
      </c>
      <c r="N2733">
        <v>-97.95</v>
      </c>
      <c r="O2733">
        <v>72.160356406570003</v>
      </c>
      <c r="P2733" s="2">
        <f>E2733*0.55 + L2733*0.45</f>
        <v>-0.184216615</v>
      </c>
      <c r="Q2733" s="2">
        <f>F2733*0.55 + M2733*0.45</f>
        <v>269.64999999999998</v>
      </c>
      <c r="R2733" s="2">
        <f>P2733*0.55+Q2733*0.45</f>
        <v>121.24118086174998</v>
      </c>
      <c r="S2733" s="8">
        <f>E2733/SUM($E$2:$E$2772)</f>
        <v>1.6045310057636822E-5</v>
      </c>
      <c r="T2733" s="8">
        <f>Tabla13[[#This Row],[rsi_earning]]/SUM(Tabla13[rsi_earning])</f>
        <v>-4.1326293505242141E-4</v>
      </c>
      <c r="U2733" s="10">
        <f>Tabla13[[#This Row],[P(D)]]+Tabla13[[#This Row],[P_RSI(D)]]</f>
        <v>-3.9721762499478461E-4</v>
      </c>
    </row>
    <row r="2734" spans="1:21" x14ac:dyDescent="0.2">
      <c r="A2734" t="s">
        <v>5814</v>
      </c>
      <c r="B2734" t="s">
        <v>5815</v>
      </c>
      <c r="C2734" s="1">
        <v>5.5100002288818297</v>
      </c>
      <c r="D2734" s="1">
        <v>21102.17</v>
      </c>
      <c r="E2734" s="6">
        <f>D2734/100000</f>
        <v>0.21102169999999998</v>
      </c>
      <c r="F2734" s="4">
        <v>123.5</v>
      </c>
      <c r="G2734" s="1">
        <v>170.87</v>
      </c>
      <c r="H2734">
        <v>6.0879002861428004</v>
      </c>
      <c r="I2734">
        <v>6.7618868539891102</v>
      </c>
      <c r="J2734">
        <v>5.41391371829648</v>
      </c>
      <c r="K2734" s="1">
        <v>-55198.6</v>
      </c>
      <c r="L2734" s="6">
        <f>K2734/100000</f>
        <v>-0.55198599999999998</v>
      </c>
      <c r="M2734">
        <v>777</v>
      </c>
      <c r="N2734">
        <v>-71.040000000000006</v>
      </c>
      <c r="O2734">
        <v>41.255608449554302</v>
      </c>
      <c r="P2734" s="2">
        <f>E2734*0.55 + L2734*0.45</f>
        <v>-0.13233176499999999</v>
      </c>
      <c r="Q2734" s="2">
        <f>F2734*0.55 + M2734*0.45</f>
        <v>417.57500000000005</v>
      </c>
      <c r="R2734" s="2">
        <f>P2734*0.55+Q2734*0.45</f>
        <v>187.83596752925001</v>
      </c>
      <c r="S2734" s="8">
        <f>E2734/SUM($E$2:$E$2772)</f>
        <v>1.13989072286698E-4</v>
      </c>
      <c r="T2734" s="8">
        <f>Tabla13[[#This Row],[rsi_earning]]/SUM(Tabla13[rsi_earning])</f>
        <v>-5.1184249879866663E-4</v>
      </c>
      <c r="U2734" s="10">
        <f>Tabla13[[#This Row],[P(D)]]+Tabla13[[#This Row],[P_RSI(D)]]</f>
        <v>-3.9785342651196863E-4</v>
      </c>
    </row>
    <row r="2735" spans="1:21" x14ac:dyDescent="0.2">
      <c r="A2735" t="s">
        <v>1472</v>
      </c>
      <c r="B2735" t="s">
        <v>1473</v>
      </c>
      <c r="C2735" s="1">
        <v>11.2600002288818</v>
      </c>
      <c r="D2735" s="1">
        <v>7915.64</v>
      </c>
      <c r="E2735" s="6">
        <f>D2735/100000</f>
        <v>7.9156400000000002E-2</v>
      </c>
      <c r="F2735" s="4">
        <v>114</v>
      </c>
      <c r="G2735" s="1">
        <v>69.44</v>
      </c>
      <c r="H2735">
        <v>12.343044273445299</v>
      </c>
      <c r="I2735">
        <v>13.380247959704</v>
      </c>
      <c r="J2735">
        <v>11.3058405871866</v>
      </c>
      <c r="K2735" s="1">
        <v>-47540.7</v>
      </c>
      <c r="L2735" s="6">
        <f>K2735/100000</f>
        <v>-0.47540699999999997</v>
      </c>
      <c r="M2735">
        <v>1485</v>
      </c>
      <c r="N2735">
        <v>-32.01</v>
      </c>
      <c r="O2735">
        <v>34.1346184706548</v>
      </c>
      <c r="P2735" s="2">
        <f>E2735*0.55 + L2735*0.45</f>
        <v>-0.17039712999999998</v>
      </c>
      <c r="Q2735" s="2">
        <f>F2735*0.55 + M2735*0.45</f>
        <v>730.95</v>
      </c>
      <c r="R2735" s="2">
        <f>P2735*0.55+Q2735*0.45</f>
        <v>328.83378157850001</v>
      </c>
      <c r="S2735" s="8">
        <f>E2735/SUM($E$2:$E$2772)</f>
        <v>4.2758467975354106E-5</v>
      </c>
      <c r="T2735" s="8">
        <f>Tabla13[[#This Row],[rsi_earning]]/SUM(Tabla13[rsi_earning])</f>
        <v>-4.4083275087842394E-4</v>
      </c>
      <c r="U2735" s="10">
        <f>Tabla13[[#This Row],[P(D)]]+Tabla13[[#This Row],[P_RSI(D)]]</f>
        <v>-3.9807428290306984E-4</v>
      </c>
    </row>
    <row r="2736" spans="1:21" x14ac:dyDescent="0.2">
      <c r="A2736" t="s">
        <v>448</v>
      </c>
      <c r="B2736" t="s">
        <v>449</v>
      </c>
      <c r="C2736" s="1">
        <v>22.790000915527301</v>
      </c>
      <c r="D2736" s="1">
        <v>18932.3</v>
      </c>
      <c r="E2736" s="6">
        <f>D2736/100000</f>
        <v>0.18932299999999999</v>
      </c>
      <c r="F2736" s="4">
        <v>103.222222222222</v>
      </c>
      <c r="G2736" s="1">
        <v>183.41</v>
      </c>
      <c r="H2736">
        <v>22.116410767050301</v>
      </c>
      <c r="I2736">
        <v>25.111813230922799</v>
      </c>
      <c r="J2736">
        <v>19.1210083031777</v>
      </c>
      <c r="K2736" s="1">
        <v>-54005.16</v>
      </c>
      <c r="L2736" s="6">
        <f>K2736/100000</f>
        <v>-0.54005160000000008</v>
      </c>
      <c r="M2736">
        <v>803</v>
      </c>
      <c r="N2736">
        <v>-67.25</v>
      </c>
      <c r="O2736">
        <v>61.874436386179298</v>
      </c>
      <c r="P2736" s="2">
        <f>E2736*0.55 + L2736*0.45</f>
        <v>-0.13889557000000002</v>
      </c>
      <c r="Q2736" s="2">
        <f>F2736*0.55 + M2736*0.45</f>
        <v>418.12222222222215</v>
      </c>
      <c r="R2736" s="2">
        <f>P2736*0.55+Q2736*0.45</f>
        <v>188.07860743649996</v>
      </c>
      <c r="S2736" s="8">
        <f>E2736/SUM($E$2:$E$2772)</f>
        <v>1.0226793326247739E-4</v>
      </c>
      <c r="T2736" s="8">
        <f>Tabla13[[#This Row],[rsi_earning]]/SUM(Tabla13[rsi_earning])</f>
        <v>-5.0077603494331016E-4</v>
      </c>
      <c r="U2736" s="10">
        <f>Tabla13[[#This Row],[P(D)]]+Tabla13[[#This Row],[P_RSI(D)]]</f>
        <v>-3.9850810168083275E-4</v>
      </c>
    </row>
    <row r="2737" spans="1:21" x14ac:dyDescent="0.2">
      <c r="A2737" t="s">
        <v>5628</v>
      </c>
      <c r="B2737" t="s">
        <v>5629</v>
      </c>
      <c r="C2737" s="1">
        <v>17.420000076293899</v>
      </c>
      <c r="D2737" s="1">
        <v>1271.67</v>
      </c>
      <c r="E2737" s="6">
        <f>D2737/100000</f>
        <v>1.2716700000000001E-2</v>
      </c>
      <c r="F2737" s="4">
        <v>97.272727272727195</v>
      </c>
      <c r="G2737" s="1">
        <v>13.07</v>
      </c>
      <c r="H2737">
        <v>17.249021692652502</v>
      </c>
      <c r="I2737">
        <v>19.254157187495501</v>
      </c>
      <c r="J2737">
        <v>15.2438861978095</v>
      </c>
      <c r="K2737" s="1">
        <v>-44774.79</v>
      </c>
      <c r="L2737" s="6">
        <f>K2737/100000</f>
        <v>-0.44774790000000003</v>
      </c>
      <c r="M2737">
        <v>381.5</v>
      </c>
      <c r="N2737">
        <v>-117.37</v>
      </c>
      <c r="O2737">
        <v>47.0938938683991</v>
      </c>
      <c r="P2737" s="2">
        <f>E2737*0.55 + L2737*0.45</f>
        <v>-0.19449237</v>
      </c>
      <c r="Q2737" s="2">
        <f>F2737*0.55 + M2737*0.45</f>
        <v>225.17499999999998</v>
      </c>
      <c r="R2737" s="2">
        <f>P2737*0.55+Q2737*0.45</f>
        <v>101.22177919649999</v>
      </c>
      <c r="S2737" s="8">
        <f>E2737/SUM($E$2:$E$2772)</f>
        <v>6.8692690635524812E-6</v>
      </c>
      <c r="T2737" s="8">
        <f>Tabla13[[#This Row],[rsi_earning]]/SUM(Tabla13[rsi_earning])</f>
        <v>-4.151851749280879E-4</v>
      </c>
      <c r="U2737" s="10">
        <f>Tabla13[[#This Row],[P(D)]]+Tabla13[[#This Row],[P_RSI(D)]]</f>
        <v>-4.0831590586453542E-4</v>
      </c>
    </row>
    <row r="2738" spans="1:21" x14ac:dyDescent="0.2">
      <c r="A2738" t="s">
        <v>1661</v>
      </c>
      <c r="B2738" t="s">
        <v>1662</v>
      </c>
      <c r="C2738" s="1">
        <v>3.0999999046325599</v>
      </c>
      <c r="D2738" s="1">
        <v>706.9</v>
      </c>
      <c r="E2738" s="6">
        <f>D2738/100000</f>
        <v>7.0689999999999998E-3</v>
      </c>
      <c r="F2738" s="4">
        <v>92</v>
      </c>
      <c r="G2738" s="1">
        <v>7.68</v>
      </c>
      <c r="H2738">
        <v>3.1207032036260798</v>
      </c>
      <c r="I2738">
        <v>3.5583187494939601</v>
      </c>
      <c r="J2738">
        <v>2.6830876577581999</v>
      </c>
      <c r="K2738" s="1">
        <v>-44625.4</v>
      </c>
      <c r="L2738" s="6">
        <f>K2738/100000</f>
        <v>-0.44625400000000004</v>
      </c>
      <c r="M2738">
        <v>65</v>
      </c>
      <c r="N2738">
        <v>-686.54</v>
      </c>
      <c r="O2738">
        <v>50.746267948559897</v>
      </c>
      <c r="P2738" s="2">
        <f>E2738*0.55 + L2738*0.45</f>
        <v>-0.19692635000000003</v>
      </c>
      <c r="Q2738" s="2">
        <f>F2738*0.55 + M2738*0.45</f>
        <v>79.849999999999994</v>
      </c>
      <c r="R2738" s="2">
        <f>P2738*0.55+Q2738*0.45</f>
        <v>35.824190507499999</v>
      </c>
      <c r="S2738" s="8">
        <f>E2738/SUM($E$2:$E$2772)</f>
        <v>3.8185113284305269E-6</v>
      </c>
      <c r="T2738" s="8">
        <f>Tabla13[[#This Row],[rsi_earning]]/SUM(Tabla13[rsi_earning])</f>
        <v>-4.1379991966988328E-4</v>
      </c>
      <c r="U2738" s="10">
        <f>Tabla13[[#This Row],[P(D)]]+Tabla13[[#This Row],[P_RSI(D)]]</f>
        <v>-4.0998140834145274E-4</v>
      </c>
    </row>
    <row r="2739" spans="1:21" x14ac:dyDescent="0.2">
      <c r="A2739" t="s">
        <v>2579</v>
      </c>
      <c r="B2739" t="s">
        <v>2580</v>
      </c>
      <c r="C2739" s="1">
        <v>1.8600000143051101</v>
      </c>
      <c r="D2739" s="1">
        <v>36568.94</v>
      </c>
      <c r="E2739" s="6">
        <f>D2739/100000</f>
        <v>0.3656894</v>
      </c>
      <c r="F2739" s="4">
        <v>142.85714285714201</v>
      </c>
      <c r="G2739" s="1">
        <v>255.98</v>
      </c>
      <c r="H2739">
        <v>1.558332290499</v>
      </c>
      <c r="I2739">
        <v>1.8169812032609101</v>
      </c>
      <c r="J2739">
        <v>1.29968337773709</v>
      </c>
      <c r="K2739" s="1">
        <v>-65617.33</v>
      </c>
      <c r="L2739" s="6">
        <f>K2739/100000</f>
        <v>-0.65617330000000007</v>
      </c>
      <c r="M2739">
        <v>718</v>
      </c>
      <c r="N2739">
        <v>-91.39</v>
      </c>
      <c r="O2739">
        <v>76.562513096728793</v>
      </c>
      <c r="P2739" s="2">
        <f>E2739*0.55 + L2739*0.45</f>
        <v>-9.4148814999999997E-2</v>
      </c>
      <c r="Q2739" s="2">
        <f>F2739*0.55 + M2739*0.45</f>
        <v>401.67142857142812</v>
      </c>
      <c r="R2739" s="2">
        <f>P2739*0.55+Q2739*0.45</f>
        <v>180.70036100889268</v>
      </c>
      <c r="S2739" s="8">
        <f>E2739/SUM($E$2:$E$2772)</f>
        <v>1.9753700899518496E-4</v>
      </c>
      <c r="T2739" s="8">
        <f>Tabla13[[#This Row],[rsi_earning]]/SUM(Tabla13[rsi_earning])</f>
        <v>-6.0845271712863577E-4</v>
      </c>
      <c r="U2739" s="10">
        <f>Tabla13[[#This Row],[P(D)]]+Tabla13[[#This Row],[P_RSI(D)]]</f>
        <v>-4.1091570813345084E-4</v>
      </c>
    </row>
    <row r="2740" spans="1:21" x14ac:dyDescent="0.2">
      <c r="A2740" t="s">
        <v>1404</v>
      </c>
      <c r="B2740" t="s">
        <v>1405</v>
      </c>
      <c r="C2740" s="1">
        <v>16.110000610351499</v>
      </c>
      <c r="D2740" s="1">
        <v>42455.56</v>
      </c>
      <c r="E2740" s="6">
        <f>D2740/100000</f>
        <v>0.42455559999999998</v>
      </c>
      <c r="F2740" s="4">
        <v>88.142857142857096</v>
      </c>
      <c r="G2740" s="1">
        <v>481.67</v>
      </c>
      <c r="H2740">
        <v>19.518029371560701</v>
      </c>
      <c r="I2740">
        <v>21.705856276900501</v>
      </c>
      <c r="J2740">
        <v>17.3302024662209</v>
      </c>
      <c r="K2740" s="1">
        <v>-69402.11</v>
      </c>
      <c r="L2740" s="6">
        <f>K2740/100000</f>
        <v>-0.69402110000000006</v>
      </c>
      <c r="M2740">
        <v>140.666666666666</v>
      </c>
      <c r="N2740">
        <v>-493.38</v>
      </c>
      <c r="O2740">
        <v>12.987018134186201</v>
      </c>
      <c r="P2740" s="2">
        <f>E2740*0.55 + L2740*0.45</f>
        <v>-7.880391500000003E-2</v>
      </c>
      <c r="Q2740" s="2">
        <f>F2740*0.55 + M2740*0.45</f>
        <v>111.77857142857111</v>
      </c>
      <c r="R2740" s="2">
        <f>P2740*0.55+Q2740*0.45</f>
        <v>50.257014989607001</v>
      </c>
      <c r="S2740" s="8">
        <f>E2740/SUM($E$2:$E$2772)</f>
        <v>2.2933517727381799E-4</v>
      </c>
      <c r="T2740" s="8">
        <f>Tabla13[[#This Row],[rsi_earning]]/SUM(Tabla13[rsi_earning])</f>
        <v>-6.4354801397680254E-4</v>
      </c>
      <c r="U2740" s="10">
        <f>Tabla13[[#This Row],[P(D)]]+Tabla13[[#This Row],[P_RSI(D)]]</f>
        <v>-4.1421283670298452E-4</v>
      </c>
    </row>
    <row r="2741" spans="1:21" x14ac:dyDescent="0.2">
      <c r="A2741" t="s">
        <v>3492</v>
      </c>
      <c r="B2741" t="s">
        <v>3493</v>
      </c>
      <c r="C2741" s="1">
        <v>9.67000007629394</v>
      </c>
      <c r="D2741" s="1">
        <v>16282.93</v>
      </c>
      <c r="E2741" s="6">
        <f>D2741/100000</f>
        <v>0.16282930000000001</v>
      </c>
      <c r="F2741" s="4">
        <v>95.125</v>
      </c>
      <c r="G2741" s="1">
        <v>171.17</v>
      </c>
      <c r="H2741">
        <v>9.4946055910369598</v>
      </c>
      <c r="I2741">
        <v>10.0294120342223</v>
      </c>
      <c r="J2741">
        <v>8.9597991478516104</v>
      </c>
      <c r="K2741" s="1">
        <v>-55374.8</v>
      </c>
      <c r="L2741" s="6">
        <f>K2741/100000</f>
        <v>-0.55374800000000002</v>
      </c>
      <c r="M2741">
        <v>405</v>
      </c>
      <c r="N2741">
        <v>-136.72999999999999</v>
      </c>
      <c r="O2741">
        <v>50</v>
      </c>
      <c r="P2741" s="2">
        <f>E2741*0.55 + L2741*0.45</f>
        <v>-0.15963048499999999</v>
      </c>
      <c r="Q2741" s="2">
        <f>F2741*0.55 + M2741*0.45</f>
        <v>234.56874999999999</v>
      </c>
      <c r="R2741" s="2">
        <f>P2741*0.55+Q2741*0.45</f>
        <v>105.46814073325</v>
      </c>
      <c r="S2741" s="8">
        <f>E2741/SUM($E$2:$E$2772)</f>
        <v>8.795664544495868E-5</v>
      </c>
      <c r="T2741" s="8">
        <f>Tabla13[[#This Row],[rsi_earning]]/SUM(Tabla13[rsi_earning])</f>
        <v>-5.1347635632926212E-4</v>
      </c>
      <c r="U2741" s="10">
        <f>Tabla13[[#This Row],[P(D)]]+Tabla13[[#This Row],[P_RSI(D)]]</f>
        <v>-4.2551971088430343E-4</v>
      </c>
    </row>
    <row r="2742" spans="1:21" x14ac:dyDescent="0.2">
      <c r="A2742" t="s">
        <v>2183</v>
      </c>
      <c r="B2742" t="s">
        <v>2184</v>
      </c>
      <c r="C2742" s="1">
        <v>26.7000007629394</v>
      </c>
      <c r="D2742" s="1">
        <v>3461.62</v>
      </c>
      <c r="E2742" s="6">
        <f>D2742/100000</f>
        <v>3.46162E-2</v>
      </c>
      <c r="F2742" s="4">
        <v>133.71428571428501</v>
      </c>
      <c r="G2742" s="1">
        <v>25.89</v>
      </c>
      <c r="H2742">
        <v>24.8454951927128</v>
      </c>
      <c r="I2742">
        <v>27.785690629704199</v>
      </c>
      <c r="J2742">
        <v>21.905299755721501</v>
      </c>
      <c r="K2742" s="1">
        <v>-47913.9</v>
      </c>
      <c r="L2742" s="6">
        <f>K2742/100000</f>
        <v>-0.47913900000000004</v>
      </c>
      <c r="M2742">
        <v>992</v>
      </c>
      <c r="N2742">
        <v>-48.3</v>
      </c>
      <c r="O2742">
        <v>47.116736763772401</v>
      </c>
      <c r="P2742" s="2">
        <f>E2742*0.55 + L2742*0.45</f>
        <v>-0.19657364000000002</v>
      </c>
      <c r="Q2742" s="2">
        <f>F2742*0.55 + M2742*0.45</f>
        <v>519.94285714285684</v>
      </c>
      <c r="R2742" s="2">
        <f>P2742*0.55+Q2742*0.45</f>
        <v>233.86617021228557</v>
      </c>
      <c r="S2742" s="8">
        <f>E2742/SUM($E$2:$E$2772)</f>
        <v>1.8698875632651974E-5</v>
      </c>
      <c r="T2742" s="8">
        <f>Tabla13[[#This Row],[rsi_earning]]/SUM(Tabla13[rsi_earning])</f>
        <v>-4.4429333901927647E-4</v>
      </c>
      <c r="U2742" s="10">
        <f>Tabla13[[#This Row],[P(D)]]+Tabla13[[#This Row],[P_RSI(D)]]</f>
        <v>-4.2559446338662449E-4</v>
      </c>
    </row>
    <row r="2743" spans="1:21" x14ac:dyDescent="0.2">
      <c r="A2743" t="s">
        <v>1108</v>
      </c>
      <c r="B2743" t="s">
        <v>1109</v>
      </c>
      <c r="C2743" s="1">
        <v>2.5999999046325599</v>
      </c>
      <c r="D2743" s="1">
        <v>1606.38</v>
      </c>
      <c r="E2743" s="6">
        <f>D2743/100000</f>
        <v>1.60638E-2</v>
      </c>
      <c r="F2743" s="4">
        <v>109.54545454545401</v>
      </c>
      <c r="G2743" s="1">
        <v>14.66</v>
      </c>
      <c r="H2743">
        <v>2.4811261591308602</v>
      </c>
      <c r="I2743">
        <v>3.2326241462694401</v>
      </c>
      <c r="J2743">
        <v>1.7296281719922799</v>
      </c>
      <c r="K2743" s="1">
        <v>-46985.06</v>
      </c>
      <c r="L2743" s="6">
        <f>K2743/100000</f>
        <v>-0.46985059999999995</v>
      </c>
      <c r="M2743">
        <v>437.5</v>
      </c>
      <c r="N2743">
        <v>-107.39</v>
      </c>
      <c r="O2743">
        <v>43.243238308843097</v>
      </c>
      <c r="P2743" s="2">
        <f>E2743*0.55 + L2743*0.45</f>
        <v>-0.20259768</v>
      </c>
      <c r="Q2743" s="2">
        <f>F2743*0.55 + M2743*0.45</f>
        <v>257.12499999999972</v>
      </c>
      <c r="R2743" s="2">
        <f>P2743*0.55+Q2743*0.45</f>
        <v>115.59482127599986</v>
      </c>
      <c r="S2743" s="8">
        <f>E2743/SUM($E$2:$E$2772)</f>
        <v>8.6772955549076675E-6</v>
      </c>
      <c r="T2743" s="8">
        <f>Tabla13[[#This Row],[rsi_earning]]/SUM(Tabla13[rsi_earning])</f>
        <v>-4.3568044328307748E-4</v>
      </c>
      <c r="U2743" s="10">
        <f>Tabla13[[#This Row],[P(D)]]+Tabla13[[#This Row],[P_RSI(D)]]</f>
        <v>-4.2700314772816983E-4</v>
      </c>
    </row>
    <row r="2744" spans="1:21" x14ac:dyDescent="0.2">
      <c r="A2744" t="s">
        <v>321</v>
      </c>
      <c r="B2744" t="s">
        <v>322</v>
      </c>
      <c r="C2744" s="1">
        <v>23.170000076293899</v>
      </c>
      <c r="D2744" s="1">
        <v>484.24</v>
      </c>
      <c r="E2744" s="6">
        <f>D2744/100000</f>
        <v>4.8424000000000002E-3</v>
      </c>
      <c r="F2744" s="4">
        <v>94</v>
      </c>
      <c r="G2744" s="1">
        <v>5.15</v>
      </c>
      <c r="H2744">
        <v>24.0732757568605</v>
      </c>
      <c r="I2744">
        <v>25.515620096373802</v>
      </c>
      <c r="J2744">
        <v>22.630931417347298</v>
      </c>
      <c r="K2744" s="1">
        <v>-47185.15</v>
      </c>
      <c r="L2744" s="6">
        <f>K2744/100000</f>
        <v>-0.47185150000000003</v>
      </c>
      <c r="M2744">
        <v>575</v>
      </c>
      <c r="N2744">
        <v>-82.06</v>
      </c>
      <c r="O2744">
        <v>47.193343236210502</v>
      </c>
      <c r="P2744" s="2">
        <f>E2744*0.55 + L2744*0.45</f>
        <v>-0.20966985500000002</v>
      </c>
      <c r="Q2744" s="2">
        <f>F2744*0.55 + M2744*0.45</f>
        <v>310.45</v>
      </c>
      <c r="R2744" s="2">
        <f>P2744*0.55+Q2744*0.45</f>
        <v>139.58718157974999</v>
      </c>
      <c r="S2744" s="8">
        <f>E2744/SUM($E$2:$E$2772)</f>
        <v>2.6157531838721158E-6</v>
      </c>
      <c r="T2744" s="8">
        <f>Tabla13[[#This Row],[rsi_earning]]/SUM(Tabla13[rsi_earning])</f>
        <v>-4.3753582667295743E-4</v>
      </c>
      <c r="U2744" s="10">
        <f>Tabla13[[#This Row],[P(D)]]+Tabla13[[#This Row],[P_RSI(D)]]</f>
        <v>-4.349200734890853E-4</v>
      </c>
    </row>
    <row r="2745" spans="1:21" x14ac:dyDescent="0.2">
      <c r="A2745" t="s">
        <v>8849</v>
      </c>
      <c r="B2745" t="s">
        <v>8850</v>
      </c>
      <c r="C2745" s="1">
        <v>25.5100002288818</v>
      </c>
      <c r="D2745" s="1">
        <v>29560.880000000001</v>
      </c>
      <c r="E2745" s="6">
        <f>D2745/100000</f>
        <v>0.2956088</v>
      </c>
      <c r="F2745" s="4">
        <v>91.3333333333333</v>
      </c>
      <c r="G2745" s="1">
        <v>323.66000000000003</v>
      </c>
      <c r="H2745">
        <v>27.299764997770499</v>
      </c>
      <c r="I2745">
        <v>30.763574661678199</v>
      </c>
      <c r="J2745">
        <v>23.835955333862898</v>
      </c>
      <c r="K2745" s="1">
        <v>-64891.44</v>
      </c>
      <c r="L2745" s="6">
        <f>K2745/100000</f>
        <v>-0.6489144</v>
      </c>
      <c r="M2745">
        <v>421</v>
      </c>
      <c r="N2745">
        <v>-154.13999999999999</v>
      </c>
      <c r="O2745">
        <v>40.5322418954784</v>
      </c>
      <c r="P2745" s="2">
        <f>E2745*0.55 + L2745*0.45</f>
        <v>-0.12942663999999998</v>
      </c>
      <c r="Q2745" s="2">
        <f>F2745*0.55 + M2745*0.45</f>
        <v>239.68333333333334</v>
      </c>
      <c r="R2745" s="2">
        <f>P2745*0.55+Q2745*0.45</f>
        <v>107.786315348</v>
      </c>
      <c r="S2745" s="8">
        <f>E2745/SUM($E$2:$E$2772)</f>
        <v>1.5968107958463064E-4</v>
      </c>
      <c r="T2745" s="8">
        <f>Tabla13[[#This Row],[rsi_earning]]/SUM(Tabla13[rsi_earning])</f>
        <v>-6.0172172483077021E-4</v>
      </c>
      <c r="U2745" s="10">
        <f>Tabla13[[#This Row],[P(D)]]+Tabla13[[#This Row],[P_RSI(D)]]</f>
        <v>-4.420406452461396E-4</v>
      </c>
    </row>
    <row r="2746" spans="1:21" x14ac:dyDescent="0.2">
      <c r="A2746" t="s">
        <v>7422</v>
      </c>
      <c r="B2746" t="s">
        <v>7423</v>
      </c>
      <c r="C2746" s="1">
        <v>7.3400001525878897</v>
      </c>
      <c r="D2746" s="1">
        <v>16648.240000000002</v>
      </c>
      <c r="E2746" s="6">
        <f>D2746/100000</f>
        <v>0.1664824</v>
      </c>
      <c r="F2746" s="4">
        <v>82.7</v>
      </c>
      <c r="G2746" s="1">
        <v>201.31</v>
      </c>
      <c r="H2746">
        <v>8.1756964085568598</v>
      </c>
      <c r="I2746">
        <v>9.1197503016249399</v>
      </c>
      <c r="J2746">
        <v>7.2316425154887796</v>
      </c>
      <c r="K2746" s="1">
        <v>-57512.97</v>
      </c>
      <c r="L2746" s="6">
        <f>K2746/100000</f>
        <v>-0.57512969999999997</v>
      </c>
      <c r="M2746">
        <v>196</v>
      </c>
      <c r="N2746">
        <v>-293.43</v>
      </c>
      <c r="O2746">
        <v>27.6785754833084</v>
      </c>
      <c r="P2746" s="2">
        <f>E2746*0.55 + L2746*0.45</f>
        <v>-0.16724304499999998</v>
      </c>
      <c r="Q2746" s="2">
        <f>F2746*0.55 + M2746*0.45</f>
        <v>133.685</v>
      </c>
      <c r="R2746" s="2">
        <f>P2746*0.55+Q2746*0.45</f>
        <v>60.066266325250005</v>
      </c>
      <c r="S2746" s="8">
        <f>E2746/SUM($E$2:$E$2772)</f>
        <v>8.9929966103310564E-5</v>
      </c>
      <c r="T2746" s="8">
        <f>Tabla13[[#This Row],[rsi_earning]]/SUM(Tabla13[rsi_earning])</f>
        <v>-5.3330305982638609E-4</v>
      </c>
      <c r="U2746" s="10">
        <f>Tabla13[[#This Row],[P(D)]]+Tabla13[[#This Row],[P_RSI(D)]]</f>
        <v>-4.4337309372307552E-4</v>
      </c>
    </row>
    <row r="2747" spans="1:21" x14ac:dyDescent="0.2">
      <c r="A2747" t="s">
        <v>3386</v>
      </c>
      <c r="B2747" t="s">
        <v>3387</v>
      </c>
      <c r="C2747" s="1">
        <v>3.95000004768371</v>
      </c>
      <c r="D2747" s="1">
        <v>11689.25</v>
      </c>
      <c r="E2747" s="6">
        <f>D2747/100000</f>
        <v>0.1168925</v>
      </c>
      <c r="F2747" s="4">
        <v>131.125</v>
      </c>
      <c r="G2747" s="1">
        <v>89.15</v>
      </c>
      <c r="H2747">
        <v>3.35429067570136</v>
      </c>
      <c r="I2747">
        <v>3.6822175131707202</v>
      </c>
      <c r="J2747">
        <v>3.02636383823199</v>
      </c>
      <c r="K2747" s="1">
        <v>-54744.68</v>
      </c>
      <c r="L2747" s="6">
        <f>K2747/100000</f>
        <v>-0.54744680000000001</v>
      </c>
      <c r="M2747">
        <v>365.5</v>
      </c>
      <c r="N2747">
        <v>-149.78</v>
      </c>
      <c r="O2747">
        <v>84.3478215799894</v>
      </c>
      <c r="P2747" s="2">
        <f>E2747*0.55 + L2747*0.45</f>
        <v>-0.18206018500000001</v>
      </c>
      <c r="Q2747" s="2">
        <f>F2747*0.55 + M2747*0.45</f>
        <v>236.59375</v>
      </c>
      <c r="R2747" s="2">
        <f>P2747*0.55+Q2747*0.45</f>
        <v>106.36705439825</v>
      </c>
      <c r="S2747" s="8">
        <f>E2747/SUM($E$2:$E$2772)</f>
        <v>6.3142641881251289E-5</v>
      </c>
      <c r="T2747" s="8">
        <f>Tabla13[[#This Row],[rsi_earning]]/SUM(Tabla13[rsi_earning])</f>
        <v>-5.076334147448195E-4</v>
      </c>
      <c r="U2747" s="10">
        <f>Tabla13[[#This Row],[P(D)]]+Tabla13[[#This Row],[P_RSI(D)]]</f>
        <v>-4.444907728635682E-4</v>
      </c>
    </row>
    <row r="2748" spans="1:21" x14ac:dyDescent="0.2">
      <c r="A2748" t="s">
        <v>7985</v>
      </c>
      <c r="B2748" t="s">
        <v>7986</v>
      </c>
      <c r="C2748" s="1">
        <v>7.3099999427795401</v>
      </c>
      <c r="D2748" s="1">
        <v>9541.3700000000008</v>
      </c>
      <c r="E2748" s="6">
        <f>D2748/100000</f>
        <v>9.5413700000000004E-2</v>
      </c>
      <c r="F2748" s="4">
        <v>95.125</v>
      </c>
      <c r="G2748" s="1">
        <v>100.3</v>
      </c>
      <c r="H2748">
        <v>7.6685679573524004</v>
      </c>
      <c r="I2748">
        <v>8.3096015960777798</v>
      </c>
      <c r="J2748">
        <v>7.02753431862702</v>
      </c>
      <c r="K2748" s="1">
        <v>-53802.18</v>
      </c>
      <c r="L2748" s="6">
        <f>K2748/100000</f>
        <v>-0.53802179999999999</v>
      </c>
      <c r="M2748">
        <v>389</v>
      </c>
      <c r="N2748">
        <v>-138.31</v>
      </c>
      <c r="O2748">
        <v>55.963297534817301</v>
      </c>
      <c r="P2748" s="2">
        <f>E2748*0.55 + L2748*0.45</f>
        <v>-0.18963227500000002</v>
      </c>
      <c r="Q2748" s="2">
        <f>F2748*0.55 + M2748*0.45</f>
        <v>227.36875000000001</v>
      </c>
      <c r="R2748" s="2">
        <f>P2748*0.55+Q2748*0.45</f>
        <v>102.21163974875</v>
      </c>
      <c r="S2748" s="8">
        <f>E2748/SUM($E$2:$E$2772)</f>
        <v>5.154028778292146E-5</v>
      </c>
      <c r="T2748" s="8">
        <f>Tabla13[[#This Row],[rsi_earning]]/SUM(Tabla13[rsi_earning])</f>
        <v>-4.9889385332265032E-4</v>
      </c>
      <c r="U2748" s="10">
        <f>Tabla13[[#This Row],[P(D)]]+Tabla13[[#This Row],[P_RSI(D)]]</f>
        <v>-4.4735356553972887E-4</v>
      </c>
    </row>
    <row r="2749" spans="1:21" x14ac:dyDescent="0.2">
      <c r="A2749" t="s">
        <v>8281</v>
      </c>
      <c r="B2749" t="s">
        <v>8282</v>
      </c>
      <c r="C2749" s="1">
        <v>45.509998321533203</v>
      </c>
      <c r="D2749" s="1">
        <v>71.36</v>
      </c>
      <c r="E2749" s="6">
        <f>D2749/100000</f>
        <v>7.136E-4</v>
      </c>
      <c r="F2749" s="4">
        <v>97.5</v>
      </c>
      <c r="G2749" s="1">
        <v>0.73</v>
      </c>
      <c r="H2749">
        <v>35.956204118666101</v>
      </c>
      <c r="I2749">
        <v>40.863144927984798</v>
      </c>
      <c r="J2749">
        <v>31.049263309347399</v>
      </c>
      <c r="K2749" s="1">
        <v>-48581.8</v>
      </c>
      <c r="L2749" s="6">
        <f>K2749/100000</f>
        <v>-0.48581800000000003</v>
      </c>
      <c r="M2749">
        <v>393.5</v>
      </c>
      <c r="N2749">
        <v>-123.46</v>
      </c>
      <c r="O2749">
        <v>72.288443941779207</v>
      </c>
      <c r="P2749" s="2">
        <f>E2749*0.55 + L2749*0.45</f>
        <v>-0.21822562000000001</v>
      </c>
      <c r="Q2749" s="2">
        <f>F2749*0.55 + M2749*0.45</f>
        <v>230.70000000000002</v>
      </c>
      <c r="R2749" s="2">
        <f>P2749*0.55+Q2749*0.45</f>
        <v>103.69497590900001</v>
      </c>
      <c r="S2749" s="8">
        <f>E2749/SUM($E$2:$E$2772)</f>
        <v>3.8547031885245778E-7</v>
      </c>
      <c r="T2749" s="8">
        <f>Tabla13[[#This Row],[rsi_earning]]/SUM(Tabla13[rsi_earning])</f>
        <v>-4.5048660488014309E-4</v>
      </c>
      <c r="U2749" s="10">
        <f>Tabla13[[#This Row],[P(D)]]+Tabla13[[#This Row],[P_RSI(D)]]</f>
        <v>-4.5010113456129061E-4</v>
      </c>
    </row>
    <row r="2750" spans="1:21" x14ac:dyDescent="0.2">
      <c r="A2750" t="s">
        <v>9607</v>
      </c>
      <c r="B2750" t="s">
        <v>9608</v>
      </c>
      <c r="C2750" s="1">
        <v>0.76249998807907104</v>
      </c>
      <c r="D2750" s="1">
        <v>43245.7</v>
      </c>
      <c r="E2750" s="6">
        <f>D2750/100000</f>
        <v>0.43245699999999998</v>
      </c>
      <c r="F2750" s="4">
        <v>232.6</v>
      </c>
      <c r="G2750" s="1">
        <v>185.92</v>
      </c>
      <c r="H2750">
        <v>0.95962451520685699</v>
      </c>
      <c r="I2750">
        <v>1.2206416202986501</v>
      </c>
      <c r="J2750">
        <v>0.698607410115064</v>
      </c>
      <c r="K2750" s="1">
        <v>-74702.5</v>
      </c>
      <c r="L2750" s="6">
        <f>K2750/100000</f>
        <v>-0.74702500000000005</v>
      </c>
      <c r="M2750">
        <v>851</v>
      </c>
      <c r="N2750">
        <v>-87.78</v>
      </c>
      <c r="O2750">
        <v>27.072756030386302</v>
      </c>
      <c r="P2750" s="2">
        <f>E2750*0.55 + L2750*0.45</f>
        <v>-9.8309900000000006E-2</v>
      </c>
      <c r="Q2750" s="2">
        <f>F2750*0.55 + M2750*0.45</f>
        <v>510.88</v>
      </c>
      <c r="R2750" s="2">
        <f>P2750*0.55+Q2750*0.45</f>
        <v>229.84192955500001</v>
      </c>
      <c r="S2750" s="8">
        <f>E2750/SUM($E$2:$E$2772)</f>
        <v>2.3360333195064089E-4</v>
      </c>
      <c r="T2750" s="8">
        <f>Tabla13[[#This Row],[rsi_earning]]/SUM(Tabla13[rsi_earning])</f>
        <v>-6.9269717468391223E-4</v>
      </c>
      <c r="U2750" s="10">
        <f>Tabla13[[#This Row],[P(D)]]+Tabla13[[#This Row],[P_RSI(D)]]</f>
        <v>-4.5909384273327134E-4</v>
      </c>
    </row>
    <row r="2751" spans="1:21" x14ac:dyDescent="0.2">
      <c r="A2751" t="s">
        <v>9450</v>
      </c>
      <c r="B2751" t="s">
        <v>9451</v>
      </c>
      <c r="C2751" s="1">
        <v>3.1400001049041699</v>
      </c>
      <c r="D2751" s="1">
        <v>23025.08</v>
      </c>
      <c r="E2751" s="6">
        <f>D2751/100000</f>
        <v>0.23025080000000001</v>
      </c>
      <c r="F2751" s="4">
        <v>140.333333333333</v>
      </c>
      <c r="G2751" s="1">
        <v>164.07</v>
      </c>
      <c r="H2751">
        <v>5.00421921654321</v>
      </c>
      <c r="I2751">
        <v>6.1413771034794999</v>
      </c>
      <c r="J2751">
        <v>3.8670613296069098</v>
      </c>
      <c r="K2751" s="1">
        <v>-66687.83</v>
      </c>
      <c r="L2751" s="6">
        <f>K2751/100000</f>
        <v>-0.66687830000000003</v>
      </c>
      <c r="M2751">
        <v>398.5</v>
      </c>
      <c r="N2751">
        <v>-167.35</v>
      </c>
      <c r="O2751">
        <v>34.401116250281</v>
      </c>
      <c r="P2751" s="2">
        <f>E2751*0.55 + L2751*0.45</f>
        <v>-0.17345729500000001</v>
      </c>
      <c r="Q2751" s="2">
        <f>F2751*0.55 + M2751*0.45</f>
        <v>256.50833333333316</v>
      </c>
      <c r="R2751" s="2">
        <f>P2751*0.55+Q2751*0.45</f>
        <v>115.33334848774992</v>
      </c>
      <c r="S2751" s="8">
        <f>E2751/SUM($E$2:$E$2772)</f>
        <v>1.2437619015139223E-4</v>
      </c>
      <c r="T2751" s="8">
        <f>Tabla13[[#This Row],[rsi_earning]]/SUM(Tabla13[rsi_earning])</f>
        <v>-6.1837918981026132E-4</v>
      </c>
      <c r="U2751" s="10">
        <f>Tabla13[[#This Row],[P(D)]]+Tabla13[[#This Row],[P_RSI(D)]]</f>
        <v>-4.9400299965886903E-4</v>
      </c>
    </row>
    <row r="2752" spans="1:21" x14ac:dyDescent="0.2">
      <c r="A2752" t="s">
        <v>1214</v>
      </c>
      <c r="B2752" t="s">
        <v>1215</v>
      </c>
      <c r="C2752" s="1">
        <v>3.2400000095367401</v>
      </c>
      <c r="D2752" s="1">
        <v>20667.53</v>
      </c>
      <c r="E2752" s="6">
        <f>D2752/100000</f>
        <v>0.20667529999999998</v>
      </c>
      <c r="F2752" s="4">
        <v>81.909090909090907</v>
      </c>
      <c r="G2752" s="1">
        <v>252.32</v>
      </c>
      <c r="H2752">
        <v>3.0650015245961399</v>
      </c>
      <c r="I2752">
        <v>3.6268063604308001</v>
      </c>
      <c r="J2752">
        <v>2.50319668876149</v>
      </c>
      <c r="K2752" s="1">
        <v>-66161.55</v>
      </c>
      <c r="L2752" s="6">
        <f>K2752/100000</f>
        <v>-0.66161550000000002</v>
      </c>
      <c r="M2752">
        <v>1251</v>
      </c>
      <c r="N2752">
        <v>-52.89</v>
      </c>
      <c r="O2752">
        <v>66.315789869947693</v>
      </c>
      <c r="P2752" s="2">
        <f>E2752*0.55 + L2752*0.45</f>
        <v>-0.18405556000000001</v>
      </c>
      <c r="Q2752" s="2">
        <f>F2752*0.55 + M2752*0.45</f>
        <v>608</v>
      </c>
      <c r="R2752" s="2">
        <f>P2752*0.55+Q2752*0.45</f>
        <v>273.49876944200003</v>
      </c>
      <c r="S2752" s="8">
        <f>E2752/SUM($E$2:$E$2772)</f>
        <v>1.1164124690292512E-4</v>
      </c>
      <c r="T2752" s="8">
        <f>Tabla13[[#This Row],[rsi_earning]]/SUM(Tabla13[rsi_earning])</f>
        <v>-6.1349912998505266E-4</v>
      </c>
      <c r="U2752" s="10">
        <f>Tabla13[[#This Row],[P(D)]]+Tabla13[[#This Row],[P_RSI(D)]]</f>
        <v>-5.0185788308212758E-4</v>
      </c>
    </row>
    <row r="2753" spans="1:21" x14ac:dyDescent="0.2">
      <c r="A2753" t="s">
        <v>8311</v>
      </c>
      <c r="B2753" t="s">
        <v>8312</v>
      </c>
      <c r="C2753" s="1">
        <v>5.1999998092651296</v>
      </c>
      <c r="D2753" s="1">
        <v>28664.03</v>
      </c>
      <c r="E2753" s="6">
        <f>D2753/100000</f>
        <v>0.28664030000000001</v>
      </c>
      <c r="F2753" s="4">
        <v>216.25</v>
      </c>
      <c r="G2753" s="1">
        <v>132.55000000000001</v>
      </c>
      <c r="H2753">
        <v>0.81436132092369495</v>
      </c>
      <c r="I2753">
        <v>1.86138372567545</v>
      </c>
      <c r="J2753">
        <v>-0.232661083828066</v>
      </c>
      <c r="K2753" s="1">
        <v>-71889.55</v>
      </c>
      <c r="L2753" s="6">
        <f>K2753/100000</f>
        <v>-0.71889550000000002</v>
      </c>
      <c r="M2753">
        <v>358.5</v>
      </c>
      <c r="N2753">
        <v>-200.53</v>
      </c>
      <c r="O2753">
        <v>96.824102613959695</v>
      </c>
      <c r="P2753" s="2">
        <f>E2753*0.55 + L2753*0.45</f>
        <v>-0.16585081000000002</v>
      </c>
      <c r="Q2753" s="2">
        <f>F2753*0.55 + M2753*0.45</f>
        <v>280.26250000000005</v>
      </c>
      <c r="R2753" s="2">
        <f>P2753*0.55+Q2753*0.45</f>
        <v>126.02690705450001</v>
      </c>
      <c r="S2753" s="8">
        <f>E2753/SUM($E$2:$E$2772)</f>
        <v>1.5483650201368298E-4</v>
      </c>
      <c r="T2753" s="8">
        <f>Tabla13[[#This Row],[rsi_earning]]/SUM(Tabla13[rsi_earning])</f>
        <v>-6.6661340884572597E-4</v>
      </c>
      <c r="U2753" s="10">
        <f>Tabla13[[#This Row],[P(D)]]+Tabla13[[#This Row],[P_RSI(D)]]</f>
        <v>-5.1177690683204297E-4</v>
      </c>
    </row>
    <row r="2754" spans="1:21" x14ac:dyDescent="0.2">
      <c r="A2754" t="s">
        <v>7150</v>
      </c>
      <c r="B2754" t="s">
        <v>7151</v>
      </c>
      <c r="C2754" s="1">
        <v>7.0963997840881303</v>
      </c>
      <c r="D2754" s="1">
        <v>51194.83</v>
      </c>
      <c r="E2754" s="6">
        <f>D2754/100000</f>
        <v>0.51194830000000002</v>
      </c>
      <c r="F2754" s="4">
        <v>75.266666666666595</v>
      </c>
      <c r="G2754" s="1">
        <v>680.18</v>
      </c>
      <c r="H2754">
        <v>7.5784587743317697</v>
      </c>
      <c r="I2754">
        <v>7.7874145418750098</v>
      </c>
      <c r="J2754">
        <v>7.3695030067885297</v>
      </c>
      <c r="K2754" s="1">
        <v>-85075.34</v>
      </c>
      <c r="L2754" s="6">
        <f>K2754/100000</f>
        <v>-0.85075339999999999</v>
      </c>
      <c r="M2754">
        <v>779.5</v>
      </c>
      <c r="N2754">
        <v>-109.14</v>
      </c>
      <c r="O2754">
        <v>38.359350064731402</v>
      </c>
      <c r="P2754" s="2">
        <f>E2754*0.55 + L2754*0.45</f>
        <v>-0.101267465</v>
      </c>
      <c r="Q2754" s="2">
        <f>F2754*0.55 + M2754*0.45</f>
        <v>392.17166666666668</v>
      </c>
      <c r="R2754" s="2">
        <f>P2754*0.55+Q2754*0.45</f>
        <v>176.42155289425</v>
      </c>
      <c r="S2754" s="8">
        <f>E2754/SUM($E$2:$E$2772)</f>
        <v>2.7654270520876363E-4</v>
      </c>
      <c r="T2754" s="8">
        <f>Tabla13[[#This Row],[rsi_earning]]/SUM(Tabla13[rsi_earning])</f>
        <v>-7.8888186678187778E-4</v>
      </c>
      <c r="U2754" s="10">
        <f>Tabla13[[#This Row],[P(D)]]+Tabla13[[#This Row],[P_RSI(D)]]</f>
        <v>-5.1233916157311416E-4</v>
      </c>
    </row>
    <row r="2755" spans="1:21" x14ac:dyDescent="0.2">
      <c r="A2755" t="s">
        <v>6513</v>
      </c>
      <c r="B2755" t="s">
        <v>6514</v>
      </c>
      <c r="C2755" s="1">
        <v>0.57999998331069902</v>
      </c>
      <c r="D2755" s="1">
        <v>25571.5</v>
      </c>
      <c r="E2755" s="6">
        <f>D2755/100000</f>
        <v>0.25571500000000003</v>
      </c>
      <c r="F2755" s="4">
        <v>139.666666666666</v>
      </c>
      <c r="G2755" s="1">
        <v>183.09</v>
      </c>
      <c r="H2755">
        <v>0.66105634717571804</v>
      </c>
      <c r="I2755">
        <v>0.89770534938919999</v>
      </c>
      <c r="J2755">
        <v>0.42440734496223698</v>
      </c>
      <c r="K2755" s="1">
        <v>-70242.06</v>
      </c>
      <c r="L2755" s="6">
        <f>K2755/100000</f>
        <v>-0.70242059999999995</v>
      </c>
      <c r="M2755">
        <v>826</v>
      </c>
      <c r="N2755">
        <v>-85.04</v>
      </c>
      <c r="O2755">
        <v>38.636363482425999</v>
      </c>
      <c r="P2755" s="2">
        <f>E2755*0.55 + L2755*0.45</f>
        <v>-0.17544601999999995</v>
      </c>
      <c r="Q2755" s="2">
        <f>F2755*0.55 + M2755*0.45</f>
        <v>448.51666666666631</v>
      </c>
      <c r="R2755" s="2">
        <f>P2755*0.55+Q2755*0.45</f>
        <v>201.73600468899983</v>
      </c>
      <c r="S2755" s="8">
        <f>E2755/SUM($E$2:$E$2772)</f>
        <v>1.3813136573060012E-4</v>
      </c>
      <c r="T2755" s="8">
        <f>Tabla13[[#This Row],[rsi_earning]]/SUM(Tabla13[rsi_earning])</f>
        <v>-6.5133665547977427E-4</v>
      </c>
      <c r="U2755" s="10">
        <f>Tabla13[[#This Row],[P(D)]]+Tabla13[[#This Row],[P_RSI(D)]]</f>
        <v>-5.1320528974917417E-4</v>
      </c>
    </row>
    <row r="2756" spans="1:21" x14ac:dyDescent="0.2">
      <c r="A2756" t="s">
        <v>1470</v>
      </c>
      <c r="B2756" t="s">
        <v>1471</v>
      </c>
      <c r="C2756" s="1">
        <v>1.29999995231628</v>
      </c>
      <c r="D2756" s="1">
        <v>26602.45</v>
      </c>
      <c r="E2756" s="6">
        <f>D2756/100000</f>
        <v>0.2660245</v>
      </c>
      <c r="F2756" s="4">
        <v>103.4</v>
      </c>
      <c r="G2756" s="1">
        <v>257.27999999999997</v>
      </c>
      <c r="H2756">
        <v>1.5437788558741601</v>
      </c>
      <c r="I2756">
        <v>1.83667053615942</v>
      </c>
      <c r="J2756">
        <v>1.2508871755889099</v>
      </c>
      <c r="K2756" s="1">
        <v>-72938.73</v>
      </c>
      <c r="L2756" s="6">
        <f>K2756/100000</f>
        <v>-0.72938729999999996</v>
      </c>
      <c r="M2756">
        <v>528.5</v>
      </c>
      <c r="N2756">
        <v>-138.01</v>
      </c>
      <c r="O2756">
        <v>51.515149690706103</v>
      </c>
      <c r="P2756" s="2">
        <f>E2756*0.55 + L2756*0.45</f>
        <v>-0.18191081000000001</v>
      </c>
      <c r="Q2756" s="2">
        <f>F2756*0.55 + M2756*0.45</f>
        <v>294.69500000000005</v>
      </c>
      <c r="R2756" s="2">
        <f>P2756*0.55+Q2756*0.45</f>
        <v>132.51269905450005</v>
      </c>
      <c r="S2756" s="8">
        <f>E2756/SUM($E$2:$E$2772)</f>
        <v>1.4370032068044514E-4</v>
      </c>
      <c r="T2756" s="8">
        <f>Tabla13[[#This Row],[rsi_earning]]/SUM(Tabla13[rsi_earning])</f>
        <v>-6.7634218662069819E-4</v>
      </c>
      <c r="U2756" s="10">
        <f>Tabla13[[#This Row],[P(D)]]+Tabla13[[#This Row],[P_RSI(D)]]</f>
        <v>-5.3264186594025303E-4</v>
      </c>
    </row>
    <row r="2757" spans="1:21" x14ac:dyDescent="0.2">
      <c r="A2757" t="s">
        <v>8887</v>
      </c>
      <c r="B2757" t="s">
        <v>8888</v>
      </c>
      <c r="C2757" s="1">
        <v>31.9799995422363</v>
      </c>
      <c r="D2757" s="1">
        <v>9156.5</v>
      </c>
      <c r="E2757" s="6">
        <f>D2757/100000</f>
        <v>9.1564999999999994E-2</v>
      </c>
      <c r="F2757" s="4">
        <v>118.625</v>
      </c>
      <c r="G2757" s="1">
        <v>77.19</v>
      </c>
      <c r="H2757">
        <v>35.2250671309531</v>
      </c>
      <c r="I2757">
        <v>38.937747933427403</v>
      </c>
      <c r="J2757">
        <v>31.512386328478701</v>
      </c>
      <c r="K2757" s="1">
        <v>-64855.8</v>
      </c>
      <c r="L2757" s="6">
        <f>K2757/100000</f>
        <v>-0.64855800000000008</v>
      </c>
      <c r="M2757">
        <v>858</v>
      </c>
      <c r="N2757">
        <v>-75.59</v>
      </c>
      <c r="O2757">
        <v>36.969689730296999</v>
      </c>
      <c r="P2757" s="2">
        <f>E2757*0.55 + L2757*0.45</f>
        <v>-0.24149035000000002</v>
      </c>
      <c r="Q2757" s="2">
        <f>F2757*0.55 + M2757*0.45</f>
        <v>451.34375</v>
      </c>
      <c r="R2757" s="2">
        <f>P2757*0.55+Q2757*0.45</f>
        <v>202.97186780750002</v>
      </c>
      <c r="S2757" s="8">
        <f>E2757/SUM($E$2:$E$2772)</f>
        <v>4.9461308500175587E-5</v>
      </c>
      <c r="T2757" s="8">
        <f>Tabla13[[#This Row],[rsi_earning]]/SUM(Tabla13[rsi_earning])</f>
        <v>-6.0139124422696531E-4</v>
      </c>
      <c r="U2757" s="10">
        <f>Tabla13[[#This Row],[P(D)]]+Tabla13[[#This Row],[P_RSI(D)]]</f>
        <v>-5.5192993572678972E-4</v>
      </c>
    </row>
    <row r="2758" spans="1:21" x14ac:dyDescent="0.2">
      <c r="A2758" t="s">
        <v>1789</v>
      </c>
      <c r="B2758" t="s">
        <v>1790</v>
      </c>
      <c r="C2758" s="1">
        <v>2.1199998855590798</v>
      </c>
      <c r="D2758" s="1">
        <v>4435.96</v>
      </c>
      <c r="E2758" s="6">
        <f>D2758/100000</f>
        <v>4.4359599999999999E-2</v>
      </c>
      <c r="F2758" s="4">
        <v>121.875</v>
      </c>
      <c r="G2758" s="1">
        <v>36.4</v>
      </c>
      <c r="H2758">
        <v>2.3931854405142698</v>
      </c>
      <c r="I2758">
        <v>2.7687913709487</v>
      </c>
      <c r="J2758">
        <v>2.0175795100798299</v>
      </c>
      <c r="K2758" s="1">
        <v>-62624.88</v>
      </c>
      <c r="L2758" s="6">
        <f>K2758/100000</f>
        <v>-0.62624879999999994</v>
      </c>
      <c r="M2758">
        <v>858</v>
      </c>
      <c r="N2758">
        <v>-72.989999999999995</v>
      </c>
      <c r="O2758">
        <v>37.9746866004607</v>
      </c>
      <c r="P2758" s="2">
        <f>E2758*0.55 + L2758*0.45</f>
        <v>-0.25741417999999999</v>
      </c>
      <c r="Q2758" s="2">
        <f>F2758*0.55 + M2758*0.45</f>
        <v>453.13125000000002</v>
      </c>
      <c r="R2758" s="2">
        <f>P2758*0.55+Q2758*0.45</f>
        <v>203.767484701</v>
      </c>
      <c r="S2758" s="8">
        <f>E2758/SUM($E$2:$E$2772)</f>
        <v>2.3962036373553094E-5</v>
      </c>
      <c r="T2758" s="8">
        <f>Tabla13[[#This Row],[rsi_earning]]/SUM(Tabla13[rsi_earning])</f>
        <v>-5.8070449370394614E-4</v>
      </c>
      <c r="U2758" s="10">
        <f>Tabla13[[#This Row],[P(D)]]+Tabla13[[#This Row],[P_RSI(D)]]</f>
        <v>-5.56742457330393E-4</v>
      </c>
    </row>
    <row r="2759" spans="1:21" x14ac:dyDescent="0.2">
      <c r="A2759" t="s">
        <v>9789</v>
      </c>
      <c r="B2759" t="s">
        <v>9790</v>
      </c>
      <c r="C2759" s="1">
        <v>4.9099998474120996</v>
      </c>
      <c r="D2759" s="1">
        <v>26869.66</v>
      </c>
      <c r="E2759" s="6">
        <f>D2759/100000</f>
        <v>0.26869660000000001</v>
      </c>
      <c r="F2759" s="4">
        <v>111.9</v>
      </c>
      <c r="G2759" s="1">
        <v>240.12</v>
      </c>
      <c r="H2759">
        <v>5.8794860490867302</v>
      </c>
      <c r="I2759">
        <v>6.5365024122522799</v>
      </c>
      <c r="J2759">
        <v>5.2224696859211797</v>
      </c>
      <c r="K2759" s="1">
        <v>-75947.520000000004</v>
      </c>
      <c r="L2759" s="6">
        <f>K2759/100000</f>
        <v>-0.75947520000000002</v>
      </c>
      <c r="M2759">
        <v>334</v>
      </c>
      <c r="N2759">
        <v>-227.39</v>
      </c>
      <c r="O2759">
        <v>19.3069387564328</v>
      </c>
      <c r="P2759" s="2">
        <f>E2759*0.55 + L2759*0.45</f>
        <v>-0.19398071000000003</v>
      </c>
      <c r="Q2759" s="2">
        <f>F2759*0.55 + M2759*0.45</f>
        <v>211.84500000000003</v>
      </c>
      <c r="R2759" s="2">
        <f>P2759*0.55+Q2759*0.45</f>
        <v>95.223560609500026</v>
      </c>
      <c r="S2759" s="8">
        <f>E2759/SUM($E$2:$E$2772)</f>
        <v>1.451437276857782E-4</v>
      </c>
      <c r="T2759" s="8">
        <f>Tabla13[[#This Row],[rsi_earning]]/SUM(Tabla13[rsi_earning])</f>
        <v>-7.0424192668585282E-4</v>
      </c>
      <c r="U2759" s="10">
        <f>Tabla13[[#This Row],[P(D)]]+Tabla13[[#This Row],[P_RSI(D)]]</f>
        <v>-5.5909819900007462E-4</v>
      </c>
    </row>
    <row r="2760" spans="1:21" x14ac:dyDescent="0.2">
      <c r="A2760" t="s">
        <v>644</v>
      </c>
      <c r="B2760" t="s">
        <v>645</v>
      </c>
      <c r="C2760" s="1">
        <v>13</v>
      </c>
      <c r="D2760" s="1">
        <v>8516.86</v>
      </c>
      <c r="E2760" s="6">
        <f>D2760/100000</f>
        <v>8.5168600000000011E-2</v>
      </c>
      <c r="F2760" s="4">
        <v>100.5</v>
      </c>
      <c r="G2760" s="1">
        <v>84.74</v>
      </c>
      <c r="H2760">
        <v>15.1919194018481</v>
      </c>
      <c r="I2760">
        <v>17.0703521399465</v>
      </c>
      <c r="J2760">
        <v>13.313486663749799</v>
      </c>
      <c r="K2760" s="1">
        <v>-65700.45</v>
      </c>
      <c r="L2760" s="6">
        <f>K2760/100000</f>
        <v>-0.65700449999999999</v>
      </c>
      <c r="M2760">
        <v>953</v>
      </c>
      <c r="N2760">
        <v>-68.94</v>
      </c>
      <c r="O2760">
        <v>50.769229922774301</v>
      </c>
      <c r="P2760" s="2">
        <f>E2760*0.55 + L2760*0.45</f>
        <v>-0.24880929499999999</v>
      </c>
      <c r="Q2760" s="2">
        <f>F2760*0.55 + M2760*0.45</f>
        <v>484.125</v>
      </c>
      <c r="R2760" s="2">
        <f>P2760*0.55+Q2760*0.45</f>
        <v>217.71940488775002</v>
      </c>
      <c r="S2760" s="8">
        <f>E2760/SUM($E$2:$E$2772)</f>
        <v>4.6006120232928031E-5</v>
      </c>
      <c r="T2760" s="8">
        <f>Tabla13[[#This Row],[rsi_earning]]/SUM(Tabla13[rsi_earning])</f>
        <v>-6.0922346762774522E-4</v>
      </c>
      <c r="U2760" s="10">
        <f>Tabla13[[#This Row],[P(D)]]+Tabla13[[#This Row],[P_RSI(D)]]</f>
        <v>-5.632173473948172E-4</v>
      </c>
    </row>
    <row r="2761" spans="1:21" x14ac:dyDescent="0.2">
      <c r="A2761" t="s">
        <v>4150</v>
      </c>
      <c r="B2761" t="s">
        <v>4151</v>
      </c>
      <c r="C2761" s="1">
        <v>3.1199998855590798</v>
      </c>
      <c r="D2761" s="1">
        <v>16911.689999999999</v>
      </c>
      <c r="E2761" s="6">
        <f>D2761/100000</f>
        <v>0.16911689999999999</v>
      </c>
      <c r="F2761" s="4">
        <v>77.285714285714207</v>
      </c>
      <c r="G2761" s="1">
        <v>218.82</v>
      </c>
      <c r="H2761">
        <v>3.3495239834629098</v>
      </c>
      <c r="I2761">
        <v>3.81568827125216</v>
      </c>
      <c r="J2761">
        <v>2.8833596956736498</v>
      </c>
      <c r="K2761" s="1">
        <v>-70856.600000000006</v>
      </c>
      <c r="L2761" s="6">
        <f>K2761/100000</f>
        <v>-0.70856600000000003</v>
      </c>
      <c r="M2761">
        <v>475</v>
      </c>
      <c r="N2761">
        <v>-149.16999999999999</v>
      </c>
      <c r="O2761">
        <v>48.5074545870241</v>
      </c>
      <c r="P2761" s="2">
        <f>E2761*0.55 + L2761*0.45</f>
        <v>-0.22584040500000005</v>
      </c>
      <c r="Q2761" s="2">
        <f>F2761*0.55 + M2761*0.45</f>
        <v>256.25714285714281</v>
      </c>
      <c r="R2761" s="2">
        <f>P2761*0.55+Q2761*0.45</f>
        <v>115.19150206296426</v>
      </c>
      <c r="S2761" s="8">
        <f>E2761/SUM($E$2:$E$2772)</f>
        <v>9.1353062452829615E-5</v>
      </c>
      <c r="T2761" s="8">
        <f>Tabla13[[#This Row],[rsi_earning]]/SUM(Tabla13[rsi_earning])</f>
        <v>-6.5703512770935507E-4</v>
      </c>
      <c r="U2761" s="10">
        <f>Tabla13[[#This Row],[P(D)]]+Tabla13[[#This Row],[P_RSI(D)]]</f>
        <v>-5.6568206525652541E-4</v>
      </c>
    </row>
    <row r="2762" spans="1:21" x14ac:dyDescent="0.2">
      <c r="A2762" t="s">
        <v>8551</v>
      </c>
      <c r="B2762" t="s">
        <v>8552</v>
      </c>
      <c r="C2762" s="1">
        <v>0.58370000123977595</v>
      </c>
      <c r="D2762" s="1">
        <v>35903.83</v>
      </c>
      <c r="E2762" s="6">
        <f>D2762/100000</f>
        <v>0.35903830000000003</v>
      </c>
      <c r="F2762" s="4">
        <v>81.4166666666666</v>
      </c>
      <c r="G2762" s="1">
        <v>440.99</v>
      </c>
      <c r="H2762">
        <v>0.68671406499743404</v>
      </c>
      <c r="I2762">
        <v>0.87197318369584498</v>
      </c>
      <c r="J2762">
        <v>0.50145494629902398</v>
      </c>
      <c r="K2762" s="1">
        <v>-84694.55</v>
      </c>
      <c r="L2762" s="6">
        <f>K2762/100000</f>
        <v>-0.84694550000000002</v>
      </c>
      <c r="M2762">
        <v>135.5</v>
      </c>
      <c r="N2762">
        <v>-625.04999999999995</v>
      </c>
      <c r="O2762">
        <v>27.982191190656799</v>
      </c>
      <c r="P2762" s="2">
        <f>E2762*0.55 + L2762*0.45</f>
        <v>-0.18365440999999996</v>
      </c>
      <c r="Q2762" s="2">
        <f>F2762*0.55 + M2762*0.45</f>
        <v>105.75416666666663</v>
      </c>
      <c r="R2762" s="2">
        <f>P2762*0.55+Q2762*0.45</f>
        <v>47.488365074499988</v>
      </c>
      <c r="S2762" s="8">
        <f>E2762/SUM($E$2:$E$2772)</f>
        <v>1.9394423764187838E-4</v>
      </c>
      <c r="T2762" s="8">
        <f>Tabla13[[#This Row],[rsi_earning]]/SUM(Tabla13[rsi_earning])</f>
        <v>-7.8535089851243718E-4</v>
      </c>
      <c r="U2762" s="10">
        <f>Tabla13[[#This Row],[P(D)]]+Tabla13[[#This Row],[P_RSI(D)]]</f>
        <v>-5.9140666087055885E-4</v>
      </c>
    </row>
    <row r="2763" spans="1:21" x14ac:dyDescent="0.2">
      <c r="A2763" t="s">
        <v>5128</v>
      </c>
      <c r="B2763" t="s">
        <v>5129</v>
      </c>
      <c r="C2763" s="1">
        <v>8.8000001907348597</v>
      </c>
      <c r="D2763" s="1">
        <v>16196.03</v>
      </c>
      <c r="E2763" s="6">
        <f>D2763/100000</f>
        <v>0.1619603</v>
      </c>
      <c r="F2763" s="4">
        <v>112</v>
      </c>
      <c r="G2763" s="1">
        <v>144.61000000000001</v>
      </c>
      <c r="H2763">
        <v>8.9839347610008993</v>
      </c>
      <c r="I2763">
        <v>10.198884924677699</v>
      </c>
      <c r="J2763">
        <v>7.7689845973239899</v>
      </c>
      <c r="K2763" s="1">
        <v>-74645.100000000006</v>
      </c>
      <c r="L2763" s="6">
        <f>K2763/100000</f>
        <v>-0.74645100000000009</v>
      </c>
      <c r="M2763">
        <v>605</v>
      </c>
      <c r="N2763">
        <v>-123.38</v>
      </c>
      <c r="O2763">
        <v>74.818392096653099</v>
      </c>
      <c r="P2763" s="2">
        <f>E2763*0.55 + L2763*0.45</f>
        <v>-0.24682478500000002</v>
      </c>
      <c r="Q2763" s="2">
        <f>F2763*0.55 + M2763*0.45</f>
        <v>333.85</v>
      </c>
      <c r="R2763" s="2">
        <f>P2763*0.55+Q2763*0.45</f>
        <v>150.09674636825002</v>
      </c>
      <c r="S2763" s="8">
        <f>E2763/SUM($E$2:$E$2772)</f>
        <v>8.7487231617768663E-5</v>
      </c>
      <c r="T2763" s="8">
        <f>Tabla13[[#This Row],[rsi_earning]]/SUM(Tabla13[rsi_earning])</f>
        <v>-6.9216491916599982E-4</v>
      </c>
      <c r="U2763" s="10">
        <f>Tabla13[[#This Row],[P(D)]]+Tabla13[[#This Row],[P_RSI(D)]]</f>
        <v>-6.046776875482311E-4</v>
      </c>
    </row>
    <row r="2764" spans="1:21" x14ac:dyDescent="0.2">
      <c r="A2764" t="s">
        <v>233</v>
      </c>
      <c r="B2764" t="s">
        <v>234</v>
      </c>
      <c r="C2764" s="1">
        <v>0.50590002536773604</v>
      </c>
      <c r="D2764" s="1">
        <v>32906.269999999997</v>
      </c>
      <c r="E2764" s="6">
        <f>D2764/100000</f>
        <v>0.32906269999999999</v>
      </c>
      <c r="F2764" s="4">
        <v>92</v>
      </c>
      <c r="G2764" s="1">
        <v>357.68</v>
      </c>
      <c r="H2764">
        <v>0.62069475415887998</v>
      </c>
      <c r="I2764">
        <v>0.72781090767394696</v>
      </c>
      <c r="J2764">
        <v>0.513578600643813</v>
      </c>
      <c r="K2764" s="1">
        <v>-86793.88</v>
      </c>
      <c r="L2764" s="6">
        <f>K2764/100000</f>
        <v>-0.86793880000000001</v>
      </c>
      <c r="M2764">
        <v>1132</v>
      </c>
      <c r="N2764">
        <v>-76.67</v>
      </c>
      <c r="O2764">
        <v>35.917385544236403</v>
      </c>
      <c r="P2764" s="2">
        <f>E2764*0.55 + L2764*0.45</f>
        <v>-0.20958797500000001</v>
      </c>
      <c r="Q2764" s="2">
        <f>F2764*0.55 + M2764*0.45</f>
        <v>560</v>
      </c>
      <c r="R2764" s="2">
        <f>P2764*0.55+Q2764*0.45</f>
        <v>251.88472661374999</v>
      </c>
      <c r="S2764" s="8">
        <f>E2764/SUM($E$2:$E$2772)</f>
        <v>1.7775210747120328E-4</v>
      </c>
      <c r="T2764" s="8">
        <f>Tabla13[[#This Row],[rsi_earning]]/SUM(Tabla13[rsi_earning])</f>
        <v>-8.0481744862426988E-4</v>
      </c>
      <c r="U2764" s="10">
        <f>Tabla13[[#This Row],[P(D)]]+Tabla13[[#This Row],[P_RSI(D)]]</f>
        <v>-6.2706534115306663E-4</v>
      </c>
    </row>
    <row r="2765" spans="1:21" x14ac:dyDescent="0.2">
      <c r="A2765" t="s">
        <v>682</v>
      </c>
      <c r="B2765" t="s">
        <v>683</v>
      </c>
      <c r="C2765" s="1">
        <v>4.3000001907348597</v>
      </c>
      <c r="D2765" s="1">
        <v>9828.89</v>
      </c>
      <c r="E2765" s="6">
        <f>D2765/100000</f>
        <v>9.8288899999999998E-2</v>
      </c>
      <c r="F2765" s="4">
        <v>100.428571428571</v>
      </c>
      <c r="G2765" s="1">
        <v>97.87</v>
      </c>
      <c r="H2765">
        <v>4.8499124081353902</v>
      </c>
      <c r="I2765">
        <v>5.4039147521319801</v>
      </c>
      <c r="J2765">
        <v>4.2959100641388099</v>
      </c>
      <c r="K2765" s="1">
        <v>-74759.929999999993</v>
      </c>
      <c r="L2765" s="6">
        <f>K2765/100000</f>
        <v>-0.74759929999999997</v>
      </c>
      <c r="M2765">
        <v>313.5</v>
      </c>
      <c r="N2765">
        <v>-238.47</v>
      </c>
      <c r="O2765">
        <v>33.333342313317502</v>
      </c>
      <c r="P2765" s="2">
        <f>E2765*0.55 + L2765*0.45</f>
        <v>-0.28236078999999997</v>
      </c>
      <c r="Q2765" s="2">
        <f>F2765*0.55 + M2765*0.45</f>
        <v>196.31071428571408</v>
      </c>
      <c r="R2765" s="2">
        <f>P2765*0.55+Q2765*0.45</f>
        <v>88.184522994071344</v>
      </c>
      <c r="S2765" s="8">
        <f>E2765/SUM($E$2:$E$2772)</f>
        <v>5.3093404740270936E-5</v>
      </c>
      <c r="T2765" s="8">
        <f>Tabla13[[#This Row],[rsi_earning]]/SUM(Tabla13[rsi_earning])</f>
        <v>-6.932297083841511E-4</v>
      </c>
      <c r="U2765" s="10">
        <f>Tabla13[[#This Row],[P(D)]]+Tabla13[[#This Row],[P_RSI(D)]]</f>
        <v>-6.4013630364388014E-4</v>
      </c>
    </row>
    <row r="2766" spans="1:21" x14ac:dyDescent="0.2">
      <c r="A2766" t="s">
        <v>3023</v>
      </c>
      <c r="B2766" t="s">
        <v>3024</v>
      </c>
      <c r="C2766" s="1">
        <v>12.5900001525878</v>
      </c>
      <c r="D2766" s="1">
        <v>25998.54</v>
      </c>
      <c r="E2766" s="6">
        <f>D2766/100000</f>
        <v>0.25998540000000003</v>
      </c>
      <c r="F2766" s="4">
        <v>93.272727272727195</v>
      </c>
      <c r="G2766" s="1">
        <v>278.74</v>
      </c>
      <c r="H2766">
        <v>14.593411187404699</v>
      </c>
      <c r="I2766">
        <v>15.6439547443648</v>
      </c>
      <c r="J2766">
        <v>13.542867630444499</v>
      </c>
      <c r="K2766" s="1">
        <v>-86660.08</v>
      </c>
      <c r="L2766" s="6">
        <f>K2766/100000</f>
        <v>-0.86660080000000006</v>
      </c>
      <c r="M2766">
        <v>420</v>
      </c>
      <c r="N2766">
        <v>-206.33</v>
      </c>
      <c r="O2766">
        <v>46.280985547499597</v>
      </c>
      <c r="P2766" s="2">
        <f>E2766*0.55 + L2766*0.45</f>
        <v>-0.24697838999999999</v>
      </c>
      <c r="Q2766" s="2">
        <f>F2766*0.55 + M2766*0.45</f>
        <v>240.29999999999995</v>
      </c>
      <c r="R2766" s="2">
        <f>P2766*0.55+Q2766*0.45</f>
        <v>107.99916188549997</v>
      </c>
      <c r="S2766" s="8">
        <f>E2766/SUM($E$2:$E$2772)</f>
        <v>1.40438137661132E-4</v>
      </c>
      <c r="T2766" s="8">
        <f>Tabla13[[#This Row],[rsi_earning]]/SUM(Tabla13[rsi_earning])</f>
        <v>-8.035767554483693E-4</v>
      </c>
      <c r="U2766" s="10">
        <f>Tabla13[[#This Row],[P(D)]]+Tabla13[[#This Row],[P_RSI(D)]]</f>
        <v>-6.6313861778723735E-4</v>
      </c>
    </row>
    <row r="2767" spans="1:21" x14ac:dyDescent="0.2">
      <c r="A2767" t="s">
        <v>3534</v>
      </c>
      <c r="B2767" t="s">
        <v>3535</v>
      </c>
      <c r="C2767" s="1">
        <v>2.8199999332427899</v>
      </c>
      <c r="D2767" s="1">
        <v>4225.5600000000004</v>
      </c>
      <c r="E2767" s="6">
        <f>D2767/100000</f>
        <v>4.2255600000000004E-2</v>
      </c>
      <c r="F2767" s="4">
        <v>198.833333333333</v>
      </c>
      <c r="G2767" s="1">
        <v>21.25</v>
      </c>
      <c r="H2767">
        <v>2.53986456987497</v>
      </c>
      <c r="I2767">
        <v>2.9510484927994698</v>
      </c>
      <c r="J2767">
        <v>2.12868064695048</v>
      </c>
      <c r="K2767" s="1">
        <v>-76746.929999999993</v>
      </c>
      <c r="L2767" s="6">
        <f>K2767/100000</f>
        <v>-0.76746929999999991</v>
      </c>
      <c r="M2767">
        <v>1764</v>
      </c>
      <c r="N2767">
        <v>-43.51</v>
      </c>
      <c r="O2767">
        <v>58.677683833453798</v>
      </c>
      <c r="P2767" s="2">
        <f>E2767*0.55 + L2767*0.45</f>
        <v>-0.32212060499999995</v>
      </c>
      <c r="Q2767" s="2">
        <f>F2767*0.55 + M2767*0.45</f>
        <v>903.15833333333319</v>
      </c>
      <c r="R2767" s="2">
        <f>P2767*0.55+Q2767*0.45</f>
        <v>406.24408366724992</v>
      </c>
      <c r="S2767" s="8">
        <f>E2767/SUM($E$2:$E$2772)</f>
        <v>2.2825503931196633E-5</v>
      </c>
      <c r="T2767" s="8">
        <f>Tabla13[[#This Row],[rsi_earning]]/SUM(Tabla13[rsi_earning])</f>
        <v>-7.1165465113836853E-4</v>
      </c>
      <c r="U2767" s="10">
        <f>Tabla13[[#This Row],[P(D)]]+Tabla13[[#This Row],[P_RSI(D)]]</f>
        <v>-6.8882914720717187E-4</v>
      </c>
    </row>
    <row r="2768" spans="1:21" x14ac:dyDescent="0.2">
      <c r="A2768" t="s">
        <v>8633</v>
      </c>
      <c r="B2768" t="s">
        <v>8634</v>
      </c>
      <c r="C2768" s="1">
        <v>0.83999997377395597</v>
      </c>
      <c r="D2768" s="1">
        <v>21360.09</v>
      </c>
      <c r="E2768" s="6">
        <f>D2768/100000</f>
        <v>0.21360090000000001</v>
      </c>
      <c r="F2768" s="4">
        <v>135.85714285714201</v>
      </c>
      <c r="G2768" s="1">
        <v>157.22</v>
      </c>
      <c r="H2768">
        <v>1.4072189279704199</v>
      </c>
      <c r="I2768">
        <v>1.7461456674168701</v>
      </c>
      <c r="J2768">
        <v>1.06829218852398</v>
      </c>
      <c r="K2768" s="1">
        <v>-87012.75</v>
      </c>
      <c r="L2768" s="6">
        <f>K2768/100000</f>
        <v>-0.87012750000000005</v>
      </c>
      <c r="M2768">
        <v>391</v>
      </c>
      <c r="N2768">
        <v>-222.54</v>
      </c>
      <c r="O2768">
        <v>20.5128210353245</v>
      </c>
      <c r="P2768" s="2">
        <f>E2768*0.55 + L2768*0.45</f>
        <v>-0.27407688000000002</v>
      </c>
      <c r="Q2768" s="2">
        <f>F2768*0.55 + M2768*0.45</f>
        <v>250.67142857142812</v>
      </c>
      <c r="R2768" s="2">
        <f>P2768*0.55+Q2768*0.45</f>
        <v>112.65140057314265</v>
      </c>
      <c r="S2768" s="8">
        <f>E2768/SUM($E$2:$E$2772)</f>
        <v>1.1538229684721407E-4</v>
      </c>
      <c r="T2768" s="8">
        <f>Tabla13[[#This Row],[rsi_earning]]/SUM(Tabla13[rsi_earning])</f>
        <v>-8.0684697415049807E-4</v>
      </c>
      <c r="U2768" s="10">
        <f>Tabla13[[#This Row],[P(D)]]+Tabla13[[#This Row],[P_RSI(D)]]</f>
        <v>-6.9146467730328402E-4</v>
      </c>
    </row>
    <row r="2769" spans="1:21" x14ac:dyDescent="0.2">
      <c r="A2769" t="s">
        <v>2927</v>
      </c>
      <c r="B2769" t="s">
        <v>2928</v>
      </c>
      <c r="C2769" s="1">
        <v>2.1900000572204501</v>
      </c>
      <c r="D2769" s="1">
        <v>9982.19</v>
      </c>
      <c r="E2769" s="6">
        <f>D2769/100000</f>
        <v>9.9821900000000005E-2</v>
      </c>
      <c r="F2769" s="4">
        <v>90.75</v>
      </c>
      <c r="G2769" s="1">
        <v>110</v>
      </c>
      <c r="H2769">
        <v>2.5145303008742101</v>
      </c>
      <c r="I2769">
        <v>2.8591514485567102</v>
      </c>
      <c r="J2769">
        <v>2.1699091531917101</v>
      </c>
      <c r="K2769" s="1">
        <v>-81247.98</v>
      </c>
      <c r="L2769" s="6">
        <f>K2769/100000</f>
        <v>-0.81247979999999997</v>
      </c>
      <c r="M2769">
        <v>852</v>
      </c>
      <c r="N2769">
        <v>-95.36</v>
      </c>
      <c r="O2769">
        <v>37.500002660921297</v>
      </c>
      <c r="P2769" s="2">
        <f>E2769*0.55 + L2769*0.45</f>
        <v>-0.31071386499999998</v>
      </c>
      <c r="Q2769" s="2">
        <f>F2769*0.55 + M2769*0.45</f>
        <v>433.31250000000006</v>
      </c>
      <c r="R2769" s="2">
        <f>P2769*0.55+Q2769*0.45</f>
        <v>194.81973237425001</v>
      </c>
      <c r="S2769" s="8">
        <f>E2769/SUM($E$2:$E$2772)</f>
        <v>5.3921496106303473E-5</v>
      </c>
      <c r="T2769" s="8">
        <f>Tabla13[[#This Row],[rsi_earning]]/SUM(Tabla13[rsi_earning])</f>
        <v>-7.5339173648505747E-4</v>
      </c>
      <c r="U2769" s="10">
        <f>Tabla13[[#This Row],[P(D)]]+Tabla13[[#This Row],[P_RSI(D)]]</f>
        <v>-6.9947024037875401E-4</v>
      </c>
    </row>
    <row r="2770" spans="1:21" x14ac:dyDescent="0.2">
      <c r="A2770" t="s">
        <v>3568</v>
      </c>
      <c r="B2770" t="s">
        <v>3569</v>
      </c>
      <c r="C2770" s="1">
        <v>0.76529997587203902</v>
      </c>
      <c r="D2770" s="1">
        <v>15245.25</v>
      </c>
      <c r="E2770" s="6">
        <f>D2770/100000</f>
        <v>0.15245249999999999</v>
      </c>
      <c r="F2770" s="4">
        <v>119.666666666666</v>
      </c>
      <c r="G2770" s="1">
        <v>127.4</v>
      </c>
      <c r="H2770">
        <v>0.78746383869221503</v>
      </c>
      <c r="I2770">
        <v>0.90959763913212599</v>
      </c>
      <c r="J2770">
        <v>0.66533003825230497</v>
      </c>
      <c r="K2770" s="1">
        <v>-84547.8</v>
      </c>
      <c r="L2770" s="6">
        <f>K2770/100000</f>
        <v>-0.84547800000000006</v>
      </c>
      <c r="M2770">
        <v>851</v>
      </c>
      <c r="N2770">
        <v>-99.35</v>
      </c>
      <c r="O2770">
        <v>61.315278828904702</v>
      </c>
      <c r="P2770" s="2">
        <f>E2770*0.55 + L2770*0.45</f>
        <v>-0.29661622500000007</v>
      </c>
      <c r="Q2770" s="2">
        <f>F2770*0.55 + M2770*0.45</f>
        <v>448.76666666666631</v>
      </c>
      <c r="R2770" s="2">
        <f>P2770*0.55+Q2770*0.45</f>
        <v>201.78186107624984</v>
      </c>
      <c r="S2770" s="8">
        <f>E2770/SUM($E$2:$E$2772)</f>
        <v>8.2351336581914681E-5</v>
      </c>
      <c r="T2770" s="8">
        <f>Tabla13[[#This Row],[rsi_earning]]/SUM(Tabla13[rsi_earning])</f>
        <v>-7.8399012329895886E-4</v>
      </c>
      <c r="U2770" s="10">
        <f>Tabla13[[#This Row],[P(D)]]+Tabla13[[#This Row],[P_RSI(D)]]</f>
        <v>-7.0163878671704414E-4</v>
      </c>
    </row>
    <row r="2771" spans="1:21" x14ac:dyDescent="0.2">
      <c r="A2771" t="s">
        <v>7112</v>
      </c>
      <c r="B2771" t="s">
        <v>7113</v>
      </c>
      <c r="C2771" s="1">
        <v>11.7694997787475</v>
      </c>
      <c r="D2771" s="1">
        <v>11346.46</v>
      </c>
      <c r="E2771" s="6">
        <f>D2771/100000</f>
        <v>0.11346459999999998</v>
      </c>
      <c r="F2771" s="4">
        <v>90.75</v>
      </c>
      <c r="G2771" s="1">
        <v>125.03</v>
      </c>
      <c r="H2771">
        <v>11.406289061641299</v>
      </c>
      <c r="I2771">
        <v>12.0372964964166</v>
      </c>
      <c r="J2771">
        <v>10.775281626865899</v>
      </c>
      <c r="K2771" s="1">
        <v>-84806.78</v>
      </c>
      <c r="L2771" s="6">
        <f>K2771/100000</f>
        <v>-0.84806780000000004</v>
      </c>
      <c r="M2771">
        <v>731</v>
      </c>
      <c r="N2771">
        <v>-116.01</v>
      </c>
      <c r="O2771">
        <v>55.323864799931997</v>
      </c>
      <c r="P2771" s="2">
        <f>E2771*0.55 + L2771*0.45</f>
        <v>-0.31922498000000005</v>
      </c>
      <c r="Q2771" s="2">
        <f>F2771*0.55 + M2771*0.45</f>
        <v>378.86250000000001</v>
      </c>
      <c r="R2771" s="2">
        <f>P2771*0.55+Q2771*0.45</f>
        <v>170.31255126100001</v>
      </c>
      <c r="S2771" s="8">
        <f>E2771/SUM($E$2:$E$2772)</f>
        <v>6.1290969086976713E-5</v>
      </c>
      <c r="T2771" s="8">
        <f>Tabla13[[#This Row],[rsi_earning]]/SUM(Tabla13[rsi_earning])</f>
        <v>-7.8639157859563082E-4</v>
      </c>
      <c r="U2771" s="10">
        <f>Tabla13[[#This Row],[P(D)]]+Tabla13[[#This Row],[P_RSI(D)]]</f>
        <v>-7.2510060950865406E-4</v>
      </c>
    </row>
    <row r="2772" spans="1:21" x14ac:dyDescent="0.2">
      <c r="A2772" t="s">
        <v>1545</v>
      </c>
      <c r="B2772" t="s">
        <v>1546</v>
      </c>
      <c r="C2772" s="1">
        <v>1.5700000524520801</v>
      </c>
      <c r="D2772" s="1">
        <v>1963.79</v>
      </c>
      <c r="E2772" s="6">
        <f>D2772/100000</f>
        <v>1.96379E-2</v>
      </c>
      <c r="F2772" s="4">
        <v>108.125</v>
      </c>
      <c r="G2772" s="1">
        <v>18.16</v>
      </c>
      <c r="H2772">
        <v>2.0809911827400298</v>
      </c>
      <c r="I2772">
        <v>2.2666035033124698</v>
      </c>
      <c r="J2772">
        <v>1.8953788621676</v>
      </c>
      <c r="K2772" s="1">
        <v>-87107.25</v>
      </c>
      <c r="L2772" s="6">
        <f>K2772/100000</f>
        <v>-0.87107250000000003</v>
      </c>
      <c r="M2772">
        <v>852</v>
      </c>
      <c r="N2772">
        <v>-102.24</v>
      </c>
      <c r="O2772">
        <v>36.666664679844402</v>
      </c>
      <c r="P2772" s="2">
        <f>E2772*0.55 + L2772*0.45</f>
        <v>-0.38118178000000003</v>
      </c>
      <c r="Q2772" s="2">
        <f>F2772*0.55 + M2772*0.45</f>
        <v>442.86875000000003</v>
      </c>
      <c r="R2772" s="2">
        <f>P2772*0.55+Q2772*0.45</f>
        <v>199.08128752100001</v>
      </c>
      <c r="S2772" s="8">
        <f>E2772/SUM($E$2:$E$2772)</f>
        <v>1.0607942228969564E-5</v>
      </c>
      <c r="T2772" s="8">
        <f>Tabla13[[#This Row],[rsi_earning]]/SUM(Tabla13[rsi_earning])</f>
        <v>-8.0772324847876859E-4</v>
      </c>
      <c r="U2772" s="10">
        <f>Tabla13[[#This Row],[P(D)]]+Tabla13[[#This Row],[P_RSI(D)]]</f>
        <v>-7.97115306249799E-4</v>
      </c>
    </row>
  </sheetData>
  <conditionalFormatting sqref="K1:K1048576">
    <cfRule type="cellIs" dxfId="8" priority="5" operator="lessThan">
      <formula>0</formula>
    </cfRule>
  </conditionalFormatting>
  <conditionalFormatting sqref="K1:K1048576">
    <cfRule type="cellIs" dxfId="7" priority="4" operator="lessThan">
      <formula>1</formula>
    </cfRule>
  </conditionalFormatting>
  <conditionalFormatting sqref="L1:L1048576">
    <cfRule type="cellIs" dxfId="6" priority="2" operator="equal">
      <formula>0</formula>
    </cfRule>
    <cfRule type="cellIs" dxfId="5" priority="3" operator="lessThan">
      <formula>0</formula>
    </cfRule>
  </conditionalFormatting>
  <conditionalFormatting sqref="C1:C1048576">
    <cfRule type="cellIs" dxfId="4" priority="1" operator="lessThan">
      <formula>100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72"/>
  <sheetViews>
    <sheetView zoomScale="186" zoomScaleNormal="186" workbookViewId="0">
      <selection activeCell="D4" sqref="D4"/>
    </sheetView>
  </sheetViews>
  <sheetFormatPr baseColWidth="10" defaultRowHeight="16" x14ac:dyDescent="0.2"/>
  <sheetData>
    <row r="1" spans="1:4" x14ac:dyDescent="0.2">
      <c r="A1" t="str">
        <f>Tabla13[[#Headers],[symbol]]</f>
        <v>symbol</v>
      </c>
      <c r="B1" t="str">
        <f>Tabla13[[#Headers],[P(D)]]</f>
        <v>P(D)</v>
      </c>
      <c r="C1" t="str">
        <f>Tabla13[[#Headers],[P_RSI(D)]]</f>
        <v>P_RSI(D)</v>
      </c>
      <c r="D1" t="s">
        <v>9833</v>
      </c>
    </row>
    <row r="2" spans="1:4" x14ac:dyDescent="0.2">
      <c r="A2" t="str">
        <f>Tabla13[[#This Row],[symbol]]</f>
        <v>CHRD</v>
      </c>
      <c r="B2" s="9">
        <f>Tabla13[[#This Row],[P(D)]]</f>
        <v>1.8977157167676305E-2</v>
      </c>
      <c r="C2" s="9">
        <f>Tabla13[[#This Row],[P_RSI(D)]]</f>
        <v>0.10004140454619373</v>
      </c>
      <c r="D2" s="9">
        <f>B2+C2</f>
        <v>0.11901856171387004</v>
      </c>
    </row>
    <row r="3" spans="1:4" x14ac:dyDescent="0.2">
      <c r="A3" t="str">
        <f>Tabla13[[#This Row],[symbol]]</f>
        <v>GME</v>
      </c>
      <c r="B3" s="9">
        <f>Tabla13[[#This Row],[P(D)]]</f>
        <v>1.868466897712252E-4</v>
      </c>
      <c r="C3" s="9">
        <f>Tabla13[[#This Row],[P_RSI(D)]]</f>
        <v>4.8334163825341621E-2</v>
      </c>
      <c r="D3" s="9">
        <f>B3+C3</f>
        <v>4.8521010515112845E-2</v>
      </c>
    </row>
    <row r="4" spans="1:4" x14ac:dyDescent="0.2">
      <c r="A4" t="str">
        <f>Tabla13[[#This Row],[symbol]]</f>
        <v>RNAC</v>
      </c>
      <c r="B4" s="9">
        <f>Tabla13[[#This Row],[P(D)]]</f>
        <v>3.6473111468293233E-2</v>
      </c>
      <c r="C4" s="9">
        <f>Tabla13[[#This Row],[P_RSI(D)]]</f>
        <v>-2.4845947212992276E-5</v>
      </c>
      <c r="D4" s="9">
        <f>B4+C4</f>
        <v>3.6448265521080242E-2</v>
      </c>
    </row>
    <row r="5" spans="1:4" x14ac:dyDescent="0.2">
      <c r="A5" t="str">
        <f>Tabla13[[#This Row],[symbol]]</f>
        <v>CAR</v>
      </c>
      <c r="B5" s="9">
        <f>Tabla13[[#This Row],[P(D)]]</f>
        <v>2.7108589100750856E-4</v>
      </c>
      <c r="C5" s="9">
        <f>Tabla13[[#This Row],[P_RSI(D)]]</f>
        <v>2.7698347002653726E-2</v>
      </c>
      <c r="D5" s="9">
        <f>B5+C5</f>
        <v>2.7969432893661234E-2</v>
      </c>
    </row>
    <row r="6" spans="1:4" x14ac:dyDescent="0.2">
      <c r="A6" t="str">
        <f>Tabla13[[#This Row],[symbol]]</f>
        <v>RCAT</v>
      </c>
      <c r="B6" s="9">
        <f>Tabla13[[#This Row],[P(D)]]</f>
        <v>2.3140670481462362E-2</v>
      </c>
      <c r="C6" s="9">
        <f>Tabla13[[#This Row],[P_RSI(D)]]</f>
        <v>8.9681642398380871E-4</v>
      </c>
      <c r="D6" s="9">
        <f>B6+C6</f>
        <v>2.403748690544617E-2</v>
      </c>
    </row>
    <row r="7" spans="1:4" x14ac:dyDescent="0.2">
      <c r="A7" t="str">
        <f>Tabla13[[#This Row],[symbol]]</f>
        <v>SAVA</v>
      </c>
      <c r="B7" s="9">
        <f>Tabla13[[#This Row],[P(D)]]</f>
        <v>1.4742736059363857E-2</v>
      </c>
      <c r="C7" s="9">
        <f>Tabla13[[#This Row],[P_RSI(D)]]</f>
        <v>2.5103080410060442E-3</v>
      </c>
      <c r="D7" s="9">
        <f>B7+C7</f>
        <v>1.7253044100369902E-2</v>
      </c>
    </row>
    <row r="8" spans="1:4" x14ac:dyDescent="0.2">
      <c r="A8" t="str">
        <f>Tabla13[[#This Row],[symbol]]</f>
        <v>OMI</v>
      </c>
      <c r="B8" s="9">
        <f>Tabla13[[#This Row],[P(D)]]</f>
        <v>2.0845740581570977E-3</v>
      </c>
      <c r="C8" s="9">
        <f>Tabla13[[#This Row],[P_RSI(D)]]</f>
        <v>1.350561767908743E-2</v>
      </c>
      <c r="D8" s="9">
        <f>B8+C8</f>
        <v>1.5590191737244527E-2</v>
      </c>
    </row>
    <row r="9" spans="1:4" x14ac:dyDescent="0.2">
      <c r="A9" t="str">
        <f>Tabla13[[#This Row],[symbol]]</f>
        <v>IDYA</v>
      </c>
      <c r="B9" s="9">
        <f>Tabla13[[#This Row],[P(D)]]</f>
        <v>1.4305362075649594E-3</v>
      </c>
      <c r="C9" s="9">
        <f>Tabla13[[#This Row],[P_RSI(D)]]</f>
        <v>1.1971830584053048E-2</v>
      </c>
      <c r="D9" s="9">
        <f>B9+C9</f>
        <v>1.3402366791618008E-2</v>
      </c>
    </row>
    <row r="10" spans="1:4" x14ac:dyDescent="0.2">
      <c r="A10" t="str">
        <f>Tabla13[[#This Row],[symbol]]</f>
        <v>ARCT</v>
      </c>
      <c r="B10" s="9">
        <f>Tabla13[[#This Row],[P(D)]]</f>
        <v>9.4794546429172923E-3</v>
      </c>
      <c r="C10" s="9">
        <f>Tabla13[[#This Row],[P_RSI(D)]]</f>
        <v>2.7070646386721832E-3</v>
      </c>
      <c r="D10" s="9">
        <f>B10+C10</f>
        <v>1.2186519281589476E-2</v>
      </c>
    </row>
    <row r="11" spans="1:4" x14ac:dyDescent="0.2">
      <c r="A11" t="str">
        <f>Tabla13[[#This Row],[symbol]]</f>
        <v>IVT</v>
      </c>
      <c r="B11" s="9">
        <f>Tabla13[[#This Row],[P(D)]]</f>
        <v>1.2034049849283851E-2</v>
      </c>
      <c r="C11" s="9">
        <f>Tabla13[[#This Row],[P_RSI(D)]]</f>
        <v>-4.7188383306487732E-4</v>
      </c>
      <c r="D11" s="9">
        <f>B11+C11</f>
        <v>1.1562166016218975E-2</v>
      </c>
    </row>
    <row r="12" spans="1:4" x14ac:dyDescent="0.2">
      <c r="A12" t="str">
        <f>Tabla13[[#This Row],[symbol]]</f>
        <v>EVTV</v>
      </c>
      <c r="B12" s="9">
        <f>Tabla13[[#This Row],[P(D)]]</f>
        <v>1.8106342499192177E-3</v>
      </c>
      <c r="C12" s="9">
        <f>Tabla13[[#This Row],[P_RSI(D)]]</f>
        <v>9.6082712311643288E-3</v>
      </c>
      <c r="D12" s="9">
        <f>B12+C12</f>
        <v>1.1418905481083546E-2</v>
      </c>
    </row>
    <row r="13" spans="1:4" x14ac:dyDescent="0.2">
      <c r="A13" t="str">
        <f>Tabla13[[#This Row],[symbol]]</f>
        <v>EU</v>
      </c>
      <c r="B13" s="9">
        <f>Tabla13[[#This Row],[P(D)]]</f>
        <v>9.6362907722100221E-3</v>
      </c>
      <c r="C13" s="9">
        <f>Tabla13[[#This Row],[P_RSI(D)]]</f>
        <v>1.7515163219276712E-3</v>
      </c>
      <c r="D13" s="9">
        <f>B13+C13</f>
        <v>1.1387807094137694E-2</v>
      </c>
    </row>
    <row r="14" spans="1:4" x14ac:dyDescent="0.2">
      <c r="A14" t="str">
        <f>Tabla13[[#This Row],[symbol]]</f>
        <v>LWLG</v>
      </c>
      <c r="B14" s="9">
        <f>Tabla13[[#This Row],[P(D)]]</f>
        <v>5.0814500542011487E-4</v>
      </c>
      <c r="C14" s="9">
        <f>Tabla13[[#This Row],[P_RSI(D)]]</f>
        <v>1.0539077269976169E-2</v>
      </c>
      <c r="D14" s="9">
        <f>B14+C14</f>
        <v>1.1047222275396285E-2</v>
      </c>
    </row>
    <row r="15" spans="1:4" x14ac:dyDescent="0.2">
      <c r="A15" t="str">
        <f>Tabla13[[#This Row],[symbol]]</f>
        <v>SPI</v>
      </c>
      <c r="B15" s="9">
        <f>Tabla13[[#This Row],[P(D)]]</f>
        <v>2.9171975633743366E-3</v>
      </c>
      <c r="C15" s="9">
        <f>Tabla13[[#This Row],[P_RSI(D)]]</f>
        <v>7.8477852910305273E-3</v>
      </c>
      <c r="D15" s="9">
        <f>B15+C15</f>
        <v>1.0764982854404864E-2</v>
      </c>
    </row>
    <row r="16" spans="1:4" x14ac:dyDescent="0.2">
      <c r="A16" t="str">
        <f>Tabla13[[#This Row],[symbol]]</f>
        <v>KRTX</v>
      </c>
      <c r="B16" s="9">
        <f>Tabla13[[#This Row],[P(D)]]</f>
        <v>9.5867723129815195E-3</v>
      </c>
      <c r="C16" s="9">
        <f>Tabla13[[#This Row],[P_RSI(D)]]</f>
        <v>0</v>
      </c>
      <c r="D16" s="9">
        <f>B16+C16</f>
        <v>9.5867723129815195E-3</v>
      </c>
    </row>
    <row r="17" spans="1:4" x14ac:dyDescent="0.2">
      <c r="A17" t="str">
        <f>Tabla13[[#This Row],[symbol]]</f>
        <v>APLS</v>
      </c>
      <c r="B17" s="9">
        <f>Tabla13[[#This Row],[P(D)]]</f>
        <v>3.9338295602836049E-3</v>
      </c>
      <c r="C17" s="9">
        <f>Tabla13[[#This Row],[P_RSI(D)]]</f>
        <v>5.3179631307348303E-3</v>
      </c>
      <c r="D17" s="9">
        <f>B17+C17</f>
        <v>9.2517926910184352E-3</v>
      </c>
    </row>
    <row r="18" spans="1:4" x14ac:dyDescent="0.2">
      <c r="A18" t="str">
        <f>Tabla13[[#This Row],[symbol]]</f>
        <v>DVN</v>
      </c>
      <c r="B18" s="9">
        <f>Tabla13[[#This Row],[P(D)]]</f>
        <v>2.4837441844445898E-4</v>
      </c>
      <c r="C18" s="9">
        <f>Tabla13[[#This Row],[P_RSI(D)]]</f>
        <v>8.431208553338166E-3</v>
      </c>
      <c r="D18" s="9">
        <f>B18+C18</f>
        <v>8.6795829717826248E-3</v>
      </c>
    </row>
    <row r="19" spans="1:4" x14ac:dyDescent="0.2">
      <c r="A19" t="str">
        <f>Tabla13[[#This Row],[symbol]]</f>
        <v>BXC</v>
      </c>
      <c r="B19" s="9">
        <f>Tabla13[[#This Row],[P(D)]]</f>
        <v>1.794142267486778E-3</v>
      </c>
      <c r="C19" s="9">
        <f>Tabla13[[#This Row],[P_RSI(D)]]</f>
        <v>6.3552430840799305E-3</v>
      </c>
      <c r="D19" s="9">
        <f>B19+C19</f>
        <v>8.1493853515667083E-3</v>
      </c>
    </row>
    <row r="20" spans="1:4" x14ac:dyDescent="0.2">
      <c r="A20" t="str">
        <f>Tabla13[[#This Row],[symbol]]</f>
        <v>GRND</v>
      </c>
      <c r="B20" s="9">
        <f>Tabla13[[#This Row],[P(D)]]</f>
        <v>2.9537045627397135E-3</v>
      </c>
      <c r="C20" s="9">
        <f>Tabla13[[#This Row],[P_RSI(D)]]</f>
        <v>5.1140529818169706E-3</v>
      </c>
      <c r="D20" s="9">
        <f>B20+C20</f>
        <v>8.0677575445566845E-3</v>
      </c>
    </row>
    <row r="21" spans="1:4" x14ac:dyDescent="0.2">
      <c r="A21" t="str">
        <f>Tabla13[[#This Row],[symbol]]</f>
        <v>ACMR</v>
      </c>
      <c r="B21" s="9">
        <f>Tabla13[[#This Row],[P(D)]]</f>
        <v>1.577892338256517E-3</v>
      </c>
      <c r="C21" s="9">
        <f>Tabla13[[#This Row],[P_RSI(D)]]</f>
        <v>6.3938830728589753E-3</v>
      </c>
      <c r="D21" s="9">
        <f>B21+C21</f>
        <v>7.9717754111154927E-3</v>
      </c>
    </row>
    <row r="22" spans="1:4" x14ac:dyDescent="0.2">
      <c r="A22" t="str">
        <f>Tabla13[[#This Row],[symbol]]</f>
        <v>ASC</v>
      </c>
      <c r="B22" s="9">
        <f>Tabla13[[#This Row],[P(D)]]</f>
        <v>5.326814120151308E-4</v>
      </c>
      <c r="C22" s="9">
        <f>Tabla13[[#This Row],[P_RSI(D)]]</f>
        <v>7.3873151860918401E-3</v>
      </c>
      <c r="D22" s="9">
        <f>B22+C22</f>
        <v>7.9199965981069705E-3</v>
      </c>
    </row>
    <row r="23" spans="1:4" x14ac:dyDescent="0.2">
      <c r="A23" t="str">
        <f>Tabla13[[#This Row],[symbol]]</f>
        <v>WFRD</v>
      </c>
      <c r="B23" s="9">
        <f>Tabla13[[#This Row],[P(D)]]</f>
        <v>1.9648712094624769E-4</v>
      </c>
      <c r="C23" s="9">
        <f>Tabla13[[#This Row],[P_RSI(D)]]</f>
        <v>7.7129080336938213E-3</v>
      </c>
      <c r="D23" s="9">
        <f>B23+C23</f>
        <v>7.9093951546400695E-3</v>
      </c>
    </row>
    <row r="24" spans="1:4" x14ac:dyDescent="0.2">
      <c r="A24" t="str">
        <f>Tabla13[[#This Row],[symbol]]</f>
        <v>OSS</v>
      </c>
      <c r="B24" s="9">
        <f>Tabla13[[#This Row],[P(D)]]</f>
        <v>2.3877477063416933E-4</v>
      </c>
      <c r="C24" s="9">
        <f>Tabla13[[#This Row],[P_RSI(D)]]</f>
        <v>7.4069122964422118E-3</v>
      </c>
      <c r="D24" s="9">
        <f>B24+C24</f>
        <v>7.6456870670763809E-3</v>
      </c>
    </row>
    <row r="25" spans="1:4" x14ac:dyDescent="0.2">
      <c r="A25" t="str">
        <f>Tabla13[[#This Row],[symbol]]</f>
        <v>CLS</v>
      </c>
      <c r="B25" s="9">
        <f>Tabla13[[#This Row],[P(D)]]</f>
        <v>4.92259965883223E-4</v>
      </c>
      <c r="C25" s="9">
        <f>Tabla13[[#This Row],[P_RSI(D)]]</f>
        <v>6.5200281869688846E-3</v>
      </c>
      <c r="D25" s="9">
        <f>B25+C25</f>
        <v>7.0122881528521079E-3</v>
      </c>
    </row>
    <row r="26" spans="1:4" x14ac:dyDescent="0.2">
      <c r="A26" t="str">
        <f>Tabla13[[#This Row],[symbol]]</f>
        <v>VOXX</v>
      </c>
      <c r="B26" s="9">
        <f>Tabla13[[#This Row],[P(D)]]</f>
        <v>1.5334996187359603E-3</v>
      </c>
      <c r="C26" s="9">
        <f>Tabla13[[#This Row],[P_RSI(D)]]</f>
        <v>4.8861804854823188E-3</v>
      </c>
      <c r="D26" s="9">
        <f>B26+C26</f>
        <v>6.4196801042182786E-3</v>
      </c>
    </row>
    <row r="27" spans="1:4" x14ac:dyDescent="0.2">
      <c r="A27" t="str">
        <f>Tabla13[[#This Row],[symbol]]</f>
        <v>CLIR</v>
      </c>
      <c r="B27" s="9">
        <f>Tabla13[[#This Row],[P(D)]]</f>
        <v>6.0452938463843723E-4</v>
      </c>
      <c r="C27" s="9">
        <f>Tabla13[[#This Row],[P_RSI(D)]]</f>
        <v>5.7728252654274705E-3</v>
      </c>
      <c r="D27" s="9">
        <f>B27+C27</f>
        <v>6.3773546500659074E-3</v>
      </c>
    </row>
    <row r="28" spans="1:4" x14ac:dyDescent="0.2">
      <c r="A28" t="str">
        <f>Tabla13[[#This Row],[symbol]]</f>
        <v>MTSI</v>
      </c>
      <c r="B28" s="9">
        <f>Tabla13[[#This Row],[P(D)]]</f>
        <v>5.301015806028445E-4</v>
      </c>
      <c r="C28" s="9">
        <f>Tabla13[[#This Row],[P_RSI(D)]]</f>
        <v>5.4173706578119884E-3</v>
      </c>
      <c r="D28" s="9">
        <f>B28+C28</f>
        <v>5.9474722384148327E-3</v>
      </c>
    </row>
    <row r="29" spans="1:4" x14ac:dyDescent="0.2">
      <c r="A29" t="str">
        <f>Tabla13[[#This Row],[symbol]]</f>
        <v>SVRA</v>
      </c>
      <c r="B29" s="9">
        <f>Tabla13[[#This Row],[P(D)]]</f>
        <v>1.0197245103277519E-3</v>
      </c>
      <c r="C29" s="9">
        <f>Tabla13[[#This Row],[P_RSI(D)]]</f>
        <v>4.8088623969455074E-3</v>
      </c>
      <c r="D29" s="9">
        <f>B29+C29</f>
        <v>5.8285869072732593E-3</v>
      </c>
    </row>
    <row r="30" spans="1:4" x14ac:dyDescent="0.2">
      <c r="A30" t="str">
        <f>Tabla13[[#This Row],[symbol]]</f>
        <v>MDXG</v>
      </c>
      <c r="B30" s="9">
        <f>Tabla13[[#This Row],[P(D)]]</f>
        <v>6.8272632782316795E-4</v>
      </c>
      <c r="C30" s="9">
        <f>Tabla13[[#This Row],[P_RSI(D)]]</f>
        <v>5.1354151590285741E-3</v>
      </c>
      <c r="D30" s="9">
        <f>B30+C30</f>
        <v>5.8181414868517418E-3</v>
      </c>
    </row>
    <row r="31" spans="1:4" x14ac:dyDescent="0.2">
      <c r="A31" t="str">
        <f>Tabla13[[#This Row],[symbol]]</f>
        <v>CTXR</v>
      </c>
      <c r="B31" s="9">
        <f>Tabla13[[#This Row],[P(D)]]</f>
        <v>1.338374500118685E-3</v>
      </c>
      <c r="C31" s="9">
        <f>Tabla13[[#This Row],[P_RSI(D)]]</f>
        <v>4.3420562258850498E-3</v>
      </c>
      <c r="D31" s="9">
        <f>B31+C31</f>
        <v>5.6804307260037348E-3</v>
      </c>
    </row>
    <row r="32" spans="1:4" x14ac:dyDescent="0.2">
      <c r="A32" t="str">
        <f>Tabla13[[#This Row],[symbol]]</f>
        <v>PI</v>
      </c>
      <c r="B32" s="9">
        <f>Tabla13[[#This Row],[P(D)]]</f>
        <v>2.2077483004294562E-4</v>
      </c>
      <c r="C32" s="9">
        <f>Tabla13[[#This Row],[P_RSI(D)]]</f>
        <v>5.4308537842645286E-3</v>
      </c>
      <c r="D32" s="9">
        <f>B32+C32</f>
        <v>5.6516286143074744E-3</v>
      </c>
    </row>
    <row r="33" spans="1:4" x14ac:dyDescent="0.2">
      <c r="A33" t="str">
        <f>Tabla13[[#This Row],[symbol]]</f>
        <v>BBW</v>
      </c>
      <c r="B33" s="9">
        <f>Tabla13[[#This Row],[P(D)]]</f>
        <v>3.5564665962161258E-4</v>
      </c>
      <c r="C33" s="9">
        <f>Tabla13[[#This Row],[P_RSI(D)]]</f>
        <v>5.2310582301369705E-3</v>
      </c>
      <c r="D33" s="9">
        <f>B33+C33</f>
        <v>5.5867048897585833E-3</v>
      </c>
    </row>
    <row r="34" spans="1:4" x14ac:dyDescent="0.2">
      <c r="A34" t="str">
        <f>Tabla13[[#This Row],[symbol]]</f>
        <v>PTGX</v>
      </c>
      <c r="B34" s="9">
        <f>Tabla13[[#This Row],[P(D)]]</f>
        <v>2.4133083425773708E-4</v>
      </c>
      <c r="C34" s="9">
        <f>Tabla13[[#This Row],[P_RSI(D)]]</f>
        <v>5.1138193086627658E-3</v>
      </c>
      <c r="D34" s="9">
        <f>B34+C34</f>
        <v>5.3551501429205031E-3</v>
      </c>
    </row>
    <row r="35" spans="1:4" x14ac:dyDescent="0.2">
      <c r="A35" t="str">
        <f>Tabla13[[#This Row],[symbol]]</f>
        <v>GRBK</v>
      </c>
      <c r="B35" s="9">
        <f>Tabla13[[#This Row],[P(D)]]</f>
        <v>4.8685630510037463E-4</v>
      </c>
      <c r="C35" s="9">
        <f>Tabla13[[#This Row],[P_RSI(D)]]</f>
        <v>4.8413398126470357E-3</v>
      </c>
      <c r="D35" s="9">
        <f>B35+C35</f>
        <v>5.3281961177474102E-3</v>
      </c>
    </row>
    <row r="36" spans="1:4" x14ac:dyDescent="0.2">
      <c r="A36" t="str">
        <f>Tabla13[[#This Row],[symbol]]</f>
        <v>CYTK</v>
      </c>
      <c r="B36" s="9">
        <f>Tabla13[[#This Row],[P(D)]]</f>
        <v>2.4274290019258272E-3</v>
      </c>
      <c r="C36" s="9">
        <f>Tabla13[[#This Row],[P_RSI(D)]]</f>
        <v>2.8616518556563533E-3</v>
      </c>
      <c r="D36" s="9">
        <f>B36+C36</f>
        <v>5.2890808575821804E-3</v>
      </c>
    </row>
    <row r="37" spans="1:4" x14ac:dyDescent="0.2">
      <c r="A37" t="str">
        <f>Tabla13[[#This Row],[symbol]]</f>
        <v>WAL</v>
      </c>
      <c r="B37" s="9">
        <f>Tabla13[[#This Row],[P(D)]]</f>
        <v>1.9131795100618785E-4</v>
      </c>
      <c r="C37" s="9">
        <f>Tabla13[[#This Row],[P_RSI(D)]]</f>
        <v>4.8398629426759923E-3</v>
      </c>
      <c r="D37" s="9">
        <f>B37+C37</f>
        <v>5.03118089368218E-3</v>
      </c>
    </row>
    <row r="38" spans="1:4" x14ac:dyDescent="0.2">
      <c r="A38" t="str">
        <f>Tabla13[[#This Row],[symbol]]</f>
        <v>CLMT</v>
      </c>
      <c r="B38" s="9">
        <f>Tabla13[[#This Row],[P(D)]]</f>
        <v>1.1333719746693235E-3</v>
      </c>
      <c r="C38" s="9">
        <f>Tabla13[[#This Row],[P_RSI(D)]]</f>
        <v>3.7415253068663066E-3</v>
      </c>
      <c r="D38" s="9">
        <f>B38+C38</f>
        <v>4.8748972815356303E-3</v>
      </c>
    </row>
    <row r="39" spans="1:4" x14ac:dyDescent="0.2">
      <c r="A39" t="str">
        <f>Tabla13[[#This Row],[symbol]]</f>
        <v>KODK</v>
      </c>
      <c r="B39" s="9">
        <f>Tabla13[[#This Row],[P(D)]]</f>
        <v>3.1650936010531347E-3</v>
      </c>
      <c r="C39" s="9">
        <f>Tabla13[[#This Row],[P_RSI(D)]]</f>
        <v>1.6974461158659245E-3</v>
      </c>
      <c r="D39" s="9">
        <f>B39+C39</f>
        <v>4.8625397169190596E-3</v>
      </c>
    </row>
    <row r="40" spans="1:4" x14ac:dyDescent="0.2">
      <c r="A40" t="str">
        <f>Tabla13[[#This Row],[symbol]]</f>
        <v>KNSA</v>
      </c>
      <c r="B40" s="9">
        <f>Tabla13[[#This Row],[P(D)]]</f>
        <v>6.71592955410415E-4</v>
      </c>
      <c r="C40" s="9">
        <f>Tabla13[[#This Row],[P_RSI(D)]]</f>
        <v>4.1273220953730429E-3</v>
      </c>
      <c r="D40" s="9">
        <f>B40+C40</f>
        <v>4.7989150507834581E-3</v>
      </c>
    </row>
    <row r="41" spans="1:4" x14ac:dyDescent="0.2">
      <c r="A41" t="str">
        <f>Tabla13[[#This Row],[symbol]]</f>
        <v>ITCI</v>
      </c>
      <c r="B41" s="9">
        <f>Tabla13[[#This Row],[P(D)]]</f>
        <v>1.0905998402154563E-3</v>
      </c>
      <c r="C41" s="9">
        <f>Tabla13[[#This Row],[P_RSI(D)]]</f>
        <v>3.6045884803121162E-3</v>
      </c>
      <c r="D41" s="9">
        <f>B41+C41</f>
        <v>4.6951883205275727E-3</v>
      </c>
    </row>
    <row r="42" spans="1:4" x14ac:dyDescent="0.2">
      <c r="A42" t="str">
        <f>Tabla13[[#This Row],[symbol]]</f>
        <v>ONEW</v>
      </c>
      <c r="B42" s="9">
        <f>Tabla13[[#This Row],[P(D)]]</f>
        <v>1.6229148501604112E-4</v>
      </c>
      <c r="C42" s="9">
        <f>Tabla13[[#This Row],[P_RSI(D)]]</f>
        <v>4.5043919333897431E-3</v>
      </c>
      <c r="D42" s="9">
        <f>B42+C42</f>
        <v>4.6666834184057844E-3</v>
      </c>
    </row>
    <row r="43" spans="1:4" x14ac:dyDescent="0.2">
      <c r="A43" t="str">
        <f>Tabla13[[#This Row],[symbol]]</f>
        <v>CAPR</v>
      </c>
      <c r="B43" s="9">
        <f>Tabla13[[#This Row],[P(D)]]</f>
        <v>2.4529554449563709E-3</v>
      </c>
      <c r="C43" s="9">
        <f>Tabla13[[#This Row],[P_RSI(D)]]</f>
        <v>2.1965083622235105E-3</v>
      </c>
      <c r="D43" s="9">
        <f>B43+C43</f>
        <v>4.6494638071798815E-3</v>
      </c>
    </row>
    <row r="44" spans="1:4" x14ac:dyDescent="0.2">
      <c r="A44" t="str">
        <f>Tabla13[[#This Row],[symbol]]</f>
        <v>GPI</v>
      </c>
      <c r="B44" s="9">
        <f>Tabla13[[#This Row],[P(D)]]</f>
        <v>1.1937434004214032E-3</v>
      </c>
      <c r="C44" s="9">
        <f>Tabla13[[#This Row],[P_RSI(D)]]</f>
        <v>3.4302198108225892E-3</v>
      </c>
      <c r="D44" s="9">
        <f>B44+C44</f>
        <v>4.6239632112439928E-3</v>
      </c>
    </row>
    <row r="45" spans="1:4" x14ac:dyDescent="0.2">
      <c r="A45" t="str">
        <f>Tabla13[[#This Row],[symbol]]</f>
        <v>MHLD</v>
      </c>
      <c r="B45" s="9">
        <f>Tabla13[[#This Row],[P(D)]]</f>
        <v>2.4611681342595337E-3</v>
      </c>
      <c r="C45" s="9">
        <f>Tabla13[[#This Row],[P_RSI(D)]]</f>
        <v>2.0788852709564981E-3</v>
      </c>
      <c r="D45" s="9">
        <f>B45+C45</f>
        <v>4.5400534052160314E-3</v>
      </c>
    </row>
    <row r="46" spans="1:4" x14ac:dyDescent="0.2">
      <c r="A46" t="str">
        <f>Tabla13[[#This Row],[symbol]]</f>
        <v>VTOL</v>
      </c>
      <c r="B46" s="9">
        <f>Tabla13[[#This Row],[P(D)]]</f>
        <v>6.2593741006108461E-4</v>
      </c>
      <c r="C46" s="9">
        <f>Tabla13[[#This Row],[P_RSI(D)]]</f>
        <v>3.8840939346191745E-3</v>
      </c>
      <c r="D46" s="9">
        <f>B46+C46</f>
        <v>4.5100313446802594E-3</v>
      </c>
    </row>
    <row r="47" spans="1:4" x14ac:dyDescent="0.2">
      <c r="A47" t="str">
        <f>Tabla13[[#This Row],[symbol]]</f>
        <v>ARC</v>
      </c>
      <c r="B47" s="9">
        <f>Tabla13[[#This Row],[P(D)]]</f>
        <v>2.8618913234866735E-4</v>
      </c>
      <c r="C47" s="9">
        <f>Tabla13[[#This Row],[P_RSI(D)]]</f>
        <v>4.2033089887504203E-3</v>
      </c>
      <c r="D47" s="9">
        <f>B47+C47</f>
        <v>4.489498121099088E-3</v>
      </c>
    </row>
    <row r="48" spans="1:4" x14ac:dyDescent="0.2">
      <c r="A48" t="str">
        <f>Tabla13[[#This Row],[symbol]]</f>
        <v>EYPT</v>
      </c>
      <c r="B48" s="9">
        <f>Tabla13[[#This Row],[P(D)]]</f>
        <v>4.2323036684261371E-4</v>
      </c>
      <c r="C48" s="9">
        <f>Tabla13[[#This Row],[P_RSI(D)]]</f>
        <v>3.7263588991565074E-3</v>
      </c>
      <c r="D48" s="9">
        <f>B48+C48</f>
        <v>4.1495892659991207E-3</v>
      </c>
    </row>
    <row r="49" spans="1:4" x14ac:dyDescent="0.2">
      <c r="A49" t="str">
        <f>Tabla13[[#This Row],[symbol]]</f>
        <v>APLD</v>
      </c>
      <c r="B49" s="9">
        <f>Tabla13[[#This Row],[P(D)]]</f>
        <v>2.5195271305372795E-3</v>
      </c>
      <c r="C49" s="9">
        <f>Tabla13[[#This Row],[P_RSI(D)]]</f>
        <v>1.6246336537429403E-3</v>
      </c>
      <c r="D49" s="9">
        <f>B49+C49</f>
        <v>4.1441607842802198E-3</v>
      </c>
    </row>
    <row r="50" spans="1:4" x14ac:dyDescent="0.2">
      <c r="A50" t="str">
        <f>Tabla13[[#This Row],[symbol]]</f>
        <v>VTGN</v>
      </c>
      <c r="B50" s="9">
        <f>Tabla13[[#This Row],[P(D)]]</f>
        <v>1.2339160410195899E-3</v>
      </c>
      <c r="C50" s="9">
        <f>Tabla13[[#This Row],[P_RSI(D)]]</f>
        <v>2.8638927997506722E-3</v>
      </c>
      <c r="D50" s="9">
        <f>B50+C50</f>
        <v>4.0978088407702621E-3</v>
      </c>
    </row>
    <row r="51" spans="1:4" x14ac:dyDescent="0.2">
      <c r="A51" t="str">
        <f>Tabla13[[#This Row],[symbol]]</f>
        <v>CRDF</v>
      </c>
      <c r="B51" s="9">
        <f>Tabla13[[#This Row],[P(D)]]</f>
        <v>9.2010787389682131E-4</v>
      </c>
      <c r="C51" s="9">
        <f>Tabla13[[#This Row],[P_RSI(D)]]</f>
        <v>3.1220734460053116E-3</v>
      </c>
      <c r="D51" s="9">
        <f>B51+C51</f>
        <v>4.0421813199021332E-3</v>
      </c>
    </row>
    <row r="52" spans="1:4" x14ac:dyDescent="0.2">
      <c r="A52" t="str">
        <f>Tabla13[[#This Row],[symbol]]</f>
        <v>PBF</v>
      </c>
      <c r="B52" s="9">
        <f>Tabla13[[#This Row],[P(D)]]</f>
        <v>5.2110779533406969E-4</v>
      </c>
      <c r="C52" s="9">
        <f>Tabla13[[#This Row],[P_RSI(D)]]</f>
        <v>3.5048032743631012E-3</v>
      </c>
      <c r="D52" s="9">
        <f>B52+C52</f>
        <v>4.0259110696971709E-3</v>
      </c>
    </row>
    <row r="53" spans="1:4" x14ac:dyDescent="0.2">
      <c r="A53" t="str">
        <f>Tabla13[[#This Row],[symbol]]</f>
        <v>FTAI</v>
      </c>
      <c r="B53" s="9">
        <f>Tabla13[[#This Row],[P(D)]]</f>
        <v>2.2451215276582187E-5</v>
      </c>
      <c r="C53" s="9">
        <f>Tabla13[[#This Row],[P_RSI(D)]]</f>
        <v>3.9981984830939933E-3</v>
      </c>
      <c r="D53" s="9">
        <f>B53+C53</f>
        <v>4.0206496983705752E-3</v>
      </c>
    </row>
    <row r="54" spans="1:4" x14ac:dyDescent="0.2">
      <c r="A54" t="str">
        <f>Tabla13[[#This Row],[symbol]]</f>
        <v>KRYS</v>
      </c>
      <c r="B54" s="9">
        <f>Tabla13[[#This Row],[P(D)]]</f>
        <v>4.0204073498766816E-3</v>
      </c>
      <c r="C54" s="9">
        <f>Tabla13[[#This Row],[P_RSI(D)]]</f>
        <v>0</v>
      </c>
      <c r="D54" s="9">
        <f>B54+C54</f>
        <v>4.0204073498766816E-3</v>
      </c>
    </row>
    <row r="55" spans="1:4" x14ac:dyDescent="0.2">
      <c r="A55" t="str">
        <f>Tabla13[[#This Row],[symbol]]</f>
        <v>ALPN</v>
      </c>
      <c r="B55" s="9">
        <f>Tabla13[[#This Row],[P(D)]]</f>
        <v>9.146918430602989E-4</v>
      </c>
      <c r="C55" s="9">
        <f>Tabla13[[#This Row],[P_RSI(D)]]</f>
        <v>3.1020545185206209E-3</v>
      </c>
      <c r="D55" s="9">
        <f>B55+C55</f>
        <v>4.0167463615809196E-3</v>
      </c>
    </row>
    <row r="56" spans="1:4" x14ac:dyDescent="0.2">
      <c r="A56" t="str">
        <f>Tabla13[[#This Row],[symbol]]</f>
        <v>FULC</v>
      </c>
      <c r="B56" s="9">
        <f>Tabla13[[#This Row],[P(D)]]</f>
        <v>6.4744045262090429E-4</v>
      </c>
      <c r="C56" s="9">
        <f>Tabla13[[#This Row],[P_RSI(D)]]</f>
        <v>3.2861187693608326E-3</v>
      </c>
      <c r="D56" s="9">
        <f>B56+C56</f>
        <v>3.9335592219817365E-3</v>
      </c>
    </row>
    <row r="57" spans="1:4" x14ac:dyDescent="0.2">
      <c r="A57" t="str">
        <f>Tabla13[[#This Row],[symbol]]</f>
        <v>MTDR</v>
      </c>
      <c r="B57" s="9">
        <f>Tabla13[[#This Row],[P(D)]]</f>
        <v>7.2237650921116103E-4</v>
      </c>
      <c r="C57" s="9">
        <f>Tabla13[[#This Row],[P_RSI(D)]]</f>
        <v>3.1158303855080131E-3</v>
      </c>
      <c r="D57" s="9">
        <f>B57+C57</f>
        <v>3.838206894719174E-3</v>
      </c>
    </row>
    <row r="58" spans="1:4" x14ac:dyDescent="0.2">
      <c r="A58" t="str">
        <f>Tabla13[[#This Row],[symbol]]</f>
        <v>AKRO</v>
      </c>
      <c r="B58" s="9">
        <f>Tabla13[[#This Row],[P(D)]]</f>
        <v>2.133594258105739E-3</v>
      </c>
      <c r="C58" s="9">
        <f>Tabla13[[#This Row],[P_RSI(D)]]</f>
        <v>1.6975854852114684E-3</v>
      </c>
      <c r="D58" s="9">
        <f>B58+C58</f>
        <v>3.8311797433172074E-3</v>
      </c>
    </row>
    <row r="59" spans="1:4" x14ac:dyDescent="0.2">
      <c r="A59" t="str">
        <f>Tabla13[[#This Row],[symbol]]</f>
        <v>ELF</v>
      </c>
      <c r="B59" s="9">
        <f>Tabla13[[#This Row],[P(D)]]</f>
        <v>3.1934508957554529E-4</v>
      </c>
      <c r="C59" s="9">
        <f>Tabla13[[#This Row],[P_RSI(D)]]</f>
        <v>3.4745929518945774E-3</v>
      </c>
      <c r="D59" s="9">
        <f>B59+C59</f>
        <v>3.7939380414701226E-3</v>
      </c>
    </row>
    <row r="60" spans="1:4" x14ac:dyDescent="0.2">
      <c r="A60" t="str">
        <f>Tabla13[[#This Row],[symbol]]</f>
        <v>CLGN</v>
      </c>
      <c r="B60" s="9">
        <f>Tabla13[[#This Row],[P(D)]]</f>
        <v>4.5887248878714637E-4</v>
      </c>
      <c r="C60" s="9">
        <f>Tabla13[[#This Row],[P_RSI(D)]]</f>
        <v>3.2741848402842088E-3</v>
      </c>
      <c r="D60" s="9">
        <f>B60+C60</f>
        <v>3.7330573290713554E-3</v>
      </c>
    </row>
    <row r="61" spans="1:4" x14ac:dyDescent="0.2">
      <c r="A61" t="str">
        <f>Tabla13[[#This Row],[symbol]]</f>
        <v>GSM</v>
      </c>
      <c r="B61" s="9">
        <f>Tabla13[[#This Row],[P(D)]]</f>
        <v>4.9512409245920317E-5</v>
      </c>
      <c r="C61" s="9">
        <f>Tabla13[[#This Row],[P_RSI(D)]]</f>
        <v>3.599504512841631E-3</v>
      </c>
      <c r="D61" s="9">
        <f>B61+C61</f>
        <v>3.6490169220875514E-3</v>
      </c>
    </row>
    <row r="62" spans="1:4" x14ac:dyDescent="0.2">
      <c r="A62" t="str">
        <f>Tabla13[[#This Row],[symbol]]</f>
        <v>GFI</v>
      </c>
      <c r="B62" s="9">
        <f>Tabla13[[#This Row],[P(D)]]</f>
        <v>8.8934641334792702E-4</v>
      </c>
      <c r="C62" s="9">
        <f>Tabla13[[#This Row],[P_RSI(D)]]</f>
        <v>2.7581044191971882E-3</v>
      </c>
      <c r="D62" s="9">
        <f>B62+C62</f>
        <v>3.6474508325451153E-3</v>
      </c>
    </row>
    <row r="63" spans="1:4" x14ac:dyDescent="0.2">
      <c r="A63" t="str">
        <f>Tabla13[[#This Row],[symbol]]</f>
        <v>HIMX</v>
      </c>
      <c r="B63" s="9">
        <f>Tabla13[[#This Row],[P(D)]]</f>
        <v>3.5968275425222047E-4</v>
      </c>
      <c r="C63" s="9">
        <f>Tabla13[[#This Row],[P_RSI(D)]]</f>
        <v>3.2806496120956763E-3</v>
      </c>
      <c r="D63" s="9">
        <f>B63+C63</f>
        <v>3.6403323663478969E-3</v>
      </c>
    </row>
    <row r="64" spans="1:4" x14ac:dyDescent="0.2">
      <c r="A64" t="str">
        <f>Tabla13[[#This Row],[symbol]]</f>
        <v>ARCH</v>
      </c>
      <c r="B64" s="9">
        <f>Tabla13[[#This Row],[P(D)]]</f>
        <v>5.9818749039592691E-4</v>
      </c>
      <c r="C64" s="9">
        <f>Tabla13[[#This Row],[P_RSI(D)]]</f>
        <v>3.0246960935464764E-3</v>
      </c>
      <c r="D64" s="9">
        <f>B64+C64</f>
        <v>3.6228835839424035E-3</v>
      </c>
    </row>
    <row r="65" spans="1:4" x14ac:dyDescent="0.2">
      <c r="A65" t="str">
        <f>Tabla13[[#This Row],[symbol]]</f>
        <v>CRNX</v>
      </c>
      <c r="B65" s="9">
        <f>Tabla13[[#This Row],[P(D)]]</f>
        <v>1.189287102089793E-3</v>
      </c>
      <c r="C65" s="9">
        <f>Tabla13[[#This Row],[P_RSI(D)]]</f>
        <v>2.4203144820377758E-3</v>
      </c>
      <c r="D65" s="9">
        <f>B65+C65</f>
        <v>3.6096015841275688E-3</v>
      </c>
    </row>
    <row r="66" spans="1:4" x14ac:dyDescent="0.2">
      <c r="A66" t="str">
        <f>Tabla13[[#This Row],[symbol]]</f>
        <v>PFMT</v>
      </c>
      <c r="B66" s="9">
        <f>Tabla13[[#This Row],[P(D)]]</f>
        <v>4.9192511015080053E-4</v>
      </c>
      <c r="C66" s="9">
        <f>Tabla13[[#This Row],[P_RSI(D)]]</f>
        <v>3.0944364955111958E-3</v>
      </c>
      <c r="D66" s="9">
        <f>B66+C66</f>
        <v>3.5863616056619964E-3</v>
      </c>
    </row>
    <row r="67" spans="1:4" x14ac:dyDescent="0.2">
      <c r="A67" t="str">
        <f>Tabla13[[#This Row],[symbol]]</f>
        <v>VOC</v>
      </c>
      <c r="B67" s="9">
        <f>Tabla13[[#This Row],[P(D)]]</f>
        <v>5.6389878196580685E-4</v>
      </c>
      <c r="C67" s="9">
        <f>Tabla13[[#This Row],[P_RSI(D)]]</f>
        <v>3.0061688724235731E-3</v>
      </c>
      <c r="D67" s="9">
        <f>B67+C67</f>
        <v>3.57006765438938E-3</v>
      </c>
    </row>
    <row r="68" spans="1:4" x14ac:dyDescent="0.2">
      <c r="A68" t="str">
        <f>Tabla13[[#This Row],[symbol]]</f>
        <v>CAMT</v>
      </c>
      <c r="B68" s="9">
        <f>Tabla13[[#This Row],[P(D)]]</f>
        <v>1.1203190292113434E-4</v>
      </c>
      <c r="C68" s="9">
        <f>Tabla13[[#This Row],[P_RSI(D)]]</f>
        <v>3.4136448732666074E-3</v>
      </c>
      <c r="D68" s="9">
        <f>B68+C68</f>
        <v>3.5256767761877418E-3</v>
      </c>
    </row>
    <row r="69" spans="1:4" x14ac:dyDescent="0.2">
      <c r="A69" t="str">
        <f>Tabla13[[#This Row],[symbol]]</f>
        <v>MSTR</v>
      </c>
      <c r="B69" s="9">
        <f>Tabla13[[#This Row],[P(D)]]</f>
        <v>2.7121026676551834E-3</v>
      </c>
      <c r="C69" s="9">
        <f>Tabla13[[#This Row],[P_RSI(D)]]</f>
        <v>7.1724453953319744E-4</v>
      </c>
      <c r="D69" s="9">
        <f>B69+C69</f>
        <v>3.4293472071883807E-3</v>
      </c>
    </row>
    <row r="70" spans="1:4" x14ac:dyDescent="0.2">
      <c r="A70" t="str">
        <f>Tabla13[[#This Row],[symbol]]</f>
        <v>AM</v>
      </c>
      <c r="B70" s="9">
        <f>Tabla13[[#This Row],[P(D)]]</f>
        <v>4.3172891782281802E-5</v>
      </c>
      <c r="C70" s="9">
        <f>Tabla13[[#This Row],[P_RSI(D)]]</f>
        <v>3.317406584707082E-3</v>
      </c>
      <c r="D70" s="9">
        <f>B70+C70</f>
        <v>3.3605794764893638E-3</v>
      </c>
    </row>
    <row r="71" spans="1:4" x14ac:dyDescent="0.2">
      <c r="A71" t="str">
        <f>Tabla13[[#This Row],[symbol]]</f>
        <v>SCPH</v>
      </c>
      <c r="B71" s="9">
        <f>Tabla13[[#This Row],[P(D)]]</f>
        <v>3.0372578472006623E-3</v>
      </c>
      <c r="C71" s="9">
        <f>Tabla13[[#This Row],[P_RSI(D)]]</f>
        <v>3.1785196073171398E-4</v>
      </c>
      <c r="D71" s="9">
        <f>B71+C71</f>
        <v>3.3551098079323762E-3</v>
      </c>
    </row>
    <row r="72" spans="1:4" x14ac:dyDescent="0.2">
      <c r="A72" t="str">
        <f>Tabla13[[#This Row],[symbol]]</f>
        <v>RVMD</v>
      </c>
      <c r="B72" s="9">
        <f>Tabla13[[#This Row],[P(D)]]</f>
        <v>3.1416716336605077E-3</v>
      </c>
      <c r="C72" s="9">
        <f>Tabla13[[#This Row],[P_RSI(D)]]</f>
        <v>1.849506324596758E-4</v>
      </c>
      <c r="D72" s="9">
        <f>B72+C72</f>
        <v>3.3266222661201836E-3</v>
      </c>
    </row>
    <row r="73" spans="1:4" x14ac:dyDescent="0.2">
      <c r="A73" t="str">
        <f>Tabla13[[#This Row],[symbol]]</f>
        <v>DSKE</v>
      </c>
      <c r="B73" s="9">
        <f>Tabla13[[#This Row],[P(D)]]</f>
        <v>2.8809811792437445E-4</v>
      </c>
      <c r="C73" s="9">
        <f>Tabla13[[#This Row],[P_RSI(D)]]</f>
        <v>3.0088331172912837E-3</v>
      </c>
      <c r="D73" s="9">
        <f>B73+C73</f>
        <v>3.2969312352156581E-3</v>
      </c>
    </row>
    <row r="74" spans="1:4" x14ac:dyDescent="0.2">
      <c r="A74" t="str">
        <f>Tabla13[[#This Row],[symbol]]</f>
        <v>NEXT</v>
      </c>
      <c r="B74" s="9">
        <f>Tabla13[[#This Row],[P(D)]]</f>
        <v>1.0983636964357513E-3</v>
      </c>
      <c r="C74" s="9">
        <f>Tabla13[[#This Row],[P_RSI(D)]]</f>
        <v>2.176282559815394E-3</v>
      </c>
      <c r="D74" s="9">
        <f>B74+C74</f>
        <v>3.2746462562511453E-3</v>
      </c>
    </row>
    <row r="75" spans="1:4" x14ac:dyDescent="0.2">
      <c r="A75" t="str">
        <f>Tabla13[[#This Row],[symbol]]</f>
        <v>CIVI</v>
      </c>
      <c r="B75" s="9">
        <f>Tabla13[[#This Row],[P(D)]]</f>
        <v>2.1044042265150479E-3</v>
      </c>
      <c r="C75" s="9">
        <f>Tabla13[[#This Row],[P_RSI(D)]]</f>
        <v>1.0926578945234184E-3</v>
      </c>
      <c r="D75" s="9">
        <f>B75+C75</f>
        <v>3.1970621210384662E-3</v>
      </c>
    </row>
    <row r="76" spans="1:4" x14ac:dyDescent="0.2">
      <c r="A76" t="str">
        <f>Tabla13[[#This Row],[symbol]]</f>
        <v>MUR</v>
      </c>
      <c r="B76" s="9">
        <f>Tabla13[[#This Row],[P(D)]]</f>
        <v>3.5602829468364911E-4</v>
      </c>
      <c r="C76" s="9">
        <f>Tabla13[[#This Row],[P_RSI(D)]]</f>
        <v>2.8293974494531834E-3</v>
      </c>
      <c r="D76" s="9">
        <f>B76+C76</f>
        <v>3.1854257441368324E-3</v>
      </c>
    </row>
    <row r="77" spans="1:4" x14ac:dyDescent="0.2">
      <c r="A77" t="str">
        <f>Tabla13[[#This Row],[symbol]]</f>
        <v>ARDX</v>
      </c>
      <c r="B77" s="9">
        <f>Tabla13[[#This Row],[P(D)]]</f>
        <v>7.9811462063526328E-4</v>
      </c>
      <c r="C77" s="9">
        <f>Tabla13[[#This Row],[P_RSI(D)]]</f>
        <v>2.3627089495168083E-3</v>
      </c>
      <c r="D77" s="9">
        <f>B77+C77</f>
        <v>3.1608235701520715E-3</v>
      </c>
    </row>
    <row r="78" spans="1:4" x14ac:dyDescent="0.2">
      <c r="A78" t="str">
        <f>Tabla13[[#This Row],[symbol]]</f>
        <v>SYM</v>
      </c>
      <c r="B78" s="9">
        <f>Tabla13[[#This Row],[P(D)]]</f>
        <v>1.1618440029699101E-3</v>
      </c>
      <c r="C78" s="9">
        <f>Tabla13[[#This Row],[P_RSI(D)]]</f>
        <v>1.9868713664787738E-3</v>
      </c>
      <c r="D78" s="9">
        <f>B78+C78</f>
        <v>3.1487153694486842E-3</v>
      </c>
    </row>
    <row r="79" spans="1:4" x14ac:dyDescent="0.2">
      <c r="A79" t="str">
        <f>Tabla13[[#This Row],[symbol]]</f>
        <v>TGH</v>
      </c>
      <c r="B79" s="9">
        <f>Tabla13[[#This Row],[P(D)]]</f>
        <v>5.9586932073035044E-4</v>
      </c>
      <c r="C79" s="9">
        <f>Tabla13[[#This Row],[P_RSI(D)]]</f>
        <v>2.5511629174681653E-3</v>
      </c>
      <c r="D79" s="9">
        <f>B79+C79</f>
        <v>3.1470322381985157E-3</v>
      </c>
    </row>
    <row r="80" spans="1:4" x14ac:dyDescent="0.2">
      <c r="A80" t="str">
        <f>Tabla13[[#This Row],[symbol]]</f>
        <v>PECO</v>
      </c>
      <c r="B80" s="9">
        <f>Tabla13[[#This Row],[P(D)]]</f>
        <v>2.993709100250419E-4</v>
      </c>
      <c r="C80" s="9">
        <f>Tabla13[[#This Row],[P_RSI(D)]]</f>
        <v>2.8441852510167043E-3</v>
      </c>
      <c r="D80" s="9">
        <f>B80+C80</f>
        <v>3.1435561610417464E-3</v>
      </c>
    </row>
    <row r="81" spans="1:4" x14ac:dyDescent="0.2">
      <c r="A81" t="str">
        <f>Tabla13[[#This Row],[symbol]]</f>
        <v>NAT</v>
      </c>
      <c r="B81" s="9">
        <f>Tabla13[[#This Row],[P(D)]]</f>
        <v>2.3627904478332556E-4</v>
      </c>
      <c r="C81" s="9">
        <f>Tabla13[[#This Row],[P_RSI(D)]]</f>
        <v>2.9047840253701141E-3</v>
      </c>
      <c r="D81" s="9">
        <f>B81+C81</f>
        <v>3.1410630701534398E-3</v>
      </c>
    </row>
    <row r="82" spans="1:4" x14ac:dyDescent="0.2">
      <c r="A82" t="str">
        <f>Tabla13[[#This Row],[symbol]]</f>
        <v>PLYM</v>
      </c>
      <c r="B82" s="9">
        <f>Tabla13[[#This Row],[P(D)]]</f>
        <v>9.0322242652568781E-5</v>
      </c>
      <c r="C82" s="9">
        <f>Tabla13[[#This Row],[P_RSI(D)]]</f>
        <v>3.012059290458394E-3</v>
      </c>
      <c r="D82" s="9">
        <f>B82+C82</f>
        <v>3.1023815331109629E-3</v>
      </c>
    </row>
    <row r="83" spans="1:4" x14ac:dyDescent="0.2">
      <c r="A83" t="str">
        <f>Tabla13[[#This Row],[symbol]]</f>
        <v>GSAT</v>
      </c>
      <c r="B83" s="9">
        <f>Tabla13[[#This Row],[P(D)]]</f>
        <v>1.4893077370300753E-3</v>
      </c>
      <c r="C83" s="9">
        <f>Tabla13[[#This Row],[P_RSI(D)]]</f>
        <v>1.6085322752339931E-3</v>
      </c>
      <c r="D83" s="9">
        <f>B83+C83</f>
        <v>3.0978400122640684E-3</v>
      </c>
    </row>
    <row r="84" spans="1:4" x14ac:dyDescent="0.2">
      <c r="A84" t="str">
        <f>Tabla13[[#This Row],[symbol]]</f>
        <v>HMY</v>
      </c>
      <c r="B84" s="9">
        <f>Tabla13[[#This Row],[P(D)]]</f>
        <v>1.4796074542416438E-3</v>
      </c>
      <c r="C84" s="9">
        <f>Tabla13[[#This Row],[P_RSI(D)]]</f>
        <v>1.6040184888052574E-3</v>
      </c>
      <c r="D84" s="9">
        <f>B84+C84</f>
        <v>3.0836259430469014E-3</v>
      </c>
    </row>
    <row r="85" spans="1:4" x14ac:dyDescent="0.2">
      <c r="A85" t="str">
        <f>Tabla13[[#This Row],[symbol]]</f>
        <v>VAL</v>
      </c>
      <c r="B85" s="9">
        <f>Tabla13[[#This Row],[P(D)]]</f>
        <v>5.9673225351393618E-4</v>
      </c>
      <c r="C85" s="9">
        <f>Tabla13[[#This Row],[P_RSI(D)]]</f>
        <v>2.4671342366707604E-3</v>
      </c>
      <c r="D85" s="9">
        <f>B85+C85</f>
        <v>3.0638664901846968E-3</v>
      </c>
    </row>
    <row r="86" spans="1:4" x14ac:dyDescent="0.2">
      <c r="A86" t="str">
        <f>Tabla13[[#This Row],[symbol]]</f>
        <v>REX</v>
      </c>
      <c r="B86" s="9">
        <f>Tabla13[[#This Row],[P(D)]]</f>
        <v>1.8272165499487872E-3</v>
      </c>
      <c r="C86" s="9">
        <f>Tabla13[[#This Row],[P_RSI(D)]]</f>
        <v>1.2305413755344669E-3</v>
      </c>
      <c r="D86" s="9">
        <f>B86+C86</f>
        <v>3.0577579254832542E-3</v>
      </c>
    </row>
    <row r="87" spans="1:4" x14ac:dyDescent="0.2">
      <c r="A87" t="str">
        <f>Tabla13[[#This Row],[symbol]]</f>
        <v>ATOM</v>
      </c>
      <c r="B87" s="9">
        <f>Tabla13[[#This Row],[P(D)]]</f>
        <v>8.3222868983600425E-4</v>
      </c>
      <c r="C87" s="9">
        <f>Tabla13[[#This Row],[P_RSI(D)]]</f>
        <v>2.1891053741524198E-3</v>
      </c>
      <c r="D87" s="9">
        <f>B87+C87</f>
        <v>3.021334063988424E-3</v>
      </c>
    </row>
    <row r="88" spans="1:4" x14ac:dyDescent="0.2">
      <c r="A88" t="str">
        <f>Tabla13[[#This Row],[symbol]]</f>
        <v>TITN</v>
      </c>
      <c r="B88" s="9">
        <f>Tabla13[[#This Row],[P(D)]]</f>
        <v>3.0859302811861911E-4</v>
      </c>
      <c r="C88" s="9">
        <f>Tabla13[[#This Row],[P_RSI(D)]]</f>
        <v>2.7057771181379997E-3</v>
      </c>
      <c r="D88" s="9">
        <f>B88+C88</f>
        <v>3.014370146256619E-3</v>
      </c>
    </row>
    <row r="89" spans="1:4" x14ac:dyDescent="0.2">
      <c r="A89" t="str">
        <f>Tabla13[[#This Row],[symbol]]</f>
        <v>CEPU</v>
      </c>
      <c r="B89" s="9">
        <f>Tabla13[[#This Row],[P(D)]]</f>
        <v>3.6531237108099928E-4</v>
      </c>
      <c r="C89" s="9">
        <f>Tabla13[[#This Row],[P_RSI(D)]]</f>
        <v>2.6045383168059192E-3</v>
      </c>
      <c r="D89" s="9">
        <f>B89+C89</f>
        <v>2.9698506878869184E-3</v>
      </c>
    </row>
    <row r="90" spans="1:4" x14ac:dyDescent="0.2">
      <c r="A90" t="str">
        <f>Tabla13[[#This Row],[symbol]]</f>
        <v>FLL</v>
      </c>
      <c r="B90" s="9">
        <f>Tabla13[[#This Row],[P(D)]]</f>
        <v>7.354654304584287E-4</v>
      </c>
      <c r="C90" s="9">
        <f>Tabla13[[#This Row],[P_RSI(D)]]</f>
        <v>2.2153191438644931E-3</v>
      </c>
      <c r="D90" s="9">
        <f>B90+C90</f>
        <v>2.9507845743229218E-3</v>
      </c>
    </row>
    <row r="91" spans="1:4" x14ac:dyDescent="0.2">
      <c r="A91" t="str">
        <f>Tabla13[[#This Row],[symbol]]</f>
        <v>HPK</v>
      </c>
      <c r="B91" s="9">
        <f>Tabla13[[#This Row],[P(D)]]</f>
        <v>2.655288739697244E-4</v>
      </c>
      <c r="C91" s="9">
        <f>Tabla13[[#This Row],[P_RSI(D)]]</f>
        <v>2.6314088749907058E-3</v>
      </c>
      <c r="D91" s="9">
        <f>B91+C91</f>
        <v>2.8969377489604302E-3</v>
      </c>
    </row>
    <row r="92" spans="1:4" x14ac:dyDescent="0.2">
      <c r="A92" t="str">
        <f>Tabla13[[#This Row],[symbol]]</f>
        <v>FENC</v>
      </c>
      <c r="B92" s="9">
        <f>Tabla13[[#This Row],[P(D)]]</f>
        <v>2.8800500221029964E-3</v>
      </c>
      <c r="C92" s="9">
        <f>Tabla13[[#This Row],[P_RSI(D)]]</f>
        <v>0</v>
      </c>
      <c r="D92" s="9">
        <f>B92+C92</f>
        <v>2.8800500221029964E-3</v>
      </c>
    </row>
    <row r="93" spans="1:4" x14ac:dyDescent="0.2">
      <c r="A93" t="str">
        <f>Tabla13[[#This Row],[symbol]]</f>
        <v>HEES</v>
      </c>
      <c r="B93" s="9">
        <f>Tabla13[[#This Row],[P(D)]]</f>
        <v>5.0416017358835669E-5</v>
      </c>
      <c r="C93" s="9">
        <f>Tabla13[[#This Row],[P_RSI(D)]]</f>
        <v>2.8069541629936116E-3</v>
      </c>
      <c r="D93" s="9">
        <f>B93+C93</f>
        <v>2.8573701803524471E-3</v>
      </c>
    </row>
    <row r="94" spans="1:4" x14ac:dyDescent="0.2">
      <c r="A94" t="str">
        <f>Tabla13[[#This Row],[symbol]]</f>
        <v>MTUS</v>
      </c>
      <c r="B94" s="9">
        <f>Tabla13[[#This Row],[P(D)]]</f>
        <v>5.310990174634963E-4</v>
      </c>
      <c r="C94" s="9">
        <f>Tabla13[[#This Row],[P_RSI(D)]]</f>
        <v>2.3131237843767327E-3</v>
      </c>
      <c r="D94" s="9">
        <f>B94+C94</f>
        <v>2.8442228018402292E-3</v>
      </c>
    </row>
    <row r="95" spans="1:4" x14ac:dyDescent="0.2">
      <c r="A95" t="str">
        <f>Tabla13[[#This Row],[symbol]]</f>
        <v>GROW</v>
      </c>
      <c r="B95" s="9">
        <f>Tabla13[[#This Row],[P(D)]]</f>
        <v>4.9858554677984011E-4</v>
      </c>
      <c r="C95" s="9">
        <f>Tabla13[[#This Row],[P_RSI(D)]]</f>
        <v>2.345062917276609E-3</v>
      </c>
      <c r="D95" s="9">
        <f>B95+C95</f>
        <v>2.8436484640564494E-3</v>
      </c>
    </row>
    <row r="96" spans="1:4" x14ac:dyDescent="0.2">
      <c r="A96" t="str">
        <f>Tabla13[[#This Row],[symbol]]</f>
        <v>CERE</v>
      </c>
      <c r="B96" s="9">
        <f>Tabla13[[#This Row],[P(D)]]</f>
        <v>7.4984224174802808E-4</v>
      </c>
      <c r="C96" s="9">
        <f>Tabla13[[#This Row],[P_RSI(D)]]</f>
        <v>2.0832606153141113E-3</v>
      </c>
      <c r="D96" s="9">
        <f>B96+C96</f>
        <v>2.8331028570621392E-3</v>
      </c>
    </row>
    <row r="97" spans="1:4" x14ac:dyDescent="0.2">
      <c r="A97" t="str">
        <f>Tabla13[[#This Row],[symbol]]</f>
        <v>BCTX</v>
      </c>
      <c r="B97" s="9">
        <f>Tabla13[[#This Row],[P(D)]]</f>
        <v>1.6753051064785265E-3</v>
      </c>
      <c r="C97" s="9">
        <f>Tabla13[[#This Row],[P_RSI(D)]]</f>
        <v>1.1551109395374019E-3</v>
      </c>
      <c r="D97" s="9">
        <f>B97+C97</f>
        <v>2.8304160460159286E-3</v>
      </c>
    </row>
    <row r="98" spans="1:4" x14ac:dyDescent="0.2">
      <c r="A98" t="str">
        <f>Tabla13[[#This Row],[symbol]]</f>
        <v>AGI</v>
      </c>
      <c r="B98" s="9">
        <f>Tabla13[[#This Row],[P(D)]]</f>
        <v>2.0134450611425255E-3</v>
      </c>
      <c r="C98" s="9">
        <f>Tabla13[[#This Row],[P_RSI(D)]]</f>
        <v>7.963059967097774E-4</v>
      </c>
      <c r="D98" s="9">
        <f>B98+C98</f>
        <v>2.8097510578523029E-3</v>
      </c>
    </row>
    <row r="99" spans="1:4" x14ac:dyDescent="0.2">
      <c r="A99" t="str">
        <f>Tabla13[[#This Row],[symbol]]</f>
        <v>ANF</v>
      </c>
      <c r="B99" s="9">
        <f>Tabla13[[#This Row],[P(D)]]</f>
        <v>2.651809999712084E-5</v>
      </c>
      <c r="C99" s="9">
        <f>Tabla13[[#This Row],[P_RSI(D)]]</f>
        <v>2.7755029618943025E-3</v>
      </c>
      <c r="D99" s="9">
        <f>B99+C99</f>
        <v>2.8020210618914234E-3</v>
      </c>
    </row>
    <row r="100" spans="1:4" x14ac:dyDescent="0.2">
      <c r="A100" t="str">
        <f>Tabla13[[#This Row],[symbol]]</f>
        <v>PLL</v>
      </c>
      <c r="B100" s="9">
        <f>Tabla13[[#This Row],[P(D)]]</f>
        <v>6.0715626546884583E-5</v>
      </c>
      <c r="C100" s="9">
        <f>Tabla13[[#This Row],[P_RSI(D)]]</f>
        <v>2.7212682573501904E-3</v>
      </c>
      <c r="D100" s="9">
        <f>B100+C100</f>
        <v>2.7819838838970749E-3</v>
      </c>
    </row>
    <row r="101" spans="1:4" x14ac:dyDescent="0.2">
      <c r="A101" t="str">
        <f>Tabla13[[#This Row],[symbol]]</f>
        <v>BKE</v>
      </c>
      <c r="B101" s="9">
        <f>Tabla13[[#This Row],[P(D)]]</f>
        <v>8.1515412649145385E-6</v>
      </c>
      <c r="C101" s="9">
        <f>Tabla13[[#This Row],[P_RSI(D)]]</f>
        <v>2.752778896739915E-3</v>
      </c>
      <c r="D101" s="9">
        <f>B101+C101</f>
        <v>2.7609304380048294E-3</v>
      </c>
    </row>
    <row r="102" spans="1:4" x14ac:dyDescent="0.2">
      <c r="A102" t="str">
        <f>Tabla13[[#This Row],[symbol]]</f>
        <v>AMR</v>
      </c>
      <c r="B102" s="9">
        <f>Tabla13[[#This Row],[P(D)]]</f>
        <v>1.9870325117343954E-3</v>
      </c>
      <c r="C102" s="9">
        <f>Tabla13[[#This Row],[P_RSI(D)]]</f>
        <v>7.6232482007898333E-4</v>
      </c>
      <c r="D102" s="9">
        <f>B102+C102</f>
        <v>2.7493573318133789E-3</v>
      </c>
    </row>
    <row r="103" spans="1:4" x14ac:dyDescent="0.2">
      <c r="A103" t="str">
        <f>Tabla13[[#This Row],[symbol]]</f>
        <v>CNX</v>
      </c>
      <c r="B103" s="9">
        <f>Tabla13[[#This Row],[P(D)]]</f>
        <v>1.1508020285083201E-3</v>
      </c>
      <c r="C103" s="9">
        <f>Tabla13[[#This Row],[P_RSI(D)]]</f>
        <v>1.5750368049451545E-3</v>
      </c>
      <c r="D103" s="9">
        <f>B103+C103</f>
        <v>2.7258388334534746E-3</v>
      </c>
    </row>
    <row r="104" spans="1:4" x14ac:dyDescent="0.2">
      <c r="A104" t="str">
        <f>Tabla13[[#This Row],[symbol]]</f>
        <v>NTES</v>
      </c>
      <c r="B104" s="9">
        <f>Tabla13[[#This Row],[P(D)]]</f>
        <v>4.1917331334377221E-4</v>
      </c>
      <c r="C104" s="9">
        <f>Tabla13[[#This Row],[P_RSI(D)]]</f>
        <v>2.2990880950964502E-3</v>
      </c>
      <c r="D104" s="9">
        <f>B104+C104</f>
        <v>2.7182614084402222E-3</v>
      </c>
    </row>
    <row r="105" spans="1:4" x14ac:dyDescent="0.2">
      <c r="A105" t="str">
        <f>Tabla13[[#This Row],[symbol]]</f>
        <v>INMB</v>
      </c>
      <c r="B105" s="9">
        <f>Tabla13[[#This Row],[P(D)]]</f>
        <v>3.0257848114800421E-4</v>
      </c>
      <c r="C105" s="9">
        <f>Tabla13[[#This Row],[P_RSI(D)]]</f>
        <v>2.3817766788999748E-3</v>
      </c>
      <c r="D105" s="9">
        <f>B105+C105</f>
        <v>2.684355160047979E-3</v>
      </c>
    </row>
    <row r="106" spans="1:4" x14ac:dyDescent="0.2">
      <c r="A106" t="str">
        <f>Tabla13[[#This Row],[symbol]]</f>
        <v>ALIM</v>
      </c>
      <c r="B106" s="9">
        <f>Tabla13[[#This Row],[P(D)]]</f>
        <v>1.0863085119446328E-3</v>
      </c>
      <c r="C106" s="9">
        <f>Tabla13[[#This Row],[P_RSI(D)]]</f>
        <v>1.5977111681905523E-3</v>
      </c>
      <c r="D106" s="9">
        <f>B106+C106</f>
        <v>2.6840196801351853E-3</v>
      </c>
    </row>
    <row r="107" spans="1:4" x14ac:dyDescent="0.2">
      <c r="A107" t="str">
        <f>Tabla13[[#This Row],[symbol]]</f>
        <v>HCC</v>
      </c>
      <c r="B107" s="9">
        <f>Tabla13[[#This Row],[P(D)]]</f>
        <v>2.2659690113910214E-3</v>
      </c>
      <c r="C107" s="9">
        <f>Tabla13[[#This Row],[P_RSI(D)]]</f>
        <v>3.909131178545312E-4</v>
      </c>
      <c r="D107" s="9">
        <f>B107+C107</f>
        <v>2.6568821292455528E-3</v>
      </c>
    </row>
    <row r="108" spans="1:4" x14ac:dyDescent="0.2">
      <c r="A108" t="str">
        <f>Tabla13[[#This Row],[symbol]]</f>
        <v>TGLS</v>
      </c>
      <c r="B108" s="9">
        <f>Tabla13[[#This Row],[P(D)]]</f>
        <v>3.7296581511915669E-4</v>
      </c>
      <c r="C108" s="9">
        <f>Tabla13[[#This Row],[P_RSI(D)]]</f>
        <v>2.2465633773129348E-3</v>
      </c>
      <c r="D108" s="9">
        <f>B108+C108</f>
        <v>2.6195291924320917E-3</v>
      </c>
    </row>
    <row r="109" spans="1:4" x14ac:dyDescent="0.2">
      <c r="A109" t="str">
        <f>Tabla13[[#This Row],[symbol]]</f>
        <v>CPRX</v>
      </c>
      <c r="B109" s="9">
        <f>Tabla13[[#This Row],[P(D)]]</f>
        <v>2.2972412633265565E-3</v>
      </c>
      <c r="C109" s="9">
        <f>Tabla13[[#This Row],[P_RSI(D)]]</f>
        <v>3.1202042462265516E-4</v>
      </c>
      <c r="D109" s="9">
        <f>B109+C109</f>
        <v>2.6092616879492118E-3</v>
      </c>
    </row>
    <row r="110" spans="1:4" x14ac:dyDescent="0.2">
      <c r="A110" t="str">
        <f>Tabla13[[#This Row],[symbol]]</f>
        <v>DNN</v>
      </c>
      <c r="B110" s="9">
        <f>Tabla13[[#This Row],[P(D)]]</f>
        <v>1.4260366410543412E-3</v>
      </c>
      <c r="C110" s="9">
        <f>Tabla13[[#This Row],[P_RSI(D)]]</f>
        <v>1.173276616363382E-3</v>
      </c>
      <c r="D110" s="9">
        <f>B110+C110</f>
        <v>2.5993132574177232E-3</v>
      </c>
    </row>
    <row r="111" spans="1:4" x14ac:dyDescent="0.2">
      <c r="A111" t="str">
        <f>Tabla13[[#This Row],[symbol]]</f>
        <v>LCTX</v>
      </c>
      <c r="B111" s="9">
        <f>Tabla13[[#This Row],[P(D)]]</f>
        <v>1.4667845161572166E-3</v>
      </c>
      <c r="C111" s="9">
        <f>Tabla13[[#This Row],[P_RSI(D)]]</f>
        <v>1.1196971239254669E-3</v>
      </c>
      <c r="D111" s="9">
        <f>B111+C111</f>
        <v>2.5864816400826838E-3</v>
      </c>
    </row>
    <row r="112" spans="1:4" x14ac:dyDescent="0.2">
      <c r="A112" t="str">
        <f>Tabla13[[#This Row],[symbol]]</f>
        <v>QUAD</v>
      </c>
      <c r="B112" s="9">
        <f>Tabla13[[#This Row],[P(D)]]</f>
        <v>1.1740558387957642E-3</v>
      </c>
      <c r="C112" s="9">
        <f>Tabla13[[#This Row],[P_RSI(D)]]</f>
        <v>1.4098172739897511E-3</v>
      </c>
      <c r="D112" s="9">
        <f>B112+C112</f>
        <v>2.5838731127855153E-3</v>
      </c>
    </row>
    <row r="113" spans="1:4" x14ac:dyDescent="0.2">
      <c r="A113" t="str">
        <f>Tabla13[[#This Row],[symbol]]</f>
        <v>AA</v>
      </c>
      <c r="B113" s="9">
        <f>Tabla13[[#This Row],[P(D)]]</f>
        <v>8.9661822232404797E-5</v>
      </c>
      <c r="C113" s="9">
        <f>Tabla13[[#This Row],[P_RSI(D)]]</f>
        <v>2.4849948402120834E-3</v>
      </c>
      <c r="D113" s="9">
        <f>B113+C113</f>
        <v>2.5746566624444884E-3</v>
      </c>
    </row>
    <row r="114" spans="1:4" x14ac:dyDescent="0.2">
      <c r="A114" t="str">
        <f>Tabla13[[#This Row],[symbol]]</f>
        <v>AVDL</v>
      </c>
      <c r="B114" s="9">
        <f>Tabla13[[#This Row],[P(D)]]</f>
        <v>2.6073299875856888E-3</v>
      </c>
      <c r="C114" s="9">
        <f>Tabla13[[#This Row],[P_RSI(D)]]</f>
        <v>-3.4276235351699706E-5</v>
      </c>
      <c r="D114" s="9">
        <f>B114+C114</f>
        <v>2.5730537522339891E-3</v>
      </c>
    </row>
    <row r="115" spans="1:4" x14ac:dyDescent="0.2">
      <c r="A115" t="str">
        <f>Tabla13[[#This Row],[symbol]]</f>
        <v>VCEL</v>
      </c>
      <c r="B115" s="9">
        <f>Tabla13[[#This Row],[P(D)]]</f>
        <v>5.4133067238289092E-4</v>
      </c>
      <c r="C115" s="9">
        <f>Tabla13[[#This Row],[P_RSI(D)]]</f>
        <v>2.0060839361265713E-3</v>
      </c>
      <c r="D115" s="9">
        <f>B115+C115</f>
        <v>2.547414608509462E-3</v>
      </c>
    </row>
    <row r="116" spans="1:4" x14ac:dyDescent="0.2">
      <c r="A116" t="str">
        <f>Tabla13[[#This Row],[symbol]]</f>
        <v>TNK</v>
      </c>
      <c r="B116" s="9">
        <f>Tabla13[[#This Row],[P(D)]]</f>
        <v>9.3818057633214449E-4</v>
      </c>
      <c r="C116" s="9">
        <f>Tabla13[[#This Row],[P_RSI(D)]]</f>
        <v>1.6050344106613983E-3</v>
      </c>
      <c r="D116" s="9">
        <f>B116+C116</f>
        <v>2.5432149869935427E-3</v>
      </c>
    </row>
    <row r="117" spans="1:4" x14ac:dyDescent="0.2">
      <c r="A117" t="str">
        <f>Tabla13[[#This Row],[symbol]]</f>
        <v>LNG</v>
      </c>
      <c r="B117" s="9">
        <f>Tabla13[[#This Row],[P(D)]]</f>
        <v>2.4205748038010297E-4</v>
      </c>
      <c r="C117" s="9">
        <f>Tabla13[[#This Row],[P_RSI(D)]]</f>
        <v>2.3005502214041929E-3</v>
      </c>
      <c r="D117" s="9">
        <f>B117+C117</f>
        <v>2.5426077017842957E-3</v>
      </c>
    </row>
    <row r="118" spans="1:4" x14ac:dyDescent="0.2">
      <c r="A118" t="str">
        <f>Tabla13[[#This Row],[symbol]]</f>
        <v>TALO</v>
      </c>
      <c r="B118" s="9">
        <f>Tabla13[[#This Row],[P(D)]]</f>
        <v>4.0444079548892004E-5</v>
      </c>
      <c r="C118" s="9">
        <f>Tabla13[[#This Row],[P_RSI(D)]]</f>
        <v>2.464215084064593E-3</v>
      </c>
      <c r="D118" s="9">
        <f>B118+C118</f>
        <v>2.504659163613485E-3</v>
      </c>
    </row>
    <row r="119" spans="1:4" x14ac:dyDescent="0.2">
      <c r="A119" t="str">
        <f>Tabla13[[#This Row],[symbol]]</f>
        <v>BE</v>
      </c>
      <c r="B119" s="9">
        <f>Tabla13[[#This Row],[P(D)]]</f>
        <v>3.2844199463673746E-4</v>
      </c>
      <c r="C119" s="9">
        <f>Tabla13[[#This Row],[P_RSI(D)]]</f>
        <v>2.1637518369211255E-3</v>
      </c>
      <c r="D119" s="9">
        <f>B119+C119</f>
        <v>2.4921938315578631E-3</v>
      </c>
    </row>
    <row r="120" spans="1:4" x14ac:dyDescent="0.2">
      <c r="A120" t="str">
        <f>Tabla13[[#This Row],[symbol]]</f>
        <v>ASX</v>
      </c>
      <c r="B120" s="9">
        <f>Tabla13[[#This Row],[P(D)]]</f>
        <v>6.5177883030984995E-4</v>
      </c>
      <c r="C120" s="9">
        <f>Tabla13[[#This Row],[P_RSI(D)]]</f>
        <v>1.8125876353262515E-3</v>
      </c>
      <c r="D120" s="9">
        <f>B120+C120</f>
        <v>2.4643664656361017E-3</v>
      </c>
    </row>
    <row r="121" spans="1:4" x14ac:dyDescent="0.2">
      <c r="A121" t="str">
        <f>Tabla13[[#This Row],[symbol]]</f>
        <v>LAKE</v>
      </c>
      <c r="B121" s="9">
        <f>Tabla13[[#This Row],[P(D)]]</f>
        <v>6.9032197292057823E-4</v>
      </c>
      <c r="C121" s="9">
        <f>Tabla13[[#This Row],[P_RSI(D)]]</f>
        <v>1.7689975775031785E-3</v>
      </c>
      <c r="D121" s="9">
        <f>B121+C121</f>
        <v>2.4593195504237567E-3</v>
      </c>
    </row>
    <row r="122" spans="1:4" x14ac:dyDescent="0.2">
      <c r="A122" t="str">
        <f>Tabla13[[#This Row],[symbol]]</f>
        <v>PGTI</v>
      </c>
      <c r="B122" s="9">
        <f>Tabla13[[#This Row],[P(D)]]</f>
        <v>8.6294758443601161E-4</v>
      </c>
      <c r="C122" s="9">
        <f>Tabla13[[#This Row],[P_RSI(D)]]</f>
        <v>1.5948617466208775E-3</v>
      </c>
      <c r="D122" s="9">
        <f>B122+C122</f>
        <v>2.457809331056889E-3</v>
      </c>
    </row>
    <row r="123" spans="1:4" x14ac:dyDescent="0.2">
      <c r="A123" t="str">
        <f>Tabla13[[#This Row],[symbol]]</f>
        <v>HESM</v>
      </c>
      <c r="B123" s="9">
        <f>Tabla13[[#This Row],[P(D)]]</f>
        <v>5.0944931684374323E-4</v>
      </c>
      <c r="C123" s="9">
        <f>Tabla13[[#This Row],[P_RSI(D)]]</f>
        <v>1.9389144952227648E-3</v>
      </c>
      <c r="D123" s="9">
        <f>B123+C123</f>
        <v>2.4483638120665081E-3</v>
      </c>
    </row>
    <row r="124" spans="1:4" x14ac:dyDescent="0.2">
      <c r="A124" t="str">
        <f>Tabla13[[#This Row],[symbol]]</f>
        <v>DHT</v>
      </c>
      <c r="B124" s="9">
        <f>Tabla13[[#This Row],[P(D)]]</f>
        <v>1.4551131814539014E-3</v>
      </c>
      <c r="C124" s="9">
        <f>Tabla13[[#This Row],[P_RSI(D)]]</f>
        <v>9.7866285715777265E-4</v>
      </c>
      <c r="D124" s="9">
        <f>B124+C124</f>
        <v>2.4337760386116741E-3</v>
      </c>
    </row>
    <row r="125" spans="1:4" x14ac:dyDescent="0.2">
      <c r="A125" t="str">
        <f>Tabla13[[#This Row],[symbol]]</f>
        <v>IMO</v>
      </c>
      <c r="B125" s="9">
        <f>Tabla13[[#This Row],[P(D)]]</f>
        <v>6.9864772127325883E-4</v>
      </c>
      <c r="C125" s="9">
        <f>Tabla13[[#This Row],[P_RSI(D)]]</f>
        <v>1.7342186666876105E-3</v>
      </c>
      <c r="D125" s="9">
        <f>B125+C125</f>
        <v>2.4328663879608693E-3</v>
      </c>
    </row>
    <row r="126" spans="1:4" x14ac:dyDescent="0.2">
      <c r="A126" t="str">
        <f>Tabla13[[#This Row],[symbol]]</f>
        <v>DRIO</v>
      </c>
      <c r="B126" s="9">
        <f>Tabla13[[#This Row],[P(D)]]</f>
        <v>2.8389195936371564E-3</v>
      </c>
      <c r="C126" s="9">
        <f>Tabla13[[#This Row],[P_RSI(D)]]</f>
        <v>-4.1726764782378103E-4</v>
      </c>
      <c r="D126" s="9">
        <f>B126+C126</f>
        <v>2.4216519458133755E-3</v>
      </c>
    </row>
    <row r="127" spans="1:4" x14ac:dyDescent="0.2">
      <c r="A127" t="str">
        <f>Tabla13[[#This Row],[symbol]]</f>
        <v>SJT</v>
      </c>
      <c r="B127" s="9">
        <f>Tabla13[[#This Row],[P(D)]]</f>
        <v>1.093771597602236E-3</v>
      </c>
      <c r="C127" s="9">
        <f>Tabla13[[#This Row],[P_RSI(D)]]</f>
        <v>1.2981598954405816E-3</v>
      </c>
      <c r="D127" s="9">
        <f>B127+C127</f>
        <v>2.3919314930428174E-3</v>
      </c>
    </row>
    <row r="128" spans="1:4" x14ac:dyDescent="0.2">
      <c r="A128" t="str">
        <f>Tabla13[[#This Row],[symbol]]</f>
        <v>SNEX</v>
      </c>
      <c r="B128" s="9">
        <f>Tabla13[[#This Row],[P(D)]]</f>
        <v>2.3822337414121111E-3</v>
      </c>
      <c r="C128" s="9">
        <f>Tabla13[[#This Row],[P_RSI(D)]]</f>
        <v>0</v>
      </c>
      <c r="D128" s="9">
        <f>B128+C128</f>
        <v>2.3822337414121111E-3</v>
      </c>
    </row>
    <row r="129" spans="1:4" x14ac:dyDescent="0.2">
      <c r="A129" t="str">
        <f>Tabla13[[#This Row],[symbol]]</f>
        <v>ULTA</v>
      </c>
      <c r="B129" s="9">
        <f>Tabla13[[#This Row],[P(D)]]</f>
        <v>3.3636093567842066E-4</v>
      </c>
      <c r="C129" s="9">
        <f>Tabla13[[#This Row],[P_RSI(D)]]</f>
        <v>2.0430970219331816E-3</v>
      </c>
      <c r="D129" s="9">
        <f>B129+C129</f>
        <v>2.3794579576116022E-3</v>
      </c>
    </row>
    <row r="130" spans="1:4" x14ac:dyDescent="0.2">
      <c r="A130" t="str">
        <f>Tabla13[[#This Row],[symbol]]</f>
        <v>KOS</v>
      </c>
      <c r="B130" s="9">
        <f>Tabla13[[#This Row],[P(D)]]</f>
        <v>1.1396072379688106E-3</v>
      </c>
      <c r="C130" s="9">
        <f>Tabla13[[#This Row],[P_RSI(D)]]</f>
        <v>1.2386984231650808E-3</v>
      </c>
      <c r="D130" s="9">
        <f>B130+C130</f>
        <v>2.3783056611338914E-3</v>
      </c>
    </row>
    <row r="131" spans="1:4" x14ac:dyDescent="0.2">
      <c r="A131" t="str">
        <f>Tabla13[[#This Row],[symbol]]</f>
        <v>PERI</v>
      </c>
      <c r="B131" s="9">
        <f>Tabla13[[#This Row],[P(D)]]</f>
        <v>1.5807596518768933E-3</v>
      </c>
      <c r="C131" s="9">
        <f>Tabla13[[#This Row],[P_RSI(D)]]</f>
        <v>7.912429856412167E-4</v>
      </c>
      <c r="D131" s="9">
        <f>B131+C131</f>
        <v>2.3720026375181101E-3</v>
      </c>
    </row>
    <row r="132" spans="1:4" x14ac:dyDescent="0.2">
      <c r="A132" t="str">
        <f>Tabla13[[#This Row],[symbol]]</f>
        <v>PCVX</v>
      </c>
      <c r="B132" s="9">
        <f>Tabla13[[#This Row],[P(D)]]</f>
        <v>3.5459131578481032E-4</v>
      </c>
      <c r="C132" s="9">
        <f>Tabla13[[#This Row],[P_RSI(D)]]</f>
        <v>2.0125516752161872E-3</v>
      </c>
      <c r="D132" s="9">
        <f>B132+C132</f>
        <v>2.3671429910009974E-3</v>
      </c>
    </row>
    <row r="133" spans="1:4" x14ac:dyDescent="0.2">
      <c r="A133" t="str">
        <f>Tabla13[[#This Row],[symbol]]</f>
        <v>CSR</v>
      </c>
      <c r="B133" s="9">
        <f>Tabla13[[#This Row],[P(D)]]</f>
        <v>1.4146810938347721E-3</v>
      </c>
      <c r="C133" s="9">
        <f>Tabla13[[#This Row],[P_RSI(D)]]</f>
        <v>9.5049606205924024E-4</v>
      </c>
      <c r="D133" s="9">
        <f>B133+C133</f>
        <v>2.3651771558940125E-3</v>
      </c>
    </row>
    <row r="134" spans="1:4" x14ac:dyDescent="0.2">
      <c r="A134" t="str">
        <f>Tabla13[[#This Row],[symbol]]</f>
        <v>UAMY</v>
      </c>
      <c r="B134" s="9">
        <f>Tabla13[[#This Row],[P(D)]]</f>
        <v>2.2843001885286584E-3</v>
      </c>
      <c r="C134" s="9">
        <f>Tabla13[[#This Row],[P_RSI(D)]]</f>
        <v>8.0632445501401079E-5</v>
      </c>
      <c r="D134" s="9">
        <f>B134+C134</f>
        <v>2.3649326340300595E-3</v>
      </c>
    </row>
    <row r="135" spans="1:4" x14ac:dyDescent="0.2">
      <c r="A135" t="str">
        <f>Tabla13[[#This Row],[symbol]]</f>
        <v>SWN</v>
      </c>
      <c r="B135" s="9">
        <f>Tabla13[[#This Row],[P(D)]]</f>
        <v>4.7399301579282774E-4</v>
      </c>
      <c r="C135" s="9">
        <f>Tabla13[[#This Row],[P_RSI(D)]]</f>
        <v>1.88706761504133E-3</v>
      </c>
      <c r="D135" s="9">
        <f>B135+C135</f>
        <v>2.3610606308341578E-3</v>
      </c>
    </row>
    <row r="136" spans="1:4" x14ac:dyDescent="0.2">
      <c r="A136" t="str">
        <f>Tabla13[[#This Row],[symbol]]</f>
        <v>OXM</v>
      </c>
      <c r="B136" s="9">
        <f>Tabla13[[#This Row],[P(D)]]</f>
        <v>5.3514202635991312E-4</v>
      </c>
      <c r="C136" s="9">
        <f>Tabla13[[#This Row],[P_RSI(D)]]</f>
        <v>1.8253465604556392E-3</v>
      </c>
      <c r="D136" s="9">
        <f>B136+C136</f>
        <v>2.3604885868155523E-3</v>
      </c>
    </row>
    <row r="137" spans="1:4" x14ac:dyDescent="0.2">
      <c r="A137" t="str">
        <f>Tabla13[[#This Row],[symbol]]</f>
        <v>PATK</v>
      </c>
      <c r="B137" s="9">
        <f>Tabla13[[#This Row],[P(D)]]</f>
        <v>2.3900542622014187E-4</v>
      </c>
      <c r="C137" s="9">
        <f>Tabla13[[#This Row],[P_RSI(D)]]</f>
        <v>2.1184612505365549E-3</v>
      </c>
      <c r="D137" s="9">
        <f>B137+C137</f>
        <v>2.3574666767566966E-3</v>
      </c>
    </row>
    <row r="138" spans="1:4" x14ac:dyDescent="0.2">
      <c r="A138" t="str">
        <f>Tabla13[[#This Row],[symbol]]</f>
        <v>OMAB</v>
      </c>
      <c r="B138" s="9">
        <f>Tabla13[[#This Row],[P(D)]]</f>
        <v>4.4101553305214502E-4</v>
      </c>
      <c r="C138" s="9">
        <f>Tabla13[[#This Row],[P_RSI(D)]]</f>
        <v>1.9154439741591099E-3</v>
      </c>
      <c r="D138" s="9">
        <f>B138+C138</f>
        <v>2.3564595072112548E-3</v>
      </c>
    </row>
    <row r="139" spans="1:4" x14ac:dyDescent="0.2">
      <c r="A139" t="str">
        <f>Tabla13[[#This Row],[symbol]]</f>
        <v>GETY</v>
      </c>
      <c r="B139" s="9">
        <f>Tabla13[[#This Row],[P(D)]]</f>
        <v>6.9011767797300257E-4</v>
      </c>
      <c r="C139" s="9">
        <f>Tabla13[[#This Row],[P_RSI(D)]]</f>
        <v>1.6266292410253437E-3</v>
      </c>
      <c r="D139" s="9">
        <f>B139+C139</f>
        <v>2.3167469189983463E-3</v>
      </c>
    </row>
    <row r="140" spans="1:4" x14ac:dyDescent="0.2">
      <c r="A140" t="str">
        <f>Tabla13[[#This Row],[symbol]]</f>
        <v>EGO</v>
      </c>
      <c r="B140" s="9">
        <f>Tabla13[[#This Row],[P(D)]]</f>
        <v>1.6423436669952285E-3</v>
      </c>
      <c r="C140" s="9">
        <f>Tabla13[[#This Row],[P_RSI(D)]]</f>
        <v>6.7168328174500543E-4</v>
      </c>
      <c r="D140" s="9">
        <f>B140+C140</f>
        <v>2.3140269487402338E-3</v>
      </c>
    </row>
    <row r="141" spans="1:4" x14ac:dyDescent="0.2">
      <c r="A141" t="str">
        <f>Tabla13[[#This Row],[symbol]]</f>
        <v>VIPS</v>
      </c>
      <c r="B141" s="9">
        <f>Tabla13[[#This Row],[P(D)]]</f>
        <v>2.0837593091633684E-4</v>
      </c>
      <c r="C141" s="9">
        <f>Tabla13[[#This Row],[P_RSI(D)]]</f>
        <v>2.1028768275175662E-3</v>
      </c>
      <c r="D141" s="9">
        <f>B141+C141</f>
        <v>2.3112527584339031E-3</v>
      </c>
    </row>
    <row r="142" spans="1:4" x14ac:dyDescent="0.2">
      <c r="A142" t="str">
        <f>Tabla13[[#This Row],[symbol]]</f>
        <v>STKS</v>
      </c>
      <c r="B142" s="9">
        <f>Tabla13[[#This Row],[P(D)]]</f>
        <v>1.4210544803973344E-5</v>
      </c>
      <c r="C142" s="9">
        <f>Tabla13[[#This Row],[P_RSI(D)]]</f>
        <v>2.2941039950811547E-3</v>
      </c>
      <c r="D142" s="9">
        <f>B142+C142</f>
        <v>2.308314539885128E-3</v>
      </c>
    </row>
    <row r="143" spans="1:4" x14ac:dyDescent="0.2">
      <c r="A143" t="str">
        <f>Tabla13[[#This Row],[symbol]]</f>
        <v>CVLG</v>
      </c>
      <c r="B143" s="9">
        <f>Tabla13[[#This Row],[P(D)]]</f>
        <v>1.4569691756643067E-3</v>
      </c>
      <c r="C143" s="9">
        <f>Tabla13[[#This Row],[P_RSI(D)]]</f>
        <v>8.3904175660836819E-4</v>
      </c>
      <c r="D143" s="9">
        <f>B143+C143</f>
        <v>2.2960109322726751E-3</v>
      </c>
    </row>
    <row r="144" spans="1:4" x14ac:dyDescent="0.2">
      <c r="A144" t="str">
        <f>Tabla13[[#This Row],[symbol]]</f>
        <v>MRUS</v>
      </c>
      <c r="B144" s="9">
        <f>Tabla13[[#This Row],[P(D)]]</f>
        <v>8.6117812658362237E-4</v>
      </c>
      <c r="C144" s="9">
        <f>Tabla13[[#This Row],[P_RSI(D)]]</f>
        <v>1.4208288431993576E-3</v>
      </c>
      <c r="D144" s="9">
        <f>B144+C144</f>
        <v>2.2820069697829801E-3</v>
      </c>
    </row>
    <row r="145" spans="1:4" x14ac:dyDescent="0.2">
      <c r="A145" t="str">
        <f>Tabla13[[#This Row],[symbol]]</f>
        <v>HZO</v>
      </c>
      <c r="B145" s="9">
        <f>Tabla13[[#This Row],[P(D)]]</f>
        <v>2.015319961548502E-4</v>
      </c>
      <c r="C145" s="9">
        <f>Tabla13[[#This Row],[P_RSI(D)]]</f>
        <v>2.0660584693394605E-3</v>
      </c>
      <c r="D145" s="9">
        <f>B145+C145</f>
        <v>2.2675904654943105E-3</v>
      </c>
    </row>
    <row r="146" spans="1:4" x14ac:dyDescent="0.2">
      <c r="A146" t="str">
        <f>Tabla13[[#This Row],[symbol]]</f>
        <v>IR</v>
      </c>
      <c r="B146" s="9">
        <f>Tabla13[[#This Row],[P(D)]]</f>
        <v>4.2361421663041711E-4</v>
      </c>
      <c r="C146" s="9">
        <f>Tabla13[[#This Row],[P_RSI(D)]]</f>
        <v>1.8303357604802525E-3</v>
      </c>
      <c r="D146" s="9">
        <f>B146+C146</f>
        <v>2.2539499771106696E-3</v>
      </c>
    </row>
    <row r="147" spans="1:4" x14ac:dyDescent="0.2">
      <c r="A147" t="str">
        <f>Tabla13[[#This Row],[symbol]]</f>
        <v>TRAK</v>
      </c>
      <c r="B147" s="9">
        <f>Tabla13[[#This Row],[P(D)]]</f>
        <v>2.4152070647897677E-3</v>
      </c>
      <c r="C147" s="9">
        <f>Tabla13[[#This Row],[P_RSI(D)]]</f>
        <v>-1.6230492199390082E-4</v>
      </c>
      <c r="D147" s="9">
        <f>B147+C147</f>
        <v>2.2529021427958669E-3</v>
      </c>
    </row>
    <row r="148" spans="1:4" x14ac:dyDescent="0.2">
      <c r="A148" t="str">
        <f>Tabla13[[#This Row],[symbol]]</f>
        <v>FLGT</v>
      </c>
      <c r="B148" s="9">
        <f>Tabla13[[#This Row],[P(D)]]</f>
        <v>7.2985315331187397E-4</v>
      </c>
      <c r="C148" s="9">
        <f>Tabla13[[#This Row],[P_RSI(D)]]</f>
        <v>1.4748066000012856E-3</v>
      </c>
      <c r="D148" s="9">
        <f>B148+C148</f>
        <v>2.2046597533131596E-3</v>
      </c>
    </row>
    <row r="149" spans="1:4" x14ac:dyDescent="0.2">
      <c r="A149" t="str">
        <f>Tabla13[[#This Row],[symbol]]</f>
        <v>AMRK</v>
      </c>
      <c r="B149" s="9">
        <f>Tabla13[[#This Row],[P(D)]]</f>
        <v>7.0559455975635621E-4</v>
      </c>
      <c r="C149" s="9">
        <f>Tabla13[[#This Row],[P_RSI(D)]]</f>
        <v>1.4896075688615911E-3</v>
      </c>
      <c r="D149" s="9">
        <f>B149+C149</f>
        <v>2.1952021286179473E-3</v>
      </c>
    </row>
    <row r="150" spans="1:4" x14ac:dyDescent="0.2">
      <c r="A150" t="str">
        <f>Tabla13[[#This Row],[symbol]]</f>
        <v>FRO</v>
      </c>
      <c r="B150" s="9">
        <f>Tabla13[[#This Row],[P(D)]]</f>
        <v>1.8297997304585747E-3</v>
      </c>
      <c r="C150" s="9">
        <f>Tabla13[[#This Row],[P_RSI(D)]]</f>
        <v>3.6452502055122493E-4</v>
      </c>
      <c r="D150" s="9">
        <f>B150+C150</f>
        <v>2.1943247510097996E-3</v>
      </c>
    </row>
    <row r="151" spans="1:4" x14ac:dyDescent="0.2">
      <c r="A151" t="str">
        <f>Tabla13[[#This Row],[symbol]]</f>
        <v>EQT</v>
      </c>
      <c r="B151" s="9">
        <f>Tabla13[[#This Row],[P(D)]]</f>
        <v>6.650256993166922E-4</v>
      </c>
      <c r="C151" s="9">
        <f>Tabla13[[#This Row],[P_RSI(D)]]</f>
        <v>1.5253864524132508E-3</v>
      </c>
      <c r="D151" s="9">
        <f>B151+C151</f>
        <v>2.1904121517299429E-3</v>
      </c>
    </row>
    <row r="152" spans="1:4" x14ac:dyDescent="0.2">
      <c r="A152" t="str">
        <f>Tabla13[[#This Row],[symbol]]</f>
        <v>ALSN</v>
      </c>
      <c r="B152" s="9">
        <f>Tabla13[[#This Row],[P(D)]]</f>
        <v>8.8795648386721059E-4</v>
      </c>
      <c r="C152" s="9">
        <f>Tabla13[[#This Row],[P_RSI(D)]]</f>
        <v>1.2935848161725878E-3</v>
      </c>
      <c r="D152" s="9">
        <f>B152+C152</f>
        <v>2.1815413000397985E-3</v>
      </c>
    </row>
    <row r="153" spans="1:4" x14ac:dyDescent="0.2">
      <c r="A153" t="str">
        <f>Tabla13[[#This Row],[symbol]]</f>
        <v>PANW</v>
      </c>
      <c r="B153" s="9">
        <f>Tabla13[[#This Row],[P(D)]]</f>
        <v>1.120940232780122E-3</v>
      </c>
      <c r="C153" s="9">
        <f>Tabla13[[#This Row],[P_RSI(D)]]</f>
        <v>1.0576635778597476E-3</v>
      </c>
      <c r="D153" s="9">
        <f>B153+C153</f>
        <v>2.1786038106398698E-3</v>
      </c>
    </row>
    <row r="154" spans="1:4" x14ac:dyDescent="0.2">
      <c r="A154" t="str">
        <f>Tabla13[[#This Row],[symbol]]</f>
        <v>BITF</v>
      </c>
      <c r="B154" s="9">
        <f>Tabla13[[#This Row],[P(D)]]</f>
        <v>9.8870354874021327E-4</v>
      </c>
      <c r="C154" s="9">
        <f>Tabla13[[#This Row],[P_RSI(D)]]</f>
        <v>1.1879074303673511E-3</v>
      </c>
      <c r="D154" s="9">
        <f>B154+C154</f>
        <v>2.1766109791075644E-3</v>
      </c>
    </row>
    <row r="155" spans="1:4" x14ac:dyDescent="0.2">
      <c r="A155" t="str">
        <f>Tabla13[[#This Row],[symbol]]</f>
        <v>RMBS</v>
      </c>
      <c r="B155" s="9">
        <f>Tabla13[[#This Row],[P(D)]]</f>
        <v>1.2855051067870856E-3</v>
      </c>
      <c r="C155" s="9">
        <f>Tabla13[[#This Row],[P_RSI(D)]]</f>
        <v>8.9101576611298413E-4</v>
      </c>
      <c r="D155" s="9">
        <f>B155+C155</f>
        <v>2.1765208729000699E-3</v>
      </c>
    </row>
    <row r="156" spans="1:4" x14ac:dyDescent="0.2">
      <c r="A156" t="str">
        <f>Tabla13[[#This Row],[symbol]]</f>
        <v>INOD</v>
      </c>
      <c r="B156" s="9">
        <f>Tabla13[[#This Row],[P(D)]]</f>
        <v>6.0875178632197708E-4</v>
      </c>
      <c r="C156" s="9">
        <f>Tabla13[[#This Row],[P_RSI(D)]]</f>
        <v>1.5649389719504449E-3</v>
      </c>
      <c r="D156" s="9">
        <f>B156+C156</f>
        <v>2.1736907582724221E-3</v>
      </c>
    </row>
    <row r="157" spans="1:4" x14ac:dyDescent="0.2">
      <c r="A157" t="str">
        <f>Tabla13[[#This Row],[symbol]]</f>
        <v>SNDX</v>
      </c>
      <c r="B157" s="9">
        <f>Tabla13[[#This Row],[P(D)]]</f>
        <v>8.6156300270775696E-4</v>
      </c>
      <c r="C157" s="9">
        <f>Tabla13[[#This Row],[P_RSI(D)]]</f>
        <v>1.3062996030395145E-3</v>
      </c>
      <c r="D157" s="9">
        <f>B157+C157</f>
        <v>2.1678626057472714E-3</v>
      </c>
    </row>
    <row r="158" spans="1:4" x14ac:dyDescent="0.2">
      <c r="A158" t="str">
        <f>Tabla13[[#This Row],[symbol]]</f>
        <v>MAXI</v>
      </c>
      <c r="B158" s="9">
        <f>Tabla13[[#This Row],[P(D)]]</f>
        <v>2.0770719177012144E-4</v>
      </c>
      <c r="C158" s="9">
        <f>Tabla13[[#This Row],[P_RSI(D)]]</f>
        <v>1.9564346035965312E-3</v>
      </c>
      <c r="D158" s="9">
        <f>B158+C158</f>
        <v>2.1641417953666528E-3</v>
      </c>
    </row>
    <row r="159" spans="1:4" x14ac:dyDescent="0.2">
      <c r="A159" t="str">
        <f>Tabla13[[#This Row],[symbol]]</f>
        <v>IVVD</v>
      </c>
      <c r="B159" s="9">
        <f>Tabla13[[#This Row],[P(D)]]</f>
        <v>1.3857263633523936E-4</v>
      </c>
      <c r="C159" s="9">
        <f>Tabla13[[#This Row],[P_RSI(D)]]</f>
        <v>2.0186549954581729E-3</v>
      </c>
      <c r="D159" s="9">
        <f>B159+C159</f>
        <v>2.1572276317934121E-3</v>
      </c>
    </row>
    <row r="160" spans="1:4" x14ac:dyDescent="0.2">
      <c r="A160" t="str">
        <f>Tabla13[[#This Row],[symbol]]</f>
        <v>AVXL</v>
      </c>
      <c r="B160" s="9">
        <f>Tabla13[[#This Row],[P(D)]]</f>
        <v>1.1274454225346684E-3</v>
      </c>
      <c r="C160" s="9">
        <f>Tabla13[[#This Row],[P_RSI(D)]]</f>
        <v>1.0253801479671867E-3</v>
      </c>
      <c r="D160" s="9">
        <f>B160+C160</f>
        <v>2.1528255705018551E-3</v>
      </c>
    </row>
    <row r="161" spans="1:4" x14ac:dyDescent="0.2">
      <c r="A161" t="str">
        <f>Tabla13[[#This Row],[symbol]]</f>
        <v>IGT</v>
      </c>
      <c r="B161" s="9">
        <f>Tabla13[[#This Row],[P(D)]]</f>
        <v>2.9862438538847509E-4</v>
      </c>
      <c r="C161" s="9">
        <f>Tabla13[[#This Row],[P_RSI(D)]]</f>
        <v>1.8335336517775083E-3</v>
      </c>
      <c r="D161" s="9">
        <f>B161+C161</f>
        <v>2.1321580371659833E-3</v>
      </c>
    </row>
    <row r="162" spans="1:4" x14ac:dyDescent="0.2">
      <c r="A162" t="str">
        <f>Tabla13[[#This Row],[symbol]]</f>
        <v>ADNT</v>
      </c>
      <c r="B162" s="9">
        <f>Tabla13[[#This Row],[P(D)]]</f>
        <v>7.2889725606377798E-4</v>
      </c>
      <c r="C162" s="9">
        <f>Tabla13[[#This Row],[P_RSI(D)]]</f>
        <v>1.3655580949441595E-3</v>
      </c>
      <c r="D162" s="9">
        <f>B162+C162</f>
        <v>2.0944553510079374E-3</v>
      </c>
    </row>
    <row r="163" spans="1:4" x14ac:dyDescent="0.2">
      <c r="A163" t="str">
        <f>Tabla13[[#This Row],[symbol]]</f>
        <v>VRDN</v>
      </c>
      <c r="B163" s="9">
        <f>Tabla13[[#This Row],[P(D)]]</f>
        <v>5.3198161269047643E-4</v>
      </c>
      <c r="C163" s="9">
        <f>Tabla13[[#This Row],[P_RSI(D)]]</f>
        <v>1.5488345334359068E-3</v>
      </c>
      <c r="D163" s="9">
        <f>B163+C163</f>
        <v>2.0808161461263832E-3</v>
      </c>
    </row>
    <row r="164" spans="1:4" x14ac:dyDescent="0.2">
      <c r="A164" t="str">
        <f>Tabla13[[#This Row],[symbol]]</f>
        <v>MDGL</v>
      </c>
      <c r="B164" s="9">
        <f>Tabla13[[#This Row],[P(D)]]</f>
        <v>3.5110690394097937E-4</v>
      </c>
      <c r="C164" s="9">
        <f>Tabla13[[#This Row],[P_RSI(D)]]</f>
        <v>1.7273095449733846E-3</v>
      </c>
      <c r="D164" s="9">
        <f>B164+C164</f>
        <v>2.078416448914364E-3</v>
      </c>
    </row>
    <row r="165" spans="1:4" x14ac:dyDescent="0.2">
      <c r="A165" t="str">
        <f>Tabla13[[#This Row],[symbol]]</f>
        <v>ETD</v>
      </c>
      <c r="B165" s="9">
        <f>Tabla13[[#This Row],[P(D)]]</f>
        <v>2.2637333267558384E-4</v>
      </c>
      <c r="C165" s="9">
        <f>Tabla13[[#This Row],[P_RSI(D)]]</f>
        <v>1.849077089267069E-3</v>
      </c>
      <c r="D165" s="9">
        <f>B165+C165</f>
        <v>2.0754504219426526E-3</v>
      </c>
    </row>
    <row r="166" spans="1:4" x14ac:dyDescent="0.2">
      <c r="A166" t="str">
        <f>Tabla13[[#This Row],[symbol]]</f>
        <v>SRRK</v>
      </c>
      <c r="B166" s="9">
        <f>Tabla13[[#This Row],[P(D)]]</f>
        <v>8.827875299979572E-5</v>
      </c>
      <c r="C166" s="9">
        <f>Tabla13[[#This Row],[P_RSI(D)]]</f>
        <v>1.9844414438573632E-3</v>
      </c>
      <c r="D166" s="9">
        <f>B166+C166</f>
        <v>2.0727201968571587E-3</v>
      </c>
    </row>
    <row r="167" spans="1:4" x14ac:dyDescent="0.2">
      <c r="A167" t="str">
        <f>Tabla13[[#This Row],[symbol]]</f>
        <v>NBR</v>
      </c>
      <c r="B167" s="9">
        <f>Tabla13[[#This Row],[P(D)]]</f>
        <v>4.0278493686306483E-4</v>
      </c>
      <c r="C167" s="9">
        <f>Tabla13[[#This Row],[P_RSI(D)]]</f>
        <v>1.6690851495035407E-3</v>
      </c>
      <c r="D167" s="9">
        <f>B167+C167</f>
        <v>2.0718700863666057E-3</v>
      </c>
    </row>
    <row r="168" spans="1:4" x14ac:dyDescent="0.2">
      <c r="A168" t="str">
        <f>Tabla13[[#This Row],[symbol]]</f>
        <v>CLW</v>
      </c>
      <c r="B168" s="9">
        <f>Tabla13[[#This Row],[P(D)]]</f>
        <v>1.8499369354326063E-3</v>
      </c>
      <c r="C168" s="9">
        <f>Tabla13[[#This Row],[P_RSI(D)]]</f>
        <v>2.1795084548001777E-4</v>
      </c>
      <c r="D168" s="9">
        <f>B168+C168</f>
        <v>2.0678877809126241E-3</v>
      </c>
    </row>
    <row r="169" spans="1:4" x14ac:dyDescent="0.2">
      <c r="A169" t="str">
        <f>Tabla13[[#This Row],[symbol]]</f>
        <v>ABG</v>
      </c>
      <c r="B169" s="9">
        <f>Tabla13[[#This Row],[P(D)]]</f>
        <v>9.6131668204773029E-4</v>
      </c>
      <c r="C169" s="9">
        <f>Tabla13[[#This Row],[P_RSI(D)]]</f>
        <v>1.1007877730134839E-3</v>
      </c>
      <c r="D169" s="9">
        <f>B169+C169</f>
        <v>2.0621044550612143E-3</v>
      </c>
    </row>
    <row r="170" spans="1:4" x14ac:dyDescent="0.2">
      <c r="A170" t="str">
        <f>Tabla13[[#This Row],[symbol]]</f>
        <v>VTSI</v>
      </c>
      <c r="B170" s="9">
        <f>Tabla13[[#This Row],[P(D)]]</f>
        <v>3.2685527866897226E-4</v>
      </c>
      <c r="C170" s="9">
        <f>Tabla13[[#This Row],[P_RSI(D)]]</f>
        <v>1.7255575526814964E-3</v>
      </c>
      <c r="D170" s="9">
        <f>B170+C170</f>
        <v>2.0524128313504685E-3</v>
      </c>
    </row>
    <row r="171" spans="1:4" x14ac:dyDescent="0.2">
      <c r="A171" t="str">
        <f>Tabla13[[#This Row],[symbol]]</f>
        <v>MBI</v>
      </c>
      <c r="B171" s="9">
        <f>Tabla13[[#This Row],[P(D)]]</f>
        <v>1.1438661556186541E-3</v>
      </c>
      <c r="C171" s="9">
        <f>Tabla13[[#This Row],[P_RSI(D)]]</f>
        <v>9.0557814726465054E-4</v>
      </c>
      <c r="D171" s="9">
        <f>B171+C171</f>
        <v>2.0494443028833045E-3</v>
      </c>
    </row>
    <row r="172" spans="1:4" x14ac:dyDescent="0.2">
      <c r="A172" t="str">
        <f>Tabla13[[#This Row],[symbol]]</f>
        <v>LEU</v>
      </c>
      <c r="B172" s="9">
        <f>Tabla13[[#This Row],[P(D)]]</f>
        <v>2.0717338884258499E-3</v>
      </c>
      <c r="C172" s="9">
        <f>Tabla13[[#This Row],[P_RSI(D)]]</f>
        <v>-2.3169342331567984E-5</v>
      </c>
      <c r="D172" s="9">
        <f>B172+C172</f>
        <v>2.0485645460942819E-3</v>
      </c>
    </row>
    <row r="173" spans="1:4" x14ac:dyDescent="0.2">
      <c r="A173" t="str">
        <f>Tabla13[[#This Row],[symbol]]</f>
        <v>SUPV</v>
      </c>
      <c r="B173" s="9">
        <f>Tabla13[[#This Row],[P(D)]]</f>
        <v>3.4110795728021929E-4</v>
      </c>
      <c r="C173" s="9">
        <f>Tabla13[[#This Row],[P_RSI(D)]]</f>
        <v>1.6736005122987929E-3</v>
      </c>
      <c r="D173" s="9">
        <f>B173+C173</f>
        <v>2.0147084695790124E-3</v>
      </c>
    </row>
    <row r="174" spans="1:4" x14ac:dyDescent="0.2">
      <c r="A174" t="str">
        <f>Tabla13[[#This Row],[symbol]]</f>
        <v>APPF</v>
      </c>
      <c r="B174" s="9">
        <f>Tabla13[[#This Row],[P(D)]]</f>
        <v>1.4805929531902346E-3</v>
      </c>
      <c r="C174" s="9">
        <f>Tabla13[[#This Row],[P_RSI(D)]]</f>
        <v>5.2633848710175704E-4</v>
      </c>
      <c r="D174" s="9">
        <f>B174+C174</f>
        <v>2.0069314402919917E-3</v>
      </c>
    </row>
    <row r="175" spans="1:4" x14ac:dyDescent="0.2">
      <c r="A175" t="str">
        <f>Tabla13[[#This Row],[symbol]]</f>
        <v>IPA</v>
      </c>
      <c r="B175" s="9">
        <f>Tabla13[[#This Row],[P(D)]]</f>
        <v>2.6370084472345451E-3</v>
      </c>
      <c r="C175" s="9">
        <f>Tabla13[[#This Row],[P_RSI(D)]]</f>
        <v>-6.3935441540579349E-4</v>
      </c>
      <c r="D175" s="9">
        <f>B175+C175</f>
        <v>1.9976540318287516E-3</v>
      </c>
    </row>
    <row r="176" spans="1:4" x14ac:dyDescent="0.2">
      <c r="A176" t="str">
        <f>Tabla13[[#This Row],[symbol]]</f>
        <v>UTSL</v>
      </c>
      <c r="B176" s="9">
        <f>Tabla13[[#This Row],[P(D)]]</f>
        <v>8.3022906255695694E-4</v>
      </c>
      <c r="C176" s="9">
        <f>Tabla13[[#This Row],[P_RSI(D)]]</f>
        <v>1.1652083088949008E-3</v>
      </c>
      <c r="D176" s="9">
        <f>B176+C176</f>
        <v>1.9954373714518576E-3</v>
      </c>
    </row>
    <row r="177" spans="1:4" x14ac:dyDescent="0.2">
      <c r="A177" t="str">
        <f>Tabla13[[#This Row],[symbol]]</f>
        <v>NWS</v>
      </c>
      <c r="B177" s="9">
        <f>Tabla13[[#This Row],[P(D)]]</f>
        <v>1.2735396997160813E-4</v>
      </c>
      <c r="C177" s="9">
        <f>Tabla13[[#This Row],[P_RSI(D)]]</f>
        <v>1.8565614920323628E-3</v>
      </c>
      <c r="D177" s="9">
        <f>B177+C177</f>
        <v>1.9839154620039708E-3</v>
      </c>
    </row>
    <row r="178" spans="1:4" x14ac:dyDescent="0.2">
      <c r="A178" t="str">
        <f>Tabla13[[#This Row],[symbol]]</f>
        <v>SLRC</v>
      </c>
      <c r="B178" s="9">
        <f>Tabla13[[#This Row],[P(D)]]</f>
        <v>1.2617697827072859E-4</v>
      </c>
      <c r="C178" s="9">
        <f>Tabla13[[#This Row],[P_RSI(D)]]</f>
        <v>1.8260626017638831E-3</v>
      </c>
      <c r="D178" s="9">
        <f>B178+C178</f>
        <v>1.9522395800346116E-3</v>
      </c>
    </row>
    <row r="179" spans="1:4" x14ac:dyDescent="0.2">
      <c r="A179" t="str">
        <f>Tabla13[[#This Row],[symbol]]</f>
        <v>ON</v>
      </c>
      <c r="B179" s="9">
        <f>Tabla13[[#This Row],[P(D)]]</f>
        <v>1.9463495659088823E-3</v>
      </c>
      <c r="C179" s="9">
        <f>Tabla13[[#This Row],[P_RSI(D)]]</f>
        <v>0</v>
      </c>
      <c r="D179" s="9">
        <f>B179+C179</f>
        <v>1.9463495659088823E-3</v>
      </c>
    </row>
    <row r="180" spans="1:4" x14ac:dyDescent="0.2">
      <c r="A180" t="str">
        <f>Tabla13[[#This Row],[symbol]]</f>
        <v>EURN</v>
      </c>
      <c r="B180" s="9">
        <f>Tabla13[[#This Row],[P(D)]]</f>
        <v>1.1026751192915823E-3</v>
      </c>
      <c r="C180" s="9">
        <f>Tabla13[[#This Row],[P_RSI(D)]]</f>
        <v>8.3787867630154321E-4</v>
      </c>
      <c r="D180" s="9">
        <f>B180+C180</f>
        <v>1.9405537955931255E-3</v>
      </c>
    </row>
    <row r="181" spans="1:4" x14ac:dyDescent="0.2">
      <c r="A181" t="str">
        <f>Tabla13[[#This Row],[symbol]]</f>
        <v>OEC</v>
      </c>
      <c r="B181" s="9">
        <f>Tabla13[[#This Row],[P(D)]]</f>
        <v>2.5238274797642759E-4</v>
      </c>
      <c r="C181" s="9">
        <f>Tabla13[[#This Row],[P_RSI(D)]]</f>
        <v>1.6866632125286476E-3</v>
      </c>
      <c r="D181" s="9">
        <f>B181+C181</f>
        <v>1.9390459605050751E-3</v>
      </c>
    </row>
    <row r="182" spans="1:4" x14ac:dyDescent="0.2">
      <c r="A182" t="str">
        <f>Tabla13[[#This Row],[symbol]]</f>
        <v>FCG</v>
      </c>
      <c r="B182" s="9">
        <f>Tabla13[[#This Row],[P(D)]]</f>
        <v>1.0060678090186209E-4</v>
      </c>
      <c r="C182" s="9">
        <f>Tabla13[[#This Row],[P_RSI(D)]]</f>
        <v>1.8353654823970833E-3</v>
      </c>
      <c r="D182" s="9">
        <f>B182+C182</f>
        <v>1.9359722632989454E-3</v>
      </c>
    </row>
    <row r="183" spans="1:4" x14ac:dyDescent="0.2">
      <c r="A183" t="str">
        <f>Tabla13[[#This Row],[symbol]]</f>
        <v>COLL</v>
      </c>
      <c r="B183" s="9">
        <f>Tabla13[[#This Row],[P(D)]]</f>
        <v>5.5479263987763549E-4</v>
      </c>
      <c r="C183" s="9">
        <f>Tabla13[[#This Row],[P_RSI(D)]]</f>
        <v>1.3707757753862182E-3</v>
      </c>
      <c r="D183" s="9">
        <f>B183+C183</f>
        <v>1.9255684152638536E-3</v>
      </c>
    </row>
    <row r="184" spans="1:4" x14ac:dyDescent="0.2">
      <c r="A184" t="str">
        <f>Tabla13[[#This Row],[symbol]]</f>
        <v>HBIO</v>
      </c>
      <c r="B184" s="9">
        <f>Tabla13[[#This Row],[P(D)]]</f>
        <v>2.3039732734102597E-4</v>
      </c>
      <c r="C184" s="9">
        <f>Tabla13[[#This Row],[P_RSI(D)]]</f>
        <v>1.6949073312274359E-3</v>
      </c>
      <c r="D184" s="9">
        <f>B184+C184</f>
        <v>1.925304658568462E-3</v>
      </c>
    </row>
    <row r="185" spans="1:4" x14ac:dyDescent="0.2">
      <c r="A185" t="str">
        <f>Tabla13[[#This Row],[symbol]]</f>
        <v>BWXT</v>
      </c>
      <c r="B185" s="9">
        <f>Tabla13[[#This Row],[P(D)]]</f>
        <v>7.1156772916752028E-4</v>
      </c>
      <c r="C185" s="9">
        <f>Tabla13[[#This Row],[P_RSI(D)]]</f>
        <v>1.1937261700893939E-3</v>
      </c>
      <c r="D185" s="9">
        <f>B185+C185</f>
        <v>1.9052938992569143E-3</v>
      </c>
    </row>
    <row r="186" spans="1:4" x14ac:dyDescent="0.2">
      <c r="A186" t="str">
        <f>Tabla13[[#This Row],[symbol]]</f>
        <v>HQY</v>
      </c>
      <c r="B186" s="9">
        <f>Tabla13[[#This Row],[P(D)]]</f>
        <v>1.1836589437389583E-3</v>
      </c>
      <c r="C186" s="9">
        <f>Tabla13[[#This Row],[P_RSI(D)]]</f>
        <v>7.1605095189790661E-4</v>
      </c>
      <c r="D186" s="9">
        <f>B186+C186</f>
        <v>1.8997098956368649E-3</v>
      </c>
    </row>
    <row r="187" spans="1:4" x14ac:dyDescent="0.2">
      <c r="A187" t="str">
        <f>Tabla13[[#This Row],[symbol]]</f>
        <v>CRMD</v>
      </c>
      <c r="B187" s="9">
        <f>Tabla13[[#This Row],[P(D)]]</f>
        <v>2.5762851501740289E-4</v>
      </c>
      <c r="C187" s="9">
        <f>Tabla13[[#This Row],[P_RSI(D)]]</f>
        <v>1.6342875077446594E-3</v>
      </c>
      <c r="D187" s="9">
        <f>B187+C187</f>
        <v>1.8919160227620622E-3</v>
      </c>
    </row>
    <row r="188" spans="1:4" x14ac:dyDescent="0.2">
      <c r="A188" t="str">
        <f>Tabla13[[#This Row],[symbol]]</f>
        <v>TDW</v>
      </c>
      <c r="B188" s="9">
        <f>Tabla13[[#This Row],[P(D)]]</f>
        <v>4.4973534053823773E-4</v>
      </c>
      <c r="C188" s="9">
        <f>Tabla13[[#This Row],[P_RSI(D)]]</f>
        <v>1.4380046545804394E-3</v>
      </c>
      <c r="D188" s="9">
        <f>B188+C188</f>
        <v>1.8877399951186772E-3</v>
      </c>
    </row>
    <row r="189" spans="1:4" x14ac:dyDescent="0.2">
      <c r="A189" t="str">
        <f>Tabla13[[#This Row],[symbol]]</f>
        <v>SCHW</v>
      </c>
      <c r="B189" s="9">
        <f>Tabla13[[#This Row],[P(D)]]</f>
        <v>1.7121699190995198E-4</v>
      </c>
      <c r="C189" s="9">
        <f>Tabla13[[#This Row],[P_RSI(D)]]</f>
        <v>1.7139507660207606E-3</v>
      </c>
      <c r="D189" s="9">
        <f>B189+C189</f>
        <v>1.8851677579307126E-3</v>
      </c>
    </row>
    <row r="190" spans="1:4" x14ac:dyDescent="0.2">
      <c r="A190" t="str">
        <f>Tabla13[[#This Row],[symbol]]</f>
        <v>ADMA</v>
      </c>
      <c r="B190" s="9">
        <f>Tabla13[[#This Row],[P(D)]]</f>
        <v>1.3222290412422209E-3</v>
      </c>
      <c r="C190" s="9">
        <f>Tabla13[[#This Row],[P_RSI(D)]]</f>
        <v>5.5963125520206661E-4</v>
      </c>
      <c r="D190" s="9">
        <f>B190+C190</f>
        <v>1.8818602964442875E-3</v>
      </c>
    </row>
    <row r="191" spans="1:4" x14ac:dyDescent="0.2">
      <c r="A191" t="str">
        <f>Tabla13[[#This Row],[symbol]]</f>
        <v>WLKP</v>
      </c>
      <c r="B191" s="9">
        <f>Tabla13[[#This Row],[P(D)]]</f>
        <v>2.5584733532375923E-4</v>
      </c>
      <c r="C191" s="9">
        <f>Tabla13[[#This Row],[P_RSI(D)]]</f>
        <v>1.6244843625610871E-3</v>
      </c>
      <c r="D191" s="9">
        <f>B191+C191</f>
        <v>1.8803316978848463E-3</v>
      </c>
    </row>
    <row r="192" spans="1:4" x14ac:dyDescent="0.2">
      <c r="A192" t="str">
        <f>Tabla13[[#This Row],[symbol]]</f>
        <v>QUBT</v>
      </c>
      <c r="B192" s="9">
        <f>Tabla13[[#This Row],[P(D)]]</f>
        <v>1.3955777336522928E-3</v>
      </c>
      <c r="C192" s="9">
        <f>Tabla13[[#This Row],[P_RSI(D)]]</f>
        <v>4.6509896612312551E-4</v>
      </c>
      <c r="D192" s="9">
        <f>B192+C192</f>
        <v>1.8606766997754183E-3</v>
      </c>
    </row>
    <row r="193" spans="1:4" x14ac:dyDescent="0.2">
      <c r="A193" t="str">
        <f>Tabla13[[#This Row],[symbol]]</f>
        <v>CRUS</v>
      </c>
      <c r="B193" s="9">
        <f>Tabla13[[#This Row],[P(D)]]</f>
        <v>5.7121402117404061E-4</v>
      </c>
      <c r="C193" s="9">
        <f>Tabla13[[#This Row],[P_RSI(D)]]</f>
        <v>1.2889989805213054E-3</v>
      </c>
      <c r="D193" s="9">
        <f>B193+C193</f>
        <v>1.860213001695346E-3</v>
      </c>
    </row>
    <row r="194" spans="1:4" x14ac:dyDescent="0.2">
      <c r="A194" t="str">
        <f>Tabla13[[#This Row],[symbol]]</f>
        <v>NVO</v>
      </c>
      <c r="B194" s="9">
        <f>Tabla13[[#This Row],[P(D)]]</f>
        <v>1.0751978809842675E-3</v>
      </c>
      <c r="C194" s="9">
        <f>Tabla13[[#This Row],[P_RSI(D)]]</f>
        <v>7.8406486161732773E-4</v>
      </c>
      <c r="D194" s="9">
        <f>B194+C194</f>
        <v>1.8592627426015952E-3</v>
      </c>
    </row>
    <row r="195" spans="1:4" x14ac:dyDescent="0.2">
      <c r="A195" t="str">
        <f>Tabla13[[#This Row],[symbol]]</f>
        <v>CFB</v>
      </c>
      <c r="B195" s="9">
        <f>Tabla13[[#This Row],[P(D)]]</f>
        <v>6.7240316691720713E-5</v>
      </c>
      <c r="C195" s="9">
        <f>Tabla13[[#This Row],[P_RSI(D)]]</f>
        <v>1.7890389450288683E-3</v>
      </c>
      <c r="D195" s="9">
        <f>B195+C195</f>
        <v>1.856279261720589E-3</v>
      </c>
    </row>
    <row r="196" spans="1:4" x14ac:dyDescent="0.2">
      <c r="A196" t="str">
        <f>Tabla13[[#This Row],[symbol]]</f>
        <v>TMHC</v>
      </c>
      <c r="B196" s="9">
        <f>Tabla13[[#This Row],[P(D)]]</f>
        <v>8.8157861383541267E-5</v>
      </c>
      <c r="C196" s="9">
        <f>Tabla13[[#This Row],[P_RSI(D)]]</f>
        <v>1.7397249149296247E-3</v>
      </c>
      <c r="D196" s="9">
        <f>B196+C196</f>
        <v>1.827882776313166E-3</v>
      </c>
    </row>
    <row r="197" spans="1:4" x14ac:dyDescent="0.2">
      <c r="A197" t="str">
        <f>Tabla13[[#This Row],[symbol]]</f>
        <v>STWD</v>
      </c>
      <c r="B197" s="9">
        <f>Tabla13[[#This Row],[P(D)]]</f>
        <v>6.579118381001458E-5</v>
      </c>
      <c r="C197" s="9">
        <f>Tabla13[[#This Row],[P_RSI(D)]]</f>
        <v>1.7611177849245782E-3</v>
      </c>
      <c r="D197" s="9">
        <f>B197+C197</f>
        <v>1.8269089687345929E-3</v>
      </c>
    </row>
    <row r="198" spans="1:4" x14ac:dyDescent="0.2">
      <c r="A198" t="str">
        <f>Tabla13[[#This Row],[symbol]]</f>
        <v>MAMA</v>
      </c>
      <c r="B198" s="9">
        <f>Tabla13[[#This Row],[P(D)]]</f>
        <v>3.5318458679888611E-4</v>
      </c>
      <c r="C198" s="9">
        <f>Tabla13[[#This Row],[P_RSI(D)]]</f>
        <v>1.4632200279229377E-3</v>
      </c>
      <c r="D198" s="9">
        <f>B198+C198</f>
        <v>1.8164046147218238E-3</v>
      </c>
    </row>
    <row r="199" spans="1:4" x14ac:dyDescent="0.2">
      <c r="A199" t="str">
        <f>Tabla13[[#This Row],[symbol]]</f>
        <v>MORF</v>
      </c>
      <c r="B199" s="9">
        <f>Tabla13[[#This Row],[P(D)]]</f>
        <v>6.1446615692461787E-4</v>
      </c>
      <c r="C199" s="9">
        <f>Tabla13[[#This Row],[P_RSI(D)]]</f>
        <v>1.1963410839578839E-3</v>
      </c>
      <c r="D199" s="9">
        <f>B199+C199</f>
        <v>1.8108072408825017E-3</v>
      </c>
    </row>
    <row r="200" spans="1:4" x14ac:dyDescent="0.2">
      <c r="A200" t="str">
        <f>Tabla13[[#This Row],[symbol]]</f>
        <v>TMDX</v>
      </c>
      <c r="B200" s="9">
        <f>Tabla13[[#This Row],[P(D)]]</f>
        <v>2.8478029667237942E-4</v>
      </c>
      <c r="C200" s="9">
        <f>Tabla13[[#This Row],[P_RSI(D)]]</f>
        <v>1.5147610930001784E-3</v>
      </c>
      <c r="D200" s="9">
        <f>B200+C200</f>
        <v>1.7995413896725579E-3</v>
      </c>
    </row>
    <row r="201" spans="1:4" x14ac:dyDescent="0.2">
      <c r="A201" t="str">
        <f>Tabla13[[#This Row],[symbol]]</f>
        <v>ECPG</v>
      </c>
      <c r="B201" s="9">
        <f>Tabla13[[#This Row],[P(D)]]</f>
        <v>1.6216607211815997E-3</v>
      </c>
      <c r="C201" s="9">
        <f>Tabla13[[#This Row],[P_RSI(D)]]</f>
        <v>1.7753225163318911E-4</v>
      </c>
      <c r="D201" s="9">
        <f>B201+C201</f>
        <v>1.7991929728147888E-3</v>
      </c>
    </row>
    <row r="202" spans="1:4" x14ac:dyDescent="0.2">
      <c r="A202" t="str">
        <f>Tabla13[[#This Row],[symbol]]</f>
        <v>KEN</v>
      </c>
      <c r="B202" s="9">
        <f>Tabla13[[#This Row],[P(D)]]</f>
        <v>2.8196764896605531E-4</v>
      </c>
      <c r="C202" s="9">
        <f>Tabla13[[#This Row],[P_RSI(D)]]</f>
        <v>1.5100328279977612E-3</v>
      </c>
      <c r="D202" s="9">
        <f>B202+C202</f>
        <v>1.7920004769638165E-3</v>
      </c>
    </row>
    <row r="203" spans="1:4" x14ac:dyDescent="0.2">
      <c r="A203" t="str">
        <f>Tabla13[[#This Row],[symbol]]</f>
        <v>MGM</v>
      </c>
      <c r="B203" s="9">
        <f>Tabla13[[#This Row],[P(D)]]</f>
        <v>5.7543301974237752E-4</v>
      </c>
      <c r="C203" s="9">
        <f>Tabla13[[#This Row],[P_RSI(D)]]</f>
        <v>1.2156180064505299E-3</v>
      </c>
      <c r="D203" s="9">
        <f>B203+C203</f>
        <v>1.7910510261929073E-3</v>
      </c>
    </row>
    <row r="204" spans="1:4" x14ac:dyDescent="0.2">
      <c r="A204" t="str">
        <f>Tabla13[[#This Row],[symbol]]</f>
        <v>MEXX</v>
      </c>
      <c r="B204" s="9">
        <f>Tabla13[[#This Row],[P(D)]]</f>
        <v>9.1398610178846501E-4</v>
      </c>
      <c r="C204" s="9">
        <f>Tabla13[[#This Row],[P_RSI(D)]]</f>
        <v>8.736979890179784E-4</v>
      </c>
      <c r="D204" s="9">
        <f>B204+C204</f>
        <v>1.7876840908064434E-3</v>
      </c>
    </row>
    <row r="205" spans="1:4" x14ac:dyDescent="0.2">
      <c r="A205" t="str">
        <f>Tabla13[[#This Row],[symbol]]</f>
        <v>CRESY</v>
      </c>
      <c r="B205" s="9">
        <f>Tabla13[[#This Row],[P(D)]]</f>
        <v>2.209156541911026E-5</v>
      </c>
      <c r="C205" s="9">
        <f>Tabla13[[#This Row],[P_RSI(D)]]</f>
        <v>1.7651185104159257E-3</v>
      </c>
      <c r="D205" s="9">
        <f>B205+C205</f>
        <v>1.787210075835036E-3</v>
      </c>
    </row>
    <row r="206" spans="1:4" x14ac:dyDescent="0.2">
      <c r="A206" t="str">
        <f>Tabla13[[#This Row],[symbol]]</f>
        <v>ALC</v>
      </c>
      <c r="B206" s="9">
        <f>Tabla13[[#This Row],[P(D)]]</f>
        <v>2.5308767898273704E-4</v>
      </c>
      <c r="C206" s="9">
        <f>Tabla13[[#This Row],[P_RSI(D)]]</f>
        <v>1.5306348256386596E-3</v>
      </c>
      <c r="D206" s="9">
        <f>B206+C206</f>
        <v>1.7837225046213965E-3</v>
      </c>
    </row>
    <row r="207" spans="1:4" x14ac:dyDescent="0.2">
      <c r="A207" t="str">
        <f>Tabla13[[#This Row],[symbol]]</f>
        <v>AZZ</v>
      </c>
      <c r="B207" s="9">
        <f>Tabla13[[#This Row],[P(D)]]</f>
        <v>3.1203433383654699E-4</v>
      </c>
      <c r="C207" s="9">
        <f>Tabla13[[#This Row],[P_RSI(D)]]</f>
        <v>1.4707584907870021E-3</v>
      </c>
      <c r="D207" s="9">
        <f>B207+C207</f>
        <v>1.7827928246235492E-3</v>
      </c>
    </row>
    <row r="208" spans="1:4" x14ac:dyDescent="0.2">
      <c r="A208" t="str">
        <f>Tabla13[[#This Row],[symbol]]</f>
        <v>EVH</v>
      </c>
      <c r="B208" s="9">
        <f>Tabla13[[#This Row],[P(D)]]</f>
        <v>6.5811375626884973E-4</v>
      </c>
      <c r="C208" s="9">
        <f>Tabla13[[#This Row],[P_RSI(D)]]</f>
        <v>1.1236332183896392E-3</v>
      </c>
      <c r="D208" s="9">
        <f>B208+C208</f>
        <v>1.781746974658489E-3</v>
      </c>
    </row>
    <row r="209" spans="1:4" x14ac:dyDescent="0.2">
      <c r="A209" t="str">
        <f>Tabla13[[#This Row],[symbol]]</f>
        <v>LBRT</v>
      </c>
      <c r="B209" s="9">
        <f>Tabla13[[#This Row],[P(D)]]</f>
        <v>1.045604985374798E-4</v>
      </c>
      <c r="C209" s="9">
        <f>Tabla13[[#This Row],[P_RSI(D)]]</f>
        <v>1.6746899670165548E-3</v>
      </c>
      <c r="D209" s="9">
        <f>B209+C209</f>
        <v>1.7792504655540346E-3</v>
      </c>
    </row>
    <row r="210" spans="1:4" x14ac:dyDescent="0.2">
      <c r="A210" t="str">
        <f>Tabla13[[#This Row],[symbol]]</f>
        <v>DINO</v>
      </c>
      <c r="B210" s="9">
        <f>Tabla13[[#This Row],[P(D)]]</f>
        <v>7.2354658664623161E-5</v>
      </c>
      <c r="C210" s="9">
        <f>Tabla13[[#This Row],[P_RSI(D)]]</f>
        <v>1.7047700074288657E-3</v>
      </c>
      <c r="D210" s="9">
        <f>B210+C210</f>
        <v>1.7771246660934889E-3</v>
      </c>
    </row>
    <row r="211" spans="1:4" x14ac:dyDescent="0.2">
      <c r="A211" t="str">
        <f>Tabla13[[#This Row],[symbol]]</f>
        <v>AVAV</v>
      </c>
      <c r="B211" s="9">
        <f>Tabla13[[#This Row],[P(D)]]</f>
        <v>7.3346185988716237E-4</v>
      </c>
      <c r="C211" s="9">
        <f>Tabla13[[#This Row],[P_RSI(D)]]</f>
        <v>1.0405685320807739E-3</v>
      </c>
      <c r="D211" s="9">
        <f>B211+C211</f>
        <v>1.7740303919679362E-3</v>
      </c>
    </row>
    <row r="212" spans="1:4" x14ac:dyDescent="0.2">
      <c r="A212" t="str">
        <f>Tabla13[[#This Row],[symbol]]</f>
        <v>MLI</v>
      </c>
      <c r="B212" s="9">
        <f>Tabla13[[#This Row],[P(D)]]</f>
        <v>1.7496160162077854E-3</v>
      </c>
      <c r="C212" s="9">
        <f>Tabla13[[#This Row],[P_RSI(D)]]</f>
        <v>0</v>
      </c>
      <c r="D212" s="9">
        <f>B212+C212</f>
        <v>1.7496160162077854E-3</v>
      </c>
    </row>
    <row r="213" spans="1:4" x14ac:dyDescent="0.2">
      <c r="A213" t="str">
        <f>Tabla13[[#This Row],[symbol]]</f>
        <v>PXE</v>
      </c>
      <c r="B213" s="9">
        <f>Tabla13[[#This Row],[P(D)]]</f>
        <v>1.0374391294189508E-4</v>
      </c>
      <c r="C213" s="9">
        <f>Tabla13[[#This Row],[P_RSI(D)]]</f>
        <v>1.6407625723022048E-3</v>
      </c>
      <c r="D213" s="9">
        <f>B213+C213</f>
        <v>1.7445064852440999E-3</v>
      </c>
    </row>
    <row r="214" spans="1:4" x14ac:dyDescent="0.2">
      <c r="A214" t="str">
        <f>Tabla13[[#This Row],[symbol]]</f>
        <v>ARGX</v>
      </c>
      <c r="B214" s="9">
        <f>Tabla13[[#This Row],[P(D)]]</f>
        <v>1.2768999788815598E-3</v>
      </c>
      <c r="C214" s="9">
        <f>Tabla13[[#This Row],[P_RSI(D)]]</f>
        <v>4.6665762169814136E-4</v>
      </c>
      <c r="D214" s="9">
        <f>B214+C214</f>
        <v>1.7435576005797012E-3</v>
      </c>
    </row>
    <row r="215" spans="1:4" x14ac:dyDescent="0.2">
      <c r="A215" t="str">
        <f>Tabla13[[#This Row],[symbol]]</f>
        <v>WK</v>
      </c>
      <c r="B215" s="9">
        <f>Tabla13[[#This Row],[P(D)]]</f>
        <v>7.695059275495455E-5</v>
      </c>
      <c r="C215" s="9">
        <f>Tabla13[[#This Row],[P_RSI(D)]]</f>
        <v>1.6663183480848174E-3</v>
      </c>
      <c r="D215" s="9">
        <f>B215+C215</f>
        <v>1.743268940839772E-3</v>
      </c>
    </row>
    <row r="216" spans="1:4" x14ac:dyDescent="0.2">
      <c r="A216" t="str">
        <f>Tabla13[[#This Row],[symbol]]</f>
        <v>MNKD</v>
      </c>
      <c r="B216" s="9">
        <f>Tabla13[[#This Row],[P(D)]]</f>
        <v>1.5873225325367837E-3</v>
      </c>
      <c r="C216" s="9">
        <f>Tabla13[[#This Row],[P_RSI(D)]]</f>
        <v>1.5492530123823071E-4</v>
      </c>
      <c r="D216" s="9">
        <f>B216+C216</f>
        <v>1.7422478337750145E-3</v>
      </c>
    </row>
    <row r="217" spans="1:4" x14ac:dyDescent="0.2">
      <c r="A217" t="str">
        <f>Tabla13[[#This Row],[symbol]]</f>
        <v>GES</v>
      </c>
      <c r="B217" s="9">
        <f>Tabla13[[#This Row],[P(D)]]</f>
        <v>5.1242147882298928E-4</v>
      </c>
      <c r="C217" s="9">
        <f>Tabla13[[#This Row],[P_RSI(D)]]</f>
        <v>1.2286121811006395E-3</v>
      </c>
      <c r="D217" s="9">
        <f>B217+C217</f>
        <v>1.7410336599236287E-3</v>
      </c>
    </row>
    <row r="218" spans="1:4" x14ac:dyDescent="0.2">
      <c r="A218" t="str">
        <f>Tabla13[[#This Row],[symbol]]</f>
        <v>VECO</v>
      </c>
      <c r="B218" s="9">
        <f>Tabla13[[#This Row],[P(D)]]</f>
        <v>8.2929952594725789E-4</v>
      </c>
      <c r="C218" s="9">
        <f>Tabla13[[#This Row],[P_RSI(D)]]</f>
        <v>9.1100084808129174E-4</v>
      </c>
      <c r="D218" s="9">
        <f>B218+C218</f>
        <v>1.7403003740285496E-3</v>
      </c>
    </row>
    <row r="219" spans="1:4" x14ac:dyDescent="0.2">
      <c r="A219" t="str">
        <f>Tabla13[[#This Row],[symbol]]</f>
        <v>GATO</v>
      </c>
      <c r="B219" s="9">
        <f>Tabla13[[#This Row],[P(D)]]</f>
        <v>6.5551507267869362E-5</v>
      </c>
      <c r="C219" s="9">
        <f>Tabla13[[#This Row],[P_RSI(D)]]</f>
        <v>1.6739877420971906E-3</v>
      </c>
      <c r="D219" s="9">
        <f>B219+C219</f>
        <v>1.7395392493650599E-3</v>
      </c>
    </row>
    <row r="220" spans="1:4" x14ac:dyDescent="0.2">
      <c r="A220" t="str">
        <f>Tabla13[[#This Row],[symbol]]</f>
        <v>RDUS</v>
      </c>
      <c r="B220" s="9">
        <f>Tabla13[[#This Row],[P(D)]]</f>
        <v>1.567778982103698E-4</v>
      </c>
      <c r="C220" s="9">
        <f>Tabla13[[#This Row],[P_RSI(D)]]</f>
        <v>1.5680370885199526E-3</v>
      </c>
      <c r="D220" s="9">
        <f>B220+C220</f>
        <v>1.7248149867303225E-3</v>
      </c>
    </row>
    <row r="221" spans="1:4" x14ac:dyDescent="0.2">
      <c r="A221" t="str">
        <f>Tabla13[[#This Row],[symbol]]</f>
        <v>USM</v>
      </c>
      <c r="B221" s="9">
        <f>Tabla13[[#This Row],[P(D)]]</f>
        <v>5.142736377765785E-4</v>
      </c>
      <c r="C221" s="9">
        <f>Tabla13[[#This Row],[P_RSI(D)]]</f>
        <v>1.2069005141595913E-3</v>
      </c>
      <c r="D221" s="9">
        <f>B221+C221</f>
        <v>1.7211741519361698E-3</v>
      </c>
    </row>
    <row r="222" spans="1:4" x14ac:dyDescent="0.2">
      <c r="A222" t="str">
        <f>Tabla13[[#This Row],[symbol]]</f>
        <v>WAB</v>
      </c>
      <c r="B222" s="9">
        <f>Tabla13[[#This Row],[P(D)]]</f>
        <v>4.8383401469401325E-4</v>
      </c>
      <c r="C222" s="9">
        <f>Tabla13[[#This Row],[P_RSI(D)]]</f>
        <v>1.2318612579459592E-3</v>
      </c>
      <c r="D222" s="9">
        <f>B222+C222</f>
        <v>1.7156952726399724E-3</v>
      </c>
    </row>
    <row r="223" spans="1:4" x14ac:dyDescent="0.2">
      <c r="A223" t="str">
        <f>Tabla13[[#This Row],[symbol]]</f>
        <v>X</v>
      </c>
      <c r="B223" s="9">
        <f>Tabla13[[#This Row],[P(D)]]</f>
        <v>3.7251768426641002E-4</v>
      </c>
      <c r="C223" s="9">
        <f>Tabla13[[#This Row],[P_RSI(D)]]</f>
        <v>1.3419594245554602E-3</v>
      </c>
      <c r="D223" s="9">
        <f>B223+C223</f>
        <v>1.7144771088218702E-3</v>
      </c>
    </row>
    <row r="224" spans="1:4" x14ac:dyDescent="0.2">
      <c r="A224" t="str">
        <f>Tabla13[[#This Row],[symbol]]</f>
        <v>ICLR</v>
      </c>
      <c r="B224" s="9">
        <f>Tabla13[[#This Row],[P(D)]]</f>
        <v>7.6594286593213712E-4</v>
      </c>
      <c r="C224" s="9">
        <f>Tabla13[[#This Row],[P_RSI(D)]]</f>
        <v>9.4681830624888409E-4</v>
      </c>
      <c r="D224" s="9">
        <f>B224+C224</f>
        <v>1.7127611721810213E-3</v>
      </c>
    </row>
    <row r="225" spans="1:4" x14ac:dyDescent="0.2">
      <c r="A225" t="str">
        <f>Tabla13[[#This Row],[symbol]]</f>
        <v>LLY</v>
      </c>
      <c r="B225" s="9">
        <f>Tabla13[[#This Row],[P(D)]]</f>
        <v>4.1184943130327716E-4</v>
      </c>
      <c r="C225" s="9">
        <f>Tabla13[[#This Row],[P_RSI(D)]]</f>
        <v>1.2938255366123964E-3</v>
      </c>
      <c r="D225" s="9">
        <f>B225+C225</f>
        <v>1.7056749679156735E-3</v>
      </c>
    </row>
    <row r="226" spans="1:4" x14ac:dyDescent="0.2">
      <c r="A226" t="str">
        <f>Tabla13[[#This Row],[symbol]]</f>
        <v>CBRE</v>
      </c>
      <c r="B226" s="9">
        <f>Tabla13[[#This Row],[P(D)]]</f>
        <v>1.0182120686997322E-4</v>
      </c>
      <c r="C226" s="9">
        <f>Tabla13[[#This Row],[P_RSI(D)]]</f>
        <v>1.5948506193278202E-3</v>
      </c>
      <c r="D226" s="9">
        <f>B226+C226</f>
        <v>1.6966718261977934E-3</v>
      </c>
    </row>
    <row r="227" spans="1:4" x14ac:dyDescent="0.2">
      <c r="A227" t="str">
        <f>Tabla13[[#This Row],[symbol]]</f>
        <v>STLA</v>
      </c>
      <c r="B227" s="9">
        <f>Tabla13[[#This Row],[P(D)]]</f>
        <v>2.6300732765750003E-4</v>
      </c>
      <c r="C227" s="9">
        <f>Tabla13[[#This Row],[P_RSI(D)]]</f>
        <v>1.4322655677311993E-3</v>
      </c>
      <c r="D227" s="9">
        <f>B227+C227</f>
        <v>1.6952728953886994E-3</v>
      </c>
    </row>
    <row r="228" spans="1:4" x14ac:dyDescent="0.2">
      <c r="A228" t="str">
        <f>Tabla13[[#This Row],[symbol]]</f>
        <v>CYBR</v>
      </c>
      <c r="B228" s="9">
        <f>Tabla13[[#This Row],[P(D)]]</f>
        <v>4.1598038101795247E-4</v>
      </c>
      <c r="C228" s="9">
        <f>Tabla13[[#This Row],[P_RSI(D)]]</f>
        <v>1.2762912409399819E-3</v>
      </c>
      <c r="D228" s="9">
        <f>B228+C228</f>
        <v>1.6922716219579343E-3</v>
      </c>
    </row>
    <row r="229" spans="1:4" x14ac:dyDescent="0.2">
      <c r="A229" t="str">
        <f>Tabla13[[#This Row],[symbol]]</f>
        <v>APA</v>
      </c>
      <c r="B229" s="9">
        <f>Tabla13[[#This Row],[P(D)]]</f>
        <v>6.5888793796865252E-5</v>
      </c>
      <c r="C229" s="9">
        <f>Tabla13[[#This Row],[P_RSI(D)]]</f>
        <v>1.6243980333124498E-3</v>
      </c>
      <c r="D229" s="9">
        <f>B229+C229</f>
        <v>1.6902868271093151E-3</v>
      </c>
    </row>
    <row r="230" spans="1:4" x14ac:dyDescent="0.2">
      <c r="A230" t="str">
        <f>Tabla13[[#This Row],[symbol]]</f>
        <v>ZG</v>
      </c>
      <c r="B230" s="9">
        <f>Tabla13[[#This Row],[P(D)]]</f>
        <v>1.2762762364808044E-5</v>
      </c>
      <c r="C230" s="9">
        <f>Tabla13[[#This Row],[P_RSI(D)]]</f>
        <v>1.6702225443088916E-3</v>
      </c>
      <c r="D230" s="9">
        <f>B230+C230</f>
        <v>1.6829853066736998E-3</v>
      </c>
    </row>
    <row r="231" spans="1:4" x14ac:dyDescent="0.2">
      <c r="A231" t="str">
        <f>Tabla13[[#This Row],[symbol]]</f>
        <v>BN</v>
      </c>
      <c r="B231" s="9">
        <f>Tabla13[[#This Row],[P(D)]]</f>
        <v>3.279982932355247E-4</v>
      </c>
      <c r="C231" s="9">
        <f>Tabla13[[#This Row],[P_RSI(D)]]</f>
        <v>1.3531829686978104E-3</v>
      </c>
      <c r="D231" s="9">
        <f>B231+C231</f>
        <v>1.6811812619333352E-3</v>
      </c>
    </row>
    <row r="232" spans="1:4" x14ac:dyDescent="0.2">
      <c r="A232" t="str">
        <f>Tabla13[[#This Row],[symbol]]</f>
        <v>IMCR</v>
      </c>
      <c r="B232" s="9">
        <f>Tabla13[[#This Row],[P(D)]]</f>
        <v>3.5611240024509158E-4</v>
      </c>
      <c r="C232" s="9">
        <f>Tabla13[[#This Row],[P_RSI(D)]]</f>
        <v>1.3244808580757748E-3</v>
      </c>
      <c r="D232" s="9">
        <f>B232+C232</f>
        <v>1.6805932583208664E-3</v>
      </c>
    </row>
    <row r="233" spans="1:4" x14ac:dyDescent="0.2">
      <c r="A233" t="str">
        <f>Tabla13[[#This Row],[symbol]]</f>
        <v>TSLA</v>
      </c>
      <c r="B233" s="9">
        <f>Tabla13[[#This Row],[P(D)]]</f>
        <v>9.6982625263906789E-4</v>
      </c>
      <c r="C233" s="9">
        <f>Tabla13[[#This Row],[P_RSI(D)]]</f>
        <v>7.1047970171894898E-4</v>
      </c>
      <c r="D233" s="9">
        <f>B233+C233</f>
        <v>1.6803059543580169E-3</v>
      </c>
    </row>
    <row r="234" spans="1:4" x14ac:dyDescent="0.2">
      <c r="A234" t="str">
        <f>Tabla13[[#This Row],[symbol]]</f>
        <v>AVNT</v>
      </c>
      <c r="B234" s="9">
        <f>Tabla13[[#This Row],[P(D)]]</f>
        <v>1.102377049613972E-4</v>
      </c>
      <c r="C234" s="9">
        <f>Tabla13[[#This Row],[P_RSI(D)]]</f>
        <v>1.5664188091996374E-3</v>
      </c>
      <c r="D234" s="9">
        <f>B234+C234</f>
        <v>1.6766565141610346E-3</v>
      </c>
    </row>
    <row r="235" spans="1:4" x14ac:dyDescent="0.2">
      <c r="A235" t="str">
        <f>Tabla13[[#This Row],[symbol]]</f>
        <v>PRIM</v>
      </c>
      <c r="B235" s="9">
        <f>Tabla13[[#This Row],[P(D)]]</f>
        <v>5.3628071951033506E-5</v>
      </c>
      <c r="C235" s="9">
        <f>Tabla13[[#This Row],[P_RSI(D)]]</f>
        <v>1.6142402983901148E-3</v>
      </c>
      <c r="D235" s="9">
        <f>B235+C235</f>
        <v>1.6678683703411482E-3</v>
      </c>
    </row>
    <row r="236" spans="1:4" x14ac:dyDescent="0.2">
      <c r="A236" t="str">
        <f>Tabla13[[#This Row],[symbol]]</f>
        <v>IRM</v>
      </c>
      <c r="B236" s="9">
        <f>Tabla13[[#This Row],[P(D)]]</f>
        <v>4.0711375341882138E-4</v>
      </c>
      <c r="C236" s="9">
        <f>Tabla13[[#This Row],[P_RSI(D)]]</f>
        <v>1.2597053615458265E-3</v>
      </c>
      <c r="D236" s="9">
        <f>B236+C236</f>
        <v>1.666819114964648E-3</v>
      </c>
    </row>
    <row r="237" spans="1:4" x14ac:dyDescent="0.2">
      <c r="A237" t="str">
        <f>Tabla13[[#This Row],[symbol]]</f>
        <v>TENB</v>
      </c>
      <c r="B237" s="9">
        <f>Tabla13[[#This Row],[P(D)]]</f>
        <v>6.0446958704272959E-4</v>
      </c>
      <c r="C237" s="9">
        <f>Tabla13[[#This Row],[P_RSI(D)]]</f>
        <v>1.0590585694993774E-3</v>
      </c>
      <c r="D237" s="9">
        <f>B237+C237</f>
        <v>1.663528156542107E-3</v>
      </c>
    </row>
    <row r="238" spans="1:4" x14ac:dyDescent="0.2">
      <c r="A238" t="str">
        <f>Tabla13[[#This Row],[symbol]]</f>
        <v>REZI</v>
      </c>
      <c r="B238" s="9">
        <f>Tabla13[[#This Row],[P(D)]]</f>
        <v>1.345040770659501E-7</v>
      </c>
      <c r="C238" s="9">
        <f>Tabla13[[#This Row],[P_RSI(D)]]</f>
        <v>1.6546917177514627E-3</v>
      </c>
      <c r="D238" s="9">
        <f>B238+C238</f>
        <v>1.6548262218285287E-3</v>
      </c>
    </row>
    <row r="239" spans="1:4" x14ac:dyDescent="0.2">
      <c r="A239" t="str">
        <f>Tabla13[[#This Row],[symbol]]</f>
        <v>HL</v>
      </c>
      <c r="B239" s="9">
        <f>Tabla13[[#This Row],[P(D)]]</f>
        <v>1.6486806996445919E-3</v>
      </c>
      <c r="C239" s="9">
        <f>Tabla13[[#This Row],[P_RSI(D)]]</f>
        <v>7.5220501068048545E-7</v>
      </c>
      <c r="D239" s="9">
        <f>B239+C239</f>
        <v>1.6494329046552723E-3</v>
      </c>
    </row>
    <row r="240" spans="1:4" x14ac:dyDescent="0.2">
      <c r="A240" t="str">
        <f>Tabla13[[#This Row],[symbol]]</f>
        <v>VNT</v>
      </c>
      <c r="B240" s="9">
        <f>Tabla13[[#This Row],[P(D)]]</f>
        <v>1.466591402873879E-4</v>
      </c>
      <c r="C240" s="9">
        <f>Tabla13[[#This Row],[P_RSI(D)]]</f>
        <v>1.4982567210276687E-3</v>
      </c>
      <c r="D240" s="9">
        <f>B240+C240</f>
        <v>1.6449158613150567E-3</v>
      </c>
    </row>
    <row r="241" spans="1:4" x14ac:dyDescent="0.2">
      <c r="A241" t="str">
        <f>Tabla13[[#This Row],[symbol]]</f>
        <v>NTB</v>
      </c>
      <c r="B241" s="9">
        <f>Tabla13[[#This Row],[P(D)]]</f>
        <v>1.4450793933755879E-4</v>
      </c>
      <c r="C241" s="9">
        <f>Tabla13[[#This Row],[P_RSI(D)]]</f>
        <v>1.4952430791579552E-3</v>
      </c>
      <c r="D241" s="9">
        <f>B241+C241</f>
        <v>1.639751018495514E-3</v>
      </c>
    </row>
    <row r="242" spans="1:4" x14ac:dyDescent="0.2">
      <c r="A242" t="str">
        <f>Tabla13[[#This Row],[symbol]]</f>
        <v>CXT</v>
      </c>
      <c r="B242" s="9">
        <f>Tabla13[[#This Row],[P(D)]]</f>
        <v>6.9549341160410664E-4</v>
      </c>
      <c r="C242" s="9">
        <f>Tabla13[[#This Row],[P_RSI(D)]]</f>
        <v>9.2835525251594496E-4</v>
      </c>
      <c r="D242" s="9">
        <f>B242+C242</f>
        <v>1.6238486641200517E-3</v>
      </c>
    </row>
    <row r="243" spans="1:4" x14ac:dyDescent="0.2">
      <c r="A243" t="str">
        <f>Tabla13[[#This Row],[symbol]]</f>
        <v>RAVE</v>
      </c>
      <c r="B243" s="9">
        <f>Tabla13[[#This Row],[P(D)]]</f>
        <v>1.1178805621242305E-3</v>
      </c>
      <c r="C243" s="9">
        <f>Tabla13[[#This Row],[P_RSI(D)]]</f>
        <v>5.0394824073909169E-4</v>
      </c>
      <c r="D243" s="9">
        <f>B243+C243</f>
        <v>1.6218288028633223E-3</v>
      </c>
    </row>
    <row r="244" spans="1:4" x14ac:dyDescent="0.2">
      <c r="A244" t="str">
        <f>Tabla13[[#This Row],[symbol]]</f>
        <v>WT</v>
      </c>
      <c r="B244" s="9">
        <f>Tabla13[[#This Row],[P(D)]]</f>
        <v>2.603217836031182E-4</v>
      </c>
      <c r="C244" s="9">
        <f>Tabla13[[#This Row],[P_RSI(D)]]</f>
        <v>1.3555984258382461E-3</v>
      </c>
      <c r="D244" s="9">
        <f>B244+C244</f>
        <v>1.6159202094413643E-3</v>
      </c>
    </row>
    <row r="245" spans="1:4" x14ac:dyDescent="0.2">
      <c r="A245" t="str">
        <f>Tabla13[[#This Row],[symbol]]</f>
        <v>FTNT</v>
      </c>
      <c r="B245" s="9">
        <f>Tabla13[[#This Row],[P(D)]]</f>
        <v>1.4403781247670727E-3</v>
      </c>
      <c r="C245" s="9">
        <f>Tabla13[[#This Row],[P_RSI(D)]]</f>
        <v>1.6600057420059102E-4</v>
      </c>
      <c r="D245" s="9">
        <f>B245+C245</f>
        <v>1.6063786989676638E-3</v>
      </c>
    </row>
    <row r="246" spans="1:4" x14ac:dyDescent="0.2">
      <c r="A246" t="str">
        <f>Tabla13[[#This Row],[symbol]]</f>
        <v>KAR</v>
      </c>
      <c r="B246" s="9">
        <f>Tabla13[[#This Row],[P(D)]]</f>
        <v>1.3731992262021086E-3</v>
      </c>
      <c r="C246" s="9">
        <f>Tabla13[[#This Row],[P_RSI(D)]]</f>
        <v>2.299831583727569E-4</v>
      </c>
      <c r="D246" s="9">
        <f>B246+C246</f>
        <v>1.6031823845748655E-3</v>
      </c>
    </row>
    <row r="247" spans="1:4" x14ac:dyDescent="0.2">
      <c r="A247" t="str">
        <f>Tabla13[[#This Row],[symbol]]</f>
        <v>MGIC</v>
      </c>
      <c r="B247" s="9">
        <f>Tabla13[[#This Row],[P(D)]]</f>
        <v>3.057338711711891E-4</v>
      </c>
      <c r="C247" s="9">
        <f>Tabla13[[#This Row],[P_RSI(D)]]</f>
        <v>1.2966308199196101E-3</v>
      </c>
      <c r="D247" s="9">
        <f>B247+C247</f>
        <v>1.6023646910907992E-3</v>
      </c>
    </row>
    <row r="248" spans="1:4" x14ac:dyDescent="0.2">
      <c r="A248" t="str">
        <f>Tabla13[[#This Row],[symbol]]</f>
        <v>SWTX</v>
      </c>
      <c r="B248" s="9">
        <f>Tabla13[[#This Row],[P(D)]]</f>
        <v>7.2191568419853068E-4</v>
      </c>
      <c r="C248" s="9">
        <f>Tabla13[[#This Row],[P_RSI(D)]]</f>
        <v>8.794039721703727E-4</v>
      </c>
      <c r="D248" s="9">
        <f>B248+C248</f>
        <v>1.6013196563689034E-3</v>
      </c>
    </row>
    <row r="249" spans="1:4" x14ac:dyDescent="0.2">
      <c r="A249" t="str">
        <f>Tabla13[[#This Row],[symbol]]</f>
        <v>KRP</v>
      </c>
      <c r="B249" s="9">
        <f>Tabla13[[#This Row],[P(D)]]</f>
        <v>3.2795983263196206E-5</v>
      </c>
      <c r="C249" s="9">
        <f>Tabla13[[#This Row],[P_RSI(D)]]</f>
        <v>1.5624484983093139E-3</v>
      </c>
      <c r="D249" s="9">
        <f>B249+C249</f>
        <v>1.5952444815725102E-3</v>
      </c>
    </row>
    <row r="250" spans="1:4" x14ac:dyDescent="0.2">
      <c r="A250" t="str">
        <f>Tabla13[[#This Row],[symbol]]</f>
        <v>MTH</v>
      </c>
      <c r="B250" s="9">
        <f>Tabla13[[#This Row],[P(D)]]</f>
        <v>1.7353472943391532E-4</v>
      </c>
      <c r="C250" s="9">
        <f>Tabla13[[#This Row],[P_RSI(D)]]</f>
        <v>1.4195440117609961E-3</v>
      </c>
      <c r="D250" s="9">
        <f>B250+C250</f>
        <v>1.5930787411949114E-3</v>
      </c>
    </row>
    <row r="251" spans="1:4" x14ac:dyDescent="0.2">
      <c r="A251" t="str">
        <f>Tabla13[[#This Row],[symbol]]</f>
        <v>ELA</v>
      </c>
      <c r="B251" s="9">
        <f>Tabla13[[#This Row],[P(D)]]</f>
        <v>1.2208313871707511E-3</v>
      </c>
      <c r="C251" s="9">
        <f>Tabla13[[#This Row],[P_RSI(D)]]</f>
        <v>3.7035247665282936E-4</v>
      </c>
      <c r="D251" s="9">
        <f>B251+C251</f>
        <v>1.5911838638235805E-3</v>
      </c>
    </row>
    <row r="252" spans="1:4" x14ac:dyDescent="0.2">
      <c r="A252" t="str">
        <f>Tabla13[[#This Row],[symbol]]</f>
        <v>SMCI</v>
      </c>
      <c r="B252" s="9">
        <f>Tabla13[[#This Row],[P(D)]]</f>
        <v>1.1830486517459095E-3</v>
      </c>
      <c r="C252" s="9">
        <f>Tabla13[[#This Row],[P_RSI(D)]]</f>
        <v>4.0467294299443229E-4</v>
      </c>
      <c r="D252" s="9">
        <f>B252+C252</f>
        <v>1.5877215947403419E-3</v>
      </c>
    </row>
    <row r="253" spans="1:4" x14ac:dyDescent="0.2">
      <c r="A253" t="str">
        <f>Tabla13[[#This Row],[symbol]]</f>
        <v>CRIS</v>
      </c>
      <c r="B253" s="9">
        <f>Tabla13[[#This Row],[P(D)]]</f>
        <v>9.4548366155751092E-4</v>
      </c>
      <c r="C253" s="9">
        <f>Tabla13[[#This Row],[P_RSI(D)]]</f>
        <v>6.4007268217264898E-4</v>
      </c>
      <c r="D253" s="9">
        <f>B253+C253</f>
        <v>1.5855563437301599E-3</v>
      </c>
    </row>
    <row r="254" spans="1:4" x14ac:dyDescent="0.2">
      <c r="A254" t="str">
        <f>Tabla13[[#This Row],[symbol]]</f>
        <v>BIOX</v>
      </c>
      <c r="B254" s="9">
        <f>Tabla13[[#This Row],[P(D)]]</f>
        <v>1.2807252964403958E-3</v>
      </c>
      <c r="C254" s="9">
        <f>Tabla13[[#This Row],[P_RSI(D)]]</f>
        <v>2.9544604343132607E-4</v>
      </c>
      <c r="D254" s="9">
        <f>B254+C254</f>
        <v>1.5761713398717218E-3</v>
      </c>
    </row>
    <row r="255" spans="1:4" x14ac:dyDescent="0.2">
      <c r="A255" t="str">
        <f>Tabla13[[#This Row],[symbol]]</f>
        <v>KLIC</v>
      </c>
      <c r="B255" s="9">
        <f>Tabla13[[#This Row],[P(D)]]</f>
        <v>1.5444512756004204E-3</v>
      </c>
      <c r="C255" s="9">
        <f>Tabla13[[#This Row],[P_RSI(D)]]</f>
        <v>2.8121080469554743E-5</v>
      </c>
      <c r="D255" s="9">
        <f>B255+C255</f>
        <v>1.5725723560699751E-3</v>
      </c>
    </row>
    <row r="256" spans="1:4" x14ac:dyDescent="0.2">
      <c r="A256" t="str">
        <f>Tabla13[[#This Row],[symbol]]</f>
        <v>INBX</v>
      </c>
      <c r="B256" s="9">
        <f>Tabla13[[#This Row],[P(D)]]</f>
        <v>1.1080164976644479E-4</v>
      </c>
      <c r="C256" s="9">
        <f>Tabla13[[#This Row],[P_RSI(D)]]</f>
        <v>1.4615277521037909E-3</v>
      </c>
      <c r="D256" s="9">
        <f>B256+C256</f>
        <v>1.5723294018702358E-3</v>
      </c>
    </row>
    <row r="257" spans="1:4" x14ac:dyDescent="0.2">
      <c r="A257" t="str">
        <f>Tabla13[[#This Row],[symbol]]</f>
        <v>IBP</v>
      </c>
      <c r="B257" s="9">
        <f>Tabla13[[#This Row],[P(D)]]</f>
        <v>6.6816817910918692E-4</v>
      </c>
      <c r="C257" s="9">
        <f>Tabla13[[#This Row],[P_RSI(D)]]</f>
        <v>8.9783234583994966E-4</v>
      </c>
      <c r="D257" s="9">
        <f>B257+C257</f>
        <v>1.5660005249491366E-3</v>
      </c>
    </row>
    <row r="258" spans="1:4" x14ac:dyDescent="0.2">
      <c r="A258" t="str">
        <f>Tabla13[[#This Row],[symbol]]</f>
        <v>ARVN</v>
      </c>
      <c r="B258" s="9">
        <f>Tabla13[[#This Row],[P(D)]]</f>
        <v>3.4244338289998814E-4</v>
      </c>
      <c r="C258" s="9">
        <f>Tabla13[[#This Row],[P_RSI(D)]]</f>
        <v>1.2191581547367429E-3</v>
      </c>
      <c r="D258" s="9">
        <f>B258+C258</f>
        <v>1.5616015376367311E-3</v>
      </c>
    </row>
    <row r="259" spans="1:4" x14ac:dyDescent="0.2">
      <c r="A259" t="str">
        <f>Tabla13[[#This Row],[symbol]]</f>
        <v>LPG</v>
      </c>
      <c r="B259" s="9">
        <f>Tabla13[[#This Row],[P(D)]]</f>
        <v>6.6796366809080462E-4</v>
      </c>
      <c r="C259" s="9">
        <f>Tabla13[[#This Row],[P_RSI(D)]]</f>
        <v>8.9360184174696689E-4</v>
      </c>
      <c r="D259" s="9">
        <f>B259+C259</f>
        <v>1.5615655098377714E-3</v>
      </c>
    </row>
    <row r="260" spans="1:4" x14ac:dyDescent="0.2">
      <c r="A260" t="str">
        <f>Tabla13[[#This Row],[symbol]]</f>
        <v>SIMO</v>
      </c>
      <c r="B260" s="9">
        <f>Tabla13[[#This Row],[P(D)]]</f>
        <v>3.8092932076468712E-4</v>
      </c>
      <c r="C260" s="9">
        <f>Tabla13[[#This Row],[P_RSI(D)]]</f>
        <v>1.1779231884892693E-3</v>
      </c>
      <c r="D260" s="9">
        <f>B260+C260</f>
        <v>1.5588525092539564E-3</v>
      </c>
    </row>
    <row r="261" spans="1:4" x14ac:dyDescent="0.2">
      <c r="A261" t="str">
        <f>Tabla13[[#This Row],[symbol]]</f>
        <v>ZSL</v>
      </c>
      <c r="B261" s="9">
        <f>Tabla13[[#This Row],[P(D)]]</f>
        <v>2.9988980406692764E-4</v>
      </c>
      <c r="C261" s="9">
        <f>Tabla13[[#This Row],[P_RSI(D)]]</f>
        <v>1.2576454214185749E-3</v>
      </c>
      <c r="D261" s="9">
        <f>B261+C261</f>
        <v>1.5575352254855025E-3</v>
      </c>
    </row>
    <row r="262" spans="1:4" x14ac:dyDescent="0.2">
      <c r="A262" t="str">
        <f>Tabla13[[#This Row],[symbol]]</f>
        <v>CAPL</v>
      </c>
      <c r="B262" s="9">
        <f>Tabla13[[#This Row],[P(D)]]</f>
        <v>6.864983299104926E-4</v>
      </c>
      <c r="C262" s="9">
        <f>Tabla13[[#This Row],[P_RSI(D)]]</f>
        <v>8.6905271507628089E-4</v>
      </c>
      <c r="D262" s="9">
        <f>B262+C262</f>
        <v>1.5555510449867735E-3</v>
      </c>
    </row>
    <row r="263" spans="1:4" x14ac:dyDescent="0.2">
      <c r="A263" t="str">
        <f>Tabla13[[#This Row],[symbol]]</f>
        <v>FICO</v>
      </c>
      <c r="B263" s="9">
        <f>Tabla13[[#This Row],[P(D)]]</f>
        <v>4.0920699337479845E-4</v>
      </c>
      <c r="C263" s="9">
        <f>Tabla13[[#This Row],[P_RSI(D)]]</f>
        <v>1.1411305158126378E-3</v>
      </c>
      <c r="D263" s="9">
        <f>B263+C263</f>
        <v>1.5503375091874363E-3</v>
      </c>
    </row>
    <row r="264" spans="1:4" x14ac:dyDescent="0.2">
      <c r="A264" t="str">
        <f>Tabla13[[#This Row],[symbol]]</f>
        <v>CTRA</v>
      </c>
      <c r="B264" s="9">
        <f>Tabla13[[#This Row],[P(D)]]</f>
        <v>5.141608488155691E-4</v>
      </c>
      <c r="C264" s="9">
        <f>Tabla13[[#This Row],[P_RSI(D)]]</f>
        <v>1.0355351010662573E-3</v>
      </c>
      <c r="D264" s="9">
        <f>B264+C264</f>
        <v>1.5496959498818264E-3</v>
      </c>
    </row>
    <row r="265" spans="1:4" x14ac:dyDescent="0.2">
      <c r="A265" t="str">
        <f>Tabla13[[#This Row],[symbol]]</f>
        <v>IMMP</v>
      </c>
      <c r="B265" s="9">
        <f>Tabla13[[#This Row],[P(D)]]</f>
        <v>1.6765775474581913E-3</v>
      </c>
      <c r="C265" s="9">
        <f>Tabla13[[#This Row],[P_RSI(D)]]</f>
        <v>-1.3783489183136452E-4</v>
      </c>
      <c r="D265" s="9">
        <f>B265+C265</f>
        <v>1.5387426556268268E-3</v>
      </c>
    </row>
    <row r="266" spans="1:4" x14ac:dyDescent="0.2">
      <c r="A266" t="str">
        <f>Tabla13[[#This Row],[symbol]]</f>
        <v>PKE</v>
      </c>
      <c r="B266" s="9">
        <f>Tabla13[[#This Row],[P(D)]]</f>
        <v>9.0123354876926558E-4</v>
      </c>
      <c r="C266" s="9">
        <f>Tabla13[[#This Row],[P_RSI(D)]]</f>
        <v>6.2975916514751006E-4</v>
      </c>
      <c r="D266" s="9">
        <f>B266+C266</f>
        <v>1.5309927139167756E-3</v>
      </c>
    </row>
    <row r="267" spans="1:4" x14ac:dyDescent="0.2">
      <c r="A267" t="str">
        <f>Tabla13[[#This Row],[symbol]]</f>
        <v>ORLA</v>
      </c>
      <c r="B267" s="9">
        <f>Tabla13[[#This Row],[P(D)]]</f>
        <v>8.145560424989742E-4</v>
      </c>
      <c r="C267" s="9">
        <f>Tabla13[[#This Row],[P_RSI(D)]]</f>
        <v>7.1282227508985888E-4</v>
      </c>
      <c r="D267" s="9">
        <f>B267+C267</f>
        <v>1.5273783175888331E-3</v>
      </c>
    </row>
    <row r="268" spans="1:4" x14ac:dyDescent="0.2">
      <c r="A268" t="str">
        <f>Tabla13[[#This Row],[symbol]]</f>
        <v>PDFS</v>
      </c>
      <c r="B268" s="9">
        <f>Tabla13[[#This Row],[P(D)]]</f>
        <v>4.6137680345254982E-4</v>
      </c>
      <c r="C268" s="9">
        <f>Tabla13[[#This Row],[P_RSI(D)]]</f>
        <v>1.0613883464832712E-3</v>
      </c>
      <c r="D268" s="9">
        <f>B268+C268</f>
        <v>1.5227651499358211E-3</v>
      </c>
    </row>
    <row r="269" spans="1:4" x14ac:dyDescent="0.2">
      <c r="A269" t="str">
        <f>Tabla13[[#This Row],[symbol]]</f>
        <v>SBOW</v>
      </c>
      <c r="B269" s="9">
        <f>Tabla13[[#This Row],[P(D)]]</f>
        <v>2.4810260136984215E-4</v>
      </c>
      <c r="C269" s="9">
        <f>Tabla13[[#This Row],[P_RSI(D)]]</f>
        <v>1.2601093750112524E-3</v>
      </c>
      <c r="D269" s="9">
        <f>B269+C269</f>
        <v>1.5082119763810947E-3</v>
      </c>
    </row>
    <row r="270" spans="1:4" x14ac:dyDescent="0.2">
      <c r="A270" t="str">
        <f>Tabla13[[#This Row],[symbol]]</f>
        <v>CURE</v>
      </c>
      <c r="B270" s="9">
        <f>Tabla13[[#This Row],[P(D)]]</f>
        <v>1.5072013707844857E-3</v>
      </c>
      <c r="C270" s="9">
        <f>Tabla13[[#This Row],[P_RSI(D)]]</f>
        <v>0</v>
      </c>
      <c r="D270" s="9">
        <f>B270+C270</f>
        <v>1.5072013707844857E-3</v>
      </c>
    </row>
    <row r="271" spans="1:4" x14ac:dyDescent="0.2">
      <c r="A271" t="str">
        <f>Tabla13[[#This Row],[symbol]]</f>
        <v>SPXC</v>
      </c>
      <c r="B271" s="9">
        <f>Tabla13[[#This Row],[P(D)]]</f>
        <v>3.679110006534537E-4</v>
      </c>
      <c r="C271" s="9">
        <f>Tabla13[[#This Row],[P_RSI(D)]]</f>
        <v>1.1374241072226589E-3</v>
      </c>
      <c r="D271" s="9">
        <f>B271+C271</f>
        <v>1.5053351078761126E-3</v>
      </c>
    </row>
    <row r="272" spans="1:4" x14ac:dyDescent="0.2">
      <c r="A272" t="str">
        <f>Tabla13[[#This Row],[symbol]]</f>
        <v>VGR</v>
      </c>
      <c r="B272" s="9">
        <f>Tabla13[[#This Row],[P(D)]]</f>
        <v>1.3913270807107991E-3</v>
      </c>
      <c r="C272" s="9">
        <f>Tabla13[[#This Row],[P_RSI(D)]]</f>
        <v>1.0973625140280886E-4</v>
      </c>
      <c r="D272" s="9">
        <f>B272+C272</f>
        <v>1.5010633321136078E-3</v>
      </c>
    </row>
    <row r="273" spans="1:4" x14ac:dyDescent="0.2">
      <c r="A273" t="str">
        <f>Tabla13[[#This Row],[symbol]]</f>
        <v>GKOS</v>
      </c>
      <c r="B273" s="9">
        <f>Tabla13[[#This Row],[P(D)]]</f>
        <v>4.5547223652245956E-4</v>
      </c>
      <c r="C273" s="9">
        <f>Tabla13[[#This Row],[P_RSI(D)]]</f>
        <v>1.0454990356345095E-3</v>
      </c>
      <c r="D273" s="9">
        <f>B273+C273</f>
        <v>1.5009712721569691E-3</v>
      </c>
    </row>
    <row r="274" spans="1:4" x14ac:dyDescent="0.2">
      <c r="A274" t="str">
        <f>Tabla13[[#This Row],[symbol]]</f>
        <v>HES</v>
      </c>
      <c r="B274" s="9">
        <f>Tabla13[[#This Row],[P(D)]]</f>
        <v>9.9274558531800084E-4</v>
      </c>
      <c r="C274" s="9">
        <f>Tabla13[[#This Row],[P_RSI(D)]]</f>
        <v>5.0686266424570994E-4</v>
      </c>
      <c r="D274" s="9">
        <f>B274+C274</f>
        <v>1.4996082495637108E-3</v>
      </c>
    </row>
    <row r="275" spans="1:4" x14ac:dyDescent="0.2">
      <c r="A275" t="str">
        <f>Tabla13[[#This Row],[symbol]]</f>
        <v>BRKR</v>
      </c>
      <c r="B275" s="9">
        <f>Tabla13[[#This Row],[P(D)]]</f>
        <v>4.4573624803324836E-5</v>
      </c>
      <c r="C275" s="9">
        <f>Tabla13[[#This Row],[P_RSI(D)]]</f>
        <v>1.4504896628457307E-3</v>
      </c>
      <c r="D275" s="9">
        <f>B275+C275</f>
        <v>1.4950632876490554E-3</v>
      </c>
    </row>
    <row r="276" spans="1:4" x14ac:dyDescent="0.2">
      <c r="A276" t="str">
        <f>Tabla13[[#This Row],[symbol]]</f>
        <v>CRK</v>
      </c>
      <c r="B276" s="9">
        <f>Tabla13[[#This Row],[P(D)]]</f>
        <v>1.8949936945593358E-3</v>
      </c>
      <c r="C276" s="9">
        <f>Tabla13[[#This Row],[P_RSI(D)]]</f>
        <v>-4.0139484245972114E-4</v>
      </c>
      <c r="D276" s="9">
        <f>B276+C276</f>
        <v>1.4935988520996147E-3</v>
      </c>
    </row>
    <row r="277" spans="1:4" x14ac:dyDescent="0.2">
      <c r="A277" t="str">
        <f>Tabla13[[#This Row],[symbol]]</f>
        <v>AXSM</v>
      </c>
      <c r="B277" s="9">
        <f>Tabla13[[#This Row],[P(D)]]</f>
        <v>1.4893512752975915E-3</v>
      </c>
      <c r="C277" s="9">
        <f>Tabla13[[#This Row],[P_RSI(D)]]</f>
        <v>0</v>
      </c>
      <c r="D277" s="9">
        <f>B277+C277</f>
        <v>1.4893512752975915E-3</v>
      </c>
    </row>
    <row r="278" spans="1:4" x14ac:dyDescent="0.2">
      <c r="A278" t="str">
        <f>Tabla13[[#This Row],[symbol]]</f>
        <v>DMLP</v>
      </c>
      <c r="B278" s="9">
        <f>Tabla13[[#This Row],[P(D)]]</f>
        <v>2.8241167447347782E-4</v>
      </c>
      <c r="C278" s="9">
        <f>Tabla13[[#This Row],[P_RSI(D)]]</f>
        <v>1.2050699817242063E-3</v>
      </c>
      <c r="D278" s="9">
        <f>B278+C278</f>
        <v>1.487481656197684E-3</v>
      </c>
    </row>
    <row r="279" spans="1:4" x14ac:dyDescent="0.2">
      <c r="A279" t="str">
        <f>Tabla13[[#This Row],[symbol]]</f>
        <v>ACLX</v>
      </c>
      <c r="B279" s="9">
        <f>Tabla13[[#This Row],[P(D)]]</f>
        <v>2.666379654196513E-4</v>
      </c>
      <c r="C279" s="9">
        <f>Tabla13[[#This Row],[P_RSI(D)]]</f>
        <v>1.2136815792762154E-3</v>
      </c>
      <c r="D279" s="9">
        <f>B279+C279</f>
        <v>1.4803195446958667E-3</v>
      </c>
    </row>
    <row r="280" spans="1:4" x14ac:dyDescent="0.2">
      <c r="A280" t="str">
        <f>Tabla13[[#This Row],[symbol]]</f>
        <v>AXNX</v>
      </c>
      <c r="B280" s="9">
        <f>Tabla13[[#This Row],[P(D)]]</f>
        <v>1.479058094216037E-3</v>
      </c>
      <c r="C280" s="9">
        <f>Tabla13[[#This Row],[P_RSI(D)]]</f>
        <v>0</v>
      </c>
      <c r="D280" s="9">
        <f>B280+C280</f>
        <v>1.479058094216037E-3</v>
      </c>
    </row>
    <row r="281" spans="1:4" x14ac:dyDescent="0.2">
      <c r="A281" t="str">
        <f>Tabla13[[#This Row],[symbol]]</f>
        <v>HALO</v>
      </c>
      <c r="B281" s="9">
        <f>Tabla13[[#This Row],[P(D)]]</f>
        <v>8.6533721952084842E-4</v>
      </c>
      <c r="C281" s="9">
        <f>Tabla13[[#This Row],[P_RSI(D)]]</f>
        <v>6.1288675795712674E-4</v>
      </c>
      <c r="D281" s="9">
        <f>B281+C281</f>
        <v>1.4782239774779752E-3</v>
      </c>
    </row>
    <row r="282" spans="1:4" x14ac:dyDescent="0.2">
      <c r="A282" t="str">
        <f>Tabla13[[#This Row],[symbol]]</f>
        <v>OLN</v>
      </c>
      <c r="B282" s="9">
        <f>Tabla13[[#This Row],[P(D)]]</f>
        <v>1.1565278508637073E-3</v>
      </c>
      <c r="C282" s="9">
        <f>Tabla13[[#This Row],[P_RSI(D)]]</f>
        <v>3.2109250665235633E-4</v>
      </c>
      <c r="D282" s="9">
        <f>B282+C282</f>
        <v>1.4776203575160636E-3</v>
      </c>
    </row>
    <row r="283" spans="1:4" x14ac:dyDescent="0.2">
      <c r="A283" t="str">
        <f>Tabla13[[#This Row],[symbol]]</f>
        <v>GBX</v>
      </c>
      <c r="B283" s="9">
        <f>Tabla13[[#This Row],[P(D)]]</f>
        <v>2.1271582110092828E-4</v>
      </c>
      <c r="C283" s="9">
        <f>Tabla13[[#This Row],[P_RSI(D)]]</f>
        <v>1.2618924309962594E-3</v>
      </c>
      <c r="D283" s="9">
        <f>B283+C283</f>
        <v>1.4746082520971878E-3</v>
      </c>
    </row>
    <row r="284" spans="1:4" x14ac:dyDescent="0.2">
      <c r="A284" t="str">
        <f>Tabla13[[#This Row],[symbol]]</f>
        <v>NRG</v>
      </c>
      <c r="B284" s="9">
        <f>Tabla13[[#This Row],[P(D)]]</f>
        <v>4.201887380990677E-4</v>
      </c>
      <c r="C284" s="9">
        <f>Tabla13[[#This Row],[P_RSI(D)]]</f>
        <v>1.0461799332421805E-3</v>
      </c>
      <c r="D284" s="9">
        <f>B284+C284</f>
        <v>1.4663686713412482E-3</v>
      </c>
    </row>
    <row r="285" spans="1:4" x14ac:dyDescent="0.2">
      <c r="A285" t="str">
        <f>Tabla13[[#This Row],[symbol]]</f>
        <v>PINE</v>
      </c>
      <c r="B285" s="9">
        <f>Tabla13[[#This Row],[P(D)]]</f>
        <v>1.2642589183985305E-4</v>
      </c>
      <c r="C285" s="9">
        <f>Tabla13[[#This Row],[P_RSI(D)]]</f>
        <v>1.3366758149020361E-3</v>
      </c>
      <c r="D285" s="9">
        <f>B285+C285</f>
        <v>1.463101706741889E-3</v>
      </c>
    </row>
    <row r="286" spans="1:4" x14ac:dyDescent="0.2">
      <c r="A286" t="str">
        <f>Tabla13[[#This Row],[symbol]]</f>
        <v>SCSC</v>
      </c>
      <c r="B286" s="9">
        <f>Tabla13[[#This Row],[P(D)]]</f>
        <v>7.9877017946228018E-4</v>
      </c>
      <c r="C286" s="9">
        <f>Tabla13[[#This Row],[P_RSI(D)]]</f>
        <v>6.6007056052797258E-4</v>
      </c>
      <c r="D286" s="9">
        <f>B286+C286</f>
        <v>1.4588407399902528E-3</v>
      </c>
    </row>
    <row r="287" spans="1:4" x14ac:dyDescent="0.2">
      <c r="A287" t="str">
        <f>Tabla13[[#This Row],[symbol]]</f>
        <v>OSUR</v>
      </c>
      <c r="B287" s="9">
        <f>Tabla13[[#This Row],[P(D)]]</f>
        <v>2.0647677656232698E-4</v>
      </c>
      <c r="C287" s="9">
        <f>Tabla13[[#This Row],[P_RSI(D)]]</f>
        <v>1.2509156345774572E-3</v>
      </c>
      <c r="D287" s="9">
        <f>B287+C287</f>
        <v>1.4573924111397842E-3</v>
      </c>
    </row>
    <row r="288" spans="1:4" x14ac:dyDescent="0.2">
      <c r="A288" t="str">
        <f>Tabla13[[#This Row],[symbol]]</f>
        <v>CGNX</v>
      </c>
      <c r="B288" s="9">
        <f>Tabla13[[#This Row],[P(D)]]</f>
        <v>4.9513511207033636E-4</v>
      </c>
      <c r="C288" s="9">
        <f>Tabla13[[#This Row],[P_RSI(D)]]</f>
        <v>9.6200270308245922E-4</v>
      </c>
      <c r="D288" s="9">
        <f>B288+C288</f>
        <v>1.4571378151527956E-3</v>
      </c>
    </row>
    <row r="289" spans="1:4" x14ac:dyDescent="0.2">
      <c r="A289" t="str">
        <f>Tabla13[[#This Row],[symbol]]</f>
        <v>ADEA</v>
      </c>
      <c r="B289" s="9">
        <f>Tabla13[[#This Row],[P(D)]]</f>
        <v>5.4129113142529573E-4</v>
      </c>
      <c r="C289" s="9">
        <f>Tabla13[[#This Row],[P_RSI(D)]]</f>
        <v>9.1317039204515907E-4</v>
      </c>
      <c r="D289" s="9">
        <f>B289+C289</f>
        <v>1.4544615234704547E-3</v>
      </c>
    </row>
    <row r="290" spans="1:4" x14ac:dyDescent="0.2">
      <c r="A290" t="str">
        <f>Tabla13[[#This Row],[symbol]]</f>
        <v>GDDY</v>
      </c>
      <c r="B290" s="9">
        <f>Tabla13[[#This Row],[P(D)]]</f>
        <v>1.1275953216566999E-3</v>
      </c>
      <c r="C290" s="9">
        <f>Tabla13[[#This Row],[P_RSI(D)]]</f>
        <v>3.2550837290218701E-4</v>
      </c>
      <c r="D290" s="9">
        <f>B290+C290</f>
        <v>1.4531036945588868E-3</v>
      </c>
    </row>
    <row r="291" spans="1:4" x14ac:dyDescent="0.2">
      <c r="A291" t="str">
        <f>Tabla13[[#This Row],[symbol]]</f>
        <v>LSAK</v>
      </c>
      <c r="B291" s="9">
        <f>Tabla13[[#This Row],[P(D)]]</f>
        <v>1.4269554821591168E-3</v>
      </c>
      <c r="C291" s="9">
        <f>Tabla13[[#This Row],[P_RSI(D)]]</f>
        <v>2.0721152404054895E-5</v>
      </c>
      <c r="D291" s="9">
        <f>B291+C291</f>
        <v>1.4476766345631717E-3</v>
      </c>
    </row>
    <row r="292" spans="1:4" x14ac:dyDescent="0.2">
      <c r="A292" t="str">
        <f>Tabla13[[#This Row],[symbol]]</f>
        <v>IBOC</v>
      </c>
      <c r="B292" s="9">
        <f>Tabla13[[#This Row],[P(D)]]</f>
        <v>5.0878203617547196E-4</v>
      </c>
      <c r="C292" s="9">
        <f>Tabla13[[#This Row],[P_RSI(D)]]</f>
        <v>9.3365712947547131E-4</v>
      </c>
      <c r="D292" s="9">
        <f>B292+C292</f>
        <v>1.4424391656509433E-3</v>
      </c>
    </row>
    <row r="293" spans="1:4" x14ac:dyDescent="0.2">
      <c r="A293" t="str">
        <f>Tabla13[[#This Row],[symbol]]</f>
        <v>ARLO</v>
      </c>
      <c r="B293" s="9">
        <f>Tabla13[[#This Row],[P(D)]]</f>
        <v>8.9743388961870487E-4</v>
      </c>
      <c r="C293" s="9">
        <f>Tabla13[[#This Row],[P_RSI(D)]]</f>
        <v>5.4050826026338136E-4</v>
      </c>
      <c r="D293" s="9">
        <f>B293+C293</f>
        <v>1.4379421498820861E-3</v>
      </c>
    </row>
    <row r="294" spans="1:4" x14ac:dyDescent="0.2">
      <c r="A294" t="str">
        <f>Tabla13[[#This Row],[symbol]]</f>
        <v>FOLD</v>
      </c>
      <c r="B294" s="9">
        <f>Tabla13[[#This Row],[P(D)]]</f>
        <v>3.7185602143910857E-4</v>
      </c>
      <c r="C294" s="9">
        <f>Tabla13[[#This Row],[P_RSI(D)]]</f>
        <v>1.060000773039013E-3</v>
      </c>
      <c r="D294" s="9">
        <f>B294+C294</f>
        <v>1.4318567944781215E-3</v>
      </c>
    </row>
    <row r="295" spans="1:4" x14ac:dyDescent="0.2">
      <c r="A295" t="str">
        <f>Tabla13[[#This Row],[symbol]]</f>
        <v>ANIP</v>
      </c>
      <c r="B295" s="9">
        <f>Tabla13[[#This Row],[P(D)]]</f>
        <v>7.1254480135465653E-5</v>
      </c>
      <c r="C295" s="9">
        <f>Tabla13[[#This Row],[P_RSI(D)]]</f>
        <v>1.3566195404311472E-3</v>
      </c>
      <c r="D295" s="9">
        <f>B295+C295</f>
        <v>1.4278740205666128E-3</v>
      </c>
    </row>
    <row r="296" spans="1:4" x14ac:dyDescent="0.2">
      <c r="A296" t="str">
        <f>Tabla13[[#This Row],[symbol]]</f>
        <v>WIRE</v>
      </c>
      <c r="B296" s="9">
        <f>Tabla13[[#This Row],[P(D)]]</f>
        <v>1.4219961709899009E-3</v>
      </c>
      <c r="C296" s="9">
        <f>Tabla13[[#This Row],[P_RSI(D)]]</f>
        <v>0</v>
      </c>
      <c r="D296" s="9">
        <f>B296+C296</f>
        <v>1.4219961709899009E-3</v>
      </c>
    </row>
    <row r="297" spans="1:4" x14ac:dyDescent="0.2">
      <c r="A297" t="str">
        <f>Tabla13[[#This Row],[symbol]]</f>
        <v>NET</v>
      </c>
      <c r="B297" s="9">
        <f>Tabla13[[#This Row],[P(D)]]</f>
        <v>7.8461186977578606E-4</v>
      </c>
      <c r="C297" s="9">
        <f>Tabla13[[#This Row],[P_RSI(D)]]</f>
        <v>6.3586573084997114E-4</v>
      </c>
      <c r="D297" s="9">
        <f>B297+C297</f>
        <v>1.4204776006257573E-3</v>
      </c>
    </row>
    <row r="298" spans="1:4" x14ac:dyDescent="0.2">
      <c r="A298" t="str">
        <f>Tabla13[[#This Row],[symbol]]</f>
        <v>BXMT</v>
      </c>
      <c r="B298" s="9">
        <f>Tabla13[[#This Row],[P(D)]]</f>
        <v>2.2873077321024736E-4</v>
      </c>
      <c r="C298" s="9">
        <f>Tabla13[[#This Row],[P_RSI(D)]]</f>
        <v>1.188308198372302E-3</v>
      </c>
      <c r="D298" s="9">
        <f>B298+C298</f>
        <v>1.4170389715825495E-3</v>
      </c>
    </row>
    <row r="299" spans="1:4" x14ac:dyDescent="0.2">
      <c r="A299" t="str">
        <f>Tabla13[[#This Row],[symbol]]</f>
        <v>RLI</v>
      </c>
      <c r="B299" s="9">
        <f>Tabla13[[#This Row],[P(D)]]</f>
        <v>5.5184143676662294E-4</v>
      </c>
      <c r="C299" s="9">
        <f>Tabla13[[#This Row],[P_RSI(D)]]</f>
        <v>8.6363706154524253E-4</v>
      </c>
      <c r="D299" s="9">
        <f>B299+C299</f>
        <v>1.4154784983118655E-3</v>
      </c>
    </row>
    <row r="300" spans="1:4" x14ac:dyDescent="0.2">
      <c r="A300" t="str">
        <f>Tabla13[[#This Row],[symbol]]</f>
        <v>IIIN</v>
      </c>
      <c r="B300" s="9">
        <f>Tabla13[[#This Row],[P(D)]]</f>
        <v>8.781835472700826E-4</v>
      </c>
      <c r="C300" s="9">
        <f>Tabla13[[#This Row],[P_RSI(D)]]</f>
        <v>5.3703728664900854E-4</v>
      </c>
      <c r="D300" s="9">
        <f>B300+C300</f>
        <v>1.4152208339190911E-3</v>
      </c>
    </row>
    <row r="301" spans="1:4" x14ac:dyDescent="0.2">
      <c r="A301" t="str">
        <f>Tabla13[[#This Row],[symbol]]</f>
        <v>MRTN</v>
      </c>
      <c r="B301" s="9">
        <f>Tabla13[[#This Row],[P(D)]]</f>
        <v>9.2320994844849447E-4</v>
      </c>
      <c r="C301" s="9">
        <f>Tabla13[[#This Row],[P_RSI(D)]]</f>
        <v>4.9191379511518319E-4</v>
      </c>
      <c r="D301" s="9">
        <f>B301+C301</f>
        <v>1.4151237435636775E-3</v>
      </c>
    </row>
    <row r="302" spans="1:4" x14ac:dyDescent="0.2">
      <c r="A302" t="str">
        <f>Tabla13[[#This Row],[symbol]]</f>
        <v>SANM</v>
      </c>
      <c r="B302" s="9">
        <f>Tabla13[[#This Row],[P(D)]]</f>
        <v>5.2246077670686916E-4</v>
      </c>
      <c r="C302" s="9">
        <f>Tabla13[[#This Row],[P_RSI(D)]]</f>
        <v>8.8807102073278446E-4</v>
      </c>
      <c r="D302" s="9">
        <f>B302+C302</f>
        <v>1.4105317974396536E-3</v>
      </c>
    </row>
    <row r="303" spans="1:4" x14ac:dyDescent="0.2">
      <c r="A303" t="str">
        <f>Tabla13[[#This Row],[symbol]]</f>
        <v>BDC</v>
      </c>
      <c r="B303" s="9">
        <f>Tabla13[[#This Row],[P(D)]]</f>
        <v>9.0499102009485087E-4</v>
      </c>
      <c r="C303" s="9">
        <f>Tabla13[[#This Row],[P_RSI(D)]]</f>
        <v>5.0161725829844989E-4</v>
      </c>
      <c r="D303" s="9">
        <f>B303+C303</f>
        <v>1.4066082783933008E-3</v>
      </c>
    </row>
    <row r="304" spans="1:4" x14ac:dyDescent="0.2">
      <c r="A304" t="str">
        <f>Tabla13[[#This Row],[symbol]]</f>
        <v>LRN</v>
      </c>
      <c r="B304" s="9">
        <f>Tabla13[[#This Row],[P(D)]]</f>
        <v>2.2849968548266177E-4</v>
      </c>
      <c r="C304" s="9">
        <f>Tabla13[[#This Row],[P_RSI(D)]]</f>
        <v>1.1747891863996517E-3</v>
      </c>
      <c r="D304" s="9">
        <f>B304+C304</f>
        <v>1.4032888718823135E-3</v>
      </c>
    </row>
    <row r="305" spans="1:4" x14ac:dyDescent="0.2">
      <c r="A305" t="str">
        <f>Tabla13[[#This Row],[symbol]]</f>
        <v>CCS</v>
      </c>
      <c r="B305" s="9">
        <f>Tabla13[[#This Row],[P(D)]]</f>
        <v>2.1878800495918544E-4</v>
      </c>
      <c r="C305" s="9">
        <f>Tabla13[[#This Row],[P_RSI(D)]]</f>
        <v>1.1832471345800263E-3</v>
      </c>
      <c r="D305" s="9">
        <f>B305+C305</f>
        <v>1.4020351395392116E-3</v>
      </c>
    </row>
    <row r="306" spans="1:4" x14ac:dyDescent="0.2">
      <c r="A306" t="str">
        <f>Tabla13[[#This Row],[symbol]]</f>
        <v>WANT</v>
      </c>
      <c r="B306" s="9">
        <f>Tabla13[[#This Row],[P(D)]]</f>
        <v>2.9762732665173481E-4</v>
      </c>
      <c r="C306" s="9">
        <f>Tabla13[[#This Row],[P_RSI(D)]]</f>
        <v>1.1030305716566457E-3</v>
      </c>
      <c r="D306" s="9">
        <f>B306+C306</f>
        <v>1.4006578983083804E-3</v>
      </c>
    </row>
    <row r="307" spans="1:4" x14ac:dyDescent="0.2">
      <c r="A307" t="str">
        <f>Tabla13[[#This Row],[symbol]]</f>
        <v>AVNW</v>
      </c>
      <c r="B307" s="9">
        <f>Tabla13[[#This Row],[P(D)]]</f>
        <v>1.1082759446853908E-3</v>
      </c>
      <c r="C307" s="9">
        <f>Tabla13[[#This Row],[P_RSI(D)]]</f>
        <v>2.9179656949082411E-4</v>
      </c>
      <c r="D307" s="9">
        <f>B307+C307</f>
        <v>1.4000725141762149E-3</v>
      </c>
    </row>
    <row r="308" spans="1:4" x14ac:dyDescent="0.2">
      <c r="A308" t="str">
        <f>Tabla13[[#This Row],[symbol]]</f>
        <v>AYI</v>
      </c>
      <c r="B308" s="9">
        <f>Tabla13[[#This Row],[P(D)]]</f>
        <v>5.9194698737938148E-4</v>
      </c>
      <c r="C308" s="9">
        <f>Tabla13[[#This Row],[P_RSI(D)]]</f>
        <v>8.0624109304352251E-4</v>
      </c>
      <c r="D308" s="9">
        <f>B308+C308</f>
        <v>1.3981880804229039E-3</v>
      </c>
    </row>
    <row r="309" spans="1:4" x14ac:dyDescent="0.2">
      <c r="A309" t="str">
        <f>Tabla13[[#This Row],[symbol]]</f>
        <v>FCNCA</v>
      </c>
      <c r="B309" s="9">
        <f>Tabla13[[#This Row],[P(D)]]</f>
        <v>1.1189502206519654E-4</v>
      </c>
      <c r="C309" s="9">
        <f>Tabla13[[#This Row],[P_RSI(D)]]</f>
        <v>1.2846010106678087E-3</v>
      </c>
      <c r="D309" s="9">
        <f>B309+C309</f>
        <v>1.3964960327330052E-3</v>
      </c>
    </row>
    <row r="310" spans="1:4" x14ac:dyDescent="0.2">
      <c r="A310" t="str">
        <f>Tabla13[[#This Row],[symbol]]</f>
        <v>ARW</v>
      </c>
      <c r="B310" s="9">
        <f>Tabla13[[#This Row],[P(D)]]</f>
        <v>4.4057701735028899E-5</v>
      </c>
      <c r="C310" s="9">
        <f>Tabla13[[#This Row],[P_RSI(D)]]</f>
        <v>1.3459968701138969E-3</v>
      </c>
      <c r="D310" s="9">
        <f>B310+C310</f>
        <v>1.3900545718489258E-3</v>
      </c>
    </row>
    <row r="311" spans="1:4" x14ac:dyDescent="0.2">
      <c r="A311" t="str">
        <f>Tabla13[[#This Row],[symbol]]</f>
        <v>BWEN</v>
      </c>
      <c r="B311" s="9">
        <f>Tabla13[[#This Row],[P(D)]]</f>
        <v>2.7165140232590347E-4</v>
      </c>
      <c r="C311" s="9">
        <f>Tabla13[[#This Row],[P_RSI(D)]]</f>
        <v>1.1162435830702176E-3</v>
      </c>
      <c r="D311" s="9">
        <f>B311+C311</f>
        <v>1.387894985396121E-3</v>
      </c>
    </row>
    <row r="312" spans="1:4" x14ac:dyDescent="0.2">
      <c r="A312" t="str">
        <f>Tabla13[[#This Row],[symbol]]</f>
        <v>CORT</v>
      </c>
      <c r="B312" s="9">
        <f>Tabla13[[#This Row],[P(D)]]</f>
        <v>1.4126729857765687E-3</v>
      </c>
      <c r="C312" s="9">
        <f>Tabla13[[#This Row],[P_RSI(D)]]</f>
        <v>-2.7726247020901203E-5</v>
      </c>
      <c r="D312" s="9">
        <f>B312+C312</f>
        <v>1.3849467387556675E-3</v>
      </c>
    </row>
    <row r="313" spans="1:4" x14ac:dyDescent="0.2">
      <c r="A313" t="str">
        <f>Tabla13[[#This Row],[symbol]]</f>
        <v>BX</v>
      </c>
      <c r="B313" s="9">
        <f>Tabla13[[#This Row],[P(D)]]</f>
        <v>1.3003191913714038E-3</v>
      </c>
      <c r="C313" s="9">
        <f>Tabla13[[#This Row],[P_RSI(D)]]</f>
        <v>8.2660116478786453E-5</v>
      </c>
      <c r="D313" s="9">
        <f>B313+C313</f>
        <v>1.3829793078501903E-3</v>
      </c>
    </row>
    <row r="314" spans="1:4" x14ac:dyDescent="0.2">
      <c r="A314" t="str">
        <f>Tabla13[[#This Row],[symbol]]</f>
        <v>CDNS</v>
      </c>
      <c r="B314" s="9">
        <f>Tabla13[[#This Row],[P(D)]]</f>
        <v>7.9691915488042542E-4</v>
      </c>
      <c r="C314" s="9">
        <f>Tabla13[[#This Row],[P_RSI(D)]]</f>
        <v>5.753116511236756E-4</v>
      </c>
      <c r="D314" s="9">
        <f>B314+C314</f>
        <v>1.372230806004101E-3</v>
      </c>
    </row>
    <row r="315" spans="1:4" x14ac:dyDescent="0.2">
      <c r="A315" t="str">
        <f>Tabla13[[#This Row],[symbol]]</f>
        <v>CNQ</v>
      </c>
      <c r="B315" s="9">
        <f>Tabla13[[#This Row],[P(D)]]</f>
        <v>5.1621497995556372E-4</v>
      </c>
      <c r="C315" s="9">
        <f>Tabla13[[#This Row],[P_RSI(D)]]</f>
        <v>8.5182738724109367E-4</v>
      </c>
      <c r="D315" s="9">
        <f>B315+C315</f>
        <v>1.3680423671966575E-3</v>
      </c>
    </row>
    <row r="316" spans="1:4" x14ac:dyDescent="0.2">
      <c r="A316" t="str">
        <f>Tabla13[[#This Row],[symbol]]</f>
        <v>OWL</v>
      </c>
      <c r="B316" s="9">
        <f>Tabla13[[#This Row],[P(D)]]</f>
        <v>2.9837514771314085E-4</v>
      </c>
      <c r="C316" s="9">
        <f>Tabla13[[#This Row],[P_RSI(D)]]</f>
        <v>1.069473623073665E-3</v>
      </c>
      <c r="D316" s="9">
        <f>B316+C316</f>
        <v>1.3678487707868058E-3</v>
      </c>
    </row>
    <row r="317" spans="1:4" x14ac:dyDescent="0.2">
      <c r="A317" t="str">
        <f>Tabla13[[#This Row],[symbol]]</f>
        <v>SNPS</v>
      </c>
      <c r="B317" s="9">
        <f>Tabla13[[#This Row],[P(D)]]</f>
        <v>7.8475490864970976E-4</v>
      </c>
      <c r="C317" s="9">
        <f>Tabla13[[#This Row],[P_RSI(D)]]</f>
        <v>5.8180461207755477E-4</v>
      </c>
      <c r="D317" s="9">
        <f>B317+C317</f>
        <v>1.3665595207272645E-3</v>
      </c>
    </row>
    <row r="318" spans="1:4" x14ac:dyDescent="0.2">
      <c r="A318" t="str">
        <f>Tabla13[[#This Row],[symbol]]</f>
        <v>SXC</v>
      </c>
      <c r="B318" s="9">
        <f>Tabla13[[#This Row],[P(D)]]</f>
        <v>2.2312659871893766E-4</v>
      </c>
      <c r="C318" s="9">
        <f>Tabla13[[#This Row],[P_RSI(D)]]</f>
        <v>1.1426674731661918E-3</v>
      </c>
      <c r="D318" s="9">
        <f>B318+C318</f>
        <v>1.3657940718851294E-3</v>
      </c>
    </row>
    <row r="319" spans="1:4" x14ac:dyDescent="0.2">
      <c r="A319" t="str">
        <f>Tabla13[[#This Row],[symbol]]</f>
        <v>SII</v>
      </c>
      <c r="B319" s="9">
        <f>Tabla13[[#This Row],[P(D)]]</f>
        <v>6.5775194570331241E-5</v>
      </c>
      <c r="C319" s="9">
        <f>Tabla13[[#This Row],[P_RSI(D)]]</f>
        <v>1.2998138748261225E-3</v>
      </c>
      <c r="D319" s="9">
        <f>B319+C319</f>
        <v>1.3655890693964538E-3</v>
      </c>
    </row>
    <row r="320" spans="1:4" x14ac:dyDescent="0.2">
      <c r="A320" t="str">
        <f>Tabla13[[#This Row],[symbol]]</f>
        <v>LEN</v>
      </c>
      <c r="B320" s="9">
        <f>Tabla13[[#This Row],[P(D)]]</f>
        <v>4.0298534253612291E-4</v>
      </c>
      <c r="C320" s="9">
        <f>Tabla13[[#This Row],[P_RSI(D)]]</f>
        <v>9.5565393330111542E-4</v>
      </c>
      <c r="D320" s="9">
        <f>B320+C320</f>
        <v>1.3586392758372383E-3</v>
      </c>
    </row>
    <row r="321" spans="1:4" x14ac:dyDescent="0.2">
      <c r="A321" t="str">
        <f>Tabla13[[#This Row],[symbol]]</f>
        <v>OSG</v>
      </c>
      <c r="B321" s="9">
        <f>Tabla13[[#This Row],[P(D)]]</f>
        <v>1.1589699371368294E-3</v>
      </c>
      <c r="C321" s="9">
        <f>Tabla13[[#This Row],[P_RSI(D)]]</f>
        <v>1.9965173386479106E-4</v>
      </c>
      <c r="D321" s="9">
        <f>B321+C321</f>
        <v>1.3586216710016205E-3</v>
      </c>
    </row>
    <row r="322" spans="1:4" x14ac:dyDescent="0.2">
      <c r="A322" t="str">
        <f>Tabla13[[#This Row],[symbol]]</f>
        <v>TNP</v>
      </c>
      <c r="B322" s="9">
        <f>Tabla13[[#This Row],[P(D)]]</f>
        <v>6.19027249597396E-4</v>
      </c>
      <c r="C322" s="9">
        <f>Tabla13[[#This Row],[P_RSI(D)]]</f>
        <v>7.3776456611523978E-4</v>
      </c>
      <c r="D322" s="9">
        <f>B322+C322</f>
        <v>1.3567918157126359E-3</v>
      </c>
    </row>
    <row r="323" spans="1:4" x14ac:dyDescent="0.2">
      <c r="A323" t="str">
        <f>Tabla13[[#This Row],[symbol]]</f>
        <v>SBS</v>
      </c>
      <c r="B323" s="9">
        <f>Tabla13[[#This Row],[P(D)]]</f>
        <v>4.913185453791646E-4</v>
      </c>
      <c r="C323" s="9">
        <f>Tabla13[[#This Row],[P_RSI(D)]]</f>
        <v>8.6219960073711025E-4</v>
      </c>
      <c r="D323" s="9">
        <f>B323+C323</f>
        <v>1.3535181461162748E-3</v>
      </c>
    </row>
    <row r="324" spans="1:4" x14ac:dyDescent="0.2">
      <c r="A324" t="str">
        <f>Tabla13[[#This Row],[symbol]]</f>
        <v>AIT</v>
      </c>
      <c r="B324" s="9">
        <f>Tabla13[[#This Row],[P(D)]]</f>
        <v>9.3736372064805152E-4</v>
      </c>
      <c r="C324" s="9">
        <f>Tabla13[[#This Row],[P_RSI(D)]]</f>
        <v>4.1488955984252959E-4</v>
      </c>
      <c r="D324" s="9">
        <f>B324+C324</f>
        <v>1.3522532804905812E-3</v>
      </c>
    </row>
    <row r="325" spans="1:4" x14ac:dyDescent="0.2">
      <c r="A325" t="str">
        <f>Tabla13[[#This Row],[symbol]]</f>
        <v>GLNG</v>
      </c>
      <c r="B325" s="9">
        <f>Tabla13[[#This Row],[P(D)]]</f>
        <v>7.5730959480406013E-4</v>
      </c>
      <c r="C325" s="9">
        <f>Tabla13[[#This Row],[P_RSI(D)]]</f>
        <v>5.8921631652820712E-4</v>
      </c>
      <c r="D325" s="9">
        <f>B325+C325</f>
        <v>1.3465259113322674E-3</v>
      </c>
    </row>
    <row r="326" spans="1:4" x14ac:dyDescent="0.2">
      <c r="A326" t="str">
        <f>Tabla13[[#This Row],[symbol]]</f>
        <v>QUIK</v>
      </c>
      <c r="B326" s="9">
        <f>Tabla13[[#This Row],[P(D)]]</f>
        <v>1.7960221375213048E-4</v>
      </c>
      <c r="C326" s="9">
        <f>Tabla13[[#This Row],[P_RSI(D)]]</f>
        <v>1.1600331903487866E-3</v>
      </c>
      <c r="D326" s="9">
        <f>B326+C326</f>
        <v>1.3396354041009171E-3</v>
      </c>
    </row>
    <row r="327" spans="1:4" x14ac:dyDescent="0.2">
      <c r="A327" t="str">
        <f>Tabla13[[#This Row],[symbol]]</f>
        <v>GNW</v>
      </c>
      <c r="B327" s="9">
        <f>Tabla13[[#This Row],[P(D)]]</f>
        <v>1.3395590542977932E-3</v>
      </c>
      <c r="C327" s="9">
        <f>Tabla13[[#This Row],[P_RSI(D)]]</f>
        <v>0</v>
      </c>
      <c r="D327" s="9">
        <f>B327+C327</f>
        <v>1.3395590542977932E-3</v>
      </c>
    </row>
    <row r="328" spans="1:4" x14ac:dyDescent="0.2">
      <c r="A328" t="str">
        <f>Tabla13[[#This Row],[symbol]]</f>
        <v>LINC</v>
      </c>
      <c r="B328" s="9">
        <f>Tabla13[[#This Row],[P(D)]]</f>
        <v>1.1242176487912957E-3</v>
      </c>
      <c r="C328" s="9">
        <f>Tabla13[[#This Row],[P_RSI(D)]]</f>
        <v>2.0517828941663484E-4</v>
      </c>
      <c r="D328" s="9">
        <f>B328+C328</f>
        <v>1.3293959382079305E-3</v>
      </c>
    </row>
    <row r="329" spans="1:4" x14ac:dyDescent="0.2">
      <c r="A329" t="str">
        <f>Tabla13[[#This Row],[symbol]]</f>
        <v>BMA</v>
      </c>
      <c r="B329" s="9">
        <f>Tabla13[[#This Row],[P(D)]]</f>
        <v>6.8629797825513607E-4</v>
      </c>
      <c r="C329" s="9">
        <f>Tabla13[[#This Row],[P_RSI(D)]]</f>
        <v>6.4306156581530965E-4</v>
      </c>
      <c r="D329" s="9">
        <f>B329+C329</f>
        <v>1.3293595440704458E-3</v>
      </c>
    </row>
    <row r="330" spans="1:4" x14ac:dyDescent="0.2">
      <c r="A330" t="str">
        <f>Tabla13[[#This Row],[symbol]]</f>
        <v>TECK</v>
      </c>
      <c r="B330" s="9">
        <f>Tabla13[[#This Row],[P(D)]]</f>
        <v>5.296590135733661E-4</v>
      </c>
      <c r="C330" s="9">
        <f>Tabla13[[#This Row],[P_RSI(D)]]</f>
        <v>7.9776153936912794E-4</v>
      </c>
      <c r="D330" s="9">
        <f>B330+C330</f>
        <v>1.327420552942494E-3</v>
      </c>
    </row>
    <row r="331" spans="1:4" x14ac:dyDescent="0.2">
      <c r="A331" t="str">
        <f>Tabla13[[#This Row],[symbol]]</f>
        <v>UFPI</v>
      </c>
      <c r="B331" s="9">
        <f>Tabla13[[#This Row],[P(D)]]</f>
        <v>7.4348808548724689E-4</v>
      </c>
      <c r="C331" s="9">
        <f>Tabla13[[#This Row],[P_RSI(D)]]</f>
        <v>5.8354779526243925E-4</v>
      </c>
      <c r="D331" s="9">
        <f>B331+C331</f>
        <v>1.3270358807496861E-3</v>
      </c>
    </row>
    <row r="332" spans="1:4" x14ac:dyDescent="0.2">
      <c r="A332" t="str">
        <f>Tabla13[[#This Row],[symbol]]</f>
        <v>RGEN</v>
      </c>
      <c r="B332" s="9">
        <f>Tabla13[[#This Row],[P(D)]]</f>
        <v>4.3014025721779413E-4</v>
      </c>
      <c r="C332" s="9">
        <f>Tabla13[[#This Row],[P_RSI(D)]]</f>
        <v>8.9594617693927758E-4</v>
      </c>
      <c r="D332" s="9">
        <f>B332+C332</f>
        <v>1.3260864341570716E-3</v>
      </c>
    </row>
    <row r="333" spans="1:4" x14ac:dyDescent="0.2">
      <c r="A333" t="str">
        <f>Tabla13[[#This Row],[symbol]]</f>
        <v>SAR</v>
      </c>
      <c r="B333" s="9">
        <f>Tabla13[[#This Row],[P(D)]]</f>
        <v>1.2092332464531487E-4</v>
      </c>
      <c r="C333" s="9">
        <f>Tabla13[[#This Row],[P_RSI(D)]]</f>
        <v>1.2029846342778068E-3</v>
      </c>
      <c r="D333" s="9">
        <f>B333+C333</f>
        <v>1.3239079589231217E-3</v>
      </c>
    </row>
    <row r="334" spans="1:4" x14ac:dyDescent="0.2">
      <c r="A334" t="str">
        <f>Tabla13[[#This Row],[symbol]]</f>
        <v>PRTA</v>
      </c>
      <c r="B334" s="9">
        <f>Tabla13[[#This Row],[P(D)]]</f>
        <v>2.4779642903698682E-4</v>
      </c>
      <c r="C334" s="9">
        <f>Tabla13[[#This Row],[P_RSI(D)]]</f>
        <v>1.0739410457813283E-3</v>
      </c>
      <c r="D334" s="9">
        <f>B334+C334</f>
        <v>1.3217374748183152E-3</v>
      </c>
    </row>
    <row r="335" spans="1:4" x14ac:dyDescent="0.2">
      <c r="A335" t="str">
        <f>Tabla13[[#This Row],[symbol]]</f>
        <v>PTC</v>
      </c>
      <c r="B335" s="9">
        <f>Tabla13[[#This Row],[P(D)]]</f>
        <v>4.1634267774280436E-4</v>
      </c>
      <c r="C335" s="9">
        <f>Tabla13[[#This Row],[P_RSI(D)]]</f>
        <v>9.0431640495938304E-4</v>
      </c>
      <c r="D335" s="9">
        <f>B335+C335</f>
        <v>1.3206590827021874E-3</v>
      </c>
    </row>
    <row r="336" spans="1:4" x14ac:dyDescent="0.2">
      <c r="A336" t="str">
        <f>Tabla13[[#This Row],[symbol]]</f>
        <v>SLB</v>
      </c>
      <c r="B336" s="9">
        <f>Tabla13[[#This Row],[P(D)]]</f>
        <v>1.9855788953834536E-4</v>
      </c>
      <c r="C336" s="9">
        <f>Tabla13[[#This Row],[P_RSI(D)]]</f>
        <v>1.1208920097449478E-3</v>
      </c>
      <c r="D336" s="9">
        <f>B336+C336</f>
        <v>1.3194498992832931E-3</v>
      </c>
    </row>
    <row r="337" spans="1:4" x14ac:dyDescent="0.2">
      <c r="A337" t="str">
        <f>Tabla13[[#This Row],[symbol]]</f>
        <v>LYTS</v>
      </c>
      <c r="B337" s="9">
        <f>Tabla13[[#This Row],[P(D)]]</f>
        <v>1.2317945498056587E-3</v>
      </c>
      <c r="C337" s="9">
        <f>Tabla13[[#This Row],[P_RSI(D)]]</f>
        <v>8.5741263926381527E-5</v>
      </c>
      <c r="D337" s="9">
        <f>B337+C337</f>
        <v>1.3175358137320402E-3</v>
      </c>
    </row>
    <row r="338" spans="1:4" x14ac:dyDescent="0.2">
      <c r="A338" t="str">
        <f>Tabla13[[#This Row],[symbol]]</f>
        <v>UPW</v>
      </c>
      <c r="B338" s="9">
        <f>Tabla13[[#This Row],[P(D)]]</f>
        <v>5.5705587354065115E-4</v>
      </c>
      <c r="C338" s="9">
        <f>Tabla13[[#This Row],[P_RSI(D)]]</f>
        <v>7.5855099863856473E-4</v>
      </c>
      <c r="D338" s="9">
        <f>B338+C338</f>
        <v>1.315606872179216E-3</v>
      </c>
    </row>
    <row r="339" spans="1:4" x14ac:dyDescent="0.2">
      <c r="A339" t="str">
        <f>Tabla13[[#This Row],[symbol]]</f>
        <v>ESAB</v>
      </c>
      <c r="B339" s="9">
        <f>Tabla13[[#This Row],[P(D)]]</f>
        <v>7.2638467669002474E-5</v>
      </c>
      <c r="C339" s="9">
        <f>Tabla13[[#This Row],[P_RSI(D)]]</f>
        <v>1.2352519295954344E-3</v>
      </c>
      <c r="D339" s="9">
        <f>B339+C339</f>
        <v>1.307890397264437E-3</v>
      </c>
    </row>
    <row r="340" spans="1:4" x14ac:dyDescent="0.2">
      <c r="A340" t="str">
        <f>Tabla13[[#This Row],[symbol]]</f>
        <v>BAH</v>
      </c>
      <c r="B340" s="9">
        <f>Tabla13[[#This Row],[P(D)]]</f>
        <v>9.6534872535071589E-4</v>
      </c>
      <c r="C340" s="9">
        <f>Tabla13[[#This Row],[P_RSI(D)]]</f>
        <v>3.405036984812284E-4</v>
      </c>
      <c r="D340" s="9">
        <f>B340+C340</f>
        <v>1.3058524238319443E-3</v>
      </c>
    </row>
    <row r="341" spans="1:4" x14ac:dyDescent="0.2">
      <c r="A341" t="str">
        <f>Tabla13[[#This Row],[symbol]]</f>
        <v>PAG</v>
      </c>
      <c r="B341" s="9">
        <f>Tabla13[[#This Row],[P(D)]]</f>
        <v>5.421193848444331E-4</v>
      </c>
      <c r="C341" s="9">
        <f>Tabla13[[#This Row],[P_RSI(D)]]</f>
        <v>7.5853004223664007E-4</v>
      </c>
      <c r="D341" s="9">
        <f>B341+C341</f>
        <v>1.3006494270810733E-3</v>
      </c>
    </row>
    <row r="342" spans="1:4" x14ac:dyDescent="0.2">
      <c r="A342" t="str">
        <f>Tabla13[[#This Row],[symbol]]</f>
        <v>GOGO</v>
      </c>
      <c r="B342" s="9">
        <f>Tabla13[[#This Row],[P(D)]]</f>
        <v>3.3732488156405992E-5</v>
      </c>
      <c r="C342" s="9">
        <f>Tabla13[[#This Row],[P_RSI(D)]]</f>
        <v>1.2660765713681697E-3</v>
      </c>
      <c r="D342" s="9">
        <f>B342+C342</f>
        <v>1.2998090595245757E-3</v>
      </c>
    </row>
    <row r="343" spans="1:4" x14ac:dyDescent="0.2">
      <c r="A343" t="str">
        <f>Tabla13[[#This Row],[symbol]]</f>
        <v>OMEX</v>
      </c>
      <c r="B343" s="9">
        <f>Tabla13[[#This Row],[P(D)]]</f>
        <v>1.0844437128488616E-3</v>
      </c>
      <c r="C343" s="9">
        <f>Tabla13[[#This Row],[P_RSI(D)]]</f>
        <v>2.0733485153860183E-4</v>
      </c>
      <c r="D343" s="9">
        <f>B343+C343</f>
        <v>1.2917785643874634E-3</v>
      </c>
    </row>
    <row r="344" spans="1:4" x14ac:dyDescent="0.2">
      <c r="A344" t="str">
        <f>Tabla13[[#This Row],[symbol]]</f>
        <v>ENSG</v>
      </c>
      <c r="B344" s="9">
        <f>Tabla13[[#This Row],[P(D)]]</f>
        <v>3.8259511864764282E-4</v>
      </c>
      <c r="C344" s="9">
        <f>Tabla13[[#This Row],[P_RSI(D)]]</f>
        <v>9.0533214136063957E-4</v>
      </c>
      <c r="D344" s="9">
        <f>B344+C344</f>
        <v>1.2879272600082824E-3</v>
      </c>
    </row>
    <row r="345" spans="1:4" x14ac:dyDescent="0.2">
      <c r="A345" t="str">
        <f>Tabla13[[#This Row],[symbol]]</f>
        <v>GOGL</v>
      </c>
      <c r="B345" s="9">
        <f>Tabla13[[#This Row],[P(D)]]</f>
        <v>4.8122236685546528E-4</v>
      </c>
      <c r="C345" s="9">
        <f>Tabla13[[#This Row],[P_RSI(D)]]</f>
        <v>8.060243890112295E-4</v>
      </c>
      <c r="D345" s="9">
        <f>B345+C345</f>
        <v>1.2872467558666949E-3</v>
      </c>
    </row>
    <row r="346" spans="1:4" x14ac:dyDescent="0.2">
      <c r="A346" t="str">
        <f>Tabla13[[#This Row],[symbol]]</f>
        <v>BCS</v>
      </c>
      <c r="B346" s="9">
        <f>Tabla13[[#This Row],[P(D)]]</f>
        <v>1.7461670399762256E-4</v>
      </c>
      <c r="C346" s="9">
        <f>Tabla13[[#This Row],[P_RSI(D)]]</f>
        <v>1.1118313331906304E-3</v>
      </c>
      <c r="D346" s="9">
        <f>B346+C346</f>
        <v>1.2864480371882531E-3</v>
      </c>
    </row>
    <row r="347" spans="1:4" x14ac:dyDescent="0.2">
      <c r="A347" t="str">
        <f>Tabla13[[#This Row],[symbol]]</f>
        <v>UUUU</v>
      </c>
      <c r="B347" s="9">
        <f>Tabla13[[#This Row],[P(D)]]</f>
        <v>1.1095592972407853E-3</v>
      </c>
      <c r="C347" s="9">
        <f>Tabla13[[#This Row],[P_RSI(D)]]</f>
        <v>1.7207023438107826E-4</v>
      </c>
      <c r="D347" s="9">
        <f>B347+C347</f>
        <v>1.2816295316218636E-3</v>
      </c>
    </row>
    <row r="348" spans="1:4" x14ac:dyDescent="0.2">
      <c r="A348" t="str">
        <f>Tabla13[[#This Row],[symbol]]</f>
        <v>SCVL</v>
      </c>
      <c r="B348" s="9">
        <f>Tabla13[[#This Row],[P(D)]]</f>
        <v>1.3030333648076509E-4</v>
      </c>
      <c r="C348" s="9">
        <f>Tabla13[[#This Row],[P_RSI(D)]]</f>
        <v>1.1501149704095119E-3</v>
      </c>
      <c r="D348" s="9">
        <f>B348+C348</f>
        <v>1.280418306890277E-3</v>
      </c>
    </row>
    <row r="349" spans="1:4" x14ac:dyDescent="0.2">
      <c r="A349" t="str">
        <f>Tabla13[[#This Row],[symbol]]</f>
        <v>TTD</v>
      </c>
      <c r="B349" s="9">
        <f>Tabla13[[#This Row],[P(D)]]</f>
        <v>1.2798139097784456E-3</v>
      </c>
      <c r="C349" s="9">
        <f>Tabla13[[#This Row],[P_RSI(D)]]</f>
        <v>0</v>
      </c>
      <c r="D349" s="9">
        <f>B349+C349</f>
        <v>1.2798139097784456E-3</v>
      </c>
    </row>
    <row r="350" spans="1:4" x14ac:dyDescent="0.2">
      <c r="A350" t="str">
        <f>Tabla13[[#This Row],[symbol]]</f>
        <v>AZPN</v>
      </c>
      <c r="B350" s="9">
        <f>Tabla13[[#This Row],[P(D)]]</f>
        <v>8.6447774387016718E-4</v>
      </c>
      <c r="C350" s="9">
        <f>Tabla13[[#This Row],[P_RSI(D)]]</f>
        <v>4.1507492199937748E-4</v>
      </c>
      <c r="D350" s="9">
        <f>B350+C350</f>
        <v>1.2795526658695446E-3</v>
      </c>
    </row>
    <row r="351" spans="1:4" x14ac:dyDescent="0.2">
      <c r="A351" t="str">
        <f>Tabla13[[#This Row],[symbol]]</f>
        <v>LGND</v>
      </c>
      <c r="B351" s="9">
        <f>Tabla13[[#This Row],[P(D)]]</f>
        <v>6.5946862826120632E-5</v>
      </c>
      <c r="C351" s="9">
        <f>Tabla13[[#This Row],[P_RSI(D)]]</f>
        <v>1.2061762201089966E-3</v>
      </c>
      <c r="D351" s="9">
        <f>B351+C351</f>
        <v>1.2721230829351171E-3</v>
      </c>
    </row>
    <row r="352" spans="1:4" x14ac:dyDescent="0.2">
      <c r="A352" t="str">
        <f>Tabla13[[#This Row],[symbol]]</f>
        <v>ODP</v>
      </c>
      <c r="B352" s="9">
        <f>Tabla13[[#This Row],[P(D)]]</f>
        <v>8.3882527754171364E-4</v>
      </c>
      <c r="C352" s="9">
        <f>Tabla13[[#This Row],[P_RSI(D)]]</f>
        <v>4.3050653019371119E-4</v>
      </c>
      <c r="D352" s="9">
        <f>B352+C352</f>
        <v>1.2693318077354248E-3</v>
      </c>
    </row>
    <row r="353" spans="1:4" x14ac:dyDescent="0.2">
      <c r="A353" t="str">
        <f>Tabla13[[#This Row],[symbol]]</f>
        <v>AEL</v>
      </c>
      <c r="B353" s="9">
        <f>Tabla13[[#This Row],[P(D)]]</f>
        <v>1.2655794351326488E-3</v>
      </c>
      <c r="C353" s="9">
        <f>Tabla13[[#This Row],[P_RSI(D)]]</f>
        <v>0</v>
      </c>
      <c r="D353" s="9">
        <f>B353+C353</f>
        <v>1.2655794351326488E-3</v>
      </c>
    </row>
    <row r="354" spans="1:4" x14ac:dyDescent="0.2">
      <c r="A354" t="str">
        <f>Tabla13[[#This Row],[symbol]]</f>
        <v>CIEN</v>
      </c>
      <c r="B354" s="9">
        <f>Tabla13[[#This Row],[P(D)]]</f>
        <v>7.4288735462738737E-4</v>
      </c>
      <c r="C354" s="9">
        <f>Tabla13[[#This Row],[P_RSI(D)]]</f>
        <v>5.2201284465313354E-4</v>
      </c>
      <c r="D354" s="9">
        <f>B354+C354</f>
        <v>1.2649001992805209E-3</v>
      </c>
    </row>
    <row r="355" spans="1:4" x14ac:dyDescent="0.2">
      <c r="A355" t="str">
        <f>Tabla13[[#This Row],[symbol]]</f>
        <v>CVEO</v>
      </c>
      <c r="B355" s="9">
        <f>Tabla13[[#This Row],[P(D)]]</f>
        <v>1.1976583333472484E-4</v>
      </c>
      <c r="C355" s="9">
        <f>Tabla13[[#This Row],[P_RSI(D)]]</f>
        <v>1.1410007901210769E-3</v>
      </c>
      <c r="D355" s="9">
        <f>B355+C355</f>
        <v>1.2607666234558017E-3</v>
      </c>
    </row>
    <row r="356" spans="1:4" x14ac:dyDescent="0.2">
      <c r="A356" t="str">
        <f>Tabla13[[#This Row],[symbol]]</f>
        <v>PAM</v>
      </c>
      <c r="B356" s="9">
        <f>Tabla13[[#This Row],[P(D)]]</f>
        <v>1.2597376367718559E-3</v>
      </c>
      <c r="C356" s="9">
        <f>Tabla13[[#This Row],[P_RSI(D)]]</f>
        <v>0</v>
      </c>
      <c r="D356" s="9">
        <f>B356+C356</f>
        <v>1.2597376367718559E-3</v>
      </c>
    </row>
    <row r="357" spans="1:4" x14ac:dyDescent="0.2">
      <c r="A357" t="str">
        <f>Tabla13[[#This Row],[symbol]]</f>
        <v>FCN</v>
      </c>
      <c r="B357" s="9">
        <f>Tabla13[[#This Row],[P(D)]]</f>
        <v>1.2597131667530161E-3</v>
      </c>
      <c r="C357" s="9">
        <f>Tabla13[[#This Row],[P_RSI(D)]]</f>
        <v>0</v>
      </c>
      <c r="D357" s="9">
        <f>B357+C357</f>
        <v>1.2597131667530161E-3</v>
      </c>
    </row>
    <row r="358" spans="1:4" x14ac:dyDescent="0.2">
      <c r="A358" t="str">
        <f>Tabla13[[#This Row],[symbol]]</f>
        <v>ACEL</v>
      </c>
      <c r="B358" s="9">
        <f>Tabla13[[#This Row],[P(D)]]</f>
        <v>7.9410083531542973E-4</v>
      </c>
      <c r="C358" s="9">
        <f>Tabla13[[#This Row],[P_RSI(D)]]</f>
        <v>4.6384649656207257E-4</v>
      </c>
      <c r="D358" s="9">
        <f>B358+C358</f>
        <v>1.2579473318775022E-3</v>
      </c>
    </row>
    <row r="359" spans="1:4" x14ac:dyDescent="0.2">
      <c r="A359" t="str">
        <f>Tabla13[[#This Row],[symbol]]</f>
        <v>MDWD</v>
      </c>
      <c r="B359" s="9">
        <f>Tabla13[[#This Row],[P(D)]]</f>
        <v>5.0137221197167885E-4</v>
      </c>
      <c r="C359" s="9">
        <f>Tabla13[[#This Row],[P_RSI(D)]]</f>
        <v>7.5212183416488128E-4</v>
      </c>
      <c r="D359" s="9">
        <f>B359+C359</f>
        <v>1.2534940461365602E-3</v>
      </c>
    </row>
    <row r="360" spans="1:4" x14ac:dyDescent="0.2">
      <c r="A360" t="str">
        <f>Tabla13[[#This Row],[symbol]]</f>
        <v>EDIT</v>
      </c>
      <c r="B360" s="9">
        <f>Tabla13[[#This Row],[P(D)]]</f>
        <v>7.1252211391997062E-5</v>
      </c>
      <c r="C360" s="9">
        <f>Tabla13[[#This Row],[P_RSI(D)]]</f>
        <v>1.1822403000132156E-3</v>
      </c>
      <c r="D360" s="9">
        <f>B360+C360</f>
        <v>1.2534925114052126E-3</v>
      </c>
    </row>
    <row r="361" spans="1:4" x14ac:dyDescent="0.2">
      <c r="A361" t="str">
        <f>Tabla13[[#This Row],[symbol]]</f>
        <v>NGD</v>
      </c>
      <c r="B361" s="9">
        <f>Tabla13[[#This Row],[P(D)]]</f>
        <v>6.4888083463494602E-4</v>
      </c>
      <c r="C361" s="9">
        <f>Tabla13[[#This Row],[P_RSI(D)]]</f>
        <v>6.0400356172707499E-4</v>
      </c>
      <c r="D361" s="9">
        <f>B361+C361</f>
        <v>1.252884396362021E-3</v>
      </c>
    </row>
    <row r="362" spans="1:4" x14ac:dyDescent="0.2">
      <c r="A362" t="str">
        <f>Tabla13[[#This Row],[symbol]]</f>
        <v>UMBF</v>
      </c>
      <c r="B362" s="9">
        <f>Tabla13[[#This Row],[P(D)]]</f>
        <v>3.6208978303698303E-4</v>
      </c>
      <c r="C362" s="9">
        <f>Tabla13[[#This Row],[P_RSI(D)]]</f>
        <v>8.8541326678602365E-4</v>
      </c>
      <c r="D362" s="9">
        <f>B362+C362</f>
        <v>1.2475030498230067E-3</v>
      </c>
    </row>
    <row r="363" spans="1:4" x14ac:dyDescent="0.2">
      <c r="A363" t="str">
        <f>Tabla13[[#This Row],[symbol]]</f>
        <v>NX</v>
      </c>
      <c r="B363" s="9">
        <f>Tabla13[[#This Row],[P(D)]]</f>
        <v>4.3043584208112944E-4</v>
      </c>
      <c r="C363" s="9">
        <f>Tabla13[[#This Row],[P_RSI(D)]]</f>
        <v>8.1608911830909319E-4</v>
      </c>
      <c r="D363" s="9">
        <f>B363+C363</f>
        <v>1.2465249603902226E-3</v>
      </c>
    </row>
    <row r="364" spans="1:4" x14ac:dyDescent="0.2">
      <c r="A364" t="str">
        <f>Tabla13[[#This Row],[symbol]]</f>
        <v>MIRM</v>
      </c>
      <c r="B364" s="9">
        <f>Tabla13[[#This Row],[P(D)]]</f>
        <v>1.2440356092080962E-3</v>
      </c>
      <c r="C364" s="9">
        <f>Tabla13[[#This Row],[P_RSI(D)]]</f>
        <v>0</v>
      </c>
      <c r="D364" s="9">
        <f>B364+C364</f>
        <v>1.2440356092080962E-3</v>
      </c>
    </row>
    <row r="365" spans="1:4" x14ac:dyDescent="0.2">
      <c r="A365" t="str">
        <f>Tabla13[[#This Row],[symbol]]</f>
        <v>NE</v>
      </c>
      <c r="B365" s="9">
        <f>Tabla13[[#This Row],[P(D)]]</f>
        <v>1.0897661850261557E-3</v>
      </c>
      <c r="C365" s="9">
        <f>Tabla13[[#This Row],[P_RSI(D)]]</f>
        <v>1.4811762334571119E-4</v>
      </c>
      <c r="D365" s="9">
        <f>B365+C365</f>
        <v>1.2378838083718668E-3</v>
      </c>
    </row>
    <row r="366" spans="1:4" x14ac:dyDescent="0.2">
      <c r="A366" t="str">
        <f>Tabla13[[#This Row],[symbol]]</f>
        <v>FTI</v>
      </c>
      <c r="B366" s="9">
        <f>Tabla13[[#This Row],[P(D)]]</f>
        <v>4.5214453003106561E-4</v>
      </c>
      <c r="C366" s="9">
        <f>Tabla13[[#This Row],[P_RSI(D)]]</f>
        <v>7.7996111593775736E-4</v>
      </c>
      <c r="D366" s="9">
        <f>B366+C366</f>
        <v>1.232105645968823E-3</v>
      </c>
    </row>
    <row r="367" spans="1:4" x14ac:dyDescent="0.2">
      <c r="A367" t="str">
        <f>Tabla13[[#This Row],[symbol]]</f>
        <v>THO</v>
      </c>
      <c r="B367" s="9">
        <f>Tabla13[[#This Row],[P(D)]]</f>
        <v>4.4727710297232722E-4</v>
      </c>
      <c r="C367" s="9">
        <f>Tabla13[[#This Row],[P_RSI(D)]]</f>
        <v>7.8380253568349951E-4</v>
      </c>
      <c r="D367" s="9">
        <f>B367+C367</f>
        <v>1.2310796386558267E-3</v>
      </c>
    </row>
    <row r="368" spans="1:4" x14ac:dyDescent="0.2">
      <c r="A368" t="str">
        <f>Tabla13[[#This Row],[symbol]]</f>
        <v>TCPC</v>
      </c>
      <c r="B368" s="9">
        <f>Tabla13[[#This Row],[P(D)]]</f>
        <v>7.2143881592851526E-6</v>
      </c>
      <c r="C368" s="9">
        <f>Tabla13[[#This Row],[P_RSI(D)]]</f>
        <v>1.220844217817266E-3</v>
      </c>
      <c r="D368" s="9">
        <f>B368+C368</f>
        <v>1.228058605976551E-3</v>
      </c>
    </row>
    <row r="369" spans="1:4" x14ac:dyDescent="0.2">
      <c r="A369" t="str">
        <f>Tabla13[[#This Row],[symbol]]</f>
        <v>PFIX</v>
      </c>
      <c r="B369" s="9">
        <f>Tabla13[[#This Row],[P(D)]]</f>
        <v>4.1357740356081236E-4</v>
      </c>
      <c r="C369" s="9">
        <f>Tabla13[[#This Row],[P_RSI(D)]]</f>
        <v>8.1436420243031127E-4</v>
      </c>
      <c r="D369" s="9">
        <f>B369+C369</f>
        <v>1.2279416059911236E-3</v>
      </c>
    </row>
    <row r="370" spans="1:4" x14ac:dyDescent="0.2">
      <c r="A370" t="str">
        <f>Tabla13[[#This Row],[symbol]]</f>
        <v>IMUX</v>
      </c>
      <c r="B370" s="9">
        <f>Tabla13[[#This Row],[P(D)]]</f>
        <v>1.6051153152422453E-3</v>
      </c>
      <c r="C370" s="9">
        <f>Tabla13[[#This Row],[P_RSI(D)]]</f>
        <v>-3.7781545937898785E-4</v>
      </c>
      <c r="D370" s="9">
        <f>B370+C370</f>
        <v>1.2272998558632575E-3</v>
      </c>
    </row>
    <row r="371" spans="1:4" x14ac:dyDescent="0.2">
      <c r="A371" t="str">
        <f>Tabla13[[#This Row],[symbol]]</f>
        <v>BORR</v>
      </c>
      <c r="B371" s="9">
        <f>Tabla13[[#This Row],[P(D)]]</f>
        <v>1.1279279626633554E-4</v>
      </c>
      <c r="C371" s="9">
        <f>Tabla13[[#This Row],[P_RSI(D)]]</f>
        <v>1.1109606225088887E-3</v>
      </c>
      <c r="D371" s="9">
        <f>B371+C371</f>
        <v>1.2237534187752243E-3</v>
      </c>
    </row>
    <row r="372" spans="1:4" x14ac:dyDescent="0.2">
      <c r="A372" t="str">
        <f>Tabla13[[#This Row],[symbol]]</f>
        <v>ATS</v>
      </c>
      <c r="B372" s="9">
        <f>Tabla13[[#This Row],[P(D)]]</f>
        <v>4.6334763929662661E-6</v>
      </c>
      <c r="C372" s="9">
        <f>Tabla13[[#This Row],[P_RSI(D)]]</f>
        <v>1.2176882393238597E-3</v>
      </c>
      <c r="D372" s="9">
        <f>B372+C372</f>
        <v>1.222321715716826E-3</v>
      </c>
    </row>
    <row r="373" spans="1:4" x14ac:dyDescent="0.2">
      <c r="A373" t="str">
        <f>Tabla13[[#This Row],[symbol]]</f>
        <v>CCJ</v>
      </c>
      <c r="B373" s="9">
        <f>Tabla13[[#This Row],[P(D)]]</f>
        <v>1.0198622014492144E-3</v>
      </c>
      <c r="C373" s="9">
        <f>Tabla13[[#This Row],[P_RSI(D)]]</f>
        <v>1.9900384722652372E-4</v>
      </c>
      <c r="D373" s="9">
        <f>B373+C373</f>
        <v>1.218866048675738E-3</v>
      </c>
    </row>
    <row r="374" spans="1:4" x14ac:dyDescent="0.2">
      <c r="A374" t="str">
        <f>Tabla13[[#This Row],[symbol]]</f>
        <v>NMM</v>
      </c>
      <c r="B374" s="9">
        <f>Tabla13[[#This Row],[P(D)]]</f>
        <v>1.0315798293228288E-4</v>
      </c>
      <c r="C374" s="9">
        <f>Tabla13[[#This Row],[P_RSI(D)]]</f>
        <v>1.1155479417992455E-3</v>
      </c>
      <c r="D374" s="9">
        <f>B374+C374</f>
        <v>1.2187059247315284E-3</v>
      </c>
    </row>
    <row r="375" spans="1:4" x14ac:dyDescent="0.2">
      <c r="A375" t="str">
        <f>Tabla13[[#This Row],[symbol]]</f>
        <v>QCOM</v>
      </c>
      <c r="B375" s="9">
        <f>Tabla13[[#This Row],[P(D)]]</f>
        <v>2.450432548201606E-4</v>
      </c>
      <c r="C375" s="9">
        <f>Tabla13[[#This Row],[P_RSI(D)]]</f>
        <v>9.6996344671805232E-4</v>
      </c>
      <c r="D375" s="9">
        <f>B375+C375</f>
        <v>1.215006701538213E-3</v>
      </c>
    </row>
    <row r="376" spans="1:4" x14ac:dyDescent="0.2">
      <c r="A376" t="str">
        <f>Tabla13[[#This Row],[symbol]]</f>
        <v>DUK</v>
      </c>
      <c r="B376" s="9">
        <f>Tabla13[[#This Row],[P(D)]]</f>
        <v>7.0790554506761549E-4</v>
      </c>
      <c r="C376" s="9">
        <f>Tabla13[[#This Row],[P_RSI(D)]]</f>
        <v>5.0598694628209233E-4</v>
      </c>
      <c r="D376" s="9">
        <f>B376+C376</f>
        <v>1.2138924913497077E-3</v>
      </c>
    </row>
    <row r="377" spans="1:4" x14ac:dyDescent="0.2">
      <c r="A377" t="str">
        <f>Tabla13[[#This Row],[symbol]]</f>
        <v>OPCH</v>
      </c>
      <c r="B377" s="9">
        <f>Tabla13[[#This Row],[P(D)]]</f>
        <v>8.239210374133705E-4</v>
      </c>
      <c r="C377" s="9">
        <f>Tabla13[[#This Row],[P_RSI(D)]]</f>
        <v>3.8974076480349161E-4</v>
      </c>
      <c r="D377" s="9">
        <f>B377+C377</f>
        <v>1.2136618022168622E-3</v>
      </c>
    </row>
    <row r="378" spans="1:4" x14ac:dyDescent="0.2">
      <c r="A378" t="str">
        <f>Tabla13[[#This Row],[symbol]]</f>
        <v>RLJ</v>
      </c>
      <c r="B378" s="9">
        <f>Tabla13[[#This Row],[P(D)]]</f>
        <v>5.6859448675105413E-4</v>
      </c>
      <c r="C378" s="9">
        <f>Tabla13[[#This Row],[P_RSI(D)]]</f>
        <v>6.425839267608206E-4</v>
      </c>
      <c r="D378" s="9">
        <f>B378+C378</f>
        <v>1.2111784135118747E-3</v>
      </c>
    </row>
    <row r="379" spans="1:4" x14ac:dyDescent="0.2">
      <c r="A379" t="str">
        <f>Tabla13[[#This Row],[symbol]]</f>
        <v>LDOS</v>
      </c>
      <c r="B379" s="9">
        <f>Tabla13[[#This Row],[P(D)]]</f>
        <v>5.7672063969620125E-4</v>
      </c>
      <c r="C379" s="9">
        <f>Tabla13[[#This Row],[P_RSI(D)]]</f>
        <v>6.3367087229439809E-4</v>
      </c>
      <c r="D379" s="9">
        <f>B379+C379</f>
        <v>1.2103915119905993E-3</v>
      </c>
    </row>
    <row r="380" spans="1:4" x14ac:dyDescent="0.2">
      <c r="A380" t="str">
        <f>Tabla13[[#This Row],[symbol]]</f>
        <v>AMKR</v>
      </c>
      <c r="B380" s="9">
        <f>Tabla13[[#This Row],[P(D)]]</f>
        <v>2.1378920685007584E-4</v>
      </c>
      <c r="C380" s="9">
        <f>Tabla13[[#This Row],[P_RSI(D)]]</f>
        <v>9.9423735834045174E-4</v>
      </c>
      <c r="D380" s="9">
        <f>B380+C380</f>
        <v>1.2080265651905277E-3</v>
      </c>
    </row>
    <row r="381" spans="1:4" x14ac:dyDescent="0.2">
      <c r="A381" t="str">
        <f>Tabla13[[#This Row],[symbol]]</f>
        <v>ABM</v>
      </c>
      <c r="B381" s="9">
        <f>Tabla13[[#This Row],[P(D)]]</f>
        <v>8.9917860736374625E-4</v>
      </c>
      <c r="C381" s="9">
        <f>Tabla13[[#This Row],[P_RSI(D)]]</f>
        <v>3.0538178885716603E-4</v>
      </c>
      <c r="D381" s="9">
        <f>B381+C381</f>
        <v>1.2045603962209123E-3</v>
      </c>
    </row>
    <row r="382" spans="1:4" x14ac:dyDescent="0.2">
      <c r="A382" t="str">
        <f>Tabla13[[#This Row],[symbol]]</f>
        <v>SAIC</v>
      </c>
      <c r="B382" s="9">
        <f>Tabla13[[#This Row],[P(D)]]</f>
        <v>1.2031640875861832E-3</v>
      </c>
      <c r="C382" s="9">
        <f>Tabla13[[#This Row],[P_RSI(D)]]</f>
        <v>0</v>
      </c>
      <c r="D382" s="9">
        <f>B382+C382</f>
        <v>1.2031640875861832E-3</v>
      </c>
    </row>
    <row r="383" spans="1:4" x14ac:dyDescent="0.2">
      <c r="A383" t="str">
        <f>Tabla13[[#This Row],[symbol]]</f>
        <v>VSTO</v>
      </c>
      <c r="B383" s="9">
        <f>Tabla13[[#This Row],[P(D)]]</f>
        <v>9.810457832859251E-4</v>
      </c>
      <c r="C383" s="9">
        <f>Tabla13[[#This Row],[P_RSI(D)]]</f>
        <v>2.2195676370812524E-4</v>
      </c>
      <c r="D383" s="9">
        <f>B383+C383</f>
        <v>1.2030025469940504E-3</v>
      </c>
    </row>
    <row r="384" spans="1:4" x14ac:dyDescent="0.2">
      <c r="A384" t="str">
        <f>Tabla13[[#This Row],[symbol]]</f>
        <v>GASS</v>
      </c>
      <c r="B384" s="9">
        <f>Tabla13[[#This Row],[P(D)]]</f>
        <v>1.7003848771342679E-4</v>
      </c>
      <c r="C384" s="9">
        <f>Tabla13[[#This Row],[P_RSI(D)]]</f>
        <v>1.0270928238236053E-3</v>
      </c>
      <c r="D384" s="9">
        <f>B384+C384</f>
        <v>1.197131311537032E-3</v>
      </c>
    </row>
    <row r="385" spans="1:4" x14ac:dyDescent="0.2">
      <c r="A385" t="str">
        <f>Tabla13[[#This Row],[symbol]]</f>
        <v>DNUT</v>
      </c>
      <c r="B385" s="9">
        <f>Tabla13[[#This Row],[P(D)]]</f>
        <v>7.3997488220844574E-4</v>
      </c>
      <c r="C385" s="9">
        <f>Tabla13[[#This Row],[P_RSI(D)]]</f>
        <v>4.5407608416557721E-4</v>
      </c>
      <c r="D385" s="9">
        <f>B385+C385</f>
        <v>1.194050966374023E-3</v>
      </c>
    </row>
    <row r="386" spans="1:4" x14ac:dyDescent="0.2">
      <c r="A386" t="str">
        <f>Tabla13[[#This Row],[symbol]]</f>
        <v>IOVA</v>
      </c>
      <c r="B386" s="9">
        <f>Tabla13[[#This Row],[P(D)]]</f>
        <v>1.0296789464023667E-4</v>
      </c>
      <c r="C386" s="9">
        <f>Tabla13[[#This Row],[P_RSI(D)]]</f>
        <v>1.0838810566695068E-3</v>
      </c>
      <c r="D386" s="9">
        <f>B386+C386</f>
        <v>1.1868489513097435E-3</v>
      </c>
    </row>
    <row r="387" spans="1:4" x14ac:dyDescent="0.2">
      <c r="A387" t="str">
        <f>Tabla13[[#This Row],[symbol]]</f>
        <v>FENY</v>
      </c>
      <c r="B387" s="9">
        <f>Tabla13[[#This Row],[P(D)]]</f>
        <v>1.9919119307228959E-4</v>
      </c>
      <c r="C387" s="9">
        <f>Tabla13[[#This Row],[P_RSI(D)]]</f>
        <v>9.8246968956759457E-4</v>
      </c>
      <c r="D387" s="9">
        <f>B387+C387</f>
        <v>1.1816608826398841E-3</v>
      </c>
    </row>
    <row r="388" spans="1:4" x14ac:dyDescent="0.2">
      <c r="A388" t="str">
        <f>Tabla13[[#This Row],[symbol]]</f>
        <v>RYI</v>
      </c>
      <c r="B388" s="9">
        <f>Tabla13[[#This Row],[P(D)]]</f>
        <v>4.9152127381339294E-4</v>
      </c>
      <c r="C388" s="9">
        <f>Tabla13[[#This Row],[P_RSI(D)]]</f>
        <v>6.8479355115268052E-4</v>
      </c>
      <c r="D388" s="9">
        <f>B388+C388</f>
        <v>1.1763148249660735E-3</v>
      </c>
    </row>
    <row r="389" spans="1:4" x14ac:dyDescent="0.2">
      <c r="A389" t="str">
        <f>Tabla13[[#This Row],[symbol]]</f>
        <v>FN</v>
      </c>
      <c r="B389" s="9">
        <f>Tabla13[[#This Row],[P(D)]]</f>
        <v>6.5269972408728792E-4</v>
      </c>
      <c r="C389" s="9">
        <f>Tabla13[[#This Row],[P_RSI(D)]]</f>
        <v>5.1916323762857459E-4</v>
      </c>
      <c r="D389" s="9">
        <f>B389+C389</f>
        <v>1.1718629617158624E-3</v>
      </c>
    </row>
    <row r="390" spans="1:4" x14ac:dyDescent="0.2">
      <c r="A390" t="str">
        <f>Tabla13[[#This Row],[symbol]]</f>
        <v>DRD</v>
      </c>
      <c r="B390" s="9">
        <f>Tabla13[[#This Row],[P(D)]]</f>
        <v>1.1709911985113225E-3</v>
      </c>
      <c r="C390" s="9">
        <f>Tabla13[[#This Row],[P_RSI(D)]]</f>
        <v>0</v>
      </c>
      <c r="D390" s="9">
        <f>B390+C390</f>
        <v>1.1709911985113225E-3</v>
      </c>
    </row>
    <row r="391" spans="1:4" x14ac:dyDescent="0.2">
      <c r="A391" t="str">
        <f>Tabla13[[#This Row],[symbol]]</f>
        <v>CTS</v>
      </c>
      <c r="B391" s="9">
        <f>Tabla13[[#This Row],[P(D)]]</f>
        <v>9.4178841862420663E-4</v>
      </c>
      <c r="C391" s="9">
        <f>Tabla13[[#This Row],[P_RSI(D)]]</f>
        <v>2.2274958333846524E-4</v>
      </c>
      <c r="D391" s="9">
        <f>B391+C391</f>
        <v>1.1645380019626719E-3</v>
      </c>
    </row>
    <row r="392" spans="1:4" x14ac:dyDescent="0.2">
      <c r="A392" t="str">
        <f>Tabla13[[#This Row],[symbol]]</f>
        <v>GCO</v>
      </c>
      <c r="B392" s="9">
        <f>Tabla13[[#This Row],[P(D)]]</f>
        <v>4.2738751514258093E-4</v>
      </c>
      <c r="C392" s="9">
        <f>Tabla13[[#This Row],[P_RSI(D)]]</f>
        <v>7.3501352836168109E-4</v>
      </c>
      <c r="D392" s="9">
        <f>B392+C392</f>
        <v>1.162401043504262E-3</v>
      </c>
    </row>
    <row r="393" spans="1:4" x14ac:dyDescent="0.2">
      <c r="A393" t="str">
        <f>Tabla13[[#This Row],[symbol]]</f>
        <v>CSGP</v>
      </c>
      <c r="B393" s="9">
        <f>Tabla13[[#This Row],[P(D)]]</f>
        <v>4.5960793979487853E-4</v>
      </c>
      <c r="C393" s="9">
        <f>Tabla13[[#This Row],[P_RSI(D)]]</f>
        <v>7.0096809161348042E-4</v>
      </c>
      <c r="D393" s="9">
        <f>B393+C393</f>
        <v>1.160576031408359E-3</v>
      </c>
    </row>
    <row r="394" spans="1:4" x14ac:dyDescent="0.2">
      <c r="A394" t="str">
        <f>Tabla13[[#This Row],[symbol]]</f>
        <v>LAD</v>
      </c>
      <c r="B394" s="9">
        <f>Tabla13[[#This Row],[P(D)]]</f>
        <v>1.6908404894327486E-5</v>
      </c>
      <c r="C394" s="9">
        <f>Tabla13[[#This Row],[P_RSI(D)]]</f>
        <v>1.1429924828509101E-3</v>
      </c>
      <c r="D394" s="9">
        <f>B394+C394</f>
        <v>1.1599008877452375E-3</v>
      </c>
    </row>
    <row r="395" spans="1:4" x14ac:dyDescent="0.2">
      <c r="A395" t="str">
        <f>Tabla13[[#This Row],[symbol]]</f>
        <v>CNSL</v>
      </c>
      <c r="B395" s="9">
        <f>Tabla13[[#This Row],[P(D)]]</f>
        <v>2.3656247566379346E-4</v>
      </c>
      <c r="C395" s="9">
        <f>Tabla13[[#This Row],[P_RSI(D)]]</f>
        <v>9.2154182552201241E-4</v>
      </c>
      <c r="D395" s="9">
        <f>B395+C395</f>
        <v>1.158104301185806E-3</v>
      </c>
    </row>
    <row r="396" spans="1:4" x14ac:dyDescent="0.2">
      <c r="A396" t="str">
        <f>Tabla13[[#This Row],[symbol]]</f>
        <v>HCKT</v>
      </c>
      <c r="B396" s="9">
        <f>Tabla13[[#This Row],[P(D)]]</f>
        <v>1.0379003325554925E-3</v>
      </c>
      <c r="C396" s="9">
        <f>Tabla13[[#This Row],[P_RSI(D)]]</f>
        <v>1.1671158051072662E-4</v>
      </c>
      <c r="D396" s="9">
        <f>B396+C396</f>
        <v>1.154611913066219E-3</v>
      </c>
    </row>
    <row r="397" spans="1:4" x14ac:dyDescent="0.2">
      <c r="A397" t="str">
        <f>Tabla13[[#This Row],[symbol]]</f>
        <v>IBM</v>
      </c>
      <c r="B397" s="9">
        <f>Tabla13[[#This Row],[P(D)]]</f>
        <v>5.0536455226396406E-4</v>
      </c>
      <c r="C397" s="9">
        <f>Tabla13[[#This Row],[P_RSI(D)]]</f>
        <v>6.4911638960505366E-4</v>
      </c>
      <c r="D397" s="9">
        <f>B397+C397</f>
        <v>1.1544809418690177E-3</v>
      </c>
    </row>
    <row r="398" spans="1:4" x14ac:dyDescent="0.2">
      <c r="A398" t="str">
        <f>Tabla13[[#This Row],[symbol]]</f>
        <v>NVDA</v>
      </c>
      <c r="B398" s="9">
        <f>Tabla13[[#This Row],[P(D)]]</f>
        <v>9.4083905751800811E-4</v>
      </c>
      <c r="C398" s="9">
        <f>Tabla13[[#This Row],[P_RSI(D)]]</f>
        <v>2.1159920114796748E-4</v>
      </c>
      <c r="D398" s="9">
        <f>B398+C398</f>
        <v>1.1524382586659756E-3</v>
      </c>
    </row>
    <row r="399" spans="1:4" x14ac:dyDescent="0.2">
      <c r="A399" t="str">
        <f>Tabla13[[#This Row],[symbol]]</f>
        <v>KBH</v>
      </c>
      <c r="B399" s="9">
        <f>Tabla13[[#This Row],[P(D)]]</f>
        <v>1.9050390424257986E-4</v>
      </c>
      <c r="C399" s="9">
        <f>Tabla13[[#This Row],[P_RSI(D)]]</f>
        <v>9.5754214220551475E-4</v>
      </c>
      <c r="D399" s="9">
        <f>B399+C399</f>
        <v>1.1480460464480947E-3</v>
      </c>
    </row>
    <row r="400" spans="1:4" x14ac:dyDescent="0.2">
      <c r="A400" t="str">
        <f>Tabla13[[#This Row],[symbol]]</f>
        <v>LZB</v>
      </c>
      <c r="B400" s="9">
        <f>Tabla13[[#This Row],[P(D)]]</f>
        <v>1.4362782892485376E-4</v>
      </c>
      <c r="C400" s="9">
        <f>Tabla13[[#This Row],[P_RSI(D)]]</f>
        <v>1.001567833551785E-3</v>
      </c>
      <c r="D400" s="9">
        <f>B400+C400</f>
        <v>1.1451956624766388E-3</v>
      </c>
    </row>
    <row r="401" spans="1:4" x14ac:dyDescent="0.2">
      <c r="A401" t="str">
        <f>Tabla13[[#This Row],[symbol]]</f>
        <v>QSR</v>
      </c>
      <c r="B401" s="9">
        <f>Tabla13[[#This Row],[P(D)]]</f>
        <v>1.7469351716934456E-4</v>
      </c>
      <c r="C401" s="9">
        <f>Tabla13[[#This Row],[P_RSI(D)]]</f>
        <v>9.7022150718954173E-4</v>
      </c>
      <c r="D401" s="9">
        <f>B401+C401</f>
        <v>1.1449150243588863E-3</v>
      </c>
    </row>
    <row r="402" spans="1:4" x14ac:dyDescent="0.2">
      <c r="A402" t="str">
        <f>Tabla13[[#This Row],[symbol]]</f>
        <v>BBAR</v>
      </c>
      <c r="B402" s="9">
        <f>Tabla13[[#This Row],[P(D)]]</f>
        <v>9.7884267132482706E-4</v>
      </c>
      <c r="C402" s="9">
        <f>Tabla13[[#This Row],[P_RSI(D)]]</f>
        <v>1.6547304778222793E-4</v>
      </c>
      <c r="D402" s="9">
        <f>B402+C402</f>
        <v>1.1443157191070551E-3</v>
      </c>
    </row>
    <row r="403" spans="1:4" x14ac:dyDescent="0.2">
      <c r="A403" t="str">
        <f>Tabla13[[#This Row],[symbol]]</f>
        <v>FLS</v>
      </c>
      <c r="B403" s="9">
        <f>Tabla13[[#This Row],[P(D)]]</f>
        <v>2.1356622177773517E-4</v>
      </c>
      <c r="C403" s="9">
        <f>Tabla13[[#This Row],[P_RSI(D)]]</f>
        <v>9.268498224927204E-4</v>
      </c>
      <c r="D403" s="9">
        <f>B403+C403</f>
        <v>1.1404160442704556E-3</v>
      </c>
    </row>
    <row r="404" spans="1:4" x14ac:dyDescent="0.2">
      <c r="A404" t="str">
        <f>Tabla13[[#This Row],[symbol]]</f>
        <v>QLYS</v>
      </c>
      <c r="B404" s="9">
        <f>Tabla13[[#This Row],[P(D)]]</f>
        <v>6.3792599072608983E-4</v>
      </c>
      <c r="C404" s="9">
        <f>Tabla13[[#This Row],[P_RSI(D)]]</f>
        <v>5.0221831757843395E-4</v>
      </c>
      <c r="D404" s="9">
        <f>B404+C404</f>
        <v>1.1401443083045239E-3</v>
      </c>
    </row>
    <row r="405" spans="1:4" x14ac:dyDescent="0.2">
      <c r="A405" t="str">
        <f>Tabla13[[#This Row],[symbol]]</f>
        <v>GILT</v>
      </c>
      <c r="B405" s="9">
        <f>Tabla13[[#This Row],[P(D)]]</f>
        <v>2.141584178407368E-4</v>
      </c>
      <c r="C405" s="9">
        <f>Tabla13[[#This Row],[P_RSI(D)]]</f>
        <v>9.2076625319591134E-4</v>
      </c>
      <c r="D405" s="9">
        <f>B405+C405</f>
        <v>1.1349246710366482E-3</v>
      </c>
    </row>
    <row r="406" spans="1:4" x14ac:dyDescent="0.2">
      <c r="A406" t="str">
        <f>Tabla13[[#This Row],[symbol]]</f>
        <v>SWBI</v>
      </c>
      <c r="B406" s="9">
        <f>Tabla13[[#This Row],[P(D)]]</f>
        <v>9.1970182283364669E-4</v>
      </c>
      <c r="C406" s="9">
        <f>Tabla13[[#This Row],[P_RSI(D)]]</f>
        <v>2.0831219877881046E-4</v>
      </c>
      <c r="D406" s="9">
        <f>B406+C406</f>
        <v>1.1280140216124571E-3</v>
      </c>
    </row>
    <row r="407" spans="1:4" x14ac:dyDescent="0.2">
      <c r="A407" t="str">
        <f>Tabla13[[#This Row],[symbol]]</f>
        <v>ENPH</v>
      </c>
      <c r="B407" s="9">
        <f>Tabla13[[#This Row],[P(D)]]</f>
        <v>1.2385735552897829E-3</v>
      </c>
      <c r="C407" s="9">
        <f>Tabla13[[#This Row],[P_RSI(D)]]</f>
        <v>-1.1070525317322443E-4</v>
      </c>
      <c r="D407" s="9">
        <f>B407+C407</f>
        <v>1.1278683021165585E-3</v>
      </c>
    </row>
    <row r="408" spans="1:4" x14ac:dyDescent="0.2">
      <c r="A408" t="str">
        <f>Tabla13[[#This Row],[symbol]]</f>
        <v>PLMR</v>
      </c>
      <c r="B408" s="9">
        <f>Tabla13[[#This Row],[P(D)]]</f>
        <v>8.008017852206941E-4</v>
      </c>
      <c r="C408" s="9">
        <f>Tabla13[[#This Row],[P_RSI(D)]]</f>
        <v>3.2701751202309735E-4</v>
      </c>
      <c r="D408" s="9">
        <f>B408+C408</f>
        <v>1.1278192972437914E-3</v>
      </c>
    </row>
    <row r="409" spans="1:4" x14ac:dyDescent="0.2">
      <c r="A409" t="str">
        <f>Tabla13[[#This Row],[symbol]]</f>
        <v>ATEX</v>
      </c>
      <c r="B409" s="9">
        <f>Tabla13[[#This Row],[P(D)]]</f>
        <v>9.2748172231132671E-4</v>
      </c>
      <c r="C409" s="9">
        <f>Tabla13[[#This Row],[P_RSI(D)]]</f>
        <v>1.9996932535413779E-4</v>
      </c>
      <c r="D409" s="9">
        <f>B409+C409</f>
        <v>1.1274510476654645E-3</v>
      </c>
    </row>
    <row r="410" spans="1:4" x14ac:dyDescent="0.2">
      <c r="A410" t="str">
        <f>Tabla13[[#This Row],[symbol]]</f>
        <v>FPI</v>
      </c>
      <c r="B410" s="9">
        <f>Tabla13[[#This Row],[P(D)]]</f>
        <v>1.7197453615765197E-4</v>
      </c>
      <c r="C410" s="9">
        <f>Tabla13[[#This Row],[P_RSI(D)]]</f>
        <v>9.4917135782075627E-4</v>
      </c>
      <c r="D410" s="9">
        <f>B410+C410</f>
        <v>1.1211458939784083E-3</v>
      </c>
    </row>
    <row r="411" spans="1:4" x14ac:dyDescent="0.2">
      <c r="A411" t="str">
        <f>Tabla13[[#This Row],[symbol]]</f>
        <v>VDE</v>
      </c>
      <c r="B411" s="9">
        <f>Tabla13[[#This Row],[P(D)]]</f>
        <v>1.1463215302463782E-4</v>
      </c>
      <c r="C411" s="9">
        <f>Tabla13[[#This Row],[P_RSI(D)]]</f>
        <v>1.0033377222400071E-3</v>
      </c>
      <c r="D411" s="9">
        <f>B411+C411</f>
        <v>1.117969875264645E-3</v>
      </c>
    </row>
    <row r="412" spans="1:4" x14ac:dyDescent="0.2">
      <c r="A412" t="str">
        <f>Tabla13[[#This Row],[symbol]]</f>
        <v>GGB</v>
      </c>
      <c r="B412" s="9">
        <f>Tabla13[[#This Row],[P(D)]]</f>
        <v>1.0424746595651707E-4</v>
      </c>
      <c r="C412" s="9">
        <f>Tabla13[[#This Row],[P_RSI(D)]]</f>
        <v>1.0132972058910362E-3</v>
      </c>
      <c r="D412" s="9">
        <f>B412+C412</f>
        <v>1.1175446718475533E-3</v>
      </c>
    </row>
    <row r="413" spans="1:4" x14ac:dyDescent="0.2">
      <c r="A413" t="str">
        <f>Tabla13[[#This Row],[symbol]]</f>
        <v>HBCP</v>
      </c>
      <c r="B413" s="9">
        <f>Tabla13[[#This Row],[P(D)]]</f>
        <v>3.415231373349698E-5</v>
      </c>
      <c r="C413" s="9">
        <f>Tabla13[[#This Row],[P_RSI(D)]]</f>
        <v>1.0829313422070575E-3</v>
      </c>
      <c r="D413" s="9">
        <f>B413+C413</f>
        <v>1.1170836559405545E-3</v>
      </c>
    </row>
    <row r="414" spans="1:4" x14ac:dyDescent="0.2">
      <c r="A414" t="str">
        <f>Tabla13[[#This Row],[symbol]]</f>
        <v>BHF</v>
      </c>
      <c r="B414" s="9">
        <f>Tabla13[[#This Row],[P(D)]]</f>
        <v>1.1124776035715033E-3</v>
      </c>
      <c r="C414" s="9">
        <f>Tabla13[[#This Row],[P_RSI(D)]]</f>
        <v>0</v>
      </c>
      <c r="D414" s="9">
        <f>B414+C414</f>
        <v>1.1124776035715033E-3</v>
      </c>
    </row>
    <row r="415" spans="1:4" x14ac:dyDescent="0.2">
      <c r="A415" t="str">
        <f>Tabla13[[#This Row],[symbol]]</f>
        <v>AZO</v>
      </c>
      <c r="B415" s="9">
        <f>Tabla13[[#This Row],[P(D)]]</f>
        <v>8.5150739147798386E-4</v>
      </c>
      <c r="C415" s="9">
        <f>Tabla13[[#This Row],[P_RSI(D)]]</f>
        <v>2.6061177433279754E-4</v>
      </c>
      <c r="D415" s="9">
        <f>B415+C415</f>
        <v>1.1121191658107813E-3</v>
      </c>
    </row>
    <row r="416" spans="1:4" x14ac:dyDescent="0.2">
      <c r="A416" t="str">
        <f>Tabla13[[#This Row],[symbol]]</f>
        <v>BECN</v>
      </c>
      <c r="B416" s="9">
        <f>Tabla13[[#This Row],[P(D)]]</f>
        <v>9.7059308793144864E-4</v>
      </c>
      <c r="C416" s="9">
        <f>Tabla13[[#This Row],[P_RSI(D)]]</f>
        <v>1.3998607576168706E-4</v>
      </c>
      <c r="D416" s="9">
        <f>B416+C416</f>
        <v>1.1105791636931356E-3</v>
      </c>
    </row>
    <row r="417" spans="1:4" x14ac:dyDescent="0.2">
      <c r="A417" t="str">
        <f>Tabla13[[#This Row],[symbol]]</f>
        <v>AMPH</v>
      </c>
      <c r="B417" s="9">
        <f>Tabla13[[#This Row],[P(D)]]</f>
        <v>3.183691517601435E-4</v>
      </c>
      <c r="C417" s="9">
        <f>Tabla13[[#This Row],[P_RSI(D)]]</f>
        <v>7.9188197044503816E-4</v>
      </c>
      <c r="D417" s="9">
        <f>B417+C417</f>
        <v>1.1102511222051818E-3</v>
      </c>
    </row>
    <row r="418" spans="1:4" x14ac:dyDescent="0.2">
      <c r="A418" t="str">
        <f>Tabla13[[#This Row],[symbol]]</f>
        <v>GIC</v>
      </c>
      <c r="B418" s="9">
        <f>Tabla13[[#This Row],[P(D)]]</f>
        <v>7.7396092945631668E-4</v>
      </c>
      <c r="C418" s="9">
        <f>Tabla13[[#This Row],[P_RSI(D)]]</f>
        <v>3.3463850231067098E-4</v>
      </c>
      <c r="D418" s="9">
        <f>B418+C418</f>
        <v>1.1085994317669877E-3</v>
      </c>
    </row>
    <row r="419" spans="1:4" x14ac:dyDescent="0.2">
      <c r="A419" t="str">
        <f>Tabla13[[#This Row],[symbol]]</f>
        <v>GS</v>
      </c>
      <c r="B419" s="9">
        <f>Tabla13[[#This Row],[P(D)]]</f>
        <v>7.5467180239792181E-4</v>
      </c>
      <c r="C419" s="9">
        <f>Tabla13[[#This Row],[P_RSI(D)]]</f>
        <v>3.5129402001387705E-4</v>
      </c>
      <c r="D419" s="9">
        <f>B419+C419</f>
        <v>1.1059658224117988E-3</v>
      </c>
    </row>
    <row r="420" spans="1:4" x14ac:dyDescent="0.2">
      <c r="A420" t="str">
        <f>Tabla13[[#This Row],[symbol]]</f>
        <v>ANDE</v>
      </c>
      <c r="B420" s="9">
        <f>Tabla13[[#This Row],[P(D)]]</f>
        <v>1.5910838391191851E-4</v>
      </c>
      <c r="C420" s="9">
        <f>Tabla13[[#This Row],[P_RSI(D)]]</f>
        <v>9.4412457405457088E-4</v>
      </c>
      <c r="D420" s="9">
        <f>B420+C420</f>
        <v>1.1032329579664893E-3</v>
      </c>
    </row>
    <row r="421" spans="1:4" x14ac:dyDescent="0.2">
      <c r="A421" t="str">
        <f>Tabla13[[#This Row],[symbol]]</f>
        <v>BUR</v>
      </c>
      <c r="B421" s="9">
        <f>Tabla13[[#This Row],[P(D)]]</f>
        <v>6.1589773405329321E-4</v>
      </c>
      <c r="C421" s="9">
        <f>Tabla13[[#This Row],[P_RSI(D)]]</f>
        <v>4.843260939793397E-4</v>
      </c>
      <c r="D421" s="9">
        <f>B421+C421</f>
        <v>1.1002238280326329E-3</v>
      </c>
    </row>
    <row r="422" spans="1:4" x14ac:dyDescent="0.2">
      <c r="A422" t="str">
        <f>Tabla13[[#This Row],[symbol]]</f>
        <v>ALV</v>
      </c>
      <c r="B422" s="9">
        <f>Tabla13[[#This Row],[P(D)]]</f>
        <v>4.3552279707930402E-4</v>
      </c>
      <c r="C422" s="9">
        <f>Tabla13[[#This Row],[P_RSI(D)]]</f>
        <v>6.6412098792830961E-4</v>
      </c>
      <c r="D422" s="9">
        <f>B422+C422</f>
        <v>1.0996437850076136E-3</v>
      </c>
    </row>
    <row r="423" spans="1:4" x14ac:dyDescent="0.2">
      <c r="A423" t="str">
        <f>Tabla13[[#This Row],[symbol]]</f>
        <v>HCA</v>
      </c>
      <c r="B423" s="9">
        <f>Tabla13[[#This Row],[P(D)]]</f>
        <v>8.9226207281126505E-4</v>
      </c>
      <c r="C423" s="9">
        <f>Tabla13[[#This Row],[P_RSI(D)]]</f>
        <v>2.0731593514040426E-4</v>
      </c>
      <c r="D423" s="9">
        <f>B423+C423</f>
        <v>1.0995780079516692E-3</v>
      </c>
    </row>
    <row r="424" spans="1:4" x14ac:dyDescent="0.2">
      <c r="A424" t="str">
        <f>Tabla13[[#This Row],[symbol]]</f>
        <v>H</v>
      </c>
      <c r="B424" s="9">
        <f>Tabla13[[#This Row],[P(D)]]</f>
        <v>5.6597846347867381E-4</v>
      </c>
      <c r="C424" s="9">
        <f>Tabla13[[#This Row],[P_RSI(D)]]</f>
        <v>5.3227471249299766E-4</v>
      </c>
      <c r="D424" s="9">
        <f>B424+C424</f>
        <v>1.0982531759716715E-3</v>
      </c>
    </row>
    <row r="425" spans="1:4" x14ac:dyDescent="0.2">
      <c r="A425" t="str">
        <f>Tabla13[[#This Row],[symbol]]</f>
        <v>SSTI</v>
      </c>
      <c r="B425" s="9">
        <f>Tabla13[[#This Row],[P(D)]]</f>
        <v>1.9753657685357191E-4</v>
      </c>
      <c r="C425" s="9">
        <f>Tabla13[[#This Row],[P_RSI(D)]]</f>
        <v>8.9953927259495538E-4</v>
      </c>
      <c r="D425" s="9">
        <f>B425+C425</f>
        <v>1.0970758494485272E-3</v>
      </c>
    </row>
    <row r="426" spans="1:4" x14ac:dyDescent="0.2">
      <c r="A426" t="str">
        <f>Tabla13[[#This Row],[symbol]]</f>
        <v>BGNE</v>
      </c>
      <c r="B426" s="9">
        <f>Tabla13[[#This Row],[P(D)]]</f>
        <v>4.3216240987842221E-4</v>
      </c>
      <c r="C426" s="9">
        <f>Tabla13[[#This Row],[P_RSI(D)]]</f>
        <v>6.6402084229079308E-4</v>
      </c>
      <c r="D426" s="9">
        <f>B426+C426</f>
        <v>1.0961832521692153E-3</v>
      </c>
    </row>
    <row r="427" spans="1:4" x14ac:dyDescent="0.2">
      <c r="A427" t="str">
        <f>Tabla13[[#This Row],[symbol]]</f>
        <v>CWH</v>
      </c>
      <c r="B427" s="9">
        <f>Tabla13[[#This Row],[P(D)]]</f>
        <v>6.7157939696730525E-5</v>
      </c>
      <c r="C427" s="9">
        <f>Tabla13[[#This Row],[P_RSI(D)]]</f>
        <v>1.0288408288354814E-3</v>
      </c>
      <c r="D427" s="9">
        <f>B427+C427</f>
        <v>1.095998768532212E-3</v>
      </c>
    </row>
    <row r="428" spans="1:4" x14ac:dyDescent="0.2">
      <c r="A428" t="str">
        <f>Tabla13[[#This Row],[symbol]]</f>
        <v>LPLA</v>
      </c>
      <c r="B428" s="9">
        <f>Tabla13[[#This Row],[P(D)]]</f>
        <v>1.0959688756515579E-3</v>
      </c>
      <c r="C428" s="9">
        <f>Tabla13[[#This Row],[P_RSI(D)]]</f>
        <v>0</v>
      </c>
      <c r="D428" s="9">
        <f>B428+C428</f>
        <v>1.0959688756515579E-3</v>
      </c>
    </row>
    <row r="429" spans="1:4" x14ac:dyDescent="0.2">
      <c r="A429" t="str">
        <f>Tabla13[[#This Row],[symbol]]</f>
        <v>PLUS</v>
      </c>
      <c r="B429" s="9">
        <f>Tabla13[[#This Row],[P(D)]]</f>
        <v>4.6008221521521544E-4</v>
      </c>
      <c r="C429" s="9">
        <f>Tabla13[[#This Row],[P_RSI(D)]]</f>
        <v>6.355378466145463E-4</v>
      </c>
      <c r="D429" s="9">
        <f>B429+C429</f>
        <v>1.0956200618297616E-3</v>
      </c>
    </row>
    <row r="430" spans="1:4" x14ac:dyDescent="0.2">
      <c r="A430" t="str">
        <f>Tabla13[[#This Row],[symbol]]</f>
        <v>MXL</v>
      </c>
      <c r="B430" s="9">
        <f>Tabla13[[#This Row],[P(D)]]</f>
        <v>7.6975602950810591E-5</v>
      </c>
      <c r="C430" s="9">
        <f>Tabla13[[#This Row],[P_RSI(D)]]</f>
        <v>1.0170642582281782E-3</v>
      </c>
      <c r="D430" s="9">
        <f>B430+C430</f>
        <v>1.0940398611789888E-3</v>
      </c>
    </row>
    <row r="431" spans="1:4" x14ac:dyDescent="0.2">
      <c r="A431" t="str">
        <f>Tabla13[[#This Row],[symbol]]</f>
        <v>TRMD</v>
      </c>
      <c r="B431" s="9">
        <f>Tabla13[[#This Row],[P(D)]]</f>
        <v>1.0632506238610114E-3</v>
      </c>
      <c r="C431" s="9">
        <f>Tabla13[[#This Row],[P_RSI(D)]]</f>
        <v>3.0240922524432281E-5</v>
      </c>
      <c r="D431" s="9">
        <f>B431+C431</f>
        <v>1.0934915463854437E-3</v>
      </c>
    </row>
    <row r="432" spans="1:4" x14ac:dyDescent="0.2">
      <c r="A432" t="str">
        <f>Tabla13[[#This Row],[symbol]]</f>
        <v>TWIN</v>
      </c>
      <c r="B432" s="9">
        <f>Tabla13[[#This Row],[P(D)]]</f>
        <v>7.112193690096898E-4</v>
      </c>
      <c r="C432" s="9">
        <f>Tabla13[[#This Row],[P_RSI(D)]]</f>
        <v>3.8077337205597218E-4</v>
      </c>
      <c r="D432" s="9">
        <f>B432+C432</f>
        <v>1.0919927410656619E-3</v>
      </c>
    </row>
    <row r="433" spans="1:4" x14ac:dyDescent="0.2">
      <c r="A433" t="str">
        <f>Tabla13[[#This Row],[symbol]]</f>
        <v>SPT</v>
      </c>
      <c r="B433" s="9">
        <f>Tabla13[[#This Row],[P(D)]]</f>
        <v>1.0897128155369423E-3</v>
      </c>
      <c r="C433" s="9">
        <f>Tabla13[[#This Row],[P_RSI(D)]]</f>
        <v>0</v>
      </c>
      <c r="D433" s="9">
        <f>B433+C433</f>
        <v>1.0897128155369423E-3</v>
      </c>
    </row>
    <row r="434" spans="1:4" x14ac:dyDescent="0.2">
      <c r="A434" t="str">
        <f>Tabla13[[#This Row],[symbol]]</f>
        <v>USAC</v>
      </c>
      <c r="B434" s="9">
        <f>Tabla13[[#This Row],[P(D)]]</f>
        <v>6.0294056198030837E-4</v>
      </c>
      <c r="C434" s="9">
        <f>Tabla13[[#This Row],[P_RSI(D)]]</f>
        <v>4.8598869701700002E-4</v>
      </c>
      <c r="D434" s="9">
        <f>B434+C434</f>
        <v>1.0889292589973084E-3</v>
      </c>
    </row>
    <row r="435" spans="1:4" x14ac:dyDescent="0.2">
      <c r="A435" t="str">
        <f>Tabla13[[#This Row],[symbol]]</f>
        <v>JBI</v>
      </c>
      <c r="B435" s="9">
        <f>Tabla13[[#This Row],[P(D)]]</f>
        <v>7.3160586567675714E-4</v>
      </c>
      <c r="C435" s="9">
        <f>Tabla13[[#This Row],[P_RSI(D)]]</f>
        <v>3.5628655822640757E-4</v>
      </c>
      <c r="D435" s="9">
        <f>B435+C435</f>
        <v>1.0878924239031648E-3</v>
      </c>
    </row>
    <row r="436" spans="1:4" x14ac:dyDescent="0.2">
      <c r="A436" t="str">
        <f>Tabla13[[#This Row],[symbol]]</f>
        <v>ALRS</v>
      </c>
      <c r="B436" s="9">
        <f>Tabla13[[#This Row],[P(D)]]</f>
        <v>3.4135195523849517E-4</v>
      </c>
      <c r="C436" s="9">
        <f>Tabla13[[#This Row],[P_RSI(D)]]</f>
        <v>7.456507568873482E-4</v>
      </c>
      <c r="D436" s="9">
        <f>B436+C436</f>
        <v>1.0870027121258434E-3</v>
      </c>
    </row>
    <row r="437" spans="1:4" x14ac:dyDescent="0.2">
      <c r="A437" t="str">
        <f>Tabla13[[#This Row],[symbol]]</f>
        <v>PEN</v>
      </c>
      <c r="B437" s="9">
        <f>Tabla13[[#This Row],[P(D)]]</f>
        <v>4.6000939935341421E-4</v>
      </c>
      <c r="C437" s="9">
        <f>Tabla13[[#This Row],[P_RSI(D)]]</f>
        <v>6.2544010634727886E-4</v>
      </c>
      <c r="D437" s="9">
        <f>B437+C437</f>
        <v>1.0854495057006932E-3</v>
      </c>
    </row>
    <row r="438" spans="1:4" x14ac:dyDescent="0.2">
      <c r="A438" t="str">
        <f>Tabla13[[#This Row],[symbol]]</f>
        <v>AER</v>
      </c>
      <c r="B438" s="9">
        <f>Tabla13[[#This Row],[P(D)]]</f>
        <v>3.192899375021781E-4</v>
      </c>
      <c r="C438" s="9">
        <f>Tabla13[[#This Row],[P_RSI(D)]]</f>
        <v>7.6581341190736364E-4</v>
      </c>
      <c r="D438" s="9">
        <f>B438+C438</f>
        <v>1.0851033494095417E-3</v>
      </c>
    </row>
    <row r="439" spans="1:4" x14ac:dyDescent="0.2">
      <c r="A439" t="str">
        <f>Tabla13[[#This Row],[symbol]]</f>
        <v>IMMR</v>
      </c>
      <c r="B439" s="9">
        <f>Tabla13[[#This Row],[P(D)]]</f>
        <v>6.9766222232466794E-4</v>
      </c>
      <c r="C439" s="9">
        <f>Tabla13[[#This Row],[P_RSI(D)]]</f>
        <v>3.8641620782026582E-4</v>
      </c>
      <c r="D439" s="9">
        <f>B439+C439</f>
        <v>1.0840784301449338E-3</v>
      </c>
    </row>
    <row r="440" spans="1:4" x14ac:dyDescent="0.2">
      <c r="A440" t="str">
        <f>Tabla13[[#This Row],[symbol]]</f>
        <v>ASGN</v>
      </c>
      <c r="B440" s="9">
        <f>Tabla13[[#This Row],[P(D)]]</f>
        <v>2.8765614508961399E-5</v>
      </c>
      <c r="C440" s="9">
        <f>Tabla13[[#This Row],[P_RSI(D)]]</f>
        <v>1.0545053739077299E-3</v>
      </c>
      <c r="D440" s="9">
        <f>B440+C440</f>
        <v>1.0832709884166913E-3</v>
      </c>
    </row>
    <row r="441" spans="1:4" x14ac:dyDescent="0.2">
      <c r="A441" t="str">
        <f>Tabla13[[#This Row],[symbol]]</f>
        <v>SOXL</v>
      </c>
      <c r="B441" s="9">
        <f>Tabla13[[#This Row],[P(D)]]</f>
        <v>1.0751441333711428E-3</v>
      </c>
      <c r="C441" s="9">
        <f>Tabla13[[#This Row],[P_RSI(D)]]</f>
        <v>0</v>
      </c>
      <c r="D441" s="9">
        <f>B441+C441</f>
        <v>1.0751441333711428E-3</v>
      </c>
    </row>
    <row r="442" spans="1:4" x14ac:dyDescent="0.2">
      <c r="A442" t="str">
        <f>Tabla13[[#This Row],[symbol]]</f>
        <v>EXEL</v>
      </c>
      <c r="B442" s="9">
        <f>Tabla13[[#This Row],[P(D)]]</f>
        <v>1.0749537209728867E-3</v>
      </c>
      <c r="C442" s="9">
        <f>Tabla13[[#This Row],[P_RSI(D)]]</f>
        <v>0</v>
      </c>
      <c r="D442" s="9">
        <f>B442+C442</f>
        <v>1.0749537209728867E-3</v>
      </c>
    </row>
    <row r="443" spans="1:4" x14ac:dyDescent="0.2">
      <c r="A443" t="str">
        <f>Tabla13[[#This Row],[symbol]]</f>
        <v>URNJ</v>
      </c>
      <c r="B443" s="9">
        <f>Tabla13[[#This Row],[P(D)]]</f>
        <v>6.8534958946756696E-5</v>
      </c>
      <c r="C443" s="9">
        <f>Tabla13[[#This Row],[P_RSI(D)]]</f>
        <v>1.0051250436873527E-3</v>
      </c>
      <c r="D443" s="9">
        <f>B443+C443</f>
        <v>1.0736600026341094E-3</v>
      </c>
    </row>
    <row r="444" spans="1:4" x14ac:dyDescent="0.2">
      <c r="A444" t="str">
        <f>Tabla13[[#This Row],[symbol]]</f>
        <v>KE</v>
      </c>
      <c r="B444" s="9">
        <f>Tabla13[[#This Row],[P(D)]]</f>
        <v>3.0214968863244212E-4</v>
      </c>
      <c r="C444" s="9">
        <f>Tabla13[[#This Row],[P_RSI(D)]]</f>
        <v>7.7106336149928884E-4</v>
      </c>
      <c r="D444" s="9">
        <f>B444+C444</f>
        <v>1.073213050131731E-3</v>
      </c>
    </row>
    <row r="445" spans="1:4" x14ac:dyDescent="0.2">
      <c r="A445" t="str">
        <f>Tabla13[[#This Row],[symbol]]</f>
        <v>REGN</v>
      </c>
      <c r="B445" s="9">
        <f>Tabla13[[#This Row],[P(D)]]</f>
        <v>4.0079054930107602E-4</v>
      </c>
      <c r="C445" s="9">
        <f>Tabla13[[#This Row],[P_RSI(D)]]</f>
        <v>6.7143059946516022E-4</v>
      </c>
      <c r="D445" s="9">
        <f>B445+C445</f>
        <v>1.0722211487662362E-3</v>
      </c>
    </row>
    <row r="446" spans="1:4" x14ac:dyDescent="0.2">
      <c r="A446" t="str">
        <f>Tabla13[[#This Row],[symbol]]</f>
        <v>ALTR</v>
      </c>
      <c r="B446" s="9">
        <f>Tabla13[[#This Row],[P(D)]]</f>
        <v>2.296368121197362E-4</v>
      </c>
      <c r="C446" s="9">
        <f>Tabla13[[#This Row],[P_RSI(D)]]</f>
        <v>8.3904620752559131E-4</v>
      </c>
      <c r="D446" s="9">
        <f>B446+C446</f>
        <v>1.0686830196453274E-3</v>
      </c>
    </row>
    <row r="447" spans="1:4" x14ac:dyDescent="0.2">
      <c r="A447" t="str">
        <f>Tabla13[[#This Row],[symbol]]</f>
        <v>SYPR</v>
      </c>
      <c r="B447" s="9">
        <f>Tabla13[[#This Row],[P(D)]]</f>
        <v>1.4371892977865768E-3</v>
      </c>
      <c r="C447" s="9">
        <f>Tabla13[[#This Row],[P_RSI(D)]]</f>
        <v>-3.6958784616490149E-4</v>
      </c>
      <c r="D447" s="9">
        <f>B447+C447</f>
        <v>1.0676014516216754E-3</v>
      </c>
    </row>
    <row r="448" spans="1:4" x14ac:dyDescent="0.2">
      <c r="A448" t="str">
        <f>Tabla13[[#This Row],[symbol]]</f>
        <v>BCDA</v>
      </c>
      <c r="B448" s="9">
        <f>Tabla13[[#This Row],[P(D)]]</f>
        <v>1.4217313762164964E-3</v>
      </c>
      <c r="C448" s="9">
        <f>Tabla13[[#This Row],[P_RSI(D)]]</f>
        <v>-3.5422810173823003E-4</v>
      </c>
      <c r="D448" s="9">
        <f>B448+C448</f>
        <v>1.0675032744782663E-3</v>
      </c>
    </row>
    <row r="449" spans="1:4" x14ac:dyDescent="0.2">
      <c r="A449" t="str">
        <f>Tabla13[[#This Row],[symbol]]</f>
        <v>EIX</v>
      </c>
      <c r="B449" s="9">
        <f>Tabla13[[#This Row],[P(D)]]</f>
        <v>5.62929002168391E-4</v>
      </c>
      <c r="C449" s="9">
        <f>Tabla13[[#This Row],[P_RSI(D)]]</f>
        <v>5.0170933664849991E-4</v>
      </c>
      <c r="D449" s="9">
        <f>B449+C449</f>
        <v>1.0646383388168909E-3</v>
      </c>
    </row>
    <row r="450" spans="1:4" x14ac:dyDescent="0.2">
      <c r="A450" t="str">
        <f>Tabla13[[#This Row],[symbol]]</f>
        <v>OPK</v>
      </c>
      <c r="B450" s="9">
        <f>Tabla13[[#This Row],[P(D)]]</f>
        <v>1.5774468542711501E-3</v>
      </c>
      <c r="C450" s="9">
        <f>Tabla13[[#This Row],[P_RSI(D)]]</f>
        <v>-5.1547982544424768E-4</v>
      </c>
      <c r="D450" s="9">
        <f>B450+C450</f>
        <v>1.0619670288269023E-3</v>
      </c>
    </row>
    <row r="451" spans="1:4" x14ac:dyDescent="0.2">
      <c r="A451" t="str">
        <f>Tabla13[[#This Row],[symbol]]</f>
        <v>PSTG</v>
      </c>
      <c r="B451" s="9">
        <f>Tabla13[[#This Row],[P(D)]]</f>
        <v>5.9127425092324521E-4</v>
      </c>
      <c r="C451" s="9">
        <f>Tabla13[[#This Row],[P_RSI(D)]]</f>
        <v>4.7056654702176508E-4</v>
      </c>
      <c r="D451" s="9">
        <f>B451+C451</f>
        <v>1.0618407979450103E-3</v>
      </c>
    </row>
    <row r="452" spans="1:4" x14ac:dyDescent="0.2">
      <c r="A452" t="str">
        <f>Tabla13[[#This Row],[symbol]]</f>
        <v>LNW</v>
      </c>
      <c r="B452" s="9">
        <f>Tabla13[[#This Row],[P(D)]]</f>
        <v>4.4088734904617011E-4</v>
      </c>
      <c r="C452" s="9">
        <f>Tabla13[[#This Row],[P_RSI(D)]]</f>
        <v>6.1657119014331754E-4</v>
      </c>
      <c r="D452" s="9">
        <f>B452+C452</f>
        <v>1.0574585391894876E-3</v>
      </c>
    </row>
    <row r="453" spans="1:4" x14ac:dyDescent="0.2">
      <c r="A453" t="str">
        <f>Tabla13[[#This Row],[symbol]]</f>
        <v>COST</v>
      </c>
      <c r="B453" s="9">
        <f>Tabla13[[#This Row],[P(D)]]</f>
        <v>2.301378803200831E-4</v>
      </c>
      <c r="C453" s="9">
        <f>Tabla13[[#This Row],[P_RSI(D)]]</f>
        <v>8.2612473119012344E-4</v>
      </c>
      <c r="D453" s="9">
        <f>B453+C453</f>
        <v>1.0562626115102065E-3</v>
      </c>
    </row>
    <row r="454" spans="1:4" x14ac:dyDescent="0.2">
      <c r="A454" t="str">
        <f>Tabla13[[#This Row],[symbol]]</f>
        <v>CRDO</v>
      </c>
      <c r="B454" s="9">
        <f>Tabla13[[#This Row],[P(D)]]</f>
        <v>7.3430129497053772E-4</v>
      </c>
      <c r="C454" s="9">
        <f>Tabla13[[#This Row],[P_RSI(D)]]</f>
        <v>3.2001955741929621E-4</v>
      </c>
      <c r="D454" s="9">
        <f>B454+C454</f>
        <v>1.0543208523898339E-3</v>
      </c>
    </row>
    <row r="455" spans="1:4" x14ac:dyDescent="0.2">
      <c r="A455" t="str">
        <f>Tabla13[[#This Row],[symbol]]</f>
        <v>CRWD</v>
      </c>
      <c r="B455" s="9">
        <f>Tabla13[[#This Row],[P(D)]]</f>
        <v>2.8361875403416689E-4</v>
      </c>
      <c r="C455" s="9">
        <f>Tabla13[[#This Row],[P_RSI(D)]]</f>
        <v>7.6976888640694415E-4</v>
      </c>
      <c r="D455" s="9">
        <f>B455+C455</f>
        <v>1.053387640441111E-3</v>
      </c>
    </row>
    <row r="456" spans="1:4" x14ac:dyDescent="0.2">
      <c r="A456" t="str">
        <f>Tabla13[[#This Row],[symbol]]</f>
        <v>GERN</v>
      </c>
      <c r="B456" s="9">
        <f>Tabla13[[#This Row],[P(D)]]</f>
        <v>1.0530037899674578E-3</v>
      </c>
      <c r="C456" s="9">
        <f>Tabla13[[#This Row],[P_RSI(D)]]</f>
        <v>0</v>
      </c>
      <c r="D456" s="9">
        <f>B456+C456</f>
        <v>1.0530037899674578E-3</v>
      </c>
    </row>
    <row r="457" spans="1:4" x14ac:dyDescent="0.2">
      <c r="A457" t="str">
        <f>Tabla13[[#This Row],[symbol]]</f>
        <v>PRU</v>
      </c>
      <c r="B457" s="9">
        <f>Tabla13[[#This Row],[P(D)]]</f>
        <v>3.2170258412791042E-4</v>
      </c>
      <c r="C457" s="9">
        <f>Tabla13[[#This Row],[P_RSI(D)]]</f>
        <v>7.2833437070397454E-4</v>
      </c>
      <c r="D457" s="9">
        <f>B457+C457</f>
        <v>1.0500369548318849E-3</v>
      </c>
    </row>
    <row r="458" spans="1:4" x14ac:dyDescent="0.2">
      <c r="A458" t="str">
        <f>Tabla13[[#This Row],[symbol]]</f>
        <v>EQ</v>
      </c>
      <c r="B458" s="9">
        <f>Tabla13[[#This Row],[P(D)]]</f>
        <v>4.6988788653953297E-4</v>
      </c>
      <c r="C458" s="9">
        <f>Tabla13[[#This Row],[P_RSI(D)]]</f>
        <v>5.8000940879762708E-4</v>
      </c>
      <c r="D458" s="9">
        <f>B458+C458</f>
        <v>1.04989729533716E-3</v>
      </c>
    </row>
    <row r="459" spans="1:4" x14ac:dyDescent="0.2">
      <c r="A459" t="str">
        <f>Tabla13[[#This Row],[symbol]]</f>
        <v>TCOM</v>
      </c>
      <c r="B459" s="9">
        <f>Tabla13[[#This Row],[P(D)]]</f>
        <v>6.5465062739946214E-4</v>
      </c>
      <c r="C459" s="9">
        <f>Tabla13[[#This Row],[P_RSI(D)]]</f>
        <v>3.8538452229896022E-4</v>
      </c>
      <c r="D459" s="9">
        <f>B459+C459</f>
        <v>1.0400351496984224E-3</v>
      </c>
    </row>
    <row r="460" spans="1:4" x14ac:dyDescent="0.2">
      <c r="A460" t="str">
        <f>Tabla13[[#This Row],[symbol]]</f>
        <v>EQIX</v>
      </c>
      <c r="B460" s="9">
        <f>Tabla13[[#This Row],[P(D)]]</f>
        <v>8.3488754914577939E-4</v>
      </c>
      <c r="C460" s="9">
        <f>Tabla13[[#This Row],[P_RSI(D)]]</f>
        <v>2.0287308520490941E-4</v>
      </c>
      <c r="D460" s="9">
        <f>B460+C460</f>
        <v>1.0377606343506887E-3</v>
      </c>
    </row>
    <row r="461" spans="1:4" x14ac:dyDescent="0.2">
      <c r="A461" t="str">
        <f>Tabla13[[#This Row],[symbol]]</f>
        <v>PLG</v>
      </c>
      <c r="B461" s="9">
        <f>Tabla13[[#This Row],[P(D)]]</f>
        <v>5.4899232711169655E-4</v>
      </c>
      <c r="C461" s="9">
        <f>Tabla13[[#This Row],[P_RSI(D)]]</f>
        <v>4.8677938391617073E-4</v>
      </c>
      <c r="D461" s="9">
        <f>B461+C461</f>
        <v>1.0357717110278672E-3</v>
      </c>
    </row>
    <row r="462" spans="1:4" x14ac:dyDescent="0.2">
      <c r="A462" t="str">
        <f>Tabla13[[#This Row],[symbol]]</f>
        <v>PBR</v>
      </c>
      <c r="B462" s="9">
        <f>Tabla13[[#This Row],[P(D)]]</f>
        <v>1.139846428351641E-4</v>
      </c>
      <c r="C462" s="9">
        <f>Tabla13[[#This Row],[P_RSI(D)]]</f>
        <v>9.2159366016217141E-4</v>
      </c>
      <c r="D462" s="9">
        <f>B462+C462</f>
        <v>1.0355783029973354E-3</v>
      </c>
    </row>
    <row r="463" spans="1:4" x14ac:dyDescent="0.2">
      <c r="A463" t="str">
        <f>Tabla13[[#This Row],[symbol]]</f>
        <v>COOP</v>
      </c>
      <c r="B463" s="9">
        <f>Tabla13[[#This Row],[P(D)]]</f>
        <v>5.6381899782049507E-4</v>
      </c>
      <c r="C463" s="9">
        <f>Tabla13[[#This Row],[P_RSI(D)]]</f>
        <v>4.6684836204663368E-4</v>
      </c>
      <c r="D463" s="9">
        <f>B463+C463</f>
        <v>1.0306673598671288E-3</v>
      </c>
    </row>
    <row r="464" spans="1:4" x14ac:dyDescent="0.2">
      <c r="A464" t="str">
        <f>Tabla13[[#This Row],[symbol]]</f>
        <v>AGQ</v>
      </c>
      <c r="B464" s="9">
        <f>Tabla13[[#This Row],[P(D)]]</f>
        <v>8.1382356246483196E-4</v>
      </c>
      <c r="C464" s="9">
        <f>Tabla13[[#This Row],[P_RSI(D)]]</f>
        <v>2.1567030676790291E-4</v>
      </c>
      <c r="D464" s="9">
        <f>B464+C464</f>
        <v>1.0294938692327349E-3</v>
      </c>
    </row>
    <row r="465" spans="1:4" x14ac:dyDescent="0.2">
      <c r="A465" t="str">
        <f>Tabla13[[#This Row],[symbol]]</f>
        <v>ITUB</v>
      </c>
      <c r="B465" s="9">
        <f>Tabla13[[#This Row],[P(D)]]</f>
        <v>1.2372830183800707E-4</v>
      </c>
      <c r="C465" s="9">
        <f>Tabla13[[#This Row],[P_RSI(D)]]</f>
        <v>9.0379036218009431E-4</v>
      </c>
      <c r="D465" s="9">
        <f>B465+C465</f>
        <v>1.0275186640181014E-3</v>
      </c>
    </row>
    <row r="466" spans="1:4" x14ac:dyDescent="0.2">
      <c r="A466" t="str">
        <f>Tabla13[[#This Row],[symbol]]</f>
        <v>ACCO</v>
      </c>
      <c r="B466" s="9">
        <f>Tabla13[[#This Row],[P(D)]]</f>
        <v>4.6138117888638207E-4</v>
      </c>
      <c r="C466" s="9">
        <f>Tabla13[[#This Row],[P_RSI(D)]]</f>
        <v>5.6563925163352743E-4</v>
      </c>
      <c r="D466" s="9">
        <f>B466+C466</f>
        <v>1.0270204305199095E-3</v>
      </c>
    </row>
    <row r="467" spans="1:4" x14ac:dyDescent="0.2">
      <c r="A467" t="str">
        <f>Tabla13[[#This Row],[symbol]]</f>
        <v>XENE</v>
      </c>
      <c r="B467" s="9">
        <f>Tabla13[[#This Row],[P(D)]]</f>
        <v>8.6472114763372506E-4</v>
      </c>
      <c r="C467" s="9">
        <f>Tabla13[[#This Row],[P_RSI(D)]]</f>
        <v>1.6160158434523077E-4</v>
      </c>
      <c r="D467" s="9">
        <f>B467+C467</f>
        <v>1.0263227319789558E-3</v>
      </c>
    </row>
    <row r="468" spans="1:4" x14ac:dyDescent="0.2">
      <c r="A468" t="str">
        <f>Tabla13[[#This Row],[symbol]]</f>
        <v>MA</v>
      </c>
      <c r="B468" s="9">
        <f>Tabla13[[#This Row],[P(D)]]</f>
        <v>3.9687615655224713E-4</v>
      </c>
      <c r="C468" s="9">
        <f>Tabla13[[#This Row],[P_RSI(D)]]</f>
        <v>6.2887769808247943E-4</v>
      </c>
      <c r="D468" s="9">
        <f>B468+C468</f>
        <v>1.0257538546347266E-3</v>
      </c>
    </row>
    <row r="469" spans="1:4" x14ac:dyDescent="0.2">
      <c r="A469" t="str">
        <f>Tabla13[[#This Row],[symbol]]</f>
        <v>EPC</v>
      </c>
      <c r="B469" s="9">
        <f>Tabla13[[#This Row],[P(D)]]</f>
        <v>7.4940983004645662E-4</v>
      </c>
      <c r="C469" s="9">
        <f>Tabla13[[#This Row],[P_RSI(D)]]</f>
        <v>2.7599636971396379E-4</v>
      </c>
      <c r="D469" s="9">
        <f>B469+C469</f>
        <v>1.0254061997604204E-3</v>
      </c>
    </row>
    <row r="470" spans="1:4" x14ac:dyDescent="0.2">
      <c r="A470" t="str">
        <f>Tabla13[[#This Row],[symbol]]</f>
        <v>SPTN</v>
      </c>
      <c r="B470" s="9">
        <f>Tabla13[[#This Row],[P(D)]]</f>
        <v>9.4699880407061239E-4</v>
      </c>
      <c r="C470" s="9">
        <f>Tabla13[[#This Row],[P_RSI(D)]]</f>
        <v>7.7839773126319202E-5</v>
      </c>
      <c r="D470" s="9">
        <f>B470+C470</f>
        <v>1.0248385771969317E-3</v>
      </c>
    </row>
    <row r="471" spans="1:4" x14ac:dyDescent="0.2">
      <c r="A471" t="str">
        <f>Tabla13[[#This Row],[symbol]]</f>
        <v>XOP</v>
      </c>
      <c r="B471" s="9">
        <f>Tabla13[[#This Row],[P(D)]]</f>
        <v>1.124780891366222E-4</v>
      </c>
      <c r="C471" s="9">
        <f>Tabla13[[#This Row],[P_RSI(D)]]</f>
        <v>9.0696099160935924E-4</v>
      </c>
      <c r="D471" s="9">
        <f>B471+C471</f>
        <v>1.0194390807459815E-3</v>
      </c>
    </row>
    <row r="472" spans="1:4" x14ac:dyDescent="0.2">
      <c r="A472" t="str">
        <f>Tabla13[[#This Row],[symbol]]</f>
        <v>TXRH</v>
      </c>
      <c r="B472" s="9">
        <f>Tabla13[[#This Row],[P(D)]]</f>
        <v>1.4886063171743718E-4</v>
      </c>
      <c r="C472" s="9">
        <f>Tabla13[[#This Row],[P_RSI(D)]]</f>
        <v>8.6974075269699699E-4</v>
      </c>
      <c r="D472" s="9">
        <f>B472+C472</f>
        <v>1.0186013844144342E-3</v>
      </c>
    </row>
    <row r="473" spans="1:4" x14ac:dyDescent="0.2">
      <c r="A473" t="str">
        <f>Tabla13[[#This Row],[symbol]]</f>
        <v>DOOO</v>
      </c>
      <c r="B473" s="9">
        <f>Tabla13[[#This Row],[P(D)]]</f>
        <v>1.2100121817106954E-4</v>
      </c>
      <c r="C473" s="9">
        <f>Tabla13[[#This Row],[P_RSI(D)]]</f>
        <v>8.9687150408444274E-4</v>
      </c>
      <c r="D473" s="9">
        <f>B473+C473</f>
        <v>1.0178727222555123E-3</v>
      </c>
    </row>
    <row r="474" spans="1:4" x14ac:dyDescent="0.2">
      <c r="A474" t="str">
        <f>Tabla13[[#This Row],[symbol]]</f>
        <v>BOX</v>
      </c>
      <c r="B474" s="9">
        <f>Tabla13[[#This Row],[P(D)]]</f>
        <v>6.6031578787591541E-4</v>
      </c>
      <c r="C474" s="9">
        <f>Tabla13[[#This Row],[P_RSI(D)]]</f>
        <v>3.5637687475505685E-4</v>
      </c>
      <c r="D474" s="9">
        <f>B474+C474</f>
        <v>1.0166926626309723E-3</v>
      </c>
    </row>
    <row r="475" spans="1:4" x14ac:dyDescent="0.2">
      <c r="A475" t="str">
        <f>Tabla13[[#This Row],[symbol]]</f>
        <v>MPWR</v>
      </c>
      <c r="B475" s="9">
        <f>Tabla13[[#This Row],[P(D)]]</f>
        <v>1.0159061070347248E-3</v>
      </c>
      <c r="C475" s="9">
        <f>Tabla13[[#This Row],[P_RSI(D)]]</f>
        <v>0</v>
      </c>
      <c r="D475" s="9">
        <f>B475+C475</f>
        <v>1.0159061070347248E-3</v>
      </c>
    </row>
    <row r="476" spans="1:4" x14ac:dyDescent="0.2">
      <c r="A476" t="str">
        <f>Tabla13[[#This Row],[symbol]]</f>
        <v>YELP</v>
      </c>
      <c r="B476" s="9">
        <f>Tabla13[[#This Row],[P(D)]]</f>
        <v>4.1807475534566372E-4</v>
      </c>
      <c r="C476" s="9">
        <f>Tabla13[[#This Row],[P_RSI(D)]]</f>
        <v>5.9354093897496694E-4</v>
      </c>
      <c r="D476" s="9">
        <f>B476+C476</f>
        <v>1.0116156943206307E-3</v>
      </c>
    </row>
    <row r="477" spans="1:4" x14ac:dyDescent="0.2">
      <c r="A477" t="str">
        <f>Tabla13[[#This Row],[symbol]]</f>
        <v>MEDP</v>
      </c>
      <c r="B477" s="9">
        <f>Tabla13[[#This Row],[P(D)]]</f>
        <v>1.0104025135038556E-3</v>
      </c>
      <c r="C477" s="9">
        <f>Tabla13[[#This Row],[P_RSI(D)]]</f>
        <v>0</v>
      </c>
      <c r="D477" s="9">
        <f>B477+C477</f>
        <v>1.0104025135038556E-3</v>
      </c>
    </row>
    <row r="478" spans="1:4" x14ac:dyDescent="0.2">
      <c r="A478" t="str">
        <f>Tabla13[[#This Row],[symbol]]</f>
        <v>TJX</v>
      </c>
      <c r="B478" s="9">
        <f>Tabla13[[#This Row],[P(D)]]</f>
        <v>5.6925323262246755E-4</v>
      </c>
      <c r="C478" s="9">
        <f>Tabla13[[#This Row],[P_RSI(D)]]</f>
        <v>4.3972947977178239E-4</v>
      </c>
      <c r="D478" s="9">
        <f>B478+C478</f>
        <v>1.00898271239425E-3</v>
      </c>
    </row>
    <row r="479" spans="1:4" x14ac:dyDescent="0.2">
      <c r="A479" t="str">
        <f>Tabla13[[#This Row],[symbol]]</f>
        <v>DXCM</v>
      </c>
      <c r="B479" s="9">
        <f>Tabla13[[#This Row],[P(D)]]</f>
        <v>6.2988891297093539E-4</v>
      </c>
      <c r="C479" s="9">
        <f>Tabla13[[#This Row],[P_RSI(D)]]</f>
        <v>3.784587096451479E-4</v>
      </c>
      <c r="D479" s="9">
        <f>B479+C479</f>
        <v>1.0083476226160834E-3</v>
      </c>
    </row>
    <row r="480" spans="1:4" x14ac:dyDescent="0.2">
      <c r="A480" t="str">
        <f>Tabla13[[#This Row],[symbol]]</f>
        <v>HGV</v>
      </c>
      <c r="B480" s="9">
        <f>Tabla13[[#This Row],[P(D)]]</f>
        <v>2.2764690802698297E-4</v>
      </c>
      <c r="C480" s="9">
        <f>Tabla13[[#This Row],[P_RSI(D)]]</f>
        <v>7.7894278316812055E-4</v>
      </c>
      <c r="D480" s="9">
        <f>B480+C480</f>
        <v>1.0065896911951035E-3</v>
      </c>
    </row>
    <row r="481" spans="1:4" x14ac:dyDescent="0.2">
      <c r="A481" t="str">
        <f>Tabla13[[#This Row],[symbol]]</f>
        <v>ANET</v>
      </c>
      <c r="B481" s="9">
        <f>Tabla13[[#This Row],[P(D)]]</f>
        <v>1.02866811315171E-3</v>
      </c>
      <c r="C481" s="9">
        <f>Tabla13[[#This Row],[P_RSI(D)]]</f>
        <v>-2.2240676998485504E-5</v>
      </c>
      <c r="D481" s="9">
        <f>B481+C481</f>
        <v>1.0064274361532245E-3</v>
      </c>
    </row>
    <row r="482" spans="1:4" x14ac:dyDescent="0.2">
      <c r="A482" t="str">
        <f>Tabla13[[#This Row],[symbol]]</f>
        <v>BROS</v>
      </c>
      <c r="B482" s="9">
        <f>Tabla13[[#This Row],[P(D)]]</f>
        <v>6.3044956269618332E-4</v>
      </c>
      <c r="C482" s="9">
        <f>Tabla13[[#This Row],[P_RSI(D)]]</f>
        <v>3.7556320253672717E-4</v>
      </c>
      <c r="D482" s="9">
        <f>B482+C482</f>
        <v>1.0060127652329106E-3</v>
      </c>
    </row>
    <row r="483" spans="1:4" x14ac:dyDescent="0.2">
      <c r="A483" t="str">
        <f>Tabla13[[#This Row],[symbol]]</f>
        <v>URGN</v>
      </c>
      <c r="B483" s="9">
        <f>Tabla13[[#This Row],[P(D)]]</f>
        <v>1.0145176360319525E-3</v>
      </c>
      <c r="C483" s="9">
        <f>Tabla13[[#This Row],[P_RSI(D)]]</f>
        <v>-8.8454561610987259E-6</v>
      </c>
      <c r="D483" s="9">
        <f>B483+C483</f>
        <v>1.0056721798708539E-3</v>
      </c>
    </row>
    <row r="484" spans="1:4" x14ac:dyDescent="0.2">
      <c r="A484" t="str">
        <f>Tabla13[[#This Row],[symbol]]</f>
        <v>SLVM</v>
      </c>
      <c r="B484" s="9">
        <f>Tabla13[[#This Row],[P(D)]]</f>
        <v>1.7254409880366935E-4</v>
      </c>
      <c r="C484" s="9">
        <f>Tabla13[[#This Row],[P_RSI(D)]]</f>
        <v>8.3289754356439638E-4</v>
      </c>
      <c r="D484" s="9">
        <f>B484+C484</f>
        <v>1.0054416423680658E-3</v>
      </c>
    </row>
    <row r="485" spans="1:4" x14ac:dyDescent="0.2">
      <c r="A485" t="str">
        <f>Tabla13[[#This Row],[symbol]]</f>
        <v>RBC</v>
      </c>
      <c r="B485" s="9">
        <f>Tabla13[[#This Row],[P(D)]]</f>
        <v>9.265681749413109E-4</v>
      </c>
      <c r="C485" s="9">
        <f>Tabla13[[#This Row],[P_RSI(D)]]</f>
        <v>7.8070479002376043E-5</v>
      </c>
      <c r="D485" s="9">
        <f>B485+C485</f>
        <v>1.0046386539436869E-3</v>
      </c>
    </row>
    <row r="486" spans="1:4" x14ac:dyDescent="0.2">
      <c r="A486" t="str">
        <f>Tabla13[[#This Row],[symbol]]</f>
        <v>GLP</v>
      </c>
      <c r="B486" s="9">
        <f>Tabla13[[#This Row],[P(D)]]</f>
        <v>3.5190371905776649E-4</v>
      </c>
      <c r="C486" s="9">
        <f>Tabla13[[#This Row],[P_RSI(D)]]</f>
        <v>6.4752017941596912E-4</v>
      </c>
      <c r="D486" s="9">
        <f>B486+C486</f>
        <v>9.9942389847373567E-4</v>
      </c>
    </row>
    <row r="487" spans="1:4" x14ac:dyDescent="0.2">
      <c r="A487" t="str">
        <f>Tabla13[[#This Row],[symbol]]</f>
        <v>PAAS</v>
      </c>
      <c r="B487" s="9">
        <f>Tabla13[[#This Row],[P(D)]]</f>
        <v>8.6304049488282019E-4</v>
      </c>
      <c r="C487" s="9">
        <f>Tabla13[[#This Row],[P_RSI(D)]]</f>
        <v>1.3314260507649953E-4</v>
      </c>
      <c r="D487" s="9">
        <f>B487+C487</f>
        <v>9.9618309995931978E-4</v>
      </c>
    </row>
    <row r="488" spans="1:4" x14ac:dyDescent="0.2">
      <c r="A488" t="str">
        <f>Tabla13[[#This Row],[symbol]]</f>
        <v>MOH</v>
      </c>
      <c r="B488" s="9">
        <f>Tabla13[[#This Row],[P(D)]]</f>
        <v>9.9587131962298927E-4</v>
      </c>
      <c r="C488" s="9">
        <f>Tabla13[[#This Row],[P_RSI(D)]]</f>
        <v>0</v>
      </c>
      <c r="D488" s="9">
        <f>B488+C488</f>
        <v>9.9587131962298927E-4</v>
      </c>
    </row>
    <row r="489" spans="1:4" x14ac:dyDescent="0.2">
      <c r="A489" t="str">
        <f>Tabla13[[#This Row],[symbol]]</f>
        <v>PDD</v>
      </c>
      <c r="B489" s="9">
        <f>Tabla13[[#This Row],[P(D)]]</f>
        <v>8.3537835398281594E-6</v>
      </c>
      <c r="C489" s="9">
        <f>Tabla13[[#This Row],[P_RSI(D)]]</f>
        <v>9.8713925809913402E-4</v>
      </c>
      <c r="D489" s="9">
        <f>B489+C489</f>
        <v>9.954930416389621E-4</v>
      </c>
    </row>
    <row r="490" spans="1:4" x14ac:dyDescent="0.2">
      <c r="A490" t="str">
        <f>Tabla13[[#This Row],[symbol]]</f>
        <v>AUB</v>
      </c>
      <c r="B490" s="9">
        <f>Tabla13[[#This Row],[P(D)]]</f>
        <v>3.7658662165961077E-4</v>
      </c>
      <c r="C490" s="9">
        <f>Tabla13[[#This Row],[P_RSI(D)]]</f>
        <v>6.1772731589198172E-4</v>
      </c>
      <c r="D490" s="9">
        <f>B490+C490</f>
        <v>9.9431393755159249E-4</v>
      </c>
    </row>
    <row r="491" spans="1:4" x14ac:dyDescent="0.2">
      <c r="A491" t="str">
        <f>Tabla13[[#This Row],[symbol]]</f>
        <v>FANG</v>
      </c>
      <c r="B491" s="9">
        <f>Tabla13[[#This Row],[P(D)]]</f>
        <v>5.6244473347325202E-4</v>
      </c>
      <c r="C491" s="9">
        <f>Tabla13[[#This Row],[P_RSI(D)]]</f>
        <v>4.2922689149210979E-4</v>
      </c>
      <c r="D491" s="9">
        <f>B491+C491</f>
        <v>9.9167162496536176E-4</v>
      </c>
    </row>
    <row r="492" spans="1:4" x14ac:dyDescent="0.2">
      <c r="A492" t="str">
        <f>Tabla13[[#This Row],[symbol]]</f>
        <v>DAN</v>
      </c>
      <c r="B492" s="9">
        <f>Tabla13[[#This Row],[P(D)]]</f>
        <v>2.2169512962566548E-4</v>
      </c>
      <c r="C492" s="9">
        <f>Tabla13[[#This Row],[P_RSI(D)]]</f>
        <v>7.6941207120957006E-4</v>
      </c>
      <c r="D492" s="9">
        <f>B492+C492</f>
        <v>9.9110720083523556E-4</v>
      </c>
    </row>
    <row r="493" spans="1:4" x14ac:dyDescent="0.2">
      <c r="A493" t="str">
        <f>Tabla13[[#This Row],[symbol]]</f>
        <v>ACI</v>
      </c>
      <c r="B493" s="9">
        <f>Tabla13[[#This Row],[P(D)]]</f>
        <v>2.3710351696334866E-4</v>
      </c>
      <c r="C493" s="9">
        <f>Tabla13[[#This Row],[P_RSI(D)]]</f>
        <v>7.5352387309011407E-4</v>
      </c>
      <c r="D493" s="9">
        <f>B493+C493</f>
        <v>9.9062739005346262E-4</v>
      </c>
    </row>
    <row r="494" spans="1:4" x14ac:dyDescent="0.2">
      <c r="A494" t="str">
        <f>Tabla13[[#This Row],[symbol]]</f>
        <v>USAU</v>
      </c>
      <c r="B494" s="9">
        <f>Tabla13[[#This Row],[P(D)]]</f>
        <v>4.1918201019373516E-4</v>
      </c>
      <c r="C494" s="9">
        <f>Tabla13[[#This Row],[P_RSI(D)]]</f>
        <v>5.7095188497634263E-4</v>
      </c>
      <c r="D494" s="9">
        <f>B494+C494</f>
        <v>9.9013389517007785E-4</v>
      </c>
    </row>
    <row r="495" spans="1:4" x14ac:dyDescent="0.2">
      <c r="A495" t="str">
        <f>Tabla13[[#This Row],[symbol]]</f>
        <v>SBLK</v>
      </c>
      <c r="B495" s="9">
        <f>Tabla13[[#This Row],[P(D)]]</f>
        <v>3.4089248066840561E-4</v>
      </c>
      <c r="C495" s="9">
        <f>Tabla13[[#This Row],[P_RSI(D)]]</f>
        <v>6.4762505415303512E-4</v>
      </c>
      <c r="D495" s="9">
        <f>B495+C495</f>
        <v>9.8851753482144078E-4</v>
      </c>
    </row>
    <row r="496" spans="1:4" x14ac:dyDescent="0.2">
      <c r="A496" t="str">
        <f>Tabla13[[#This Row],[symbol]]</f>
        <v>AVT</v>
      </c>
      <c r="B496" s="9">
        <f>Tabla13[[#This Row],[P(D)]]</f>
        <v>6.0133018625922806E-4</v>
      </c>
      <c r="C496" s="9">
        <f>Tabla13[[#This Row],[P_RSI(D)]]</f>
        <v>3.8683635586062492E-4</v>
      </c>
      <c r="D496" s="9">
        <f>B496+C496</f>
        <v>9.8816654211985287E-4</v>
      </c>
    </row>
    <row r="497" spans="1:4" x14ac:dyDescent="0.2">
      <c r="A497" t="str">
        <f>Tabla13[[#This Row],[symbol]]</f>
        <v>FCX</v>
      </c>
      <c r="B497" s="9">
        <f>Tabla13[[#This Row],[P(D)]]</f>
        <v>4.8083084655402991E-4</v>
      </c>
      <c r="C497" s="9">
        <f>Tabla13[[#This Row],[P_RSI(D)]]</f>
        <v>5.0725137768318194E-4</v>
      </c>
      <c r="D497" s="9">
        <f>B497+C497</f>
        <v>9.8808222423721185E-4</v>
      </c>
    </row>
    <row r="498" spans="1:4" x14ac:dyDescent="0.2">
      <c r="A498" t="str">
        <f>Tabla13[[#This Row],[symbol]]</f>
        <v>PBH</v>
      </c>
      <c r="B498" s="9">
        <f>Tabla13[[#This Row],[P(D)]]</f>
        <v>3.2100024597127937E-4</v>
      </c>
      <c r="C498" s="9">
        <f>Tabla13[[#This Row],[P_RSI(D)]]</f>
        <v>6.6550781955303077E-4</v>
      </c>
      <c r="D498" s="9">
        <f>B498+C498</f>
        <v>9.8650806552431003E-4</v>
      </c>
    </row>
    <row r="499" spans="1:4" x14ac:dyDescent="0.2">
      <c r="A499" t="str">
        <f>Tabla13[[#This Row],[symbol]]</f>
        <v>NBIX</v>
      </c>
      <c r="B499" s="9">
        <f>Tabla13[[#This Row],[P(D)]]</f>
        <v>4.4551699018232044E-4</v>
      </c>
      <c r="C499" s="9">
        <f>Tabla13[[#This Row],[P_RSI(D)]]</f>
        <v>5.4072144065287267E-4</v>
      </c>
      <c r="D499" s="9">
        <f>B499+C499</f>
        <v>9.86238430835193E-4</v>
      </c>
    </row>
    <row r="500" spans="1:4" x14ac:dyDescent="0.2">
      <c r="A500" t="str">
        <f>Tabla13[[#This Row],[symbol]]</f>
        <v>ERF</v>
      </c>
      <c r="B500" s="9">
        <f>Tabla13[[#This Row],[P(D)]]</f>
        <v>3.0751785978531758E-4</v>
      </c>
      <c r="C500" s="9">
        <f>Tabla13[[#This Row],[P_RSI(D)]]</f>
        <v>6.784504377453076E-4</v>
      </c>
      <c r="D500" s="9">
        <f>B500+C500</f>
        <v>9.8596829753062518E-4</v>
      </c>
    </row>
    <row r="501" spans="1:4" x14ac:dyDescent="0.2">
      <c r="A501" t="str">
        <f>Tabla13[[#This Row],[symbol]]</f>
        <v>IRS</v>
      </c>
      <c r="B501" s="9">
        <f>Tabla13[[#This Row],[P(D)]]</f>
        <v>1.9738829826258957E-4</v>
      </c>
      <c r="C501" s="9">
        <f>Tabla13[[#This Row],[P_RSI(D)]]</f>
        <v>7.8810249263064878E-4</v>
      </c>
      <c r="D501" s="9">
        <f>B501+C501</f>
        <v>9.8549079089323838E-4</v>
      </c>
    </row>
    <row r="502" spans="1:4" x14ac:dyDescent="0.2">
      <c r="A502" t="str">
        <f>Tabla13[[#This Row],[symbol]]</f>
        <v>DBX</v>
      </c>
      <c r="B502" s="9">
        <f>Tabla13[[#This Row],[P(D)]]</f>
        <v>2.3138860618369153E-4</v>
      </c>
      <c r="C502" s="9">
        <f>Tabla13[[#This Row],[P_RSI(D)]]</f>
        <v>7.5138483645471258E-4</v>
      </c>
      <c r="D502" s="9">
        <f>B502+C502</f>
        <v>9.8277344263840417E-4</v>
      </c>
    </row>
    <row r="503" spans="1:4" x14ac:dyDescent="0.2">
      <c r="A503" t="str">
        <f>Tabla13[[#This Row],[symbol]]</f>
        <v>POWL</v>
      </c>
      <c r="B503" s="9">
        <f>Tabla13[[#This Row],[P(D)]]</f>
        <v>3.2741879133240683E-4</v>
      </c>
      <c r="C503" s="9">
        <f>Tabla13[[#This Row],[P_RSI(D)]]</f>
        <v>6.5195431297190235E-4</v>
      </c>
      <c r="D503" s="9">
        <f>B503+C503</f>
        <v>9.7937310430430908E-4</v>
      </c>
    </row>
    <row r="504" spans="1:4" x14ac:dyDescent="0.2">
      <c r="A504" t="str">
        <f>Tabla13[[#This Row],[symbol]]</f>
        <v>VOYA</v>
      </c>
      <c r="B504" s="9">
        <f>Tabla13[[#This Row],[P(D)]]</f>
        <v>9.7680496156612854E-4</v>
      </c>
      <c r="C504" s="9">
        <f>Tabla13[[#This Row],[P_RSI(D)]]</f>
        <v>0</v>
      </c>
      <c r="D504" s="9">
        <f>B504+C504</f>
        <v>9.7680496156612854E-4</v>
      </c>
    </row>
    <row r="505" spans="1:4" x14ac:dyDescent="0.2">
      <c r="A505" t="str">
        <f>Tabla13[[#This Row],[symbol]]</f>
        <v>NARI</v>
      </c>
      <c r="B505" s="9">
        <f>Tabla13[[#This Row],[P(D)]]</f>
        <v>9.7528139229157242E-4</v>
      </c>
      <c r="C505" s="9">
        <f>Tabla13[[#This Row],[P_RSI(D)]]</f>
        <v>0</v>
      </c>
      <c r="D505" s="9">
        <f>B505+C505</f>
        <v>9.7528139229157242E-4</v>
      </c>
    </row>
    <row r="506" spans="1:4" x14ac:dyDescent="0.2">
      <c r="A506" t="str">
        <f>Tabla13[[#This Row],[symbol]]</f>
        <v>ESGR</v>
      </c>
      <c r="B506" s="9">
        <f>Tabla13[[#This Row],[P(D)]]</f>
        <v>1.3858662691996232E-4</v>
      </c>
      <c r="C506" s="9">
        <f>Tabla13[[#This Row],[P_RSI(D)]]</f>
        <v>8.3668360502717806E-4</v>
      </c>
      <c r="D506" s="9">
        <f>B506+C506</f>
        <v>9.752702319471404E-4</v>
      </c>
    </row>
    <row r="507" spans="1:4" x14ac:dyDescent="0.2">
      <c r="A507" t="str">
        <f>Tabla13[[#This Row],[symbol]]</f>
        <v>CHDN</v>
      </c>
      <c r="B507" s="9">
        <f>Tabla13[[#This Row],[P(D)]]</f>
        <v>3.6463272035905392E-4</v>
      </c>
      <c r="C507" s="9">
        <f>Tabla13[[#This Row],[P_RSI(D)]]</f>
        <v>6.0990232523168908E-4</v>
      </c>
      <c r="D507" s="9">
        <f>B507+C507</f>
        <v>9.7453504559074299E-4</v>
      </c>
    </row>
    <row r="508" spans="1:4" x14ac:dyDescent="0.2">
      <c r="A508" t="str">
        <f>Tabla13[[#This Row],[symbol]]</f>
        <v>GPK</v>
      </c>
      <c r="B508" s="9">
        <f>Tabla13[[#This Row],[P(D)]]</f>
        <v>9.7413184158312246E-4</v>
      </c>
      <c r="C508" s="9">
        <f>Tabla13[[#This Row],[P_RSI(D)]]</f>
        <v>0</v>
      </c>
      <c r="D508" s="9">
        <f>B508+C508</f>
        <v>9.7413184158312246E-4</v>
      </c>
    </row>
    <row r="509" spans="1:4" x14ac:dyDescent="0.2">
      <c r="A509" t="str">
        <f>Tabla13[[#This Row],[symbol]]</f>
        <v>DELL</v>
      </c>
      <c r="B509" s="9">
        <f>Tabla13[[#This Row],[P(D)]]</f>
        <v>1.0887105711008452E-4</v>
      </c>
      <c r="C509" s="9">
        <f>Tabla13[[#This Row],[P_RSI(D)]]</f>
        <v>8.611765388679242E-4</v>
      </c>
      <c r="D509" s="9">
        <f>B509+C509</f>
        <v>9.7004759597800873E-4</v>
      </c>
    </row>
    <row r="510" spans="1:4" x14ac:dyDescent="0.2">
      <c r="A510" t="str">
        <f>Tabla13[[#This Row],[symbol]]</f>
        <v>DRH</v>
      </c>
      <c r="B510" s="9">
        <f>Tabla13[[#This Row],[P(D)]]</f>
        <v>5.2324505971687737E-4</v>
      </c>
      <c r="C510" s="9">
        <f>Tabla13[[#This Row],[P_RSI(D)]]</f>
        <v>4.4627770628118016E-4</v>
      </c>
      <c r="D510" s="9">
        <f>B510+C510</f>
        <v>9.6952276599805752E-4</v>
      </c>
    </row>
    <row r="511" spans="1:4" x14ac:dyDescent="0.2">
      <c r="A511" t="str">
        <f>Tabla13[[#This Row],[symbol]]</f>
        <v>HWKN</v>
      </c>
      <c r="B511" s="9">
        <f>Tabla13[[#This Row],[P(D)]]</f>
        <v>9.6854803176532828E-4</v>
      </c>
      <c r="C511" s="9">
        <f>Tabla13[[#This Row],[P_RSI(D)]]</f>
        <v>0</v>
      </c>
      <c r="D511" s="9">
        <f>B511+C511</f>
        <v>9.6854803176532828E-4</v>
      </c>
    </row>
    <row r="512" spans="1:4" x14ac:dyDescent="0.2">
      <c r="A512" t="str">
        <f>Tabla13[[#This Row],[symbol]]</f>
        <v>ONTO</v>
      </c>
      <c r="B512" s="9">
        <f>Tabla13[[#This Row],[P(D)]]</f>
        <v>9.6654192236208516E-4</v>
      </c>
      <c r="C512" s="9">
        <f>Tabla13[[#This Row],[P_RSI(D)]]</f>
        <v>0</v>
      </c>
      <c r="D512" s="9">
        <f>B512+C512</f>
        <v>9.6654192236208516E-4</v>
      </c>
    </row>
    <row r="513" spans="1:4" x14ac:dyDescent="0.2">
      <c r="A513" t="str">
        <f>Tabla13[[#This Row],[symbol]]</f>
        <v>ATEN</v>
      </c>
      <c r="B513" s="9">
        <f>Tabla13[[#This Row],[P(D)]]</f>
        <v>9.2483652948006467E-4</v>
      </c>
      <c r="C513" s="9">
        <f>Tabla13[[#This Row],[P_RSI(D)]]</f>
        <v>4.0915334754399585E-5</v>
      </c>
      <c r="D513" s="9">
        <f>B513+C513</f>
        <v>9.6575186423446431E-4</v>
      </c>
    </row>
    <row r="514" spans="1:4" x14ac:dyDescent="0.2">
      <c r="A514" t="str">
        <f>Tabla13[[#This Row],[symbol]]</f>
        <v>OTTR</v>
      </c>
      <c r="B514" s="9">
        <f>Tabla13[[#This Row],[P(D)]]</f>
        <v>1.1121704589200187E-6</v>
      </c>
      <c r="C514" s="9">
        <f>Tabla13[[#This Row],[P_RSI(D)]]</f>
        <v>9.6440564201820552E-4</v>
      </c>
      <c r="D514" s="9">
        <f>B514+C514</f>
        <v>9.6551781247712555E-4</v>
      </c>
    </row>
    <row r="515" spans="1:4" x14ac:dyDescent="0.2">
      <c r="A515" t="str">
        <f>Tabla13[[#This Row],[symbol]]</f>
        <v>UMC</v>
      </c>
      <c r="B515" s="9">
        <f>Tabla13[[#This Row],[P(D)]]</f>
        <v>9.654136006103769E-4</v>
      </c>
      <c r="C515" s="9">
        <f>Tabla13[[#This Row],[P_RSI(D)]]</f>
        <v>0</v>
      </c>
      <c r="D515" s="9">
        <f>B515+C515</f>
        <v>9.654136006103769E-4</v>
      </c>
    </row>
    <row r="516" spans="1:4" x14ac:dyDescent="0.2">
      <c r="A516" t="str">
        <f>Tabla13[[#This Row],[symbol]]</f>
        <v>UEC</v>
      </c>
      <c r="B516" s="9">
        <f>Tabla13[[#This Row],[P(D)]]</f>
        <v>8.8850476353878464E-4</v>
      </c>
      <c r="C516" s="9">
        <f>Tabla13[[#This Row],[P_RSI(D)]]</f>
        <v>7.4607943585238467E-5</v>
      </c>
      <c r="D516" s="9">
        <f>B516+C516</f>
        <v>9.6311270712402309E-4</v>
      </c>
    </row>
    <row r="517" spans="1:4" x14ac:dyDescent="0.2">
      <c r="A517" t="str">
        <f>Tabla13[[#This Row],[symbol]]</f>
        <v>SIGI</v>
      </c>
      <c r="B517" s="9">
        <f>Tabla13[[#This Row],[P(D)]]</f>
        <v>6.1500919687913357E-4</v>
      </c>
      <c r="C517" s="9">
        <f>Tabla13[[#This Row],[P_RSI(D)]]</f>
        <v>3.4325872351479938E-4</v>
      </c>
      <c r="D517" s="9">
        <f>B517+C517</f>
        <v>9.58267920393933E-4</v>
      </c>
    </row>
    <row r="518" spans="1:4" x14ac:dyDescent="0.2">
      <c r="A518" t="str">
        <f>Tabla13[[#This Row],[symbol]]</f>
        <v>LPX</v>
      </c>
      <c r="B518" s="9">
        <f>Tabla13[[#This Row],[P(D)]]</f>
        <v>4.9667364424824491E-4</v>
      </c>
      <c r="C518" s="9">
        <f>Tabla13[[#This Row],[P_RSI(D)]]</f>
        <v>4.6156790512624269E-4</v>
      </c>
      <c r="D518" s="9">
        <f>B518+C518</f>
        <v>9.5824154937448761E-4</v>
      </c>
    </row>
    <row r="519" spans="1:4" x14ac:dyDescent="0.2">
      <c r="A519" t="str">
        <f>Tabla13[[#This Row],[symbol]]</f>
        <v>RRC</v>
      </c>
      <c r="B519" s="9">
        <f>Tabla13[[#This Row],[P(D)]]</f>
        <v>4.4818600482000263E-4</v>
      </c>
      <c r="C519" s="9">
        <f>Tabla13[[#This Row],[P_RSI(D)]]</f>
        <v>5.0998628086180748E-4</v>
      </c>
      <c r="D519" s="9">
        <f>B519+C519</f>
        <v>9.581722856818101E-4</v>
      </c>
    </row>
    <row r="520" spans="1:4" x14ac:dyDescent="0.2">
      <c r="A520" t="str">
        <f>Tabla13[[#This Row],[symbol]]</f>
        <v>KLAC</v>
      </c>
      <c r="B520" s="9">
        <f>Tabla13[[#This Row],[P(D)]]</f>
        <v>7.8334034709704879E-4</v>
      </c>
      <c r="C520" s="9">
        <f>Tabla13[[#This Row],[P_RSI(D)]]</f>
        <v>1.7292017411577962E-4</v>
      </c>
      <c r="D520" s="9">
        <f>B520+C520</f>
        <v>9.5626052121282844E-4</v>
      </c>
    </row>
    <row r="521" spans="1:4" x14ac:dyDescent="0.2">
      <c r="A521" t="str">
        <f>Tabla13[[#This Row],[symbol]]</f>
        <v>BCO</v>
      </c>
      <c r="B521" s="9">
        <f>Tabla13[[#This Row],[P(D)]]</f>
        <v>1.220630441320677E-4</v>
      </c>
      <c r="C521" s="9">
        <f>Tabla13[[#This Row],[P_RSI(D)]]</f>
        <v>8.3048783552537358E-4</v>
      </c>
      <c r="D521" s="9">
        <f>B521+C521</f>
        <v>9.5255087965744132E-4</v>
      </c>
    </row>
    <row r="522" spans="1:4" x14ac:dyDescent="0.2">
      <c r="A522" t="str">
        <f>Tabla13[[#This Row],[symbol]]</f>
        <v>COHU</v>
      </c>
      <c r="B522" s="9">
        <f>Tabla13[[#This Row],[P(D)]]</f>
        <v>7.1458829100742955E-5</v>
      </c>
      <c r="C522" s="9">
        <f>Tabla13[[#This Row],[P_RSI(D)]]</f>
        <v>8.7906774246515487E-4</v>
      </c>
      <c r="D522" s="9">
        <f>B522+C522</f>
        <v>9.5052657156589784E-4</v>
      </c>
    </row>
    <row r="523" spans="1:4" x14ac:dyDescent="0.2">
      <c r="A523" t="str">
        <f>Tabla13[[#This Row],[symbol]]</f>
        <v>UTI</v>
      </c>
      <c r="B523" s="9">
        <f>Tabla13[[#This Row],[P(D)]]</f>
        <v>9.3843537783074699E-4</v>
      </c>
      <c r="C523" s="9">
        <f>Tabla13[[#This Row],[P_RSI(D)]]</f>
        <v>1.2059203850961184E-5</v>
      </c>
      <c r="D523" s="9">
        <f>B523+C523</f>
        <v>9.504945816817082E-4</v>
      </c>
    </row>
    <row r="524" spans="1:4" x14ac:dyDescent="0.2">
      <c r="A524" t="str">
        <f>Tabla13[[#This Row],[symbol]]</f>
        <v>HIBB</v>
      </c>
      <c r="B524" s="9">
        <f>Tabla13[[#This Row],[P(D)]]</f>
        <v>1.0133488550217212E-4</v>
      </c>
      <c r="C524" s="9">
        <f>Tabla13[[#This Row],[P_RSI(D)]]</f>
        <v>8.4656909217937538E-4</v>
      </c>
      <c r="D524" s="9">
        <f>B524+C524</f>
        <v>9.4790397768154753E-4</v>
      </c>
    </row>
    <row r="525" spans="1:4" x14ac:dyDescent="0.2">
      <c r="A525" t="str">
        <f>Tabla13[[#This Row],[symbol]]</f>
        <v>QIPT</v>
      </c>
      <c r="B525" s="9">
        <f>Tabla13[[#This Row],[P(D)]]</f>
        <v>2.0382699222642613E-4</v>
      </c>
      <c r="C525" s="9">
        <f>Tabla13[[#This Row],[P_RSI(D)]]</f>
        <v>7.440432339503219E-4</v>
      </c>
      <c r="D525" s="9">
        <f>B525+C525</f>
        <v>9.4787022617674808E-4</v>
      </c>
    </row>
    <row r="526" spans="1:4" x14ac:dyDescent="0.2">
      <c r="A526" t="str">
        <f>Tabla13[[#This Row],[symbol]]</f>
        <v>SBRA</v>
      </c>
      <c r="B526" s="9">
        <f>Tabla13[[#This Row],[P(D)]]</f>
        <v>4.6136086823056814E-5</v>
      </c>
      <c r="C526" s="9">
        <f>Tabla13[[#This Row],[P_RSI(D)]]</f>
        <v>8.9979538579015991E-4</v>
      </c>
      <c r="D526" s="9">
        <f>B526+C526</f>
        <v>9.4593147261321669E-4</v>
      </c>
    </row>
    <row r="527" spans="1:4" x14ac:dyDescent="0.2">
      <c r="A527" t="str">
        <f>Tabla13[[#This Row],[symbol]]</f>
        <v>CNC</v>
      </c>
      <c r="B527" s="9">
        <f>Tabla13[[#This Row],[P(D)]]</f>
        <v>8.3246210032475996E-4</v>
      </c>
      <c r="C527" s="9">
        <f>Tabla13[[#This Row],[P_RSI(D)]]</f>
        <v>1.1308890480100457E-4</v>
      </c>
      <c r="D527" s="9">
        <f>B527+C527</f>
        <v>9.4555100512576449E-4</v>
      </c>
    </row>
    <row r="528" spans="1:4" x14ac:dyDescent="0.2">
      <c r="A528" t="str">
        <f>Tabla13[[#This Row],[symbol]]</f>
        <v>EGAN</v>
      </c>
      <c r="B528" s="9">
        <f>Tabla13[[#This Row],[P(D)]]</f>
        <v>4.7239819716981765E-4</v>
      </c>
      <c r="C528" s="9">
        <f>Tabla13[[#This Row],[P_RSI(D)]]</f>
        <v>4.7276743286107735E-4</v>
      </c>
      <c r="D528" s="9">
        <f>B528+C528</f>
        <v>9.4516563003089506E-4</v>
      </c>
    </row>
    <row r="529" spans="1:4" x14ac:dyDescent="0.2">
      <c r="A529" t="str">
        <f>Tabla13[[#This Row],[symbol]]</f>
        <v>VLO</v>
      </c>
      <c r="B529" s="9">
        <f>Tabla13[[#This Row],[P(D)]]</f>
        <v>4.6955373303723177E-4</v>
      </c>
      <c r="C529" s="9">
        <f>Tabla13[[#This Row],[P_RSI(D)]]</f>
        <v>4.7138941034336005E-4</v>
      </c>
      <c r="D529" s="9">
        <f>B529+C529</f>
        <v>9.4094314338059176E-4</v>
      </c>
    </row>
    <row r="530" spans="1:4" x14ac:dyDescent="0.2">
      <c r="A530" t="str">
        <f>Tabla13[[#This Row],[symbol]]</f>
        <v>BKNG</v>
      </c>
      <c r="B530" s="9">
        <f>Tabla13[[#This Row],[P(D)]]</f>
        <v>6.608202051737634E-4</v>
      </c>
      <c r="C530" s="9">
        <f>Tabla13[[#This Row],[P_RSI(D)]]</f>
        <v>2.801057717675051E-4</v>
      </c>
      <c r="D530" s="9">
        <f>B530+C530</f>
        <v>9.4092597694126856E-4</v>
      </c>
    </row>
    <row r="531" spans="1:4" x14ac:dyDescent="0.2">
      <c r="A531" t="str">
        <f>Tabla13[[#This Row],[symbol]]</f>
        <v>SPHR</v>
      </c>
      <c r="B531" s="9">
        <f>Tabla13[[#This Row],[P(D)]]</f>
        <v>8.2118920018868925E-4</v>
      </c>
      <c r="C531" s="9">
        <f>Tabla13[[#This Row],[P_RSI(D)]]</f>
        <v>1.1937044718679321E-4</v>
      </c>
      <c r="D531" s="9">
        <f>B531+C531</f>
        <v>9.4055964737548242E-4</v>
      </c>
    </row>
    <row r="532" spans="1:4" x14ac:dyDescent="0.2">
      <c r="A532" t="str">
        <f>Tabla13[[#This Row],[symbol]]</f>
        <v>KBR</v>
      </c>
      <c r="B532" s="9">
        <f>Tabla13[[#This Row],[P(D)]]</f>
        <v>5.793388776943485E-4</v>
      </c>
      <c r="C532" s="9">
        <f>Tabla13[[#This Row],[P_RSI(D)]]</f>
        <v>3.5845415491398981E-4</v>
      </c>
      <c r="D532" s="9">
        <f>B532+C532</f>
        <v>9.3779303260833826E-4</v>
      </c>
    </row>
    <row r="533" spans="1:4" x14ac:dyDescent="0.2">
      <c r="A533" t="str">
        <f>Tabla13[[#This Row],[symbol]]</f>
        <v>MAG</v>
      </c>
      <c r="B533" s="9">
        <f>Tabla13[[#This Row],[P(D)]]</f>
        <v>1.1684722450487767E-3</v>
      </c>
      <c r="C533" s="9">
        <f>Tabla13[[#This Row],[P_RSI(D)]]</f>
        <v>-2.325213866465928E-4</v>
      </c>
      <c r="D533" s="9">
        <f>B533+C533</f>
        <v>9.3595085840218382E-4</v>
      </c>
    </row>
    <row r="534" spans="1:4" x14ac:dyDescent="0.2">
      <c r="A534" t="str">
        <f>Tabla13[[#This Row],[symbol]]</f>
        <v>CNXN</v>
      </c>
      <c r="B534" s="9">
        <f>Tabla13[[#This Row],[P(D)]]</f>
        <v>9.1861455453517927E-4</v>
      </c>
      <c r="C534" s="9">
        <f>Tabla13[[#This Row],[P_RSI(D)]]</f>
        <v>1.7291813411205241E-5</v>
      </c>
      <c r="D534" s="9">
        <f>B534+C534</f>
        <v>9.3590636794638454E-4</v>
      </c>
    </row>
    <row r="535" spans="1:4" x14ac:dyDescent="0.2">
      <c r="A535" t="str">
        <f>Tabla13[[#This Row],[symbol]]</f>
        <v>LSCC</v>
      </c>
      <c r="B535" s="9">
        <f>Tabla13[[#This Row],[P(D)]]</f>
        <v>5.8141186101221313E-4</v>
      </c>
      <c r="C535" s="9">
        <f>Tabla13[[#This Row],[P_RSI(D)]]</f>
        <v>3.5437461109681922E-4</v>
      </c>
      <c r="D535" s="9">
        <f>B535+C535</f>
        <v>9.3578647210903229E-4</v>
      </c>
    </row>
    <row r="536" spans="1:4" x14ac:dyDescent="0.2">
      <c r="A536" t="str">
        <f>Tabla13[[#This Row],[symbol]]</f>
        <v>HDSN</v>
      </c>
      <c r="B536" s="9">
        <f>Tabla13[[#This Row],[P(D)]]</f>
        <v>1.130920489316117E-3</v>
      </c>
      <c r="C536" s="9">
        <f>Tabla13[[#This Row],[P_RSI(D)]]</f>
        <v>-1.9746586987110627E-4</v>
      </c>
      <c r="D536" s="9">
        <f>B536+C536</f>
        <v>9.334546194450107E-4</v>
      </c>
    </row>
    <row r="537" spans="1:4" x14ac:dyDescent="0.2">
      <c r="A537" t="str">
        <f>Tabla13[[#This Row],[symbol]]</f>
        <v>STZ</v>
      </c>
      <c r="B537" s="9">
        <f>Tabla13[[#This Row],[P(D)]]</f>
        <v>5.4063962392590116E-4</v>
      </c>
      <c r="C537" s="9">
        <f>Tabla13[[#This Row],[P_RSI(D)]]</f>
        <v>3.9248781527703811E-4</v>
      </c>
      <c r="D537" s="9">
        <f>B537+C537</f>
        <v>9.3312743920293928E-4</v>
      </c>
    </row>
    <row r="538" spans="1:4" x14ac:dyDescent="0.2">
      <c r="A538" t="str">
        <f>Tabla13[[#This Row],[symbol]]</f>
        <v>HCM</v>
      </c>
      <c r="B538" s="9">
        <f>Tabla13[[#This Row],[P(D)]]</f>
        <v>8.8342277816916027E-5</v>
      </c>
      <c r="C538" s="9">
        <f>Tabla13[[#This Row],[P_RSI(D)]]</f>
        <v>8.4454327575083287E-4</v>
      </c>
      <c r="D538" s="9">
        <f>B538+C538</f>
        <v>9.3288555356774887E-4</v>
      </c>
    </row>
    <row r="539" spans="1:4" x14ac:dyDescent="0.2">
      <c r="A539" t="str">
        <f>Tabla13[[#This Row],[symbol]]</f>
        <v>HUSA</v>
      </c>
      <c r="B539" s="9">
        <f>Tabla13[[#This Row],[P(D)]]</f>
        <v>1.005979976235766E-3</v>
      </c>
      <c r="C539" s="9">
        <f>Tabla13[[#This Row],[P_RSI(D)]]</f>
        <v>-7.405065165794684E-5</v>
      </c>
      <c r="D539" s="9">
        <f>B539+C539</f>
        <v>9.3192932457781912E-4</v>
      </c>
    </row>
    <row r="540" spans="1:4" x14ac:dyDescent="0.2">
      <c r="A540" t="str">
        <f>Tabla13[[#This Row],[symbol]]</f>
        <v>FLEX</v>
      </c>
      <c r="B540" s="9">
        <f>Tabla13[[#This Row],[P(D)]]</f>
        <v>9.313097947729463E-4</v>
      </c>
      <c r="C540" s="9">
        <f>Tabla13[[#This Row],[P_RSI(D)]]</f>
        <v>0</v>
      </c>
      <c r="D540" s="9">
        <f>B540+C540</f>
        <v>9.313097947729463E-4</v>
      </c>
    </row>
    <row r="541" spans="1:4" x14ac:dyDescent="0.2">
      <c r="A541" t="str">
        <f>Tabla13[[#This Row],[symbol]]</f>
        <v>ALG</v>
      </c>
      <c r="B541" s="9">
        <f>Tabla13[[#This Row],[P(D)]]</f>
        <v>6.0854867976383733E-4</v>
      </c>
      <c r="C541" s="9">
        <f>Tabla13[[#This Row],[P_RSI(D)]]</f>
        <v>3.1663018395401108E-4</v>
      </c>
      <c r="D541" s="9">
        <f>B541+C541</f>
        <v>9.2517886371784835E-4</v>
      </c>
    </row>
    <row r="542" spans="1:4" x14ac:dyDescent="0.2">
      <c r="A542" t="str">
        <f>Tabla13[[#This Row],[symbol]]</f>
        <v>VC</v>
      </c>
      <c r="B542" s="9">
        <f>Tabla13[[#This Row],[P(D)]]</f>
        <v>8.8502451105797934E-4</v>
      </c>
      <c r="C542" s="9">
        <f>Tabla13[[#This Row],[P_RSI(D)]]</f>
        <v>4.0059275008516662E-5</v>
      </c>
      <c r="D542" s="9">
        <f>B542+C542</f>
        <v>9.2508378606649601E-4</v>
      </c>
    </row>
    <row r="543" spans="1:4" x14ac:dyDescent="0.2">
      <c r="A543" t="str">
        <f>Tabla13[[#This Row],[symbol]]</f>
        <v>RACE</v>
      </c>
      <c r="B543" s="9">
        <f>Tabla13[[#This Row],[P(D)]]</f>
        <v>5.7741822429508859E-4</v>
      </c>
      <c r="C543" s="9">
        <f>Tabla13[[#This Row],[P_RSI(D)]]</f>
        <v>3.4675454808366705E-4</v>
      </c>
      <c r="D543" s="9">
        <f>B543+C543</f>
        <v>9.2417277237875559E-4</v>
      </c>
    </row>
    <row r="544" spans="1:4" x14ac:dyDescent="0.2">
      <c r="A544" t="str">
        <f>Tabla13[[#This Row],[symbol]]</f>
        <v>AAON</v>
      </c>
      <c r="B544" s="9">
        <f>Tabla13[[#This Row],[P(D)]]</f>
        <v>2.6156019343075431E-4</v>
      </c>
      <c r="C544" s="9">
        <f>Tabla13[[#This Row],[P_RSI(D)]]</f>
        <v>6.6041411570111992E-4</v>
      </c>
      <c r="D544" s="9">
        <f>B544+C544</f>
        <v>9.2197430913187428E-4</v>
      </c>
    </row>
    <row r="545" spans="1:4" x14ac:dyDescent="0.2">
      <c r="A545" t="str">
        <f>Tabla13[[#This Row],[symbol]]</f>
        <v>ALNT</v>
      </c>
      <c r="B545" s="9">
        <f>Tabla13[[#This Row],[P(D)]]</f>
        <v>2.9242893313509151E-4</v>
      </c>
      <c r="C545" s="9">
        <f>Tabla13[[#This Row],[P_RSI(D)]]</f>
        <v>6.2861157032352327E-4</v>
      </c>
      <c r="D545" s="9">
        <f>B545+C545</f>
        <v>9.2104050345861478E-4</v>
      </c>
    </row>
    <row r="546" spans="1:4" x14ac:dyDescent="0.2">
      <c r="A546" t="str">
        <f>Tabla13[[#This Row],[symbol]]</f>
        <v>EC</v>
      </c>
      <c r="B546" s="9">
        <f>Tabla13[[#This Row],[P(D)]]</f>
        <v>5.1105661355583057E-4</v>
      </c>
      <c r="C546" s="9">
        <f>Tabla13[[#This Row],[P_RSI(D)]]</f>
        <v>4.083403133312682E-4</v>
      </c>
      <c r="D546" s="9">
        <f>B546+C546</f>
        <v>9.1939692688709882E-4</v>
      </c>
    </row>
    <row r="547" spans="1:4" x14ac:dyDescent="0.2">
      <c r="A547" t="str">
        <f>Tabla13[[#This Row],[symbol]]</f>
        <v>PRGO</v>
      </c>
      <c r="B547" s="9">
        <f>Tabla13[[#This Row],[P(D)]]</f>
        <v>9.1450240298067225E-4</v>
      </c>
      <c r="C547" s="9">
        <f>Tabla13[[#This Row],[P_RSI(D)]]</f>
        <v>4.6118920625252249E-6</v>
      </c>
      <c r="D547" s="9">
        <f>B547+C547</f>
        <v>9.1911429504319751E-4</v>
      </c>
    </row>
    <row r="548" spans="1:4" x14ac:dyDescent="0.2">
      <c r="A548" t="str">
        <f>Tabla13[[#This Row],[symbol]]</f>
        <v>HROW</v>
      </c>
      <c r="B548" s="9">
        <f>Tabla13[[#This Row],[P(D)]]</f>
        <v>2.379604537820532E-4</v>
      </c>
      <c r="C548" s="9">
        <f>Tabla13[[#This Row],[P_RSI(D)]]</f>
        <v>6.8072977100067458E-4</v>
      </c>
      <c r="D548" s="9">
        <f>B548+C548</f>
        <v>9.1869022478272781E-4</v>
      </c>
    </row>
    <row r="549" spans="1:4" x14ac:dyDescent="0.2">
      <c r="A549" t="str">
        <f>Tabla13[[#This Row],[symbol]]</f>
        <v>AMPY</v>
      </c>
      <c r="B549" s="9">
        <f>Tabla13[[#This Row],[P(D)]]</f>
        <v>4.0810751707576208E-5</v>
      </c>
      <c r="C549" s="9">
        <f>Tabla13[[#This Row],[P_RSI(D)]]</f>
        <v>8.7773209638849798E-4</v>
      </c>
      <c r="D549" s="9">
        <f>B549+C549</f>
        <v>9.1854284809607422E-4</v>
      </c>
    </row>
    <row r="550" spans="1:4" x14ac:dyDescent="0.2">
      <c r="A550" t="str">
        <f>Tabla13[[#This Row],[symbol]]</f>
        <v>ARBE</v>
      </c>
      <c r="B550" s="9">
        <f>Tabla13[[#This Row],[P(D)]]</f>
        <v>7.6607186020363641E-4</v>
      </c>
      <c r="C550" s="9">
        <f>Tabla13[[#This Row],[P_RSI(D)]]</f>
        <v>1.5208292695415913E-4</v>
      </c>
      <c r="D550" s="9">
        <f>B550+C550</f>
        <v>9.1815478715779556E-4</v>
      </c>
    </row>
    <row r="551" spans="1:4" x14ac:dyDescent="0.2">
      <c r="A551" t="str">
        <f>Tabla13[[#This Row],[symbol]]</f>
        <v>WCC</v>
      </c>
      <c r="B551" s="9">
        <f>Tabla13[[#This Row],[P(D)]]</f>
        <v>5.5366750517032352E-4</v>
      </c>
      <c r="C551" s="9">
        <f>Tabla13[[#This Row],[P_RSI(D)]]</f>
        <v>3.6252201507345013E-4</v>
      </c>
      <c r="D551" s="9">
        <f>B551+C551</f>
        <v>9.161895202437736E-4</v>
      </c>
    </row>
    <row r="552" spans="1:4" x14ac:dyDescent="0.2">
      <c r="A552" t="str">
        <f>Tabla13[[#This Row],[symbol]]</f>
        <v>CWST</v>
      </c>
      <c r="B552" s="9">
        <f>Tabla13[[#This Row],[P(D)]]</f>
        <v>6.749526943988772E-4</v>
      </c>
      <c r="C552" s="9">
        <f>Tabla13[[#This Row],[P_RSI(D)]]</f>
        <v>2.4044457566811705E-4</v>
      </c>
      <c r="D552" s="9">
        <f>B552+C552</f>
        <v>9.1539727006699424E-4</v>
      </c>
    </row>
    <row r="553" spans="1:4" x14ac:dyDescent="0.2">
      <c r="A553" t="str">
        <f>Tabla13[[#This Row],[symbol]]</f>
        <v>CHE</v>
      </c>
      <c r="B553" s="9">
        <f>Tabla13[[#This Row],[P(D)]]</f>
        <v>3.8928024136632866E-4</v>
      </c>
      <c r="C553" s="9">
        <f>Tabla13[[#This Row],[P_RSI(D)]]</f>
        <v>5.2511290849892626E-4</v>
      </c>
      <c r="D553" s="9">
        <f>B553+C553</f>
        <v>9.1439314986525486E-4</v>
      </c>
    </row>
    <row r="554" spans="1:4" x14ac:dyDescent="0.2">
      <c r="A554" t="str">
        <f>Tabla13[[#This Row],[symbol]]</f>
        <v>BMI</v>
      </c>
      <c r="B554" s="9">
        <f>Tabla13[[#This Row],[P(D)]]</f>
        <v>2.815840152490584E-4</v>
      </c>
      <c r="C554" s="9">
        <f>Tabla13[[#This Row],[P_RSI(D)]]</f>
        <v>6.306520376879245E-4</v>
      </c>
      <c r="D554" s="9">
        <f>B554+C554</f>
        <v>9.1223605293698289E-4</v>
      </c>
    </row>
    <row r="555" spans="1:4" x14ac:dyDescent="0.2">
      <c r="A555" t="str">
        <f>Tabla13[[#This Row],[symbol]]</f>
        <v>ADUS</v>
      </c>
      <c r="B555" s="9">
        <f>Tabla13[[#This Row],[P(D)]]</f>
        <v>4.452244843279782E-4</v>
      </c>
      <c r="C555" s="9">
        <f>Tabla13[[#This Row],[P_RSI(D)]]</f>
        <v>4.662819828300118E-4</v>
      </c>
      <c r="D555" s="9">
        <f>B555+C555</f>
        <v>9.1150646715799E-4</v>
      </c>
    </row>
    <row r="556" spans="1:4" x14ac:dyDescent="0.2">
      <c r="A556" t="str">
        <f>Tabla13[[#This Row],[symbol]]</f>
        <v>GNE</v>
      </c>
      <c r="B556" s="9">
        <f>Tabla13[[#This Row],[P(D)]]</f>
        <v>2.5914484591994032E-4</v>
      </c>
      <c r="C556" s="9">
        <f>Tabla13[[#This Row],[P_RSI(D)]]</f>
        <v>6.5148344302068991E-4</v>
      </c>
      <c r="D556" s="9">
        <f>B556+C556</f>
        <v>9.1062828894063023E-4</v>
      </c>
    </row>
    <row r="557" spans="1:4" x14ac:dyDescent="0.2">
      <c r="A557" t="str">
        <f>Tabla13[[#This Row],[symbol]]</f>
        <v>PBA</v>
      </c>
      <c r="B557" s="9">
        <f>Tabla13[[#This Row],[P(D)]]</f>
        <v>7.4887764764996912E-5</v>
      </c>
      <c r="C557" s="9">
        <f>Tabla13[[#This Row],[P_RSI(D)]]</f>
        <v>8.3329219155816561E-4</v>
      </c>
      <c r="D557" s="9">
        <f>B557+C557</f>
        <v>9.0817995632316254E-4</v>
      </c>
    </row>
    <row r="558" spans="1:4" x14ac:dyDescent="0.2">
      <c r="A558" t="str">
        <f>Tabla13[[#This Row],[symbol]]</f>
        <v>SWAV</v>
      </c>
      <c r="B558" s="9">
        <f>Tabla13[[#This Row],[P(D)]]</f>
        <v>1.9187336101437742E-4</v>
      </c>
      <c r="C558" s="9">
        <f>Tabla13[[#This Row],[P_RSI(D)]]</f>
        <v>7.1490335707391972E-4</v>
      </c>
      <c r="D558" s="9">
        <f>B558+C558</f>
        <v>9.0677671808829714E-4</v>
      </c>
    </row>
    <row r="559" spans="1:4" x14ac:dyDescent="0.2">
      <c r="A559" t="str">
        <f>Tabla13[[#This Row],[symbol]]</f>
        <v>RGR</v>
      </c>
      <c r="B559" s="9">
        <f>Tabla13[[#This Row],[P(D)]]</f>
        <v>4.45714965058805E-4</v>
      </c>
      <c r="C559" s="9">
        <f>Tabla13[[#This Row],[P_RSI(D)]]</f>
        <v>4.6097055494394442E-4</v>
      </c>
      <c r="D559" s="9">
        <f>B559+C559</f>
        <v>9.0668552000274937E-4</v>
      </c>
    </row>
    <row r="560" spans="1:4" x14ac:dyDescent="0.2">
      <c r="A560" t="str">
        <f>Tabla13[[#This Row],[symbol]]</f>
        <v>VSEC</v>
      </c>
      <c r="B560" s="9">
        <f>Tabla13[[#This Row],[P(D)]]</f>
        <v>1.1041844819106091E-4</v>
      </c>
      <c r="C560" s="9">
        <f>Tabla13[[#This Row],[P_RSI(D)]]</f>
        <v>7.9478637938790479E-4</v>
      </c>
      <c r="D560" s="9">
        <f>B560+C560</f>
        <v>9.052048275789657E-4</v>
      </c>
    </row>
    <row r="561" spans="1:4" x14ac:dyDescent="0.2">
      <c r="A561" t="str">
        <f>Tabla13[[#This Row],[symbol]]</f>
        <v>ED</v>
      </c>
      <c r="B561" s="9">
        <f>Tabla13[[#This Row],[P(D)]]</f>
        <v>2.6820199395273064E-4</v>
      </c>
      <c r="C561" s="9">
        <f>Tabla13[[#This Row],[P_RSI(D)]]</f>
        <v>6.3681600167707331E-4</v>
      </c>
      <c r="D561" s="9">
        <f>B561+C561</f>
        <v>9.0501799562980401E-4</v>
      </c>
    </row>
    <row r="562" spans="1:4" x14ac:dyDescent="0.2">
      <c r="A562" t="str">
        <f>Tabla13[[#This Row],[symbol]]</f>
        <v>ELV</v>
      </c>
      <c r="B562" s="9">
        <f>Tabla13[[#This Row],[P(D)]]</f>
        <v>9.044091954305628E-4</v>
      </c>
      <c r="C562" s="9">
        <f>Tabla13[[#This Row],[P_RSI(D)]]</f>
        <v>0</v>
      </c>
      <c r="D562" s="9">
        <f>B562+C562</f>
        <v>9.044091954305628E-4</v>
      </c>
    </row>
    <row r="563" spans="1:4" x14ac:dyDescent="0.2">
      <c r="A563" t="str">
        <f>Tabla13[[#This Row],[symbol]]</f>
        <v>NSIT</v>
      </c>
      <c r="B563" s="9">
        <f>Tabla13[[#This Row],[P(D)]]</f>
        <v>7.6623072626413869E-4</v>
      </c>
      <c r="C563" s="9">
        <f>Tabla13[[#This Row],[P_RSI(D)]]</f>
        <v>1.3774884076505391E-4</v>
      </c>
      <c r="D563" s="9">
        <f>B563+C563</f>
        <v>9.0397956702919255E-4</v>
      </c>
    </row>
    <row r="564" spans="1:4" x14ac:dyDescent="0.2">
      <c r="A564" t="str">
        <f>Tabla13[[#This Row],[symbol]]</f>
        <v>WLDN</v>
      </c>
      <c r="B564" s="9">
        <f>Tabla13[[#This Row],[P(D)]]</f>
        <v>6.2690924253116229E-4</v>
      </c>
      <c r="C564" s="9">
        <f>Tabla13[[#This Row],[P_RSI(D)]]</f>
        <v>2.7695637692249129E-4</v>
      </c>
      <c r="D564" s="9">
        <f>B564+C564</f>
        <v>9.0386561945365353E-4</v>
      </c>
    </row>
    <row r="565" spans="1:4" x14ac:dyDescent="0.2">
      <c r="A565" t="str">
        <f>Tabla13[[#This Row],[symbol]]</f>
        <v>IOT</v>
      </c>
      <c r="B565" s="9">
        <f>Tabla13[[#This Row],[P(D)]]</f>
        <v>4.7663729032316207E-4</v>
      </c>
      <c r="C565" s="9">
        <f>Tabla13[[#This Row],[P_RSI(D)]]</f>
        <v>4.2686567990532872E-4</v>
      </c>
      <c r="D565" s="9">
        <f>B565+C565</f>
        <v>9.0350297022849079E-4</v>
      </c>
    </row>
    <row r="566" spans="1:4" x14ac:dyDescent="0.2">
      <c r="A566" t="str">
        <f>Tabla13[[#This Row],[symbol]]</f>
        <v>BMRN</v>
      </c>
      <c r="B566" s="9">
        <f>Tabla13[[#This Row],[P(D)]]</f>
        <v>6.3647318464067257E-4</v>
      </c>
      <c r="C566" s="9">
        <f>Tabla13[[#This Row],[P_RSI(D)]]</f>
        <v>2.6679428381037531E-4</v>
      </c>
      <c r="D566" s="9">
        <f>B566+C566</f>
        <v>9.0326746845104783E-4</v>
      </c>
    </row>
    <row r="567" spans="1:4" x14ac:dyDescent="0.2">
      <c r="A567" t="str">
        <f>Tabla13[[#This Row],[symbol]]</f>
        <v>VTRS</v>
      </c>
      <c r="B567" s="9">
        <f>Tabla13[[#This Row],[P(D)]]</f>
        <v>5.3788785416931733E-4</v>
      </c>
      <c r="C567" s="9">
        <f>Tabla13[[#This Row],[P_RSI(D)]]</f>
        <v>3.6526990009397596E-4</v>
      </c>
      <c r="D567" s="9">
        <f>B567+C567</f>
        <v>9.0315775426329323E-4</v>
      </c>
    </row>
    <row r="568" spans="1:4" x14ac:dyDescent="0.2">
      <c r="A568" t="str">
        <f>Tabla13[[#This Row],[symbol]]</f>
        <v>CELH</v>
      </c>
      <c r="B568" s="9">
        <f>Tabla13[[#This Row],[P(D)]]</f>
        <v>9.0194976947521627E-4</v>
      </c>
      <c r="C568" s="9">
        <f>Tabla13[[#This Row],[P_RSI(D)]]</f>
        <v>0</v>
      </c>
      <c r="D568" s="9">
        <f>B568+C568</f>
        <v>9.0194976947521627E-4</v>
      </c>
    </row>
    <row r="569" spans="1:4" x14ac:dyDescent="0.2">
      <c r="A569" t="str">
        <f>Tabla13[[#This Row],[symbol]]</f>
        <v>AROC</v>
      </c>
      <c r="B569" s="9">
        <f>Tabla13[[#This Row],[P(D)]]</f>
        <v>1.7786149331700993E-4</v>
      </c>
      <c r="C569" s="9">
        <f>Tabla13[[#This Row],[P_RSI(D)]]</f>
        <v>7.2106750651795273E-4</v>
      </c>
      <c r="D569" s="9">
        <f>B569+C569</f>
        <v>8.9892899983496266E-4</v>
      </c>
    </row>
    <row r="570" spans="1:4" x14ac:dyDescent="0.2">
      <c r="A570" t="str">
        <f>Tabla13[[#This Row],[symbol]]</f>
        <v>DVA</v>
      </c>
      <c r="B570" s="9">
        <f>Tabla13[[#This Row],[P(D)]]</f>
        <v>7.0614316353414001E-4</v>
      </c>
      <c r="C570" s="9">
        <f>Tabla13[[#This Row],[P_RSI(D)]]</f>
        <v>1.919826180347442E-4</v>
      </c>
      <c r="D570" s="9">
        <f>B570+C570</f>
        <v>8.9812578156888421E-4</v>
      </c>
    </row>
    <row r="571" spans="1:4" x14ac:dyDescent="0.2">
      <c r="A571" t="str">
        <f>Tabla13[[#This Row],[symbol]]</f>
        <v>SILJ</v>
      </c>
      <c r="B571" s="9">
        <f>Tabla13[[#This Row],[P(D)]]</f>
        <v>1.0509590579075472E-3</v>
      </c>
      <c r="C571" s="9">
        <f>Tabla13[[#This Row],[P_RSI(D)]]</f>
        <v>-1.5286415565423099E-4</v>
      </c>
      <c r="D571" s="9">
        <f>B571+C571</f>
        <v>8.9809490225331622E-4</v>
      </c>
    </row>
    <row r="572" spans="1:4" x14ac:dyDescent="0.2">
      <c r="A572" t="str">
        <f>Tabla13[[#This Row],[symbol]]</f>
        <v>TEL</v>
      </c>
      <c r="B572" s="9">
        <f>Tabla13[[#This Row],[P(D)]]</f>
        <v>5.6494224190824964E-4</v>
      </c>
      <c r="C572" s="9">
        <f>Tabla13[[#This Row],[P_RSI(D)]]</f>
        <v>3.2968231325546126E-4</v>
      </c>
      <c r="D572" s="9">
        <f>B572+C572</f>
        <v>8.9462455516371091E-4</v>
      </c>
    </row>
    <row r="573" spans="1:4" x14ac:dyDescent="0.2">
      <c r="A573" t="str">
        <f>Tabla13[[#This Row],[symbol]]</f>
        <v>HLX</v>
      </c>
      <c r="B573" s="9">
        <f>Tabla13[[#This Row],[P(D)]]</f>
        <v>1.1093734223294667E-4</v>
      </c>
      <c r="C573" s="9">
        <f>Tabla13[[#This Row],[P_RSI(D)]]</f>
        <v>7.8315381449825278E-4</v>
      </c>
      <c r="D573" s="9">
        <f>B573+C573</f>
        <v>8.9409115673119949E-4</v>
      </c>
    </row>
    <row r="574" spans="1:4" x14ac:dyDescent="0.2">
      <c r="A574" t="str">
        <f>Tabla13[[#This Row],[symbol]]</f>
        <v>CALX</v>
      </c>
      <c r="B574" s="9">
        <f>Tabla13[[#This Row],[P(D)]]</f>
        <v>1.761523732373446E-4</v>
      </c>
      <c r="C574" s="9">
        <f>Tabla13[[#This Row],[P_RSI(D)]]</f>
        <v>7.1735312336794932E-4</v>
      </c>
      <c r="D574" s="9">
        <f>B574+C574</f>
        <v>8.9350549660529395E-4</v>
      </c>
    </row>
    <row r="575" spans="1:4" x14ac:dyDescent="0.2">
      <c r="A575" t="str">
        <f>Tabla13[[#This Row],[symbol]]</f>
        <v>MATX</v>
      </c>
      <c r="B575" s="9">
        <f>Tabla13[[#This Row],[P(D)]]</f>
        <v>4.2484338943107408E-4</v>
      </c>
      <c r="C575" s="9">
        <f>Tabla13[[#This Row],[P_RSI(D)]]</f>
        <v>4.6832031746324383E-4</v>
      </c>
      <c r="D575" s="9">
        <f>B575+C575</f>
        <v>8.9316370689431792E-4</v>
      </c>
    </row>
    <row r="576" spans="1:4" x14ac:dyDescent="0.2">
      <c r="A576" t="str">
        <f>Tabla13[[#This Row],[symbol]]</f>
        <v>ET</v>
      </c>
      <c r="B576" s="9">
        <f>Tabla13[[#This Row],[P(D)]]</f>
        <v>1.7575885428094886E-4</v>
      </c>
      <c r="C576" s="9">
        <f>Tabla13[[#This Row],[P_RSI(D)]]</f>
        <v>7.170882937931832E-4</v>
      </c>
      <c r="D576" s="9">
        <f>B576+C576</f>
        <v>8.9284714807413206E-4</v>
      </c>
    </row>
    <row r="577" spans="1:4" x14ac:dyDescent="0.2">
      <c r="A577" t="str">
        <f>Tabla13[[#This Row],[symbol]]</f>
        <v>HPE</v>
      </c>
      <c r="B577" s="9">
        <f>Tabla13[[#This Row],[P(D)]]</f>
        <v>1.6807775317955536E-4</v>
      </c>
      <c r="C577" s="9">
        <f>Tabla13[[#This Row],[P_RSI(D)]]</f>
        <v>7.2410229024447539E-4</v>
      </c>
      <c r="D577" s="9">
        <f>B577+C577</f>
        <v>8.9218004342403077E-4</v>
      </c>
    </row>
    <row r="578" spans="1:4" x14ac:dyDescent="0.2">
      <c r="A578" t="str">
        <f>Tabla13[[#This Row],[symbol]]</f>
        <v>NSSC</v>
      </c>
      <c r="B578" s="9">
        <f>Tabla13[[#This Row],[P(D)]]</f>
        <v>5.0013806954247162E-4</v>
      </c>
      <c r="C578" s="9">
        <f>Tabla13[[#This Row],[P_RSI(D)]]</f>
        <v>3.8807853267559979E-4</v>
      </c>
      <c r="D578" s="9">
        <f>B578+C578</f>
        <v>8.8821660221807147E-4</v>
      </c>
    </row>
    <row r="579" spans="1:4" x14ac:dyDescent="0.2">
      <c r="A579" t="str">
        <f>Tabla13[[#This Row],[symbol]]</f>
        <v>WFG</v>
      </c>
      <c r="B579" s="9">
        <f>Tabla13[[#This Row],[P(D)]]</f>
        <v>4.9406588568421447E-4</v>
      </c>
      <c r="C579" s="9">
        <f>Tabla13[[#This Row],[P_RSI(D)]]</f>
        <v>3.9323547664305345E-4</v>
      </c>
      <c r="D579" s="9">
        <f>B579+C579</f>
        <v>8.8730136232726786E-4</v>
      </c>
    </row>
    <row r="580" spans="1:4" x14ac:dyDescent="0.2">
      <c r="A580" t="str">
        <f>Tabla13[[#This Row],[symbol]]</f>
        <v>PLAB</v>
      </c>
      <c r="B580" s="9">
        <f>Tabla13[[#This Row],[P(D)]]</f>
        <v>5.993294246084465E-4</v>
      </c>
      <c r="C580" s="9">
        <f>Tabla13[[#This Row],[P_RSI(D)]]</f>
        <v>2.8650850892017731E-4</v>
      </c>
      <c r="D580" s="9">
        <f>B580+C580</f>
        <v>8.8583793352862376E-4</v>
      </c>
    </row>
    <row r="581" spans="1:4" x14ac:dyDescent="0.2">
      <c r="A581" t="str">
        <f>Tabla13[[#This Row],[symbol]]</f>
        <v>DLPN</v>
      </c>
      <c r="B581" s="9">
        <f>Tabla13[[#This Row],[P(D)]]</f>
        <v>4.7217899333659133E-4</v>
      </c>
      <c r="C581" s="9">
        <f>Tabla13[[#This Row],[P_RSI(D)]]</f>
        <v>4.1207732197715501E-4</v>
      </c>
      <c r="D581" s="9">
        <f>B581+C581</f>
        <v>8.842563153137464E-4</v>
      </c>
    </row>
    <row r="582" spans="1:4" x14ac:dyDescent="0.2">
      <c r="A582" t="str">
        <f>Tabla13[[#This Row],[symbol]]</f>
        <v>ARHS</v>
      </c>
      <c r="B582" s="9">
        <f>Tabla13[[#This Row],[P(D)]]</f>
        <v>4.8788085884724613E-5</v>
      </c>
      <c r="C582" s="9">
        <f>Tabla13[[#This Row],[P_RSI(D)]]</f>
        <v>8.3533766620444297E-4</v>
      </c>
      <c r="D582" s="9">
        <f>B582+C582</f>
        <v>8.8412575208916756E-4</v>
      </c>
    </row>
    <row r="583" spans="1:4" x14ac:dyDescent="0.2">
      <c r="A583" t="str">
        <f>Tabla13[[#This Row],[symbol]]</f>
        <v>PTCT</v>
      </c>
      <c r="B583" s="9">
        <f>Tabla13[[#This Row],[P(D)]]</f>
        <v>5.5550021775132494E-5</v>
      </c>
      <c r="C583" s="9">
        <f>Tabla13[[#This Row],[P_RSI(D)]]</f>
        <v>8.2783953977771138E-4</v>
      </c>
      <c r="D583" s="9">
        <f>B583+C583</f>
        <v>8.8338956155284388E-4</v>
      </c>
    </row>
    <row r="584" spans="1:4" x14ac:dyDescent="0.2">
      <c r="A584" t="str">
        <f>Tabla13[[#This Row],[symbol]]</f>
        <v>DBE</v>
      </c>
      <c r="B584" s="9">
        <f>Tabla13[[#This Row],[P(D)]]</f>
        <v>1.641203623402266E-5</v>
      </c>
      <c r="C584" s="9">
        <f>Tabla13[[#This Row],[P_RSI(D)]]</f>
        <v>8.6544821394521929E-4</v>
      </c>
      <c r="D584" s="9">
        <f>B584+C584</f>
        <v>8.8186025017924195E-4</v>
      </c>
    </row>
    <row r="585" spans="1:4" x14ac:dyDescent="0.2">
      <c r="A585" t="str">
        <f>Tabla13[[#This Row],[symbol]]</f>
        <v>TK</v>
      </c>
      <c r="B585" s="9">
        <f>Tabla13[[#This Row],[P(D)]]</f>
        <v>5.8840801765690134E-4</v>
      </c>
      <c r="C585" s="9">
        <f>Tabla13[[#This Row],[P_RSI(D)]]</f>
        <v>2.9264224376318679E-4</v>
      </c>
      <c r="D585" s="9">
        <f>B585+C585</f>
        <v>8.8105026142008813E-4</v>
      </c>
    </row>
    <row r="586" spans="1:4" x14ac:dyDescent="0.2">
      <c r="A586" t="str">
        <f>Tabla13[[#This Row],[symbol]]</f>
        <v>INTA</v>
      </c>
      <c r="B586" s="9">
        <f>Tabla13[[#This Row],[P(D)]]</f>
        <v>3.9700093744301915E-5</v>
      </c>
      <c r="C586" s="9">
        <f>Tabla13[[#This Row],[P_RSI(D)]]</f>
        <v>8.4034874990540241E-4</v>
      </c>
      <c r="D586" s="9">
        <f>B586+C586</f>
        <v>8.8004884364970438E-4</v>
      </c>
    </row>
    <row r="587" spans="1:4" x14ac:dyDescent="0.2">
      <c r="A587" t="str">
        <f>Tabla13[[#This Row],[symbol]]</f>
        <v>DKS</v>
      </c>
      <c r="B587" s="9">
        <f>Tabla13[[#This Row],[P(D)]]</f>
        <v>8.8492338992052252E-6</v>
      </c>
      <c r="C587" s="9">
        <f>Tabla13[[#This Row],[P_RSI(D)]]</f>
        <v>8.7110903883328913E-4</v>
      </c>
      <c r="D587" s="9">
        <f>B587+C587</f>
        <v>8.7995827273249438E-4</v>
      </c>
    </row>
    <row r="588" spans="1:4" x14ac:dyDescent="0.2">
      <c r="A588" t="str">
        <f>Tabla13[[#This Row],[symbol]]</f>
        <v>EHC</v>
      </c>
      <c r="B588" s="9">
        <f>Tabla13[[#This Row],[P(D)]]</f>
        <v>5.3302545075683085E-4</v>
      </c>
      <c r="C588" s="9">
        <f>Tabla13[[#This Row],[P_RSI(D)]]</f>
        <v>3.4579454087513956E-4</v>
      </c>
      <c r="D588" s="9">
        <f>B588+C588</f>
        <v>8.7881999163197042E-4</v>
      </c>
    </row>
    <row r="589" spans="1:4" x14ac:dyDescent="0.2">
      <c r="A589" t="str">
        <f>Tabla13[[#This Row],[symbol]]</f>
        <v>OLED</v>
      </c>
      <c r="B589" s="9">
        <f>Tabla13[[#This Row],[P(D)]]</f>
        <v>2.4614543200427851E-4</v>
      </c>
      <c r="C589" s="9">
        <f>Tabla13[[#This Row],[P_RSI(D)]]</f>
        <v>6.3245540098276118E-4</v>
      </c>
      <c r="D589" s="9">
        <f>B589+C589</f>
        <v>8.7860083298703969E-4</v>
      </c>
    </row>
    <row r="590" spans="1:4" x14ac:dyDescent="0.2">
      <c r="A590" t="str">
        <f>Tabla13[[#This Row],[symbol]]</f>
        <v>ARKO</v>
      </c>
      <c r="B590" s="9">
        <f>Tabla13[[#This Row],[P(D)]]</f>
        <v>5.6604987488023261E-4</v>
      </c>
      <c r="C590" s="9">
        <f>Tabla13[[#This Row],[P_RSI(D)]]</f>
        <v>3.1034873429566459E-4</v>
      </c>
      <c r="D590" s="9">
        <f>B590+C590</f>
        <v>8.7639860917589725E-4</v>
      </c>
    </row>
    <row r="591" spans="1:4" x14ac:dyDescent="0.2">
      <c r="A591" t="str">
        <f>Tabla13[[#This Row],[symbol]]</f>
        <v>FI</v>
      </c>
      <c r="B591" s="9">
        <f>Tabla13[[#This Row],[P(D)]]</f>
        <v>4.3027497736566661E-4</v>
      </c>
      <c r="C591" s="9">
        <f>Tabla13[[#This Row],[P_RSI(D)]]</f>
        <v>4.456500342253004E-4</v>
      </c>
      <c r="D591" s="9">
        <f>B591+C591</f>
        <v>8.7592501159096696E-4</v>
      </c>
    </row>
    <row r="592" spans="1:4" x14ac:dyDescent="0.2">
      <c r="A592" t="str">
        <f>Tabla13[[#This Row],[symbol]]</f>
        <v>BJ</v>
      </c>
      <c r="B592" s="9">
        <f>Tabla13[[#This Row],[P(D)]]</f>
        <v>4.4781150009458163E-4</v>
      </c>
      <c r="C592" s="9">
        <f>Tabla13[[#This Row],[P_RSI(D)]]</f>
        <v>4.2465348131807474E-4</v>
      </c>
      <c r="D592" s="9">
        <f>B592+C592</f>
        <v>8.7246498141265632E-4</v>
      </c>
    </row>
    <row r="593" spans="1:4" x14ac:dyDescent="0.2">
      <c r="A593" t="str">
        <f>Tabla13[[#This Row],[symbol]]</f>
        <v>FLNG</v>
      </c>
      <c r="B593" s="9">
        <f>Tabla13[[#This Row],[P(D)]]</f>
        <v>2.279393598636236E-4</v>
      </c>
      <c r="C593" s="9">
        <f>Tabla13[[#This Row],[P_RSI(D)]]</f>
        <v>6.44256080725022E-4</v>
      </c>
      <c r="D593" s="9">
        <f>B593+C593</f>
        <v>8.7219544058864563E-4</v>
      </c>
    </row>
    <row r="594" spans="1:4" x14ac:dyDescent="0.2">
      <c r="A594" t="str">
        <f>Tabla13[[#This Row],[symbol]]</f>
        <v>AMK</v>
      </c>
      <c r="B594" s="9">
        <f>Tabla13[[#This Row],[P(D)]]</f>
        <v>3.4570767260966496E-4</v>
      </c>
      <c r="C594" s="9">
        <f>Tabla13[[#This Row],[P_RSI(D)]]</f>
        <v>5.2525997422216825E-4</v>
      </c>
      <c r="D594" s="9">
        <f>B594+C594</f>
        <v>8.7096764683183316E-4</v>
      </c>
    </row>
    <row r="595" spans="1:4" x14ac:dyDescent="0.2">
      <c r="A595" t="str">
        <f>Tabla13[[#This Row],[symbol]]</f>
        <v>CIBR</v>
      </c>
      <c r="B595" s="9">
        <f>Tabla13[[#This Row],[P(D)]]</f>
        <v>3.0809201393597389E-4</v>
      </c>
      <c r="C595" s="9">
        <f>Tabla13[[#This Row],[P_RSI(D)]]</f>
        <v>5.6240297117522372E-4</v>
      </c>
      <c r="D595" s="9">
        <f>B595+C595</f>
        <v>8.7049498511119756E-4</v>
      </c>
    </row>
    <row r="596" spans="1:4" x14ac:dyDescent="0.2">
      <c r="A596" t="str">
        <f>Tabla13[[#This Row],[symbol]]</f>
        <v>GAU</v>
      </c>
      <c r="B596" s="9">
        <f>Tabla13[[#This Row],[P(D)]]</f>
        <v>2.3768307288416819E-4</v>
      </c>
      <c r="C596" s="9">
        <f>Tabla13[[#This Row],[P_RSI(D)]]</f>
        <v>6.3210674580029577E-4</v>
      </c>
      <c r="D596" s="9">
        <f>B596+C596</f>
        <v>8.6978981868446391E-4</v>
      </c>
    </row>
    <row r="597" spans="1:4" x14ac:dyDescent="0.2">
      <c r="A597" t="str">
        <f>Tabla13[[#This Row],[symbol]]</f>
        <v>V</v>
      </c>
      <c r="B597" s="9">
        <f>Tabla13[[#This Row],[P(D)]]</f>
        <v>3.6667340109134208E-4</v>
      </c>
      <c r="C597" s="9">
        <f>Tabla13[[#This Row],[P_RSI(D)]]</f>
        <v>5.024260270488388E-4</v>
      </c>
      <c r="D597" s="9">
        <f>B597+C597</f>
        <v>8.6909942814018088E-4</v>
      </c>
    </row>
    <row r="598" spans="1:4" x14ac:dyDescent="0.2">
      <c r="A598" t="str">
        <f>Tabla13[[#This Row],[symbol]]</f>
        <v>IHAK</v>
      </c>
      <c r="B598" s="9">
        <f>Tabla13[[#This Row],[P(D)]]</f>
        <v>3.8491501687967149E-4</v>
      </c>
      <c r="C598" s="9">
        <f>Tabla13[[#This Row],[P_RSI(D)]]</f>
        <v>4.8365743639403188E-4</v>
      </c>
      <c r="D598" s="9">
        <f>B598+C598</f>
        <v>8.6857245327370337E-4</v>
      </c>
    </row>
    <row r="599" spans="1:4" x14ac:dyDescent="0.2">
      <c r="A599" t="str">
        <f>Tabla13[[#This Row],[symbol]]</f>
        <v>CGBD</v>
      </c>
      <c r="B599" s="9">
        <f>Tabla13[[#This Row],[P(D)]]</f>
        <v>1.3888215776559597E-4</v>
      </c>
      <c r="C599" s="9">
        <f>Tabla13[[#This Row],[P_RSI(D)]]</f>
        <v>7.2908064115835775E-4</v>
      </c>
      <c r="D599" s="9">
        <f>B599+C599</f>
        <v>8.6796279892395369E-4</v>
      </c>
    </row>
    <row r="600" spans="1:4" x14ac:dyDescent="0.2">
      <c r="A600" t="str">
        <f>Tabla13[[#This Row],[symbol]]</f>
        <v>PEG</v>
      </c>
      <c r="B600" s="9">
        <f>Tabla13[[#This Row],[P(D)]]</f>
        <v>5.4825050201517196E-4</v>
      </c>
      <c r="C600" s="9">
        <f>Tabla13[[#This Row],[P_RSI(D)]]</f>
        <v>3.1665095490105154E-4</v>
      </c>
      <c r="D600" s="9">
        <f>B600+C600</f>
        <v>8.6490145691622356E-4</v>
      </c>
    </row>
    <row r="601" spans="1:4" x14ac:dyDescent="0.2">
      <c r="A601" t="str">
        <f>Tabla13[[#This Row],[symbol]]</f>
        <v>NTR</v>
      </c>
      <c r="B601" s="9">
        <f>Tabla13[[#This Row],[P(D)]]</f>
        <v>8.778929860529992E-5</v>
      </c>
      <c r="C601" s="9">
        <f>Tabla13[[#This Row],[P_RSI(D)]]</f>
        <v>7.7710483253736395E-4</v>
      </c>
      <c r="D601" s="9">
        <f>B601+C601</f>
        <v>8.6489413114266384E-4</v>
      </c>
    </row>
    <row r="602" spans="1:4" x14ac:dyDescent="0.2">
      <c r="A602" t="str">
        <f>Tabla13[[#This Row],[symbol]]</f>
        <v>PAX</v>
      </c>
      <c r="B602" s="9">
        <f>Tabla13[[#This Row],[P(D)]]</f>
        <v>7.2269143241168103E-4</v>
      </c>
      <c r="C602" s="9">
        <f>Tabla13[[#This Row],[P_RSI(D)]]</f>
        <v>1.4147639121184197E-4</v>
      </c>
      <c r="D602" s="9">
        <f>B602+C602</f>
        <v>8.64167823623523E-4</v>
      </c>
    </row>
    <row r="603" spans="1:4" x14ac:dyDescent="0.2">
      <c r="A603" t="str">
        <f>Tabla13[[#This Row],[symbol]]</f>
        <v>EQH</v>
      </c>
      <c r="B603" s="9">
        <f>Tabla13[[#This Row],[P(D)]]</f>
        <v>8.6168281396997867E-4</v>
      </c>
      <c r="C603" s="9">
        <f>Tabla13[[#This Row],[P_RSI(D)]]</f>
        <v>0</v>
      </c>
      <c r="D603" s="9">
        <f>B603+C603</f>
        <v>8.6168281396997867E-4</v>
      </c>
    </row>
    <row r="604" spans="1:4" x14ac:dyDescent="0.2">
      <c r="A604" t="str">
        <f>Tabla13[[#This Row],[symbol]]</f>
        <v>ASTH</v>
      </c>
      <c r="B604" s="9">
        <f>Tabla13[[#This Row],[P(D)]]</f>
        <v>3.424417083512375E-4</v>
      </c>
      <c r="C604" s="9">
        <f>Tabla13[[#This Row],[P_RSI(D)]]</f>
        <v>5.1836531798891668E-4</v>
      </c>
      <c r="D604" s="9">
        <f>B604+C604</f>
        <v>8.6080702634015412E-4</v>
      </c>
    </row>
    <row r="605" spans="1:4" x14ac:dyDescent="0.2">
      <c r="A605" t="str">
        <f>Tabla13[[#This Row],[symbol]]</f>
        <v>IHE</v>
      </c>
      <c r="B605" s="9">
        <f>Tabla13[[#This Row],[P(D)]]</f>
        <v>3.1297953557971969E-4</v>
      </c>
      <c r="C605" s="9">
        <f>Tabla13[[#This Row],[P_RSI(D)]]</f>
        <v>5.4543663108594755E-4</v>
      </c>
      <c r="D605" s="9">
        <f>B605+C605</f>
        <v>8.5841616666566724E-4</v>
      </c>
    </row>
    <row r="606" spans="1:4" x14ac:dyDescent="0.2">
      <c r="A606" t="str">
        <f>Tabla13[[#This Row],[symbol]]</f>
        <v>CENTA</v>
      </c>
      <c r="B606" s="9">
        <f>Tabla13[[#This Row],[P(D)]]</f>
        <v>8.5663291511512427E-4</v>
      </c>
      <c r="C606" s="9">
        <f>Tabla13[[#This Row],[P_RSI(D)]]</f>
        <v>0</v>
      </c>
      <c r="D606" s="9">
        <f>B606+C606</f>
        <v>8.5663291511512427E-4</v>
      </c>
    </row>
    <row r="607" spans="1:4" x14ac:dyDescent="0.2">
      <c r="A607" t="str">
        <f>Tabla13[[#This Row],[symbol]]</f>
        <v>VVV</v>
      </c>
      <c r="B607" s="9">
        <f>Tabla13[[#This Row],[P(D)]]</f>
        <v>2.4764388304757546E-4</v>
      </c>
      <c r="C607" s="9">
        <f>Tabla13[[#This Row],[P_RSI(D)]]</f>
        <v>6.0871995761689764E-4</v>
      </c>
      <c r="D607" s="9">
        <f>B607+C607</f>
        <v>8.5636384066447311E-4</v>
      </c>
    </row>
    <row r="608" spans="1:4" x14ac:dyDescent="0.2">
      <c r="A608" t="str">
        <f>Tabla13[[#This Row],[symbol]]</f>
        <v>UONE</v>
      </c>
      <c r="B608" s="9">
        <f>Tabla13[[#This Row],[P(D)]]</f>
        <v>8.5811386442309211E-4</v>
      </c>
      <c r="C608" s="9">
        <f>Tabla13[[#This Row],[P_RSI(D)]]</f>
        <v>-3.0516601209929455E-6</v>
      </c>
      <c r="D608" s="9">
        <f>B608+C608</f>
        <v>8.5506220430209918E-4</v>
      </c>
    </row>
    <row r="609" spans="1:4" x14ac:dyDescent="0.2">
      <c r="A609" t="str">
        <f>Tabla13[[#This Row],[symbol]]</f>
        <v>FBP</v>
      </c>
      <c r="B609" s="9">
        <f>Tabla13[[#This Row],[P(D)]]</f>
        <v>3.5282131775540474E-4</v>
      </c>
      <c r="C609" s="9">
        <f>Tabla13[[#This Row],[P_RSI(D)]]</f>
        <v>4.9956584909587542E-4</v>
      </c>
      <c r="D609" s="9">
        <f>B609+C609</f>
        <v>8.5238716685128021E-4</v>
      </c>
    </row>
    <row r="610" spans="1:4" x14ac:dyDescent="0.2">
      <c r="A610" t="str">
        <f>Tabla13[[#This Row],[symbol]]</f>
        <v>RSVR</v>
      </c>
      <c r="B610" s="9">
        <f>Tabla13[[#This Row],[P(D)]]</f>
        <v>3.0084634952744324E-4</v>
      </c>
      <c r="C610" s="9">
        <f>Tabla13[[#This Row],[P_RSI(D)]]</f>
        <v>5.5107251229208028E-4</v>
      </c>
      <c r="D610" s="9">
        <f>B610+C610</f>
        <v>8.5191886181952353E-4</v>
      </c>
    </row>
    <row r="611" spans="1:4" x14ac:dyDescent="0.2">
      <c r="A611" t="str">
        <f>Tabla13[[#This Row],[symbol]]</f>
        <v>SKY</v>
      </c>
      <c r="B611" s="9">
        <f>Tabla13[[#This Row],[P(D)]]</f>
        <v>4.3614821402880984E-4</v>
      </c>
      <c r="C611" s="9">
        <f>Tabla13[[#This Row],[P_RSI(D)]]</f>
        <v>4.1299838365998164E-4</v>
      </c>
      <c r="D611" s="9">
        <f>B611+C611</f>
        <v>8.4914659768879153E-4</v>
      </c>
    </row>
    <row r="612" spans="1:4" x14ac:dyDescent="0.2">
      <c r="A612" t="str">
        <f>Tabla13[[#This Row],[symbol]]</f>
        <v>REPX</v>
      </c>
      <c r="B612" s="9">
        <f>Tabla13[[#This Row],[P(D)]]</f>
        <v>3.4785633472751731E-4</v>
      </c>
      <c r="C612" s="9">
        <f>Tabla13[[#This Row],[P_RSI(D)]]</f>
        <v>5.0082184229972978E-4</v>
      </c>
      <c r="D612" s="9">
        <f>B612+C612</f>
        <v>8.4867817702724709E-4</v>
      </c>
    </row>
    <row r="613" spans="1:4" x14ac:dyDescent="0.2">
      <c r="A613" t="str">
        <f>Tabla13[[#This Row],[symbol]]</f>
        <v>LBPH</v>
      </c>
      <c r="B613" s="9">
        <f>Tabla13[[#This Row],[P(D)]]</f>
        <v>7.1034752330533457E-4</v>
      </c>
      <c r="C613" s="9">
        <f>Tabla13[[#This Row],[P_RSI(D)]]</f>
        <v>1.3828536174530505E-4</v>
      </c>
      <c r="D613" s="9">
        <f>B613+C613</f>
        <v>8.4863288505063964E-4</v>
      </c>
    </row>
    <row r="614" spans="1:4" x14ac:dyDescent="0.2">
      <c r="A614" t="str">
        <f>Tabla13[[#This Row],[symbol]]</f>
        <v>MSFT</v>
      </c>
      <c r="B614" s="9">
        <f>Tabla13[[#This Row],[P(D)]]</f>
        <v>3.9667942408290002E-4</v>
      </c>
      <c r="C614" s="9">
        <f>Tabla13[[#This Row],[P_RSI(D)]]</f>
        <v>4.4995444208967278E-4</v>
      </c>
      <c r="D614" s="9">
        <f>B614+C614</f>
        <v>8.4663386617257275E-4</v>
      </c>
    </row>
    <row r="615" spans="1:4" x14ac:dyDescent="0.2">
      <c r="A615" t="str">
        <f>Tabla13[[#This Row],[symbol]]</f>
        <v>SO</v>
      </c>
      <c r="B615" s="9">
        <f>Tabla13[[#This Row],[P(D)]]</f>
        <v>5.9821671397251028E-4</v>
      </c>
      <c r="C615" s="9">
        <f>Tabla13[[#This Row],[P_RSI(D)]]</f>
        <v>2.4698927853471328E-4</v>
      </c>
      <c r="D615" s="9">
        <f>B615+C615</f>
        <v>8.4520599250722357E-4</v>
      </c>
    </row>
    <row r="616" spans="1:4" x14ac:dyDescent="0.2">
      <c r="A616" t="str">
        <f>Tabla13[[#This Row],[symbol]]</f>
        <v>CDMO</v>
      </c>
      <c r="B616" s="9">
        <f>Tabla13[[#This Row],[P(D)]]</f>
        <v>3.1830870595201625E-4</v>
      </c>
      <c r="C616" s="9">
        <f>Tabla13[[#This Row],[P_RSI(D)]]</f>
        <v>5.2658124754529278E-4</v>
      </c>
      <c r="D616" s="9">
        <f>B616+C616</f>
        <v>8.4488995349730903E-4</v>
      </c>
    </row>
    <row r="617" spans="1:4" x14ac:dyDescent="0.2">
      <c r="A617" t="str">
        <f>Tabla13[[#This Row],[symbol]]</f>
        <v>BNTX</v>
      </c>
      <c r="B617" s="9">
        <f>Tabla13[[#This Row],[P(D)]]</f>
        <v>4.4369367668140318E-4</v>
      </c>
      <c r="C617" s="9">
        <f>Tabla13[[#This Row],[P_RSI(D)]]</f>
        <v>4.0025067855109362E-4</v>
      </c>
      <c r="D617" s="9">
        <f>B617+C617</f>
        <v>8.4394435523249675E-4</v>
      </c>
    </row>
    <row r="618" spans="1:4" x14ac:dyDescent="0.2">
      <c r="A618" t="str">
        <f>Tabla13[[#This Row],[symbol]]</f>
        <v>OBDC</v>
      </c>
      <c r="B618" s="9">
        <f>Tabla13[[#This Row],[P(D)]]</f>
        <v>1.2988302474435941E-4</v>
      </c>
      <c r="C618" s="9">
        <f>Tabla13[[#This Row],[P_RSI(D)]]</f>
        <v>7.0910715012031814E-4</v>
      </c>
      <c r="D618" s="9">
        <f>B618+C618</f>
        <v>8.389901748646776E-4</v>
      </c>
    </row>
    <row r="619" spans="1:4" x14ac:dyDescent="0.2">
      <c r="A619" t="str">
        <f>Tabla13[[#This Row],[symbol]]</f>
        <v>YUM</v>
      </c>
      <c r="B619" s="9">
        <f>Tabla13[[#This Row],[P(D)]]</f>
        <v>1.7194282776679347E-4</v>
      </c>
      <c r="C619" s="9">
        <f>Tabla13[[#This Row],[P_RSI(D)]]</f>
        <v>6.6689131298983465E-4</v>
      </c>
      <c r="D619" s="9">
        <f>B619+C619</f>
        <v>8.3883414075662814E-4</v>
      </c>
    </row>
    <row r="620" spans="1:4" x14ac:dyDescent="0.2">
      <c r="A620" t="str">
        <f>Tabla13[[#This Row],[symbol]]</f>
        <v>MPC</v>
      </c>
      <c r="B620" s="9">
        <f>Tabla13[[#This Row],[P(D)]]</f>
        <v>4.5267374145396324E-5</v>
      </c>
      <c r="C620" s="9">
        <f>Tabla13[[#This Row],[P_RSI(D)]]</f>
        <v>7.9095729239196785E-4</v>
      </c>
      <c r="D620" s="9">
        <f>B620+C620</f>
        <v>8.3622466653736414E-4</v>
      </c>
    </row>
    <row r="621" spans="1:4" x14ac:dyDescent="0.2">
      <c r="A621" t="str">
        <f>Tabla13[[#This Row],[symbol]]</f>
        <v>FOX</v>
      </c>
      <c r="B621" s="9">
        <f>Tabla13[[#This Row],[P(D)]]</f>
        <v>4.012343587376921E-4</v>
      </c>
      <c r="C621" s="9">
        <f>Tabla13[[#This Row],[P_RSI(D)]]</f>
        <v>4.3310391857563564E-4</v>
      </c>
      <c r="D621" s="9">
        <f>B621+C621</f>
        <v>8.3433827731332769E-4</v>
      </c>
    </row>
    <row r="622" spans="1:4" x14ac:dyDescent="0.2">
      <c r="A622" t="str">
        <f>Tabla13[[#This Row],[symbol]]</f>
        <v>HURN</v>
      </c>
      <c r="B622" s="9">
        <f>Tabla13[[#This Row],[P(D)]]</f>
        <v>5.805025810406263E-4</v>
      </c>
      <c r="C622" s="9">
        <f>Tabla13[[#This Row],[P_RSI(D)]]</f>
        <v>2.5236886109075723E-4</v>
      </c>
      <c r="D622" s="9">
        <f>B622+C622</f>
        <v>8.3287144213138359E-4</v>
      </c>
    </row>
    <row r="623" spans="1:4" x14ac:dyDescent="0.2">
      <c r="A623" t="str">
        <f>Tabla13[[#This Row],[symbol]]</f>
        <v>ATNM</v>
      </c>
      <c r="B623" s="9">
        <f>Tabla13[[#This Row],[P(D)]]</f>
        <v>1.1636109760080243E-4</v>
      </c>
      <c r="C623" s="9">
        <f>Tabla13[[#This Row],[P_RSI(D)]]</f>
        <v>7.1388418975730364E-4</v>
      </c>
      <c r="D623" s="9">
        <f>B623+C623</f>
        <v>8.3024528735810613E-4</v>
      </c>
    </row>
    <row r="624" spans="1:4" x14ac:dyDescent="0.2">
      <c r="A624" t="str">
        <f>Tabla13[[#This Row],[symbol]]</f>
        <v>IMTX</v>
      </c>
      <c r="B624" s="9">
        <f>Tabla13[[#This Row],[P(D)]]</f>
        <v>3.574906619022553E-4</v>
      </c>
      <c r="C624" s="9">
        <f>Tabla13[[#This Row],[P_RSI(D)]]</f>
        <v>4.6951177236736531E-4</v>
      </c>
      <c r="D624" s="9">
        <f>B624+C624</f>
        <v>8.2700243426962056E-4</v>
      </c>
    </row>
    <row r="625" spans="1:4" x14ac:dyDescent="0.2">
      <c r="A625" t="str">
        <f>Tabla13[[#This Row],[symbol]]</f>
        <v>PRMW</v>
      </c>
      <c r="B625" s="9">
        <f>Tabla13[[#This Row],[P(D)]]</f>
        <v>3.4393583797840381E-4</v>
      </c>
      <c r="C625" s="9">
        <f>Tabla13[[#This Row],[P_RSI(D)]]</f>
        <v>4.819141604817053E-4</v>
      </c>
      <c r="D625" s="9">
        <f>B625+C625</f>
        <v>8.2584999846010911E-4</v>
      </c>
    </row>
    <row r="626" spans="1:4" x14ac:dyDescent="0.2">
      <c r="A626" t="str">
        <f>Tabla13[[#This Row],[symbol]]</f>
        <v>CRC</v>
      </c>
      <c r="B626" s="9">
        <f>Tabla13[[#This Row],[P(D)]]</f>
        <v>8.2518326904742676E-4</v>
      </c>
      <c r="C626" s="9">
        <f>Tabla13[[#This Row],[P_RSI(D)]]</f>
        <v>0</v>
      </c>
      <c r="D626" s="9">
        <f>B626+C626</f>
        <v>8.2518326904742676E-4</v>
      </c>
    </row>
    <row r="627" spans="1:4" x14ac:dyDescent="0.2">
      <c r="A627" t="str">
        <f>Tabla13[[#This Row],[symbol]]</f>
        <v>RAPT</v>
      </c>
      <c r="B627" s="9">
        <f>Tabla13[[#This Row],[P(D)]]</f>
        <v>3.3225105286738217E-4</v>
      </c>
      <c r="C627" s="9">
        <f>Tabla13[[#This Row],[P_RSI(D)]]</f>
        <v>4.9253089624265846E-4</v>
      </c>
      <c r="D627" s="9">
        <f>B627+C627</f>
        <v>8.2478194911004069E-4</v>
      </c>
    </row>
    <row r="628" spans="1:4" x14ac:dyDescent="0.2">
      <c r="A628" t="str">
        <f>Tabla13[[#This Row],[symbol]]</f>
        <v>XOMA</v>
      </c>
      <c r="B628" s="9">
        <f>Tabla13[[#This Row],[P(D)]]</f>
        <v>8.2452144416702026E-4</v>
      </c>
      <c r="C628" s="9">
        <f>Tabla13[[#This Row],[P_RSI(D)]]</f>
        <v>0</v>
      </c>
      <c r="D628" s="9">
        <f>B628+C628</f>
        <v>8.2452144416702026E-4</v>
      </c>
    </row>
    <row r="629" spans="1:4" x14ac:dyDescent="0.2">
      <c r="A629" t="str">
        <f>Tabla13[[#This Row],[symbol]]</f>
        <v>R</v>
      </c>
      <c r="B629" s="9">
        <f>Tabla13[[#This Row],[P(D)]]</f>
        <v>3.0209588700161577E-4</v>
      </c>
      <c r="C629" s="9">
        <f>Tabla13[[#This Row],[P_RSI(D)]]</f>
        <v>5.2074535324645311E-4</v>
      </c>
      <c r="D629" s="9">
        <f>B629+C629</f>
        <v>8.2284124024806888E-4</v>
      </c>
    </row>
    <row r="630" spans="1:4" x14ac:dyDescent="0.2">
      <c r="A630" t="str">
        <f>Tabla13[[#This Row],[symbol]]</f>
        <v>STX</v>
      </c>
      <c r="B630" s="9">
        <f>Tabla13[[#This Row],[P(D)]]</f>
        <v>4.8572069095894589E-5</v>
      </c>
      <c r="C630" s="9">
        <f>Tabla13[[#This Row],[P_RSI(D)]]</f>
        <v>7.7307443426453016E-4</v>
      </c>
      <c r="D630" s="9">
        <f>B630+C630</f>
        <v>8.2164650336042473E-4</v>
      </c>
    </row>
    <row r="631" spans="1:4" x14ac:dyDescent="0.2">
      <c r="A631" t="str">
        <f>Tabla13[[#This Row],[symbol]]</f>
        <v>WNC</v>
      </c>
      <c r="B631" s="9">
        <f>Tabla13[[#This Row],[P(D)]]</f>
        <v>2.6926706097582677E-4</v>
      </c>
      <c r="C631" s="9">
        <f>Tabla13[[#This Row],[P_RSI(D)]]</f>
        <v>5.5192263748166592E-4</v>
      </c>
      <c r="D631" s="9">
        <f>B631+C631</f>
        <v>8.2118969845749274E-4</v>
      </c>
    </row>
    <row r="632" spans="1:4" x14ac:dyDescent="0.2">
      <c r="A632" t="str">
        <f>Tabla13[[#This Row],[symbol]]</f>
        <v>WTTR</v>
      </c>
      <c r="B632" s="9">
        <f>Tabla13[[#This Row],[P(D)]]</f>
        <v>4.5815286496599279E-4</v>
      </c>
      <c r="C632" s="9">
        <f>Tabla13[[#This Row],[P_RSI(D)]]</f>
        <v>3.5985897566248701E-4</v>
      </c>
      <c r="D632" s="9">
        <f>B632+C632</f>
        <v>8.180118406284798E-4</v>
      </c>
    </row>
    <row r="633" spans="1:4" x14ac:dyDescent="0.2">
      <c r="A633" t="str">
        <f>Tabla13[[#This Row],[symbol]]</f>
        <v>DLHC</v>
      </c>
      <c r="B633" s="9">
        <f>Tabla13[[#This Row],[P(D)]]</f>
        <v>8.5026179729603046E-4</v>
      </c>
      <c r="C633" s="9">
        <f>Tabla13[[#This Row],[P_RSI(D)]]</f>
        <v>-3.3013287589684391E-5</v>
      </c>
      <c r="D633" s="9">
        <f>B633+C633</f>
        <v>8.1724850970634605E-4</v>
      </c>
    </row>
    <row r="634" spans="1:4" x14ac:dyDescent="0.2">
      <c r="A634" t="str">
        <f>Tabla13[[#This Row],[symbol]]</f>
        <v>TTMI</v>
      </c>
      <c r="B634" s="9">
        <f>Tabla13[[#This Row],[P(D)]]</f>
        <v>6.0262920394809618E-4</v>
      </c>
      <c r="C634" s="9">
        <f>Tabla13[[#This Row],[P_RSI(D)]]</f>
        <v>2.1197280001236982E-4</v>
      </c>
      <c r="D634" s="9">
        <f>B634+C634</f>
        <v>8.1460200396046606E-4</v>
      </c>
    </row>
    <row r="635" spans="1:4" x14ac:dyDescent="0.2">
      <c r="A635" t="str">
        <f>Tabla13[[#This Row],[symbol]]</f>
        <v>RBBN</v>
      </c>
      <c r="B635" s="9">
        <f>Tabla13[[#This Row],[P(D)]]</f>
        <v>1.7785436298039441E-5</v>
      </c>
      <c r="C635" s="9">
        <f>Tabla13[[#This Row],[P_RSI(D)]]</f>
        <v>7.9564837369008488E-4</v>
      </c>
      <c r="D635" s="9">
        <f>B635+C635</f>
        <v>8.1343380998812433E-4</v>
      </c>
    </row>
    <row r="636" spans="1:4" x14ac:dyDescent="0.2">
      <c r="A636" t="str">
        <f>Tabla13[[#This Row],[symbol]]</f>
        <v>MYE</v>
      </c>
      <c r="B636" s="9">
        <f>Tabla13[[#This Row],[P(D)]]</f>
        <v>1.8130074636227579E-4</v>
      </c>
      <c r="C636" s="9">
        <f>Tabla13[[#This Row],[P_RSI(D)]]</f>
        <v>6.3032137162923551E-4</v>
      </c>
      <c r="D636" s="9">
        <f>B636+C636</f>
        <v>8.1162211799151133E-4</v>
      </c>
    </row>
    <row r="637" spans="1:4" x14ac:dyDescent="0.2">
      <c r="A637" t="str">
        <f>Tabla13[[#This Row],[symbol]]</f>
        <v>EXLS</v>
      </c>
      <c r="B637" s="9">
        <f>Tabla13[[#This Row],[P(D)]]</f>
        <v>4.9880302204661435E-4</v>
      </c>
      <c r="C637" s="9">
        <f>Tabla13[[#This Row],[P_RSI(D)]]</f>
        <v>3.1069887311720423E-4</v>
      </c>
      <c r="D637" s="9">
        <f>B637+C637</f>
        <v>8.0950189516381852E-4</v>
      </c>
    </row>
    <row r="638" spans="1:4" x14ac:dyDescent="0.2">
      <c r="A638" t="str">
        <f>Tabla13[[#This Row],[symbol]]</f>
        <v>WLK</v>
      </c>
      <c r="B638" s="9">
        <f>Tabla13[[#This Row],[P(D)]]</f>
        <v>1.8527769160959568E-4</v>
      </c>
      <c r="C638" s="9">
        <f>Tabla13[[#This Row],[P_RSI(D)]]</f>
        <v>6.2106615290129783E-4</v>
      </c>
      <c r="D638" s="9">
        <f>B638+C638</f>
        <v>8.0634384451089345E-4</v>
      </c>
    </row>
    <row r="639" spans="1:4" x14ac:dyDescent="0.2">
      <c r="A639" t="str">
        <f>Tabla13[[#This Row],[symbol]]</f>
        <v>POWI</v>
      </c>
      <c r="B639" s="9">
        <f>Tabla13[[#This Row],[P(D)]]</f>
        <v>8.0411269220688009E-4</v>
      </c>
      <c r="C639" s="9">
        <f>Tabla13[[#This Row],[P_RSI(D)]]</f>
        <v>0</v>
      </c>
      <c r="D639" s="9">
        <f>B639+C639</f>
        <v>8.0411269220688009E-4</v>
      </c>
    </row>
    <row r="640" spans="1:4" x14ac:dyDescent="0.2">
      <c r="A640" t="str">
        <f>Tabla13[[#This Row],[symbol]]</f>
        <v>MACK</v>
      </c>
      <c r="B640" s="9">
        <f>Tabla13[[#This Row],[P(D)]]</f>
        <v>7.1608004385572397E-4</v>
      </c>
      <c r="C640" s="9">
        <f>Tabla13[[#This Row],[P_RSI(D)]]</f>
        <v>8.6929195187701513E-5</v>
      </c>
      <c r="D640" s="9">
        <f>B640+C640</f>
        <v>8.030092390434255E-4</v>
      </c>
    </row>
    <row r="641" spans="1:4" x14ac:dyDescent="0.2">
      <c r="A641" t="str">
        <f>Tabla13[[#This Row],[symbol]]</f>
        <v>INTC</v>
      </c>
      <c r="B641" s="9">
        <f>Tabla13[[#This Row],[P(D)]]</f>
        <v>2.9394634439166163E-4</v>
      </c>
      <c r="C641" s="9">
        <f>Tabla13[[#This Row],[P_RSI(D)]]</f>
        <v>5.0511771923942477E-4</v>
      </c>
      <c r="D641" s="9">
        <f>B641+C641</f>
        <v>7.9906406363108645E-4</v>
      </c>
    </row>
    <row r="642" spans="1:4" x14ac:dyDescent="0.2">
      <c r="A642" t="str">
        <f>Tabla13[[#This Row],[symbol]]</f>
        <v>AVGO</v>
      </c>
      <c r="B642" s="9">
        <f>Tabla13[[#This Row],[P(D)]]</f>
        <v>3.3905177346756256E-4</v>
      </c>
      <c r="C642" s="9">
        <f>Tabla13[[#This Row],[P_RSI(D)]]</f>
        <v>4.5950573954037937E-4</v>
      </c>
      <c r="D642" s="9">
        <f>B642+C642</f>
        <v>7.9855751300794199E-4</v>
      </c>
    </row>
    <row r="643" spans="1:4" x14ac:dyDescent="0.2">
      <c r="A643" t="str">
        <f>Tabla13[[#This Row],[symbol]]</f>
        <v>VRNA</v>
      </c>
      <c r="B643" s="9">
        <f>Tabla13[[#This Row],[P(D)]]</f>
        <v>7.4926365814583786E-4</v>
      </c>
      <c r="C643" s="9">
        <f>Tabla13[[#This Row],[P_RSI(D)]]</f>
        <v>4.5553654137936142E-5</v>
      </c>
      <c r="D643" s="9">
        <f>B643+C643</f>
        <v>7.94817312283774E-4</v>
      </c>
    </row>
    <row r="644" spans="1:4" x14ac:dyDescent="0.2">
      <c r="A644" t="str">
        <f>Tabla13[[#This Row],[symbol]]</f>
        <v>TFII</v>
      </c>
      <c r="B644" s="9">
        <f>Tabla13[[#This Row],[P(D)]]</f>
        <v>6.5752923071947988E-4</v>
      </c>
      <c r="C644" s="9">
        <f>Tabla13[[#This Row],[P_RSI(D)]]</f>
        <v>1.3690409376711267E-4</v>
      </c>
      <c r="D644" s="9">
        <f>B644+C644</f>
        <v>7.9443332448659253E-4</v>
      </c>
    </row>
    <row r="645" spans="1:4" x14ac:dyDescent="0.2">
      <c r="A645" t="str">
        <f>Tabla13[[#This Row],[symbol]]</f>
        <v>KR</v>
      </c>
      <c r="B645" s="9">
        <f>Tabla13[[#This Row],[P(D)]]</f>
        <v>3.1360527663543537E-4</v>
      </c>
      <c r="C645" s="9">
        <f>Tabla13[[#This Row],[P_RSI(D)]]</f>
        <v>4.8032156666286439E-4</v>
      </c>
      <c r="D645" s="9">
        <f>B645+C645</f>
        <v>7.9392684329829982E-4</v>
      </c>
    </row>
    <row r="646" spans="1:4" x14ac:dyDescent="0.2">
      <c r="A646" t="str">
        <f>Tabla13[[#This Row],[symbol]]</f>
        <v>WEC</v>
      </c>
      <c r="B646" s="9">
        <f>Tabla13[[#This Row],[P(D)]]</f>
        <v>7.2789825268977898E-4</v>
      </c>
      <c r="C646" s="9">
        <f>Tabla13[[#This Row],[P_RSI(D)]]</f>
        <v>6.4320668426226662E-5</v>
      </c>
      <c r="D646" s="9">
        <f>B646+C646</f>
        <v>7.9221892111600565E-4</v>
      </c>
    </row>
    <row r="647" spans="1:4" x14ac:dyDescent="0.2">
      <c r="A647" t="str">
        <f>Tabla13[[#This Row],[symbol]]</f>
        <v>DIG</v>
      </c>
      <c r="B647" s="9">
        <f>Tabla13[[#This Row],[P(D)]]</f>
        <v>5.2976564451638948E-5</v>
      </c>
      <c r="C647" s="9">
        <f>Tabla13[[#This Row],[P_RSI(D)]]</f>
        <v>7.3796893739772756E-4</v>
      </c>
      <c r="D647" s="9">
        <f>B647+C647</f>
        <v>7.9094550184936646E-4</v>
      </c>
    </row>
    <row r="648" spans="1:4" x14ac:dyDescent="0.2">
      <c r="A648" t="str">
        <f>Tabla13[[#This Row],[symbol]]</f>
        <v>ASYS</v>
      </c>
      <c r="B648" s="9">
        <f>Tabla13[[#This Row],[P(D)]]</f>
        <v>6.8686224716639347E-4</v>
      </c>
      <c r="C648" s="9">
        <f>Tabla13[[#This Row],[P_RSI(D)]]</f>
        <v>1.040351828048481E-4</v>
      </c>
      <c r="D648" s="9">
        <f>B648+C648</f>
        <v>7.9089742997124159E-4</v>
      </c>
    </row>
    <row r="649" spans="1:4" x14ac:dyDescent="0.2">
      <c r="A649" t="str">
        <f>Tabla13[[#This Row],[symbol]]</f>
        <v>SMAR</v>
      </c>
      <c r="B649" s="9">
        <f>Tabla13[[#This Row],[P(D)]]</f>
        <v>8.1536981917407409E-4</v>
      </c>
      <c r="C649" s="9">
        <f>Tabla13[[#This Row],[P_RSI(D)]]</f>
        <v>-2.4837509015757078E-5</v>
      </c>
      <c r="D649" s="9">
        <f>B649+C649</f>
        <v>7.9053231015831704E-4</v>
      </c>
    </row>
    <row r="650" spans="1:4" x14ac:dyDescent="0.2">
      <c r="A650" t="str">
        <f>Tabla13[[#This Row],[symbol]]</f>
        <v>BOWL</v>
      </c>
      <c r="B650" s="9">
        <f>Tabla13[[#This Row],[P(D)]]</f>
        <v>2.6847894270900255E-4</v>
      </c>
      <c r="C650" s="9">
        <f>Tabla13[[#This Row],[P_RSI(D)]]</f>
        <v>5.2171917684386033E-4</v>
      </c>
      <c r="D650" s="9">
        <f>B650+C650</f>
        <v>7.9019811955286282E-4</v>
      </c>
    </row>
    <row r="651" spans="1:4" x14ac:dyDescent="0.2">
      <c r="A651" t="str">
        <f>Tabla13[[#This Row],[symbol]]</f>
        <v>UBS</v>
      </c>
      <c r="B651" s="9">
        <f>Tabla13[[#This Row],[P(D)]]</f>
        <v>7.8956280820124893E-4</v>
      </c>
      <c r="C651" s="9">
        <f>Tabla13[[#This Row],[P_RSI(D)]]</f>
        <v>0</v>
      </c>
      <c r="D651" s="9">
        <f>B651+C651</f>
        <v>7.8956280820124893E-4</v>
      </c>
    </row>
    <row r="652" spans="1:4" x14ac:dyDescent="0.2">
      <c r="A652" t="str">
        <f>Tabla13[[#This Row],[symbol]]</f>
        <v>EPAC</v>
      </c>
      <c r="B652" s="9">
        <f>Tabla13[[#This Row],[P(D)]]</f>
        <v>4.5351501313919425E-4</v>
      </c>
      <c r="C652" s="9">
        <f>Tabla13[[#This Row],[P_RSI(D)]]</f>
        <v>3.3542510920238729E-4</v>
      </c>
      <c r="D652" s="9">
        <f>B652+C652</f>
        <v>7.8894012234158155E-4</v>
      </c>
    </row>
    <row r="653" spans="1:4" x14ac:dyDescent="0.2">
      <c r="A653" t="str">
        <f>Tabla13[[#This Row],[symbol]]</f>
        <v>MBIN</v>
      </c>
      <c r="B653" s="9">
        <f>Tabla13[[#This Row],[P(D)]]</f>
        <v>1.290580664050216E-4</v>
      </c>
      <c r="C653" s="9">
        <f>Tabla13[[#This Row],[P_RSI(D)]]</f>
        <v>6.5876282541140125E-4</v>
      </c>
      <c r="D653" s="9">
        <f>B653+C653</f>
        <v>7.8782089181642285E-4</v>
      </c>
    </row>
    <row r="654" spans="1:4" x14ac:dyDescent="0.2">
      <c r="A654" t="str">
        <f>Tabla13[[#This Row],[symbol]]</f>
        <v>MRVL</v>
      </c>
      <c r="B654" s="9">
        <f>Tabla13[[#This Row],[P(D)]]</f>
        <v>7.8411971449620851E-4</v>
      </c>
      <c r="C654" s="9">
        <f>Tabla13[[#This Row],[P_RSI(D)]]</f>
        <v>0</v>
      </c>
      <c r="D654" s="9">
        <f>B654+C654</f>
        <v>7.8411971449620851E-4</v>
      </c>
    </row>
    <row r="655" spans="1:4" x14ac:dyDescent="0.2">
      <c r="A655" t="str">
        <f>Tabla13[[#This Row],[symbol]]</f>
        <v>HEWJ</v>
      </c>
      <c r="B655" s="9">
        <f>Tabla13[[#This Row],[P(D)]]</f>
        <v>4.8923086924645585E-4</v>
      </c>
      <c r="C655" s="9">
        <f>Tabla13[[#This Row],[P_RSI(D)]]</f>
        <v>2.9286831326713635E-4</v>
      </c>
      <c r="D655" s="9">
        <f>B655+C655</f>
        <v>7.8209918251359221E-4</v>
      </c>
    </row>
    <row r="656" spans="1:4" x14ac:dyDescent="0.2">
      <c r="A656" t="str">
        <f>Tabla13[[#This Row],[symbol]]</f>
        <v>HLT</v>
      </c>
      <c r="B656" s="9">
        <f>Tabla13[[#This Row],[P(D)]]</f>
        <v>7.8070255469091059E-4</v>
      </c>
      <c r="C656" s="9">
        <f>Tabla13[[#This Row],[P_RSI(D)]]</f>
        <v>0</v>
      </c>
      <c r="D656" s="9">
        <f>B656+C656</f>
        <v>7.8070255469091059E-4</v>
      </c>
    </row>
    <row r="657" spans="1:4" x14ac:dyDescent="0.2">
      <c r="A657" t="str">
        <f>Tabla13[[#This Row],[symbol]]</f>
        <v>VYM</v>
      </c>
      <c r="B657" s="9">
        <f>Tabla13[[#This Row],[P(D)]]</f>
        <v>3.8176011301580123E-4</v>
      </c>
      <c r="C657" s="9">
        <f>Tabla13[[#This Row],[P_RSI(D)]]</f>
        <v>3.9792998885652996E-4</v>
      </c>
      <c r="D657" s="9">
        <f>B657+C657</f>
        <v>7.7969010187233119E-4</v>
      </c>
    </row>
    <row r="658" spans="1:4" x14ac:dyDescent="0.2">
      <c r="A658" t="str">
        <f>Tabla13[[#This Row],[symbol]]</f>
        <v>MTA</v>
      </c>
      <c r="B658" s="9">
        <f>Tabla13[[#This Row],[P(D)]]</f>
        <v>6.987076269043699E-5</v>
      </c>
      <c r="C658" s="9">
        <f>Tabla13[[#This Row],[P_RSI(D)]]</f>
        <v>7.0920868666946696E-4</v>
      </c>
      <c r="D658" s="9">
        <f>B658+C658</f>
        <v>7.790794493599039E-4</v>
      </c>
    </row>
    <row r="659" spans="1:4" x14ac:dyDescent="0.2">
      <c r="A659" t="str">
        <f>Tabla13[[#This Row],[symbol]]</f>
        <v>CRM</v>
      </c>
      <c r="B659" s="9">
        <f>Tabla13[[#This Row],[P(D)]]</f>
        <v>1.8495661039108962E-4</v>
      </c>
      <c r="C659" s="9">
        <f>Tabla13[[#This Row],[P_RSI(D)]]</f>
        <v>5.9207677266349707E-4</v>
      </c>
      <c r="D659" s="9">
        <f>B659+C659</f>
        <v>7.7703338305458664E-4</v>
      </c>
    </row>
    <row r="660" spans="1:4" x14ac:dyDescent="0.2">
      <c r="A660" t="str">
        <f>Tabla13[[#This Row],[symbol]]</f>
        <v>FXU</v>
      </c>
      <c r="B660" s="9">
        <f>Tabla13[[#This Row],[P(D)]]</f>
        <v>3.8877225890017285E-4</v>
      </c>
      <c r="C660" s="9">
        <f>Tabla13[[#This Row],[P_RSI(D)]]</f>
        <v>3.881971310741033E-4</v>
      </c>
      <c r="D660" s="9">
        <f>B660+C660</f>
        <v>7.7696938997427615E-4</v>
      </c>
    </row>
    <row r="661" spans="1:4" x14ac:dyDescent="0.2">
      <c r="A661" t="str">
        <f>Tabla13[[#This Row],[symbol]]</f>
        <v>HST</v>
      </c>
      <c r="B661" s="9">
        <f>Tabla13[[#This Row],[P(D)]]</f>
        <v>7.7673479245286825E-4</v>
      </c>
      <c r="C661" s="9">
        <f>Tabla13[[#This Row],[P_RSI(D)]]</f>
        <v>0</v>
      </c>
      <c r="D661" s="9">
        <f>B661+C661</f>
        <v>7.7673479245286825E-4</v>
      </c>
    </row>
    <row r="662" spans="1:4" x14ac:dyDescent="0.2">
      <c r="A662" t="str">
        <f>Tabla13[[#This Row],[symbol]]</f>
        <v>GOLF</v>
      </c>
      <c r="B662" s="9">
        <f>Tabla13[[#This Row],[P(D)]]</f>
        <v>6.8538016348669128E-4</v>
      </c>
      <c r="C662" s="9">
        <f>Tabla13[[#This Row],[P_RSI(D)]]</f>
        <v>9.1257155822378652E-5</v>
      </c>
      <c r="D662" s="9">
        <f>B662+C662</f>
        <v>7.7663731930906991E-4</v>
      </c>
    </row>
    <row r="663" spans="1:4" x14ac:dyDescent="0.2">
      <c r="A663" t="str">
        <f>Tabla13[[#This Row],[symbol]]</f>
        <v>SLM</v>
      </c>
      <c r="B663" s="9">
        <f>Tabla13[[#This Row],[P(D)]]</f>
        <v>7.7651229353984232E-4</v>
      </c>
      <c r="C663" s="9">
        <f>Tabla13[[#This Row],[P_RSI(D)]]</f>
        <v>0</v>
      </c>
      <c r="D663" s="9">
        <f>B663+C663</f>
        <v>7.7651229353984232E-4</v>
      </c>
    </row>
    <row r="664" spans="1:4" x14ac:dyDescent="0.2">
      <c r="A664" t="str">
        <f>Tabla13[[#This Row],[symbol]]</f>
        <v>DLTR</v>
      </c>
      <c r="B664" s="9">
        <f>Tabla13[[#This Row],[P(D)]]</f>
        <v>5.5322412787532052E-4</v>
      </c>
      <c r="C664" s="9">
        <f>Tabla13[[#This Row],[P_RSI(D)]]</f>
        <v>2.2208268757455815E-4</v>
      </c>
      <c r="D664" s="9">
        <f>B664+C664</f>
        <v>7.7530681544987865E-4</v>
      </c>
    </row>
    <row r="665" spans="1:4" x14ac:dyDescent="0.2">
      <c r="A665" t="str">
        <f>Tabla13[[#This Row],[symbol]]</f>
        <v>FDIG</v>
      </c>
      <c r="B665" s="9">
        <f>Tabla13[[#This Row],[P(D)]]</f>
        <v>1.1221939836350218E-4</v>
      </c>
      <c r="C665" s="9">
        <f>Tabla13[[#This Row],[P_RSI(D)]]</f>
        <v>6.6298489130714878E-4</v>
      </c>
      <c r="D665" s="9">
        <f>B665+C665</f>
        <v>7.75204289670651E-4</v>
      </c>
    </row>
    <row r="666" spans="1:4" x14ac:dyDescent="0.2">
      <c r="A666" t="str">
        <f>Tabla13[[#This Row],[symbol]]</f>
        <v>CPS</v>
      </c>
      <c r="B666" s="9">
        <f>Tabla13[[#This Row],[P(D)]]</f>
        <v>2.1988856161225443E-4</v>
      </c>
      <c r="C666" s="9">
        <f>Tabla13[[#This Row],[P_RSI(D)]]</f>
        <v>5.5523875626765657E-4</v>
      </c>
      <c r="D666" s="9">
        <f>B666+C666</f>
        <v>7.75127317879911E-4</v>
      </c>
    </row>
    <row r="667" spans="1:4" x14ac:dyDescent="0.2">
      <c r="A667" t="str">
        <f>Tabla13[[#This Row],[symbol]]</f>
        <v>BLMN</v>
      </c>
      <c r="B667" s="9">
        <f>Tabla13[[#This Row],[P(D)]]</f>
        <v>1.0176065302644272E-4</v>
      </c>
      <c r="C667" s="9">
        <f>Tabla13[[#This Row],[P_RSI(D)]]</f>
        <v>6.7012156616439887E-4</v>
      </c>
      <c r="D667" s="9">
        <f>B667+C667</f>
        <v>7.7188221919084158E-4</v>
      </c>
    </row>
    <row r="668" spans="1:4" x14ac:dyDescent="0.2">
      <c r="A668" t="str">
        <f>Tabla13[[#This Row],[symbol]]</f>
        <v>MBUU</v>
      </c>
      <c r="B668" s="9">
        <f>Tabla13[[#This Row],[P(D)]]</f>
        <v>2.498313838929019E-4</v>
      </c>
      <c r="C668" s="9">
        <f>Tabla13[[#This Row],[P_RSI(D)]]</f>
        <v>5.2196147365018519E-4</v>
      </c>
      <c r="D668" s="9">
        <f>B668+C668</f>
        <v>7.7179285754308709E-4</v>
      </c>
    </row>
    <row r="669" spans="1:4" x14ac:dyDescent="0.2">
      <c r="A669" t="str">
        <f>Tabla13[[#This Row],[symbol]]</f>
        <v>GFS</v>
      </c>
      <c r="B669" s="9">
        <f>Tabla13[[#This Row],[P(D)]]</f>
        <v>6.0830230502668958E-4</v>
      </c>
      <c r="C669" s="9">
        <f>Tabla13[[#This Row],[P_RSI(D)]]</f>
        <v>1.6247739503629058E-4</v>
      </c>
      <c r="D669" s="9">
        <f>B669+C669</f>
        <v>7.7077970006298011E-4</v>
      </c>
    </row>
    <row r="670" spans="1:4" x14ac:dyDescent="0.2">
      <c r="A670" t="str">
        <f>Tabla13[[#This Row],[symbol]]</f>
        <v>RDY</v>
      </c>
      <c r="B670" s="9">
        <f>Tabla13[[#This Row],[P(D)]]</f>
        <v>6.2205872301303506E-4</v>
      </c>
      <c r="C670" s="9">
        <f>Tabla13[[#This Row],[P_RSI(D)]]</f>
        <v>1.4818689074499355E-4</v>
      </c>
      <c r="D670" s="9">
        <f>B670+C670</f>
        <v>7.7024561375802858E-4</v>
      </c>
    </row>
    <row r="671" spans="1:4" x14ac:dyDescent="0.2">
      <c r="A671" t="str">
        <f>Tabla13[[#This Row],[symbol]]</f>
        <v>VEEV</v>
      </c>
      <c r="B671" s="9">
        <f>Tabla13[[#This Row],[P(D)]]</f>
        <v>4.8435458328464963E-4</v>
      </c>
      <c r="C671" s="9">
        <f>Tabla13[[#This Row],[P_RSI(D)]]</f>
        <v>2.8368699831058834E-4</v>
      </c>
      <c r="D671" s="9">
        <f>B671+C671</f>
        <v>7.6804158159523802E-4</v>
      </c>
    </row>
    <row r="672" spans="1:4" x14ac:dyDescent="0.2">
      <c r="A672" t="str">
        <f>Tabla13[[#This Row],[symbol]]</f>
        <v>IAG</v>
      </c>
      <c r="B672" s="9">
        <f>Tabla13[[#This Row],[P(D)]]</f>
        <v>1.1112165063091814E-4</v>
      </c>
      <c r="C672" s="9">
        <f>Tabla13[[#This Row],[P_RSI(D)]]</f>
        <v>6.5427815539949893E-4</v>
      </c>
      <c r="D672" s="9">
        <f>B672+C672</f>
        <v>7.6539980603041705E-4</v>
      </c>
    </row>
    <row r="673" spans="1:4" x14ac:dyDescent="0.2">
      <c r="A673" t="str">
        <f>Tabla13[[#This Row],[symbol]]</f>
        <v>UROY</v>
      </c>
      <c r="B673" s="9">
        <f>Tabla13[[#This Row],[P(D)]]</f>
        <v>7.6281534904299472E-4</v>
      </c>
      <c r="C673" s="9">
        <f>Tabla13[[#This Row],[P_RSI(D)]]</f>
        <v>0</v>
      </c>
      <c r="D673" s="9">
        <f>B673+C673</f>
        <v>7.6281534904299472E-4</v>
      </c>
    </row>
    <row r="674" spans="1:4" x14ac:dyDescent="0.2">
      <c r="A674" t="str">
        <f>Tabla13[[#This Row],[symbol]]</f>
        <v>LULU</v>
      </c>
      <c r="B674" s="9">
        <f>Tabla13[[#This Row],[P(D)]]</f>
        <v>7.6186593391909454E-4</v>
      </c>
      <c r="C674" s="9">
        <f>Tabla13[[#This Row],[P_RSI(D)]]</f>
        <v>0</v>
      </c>
      <c r="D674" s="9">
        <f>B674+C674</f>
        <v>7.6186593391909454E-4</v>
      </c>
    </row>
    <row r="675" spans="1:4" x14ac:dyDescent="0.2">
      <c r="A675" t="str">
        <f>Tabla13[[#This Row],[symbol]]</f>
        <v>DHX</v>
      </c>
      <c r="B675" s="9">
        <f>Tabla13[[#This Row],[P(D)]]</f>
        <v>6.2892150995239157E-4</v>
      </c>
      <c r="C675" s="9">
        <f>Tabla13[[#This Row],[P_RSI(D)]]</f>
        <v>1.32467734752568E-4</v>
      </c>
      <c r="D675" s="9">
        <f>B675+C675</f>
        <v>7.6138924470495954E-4</v>
      </c>
    </row>
    <row r="676" spans="1:4" x14ac:dyDescent="0.2">
      <c r="A676" t="str">
        <f>Tabla13[[#This Row],[symbol]]</f>
        <v>REGL</v>
      </c>
      <c r="B676" s="9">
        <f>Tabla13[[#This Row],[P(D)]]</f>
        <v>2.4573419524174714E-4</v>
      </c>
      <c r="C676" s="9">
        <f>Tabla13[[#This Row],[P_RSI(D)]]</f>
        <v>5.1449357636959309E-4</v>
      </c>
      <c r="D676" s="9">
        <f>B676+C676</f>
        <v>7.6022777161134018E-4</v>
      </c>
    </row>
    <row r="677" spans="1:4" x14ac:dyDescent="0.2">
      <c r="A677" t="str">
        <f>Tabla13[[#This Row],[symbol]]</f>
        <v>GWW</v>
      </c>
      <c r="B677" s="9">
        <f>Tabla13[[#This Row],[P(D)]]</f>
        <v>5.0880040219402711E-4</v>
      </c>
      <c r="C677" s="9">
        <f>Tabla13[[#This Row],[P_RSI(D)]]</f>
        <v>2.4825945903721592E-4</v>
      </c>
      <c r="D677" s="9">
        <f>B677+C677</f>
        <v>7.5705986123124304E-4</v>
      </c>
    </row>
    <row r="678" spans="1:4" x14ac:dyDescent="0.2">
      <c r="A678" t="str">
        <f>Tabla13[[#This Row],[symbol]]</f>
        <v>ATO</v>
      </c>
      <c r="B678" s="9">
        <f>Tabla13[[#This Row],[P(D)]]</f>
        <v>3.4715669745596781E-4</v>
      </c>
      <c r="C678" s="9">
        <f>Tabla13[[#This Row],[P_RSI(D)]]</f>
        <v>4.0800640181210397E-4</v>
      </c>
      <c r="D678" s="9">
        <f>B678+C678</f>
        <v>7.5516309926807173E-4</v>
      </c>
    </row>
    <row r="679" spans="1:4" x14ac:dyDescent="0.2">
      <c r="A679" t="str">
        <f>Tabla13[[#This Row],[symbol]]</f>
        <v>ENVA</v>
      </c>
      <c r="B679" s="9">
        <f>Tabla13[[#This Row],[P(D)]]</f>
        <v>5.8629705989478873E-4</v>
      </c>
      <c r="C679" s="9">
        <f>Tabla13[[#This Row],[P_RSI(D)]]</f>
        <v>1.686987573121271E-4</v>
      </c>
      <c r="D679" s="9">
        <f>B679+C679</f>
        <v>7.549958172069158E-4</v>
      </c>
    </row>
    <row r="680" spans="1:4" x14ac:dyDescent="0.2">
      <c r="A680" t="str">
        <f>Tabla13[[#This Row],[symbol]]</f>
        <v>PDCO</v>
      </c>
      <c r="B680" s="9">
        <f>Tabla13[[#This Row],[P(D)]]</f>
        <v>5.9647545336037329E-4</v>
      </c>
      <c r="C680" s="9">
        <f>Tabla13[[#This Row],[P_RSI(D)]]</f>
        <v>1.5831263469978871E-4</v>
      </c>
      <c r="D680" s="9">
        <f>B680+C680</f>
        <v>7.5478808806016197E-4</v>
      </c>
    </row>
    <row r="681" spans="1:4" x14ac:dyDescent="0.2">
      <c r="A681" t="str">
        <f>Tabla13[[#This Row],[symbol]]</f>
        <v>BRC</v>
      </c>
      <c r="B681" s="9">
        <f>Tabla13[[#This Row],[P(D)]]</f>
        <v>4.7173761469654883E-4</v>
      </c>
      <c r="C681" s="9">
        <f>Tabla13[[#This Row],[P_RSI(D)]]</f>
        <v>2.8177301117727273E-4</v>
      </c>
      <c r="D681" s="9">
        <f>B681+C681</f>
        <v>7.5351062587382151E-4</v>
      </c>
    </row>
    <row r="682" spans="1:4" x14ac:dyDescent="0.2">
      <c r="A682" t="str">
        <f>Tabla13[[#This Row],[symbol]]</f>
        <v>INSW</v>
      </c>
      <c r="B682" s="9">
        <f>Tabla13[[#This Row],[P(D)]]</f>
        <v>7.822095405310654E-4</v>
      </c>
      <c r="C682" s="9">
        <f>Tabla13[[#This Row],[P_RSI(D)]]</f>
        <v>-2.8891274604011363E-5</v>
      </c>
      <c r="D682" s="9">
        <f>B682+C682</f>
        <v>7.5331826592705403E-4</v>
      </c>
    </row>
    <row r="683" spans="1:4" x14ac:dyDescent="0.2">
      <c r="A683" t="str">
        <f>Tabla13[[#This Row],[symbol]]</f>
        <v>ALNY</v>
      </c>
      <c r="B683" s="9">
        <f>Tabla13[[#This Row],[P(D)]]</f>
        <v>2.8194506956677278E-4</v>
      </c>
      <c r="C683" s="9">
        <f>Tabla13[[#This Row],[P_RSI(D)]]</f>
        <v>4.7030904291492831E-4</v>
      </c>
      <c r="D683" s="9">
        <f>B683+C683</f>
        <v>7.5225411248170109E-4</v>
      </c>
    </row>
    <row r="684" spans="1:4" x14ac:dyDescent="0.2">
      <c r="A684" t="str">
        <f>Tabla13[[#This Row],[symbol]]</f>
        <v>PTEN</v>
      </c>
      <c r="B684" s="9">
        <f>Tabla13[[#This Row],[P(D)]]</f>
        <v>8.1071549194827754E-5</v>
      </c>
      <c r="C684" s="9">
        <f>Tabla13[[#This Row],[P_RSI(D)]]</f>
        <v>6.7110104613577674E-4</v>
      </c>
      <c r="D684" s="9">
        <f>B684+C684</f>
        <v>7.5217259533060454E-4</v>
      </c>
    </row>
    <row r="685" spans="1:4" x14ac:dyDescent="0.2">
      <c r="A685" t="str">
        <f>Tabla13[[#This Row],[symbol]]</f>
        <v>EGY</v>
      </c>
      <c r="B685" s="9">
        <f>Tabla13[[#This Row],[P(D)]]</f>
        <v>1.0213608685633179E-3</v>
      </c>
      <c r="C685" s="9">
        <f>Tabla13[[#This Row],[P_RSI(D)]]</f>
        <v>-2.6955468703559072E-4</v>
      </c>
      <c r="D685" s="9">
        <f>B685+C685</f>
        <v>7.5180618152772714E-4</v>
      </c>
    </row>
    <row r="686" spans="1:4" x14ac:dyDescent="0.2">
      <c r="A686" t="str">
        <f>Tabla13[[#This Row],[symbol]]</f>
        <v>DV</v>
      </c>
      <c r="B686" s="9">
        <f>Tabla13[[#This Row],[P(D)]]</f>
        <v>7.5054560624099017E-4</v>
      </c>
      <c r="C686" s="9">
        <f>Tabla13[[#This Row],[P_RSI(D)]]</f>
        <v>0</v>
      </c>
      <c r="D686" s="9">
        <f>B686+C686</f>
        <v>7.5054560624099017E-4</v>
      </c>
    </row>
    <row r="687" spans="1:4" x14ac:dyDescent="0.2">
      <c r="A687" t="str">
        <f>Tabla13[[#This Row],[symbol]]</f>
        <v>DT</v>
      </c>
      <c r="B687" s="9">
        <f>Tabla13[[#This Row],[P(D)]]</f>
        <v>4.3101637032057834E-4</v>
      </c>
      <c r="C687" s="9">
        <f>Tabla13[[#This Row],[P_RSI(D)]]</f>
        <v>3.1906084839495875E-4</v>
      </c>
      <c r="D687" s="9">
        <f>B687+C687</f>
        <v>7.5007721871553704E-4</v>
      </c>
    </row>
    <row r="688" spans="1:4" x14ac:dyDescent="0.2">
      <c r="A688" t="str">
        <f>Tabla13[[#This Row],[symbol]]</f>
        <v>BRBR</v>
      </c>
      <c r="B688" s="9">
        <f>Tabla13[[#This Row],[P(D)]]</f>
        <v>4.0839100197393157E-4</v>
      </c>
      <c r="C688" s="9">
        <f>Tabla13[[#This Row],[P_RSI(D)]]</f>
        <v>3.3976243530872105E-4</v>
      </c>
      <c r="D688" s="9">
        <f>B688+C688</f>
        <v>7.4815343728265268E-4</v>
      </c>
    </row>
    <row r="689" spans="1:4" x14ac:dyDescent="0.2">
      <c r="A689" t="str">
        <f>Tabla13[[#This Row],[symbol]]</f>
        <v>BCC</v>
      </c>
      <c r="B689" s="9">
        <f>Tabla13[[#This Row],[P(D)]]</f>
        <v>7.4795367486353819E-4</v>
      </c>
      <c r="C689" s="9">
        <f>Tabla13[[#This Row],[P_RSI(D)]]</f>
        <v>0</v>
      </c>
      <c r="D689" s="9">
        <f>B689+C689</f>
        <v>7.4795367486353819E-4</v>
      </c>
    </row>
    <row r="690" spans="1:4" x14ac:dyDescent="0.2">
      <c r="A690" t="str">
        <f>Tabla13[[#This Row],[symbol]]</f>
        <v>SFM</v>
      </c>
      <c r="B690" s="9">
        <f>Tabla13[[#This Row],[P(D)]]</f>
        <v>4.0966641392718625E-4</v>
      </c>
      <c r="C690" s="9">
        <f>Tabla13[[#This Row],[P_RSI(D)]]</f>
        <v>3.3824096343800539E-4</v>
      </c>
      <c r="D690" s="9">
        <f>B690+C690</f>
        <v>7.4790737736519163E-4</v>
      </c>
    </row>
    <row r="691" spans="1:4" x14ac:dyDescent="0.2">
      <c r="A691" t="str">
        <f>Tabla13[[#This Row],[symbol]]</f>
        <v>URBN</v>
      </c>
      <c r="B691" s="9">
        <f>Tabla13[[#This Row],[P(D)]]</f>
        <v>7.6798478907156274E-5</v>
      </c>
      <c r="C691" s="9">
        <f>Tabla13[[#This Row],[P_RSI(D)]]</f>
        <v>6.6928405190694491E-4</v>
      </c>
      <c r="D691" s="9">
        <f>B691+C691</f>
        <v>7.4608253081410113E-4</v>
      </c>
    </row>
    <row r="692" spans="1:4" x14ac:dyDescent="0.2">
      <c r="A692" t="str">
        <f>Tabla13[[#This Row],[symbol]]</f>
        <v>BPOP</v>
      </c>
      <c r="B692" s="9">
        <f>Tabla13[[#This Row],[P(D)]]</f>
        <v>1.6453662274900979E-4</v>
      </c>
      <c r="C692" s="9">
        <f>Tabla13[[#This Row],[P_RSI(D)]]</f>
        <v>5.8060314260968162E-4</v>
      </c>
      <c r="D692" s="9">
        <f>B692+C692</f>
        <v>7.4513976535869138E-4</v>
      </c>
    </row>
    <row r="693" spans="1:4" x14ac:dyDescent="0.2">
      <c r="A693" t="str">
        <f>Tabla13[[#This Row],[symbol]]</f>
        <v>MLM</v>
      </c>
      <c r="B693" s="9">
        <f>Tabla13[[#This Row],[P(D)]]</f>
        <v>9.7915294900300645E-5</v>
      </c>
      <c r="C693" s="9">
        <f>Tabla13[[#This Row],[P_RSI(D)]]</f>
        <v>6.4720518429500242E-4</v>
      </c>
      <c r="D693" s="9">
        <f>B693+C693</f>
        <v>7.4512047919530306E-4</v>
      </c>
    </row>
    <row r="694" spans="1:4" x14ac:dyDescent="0.2">
      <c r="A694" t="str">
        <f>Tabla13[[#This Row],[symbol]]</f>
        <v>GNK</v>
      </c>
      <c r="B694" s="9">
        <f>Tabla13[[#This Row],[P(D)]]</f>
        <v>1.184653571679125E-4</v>
      </c>
      <c r="C694" s="9">
        <f>Tabla13[[#This Row],[P_RSI(D)]]</f>
        <v>6.2506437475170725E-4</v>
      </c>
      <c r="D694" s="9">
        <f>B694+C694</f>
        <v>7.4352973191961979E-4</v>
      </c>
    </row>
    <row r="695" spans="1:4" x14ac:dyDescent="0.2">
      <c r="A695" t="str">
        <f>Tabla13[[#This Row],[symbol]]</f>
        <v>OR</v>
      </c>
      <c r="B695" s="9">
        <f>Tabla13[[#This Row],[P(D)]]</f>
        <v>2.583875177430469E-4</v>
      </c>
      <c r="C695" s="9">
        <f>Tabla13[[#This Row],[P_RSI(D)]]</f>
        <v>4.8429883211134904E-4</v>
      </c>
      <c r="D695" s="9">
        <f>B695+C695</f>
        <v>7.4268634985439588E-4</v>
      </c>
    </row>
    <row r="696" spans="1:4" x14ac:dyDescent="0.2">
      <c r="A696" t="str">
        <f>Tabla13[[#This Row],[symbol]]</f>
        <v>FCEL</v>
      </c>
      <c r="B696" s="9">
        <f>Tabla13[[#This Row],[P(D)]]</f>
        <v>8.6370961215294709E-4</v>
      </c>
      <c r="C696" s="9">
        <f>Tabla13[[#This Row],[P_RSI(D)]]</f>
        <v>-1.2143585823313161E-4</v>
      </c>
      <c r="D696" s="9">
        <f>B696+C696</f>
        <v>7.4227375391981547E-4</v>
      </c>
    </row>
    <row r="697" spans="1:4" x14ac:dyDescent="0.2">
      <c r="A697" t="str">
        <f>Tabla13[[#This Row],[symbol]]</f>
        <v>QDEF</v>
      </c>
      <c r="B697" s="9">
        <f>Tabla13[[#This Row],[P(D)]]</f>
        <v>1.4483955400788326E-4</v>
      </c>
      <c r="C697" s="9">
        <f>Tabla13[[#This Row],[P_RSI(D)]]</f>
        <v>5.9702990171311596E-4</v>
      </c>
      <c r="D697" s="9">
        <f>B697+C697</f>
        <v>7.4186945572099917E-4</v>
      </c>
    </row>
    <row r="698" spans="1:4" x14ac:dyDescent="0.2">
      <c r="A698" t="str">
        <f>Tabla13[[#This Row],[symbol]]</f>
        <v>MT</v>
      </c>
      <c r="B698" s="9">
        <f>Tabla13[[#This Row],[P(D)]]</f>
        <v>4.6336184595215606E-4</v>
      </c>
      <c r="C698" s="9">
        <f>Tabla13[[#This Row],[P_RSI(D)]]</f>
        <v>2.7756355621365699E-4</v>
      </c>
      <c r="D698" s="9">
        <f>B698+C698</f>
        <v>7.4092540216581305E-4</v>
      </c>
    </row>
    <row r="699" spans="1:4" x14ac:dyDescent="0.2">
      <c r="A699" t="str">
        <f>Tabla13[[#This Row],[symbol]]</f>
        <v>PLD</v>
      </c>
      <c r="B699" s="9">
        <f>Tabla13[[#This Row],[P(D)]]</f>
        <v>2.3653757350334067E-4</v>
      </c>
      <c r="C699" s="9">
        <f>Tabla13[[#This Row],[P_RSI(D)]]</f>
        <v>5.0358447098355669E-4</v>
      </c>
      <c r="D699" s="9">
        <f>B699+C699</f>
        <v>7.4012204448689741E-4</v>
      </c>
    </row>
    <row r="700" spans="1:4" x14ac:dyDescent="0.2">
      <c r="A700" t="str">
        <f>Tabla13[[#This Row],[symbol]]</f>
        <v>OVID</v>
      </c>
      <c r="B700" s="9">
        <f>Tabla13[[#This Row],[P(D)]]</f>
        <v>7.6616417645572704E-4</v>
      </c>
      <c r="C700" s="9">
        <f>Tabla13[[#This Row],[P_RSI(D)]]</f>
        <v>-2.6551668511250104E-5</v>
      </c>
      <c r="D700" s="9">
        <f>B700+C700</f>
        <v>7.396125079444769E-4</v>
      </c>
    </row>
    <row r="701" spans="1:4" x14ac:dyDescent="0.2">
      <c r="A701" t="str">
        <f>Tabla13[[#This Row],[symbol]]</f>
        <v>BSX</v>
      </c>
      <c r="B701" s="9">
        <f>Tabla13[[#This Row],[P(D)]]</f>
        <v>7.3816582938075943E-4</v>
      </c>
      <c r="C701" s="9">
        <f>Tabla13[[#This Row],[P_RSI(D)]]</f>
        <v>0</v>
      </c>
      <c r="D701" s="9">
        <f>B701+C701</f>
        <v>7.3816582938075943E-4</v>
      </c>
    </row>
    <row r="702" spans="1:4" x14ac:dyDescent="0.2">
      <c r="A702" t="str">
        <f>Tabla13[[#This Row],[symbol]]</f>
        <v>BYD</v>
      </c>
      <c r="B702" s="9">
        <f>Tabla13[[#This Row],[P(D)]]</f>
        <v>3.6466394259059774E-4</v>
      </c>
      <c r="C702" s="9">
        <f>Tabla13[[#This Row],[P_RSI(D)]]</f>
        <v>3.7222974371905549E-4</v>
      </c>
      <c r="D702" s="9">
        <f>B702+C702</f>
        <v>7.3689368630965317E-4</v>
      </c>
    </row>
    <row r="703" spans="1:4" x14ac:dyDescent="0.2">
      <c r="A703" t="str">
        <f>Tabla13[[#This Row],[symbol]]</f>
        <v>ATKR</v>
      </c>
      <c r="B703" s="9">
        <f>Tabla13[[#This Row],[P(D)]]</f>
        <v>4.790900721012077E-4</v>
      </c>
      <c r="C703" s="9">
        <f>Tabla13[[#This Row],[P_RSI(D)]]</f>
        <v>2.5740108664852585E-4</v>
      </c>
      <c r="D703" s="9">
        <f>B703+C703</f>
        <v>7.3649115874973355E-4</v>
      </c>
    </row>
    <row r="704" spans="1:4" x14ac:dyDescent="0.2">
      <c r="A704" t="str">
        <f>Tabla13[[#This Row],[symbol]]</f>
        <v>MRK</v>
      </c>
      <c r="B704" s="9">
        <f>Tabla13[[#This Row],[P(D)]]</f>
        <v>7.35935060356425E-4</v>
      </c>
      <c r="C704" s="9">
        <f>Tabla13[[#This Row],[P_RSI(D)]]</f>
        <v>0</v>
      </c>
      <c r="D704" s="9">
        <f>B704+C704</f>
        <v>7.35935060356425E-4</v>
      </c>
    </row>
    <row r="705" spans="1:4" x14ac:dyDescent="0.2">
      <c r="A705" t="str">
        <f>Tabla13[[#This Row],[symbol]]</f>
        <v>EMN</v>
      </c>
      <c r="B705" s="9">
        <f>Tabla13[[#This Row],[P(D)]]</f>
        <v>7.4249329549397537E-5</v>
      </c>
      <c r="C705" s="9">
        <f>Tabla13[[#This Row],[P_RSI(D)]]</f>
        <v>6.6083574738055341E-4</v>
      </c>
      <c r="D705" s="9">
        <f>B705+C705</f>
        <v>7.3508507692995092E-4</v>
      </c>
    </row>
    <row r="706" spans="1:4" x14ac:dyDescent="0.2">
      <c r="A706" t="str">
        <f>Tabla13[[#This Row],[symbol]]</f>
        <v>OSK</v>
      </c>
      <c r="B706" s="9">
        <f>Tabla13[[#This Row],[P(D)]]</f>
        <v>2.4844901689041397E-5</v>
      </c>
      <c r="C706" s="9">
        <f>Tabla13[[#This Row],[P_RSI(D)]]</f>
        <v>7.0842792160660589E-4</v>
      </c>
      <c r="D706" s="9">
        <f>B706+C706</f>
        <v>7.3327282329564724E-4</v>
      </c>
    </row>
    <row r="707" spans="1:4" x14ac:dyDescent="0.2">
      <c r="A707" t="str">
        <f>Tabla13[[#This Row],[symbol]]</f>
        <v>BCPC</v>
      </c>
      <c r="B707" s="9">
        <f>Tabla13[[#This Row],[P(D)]]</f>
        <v>3.3951162616156343E-4</v>
      </c>
      <c r="C707" s="9">
        <f>Tabla13[[#This Row],[P_RSI(D)]]</f>
        <v>3.9240241330282255E-4</v>
      </c>
      <c r="D707" s="9">
        <f>B707+C707</f>
        <v>7.3191403946438593E-4</v>
      </c>
    </row>
    <row r="708" spans="1:4" x14ac:dyDescent="0.2">
      <c r="A708" t="str">
        <f>Tabla13[[#This Row],[symbol]]</f>
        <v>LOMA</v>
      </c>
      <c r="B708" s="9">
        <f>Tabla13[[#This Row],[P(D)]]</f>
        <v>7.5586899671921197E-4</v>
      </c>
      <c r="C708" s="9">
        <f>Tabla13[[#This Row],[P_RSI(D)]]</f>
        <v>-2.5926963733519036E-5</v>
      </c>
      <c r="D708" s="9">
        <f>B708+C708</f>
        <v>7.2994203298569298E-4</v>
      </c>
    </row>
    <row r="709" spans="1:4" x14ac:dyDescent="0.2">
      <c r="A709" t="str">
        <f>Tabla13[[#This Row],[symbol]]</f>
        <v>NRDS</v>
      </c>
      <c r="B709" s="9">
        <f>Tabla13[[#This Row],[P(D)]]</f>
        <v>1.4248303177414747E-4</v>
      </c>
      <c r="C709" s="9">
        <f>Tabla13[[#This Row],[P_RSI(D)]]</f>
        <v>5.8711705996548577E-4</v>
      </c>
      <c r="D709" s="9">
        <f>B709+C709</f>
        <v>7.296000917396332E-4</v>
      </c>
    </row>
    <row r="710" spans="1:4" x14ac:dyDescent="0.2">
      <c r="A710" t="str">
        <f>Tabla13[[#This Row],[symbol]]</f>
        <v>RL</v>
      </c>
      <c r="B710" s="9">
        <f>Tabla13[[#This Row],[P(D)]]</f>
        <v>2.1078382398432552E-4</v>
      </c>
      <c r="C710" s="9">
        <f>Tabla13[[#This Row],[P_RSI(D)]]</f>
        <v>5.1775646960379234E-4</v>
      </c>
      <c r="D710" s="9">
        <f>B710+C710</f>
        <v>7.2854029358811786E-4</v>
      </c>
    </row>
    <row r="711" spans="1:4" x14ac:dyDescent="0.2">
      <c r="A711" t="str">
        <f>Tabla13[[#This Row],[symbol]]</f>
        <v>TNET</v>
      </c>
      <c r="B711" s="9">
        <f>Tabla13[[#This Row],[P(D)]]</f>
        <v>8.7600884862004322E-5</v>
      </c>
      <c r="C711" s="9">
        <f>Tabla13[[#This Row],[P_RSI(D)]]</f>
        <v>6.4005302395491414E-4</v>
      </c>
      <c r="D711" s="9">
        <f>B711+C711</f>
        <v>7.276539088169184E-4</v>
      </c>
    </row>
    <row r="712" spans="1:4" x14ac:dyDescent="0.2">
      <c r="A712" t="str">
        <f>Tabla13[[#This Row],[symbol]]</f>
        <v>KNSL</v>
      </c>
      <c r="B712" s="9">
        <f>Tabla13[[#This Row],[P(D)]]</f>
        <v>7.2722195106533489E-4</v>
      </c>
      <c r="C712" s="9">
        <f>Tabla13[[#This Row],[P_RSI(D)]]</f>
        <v>0</v>
      </c>
      <c r="D712" s="9">
        <f>B712+C712</f>
        <v>7.2722195106533489E-4</v>
      </c>
    </row>
    <row r="713" spans="1:4" x14ac:dyDescent="0.2">
      <c r="A713" t="str">
        <f>Tabla13[[#This Row],[symbol]]</f>
        <v>RXL</v>
      </c>
      <c r="B713" s="9">
        <f>Tabla13[[#This Row],[P(D)]]</f>
        <v>7.2645322515339696E-4</v>
      </c>
      <c r="C713" s="9">
        <f>Tabla13[[#This Row],[P_RSI(D)]]</f>
        <v>0</v>
      </c>
      <c r="D713" s="9">
        <f>B713+C713</f>
        <v>7.2645322515339696E-4</v>
      </c>
    </row>
    <row r="714" spans="1:4" x14ac:dyDescent="0.2">
      <c r="A714" t="str">
        <f>Tabla13[[#This Row],[symbol]]</f>
        <v>DCO</v>
      </c>
      <c r="B714" s="9">
        <f>Tabla13[[#This Row],[P(D)]]</f>
        <v>8.4989420683641845E-4</v>
      </c>
      <c r="C714" s="9">
        <f>Tabla13[[#This Row],[P_RSI(D)]]</f>
        <v>-1.2490757366704155E-4</v>
      </c>
      <c r="D714" s="9">
        <f>B714+C714</f>
        <v>7.249866331693769E-4</v>
      </c>
    </row>
    <row r="715" spans="1:4" x14ac:dyDescent="0.2">
      <c r="A715" t="str">
        <f>Tabla13[[#This Row],[symbol]]</f>
        <v>KROS</v>
      </c>
      <c r="B715" s="9">
        <f>Tabla13[[#This Row],[P(D)]]</f>
        <v>1.5076194677951242E-4</v>
      </c>
      <c r="C715" s="9">
        <f>Tabla13[[#This Row],[P_RSI(D)]]</f>
        <v>5.7253631878027476E-4</v>
      </c>
      <c r="D715" s="9">
        <f>B715+C715</f>
        <v>7.232982655597872E-4</v>
      </c>
    </row>
    <row r="716" spans="1:4" x14ac:dyDescent="0.2">
      <c r="A716" t="str">
        <f>Tabla13[[#This Row],[symbol]]</f>
        <v>NMFC</v>
      </c>
      <c r="B716" s="9">
        <f>Tabla13[[#This Row],[P(D)]]</f>
        <v>1.3135111783933869E-4</v>
      </c>
      <c r="C716" s="9">
        <f>Tabla13[[#This Row],[P_RSI(D)]]</f>
        <v>5.9102533619701458E-4</v>
      </c>
      <c r="D716" s="9">
        <f>B716+C716</f>
        <v>7.2237645403635327E-4</v>
      </c>
    </row>
    <row r="717" spans="1:4" x14ac:dyDescent="0.2">
      <c r="A717" t="str">
        <f>Tabla13[[#This Row],[symbol]]</f>
        <v>NPO</v>
      </c>
      <c r="B717" s="9">
        <f>Tabla13[[#This Row],[P(D)]]</f>
        <v>3.6616439228885518E-5</v>
      </c>
      <c r="C717" s="9">
        <f>Tabla13[[#This Row],[P_RSI(D)]]</f>
        <v>6.8312575537825997E-4</v>
      </c>
      <c r="D717" s="9">
        <f>B717+C717</f>
        <v>7.197421946071455E-4</v>
      </c>
    </row>
    <row r="718" spans="1:4" x14ac:dyDescent="0.2">
      <c r="A718" t="str">
        <f>Tabla13[[#This Row],[symbol]]</f>
        <v>HRMY</v>
      </c>
      <c r="B718" s="9">
        <f>Tabla13[[#This Row],[P(D)]]</f>
        <v>7.5058984673862764E-4</v>
      </c>
      <c r="C718" s="9">
        <f>Tabla13[[#This Row],[P_RSI(D)]]</f>
        <v>-3.2064778583982879E-5</v>
      </c>
      <c r="D718" s="9">
        <f>B718+C718</f>
        <v>7.1852506815464471E-4</v>
      </c>
    </row>
    <row r="719" spans="1:4" x14ac:dyDescent="0.2">
      <c r="A719" t="str">
        <f>Tabla13[[#This Row],[symbol]]</f>
        <v>BDX</v>
      </c>
      <c r="B719" s="9">
        <f>Tabla13[[#This Row],[P(D)]]</f>
        <v>6.0801601120803522E-4</v>
      </c>
      <c r="C719" s="9">
        <f>Tabla13[[#This Row],[P_RSI(D)]]</f>
        <v>1.0966883855236942E-4</v>
      </c>
      <c r="D719" s="9">
        <f>B719+C719</f>
        <v>7.1768484976040463E-4</v>
      </c>
    </row>
    <row r="720" spans="1:4" x14ac:dyDescent="0.2">
      <c r="A720" t="str">
        <f>Tabla13[[#This Row],[symbol]]</f>
        <v>FLJH</v>
      </c>
      <c r="B720" s="9">
        <f>Tabla13[[#This Row],[P(D)]]</f>
        <v>4.2382602003851981E-4</v>
      </c>
      <c r="C720" s="9">
        <f>Tabla13[[#This Row],[P_RSI(D)]]</f>
        <v>2.9381598772585857E-4</v>
      </c>
      <c r="D720" s="9">
        <f>B720+C720</f>
        <v>7.1764200776437844E-4</v>
      </c>
    </row>
    <row r="721" spans="1:4" x14ac:dyDescent="0.2">
      <c r="A721" t="str">
        <f>Tabla13[[#This Row],[symbol]]</f>
        <v>DESP</v>
      </c>
      <c r="B721" s="9">
        <f>Tabla13[[#This Row],[P(D)]]</f>
        <v>1.0431574433138108E-5</v>
      </c>
      <c r="C721" s="9">
        <f>Tabla13[[#This Row],[P_RSI(D)]]</f>
        <v>7.0710701919324997E-4</v>
      </c>
      <c r="D721" s="9">
        <f>B721+C721</f>
        <v>7.1753859362638805E-4</v>
      </c>
    </row>
    <row r="722" spans="1:4" x14ac:dyDescent="0.2">
      <c r="A722" t="str">
        <f>Tabla13[[#This Row],[symbol]]</f>
        <v>DB</v>
      </c>
      <c r="B722" s="9">
        <f>Tabla13[[#This Row],[P(D)]]</f>
        <v>3.7379622924635944E-4</v>
      </c>
      <c r="C722" s="9">
        <f>Tabla13[[#This Row],[P_RSI(D)]]</f>
        <v>3.4176395714742152E-4</v>
      </c>
      <c r="D722" s="9">
        <f>B722+C722</f>
        <v>7.155601863937809E-4</v>
      </c>
    </row>
    <row r="723" spans="1:4" x14ac:dyDescent="0.2">
      <c r="A723" t="str">
        <f>Tabla13[[#This Row],[symbol]]</f>
        <v>FDP</v>
      </c>
      <c r="B723" s="9">
        <f>Tabla13[[#This Row],[P(D)]]</f>
        <v>7.7429038341857571E-4</v>
      </c>
      <c r="C723" s="9">
        <f>Tabla13[[#This Row],[P_RSI(D)]]</f>
        <v>-5.8982535036821568E-5</v>
      </c>
      <c r="D723" s="9">
        <f>B723+C723</f>
        <v>7.1530784838175416E-4</v>
      </c>
    </row>
    <row r="724" spans="1:4" x14ac:dyDescent="0.2">
      <c r="A724" t="str">
        <f>Tabla13[[#This Row],[symbol]]</f>
        <v>UCTT</v>
      </c>
      <c r="B724" s="9">
        <f>Tabla13[[#This Row],[P(D)]]</f>
        <v>5.5970101235421163E-4</v>
      </c>
      <c r="C724" s="9">
        <f>Tabla13[[#This Row],[P_RSI(D)]]</f>
        <v>1.554861168083239E-4</v>
      </c>
      <c r="D724" s="9">
        <f>B724+C724</f>
        <v>7.1518712916253553E-4</v>
      </c>
    </row>
    <row r="725" spans="1:4" x14ac:dyDescent="0.2">
      <c r="A725" t="str">
        <f>Tabla13[[#This Row],[symbol]]</f>
        <v>CWEN</v>
      </c>
      <c r="B725" s="9">
        <f>Tabla13[[#This Row],[P(D)]]</f>
        <v>4.2932507608245185E-4</v>
      </c>
      <c r="C725" s="9">
        <f>Tabla13[[#This Row],[P_RSI(D)]]</f>
        <v>2.8443382512962441E-4</v>
      </c>
      <c r="D725" s="9">
        <f>B725+C725</f>
        <v>7.137589012120762E-4</v>
      </c>
    </row>
    <row r="726" spans="1:4" x14ac:dyDescent="0.2">
      <c r="A726" t="str">
        <f>Tabla13[[#This Row],[symbol]]</f>
        <v>PCOR</v>
      </c>
      <c r="B726" s="9">
        <f>Tabla13[[#This Row],[P(D)]]</f>
        <v>2.9367036795401914E-4</v>
      </c>
      <c r="C726" s="9">
        <f>Tabla13[[#This Row],[P_RSI(D)]]</f>
        <v>4.1968004495862609E-4</v>
      </c>
      <c r="D726" s="9">
        <f>B726+C726</f>
        <v>7.1335041291264523E-4</v>
      </c>
    </row>
    <row r="727" spans="1:4" x14ac:dyDescent="0.2">
      <c r="A727" t="str">
        <f>Tabla13[[#This Row],[symbol]]</f>
        <v>DOX</v>
      </c>
      <c r="B727" s="9">
        <f>Tabla13[[#This Row],[P(D)]]</f>
        <v>3.6965744696494738E-4</v>
      </c>
      <c r="C727" s="9">
        <f>Tabla13[[#This Row],[P_RSI(D)]]</f>
        <v>3.429467883994235E-4</v>
      </c>
      <c r="D727" s="9">
        <f>B727+C727</f>
        <v>7.1260423536437093E-4</v>
      </c>
    </row>
    <row r="728" spans="1:4" x14ac:dyDescent="0.2">
      <c r="A728" t="str">
        <f>Tabla13[[#This Row],[symbol]]</f>
        <v>SPLK</v>
      </c>
      <c r="B728" s="9">
        <f>Tabla13[[#This Row],[P(D)]]</f>
        <v>4.9353175865046825E-4</v>
      </c>
      <c r="C728" s="9">
        <f>Tabla13[[#This Row],[P_RSI(D)]]</f>
        <v>2.1660898666473702E-4</v>
      </c>
      <c r="D728" s="9">
        <f>B728+C728</f>
        <v>7.1014074531520533E-4</v>
      </c>
    </row>
    <row r="729" spans="1:4" x14ac:dyDescent="0.2">
      <c r="A729" t="str">
        <f>Tabla13[[#This Row],[symbol]]</f>
        <v>LEGN</v>
      </c>
      <c r="B729" s="9">
        <f>Tabla13[[#This Row],[P(D)]]</f>
        <v>7.1003713759175175E-4</v>
      </c>
      <c r="C729" s="9">
        <f>Tabla13[[#This Row],[P_RSI(D)]]</f>
        <v>0</v>
      </c>
      <c r="D729" s="9">
        <f>B729+C729</f>
        <v>7.1003713759175175E-4</v>
      </c>
    </row>
    <row r="730" spans="1:4" x14ac:dyDescent="0.2">
      <c r="A730" t="str">
        <f>Tabla13[[#This Row],[symbol]]</f>
        <v>XLU</v>
      </c>
      <c r="B730" s="9">
        <f>Tabla13[[#This Row],[P(D)]]</f>
        <v>3.2806938053087358E-4</v>
      </c>
      <c r="C730" s="9">
        <f>Tabla13[[#This Row],[P_RSI(D)]]</f>
        <v>3.8130942939901258E-4</v>
      </c>
      <c r="D730" s="9">
        <f>B730+C730</f>
        <v>7.0937880992988616E-4</v>
      </c>
    </row>
    <row r="731" spans="1:4" x14ac:dyDescent="0.2">
      <c r="A731" t="str">
        <f>Tabla13[[#This Row],[symbol]]</f>
        <v>AEIS</v>
      </c>
      <c r="B731" s="9">
        <f>Tabla13[[#This Row],[P(D)]]</f>
        <v>7.2348884172318605E-4</v>
      </c>
      <c r="C731" s="9">
        <f>Tabla13[[#This Row],[P_RSI(D)]]</f>
        <v>-1.6405802701509475E-5</v>
      </c>
      <c r="D731" s="9">
        <f>B731+C731</f>
        <v>7.0708303902167658E-4</v>
      </c>
    </row>
    <row r="732" spans="1:4" x14ac:dyDescent="0.2">
      <c r="A732" t="str">
        <f>Tabla13[[#This Row],[symbol]]</f>
        <v>SEAT</v>
      </c>
      <c r="B732" s="9">
        <f>Tabla13[[#This Row],[P(D)]]</f>
        <v>4.5946160584115501E-4</v>
      </c>
      <c r="C732" s="9">
        <f>Tabla13[[#This Row],[P_RSI(D)]]</f>
        <v>2.4376097263643408E-4</v>
      </c>
      <c r="D732" s="9">
        <f>B732+C732</f>
        <v>7.0322257847758906E-4</v>
      </c>
    </row>
    <row r="733" spans="1:4" x14ac:dyDescent="0.2">
      <c r="A733" t="str">
        <f>Tabla13[[#This Row],[symbol]]</f>
        <v>PRGS</v>
      </c>
      <c r="B733" s="9">
        <f>Tabla13[[#This Row],[P(D)]]</f>
        <v>5.4266323506447318E-4</v>
      </c>
      <c r="C733" s="9">
        <f>Tabla13[[#This Row],[P_RSI(D)]]</f>
        <v>1.5933680929828054E-4</v>
      </c>
      <c r="D733" s="9">
        <f>B733+C733</f>
        <v>7.0200004436275375E-4</v>
      </c>
    </row>
    <row r="734" spans="1:4" x14ac:dyDescent="0.2">
      <c r="A734" t="str">
        <f>Tabla13[[#This Row],[symbol]]</f>
        <v>ITGR</v>
      </c>
      <c r="B734" s="9">
        <f>Tabla13[[#This Row],[P(D)]]</f>
        <v>5.9710173459310537E-4</v>
      </c>
      <c r="C734" s="9">
        <f>Tabla13[[#This Row],[P_RSI(D)]]</f>
        <v>1.0458598381118959E-4</v>
      </c>
      <c r="D734" s="9">
        <f>B734+C734</f>
        <v>7.0168771840429492E-4</v>
      </c>
    </row>
    <row r="735" spans="1:4" x14ac:dyDescent="0.2">
      <c r="A735" t="str">
        <f>Tabla13[[#This Row],[symbol]]</f>
        <v>NOVT</v>
      </c>
      <c r="B735" s="9">
        <f>Tabla13[[#This Row],[P(D)]]</f>
        <v>3.2305551148300833E-4</v>
      </c>
      <c r="C735" s="9">
        <f>Tabla13[[#This Row],[P_RSI(D)]]</f>
        <v>3.7623352921599358E-4</v>
      </c>
      <c r="D735" s="9">
        <f>B735+C735</f>
        <v>6.9928904069900197E-4</v>
      </c>
    </row>
    <row r="736" spans="1:4" x14ac:dyDescent="0.2">
      <c r="A736" t="str">
        <f>Tabla13[[#This Row],[symbol]]</f>
        <v>NWSA</v>
      </c>
      <c r="B736" s="9">
        <f>Tabla13[[#This Row],[P(D)]]</f>
        <v>1.1250941940356929E-4</v>
      </c>
      <c r="C736" s="9">
        <f>Tabla13[[#This Row],[P_RSI(D)]]</f>
        <v>5.8659991902064294E-4</v>
      </c>
      <c r="D736" s="9">
        <f>B736+C736</f>
        <v>6.9910933842421222E-4</v>
      </c>
    </row>
    <row r="737" spans="1:4" x14ac:dyDescent="0.2">
      <c r="A737" t="str">
        <f>Tabla13[[#This Row],[symbol]]</f>
        <v>HDV</v>
      </c>
      <c r="B737" s="9">
        <f>Tabla13[[#This Row],[P(D)]]</f>
        <v>2.3834781472046278E-4</v>
      </c>
      <c r="C737" s="9">
        <f>Tabla13[[#This Row],[P_RSI(D)]]</f>
        <v>4.6018357714245961E-4</v>
      </c>
      <c r="D737" s="9">
        <f>B737+C737</f>
        <v>6.9853139186292238E-4</v>
      </c>
    </row>
    <row r="738" spans="1:4" x14ac:dyDescent="0.2">
      <c r="A738" t="str">
        <f>Tabla13[[#This Row],[symbol]]</f>
        <v>UTHR</v>
      </c>
      <c r="B738" s="9">
        <f>Tabla13[[#This Row],[P(D)]]</f>
        <v>6.9817004273771909E-4</v>
      </c>
      <c r="C738" s="9">
        <f>Tabla13[[#This Row],[P_RSI(D)]]</f>
        <v>0</v>
      </c>
      <c r="D738" s="9">
        <f>B738+C738</f>
        <v>6.9817004273771909E-4</v>
      </c>
    </row>
    <row r="739" spans="1:4" x14ac:dyDescent="0.2">
      <c r="A739" t="str">
        <f>Tabla13[[#This Row],[symbol]]</f>
        <v>OFG</v>
      </c>
      <c r="B739" s="9">
        <f>Tabla13[[#This Row],[P(D)]]</f>
        <v>4.9419795896470694E-4</v>
      </c>
      <c r="C739" s="9">
        <f>Tabla13[[#This Row],[P_RSI(D)]]</f>
        <v>2.0273742495705122E-4</v>
      </c>
      <c r="D739" s="9">
        <f>B739+C739</f>
        <v>6.9693538392175819E-4</v>
      </c>
    </row>
    <row r="740" spans="1:4" x14ac:dyDescent="0.2">
      <c r="A740" t="str">
        <f>Tabla13[[#This Row],[symbol]]</f>
        <v>FSTR</v>
      </c>
      <c r="B740" s="9">
        <f>Tabla13[[#This Row],[P(D)]]</f>
        <v>4.5455344943538529E-4</v>
      </c>
      <c r="C740" s="9">
        <f>Tabla13[[#This Row],[P_RSI(D)]]</f>
        <v>2.4158252683812088E-4</v>
      </c>
      <c r="D740" s="9">
        <f>B740+C740</f>
        <v>6.9613597627350612E-4</v>
      </c>
    </row>
    <row r="741" spans="1:4" x14ac:dyDescent="0.2">
      <c r="A741" t="str">
        <f>Tabla13[[#This Row],[symbol]]</f>
        <v>WDS</v>
      </c>
      <c r="B741" s="9">
        <f>Tabla13[[#This Row],[P(D)]]</f>
        <v>1.3164573038404459E-4</v>
      </c>
      <c r="C741" s="9">
        <f>Tabla13[[#This Row],[P_RSI(D)]]</f>
        <v>5.6359303516771307E-4</v>
      </c>
      <c r="D741" s="9">
        <f>B741+C741</f>
        <v>6.9523876555175766E-4</v>
      </c>
    </row>
    <row r="742" spans="1:4" x14ac:dyDescent="0.2">
      <c r="A742" t="str">
        <f>Tabla13[[#This Row],[symbol]]</f>
        <v>FVD</v>
      </c>
      <c r="B742" s="9">
        <f>Tabla13[[#This Row],[P(D)]]</f>
        <v>1.9912377898065176E-4</v>
      </c>
      <c r="C742" s="9">
        <f>Tabla13[[#This Row],[P_RSI(D)]]</f>
        <v>4.9580176403688219E-4</v>
      </c>
      <c r="D742" s="9">
        <f>B742+C742</f>
        <v>6.9492554301753392E-4</v>
      </c>
    </row>
    <row r="743" spans="1:4" x14ac:dyDescent="0.2">
      <c r="A743" t="str">
        <f>Tabla13[[#This Row],[symbol]]</f>
        <v>ARES</v>
      </c>
      <c r="B743" s="9">
        <f>Tabla13[[#This Row],[P(D)]]</f>
        <v>6.9462453687334127E-4</v>
      </c>
      <c r="C743" s="9">
        <f>Tabla13[[#This Row],[P_RSI(D)]]</f>
        <v>0</v>
      </c>
      <c r="D743" s="9">
        <f>B743+C743</f>
        <v>6.9462453687334127E-4</v>
      </c>
    </row>
    <row r="744" spans="1:4" x14ac:dyDescent="0.2">
      <c r="A744" t="str">
        <f>Tabla13[[#This Row],[symbol]]</f>
        <v>CATY</v>
      </c>
      <c r="B744" s="9">
        <f>Tabla13[[#This Row],[P(D)]]</f>
        <v>4.0178404286950864E-4</v>
      </c>
      <c r="C744" s="9">
        <f>Tabla13[[#This Row],[P_RSI(D)]]</f>
        <v>2.9260969643099386E-4</v>
      </c>
      <c r="D744" s="9">
        <f>B744+C744</f>
        <v>6.9439373930050251E-4</v>
      </c>
    </row>
    <row r="745" spans="1:4" x14ac:dyDescent="0.2">
      <c r="A745" t="str">
        <f>Tabla13[[#This Row],[symbol]]</f>
        <v>MBLY</v>
      </c>
      <c r="B745" s="9">
        <f>Tabla13[[#This Row],[P(D)]]</f>
        <v>6.9439274691563443E-4</v>
      </c>
      <c r="C745" s="9">
        <f>Tabla13[[#This Row],[P_RSI(D)]]</f>
        <v>0</v>
      </c>
      <c r="D745" s="9">
        <f>B745+C745</f>
        <v>6.9439274691563443E-4</v>
      </c>
    </row>
    <row r="746" spans="1:4" x14ac:dyDescent="0.2">
      <c r="A746" t="str">
        <f>Tabla13[[#This Row],[symbol]]</f>
        <v>PSN</v>
      </c>
      <c r="B746" s="9">
        <f>Tabla13[[#This Row],[P(D)]]</f>
        <v>2.5598794340110973E-4</v>
      </c>
      <c r="C746" s="9">
        <f>Tabla13[[#This Row],[P_RSI(D)]]</f>
        <v>4.3838752822905949E-4</v>
      </c>
      <c r="D746" s="9">
        <f>B746+C746</f>
        <v>6.9437547163016928E-4</v>
      </c>
    </row>
    <row r="747" spans="1:4" x14ac:dyDescent="0.2">
      <c r="A747" t="str">
        <f>Tabla13[[#This Row],[symbol]]</f>
        <v>DBJP</v>
      </c>
      <c r="B747" s="9">
        <f>Tabla13[[#This Row],[P(D)]]</f>
        <v>3.8385005789197868E-4</v>
      </c>
      <c r="C747" s="9">
        <f>Tabla13[[#This Row],[P_RSI(D)]]</f>
        <v>3.1030264875691845E-4</v>
      </c>
      <c r="D747" s="9">
        <f>B747+C747</f>
        <v>6.9415270664889713E-4</v>
      </c>
    </row>
    <row r="748" spans="1:4" x14ac:dyDescent="0.2">
      <c r="A748" t="str">
        <f>Tabla13[[#This Row],[symbol]]</f>
        <v>FLT</v>
      </c>
      <c r="B748" s="9">
        <f>Tabla13[[#This Row],[P(D)]]</f>
        <v>6.9339990155962148E-4</v>
      </c>
      <c r="C748" s="9">
        <f>Tabla13[[#This Row],[P_RSI(D)]]</f>
        <v>0</v>
      </c>
      <c r="D748" s="9">
        <f>B748+C748</f>
        <v>6.9339990155962148E-4</v>
      </c>
    </row>
    <row r="749" spans="1:4" x14ac:dyDescent="0.2">
      <c r="A749" t="str">
        <f>Tabla13[[#This Row],[symbol]]</f>
        <v>ERII</v>
      </c>
      <c r="B749" s="9">
        <f>Tabla13[[#This Row],[P(D)]]</f>
        <v>6.6680504240848029E-4</v>
      </c>
      <c r="C749" s="9">
        <f>Tabla13[[#This Row],[P_RSI(D)]]</f>
        <v>2.4985687468304836E-5</v>
      </c>
      <c r="D749" s="9">
        <f>B749+C749</f>
        <v>6.9179072987678517E-4</v>
      </c>
    </row>
    <row r="750" spans="1:4" x14ac:dyDescent="0.2">
      <c r="A750" t="str">
        <f>Tabla13[[#This Row],[symbol]]</f>
        <v>TRN</v>
      </c>
      <c r="B750" s="9">
        <f>Tabla13[[#This Row],[P(D)]]</f>
        <v>6.9172832378259109E-4</v>
      </c>
      <c r="C750" s="9">
        <f>Tabla13[[#This Row],[P_RSI(D)]]</f>
        <v>0</v>
      </c>
      <c r="D750" s="9">
        <f>B750+C750</f>
        <v>6.9172832378259109E-4</v>
      </c>
    </row>
    <row r="751" spans="1:4" x14ac:dyDescent="0.2">
      <c r="A751" t="str">
        <f>Tabla13[[#This Row],[symbol]]</f>
        <v>AFL</v>
      </c>
      <c r="B751" s="9">
        <f>Tabla13[[#This Row],[P(D)]]</f>
        <v>2.4048335053681834E-4</v>
      </c>
      <c r="C751" s="9">
        <f>Tabla13[[#This Row],[P_RSI(D)]]</f>
        <v>4.4909012960143887E-4</v>
      </c>
      <c r="D751" s="9">
        <f>B751+C751</f>
        <v>6.8957348013825724E-4</v>
      </c>
    </row>
    <row r="752" spans="1:4" x14ac:dyDescent="0.2">
      <c r="A752" t="str">
        <f>Tabla13[[#This Row],[symbol]]</f>
        <v>KNX</v>
      </c>
      <c r="B752" s="9">
        <f>Tabla13[[#This Row],[P(D)]]</f>
        <v>6.8895192195406261E-4</v>
      </c>
      <c r="C752" s="9">
        <f>Tabla13[[#This Row],[P_RSI(D)]]</f>
        <v>0</v>
      </c>
      <c r="D752" s="9">
        <f>B752+C752</f>
        <v>6.8895192195406261E-4</v>
      </c>
    </row>
    <row r="753" spans="1:4" x14ac:dyDescent="0.2">
      <c r="A753" t="str">
        <f>Tabla13[[#This Row],[symbol]]</f>
        <v>CCEP</v>
      </c>
      <c r="B753" s="9">
        <f>Tabla13[[#This Row],[P(D)]]</f>
        <v>2.0888002410797518E-4</v>
      </c>
      <c r="C753" s="9">
        <f>Tabla13[[#This Row],[P_RSI(D)]]</f>
        <v>4.7973747650479286E-4</v>
      </c>
      <c r="D753" s="9">
        <f>B753+C753</f>
        <v>6.8861750061276802E-4</v>
      </c>
    </row>
    <row r="754" spans="1:4" x14ac:dyDescent="0.2">
      <c r="A754" t="str">
        <f>Tabla13[[#This Row],[symbol]]</f>
        <v>IDCC</v>
      </c>
      <c r="B754" s="9">
        <f>Tabla13[[#This Row],[P(D)]]</f>
        <v>3.9551939394033325E-4</v>
      </c>
      <c r="C754" s="9">
        <f>Tabla13[[#This Row],[P_RSI(D)]]</f>
        <v>2.9293479884315434E-4</v>
      </c>
      <c r="D754" s="9">
        <f>B754+C754</f>
        <v>6.8845419278348754E-4</v>
      </c>
    </row>
    <row r="755" spans="1:4" x14ac:dyDescent="0.2">
      <c r="A755" t="str">
        <f>Tabla13[[#This Row],[symbol]]</f>
        <v>LOPE</v>
      </c>
      <c r="B755" s="9">
        <f>Tabla13[[#This Row],[P(D)]]</f>
        <v>5.441844275601576E-4</v>
      </c>
      <c r="C755" s="9">
        <f>Tabla13[[#This Row],[P_RSI(D)]]</f>
        <v>1.4270512254770579E-4</v>
      </c>
      <c r="D755" s="9">
        <f>B755+C755</f>
        <v>6.8688955010786333E-4</v>
      </c>
    </row>
    <row r="756" spans="1:4" x14ac:dyDescent="0.2">
      <c r="A756" t="str">
        <f>Tabla13[[#This Row],[symbol]]</f>
        <v>COHR</v>
      </c>
      <c r="B756" s="9">
        <f>Tabla13[[#This Row],[P(D)]]</f>
        <v>1.8077952955921982E-4</v>
      </c>
      <c r="C756" s="9">
        <f>Tabla13[[#This Row],[P_RSI(D)]]</f>
        <v>5.052416958295727E-4</v>
      </c>
      <c r="D756" s="9">
        <f>B756+C756</f>
        <v>6.8602122538879247E-4</v>
      </c>
    </row>
    <row r="757" spans="1:4" x14ac:dyDescent="0.2">
      <c r="A757" t="str">
        <f>Tabla13[[#This Row],[symbol]]</f>
        <v>SKX</v>
      </c>
      <c r="B757" s="9">
        <f>Tabla13[[#This Row],[P(D)]]</f>
        <v>3.7551015690147018E-4</v>
      </c>
      <c r="C757" s="9">
        <f>Tabla13[[#This Row],[P_RSI(D)]]</f>
        <v>3.1017329397512616E-4</v>
      </c>
      <c r="D757" s="9">
        <f>B757+C757</f>
        <v>6.8568345087659634E-4</v>
      </c>
    </row>
    <row r="758" spans="1:4" x14ac:dyDescent="0.2">
      <c r="A758" t="str">
        <f>Tabla13[[#This Row],[symbol]]</f>
        <v>HSBC</v>
      </c>
      <c r="B758" s="9">
        <f>Tabla13[[#This Row],[P(D)]]</f>
        <v>1.2558607863256618E-4</v>
      </c>
      <c r="C758" s="9">
        <f>Tabla13[[#This Row],[P_RSI(D)]]</f>
        <v>5.5897585764098554E-4</v>
      </c>
      <c r="D758" s="9">
        <f>B758+C758</f>
        <v>6.8456193627355172E-4</v>
      </c>
    </row>
    <row r="759" spans="1:4" x14ac:dyDescent="0.2">
      <c r="A759" t="str">
        <f>Tabla13[[#This Row],[symbol]]</f>
        <v>LCII</v>
      </c>
      <c r="B759" s="9">
        <f>Tabla13[[#This Row],[P(D)]]</f>
        <v>6.8419226021008202E-4</v>
      </c>
      <c r="C759" s="9">
        <f>Tabla13[[#This Row],[P_RSI(D)]]</f>
        <v>0</v>
      </c>
      <c r="D759" s="9">
        <f>B759+C759</f>
        <v>6.8419226021008202E-4</v>
      </c>
    </row>
    <row r="760" spans="1:4" x14ac:dyDescent="0.2">
      <c r="A760" t="str">
        <f>Tabla13[[#This Row],[symbol]]</f>
        <v>DLR</v>
      </c>
      <c r="B760" s="9">
        <f>Tabla13[[#This Row],[P(D)]]</f>
        <v>5.3391706693998368E-4</v>
      </c>
      <c r="C760" s="9">
        <f>Tabla13[[#This Row],[P_RSI(D)]]</f>
        <v>1.4963167702105524E-4</v>
      </c>
      <c r="D760" s="9">
        <f>B760+C760</f>
        <v>6.835487439610389E-4</v>
      </c>
    </row>
    <row r="761" spans="1:4" x14ac:dyDescent="0.2">
      <c r="A761" t="str">
        <f>Tabla13[[#This Row],[symbol]]</f>
        <v>AGYS</v>
      </c>
      <c r="B761" s="9">
        <f>Tabla13[[#This Row],[P(D)]]</f>
        <v>2.3828391177943106E-4</v>
      </c>
      <c r="C761" s="9">
        <f>Tabla13[[#This Row],[P_RSI(D)]]</f>
        <v>4.4010669500642839E-4</v>
      </c>
      <c r="D761" s="9">
        <f>B761+C761</f>
        <v>6.7839060678585947E-4</v>
      </c>
    </row>
    <row r="762" spans="1:4" x14ac:dyDescent="0.2">
      <c r="A762" t="str">
        <f>Tabla13[[#This Row],[symbol]]</f>
        <v>FF</v>
      </c>
      <c r="B762" s="9">
        <f>Tabla13[[#This Row],[P(D)]]</f>
        <v>5.9832248063230748E-4</v>
      </c>
      <c r="C762" s="9">
        <f>Tabla13[[#This Row],[P_RSI(D)]]</f>
        <v>7.8002324332399441E-5</v>
      </c>
      <c r="D762" s="9">
        <f>B762+C762</f>
        <v>6.7632480496470694E-4</v>
      </c>
    </row>
    <row r="763" spans="1:4" x14ac:dyDescent="0.2">
      <c r="A763" t="str">
        <f>Tabla13[[#This Row],[symbol]]</f>
        <v>MP</v>
      </c>
      <c r="B763" s="9">
        <f>Tabla13[[#This Row],[P(D)]]</f>
        <v>1.0739706528208692E-3</v>
      </c>
      <c r="C763" s="9">
        <f>Tabla13[[#This Row],[P_RSI(D)]]</f>
        <v>-3.9771458300842704E-4</v>
      </c>
      <c r="D763" s="9">
        <f>B763+C763</f>
        <v>6.7625606981244215E-4</v>
      </c>
    </row>
    <row r="764" spans="1:4" x14ac:dyDescent="0.2">
      <c r="A764" t="str">
        <f>Tabla13[[#This Row],[symbol]]</f>
        <v>VPU</v>
      </c>
      <c r="B764" s="9">
        <f>Tabla13[[#This Row],[P(D)]]</f>
        <v>2.9480117452000242E-4</v>
      </c>
      <c r="C764" s="9">
        <f>Tabla13[[#This Row],[P_RSI(D)]]</f>
        <v>3.8142812052495824E-4</v>
      </c>
      <c r="D764" s="9">
        <f>B764+C764</f>
        <v>6.7622929504496066E-4</v>
      </c>
    </row>
    <row r="765" spans="1:4" x14ac:dyDescent="0.2">
      <c r="A765" t="str">
        <f>Tabla13[[#This Row],[symbol]]</f>
        <v>ADAP</v>
      </c>
      <c r="B765" s="9">
        <f>Tabla13[[#This Row],[P(D)]]</f>
        <v>4.2142066580250784E-4</v>
      </c>
      <c r="C765" s="9">
        <f>Tabla13[[#This Row],[P_RSI(D)]]</f>
        <v>2.5405316234987954E-4</v>
      </c>
      <c r="D765" s="9">
        <f>B765+C765</f>
        <v>6.7547382815238738E-4</v>
      </c>
    </row>
    <row r="766" spans="1:4" x14ac:dyDescent="0.2">
      <c r="A766" t="str">
        <f>Tabla13[[#This Row],[symbol]]</f>
        <v>UGP</v>
      </c>
      <c r="B766" s="9">
        <f>Tabla13[[#This Row],[P(D)]]</f>
        <v>6.4805333746363136E-4</v>
      </c>
      <c r="C766" s="9">
        <f>Tabla13[[#This Row],[P_RSI(D)]]</f>
        <v>2.3864056328118551E-5</v>
      </c>
      <c r="D766" s="9">
        <f>B766+C766</f>
        <v>6.7191739379174993E-4</v>
      </c>
    </row>
    <row r="767" spans="1:4" x14ac:dyDescent="0.2">
      <c r="A767" t="str">
        <f>Tabla13[[#This Row],[symbol]]</f>
        <v>FIZZ</v>
      </c>
      <c r="B767" s="9">
        <f>Tabla13[[#This Row],[P(D)]]</f>
        <v>5.5218774425179148E-4</v>
      </c>
      <c r="C767" s="9">
        <f>Tabla13[[#This Row],[P_RSI(D)]]</f>
        <v>1.1964492041554251E-4</v>
      </c>
      <c r="D767" s="9">
        <f>B767+C767</f>
        <v>6.71832664667334E-4</v>
      </c>
    </row>
    <row r="768" spans="1:4" x14ac:dyDescent="0.2">
      <c r="A768" t="str">
        <f>Tabla13[[#This Row],[symbol]]</f>
        <v>CASY</v>
      </c>
      <c r="B768" s="9">
        <f>Tabla13[[#This Row],[P(D)]]</f>
        <v>6.7117215751469469E-4</v>
      </c>
      <c r="C768" s="9">
        <f>Tabla13[[#This Row],[P_RSI(D)]]</f>
        <v>0</v>
      </c>
      <c r="D768" s="9">
        <f>B768+C768</f>
        <v>6.7117215751469469E-4</v>
      </c>
    </row>
    <row r="769" spans="1:4" x14ac:dyDescent="0.2">
      <c r="A769" t="str">
        <f>Tabla13[[#This Row],[symbol]]</f>
        <v>BUG</v>
      </c>
      <c r="B769" s="9">
        <f>Tabla13[[#This Row],[P(D)]]</f>
        <v>3.299107359441363E-4</v>
      </c>
      <c r="C769" s="9">
        <f>Tabla13[[#This Row],[P_RSI(D)]]</f>
        <v>3.3878072987873162E-4</v>
      </c>
      <c r="D769" s="9">
        <f>B769+C769</f>
        <v>6.6869146582286792E-4</v>
      </c>
    </row>
    <row r="770" spans="1:4" x14ac:dyDescent="0.2">
      <c r="A770" t="str">
        <f>Tabla13[[#This Row],[symbol]]</f>
        <v>APOG</v>
      </c>
      <c r="B770" s="9">
        <f>Tabla13[[#This Row],[P(D)]]</f>
        <v>7.4456957389163966E-4</v>
      </c>
      <c r="C770" s="9">
        <f>Tabla13[[#This Row],[P_RSI(D)]]</f>
        <v>-7.7964306081119977E-5</v>
      </c>
      <c r="D770" s="9">
        <f>B770+C770</f>
        <v>6.6660526781051966E-4</v>
      </c>
    </row>
    <row r="771" spans="1:4" x14ac:dyDescent="0.2">
      <c r="A771" t="str">
        <f>Tabla13[[#This Row],[symbol]]</f>
        <v>CPG</v>
      </c>
      <c r="B771" s="9">
        <f>Tabla13[[#This Row],[P(D)]]</f>
        <v>4.6048254040201693E-5</v>
      </c>
      <c r="C771" s="9">
        <f>Tabla13[[#This Row],[P_RSI(D)]]</f>
        <v>6.1958297746418796E-4</v>
      </c>
      <c r="D771" s="9">
        <f>B771+C771</f>
        <v>6.6563123150438963E-4</v>
      </c>
    </row>
    <row r="772" spans="1:4" x14ac:dyDescent="0.2">
      <c r="A772" t="str">
        <f>Tabla13[[#This Row],[symbol]]</f>
        <v>ELP</v>
      </c>
      <c r="B772" s="9">
        <f>Tabla13[[#This Row],[P(D)]]</f>
        <v>5.081526759337468E-4</v>
      </c>
      <c r="C772" s="9">
        <f>Tabla13[[#This Row],[P_RSI(D)]]</f>
        <v>1.5728929464827615E-4</v>
      </c>
      <c r="D772" s="9">
        <f>B772+C772</f>
        <v>6.6544197058202297E-4</v>
      </c>
    </row>
    <row r="773" spans="1:4" x14ac:dyDescent="0.2">
      <c r="A773" t="str">
        <f>Tabla13[[#This Row],[symbol]]</f>
        <v>EEFT</v>
      </c>
      <c r="B773" s="9">
        <f>Tabla13[[#This Row],[P(D)]]</f>
        <v>1.3805487666508791E-4</v>
      </c>
      <c r="C773" s="9">
        <f>Tabla13[[#This Row],[P_RSI(D)]]</f>
        <v>5.2608024117538322E-4</v>
      </c>
      <c r="D773" s="9">
        <f>B773+C773</f>
        <v>6.6413511784047116E-4</v>
      </c>
    </row>
    <row r="774" spans="1:4" x14ac:dyDescent="0.2">
      <c r="A774" t="str">
        <f>Tabla13[[#This Row],[symbol]]</f>
        <v>NEXA</v>
      </c>
      <c r="B774" s="9">
        <f>Tabla13[[#This Row],[P(D)]]</f>
        <v>6.2935721673376265E-4</v>
      </c>
      <c r="C774" s="9">
        <f>Tabla13[[#This Row],[P_RSI(D)]]</f>
        <v>3.4630917817904447E-5</v>
      </c>
      <c r="D774" s="9">
        <f>B774+C774</f>
        <v>6.6398813455166713E-4</v>
      </c>
    </row>
    <row r="775" spans="1:4" x14ac:dyDescent="0.2">
      <c r="A775" t="str">
        <f>Tabla13[[#This Row],[symbol]]</f>
        <v>FUL</v>
      </c>
      <c r="B775" s="9">
        <f>Tabla13[[#This Row],[P(D)]]</f>
        <v>3.7887038204924701E-4</v>
      </c>
      <c r="C775" s="9">
        <f>Tabla13[[#This Row],[P_RSI(D)]]</f>
        <v>2.8212574636719243E-4</v>
      </c>
      <c r="D775" s="9">
        <f>B775+C775</f>
        <v>6.6099612841643944E-4</v>
      </c>
    </row>
    <row r="776" spans="1:4" x14ac:dyDescent="0.2">
      <c r="A776" t="str">
        <f>Tabla13[[#This Row],[symbol]]</f>
        <v>UGA</v>
      </c>
      <c r="B776" s="9">
        <f>Tabla13[[#This Row],[P(D)]]</f>
        <v>1.8590283847059333E-4</v>
      </c>
      <c r="C776" s="9">
        <f>Tabla13[[#This Row],[P_RSI(D)]]</f>
        <v>4.7455901977076147E-4</v>
      </c>
      <c r="D776" s="9">
        <f>B776+C776</f>
        <v>6.6046185824135482E-4</v>
      </c>
    </row>
    <row r="777" spans="1:4" x14ac:dyDescent="0.2">
      <c r="A777" t="str">
        <f>Tabla13[[#This Row],[symbol]]</f>
        <v>UNP</v>
      </c>
      <c r="B777" s="9">
        <f>Tabla13[[#This Row],[P(D)]]</f>
        <v>3.2999840667388654E-4</v>
      </c>
      <c r="C777" s="9">
        <f>Tabla13[[#This Row],[P_RSI(D)]]</f>
        <v>3.300189138704477E-4</v>
      </c>
      <c r="D777" s="9">
        <f>B777+C777</f>
        <v>6.6001732054433429E-4</v>
      </c>
    </row>
    <row r="778" spans="1:4" x14ac:dyDescent="0.2">
      <c r="A778" t="str">
        <f>Tabla13[[#This Row],[symbol]]</f>
        <v>KOF</v>
      </c>
      <c r="B778" s="9">
        <f>Tabla13[[#This Row],[P(D)]]</f>
        <v>2.9180610903526408E-4</v>
      </c>
      <c r="C778" s="9">
        <f>Tabla13[[#This Row],[P_RSI(D)]]</f>
        <v>3.6798783415068896E-4</v>
      </c>
      <c r="D778" s="9">
        <f>B778+C778</f>
        <v>6.5979394318595305E-4</v>
      </c>
    </row>
    <row r="779" spans="1:4" x14ac:dyDescent="0.2">
      <c r="A779" t="str">
        <f>Tabla13[[#This Row],[symbol]]</f>
        <v>CTVA</v>
      </c>
      <c r="B779" s="9">
        <f>Tabla13[[#This Row],[P(D)]]</f>
        <v>4.3434018753745461E-4</v>
      </c>
      <c r="C779" s="9">
        <f>Tabla13[[#This Row],[P_RSI(D)]]</f>
        <v>2.2480980164804351E-4</v>
      </c>
      <c r="D779" s="9">
        <f>B779+C779</f>
        <v>6.5914998918549809E-4</v>
      </c>
    </row>
    <row r="780" spans="1:4" x14ac:dyDescent="0.2">
      <c r="A780" t="str">
        <f>Tabla13[[#This Row],[symbol]]</f>
        <v>FUTY</v>
      </c>
      <c r="B780" s="9">
        <f>Tabla13[[#This Row],[P(D)]]</f>
        <v>2.8000361935238423E-4</v>
      </c>
      <c r="C780" s="9">
        <f>Tabla13[[#This Row],[P_RSI(D)]]</f>
        <v>3.7894200507360783E-4</v>
      </c>
      <c r="D780" s="9">
        <f>B780+C780</f>
        <v>6.5894562442599201E-4</v>
      </c>
    </row>
    <row r="781" spans="1:4" x14ac:dyDescent="0.2">
      <c r="A781" t="str">
        <f>Tabla13[[#This Row],[symbol]]</f>
        <v>SONO</v>
      </c>
      <c r="B781" s="9">
        <f>Tabla13[[#This Row],[P(D)]]</f>
        <v>2.1402294144504144E-4</v>
      </c>
      <c r="C781" s="9">
        <f>Tabla13[[#This Row],[P_RSI(D)]]</f>
        <v>4.4409638593216047E-4</v>
      </c>
      <c r="D781" s="9">
        <f>B781+C781</f>
        <v>6.5811932737720193E-4</v>
      </c>
    </row>
    <row r="782" spans="1:4" x14ac:dyDescent="0.2">
      <c r="A782" t="str">
        <f>Tabla13[[#This Row],[symbol]]</f>
        <v>URI</v>
      </c>
      <c r="B782" s="9">
        <f>Tabla13[[#This Row],[P(D)]]</f>
        <v>5.8989199195616071E-4</v>
      </c>
      <c r="C782" s="9">
        <f>Tabla13[[#This Row],[P_RSI(D)]]</f>
        <v>6.8215777360970811E-5</v>
      </c>
      <c r="D782" s="9">
        <f>B782+C782</f>
        <v>6.5810776931713149E-4</v>
      </c>
    </row>
    <row r="783" spans="1:4" x14ac:dyDescent="0.2">
      <c r="A783" t="str">
        <f>Tabla13[[#This Row],[symbol]]</f>
        <v>JBL</v>
      </c>
      <c r="B783" s="9">
        <f>Tabla13[[#This Row],[P(D)]]</f>
        <v>6.5797838790855763E-4</v>
      </c>
      <c r="C783" s="9">
        <f>Tabla13[[#This Row],[P_RSI(D)]]</f>
        <v>0</v>
      </c>
      <c r="D783" s="9">
        <f>B783+C783</f>
        <v>6.5797838790855763E-4</v>
      </c>
    </row>
    <row r="784" spans="1:4" x14ac:dyDescent="0.2">
      <c r="A784" t="str">
        <f>Tabla13[[#This Row],[symbol]]</f>
        <v>AGX</v>
      </c>
      <c r="B784" s="9">
        <f>Tabla13[[#This Row],[P(D)]]</f>
        <v>4.098232813327283E-4</v>
      </c>
      <c r="C784" s="9">
        <f>Tabla13[[#This Row],[P_RSI(D)]]</f>
        <v>2.470795023359204E-4</v>
      </c>
      <c r="D784" s="9">
        <f>B784+C784</f>
        <v>6.5690278366864864E-4</v>
      </c>
    </row>
    <row r="785" spans="1:4" x14ac:dyDescent="0.2">
      <c r="A785" t="str">
        <f>Tabla13[[#This Row],[symbol]]</f>
        <v>LTL</v>
      </c>
      <c r="B785" s="9">
        <f>Tabla13[[#This Row],[P(D)]]</f>
        <v>6.3756126320466447E-4</v>
      </c>
      <c r="C785" s="9">
        <f>Tabla13[[#This Row],[P_RSI(D)]]</f>
        <v>1.8652124987472836E-5</v>
      </c>
      <c r="D785" s="9">
        <f>B785+C785</f>
        <v>6.5621338819213729E-4</v>
      </c>
    </row>
    <row r="786" spans="1:4" x14ac:dyDescent="0.2">
      <c r="A786" t="str">
        <f>Tabla13[[#This Row],[symbol]]</f>
        <v>CSTM</v>
      </c>
      <c r="B786" s="9">
        <f>Tabla13[[#This Row],[P(D)]]</f>
        <v>3.3125858563528074E-4</v>
      </c>
      <c r="C786" s="9">
        <f>Tabla13[[#This Row],[P_RSI(D)]]</f>
        <v>3.228929026690443E-4</v>
      </c>
      <c r="D786" s="9">
        <f>B786+C786</f>
        <v>6.5415148830432509E-4</v>
      </c>
    </row>
    <row r="787" spans="1:4" x14ac:dyDescent="0.2">
      <c r="A787" t="str">
        <f>Tabla13[[#This Row],[symbol]]</f>
        <v>ARWR</v>
      </c>
      <c r="B787" s="9">
        <f>Tabla13[[#This Row],[P(D)]]</f>
        <v>7.1675169995782771E-5</v>
      </c>
      <c r="C787" s="9">
        <f>Tabla13[[#This Row],[P_RSI(D)]]</f>
        <v>5.8068474275876935E-4</v>
      </c>
      <c r="D787" s="9">
        <f>B787+C787</f>
        <v>6.523599127545521E-4</v>
      </c>
    </row>
    <row r="788" spans="1:4" x14ac:dyDescent="0.2">
      <c r="A788" t="str">
        <f>Tabla13[[#This Row],[symbol]]</f>
        <v>STVN</v>
      </c>
      <c r="B788" s="9">
        <f>Tabla13[[#This Row],[P(D)]]</f>
        <v>6.5169450867760099E-4</v>
      </c>
      <c r="C788" s="9">
        <f>Tabla13[[#This Row],[P_RSI(D)]]</f>
        <v>0</v>
      </c>
      <c r="D788" s="9">
        <f>B788+C788</f>
        <v>6.5169450867760099E-4</v>
      </c>
    </row>
    <row r="789" spans="1:4" x14ac:dyDescent="0.2">
      <c r="A789" t="str">
        <f>Tabla13[[#This Row],[symbol]]</f>
        <v>MCBS</v>
      </c>
      <c r="B789" s="9">
        <f>Tabla13[[#This Row],[P(D)]]</f>
        <v>2.5285632116664326E-5</v>
      </c>
      <c r="C789" s="9">
        <f>Tabla13[[#This Row],[P_RSI(D)]]</f>
        <v>6.2530259155057783E-4</v>
      </c>
      <c r="D789" s="9">
        <f>B789+C789</f>
        <v>6.5058822366724218E-4</v>
      </c>
    </row>
    <row r="790" spans="1:4" x14ac:dyDescent="0.2">
      <c r="A790" t="str">
        <f>Tabla13[[#This Row],[symbol]]</f>
        <v>TIMB</v>
      </c>
      <c r="B790" s="9">
        <f>Tabla13[[#This Row],[P(D)]]</f>
        <v>3.1502064845362093E-4</v>
      </c>
      <c r="C790" s="9">
        <f>Tabla13[[#This Row],[P_RSI(D)]]</f>
        <v>3.3411134680207648E-4</v>
      </c>
      <c r="D790" s="9">
        <f>B790+C790</f>
        <v>6.4913199525569736E-4</v>
      </c>
    </row>
    <row r="791" spans="1:4" x14ac:dyDescent="0.2">
      <c r="A791" t="str">
        <f>Tabla13[[#This Row],[symbol]]</f>
        <v>AMAT</v>
      </c>
      <c r="B791" s="9">
        <f>Tabla13[[#This Row],[P(D)]]</f>
        <v>6.4787675359699332E-4</v>
      </c>
      <c r="C791" s="9">
        <f>Tabla13[[#This Row],[P_RSI(D)]]</f>
        <v>0</v>
      </c>
      <c r="D791" s="9">
        <f>B791+C791</f>
        <v>6.4787675359699332E-4</v>
      </c>
    </row>
    <row r="792" spans="1:4" x14ac:dyDescent="0.2">
      <c r="A792" t="str">
        <f>Tabla13[[#This Row],[symbol]]</f>
        <v>OUSA</v>
      </c>
      <c r="B792" s="9">
        <f>Tabla13[[#This Row],[P(D)]]</f>
        <v>1.8687218612639596E-4</v>
      </c>
      <c r="C792" s="9">
        <f>Tabla13[[#This Row],[P_RSI(D)]]</f>
        <v>4.6035122835785775E-4</v>
      </c>
      <c r="D792" s="9">
        <f>B792+C792</f>
        <v>6.4722341448425372E-4</v>
      </c>
    </row>
    <row r="793" spans="1:4" x14ac:dyDescent="0.2">
      <c r="A793" t="str">
        <f>Tabla13[[#This Row],[symbol]]</f>
        <v>HACK</v>
      </c>
      <c r="B793" s="9">
        <f>Tabla13[[#This Row],[P(D)]]</f>
        <v>3.4303628119311096E-4</v>
      </c>
      <c r="C793" s="9">
        <f>Tabla13[[#This Row],[P_RSI(D)]]</f>
        <v>3.0402231182787779E-4</v>
      </c>
      <c r="D793" s="9">
        <f>B793+C793</f>
        <v>6.470585930209887E-4</v>
      </c>
    </row>
    <row r="794" spans="1:4" x14ac:dyDescent="0.2">
      <c r="A794" t="str">
        <f>Tabla13[[#This Row],[symbol]]</f>
        <v>CBT</v>
      </c>
      <c r="B794" s="9">
        <f>Tabla13[[#This Row],[P(D)]]</f>
        <v>3.908471328375946E-4</v>
      </c>
      <c r="C794" s="9">
        <f>Tabla13[[#This Row],[P_RSI(D)]]</f>
        <v>2.5599125861815284E-4</v>
      </c>
      <c r="D794" s="9">
        <f>B794+C794</f>
        <v>6.4683839145574743E-4</v>
      </c>
    </row>
    <row r="795" spans="1:4" x14ac:dyDescent="0.2">
      <c r="A795" t="str">
        <f>Tabla13[[#This Row],[symbol]]</f>
        <v>IBN</v>
      </c>
      <c r="B795" s="9">
        <f>Tabla13[[#This Row],[P(D)]]</f>
        <v>1.8208881061139833E-4</v>
      </c>
      <c r="C795" s="9">
        <f>Tabla13[[#This Row],[P_RSI(D)]]</f>
        <v>4.6398224953737291E-4</v>
      </c>
      <c r="D795" s="9">
        <f>B795+C795</f>
        <v>6.4607106014877118E-4</v>
      </c>
    </row>
    <row r="796" spans="1:4" x14ac:dyDescent="0.2">
      <c r="A796" t="str">
        <f>Tabla13[[#This Row],[symbol]]</f>
        <v>DNLI</v>
      </c>
      <c r="B796" s="9">
        <f>Tabla13[[#This Row],[P(D)]]</f>
        <v>7.3841333848964153E-5</v>
      </c>
      <c r="C796" s="9">
        <f>Tabla13[[#This Row],[P_RSI(D)]]</f>
        <v>5.7153755150093064E-4</v>
      </c>
      <c r="D796" s="9">
        <f>B796+C796</f>
        <v>6.453788853498948E-4</v>
      </c>
    </row>
    <row r="797" spans="1:4" x14ac:dyDescent="0.2">
      <c r="A797" t="str">
        <f>Tabla13[[#This Row],[symbol]]</f>
        <v>FLR</v>
      </c>
      <c r="B797" s="9">
        <f>Tabla13[[#This Row],[P(D)]]</f>
        <v>1.8504222844817778E-4</v>
      </c>
      <c r="C797" s="9">
        <f>Tabla13[[#This Row],[P_RSI(D)]]</f>
        <v>4.5982861649392841E-4</v>
      </c>
      <c r="D797" s="9">
        <f>B797+C797</f>
        <v>6.4487084494210616E-4</v>
      </c>
    </row>
    <row r="798" spans="1:4" x14ac:dyDescent="0.2">
      <c r="A798" t="str">
        <f>Tabla13[[#This Row],[symbol]]</f>
        <v>ALRM</v>
      </c>
      <c r="B798" s="9">
        <f>Tabla13[[#This Row],[P(D)]]</f>
        <v>4.5199030949290362E-4</v>
      </c>
      <c r="C798" s="9">
        <f>Tabla13[[#This Row],[P_RSI(D)]]</f>
        <v>1.9256299909512994E-4</v>
      </c>
      <c r="D798" s="9">
        <f>B798+C798</f>
        <v>6.4455330858803356E-4</v>
      </c>
    </row>
    <row r="799" spans="1:4" x14ac:dyDescent="0.2">
      <c r="A799" t="str">
        <f>Tabla13[[#This Row],[symbol]]</f>
        <v>CW</v>
      </c>
      <c r="B799" s="9">
        <f>Tabla13[[#This Row],[P(D)]]</f>
        <v>5.176842074222773E-4</v>
      </c>
      <c r="C799" s="9">
        <f>Tabla13[[#This Row],[P_RSI(D)]]</f>
        <v>1.2555898394811039E-4</v>
      </c>
      <c r="D799" s="9">
        <f>B799+C799</f>
        <v>6.4324319137038768E-4</v>
      </c>
    </row>
    <row r="800" spans="1:4" x14ac:dyDescent="0.2">
      <c r="A800" t="str">
        <f>Tabla13[[#This Row],[symbol]]</f>
        <v>CCOI</v>
      </c>
      <c r="B800" s="9">
        <f>Tabla13[[#This Row],[P(D)]]</f>
        <v>2.3398340049933004E-4</v>
      </c>
      <c r="C800" s="9">
        <f>Tabla13[[#This Row],[P_RSI(D)]]</f>
        <v>4.0734608969658919E-4</v>
      </c>
      <c r="D800" s="9">
        <f>B800+C800</f>
        <v>6.4132949019591917E-4</v>
      </c>
    </row>
    <row r="801" spans="1:4" x14ac:dyDescent="0.2">
      <c r="A801" t="str">
        <f>Tabla13[[#This Row],[symbol]]</f>
        <v>TEX</v>
      </c>
      <c r="B801" s="9">
        <f>Tabla13[[#This Row],[P(D)]]</f>
        <v>2.0856850402265818E-4</v>
      </c>
      <c r="C801" s="9">
        <f>Tabla13[[#This Row],[P_RSI(D)]]</f>
        <v>4.3255126302045127E-4</v>
      </c>
      <c r="D801" s="9">
        <f>B801+C801</f>
        <v>6.4111976704310947E-4</v>
      </c>
    </row>
    <row r="802" spans="1:4" x14ac:dyDescent="0.2">
      <c r="A802" t="str">
        <f>Tabla13[[#This Row],[symbol]]</f>
        <v>SXI</v>
      </c>
      <c r="B802" s="9">
        <f>Tabla13[[#This Row],[P(D)]]</f>
        <v>1.0037445076713895E-4</v>
      </c>
      <c r="C802" s="9">
        <f>Tabla13[[#This Row],[P_RSI(D)]]</f>
        <v>5.4042054010311209E-4</v>
      </c>
      <c r="D802" s="9">
        <f>B802+C802</f>
        <v>6.4079499087025106E-4</v>
      </c>
    </row>
    <row r="803" spans="1:4" x14ac:dyDescent="0.2">
      <c r="A803" t="str">
        <f>Tabla13[[#This Row],[symbol]]</f>
        <v>AXTA</v>
      </c>
      <c r="B803" s="9">
        <f>Tabla13[[#This Row],[P(D)]]</f>
        <v>5.1419536612691248E-4</v>
      </c>
      <c r="C803" s="9">
        <f>Tabla13[[#This Row],[P_RSI(D)]]</f>
        <v>1.2654365665624846E-4</v>
      </c>
      <c r="D803" s="9">
        <f>B803+C803</f>
        <v>6.4073902278316097E-4</v>
      </c>
    </row>
    <row r="804" spans="1:4" x14ac:dyDescent="0.2">
      <c r="A804" t="str">
        <f>Tabla13[[#This Row],[symbol]]</f>
        <v>SILV</v>
      </c>
      <c r="B804" s="9">
        <f>Tabla13[[#This Row],[P(D)]]</f>
        <v>6.4050679445700539E-4</v>
      </c>
      <c r="C804" s="9">
        <f>Tabla13[[#This Row],[P_RSI(D)]]</f>
        <v>0</v>
      </c>
      <c r="D804" s="9">
        <f>B804+C804</f>
        <v>6.4050679445700539E-4</v>
      </c>
    </row>
    <row r="805" spans="1:4" x14ac:dyDescent="0.2">
      <c r="A805" t="str">
        <f>Tabla13[[#This Row],[symbol]]</f>
        <v>USPH</v>
      </c>
      <c r="B805" s="9">
        <f>Tabla13[[#This Row],[P(D)]]</f>
        <v>2.0287357979260521E-4</v>
      </c>
      <c r="C805" s="9">
        <f>Tabla13[[#This Row],[P_RSI(D)]]</f>
        <v>4.3644451740635254E-4</v>
      </c>
      <c r="D805" s="9">
        <f>B805+C805</f>
        <v>6.393180971989577E-4</v>
      </c>
    </row>
    <row r="806" spans="1:4" x14ac:dyDescent="0.2">
      <c r="A806" t="str">
        <f>Tabla13[[#This Row],[symbol]]</f>
        <v>ENS</v>
      </c>
      <c r="B806" s="9">
        <f>Tabla13[[#This Row],[P(D)]]</f>
        <v>3.8927392129523762E-4</v>
      </c>
      <c r="C806" s="9">
        <f>Tabla13[[#This Row],[P_RSI(D)]]</f>
        <v>2.5001117314677769E-4</v>
      </c>
      <c r="D806" s="9">
        <f>B806+C806</f>
        <v>6.3928509444201526E-4</v>
      </c>
    </row>
    <row r="807" spans="1:4" x14ac:dyDescent="0.2">
      <c r="A807" t="str">
        <f>Tabla13[[#This Row],[symbol]]</f>
        <v>VTLE</v>
      </c>
      <c r="B807" s="9">
        <f>Tabla13[[#This Row],[P(D)]]</f>
        <v>1.4876815341224165E-4</v>
      </c>
      <c r="C807" s="9">
        <f>Tabla13[[#This Row],[P_RSI(D)]]</f>
        <v>4.9047021429586936E-4</v>
      </c>
      <c r="D807" s="9">
        <f>B807+C807</f>
        <v>6.3923836770811101E-4</v>
      </c>
    </row>
    <row r="808" spans="1:4" x14ac:dyDescent="0.2">
      <c r="A808" t="str">
        <f>Tabla13[[#This Row],[symbol]]</f>
        <v>QFIN</v>
      </c>
      <c r="B808" s="9">
        <f>Tabla13[[#This Row],[P(D)]]</f>
        <v>3.1695950581833103E-4</v>
      </c>
      <c r="C808" s="9">
        <f>Tabla13[[#This Row],[P_RSI(D)]]</f>
        <v>3.2083583709249889E-4</v>
      </c>
      <c r="D808" s="9">
        <f>B808+C808</f>
        <v>6.3779534291082997E-4</v>
      </c>
    </row>
    <row r="809" spans="1:4" x14ac:dyDescent="0.2">
      <c r="A809" t="str">
        <f>Tabla13[[#This Row],[symbol]]</f>
        <v>KHC</v>
      </c>
      <c r="B809" s="9">
        <f>Tabla13[[#This Row],[P(D)]]</f>
        <v>2.2917415050525031E-4</v>
      </c>
      <c r="C809" s="9">
        <f>Tabla13[[#This Row],[P_RSI(D)]]</f>
        <v>4.0813826023483417E-4</v>
      </c>
      <c r="D809" s="9">
        <f>B809+C809</f>
        <v>6.3731241074008443E-4</v>
      </c>
    </row>
    <row r="810" spans="1:4" x14ac:dyDescent="0.2">
      <c r="A810" t="str">
        <f>Tabla13[[#This Row],[symbol]]</f>
        <v>CHRW</v>
      </c>
      <c r="B810" s="9">
        <f>Tabla13[[#This Row],[P(D)]]</f>
        <v>6.3686524511912435E-4</v>
      </c>
      <c r="C810" s="9">
        <f>Tabla13[[#This Row],[P_RSI(D)]]</f>
        <v>0</v>
      </c>
      <c r="D810" s="9">
        <f>B810+C810</f>
        <v>6.3686524511912435E-4</v>
      </c>
    </row>
    <row r="811" spans="1:4" x14ac:dyDescent="0.2">
      <c r="A811" t="str">
        <f>Tabla13[[#This Row],[symbol]]</f>
        <v>WGO</v>
      </c>
      <c r="B811" s="9">
        <f>Tabla13[[#This Row],[P(D)]]</f>
        <v>6.3682732469257802E-4</v>
      </c>
      <c r="C811" s="9">
        <f>Tabla13[[#This Row],[P_RSI(D)]]</f>
        <v>0</v>
      </c>
      <c r="D811" s="9">
        <f>B811+C811</f>
        <v>6.3682732469257802E-4</v>
      </c>
    </row>
    <row r="812" spans="1:4" x14ac:dyDescent="0.2">
      <c r="A812" t="str">
        <f>Tabla13[[#This Row],[symbol]]</f>
        <v>MLTX</v>
      </c>
      <c r="B812" s="9">
        <f>Tabla13[[#This Row],[P(D)]]</f>
        <v>6.36249011178896E-4</v>
      </c>
      <c r="C812" s="9">
        <f>Tabla13[[#This Row],[P_RSI(D)]]</f>
        <v>0</v>
      </c>
      <c r="D812" s="9">
        <f>B812+C812</f>
        <v>6.36249011178896E-4</v>
      </c>
    </row>
    <row r="813" spans="1:4" x14ac:dyDescent="0.2">
      <c r="A813" t="str">
        <f>Tabla13[[#This Row],[symbol]]</f>
        <v>PPL</v>
      </c>
      <c r="B813" s="9">
        <f>Tabla13[[#This Row],[P(D)]]</f>
        <v>5.0125024000139177E-4</v>
      </c>
      <c r="C813" s="9">
        <f>Tabla13[[#This Row],[P_RSI(D)]]</f>
        <v>1.3465369147369497E-4</v>
      </c>
      <c r="D813" s="9">
        <f>B813+C813</f>
        <v>6.3590393147508668E-4</v>
      </c>
    </row>
    <row r="814" spans="1:4" x14ac:dyDescent="0.2">
      <c r="A814" t="str">
        <f>Tabla13[[#This Row],[symbol]]</f>
        <v>FAST</v>
      </c>
      <c r="B814" s="9">
        <f>Tabla13[[#This Row],[P(D)]]</f>
        <v>6.3572757830503363E-4</v>
      </c>
      <c r="C814" s="9">
        <f>Tabla13[[#This Row],[P_RSI(D)]]</f>
        <v>0</v>
      </c>
      <c r="D814" s="9">
        <f>B814+C814</f>
        <v>6.3572757830503363E-4</v>
      </c>
    </row>
    <row r="815" spans="1:4" x14ac:dyDescent="0.2">
      <c r="A815" t="str">
        <f>Tabla13[[#This Row],[symbol]]</f>
        <v>DSGN</v>
      </c>
      <c r="B815" s="9">
        <f>Tabla13[[#This Row],[P(D)]]</f>
        <v>9.8871840360816222E-5</v>
      </c>
      <c r="C815" s="9">
        <f>Tabla13[[#This Row],[P_RSI(D)]]</f>
        <v>5.3654286392749127E-4</v>
      </c>
      <c r="D815" s="9">
        <f>B815+C815</f>
        <v>6.3541470428830752E-4</v>
      </c>
    </row>
    <row r="816" spans="1:4" x14ac:dyDescent="0.2">
      <c r="A816" t="str">
        <f>Tabla13[[#This Row],[symbol]]</f>
        <v>MSM</v>
      </c>
      <c r="B816" s="9">
        <f>Tabla13[[#This Row],[P(D)]]</f>
        <v>6.3535193920787828E-4</v>
      </c>
      <c r="C816" s="9">
        <f>Tabla13[[#This Row],[P_RSI(D)]]</f>
        <v>0</v>
      </c>
      <c r="D816" s="9">
        <f>B816+C816</f>
        <v>6.3535193920787828E-4</v>
      </c>
    </row>
    <row r="817" spans="1:4" x14ac:dyDescent="0.2">
      <c r="A817" t="str">
        <f>Tabla13[[#This Row],[symbol]]</f>
        <v>NFGC</v>
      </c>
      <c r="B817" s="9">
        <f>Tabla13[[#This Row],[P(D)]]</f>
        <v>5.6597716705383469E-4</v>
      </c>
      <c r="C817" s="9">
        <f>Tabla13[[#This Row],[P_RSI(D)]]</f>
        <v>6.9277599300973547E-5</v>
      </c>
      <c r="D817" s="9">
        <f>B817+C817</f>
        <v>6.352547663548082E-4</v>
      </c>
    </row>
    <row r="818" spans="1:4" x14ac:dyDescent="0.2">
      <c r="A818" t="str">
        <f>Tabla13[[#This Row],[symbol]]</f>
        <v>IDU</v>
      </c>
      <c r="B818" s="9">
        <f>Tabla13[[#This Row],[P(D)]]</f>
        <v>2.4529395097343888E-4</v>
      </c>
      <c r="C818" s="9">
        <f>Tabla13[[#This Row],[P_RSI(D)]]</f>
        <v>3.8893978515824288E-4</v>
      </c>
      <c r="D818" s="9">
        <f>B818+C818</f>
        <v>6.3423373613168176E-4</v>
      </c>
    </row>
    <row r="819" spans="1:4" x14ac:dyDescent="0.2">
      <c r="A819" t="str">
        <f>Tabla13[[#This Row],[symbol]]</f>
        <v>SAIA</v>
      </c>
      <c r="B819" s="9">
        <f>Tabla13[[#This Row],[P(D)]]</f>
        <v>6.3412768201807001E-4</v>
      </c>
      <c r="C819" s="9">
        <f>Tabla13[[#This Row],[P_RSI(D)]]</f>
        <v>0</v>
      </c>
      <c r="D819" s="9">
        <f>B819+C819</f>
        <v>6.3412768201807001E-4</v>
      </c>
    </row>
    <row r="820" spans="1:4" x14ac:dyDescent="0.2">
      <c r="A820" t="str">
        <f>Tabla13[[#This Row],[symbol]]</f>
        <v>LOW</v>
      </c>
      <c r="B820" s="9">
        <f>Tabla13[[#This Row],[P(D)]]</f>
        <v>4.305776925656174E-4</v>
      </c>
      <c r="C820" s="9">
        <f>Tabla13[[#This Row],[P_RSI(D)]]</f>
        <v>2.0301495819139131E-4</v>
      </c>
      <c r="D820" s="9">
        <f>B820+C820</f>
        <v>6.3359265075700871E-4</v>
      </c>
    </row>
    <row r="821" spans="1:4" x14ac:dyDescent="0.2">
      <c r="A821" t="str">
        <f>Tabla13[[#This Row],[symbol]]</f>
        <v>REYN</v>
      </c>
      <c r="B821" s="9">
        <f>Tabla13[[#This Row],[P(D)]]</f>
        <v>4.7989931128937031E-4</v>
      </c>
      <c r="C821" s="9">
        <f>Tabla13[[#This Row],[P_RSI(D)]]</f>
        <v>1.5304840508177317E-4</v>
      </c>
      <c r="D821" s="9">
        <f>B821+C821</f>
        <v>6.3294771637114342E-4</v>
      </c>
    </row>
    <row r="822" spans="1:4" x14ac:dyDescent="0.2">
      <c r="A822" t="str">
        <f>Tabla13[[#This Row],[symbol]]</f>
        <v>IOSP</v>
      </c>
      <c r="B822" s="9">
        <f>Tabla13[[#This Row],[P(D)]]</f>
        <v>4.1720155919876766E-4</v>
      </c>
      <c r="C822" s="9">
        <f>Tabla13[[#This Row],[P_RSI(D)]]</f>
        <v>2.1487683804546787E-4</v>
      </c>
      <c r="D822" s="9">
        <f>B822+C822</f>
        <v>6.3207839724423555E-4</v>
      </c>
    </row>
    <row r="823" spans="1:4" x14ac:dyDescent="0.2">
      <c r="A823" t="str">
        <f>Tabla13[[#This Row],[symbol]]</f>
        <v>PGNY</v>
      </c>
      <c r="B823" s="9">
        <f>Tabla13[[#This Row],[P(D)]]</f>
        <v>6.3192575844640754E-4</v>
      </c>
      <c r="C823" s="9">
        <f>Tabla13[[#This Row],[P_RSI(D)]]</f>
        <v>0</v>
      </c>
      <c r="D823" s="9">
        <f>B823+C823</f>
        <v>6.3192575844640754E-4</v>
      </c>
    </row>
    <row r="824" spans="1:4" x14ac:dyDescent="0.2">
      <c r="A824" t="str">
        <f>Tabla13[[#This Row],[symbol]]</f>
        <v>RXST</v>
      </c>
      <c r="B824" s="9">
        <f>Tabla13[[#This Row],[P(D)]]</f>
        <v>6.3149647977153083E-4</v>
      </c>
      <c r="C824" s="9">
        <f>Tabla13[[#This Row],[P_RSI(D)]]</f>
        <v>0</v>
      </c>
      <c r="D824" s="9">
        <f>B824+C824</f>
        <v>6.3149647977153083E-4</v>
      </c>
    </row>
    <row r="825" spans="1:4" x14ac:dyDescent="0.2">
      <c r="A825" t="str">
        <f>Tabla13[[#This Row],[symbol]]</f>
        <v>BKR</v>
      </c>
      <c r="B825" s="9">
        <f>Tabla13[[#This Row],[P(D)]]</f>
        <v>1.6997507093170972E-4</v>
      </c>
      <c r="C825" s="9">
        <f>Tabla13[[#This Row],[P_RSI(D)]]</f>
        <v>4.6001546228985064E-4</v>
      </c>
      <c r="D825" s="9">
        <f>B825+C825</f>
        <v>6.2999053322156042E-4</v>
      </c>
    </row>
    <row r="826" spans="1:4" x14ac:dyDescent="0.2">
      <c r="A826" t="str">
        <f>Tabla13[[#This Row],[symbol]]</f>
        <v>WERN</v>
      </c>
      <c r="B826" s="9">
        <f>Tabla13[[#This Row],[P(D)]]</f>
        <v>4.7164189532925525E-4</v>
      </c>
      <c r="C826" s="9">
        <f>Tabla13[[#This Row],[P_RSI(D)]]</f>
        <v>1.5804140693151449E-4</v>
      </c>
      <c r="D826" s="9">
        <f>B826+C826</f>
        <v>6.2968330226076971E-4</v>
      </c>
    </row>
    <row r="827" spans="1:4" x14ac:dyDescent="0.2">
      <c r="A827" t="str">
        <f>Tabla13[[#This Row],[symbol]]</f>
        <v>SKE</v>
      </c>
      <c r="B827" s="9">
        <f>Tabla13[[#This Row],[P(D)]]</f>
        <v>5.5363487847853721E-4</v>
      </c>
      <c r="C827" s="9">
        <f>Tabla13[[#This Row],[P_RSI(D)]]</f>
        <v>7.5402617764421385E-5</v>
      </c>
      <c r="D827" s="9">
        <f>B827+C827</f>
        <v>6.2903749624295855E-4</v>
      </c>
    </row>
    <row r="828" spans="1:4" x14ac:dyDescent="0.2">
      <c r="A828" t="str">
        <f>Tabla13[[#This Row],[symbol]]</f>
        <v>ASND</v>
      </c>
      <c r="B828" s="9">
        <f>Tabla13[[#This Row],[P(D)]]</f>
        <v>2.6286164191619606E-4</v>
      </c>
      <c r="C828" s="9">
        <f>Tabla13[[#This Row],[P_RSI(D)]]</f>
        <v>3.6613996168362279E-4</v>
      </c>
      <c r="D828" s="9">
        <f>B828+C828</f>
        <v>6.2900160359981891E-4</v>
      </c>
    </row>
    <row r="829" spans="1:4" x14ac:dyDescent="0.2">
      <c r="A829" t="str">
        <f>Tabla13[[#This Row],[symbol]]</f>
        <v>SCHL</v>
      </c>
      <c r="B829" s="9">
        <f>Tabla13[[#This Row],[P(D)]]</f>
        <v>5.0076543112923639E-4</v>
      </c>
      <c r="C829" s="9">
        <f>Tabla13[[#This Row],[P_RSI(D)]]</f>
        <v>1.2795237195731575E-4</v>
      </c>
      <c r="D829" s="9">
        <f>B829+C829</f>
        <v>6.2871780308655211E-4</v>
      </c>
    </row>
    <row r="830" spans="1:4" x14ac:dyDescent="0.2">
      <c r="A830" t="str">
        <f>Tabla13[[#This Row],[symbol]]</f>
        <v>OLLI</v>
      </c>
      <c r="B830" s="9">
        <f>Tabla13[[#This Row],[P(D)]]</f>
        <v>7.6624001730881962E-5</v>
      </c>
      <c r="C830" s="9">
        <f>Tabla13[[#This Row],[P_RSI(D)]]</f>
        <v>5.5135598008271768E-4</v>
      </c>
      <c r="D830" s="9">
        <f>B830+C830</f>
        <v>6.2797998181359969E-4</v>
      </c>
    </row>
    <row r="831" spans="1:4" x14ac:dyDescent="0.2">
      <c r="A831" t="str">
        <f>Tabla13[[#This Row],[symbol]]</f>
        <v>LTH</v>
      </c>
      <c r="B831" s="9">
        <f>Tabla13[[#This Row],[P(D)]]</f>
        <v>1.3429070714450009E-4</v>
      </c>
      <c r="C831" s="9">
        <f>Tabla13[[#This Row],[P_RSI(D)]]</f>
        <v>4.9367784197455029E-4</v>
      </c>
      <c r="D831" s="9">
        <f>B831+C831</f>
        <v>6.2796854911905038E-4</v>
      </c>
    </row>
    <row r="832" spans="1:4" x14ac:dyDescent="0.2">
      <c r="A832" t="str">
        <f>Tabla13[[#This Row],[symbol]]</f>
        <v>AVB</v>
      </c>
      <c r="B832" s="9">
        <f>Tabla13[[#This Row],[P(D)]]</f>
        <v>1.0802486981400496E-4</v>
      </c>
      <c r="C832" s="9">
        <f>Tabla13[[#This Row],[P_RSI(D)]]</f>
        <v>5.1873826776122403E-4</v>
      </c>
      <c r="D832" s="9">
        <f>B832+C832</f>
        <v>6.26763137575229E-4</v>
      </c>
    </row>
    <row r="833" spans="1:4" x14ac:dyDescent="0.2">
      <c r="A833" t="str">
        <f>Tabla13[[#This Row],[symbol]]</f>
        <v>PM</v>
      </c>
      <c r="B833" s="9">
        <f>Tabla13[[#This Row],[P(D)]]</f>
        <v>6.260250267731333E-4</v>
      </c>
      <c r="C833" s="9">
        <f>Tabla13[[#This Row],[P_RSI(D)]]</f>
        <v>0</v>
      </c>
      <c r="D833" s="9">
        <f>B833+C833</f>
        <v>6.260250267731333E-4</v>
      </c>
    </row>
    <row r="834" spans="1:4" x14ac:dyDescent="0.2">
      <c r="A834" t="str">
        <f>Tabla13[[#This Row],[symbol]]</f>
        <v>MESO</v>
      </c>
      <c r="B834" s="9">
        <f>Tabla13[[#This Row],[P(D)]]</f>
        <v>8.6773717198669695E-4</v>
      </c>
      <c r="C834" s="9">
        <f>Tabla13[[#This Row],[P_RSI(D)]]</f>
        <v>-2.4207055136613015E-4</v>
      </c>
      <c r="D834" s="9">
        <f>B834+C834</f>
        <v>6.2566662062056686E-4</v>
      </c>
    </row>
    <row r="835" spans="1:4" x14ac:dyDescent="0.2">
      <c r="A835" t="str">
        <f>Tabla13[[#This Row],[symbol]]</f>
        <v>VDC</v>
      </c>
      <c r="B835" s="9">
        <f>Tabla13[[#This Row],[P(D)]]</f>
        <v>2.9557335756484496E-4</v>
      </c>
      <c r="C835" s="9">
        <f>Tabla13[[#This Row],[P_RSI(D)]]</f>
        <v>3.2990671366545224E-4</v>
      </c>
      <c r="D835" s="9">
        <f>B835+C835</f>
        <v>6.2548007123029714E-4</v>
      </c>
    </row>
    <row r="836" spans="1:4" x14ac:dyDescent="0.2">
      <c r="A836" t="str">
        <f>Tabla13[[#This Row],[symbol]]</f>
        <v>CACI</v>
      </c>
      <c r="B836" s="9">
        <f>Tabla13[[#This Row],[P(D)]]</f>
        <v>6.247029975433694E-4</v>
      </c>
      <c r="C836" s="9">
        <f>Tabla13[[#This Row],[P_RSI(D)]]</f>
        <v>0</v>
      </c>
      <c r="D836" s="9">
        <f>B836+C836</f>
        <v>6.247029975433694E-4</v>
      </c>
    </row>
    <row r="837" spans="1:4" x14ac:dyDescent="0.2">
      <c r="A837" t="str">
        <f>Tabla13[[#This Row],[symbol]]</f>
        <v>MOD</v>
      </c>
      <c r="B837" s="9">
        <f>Tabla13[[#This Row],[P(D)]]</f>
        <v>7.9150625707059773E-5</v>
      </c>
      <c r="C837" s="9">
        <f>Tabla13[[#This Row],[P_RSI(D)]]</f>
        <v>5.4532368906141482E-4</v>
      </c>
      <c r="D837" s="9">
        <f>B837+C837</f>
        <v>6.244743147684746E-4</v>
      </c>
    </row>
    <row r="838" spans="1:4" x14ac:dyDescent="0.2">
      <c r="A838" t="str">
        <f>Tabla13[[#This Row],[symbol]]</f>
        <v>ICUI</v>
      </c>
      <c r="B838" s="9">
        <f>Tabla13[[#This Row],[P(D)]]</f>
        <v>6.6120356880225222E-4</v>
      </c>
      <c r="C838" s="9">
        <f>Tabla13[[#This Row],[P_RSI(D)]]</f>
        <v>-3.8189797047430711E-5</v>
      </c>
      <c r="D838" s="9">
        <f>B838+C838</f>
        <v>6.2301377175482146E-4</v>
      </c>
    </row>
    <row r="839" spans="1:4" x14ac:dyDescent="0.2">
      <c r="A839" t="str">
        <f>Tabla13[[#This Row],[symbol]]</f>
        <v>PSTL</v>
      </c>
      <c r="B839" s="9">
        <f>Tabla13[[#This Row],[P(D)]]</f>
        <v>1.9581211574664284E-4</v>
      </c>
      <c r="C839" s="9">
        <f>Tabla13[[#This Row],[P_RSI(D)]]</f>
        <v>4.2509226757430507E-4</v>
      </c>
      <c r="D839" s="9">
        <f>B839+C839</f>
        <v>6.2090438332094793E-4</v>
      </c>
    </row>
    <row r="840" spans="1:4" x14ac:dyDescent="0.2">
      <c r="A840" t="str">
        <f>Tabla13[[#This Row],[symbol]]</f>
        <v>RELX</v>
      </c>
      <c r="B840" s="9">
        <f>Tabla13[[#This Row],[P(D)]]</f>
        <v>3.7551550465393175E-4</v>
      </c>
      <c r="C840" s="9">
        <f>Tabla13[[#This Row],[P_RSI(D)]]</f>
        <v>2.4526668084198506E-4</v>
      </c>
      <c r="D840" s="9">
        <f>B840+C840</f>
        <v>6.2078218549591687E-4</v>
      </c>
    </row>
    <row r="841" spans="1:4" x14ac:dyDescent="0.2">
      <c r="A841" t="str">
        <f>Tabla13[[#This Row],[symbol]]</f>
        <v>FUN</v>
      </c>
      <c r="B841" s="9">
        <f>Tabla13[[#This Row],[P(D)]]</f>
        <v>1.3346310193778228E-4</v>
      </c>
      <c r="C841" s="9">
        <f>Tabla13[[#This Row],[P_RSI(D)]]</f>
        <v>4.8711412998231427E-4</v>
      </c>
      <c r="D841" s="9">
        <f>B841+C841</f>
        <v>6.205772319200966E-4</v>
      </c>
    </row>
    <row r="842" spans="1:4" x14ac:dyDescent="0.2">
      <c r="A842" t="str">
        <f>Tabla13[[#This Row],[symbol]]</f>
        <v>BNRE</v>
      </c>
      <c r="B842" s="9">
        <f>Tabla13[[#This Row],[P(D)]]</f>
        <v>1.6067640975491867E-4</v>
      </c>
      <c r="C842" s="9">
        <f>Tabla13[[#This Row],[P_RSI(D)]]</f>
        <v>4.57780452751829E-4</v>
      </c>
      <c r="D842" s="9">
        <f>B842+C842</f>
        <v>6.1845686250674764E-4</v>
      </c>
    </row>
    <row r="843" spans="1:4" x14ac:dyDescent="0.2">
      <c r="A843" t="str">
        <f>Tabla13[[#This Row],[symbol]]</f>
        <v>FSLR</v>
      </c>
      <c r="B843" s="9">
        <f>Tabla13[[#This Row],[P(D)]]</f>
        <v>4.9466532011923487E-4</v>
      </c>
      <c r="C843" s="9">
        <f>Tabla13[[#This Row],[P_RSI(D)]]</f>
        <v>1.2258688397247787E-4</v>
      </c>
      <c r="D843" s="9">
        <f>B843+C843</f>
        <v>6.1725220409171271E-4</v>
      </c>
    </row>
    <row r="844" spans="1:4" x14ac:dyDescent="0.2">
      <c r="A844" t="str">
        <f>Tabla13[[#This Row],[symbol]]</f>
        <v>TGI</v>
      </c>
      <c r="B844" s="9">
        <f>Tabla13[[#This Row],[P(D)]]</f>
        <v>2.7883116513844193E-4</v>
      </c>
      <c r="C844" s="9">
        <f>Tabla13[[#This Row],[P_RSI(D)]]</f>
        <v>3.3800219027448194E-4</v>
      </c>
      <c r="D844" s="9">
        <f>B844+C844</f>
        <v>6.1683335541292393E-4</v>
      </c>
    </row>
    <row r="845" spans="1:4" x14ac:dyDescent="0.2">
      <c r="A845" t="str">
        <f>Tabla13[[#This Row],[symbol]]</f>
        <v>CHEF</v>
      </c>
      <c r="B845" s="9">
        <f>Tabla13[[#This Row],[P(D)]]</f>
        <v>4.7178169314108132E-4</v>
      </c>
      <c r="C845" s="9">
        <f>Tabla13[[#This Row],[P_RSI(D)]]</f>
        <v>1.4488644289672547E-4</v>
      </c>
      <c r="D845" s="9">
        <f>B845+C845</f>
        <v>6.1666813603780679E-4</v>
      </c>
    </row>
    <row r="846" spans="1:4" x14ac:dyDescent="0.2">
      <c r="A846" t="str">
        <f>Tabla13[[#This Row],[symbol]]</f>
        <v>IT</v>
      </c>
      <c r="B846" s="9">
        <f>Tabla13[[#This Row],[P(D)]]</f>
        <v>3.1865134023347381E-4</v>
      </c>
      <c r="C846" s="9">
        <f>Tabla13[[#This Row],[P_RSI(D)]]</f>
        <v>2.974102888382842E-4</v>
      </c>
      <c r="D846" s="9">
        <f>B846+C846</f>
        <v>6.1606162907175801E-4</v>
      </c>
    </row>
    <row r="847" spans="1:4" x14ac:dyDescent="0.2">
      <c r="A847" t="str">
        <f>Tabla13[[#This Row],[symbol]]</f>
        <v>TMO</v>
      </c>
      <c r="B847" s="9">
        <f>Tabla13[[#This Row],[P(D)]]</f>
        <v>5.121272444021949E-4</v>
      </c>
      <c r="C847" s="9">
        <f>Tabla13[[#This Row],[P_RSI(D)]]</f>
        <v>1.0318032851571307E-4</v>
      </c>
      <c r="D847" s="9">
        <f>B847+C847</f>
        <v>6.1530757291790794E-4</v>
      </c>
    </row>
    <row r="848" spans="1:4" x14ac:dyDescent="0.2">
      <c r="A848" t="str">
        <f>Tabla13[[#This Row],[symbol]]</f>
        <v>MAR</v>
      </c>
      <c r="B848" s="9">
        <f>Tabla13[[#This Row],[P(D)]]</f>
        <v>6.1505203291652838E-4</v>
      </c>
      <c r="C848" s="9">
        <f>Tabla13[[#This Row],[P_RSI(D)]]</f>
        <v>0</v>
      </c>
      <c r="D848" s="9">
        <f>B848+C848</f>
        <v>6.1505203291652838E-4</v>
      </c>
    </row>
    <row r="849" spans="1:4" x14ac:dyDescent="0.2">
      <c r="A849" t="str">
        <f>Tabla13[[#This Row],[symbol]]</f>
        <v>MMYT</v>
      </c>
      <c r="B849" s="9">
        <f>Tabla13[[#This Row],[P(D)]]</f>
        <v>3.5761560484613226E-4</v>
      </c>
      <c r="C849" s="9">
        <f>Tabla13[[#This Row],[P_RSI(D)]]</f>
        <v>2.5700310046683939E-4</v>
      </c>
      <c r="D849" s="9">
        <f>B849+C849</f>
        <v>6.1461870531297159E-4</v>
      </c>
    </row>
    <row r="850" spans="1:4" x14ac:dyDescent="0.2">
      <c r="A850" t="str">
        <f>Tabla13[[#This Row],[symbol]]</f>
        <v>NFE</v>
      </c>
      <c r="B850" s="9">
        <f>Tabla13[[#This Row],[P(D)]]</f>
        <v>3.4120437887763403E-4</v>
      </c>
      <c r="C850" s="9">
        <f>Tabla13[[#This Row],[P_RSI(D)]]</f>
        <v>2.7203866975577178E-4</v>
      </c>
      <c r="D850" s="9">
        <f>B850+C850</f>
        <v>6.1324304863340576E-4</v>
      </c>
    </row>
    <row r="851" spans="1:4" x14ac:dyDescent="0.2">
      <c r="A851" t="str">
        <f>Tabla13[[#This Row],[symbol]]</f>
        <v>SNY</v>
      </c>
      <c r="B851" s="9">
        <f>Tabla13[[#This Row],[P(D)]]</f>
        <v>4.8964993857572396E-4</v>
      </c>
      <c r="C851" s="9">
        <f>Tabla13[[#This Row],[P_RSI(D)]]</f>
        <v>1.2337840541862784E-4</v>
      </c>
      <c r="D851" s="9">
        <f>B851+C851</f>
        <v>6.1302834399435183E-4</v>
      </c>
    </row>
    <row r="852" spans="1:4" x14ac:dyDescent="0.2">
      <c r="A852" t="str">
        <f>Tabla13[[#This Row],[symbol]]</f>
        <v>UDMY</v>
      </c>
      <c r="B852" s="9">
        <f>Tabla13[[#This Row],[P(D)]]</f>
        <v>4.7110161027752288E-4</v>
      </c>
      <c r="C852" s="9">
        <f>Tabla13[[#This Row],[P_RSI(D)]]</f>
        <v>1.4181809183614642E-4</v>
      </c>
      <c r="D852" s="9">
        <f>B852+C852</f>
        <v>6.1291970211366925E-4</v>
      </c>
    </row>
    <row r="853" spans="1:4" x14ac:dyDescent="0.2">
      <c r="A853" t="str">
        <f>Tabla13[[#This Row],[symbol]]</f>
        <v>NTCT</v>
      </c>
      <c r="B853" s="9">
        <f>Tabla13[[#This Row],[P(D)]]</f>
        <v>5.5208689320284288E-4</v>
      </c>
      <c r="C853" s="9">
        <f>Tabla13[[#This Row],[P_RSI(D)]]</f>
        <v>6.0677870861559158E-5</v>
      </c>
      <c r="D853" s="9">
        <f>B853+C853</f>
        <v>6.1276476406440204E-4</v>
      </c>
    </row>
    <row r="854" spans="1:4" x14ac:dyDescent="0.2">
      <c r="A854" t="str">
        <f>Tabla13[[#This Row],[symbol]]</f>
        <v>BIIB</v>
      </c>
      <c r="B854" s="9">
        <f>Tabla13[[#This Row],[P(D)]]</f>
        <v>8.9079160293741402E-4</v>
      </c>
      <c r="C854" s="9">
        <f>Tabla13[[#This Row],[P_RSI(D)]]</f>
        <v>-2.7989861866175312E-4</v>
      </c>
      <c r="D854" s="9">
        <f>B854+C854</f>
        <v>6.108929842756609E-4</v>
      </c>
    </row>
    <row r="855" spans="1:4" x14ac:dyDescent="0.2">
      <c r="A855" t="str">
        <f>Tabla13[[#This Row],[symbol]]</f>
        <v>FXN</v>
      </c>
      <c r="B855" s="9">
        <f>Tabla13[[#This Row],[P(D)]]</f>
        <v>1.7319803709963741E-4</v>
      </c>
      <c r="C855" s="9">
        <f>Tabla13[[#This Row],[P_RSI(D)]]</f>
        <v>4.3614890232079423E-4</v>
      </c>
      <c r="D855" s="9">
        <f>B855+C855</f>
        <v>6.0934693942043161E-4</v>
      </c>
    </row>
    <row r="856" spans="1:4" x14ac:dyDescent="0.2">
      <c r="A856" t="str">
        <f>Tabla13[[#This Row],[symbol]]</f>
        <v>CDP</v>
      </c>
      <c r="B856" s="9">
        <f>Tabla13[[#This Row],[P(D)]]</f>
        <v>5.5744604339954575E-4</v>
      </c>
      <c r="C856" s="9">
        <f>Tabla13[[#This Row],[P_RSI(D)]]</f>
        <v>5.1868392948012703E-5</v>
      </c>
      <c r="D856" s="9">
        <f>B856+C856</f>
        <v>6.0931443634755847E-4</v>
      </c>
    </row>
    <row r="857" spans="1:4" x14ac:dyDescent="0.2">
      <c r="A857" t="str">
        <f>Tabla13[[#This Row],[symbol]]</f>
        <v>SLF</v>
      </c>
      <c r="B857" s="9">
        <f>Tabla13[[#This Row],[P(D)]]</f>
        <v>2.966716454744453E-4</v>
      </c>
      <c r="C857" s="9">
        <f>Tabla13[[#This Row],[P_RSI(D)]]</f>
        <v>3.116557275926988E-4</v>
      </c>
      <c r="D857" s="9">
        <f>B857+C857</f>
        <v>6.083273730671441E-4</v>
      </c>
    </row>
    <row r="858" spans="1:4" x14ac:dyDescent="0.2">
      <c r="A858" t="str">
        <f>Tabla13[[#This Row],[symbol]]</f>
        <v>STT</v>
      </c>
      <c r="B858" s="9">
        <f>Tabla13[[#This Row],[P(D)]]</f>
        <v>3.3678157152103609E-4</v>
      </c>
      <c r="C858" s="9">
        <f>Tabla13[[#This Row],[P_RSI(D)]]</f>
        <v>2.7098667692463638E-4</v>
      </c>
      <c r="D858" s="9">
        <f>B858+C858</f>
        <v>6.0776824844567252E-4</v>
      </c>
    </row>
    <row r="859" spans="1:4" x14ac:dyDescent="0.2">
      <c r="A859" t="str">
        <f>Tabla13[[#This Row],[symbol]]</f>
        <v>CMCO</v>
      </c>
      <c r="B859" s="9">
        <f>Tabla13[[#This Row],[P(D)]]</f>
        <v>9.2666935009646934E-5</v>
      </c>
      <c r="C859" s="9">
        <f>Tabla13[[#This Row],[P_RSI(D)]]</f>
        <v>5.1496759905383851E-4</v>
      </c>
      <c r="D859" s="9">
        <f>B859+C859</f>
        <v>6.076345340634854E-4</v>
      </c>
    </row>
    <row r="860" spans="1:4" x14ac:dyDescent="0.2">
      <c r="A860" t="str">
        <f>Tabla13[[#This Row],[symbol]]</f>
        <v>HUT</v>
      </c>
      <c r="B860" s="9">
        <f>Tabla13[[#This Row],[P(D)]]</f>
        <v>5.939415369944751E-4</v>
      </c>
      <c r="C860" s="9">
        <f>Tabla13[[#This Row],[P_RSI(D)]]</f>
        <v>1.359319392636642E-5</v>
      </c>
      <c r="D860" s="9">
        <f>B860+C860</f>
        <v>6.075347309208415E-4</v>
      </c>
    </row>
    <row r="861" spans="1:4" x14ac:dyDescent="0.2">
      <c r="A861" t="str">
        <f>Tabla13[[#This Row],[symbol]]</f>
        <v>FSTA</v>
      </c>
      <c r="B861" s="9">
        <f>Tabla13[[#This Row],[P(D)]]</f>
        <v>2.9040780681079451E-4</v>
      </c>
      <c r="C861" s="9">
        <f>Tabla13[[#This Row],[P_RSI(D)]]</f>
        <v>3.1669685498491332E-4</v>
      </c>
      <c r="D861" s="9">
        <f>B861+C861</f>
        <v>6.0710466179570788E-4</v>
      </c>
    </row>
    <row r="862" spans="1:4" x14ac:dyDescent="0.2">
      <c r="A862" t="str">
        <f>Tabla13[[#This Row],[symbol]]</f>
        <v>TKC</v>
      </c>
      <c r="B862" s="9">
        <f>Tabla13[[#This Row],[P(D)]]</f>
        <v>4.4364927413066089E-4</v>
      </c>
      <c r="C862" s="9">
        <f>Tabla13[[#This Row],[P_RSI(D)]]</f>
        <v>1.614330058554111E-4</v>
      </c>
      <c r="D862" s="9">
        <f>B862+C862</f>
        <v>6.0508227998607193E-4</v>
      </c>
    </row>
    <row r="863" spans="1:4" x14ac:dyDescent="0.2">
      <c r="A863" t="str">
        <f>Tabla13[[#This Row],[symbol]]</f>
        <v>NVS</v>
      </c>
      <c r="B863" s="9">
        <f>Tabla13[[#This Row],[P(D)]]</f>
        <v>3.5724839251043166E-4</v>
      </c>
      <c r="C863" s="9">
        <f>Tabla13[[#This Row],[P_RSI(D)]]</f>
        <v>2.4776753995663651E-4</v>
      </c>
      <c r="D863" s="9">
        <f>B863+C863</f>
        <v>6.0501593246706817E-4</v>
      </c>
    </row>
    <row r="864" spans="1:4" x14ac:dyDescent="0.2">
      <c r="A864" t="str">
        <f>Tabla13[[#This Row],[symbol]]</f>
        <v>OMF</v>
      </c>
      <c r="B864" s="9">
        <f>Tabla13[[#This Row],[P(D)]]</f>
        <v>4.3420941068180137E-5</v>
      </c>
      <c r="C864" s="9">
        <f>Tabla13[[#This Row],[P_RSI(D)]]</f>
        <v>5.5930606006246398E-4</v>
      </c>
      <c r="D864" s="9">
        <f>B864+C864</f>
        <v>6.0272700113064414E-4</v>
      </c>
    </row>
    <row r="865" spans="1:4" x14ac:dyDescent="0.2">
      <c r="A865" t="str">
        <f>Tabla13[[#This Row],[symbol]]</f>
        <v>JOE</v>
      </c>
      <c r="B865" s="9">
        <f>Tabla13[[#This Row],[P(D)]]</f>
        <v>6.0178339477592814E-4</v>
      </c>
      <c r="C865" s="9">
        <f>Tabla13[[#This Row],[P_RSI(D)]]</f>
        <v>0</v>
      </c>
      <c r="D865" s="9">
        <f>B865+C865</f>
        <v>6.0178339477592814E-4</v>
      </c>
    </row>
    <row r="866" spans="1:4" x14ac:dyDescent="0.2">
      <c r="A866" t="str">
        <f>Tabla13[[#This Row],[symbol]]</f>
        <v>IHF</v>
      </c>
      <c r="B866" s="9">
        <f>Tabla13[[#This Row],[P(D)]]</f>
        <v>4.888697068933382E-4</v>
      </c>
      <c r="C866" s="9">
        <f>Tabla13[[#This Row],[P_RSI(D)]]</f>
        <v>1.1152830194970372E-4</v>
      </c>
      <c r="D866" s="9">
        <f>B866+C866</f>
        <v>6.0039800884304189E-4</v>
      </c>
    </row>
    <row r="867" spans="1:4" x14ac:dyDescent="0.2">
      <c r="A867" t="str">
        <f>Tabla13[[#This Row],[symbol]]</f>
        <v>EA</v>
      </c>
      <c r="B867" s="9">
        <f>Tabla13[[#This Row],[P(D)]]</f>
        <v>3.2275133780511344E-4</v>
      </c>
      <c r="C867" s="9">
        <f>Tabla13[[#This Row],[P_RSI(D)]]</f>
        <v>2.7731801394685694E-4</v>
      </c>
      <c r="D867" s="9">
        <f>B867+C867</f>
        <v>6.0006935175197038E-4</v>
      </c>
    </row>
    <row r="868" spans="1:4" x14ac:dyDescent="0.2">
      <c r="A868" t="str">
        <f>Tabla13[[#This Row],[symbol]]</f>
        <v>PFSI</v>
      </c>
      <c r="B868" s="9">
        <f>Tabla13[[#This Row],[P(D)]]</f>
        <v>5.9903940356837945E-4</v>
      </c>
      <c r="C868" s="9">
        <f>Tabla13[[#This Row],[P_RSI(D)]]</f>
        <v>0</v>
      </c>
      <c r="D868" s="9">
        <f>B868+C868</f>
        <v>5.9903940356837945E-4</v>
      </c>
    </row>
    <row r="869" spans="1:4" x14ac:dyDescent="0.2">
      <c r="A869" t="str">
        <f>Tabla13[[#This Row],[symbol]]</f>
        <v>CEVA</v>
      </c>
      <c r="B869" s="9">
        <f>Tabla13[[#This Row],[P(D)]]</f>
        <v>4.9855556695543402E-4</v>
      </c>
      <c r="C869" s="9">
        <f>Tabla13[[#This Row],[P_RSI(D)]]</f>
        <v>1.0017827757626772E-4</v>
      </c>
      <c r="D869" s="9">
        <f>B869+C869</f>
        <v>5.9873384453170168E-4</v>
      </c>
    </row>
    <row r="870" spans="1:4" x14ac:dyDescent="0.2">
      <c r="A870" t="str">
        <f>Tabla13[[#This Row],[symbol]]</f>
        <v>SLVP</v>
      </c>
      <c r="B870" s="9">
        <f>Tabla13[[#This Row],[P(D)]]</f>
        <v>7.4104248806351866E-4</v>
      </c>
      <c r="C870" s="9">
        <f>Tabla13[[#This Row],[P_RSI(D)]]</f>
        <v>-1.4285849373701367E-4</v>
      </c>
      <c r="D870" s="9">
        <f>B870+C870</f>
        <v>5.9818399432650499E-4</v>
      </c>
    </row>
    <row r="871" spans="1:4" x14ac:dyDescent="0.2">
      <c r="A871" t="str">
        <f>Tabla13[[#This Row],[symbol]]</f>
        <v>IGV</v>
      </c>
      <c r="B871" s="9">
        <f>Tabla13[[#This Row],[P(D)]]</f>
        <v>2.0481999963554388E-4</v>
      </c>
      <c r="C871" s="9">
        <f>Tabla13[[#This Row],[P_RSI(D)]]</f>
        <v>3.9283860319067277E-4</v>
      </c>
      <c r="D871" s="9">
        <f>B871+C871</f>
        <v>5.9765860282621661E-4</v>
      </c>
    </row>
    <row r="872" spans="1:4" x14ac:dyDescent="0.2">
      <c r="A872" t="str">
        <f>Tabla13[[#This Row],[symbol]]</f>
        <v>EG</v>
      </c>
      <c r="B872" s="9">
        <f>Tabla13[[#This Row],[P(D)]]</f>
        <v>5.9679350958758792E-4</v>
      </c>
      <c r="C872" s="9">
        <f>Tabla13[[#This Row],[P_RSI(D)]]</f>
        <v>0</v>
      </c>
      <c r="D872" s="9">
        <f>B872+C872</f>
        <v>5.9679350958758792E-4</v>
      </c>
    </row>
    <row r="873" spans="1:4" x14ac:dyDescent="0.2">
      <c r="A873" t="str">
        <f>Tabla13[[#This Row],[symbol]]</f>
        <v>FXZ</v>
      </c>
      <c r="B873" s="9">
        <f>Tabla13[[#This Row],[P(D)]]</f>
        <v>2.8816277711322903E-4</v>
      </c>
      <c r="C873" s="9">
        <f>Tabla13[[#This Row],[P_RSI(D)]]</f>
        <v>3.0862270568757699E-4</v>
      </c>
      <c r="D873" s="9">
        <f>B873+C873</f>
        <v>5.9678548280080602E-4</v>
      </c>
    </row>
    <row r="874" spans="1:4" x14ac:dyDescent="0.2">
      <c r="A874" t="str">
        <f>Tabla13[[#This Row],[symbol]]</f>
        <v>NVDL</v>
      </c>
      <c r="B874" s="9">
        <f>Tabla13[[#This Row],[P(D)]]</f>
        <v>3.4076802388384339E-4</v>
      </c>
      <c r="C874" s="9">
        <f>Tabla13[[#This Row],[P_RSI(D)]]</f>
        <v>2.5527484640014035E-4</v>
      </c>
      <c r="D874" s="9">
        <f>B874+C874</f>
        <v>5.9604287028398374E-4</v>
      </c>
    </row>
    <row r="875" spans="1:4" x14ac:dyDescent="0.2">
      <c r="A875" t="str">
        <f>Tabla13[[#This Row],[symbol]]</f>
        <v>SWI</v>
      </c>
      <c r="B875" s="9">
        <f>Tabla13[[#This Row],[P(D)]]</f>
        <v>1.4418145634888951E-4</v>
      </c>
      <c r="C875" s="9">
        <f>Tabla13[[#This Row],[P_RSI(D)]]</f>
        <v>4.5024059897613228E-4</v>
      </c>
      <c r="D875" s="9">
        <f>B875+C875</f>
        <v>5.9442205532502174E-4</v>
      </c>
    </row>
    <row r="876" spans="1:4" x14ac:dyDescent="0.2">
      <c r="A876" t="str">
        <f>Tabla13[[#This Row],[symbol]]</f>
        <v>EOLS</v>
      </c>
      <c r="B876" s="9">
        <f>Tabla13[[#This Row],[P(D)]]</f>
        <v>1.5622281230839001E-4</v>
      </c>
      <c r="C876" s="9">
        <f>Tabla13[[#This Row],[P_RSI(D)]]</f>
        <v>4.357706670842846E-4</v>
      </c>
      <c r="D876" s="9">
        <f>B876+C876</f>
        <v>5.9199347939267461E-4</v>
      </c>
    </row>
    <row r="877" spans="1:4" x14ac:dyDescent="0.2">
      <c r="A877" t="str">
        <f>Tabla13[[#This Row],[symbol]]</f>
        <v>PSMT</v>
      </c>
      <c r="B877" s="9">
        <f>Tabla13[[#This Row],[P(D)]]</f>
        <v>1.8425924186300872E-4</v>
      </c>
      <c r="C877" s="9">
        <f>Tabla13[[#This Row],[P_RSI(D)]]</f>
        <v>4.0720097124963218E-4</v>
      </c>
      <c r="D877" s="9">
        <f>B877+C877</f>
        <v>5.9146021311264085E-4</v>
      </c>
    </row>
    <row r="878" spans="1:4" x14ac:dyDescent="0.2">
      <c r="A878" t="str">
        <f>Tabla13[[#This Row],[symbol]]</f>
        <v>LAMR</v>
      </c>
      <c r="B878" s="9">
        <f>Tabla13[[#This Row],[P(D)]]</f>
        <v>5.9055673379245529E-4</v>
      </c>
      <c r="C878" s="9">
        <f>Tabla13[[#This Row],[P_RSI(D)]]</f>
        <v>0</v>
      </c>
      <c r="D878" s="9">
        <f>B878+C878</f>
        <v>5.9055673379245529E-4</v>
      </c>
    </row>
    <row r="879" spans="1:4" x14ac:dyDescent="0.2">
      <c r="A879" t="str">
        <f>Tabla13[[#This Row],[symbol]]</f>
        <v>AON</v>
      </c>
      <c r="B879" s="9">
        <f>Tabla13[[#This Row],[P(D)]]</f>
        <v>5.8995276187049771E-4</v>
      </c>
      <c r="C879" s="9">
        <f>Tabla13[[#This Row],[P_RSI(D)]]</f>
        <v>0</v>
      </c>
      <c r="D879" s="9">
        <f>B879+C879</f>
        <v>5.8995276187049771E-4</v>
      </c>
    </row>
    <row r="880" spans="1:4" x14ac:dyDescent="0.2">
      <c r="A880" t="str">
        <f>Tabla13[[#This Row],[symbol]]</f>
        <v>VRRM</v>
      </c>
      <c r="B880" s="9">
        <f>Tabla13[[#This Row],[P(D)]]</f>
        <v>5.8873034128254496E-4</v>
      </c>
      <c r="C880" s="9">
        <f>Tabla13[[#This Row],[P_RSI(D)]]</f>
        <v>7.346795241150747E-7</v>
      </c>
      <c r="D880" s="9">
        <f>B880+C880</f>
        <v>5.8946502080666006E-4</v>
      </c>
    </row>
    <row r="881" spans="1:4" x14ac:dyDescent="0.2">
      <c r="A881" t="str">
        <f>Tabla13[[#This Row],[symbol]]</f>
        <v>FORM</v>
      </c>
      <c r="B881" s="9">
        <f>Tabla13[[#This Row],[P(D)]]</f>
        <v>2.2602281180968787E-4</v>
      </c>
      <c r="C881" s="9">
        <f>Tabla13[[#This Row],[P_RSI(D)]]</f>
        <v>3.6280437013478176E-4</v>
      </c>
      <c r="D881" s="9">
        <f>B881+C881</f>
        <v>5.8882718194446957E-4</v>
      </c>
    </row>
    <row r="882" spans="1:4" x14ac:dyDescent="0.2">
      <c r="A882" t="str">
        <f>Tabla13[[#This Row],[symbol]]</f>
        <v>CADE</v>
      </c>
      <c r="B882" s="9">
        <f>Tabla13[[#This Row],[P(D)]]</f>
        <v>1.6071983998703154E-4</v>
      </c>
      <c r="C882" s="9">
        <f>Tabla13[[#This Row],[P_RSI(D)]]</f>
        <v>4.271707531899859E-4</v>
      </c>
      <c r="D882" s="9">
        <f>B882+C882</f>
        <v>5.8789059317701747E-4</v>
      </c>
    </row>
    <row r="883" spans="1:4" x14ac:dyDescent="0.2">
      <c r="A883" t="str">
        <f>Tabla13[[#This Row],[symbol]]</f>
        <v>MYRG</v>
      </c>
      <c r="B883" s="9">
        <f>Tabla13[[#This Row],[P(D)]]</f>
        <v>2.2564214906628074E-4</v>
      </c>
      <c r="C883" s="9">
        <f>Tabla13[[#This Row],[P_RSI(D)]]</f>
        <v>3.6216501442119179E-4</v>
      </c>
      <c r="D883" s="9">
        <f>B883+C883</f>
        <v>5.8780716348747256E-4</v>
      </c>
    </row>
    <row r="884" spans="1:4" x14ac:dyDescent="0.2">
      <c r="A884" t="str">
        <f>Tabla13[[#This Row],[symbol]]</f>
        <v>SPNS</v>
      </c>
      <c r="B884" s="9">
        <f>Tabla13[[#This Row],[P(D)]]</f>
        <v>1.025984675787692E-4</v>
      </c>
      <c r="C884" s="9">
        <f>Tabla13[[#This Row],[P_RSI(D)]]</f>
        <v>4.8511974815665897E-4</v>
      </c>
      <c r="D884" s="9">
        <f>B884+C884</f>
        <v>5.8771821573542821E-4</v>
      </c>
    </row>
    <row r="885" spans="1:4" x14ac:dyDescent="0.2">
      <c r="A885" t="str">
        <f>Tabla13[[#This Row],[symbol]]</f>
        <v>BLCO</v>
      </c>
      <c r="B885" s="9">
        <f>Tabla13[[#This Row],[P(D)]]</f>
        <v>4.4408390055799928E-4</v>
      </c>
      <c r="C885" s="9">
        <f>Tabla13[[#This Row],[P_RSI(D)]]</f>
        <v>1.3901651762661862E-4</v>
      </c>
      <c r="D885" s="9">
        <f>B885+C885</f>
        <v>5.8310041818461793E-4</v>
      </c>
    </row>
    <row r="886" spans="1:4" x14ac:dyDescent="0.2">
      <c r="A886" t="str">
        <f>Tabla13[[#This Row],[symbol]]</f>
        <v>LFMD</v>
      </c>
      <c r="B886" s="9">
        <f>Tabla13[[#This Row],[P(D)]]</f>
        <v>5.8112319041468685E-4</v>
      </c>
      <c r="C886" s="9">
        <f>Tabla13[[#This Row],[P_RSI(D)]]</f>
        <v>0</v>
      </c>
      <c r="D886" s="9">
        <f>B886+C886</f>
        <v>5.8112319041468685E-4</v>
      </c>
    </row>
    <row r="887" spans="1:4" x14ac:dyDescent="0.2">
      <c r="A887" t="str">
        <f>Tabla13[[#This Row],[symbol]]</f>
        <v>MMSI</v>
      </c>
      <c r="B887" s="9">
        <f>Tabla13[[#This Row],[P(D)]]</f>
        <v>4.6886311672185508E-4</v>
      </c>
      <c r="C887" s="9">
        <f>Tabla13[[#This Row],[P_RSI(D)]]</f>
        <v>1.1109572843209715E-4</v>
      </c>
      <c r="D887" s="9">
        <f>B887+C887</f>
        <v>5.7995884515395224E-4</v>
      </c>
    </row>
    <row r="888" spans="1:4" x14ac:dyDescent="0.2">
      <c r="A888" t="str">
        <f>Tabla13[[#This Row],[symbol]]</f>
        <v>AIZ</v>
      </c>
      <c r="B888" s="9">
        <f>Tabla13[[#This Row],[P(D)]]</f>
        <v>9.5308832761109389E-6</v>
      </c>
      <c r="C888" s="9">
        <f>Tabla13[[#This Row],[P_RSI(D)]]</f>
        <v>5.702871219436049E-4</v>
      </c>
      <c r="D888" s="9">
        <f>B888+C888</f>
        <v>5.7981800521971578E-4</v>
      </c>
    </row>
    <row r="889" spans="1:4" x14ac:dyDescent="0.2">
      <c r="A889" t="str">
        <f>Tabla13[[#This Row],[symbol]]</f>
        <v>CAH</v>
      </c>
      <c r="B889" s="9">
        <f>Tabla13[[#This Row],[P(D)]]</f>
        <v>4.4839980688306561E-4</v>
      </c>
      <c r="C889" s="9">
        <f>Tabla13[[#This Row],[P_RSI(D)]]</f>
        <v>1.3105864854173212E-4</v>
      </c>
      <c r="D889" s="9">
        <f>B889+C889</f>
        <v>5.7945845542479774E-4</v>
      </c>
    </row>
    <row r="890" spans="1:4" x14ac:dyDescent="0.2">
      <c r="A890" t="str">
        <f>Tabla13[[#This Row],[symbol]]</f>
        <v>GSBC</v>
      </c>
      <c r="B890" s="9">
        <f>Tabla13[[#This Row],[P(D)]]</f>
        <v>1.1325497172150674E-4</v>
      </c>
      <c r="C890" s="9">
        <f>Tabla13[[#This Row],[P_RSI(D)]]</f>
        <v>4.66058973331653E-4</v>
      </c>
      <c r="D890" s="9">
        <f>B890+C890</f>
        <v>5.7931394505315978E-4</v>
      </c>
    </row>
    <row r="891" spans="1:4" x14ac:dyDescent="0.2">
      <c r="A891" t="str">
        <f>Tabla13[[#This Row],[symbol]]</f>
        <v>PJT</v>
      </c>
      <c r="B891" s="9">
        <f>Tabla13[[#This Row],[P(D)]]</f>
        <v>4.5453092405380437E-4</v>
      </c>
      <c r="C891" s="9">
        <f>Tabla13[[#This Row],[P_RSI(D)]]</f>
        <v>1.2469541327941373E-4</v>
      </c>
      <c r="D891" s="9">
        <f>B891+C891</f>
        <v>5.7922633733321807E-4</v>
      </c>
    </row>
    <row r="892" spans="1:4" x14ac:dyDescent="0.2">
      <c r="A892" t="str">
        <f>Tabla13[[#This Row],[symbol]]</f>
        <v>BBVA</v>
      </c>
      <c r="B892" s="9">
        <f>Tabla13[[#This Row],[P(D)]]</f>
        <v>2.848218362849351E-5</v>
      </c>
      <c r="C892" s="9">
        <f>Tabla13[[#This Row],[P_RSI(D)]]</f>
        <v>5.5065384789079546E-4</v>
      </c>
      <c r="D892" s="9">
        <f>B892+C892</f>
        <v>5.7913603151928898E-4</v>
      </c>
    </row>
    <row r="893" spans="1:4" x14ac:dyDescent="0.2">
      <c r="A893" t="str">
        <f>Tabla13[[#This Row],[symbol]]</f>
        <v>SRE</v>
      </c>
      <c r="B893" s="9">
        <f>Tabla13[[#This Row],[P(D)]]</f>
        <v>5.7891013919648807E-4</v>
      </c>
      <c r="C893" s="9">
        <f>Tabla13[[#This Row],[P_RSI(D)]]</f>
        <v>0</v>
      </c>
      <c r="D893" s="9">
        <f>B893+C893</f>
        <v>5.7891013919648807E-4</v>
      </c>
    </row>
    <row r="894" spans="1:4" x14ac:dyDescent="0.2">
      <c r="A894" t="str">
        <f>Tabla13[[#This Row],[symbol]]</f>
        <v>MVO</v>
      </c>
      <c r="B894" s="9">
        <f>Tabla13[[#This Row],[P(D)]]</f>
        <v>2.2491636722714095E-4</v>
      </c>
      <c r="C894" s="9">
        <f>Tabla13[[#This Row],[P_RSI(D)]]</f>
        <v>3.5281382279063407E-4</v>
      </c>
      <c r="D894" s="9">
        <f>B894+C894</f>
        <v>5.7773019001777499E-4</v>
      </c>
    </row>
    <row r="895" spans="1:4" x14ac:dyDescent="0.2">
      <c r="A895" t="str">
        <f>Tabla13[[#This Row],[symbol]]</f>
        <v>HTHT</v>
      </c>
      <c r="B895" s="9">
        <f>Tabla13[[#This Row],[P(D)]]</f>
        <v>5.7687891156198558E-4</v>
      </c>
      <c r="C895" s="9">
        <f>Tabla13[[#This Row],[P_RSI(D)]]</f>
        <v>0</v>
      </c>
      <c r="D895" s="9">
        <f>B895+C895</f>
        <v>5.7687891156198558E-4</v>
      </c>
    </row>
    <row r="896" spans="1:4" x14ac:dyDescent="0.2">
      <c r="A896" t="str">
        <f>Tabla13[[#This Row],[symbol]]</f>
        <v>ROST</v>
      </c>
      <c r="B896" s="9">
        <f>Tabla13[[#This Row],[P(D)]]</f>
        <v>3.6057237178041286E-4</v>
      </c>
      <c r="C896" s="9">
        <f>Tabla13[[#This Row],[P_RSI(D)]]</f>
        <v>2.147932906200952E-4</v>
      </c>
      <c r="D896" s="9">
        <f>B896+C896</f>
        <v>5.7536566240050803E-4</v>
      </c>
    </row>
    <row r="897" spans="1:4" x14ac:dyDescent="0.2">
      <c r="A897" t="str">
        <f>Tabla13[[#This Row],[symbol]]</f>
        <v>JNJ</v>
      </c>
      <c r="B897" s="9">
        <f>Tabla13[[#This Row],[P(D)]]</f>
        <v>4.7763742806889537E-4</v>
      </c>
      <c r="C897" s="9">
        <f>Tabla13[[#This Row],[P_RSI(D)]]</f>
        <v>9.6859469694454949E-5</v>
      </c>
      <c r="D897" s="9">
        <f>B897+C897</f>
        <v>5.7449689776335028E-4</v>
      </c>
    </row>
    <row r="898" spans="1:4" x14ac:dyDescent="0.2">
      <c r="A898" t="str">
        <f>Tabla13[[#This Row],[symbol]]</f>
        <v>KGC</v>
      </c>
      <c r="B898" s="9">
        <f>Tabla13[[#This Row],[P(D)]]</f>
        <v>6.4004245829376888E-4</v>
      </c>
      <c r="C898" s="9">
        <f>Tabla13[[#This Row],[P_RSI(D)]]</f>
        <v>-6.6012387880720602E-5</v>
      </c>
      <c r="D898" s="9">
        <f>B898+C898</f>
        <v>5.7403007041304834E-4</v>
      </c>
    </row>
    <row r="899" spans="1:4" x14ac:dyDescent="0.2">
      <c r="A899" t="str">
        <f>Tabla13[[#This Row],[symbol]]</f>
        <v>HUBG</v>
      </c>
      <c r="B899" s="9">
        <f>Tabla13[[#This Row],[P(D)]]</f>
        <v>5.3661249623376426E-4</v>
      </c>
      <c r="C899" s="9">
        <f>Tabla13[[#This Row],[P_RSI(D)]]</f>
        <v>3.733466457596924E-5</v>
      </c>
      <c r="D899" s="9">
        <f>B899+C899</f>
        <v>5.7394716080973348E-4</v>
      </c>
    </row>
    <row r="900" spans="1:4" x14ac:dyDescent="0.2">
      <c r="A900" t="str">
        <f>Tabla13[[#This Row],[symbol]]</f>
        <v>RWAY</v>
      </c>
      <c r="B900" s="9">
        <f>Tabla13[[#This Row],[P(D)]]</f>
        <v>3.4597695085230505E-4</v>
      </c>
      <c r="C900" s="9">
        <f>Tabla13[[#This Row],[P_RSI(D)]]</f>
        <v>2.2685397811013068E-4</v>
      </c>
      <c r="D900" s="9">
        <f>B900+C900</f>
        <v>5.7283092896243571E-4</v>
      </c>
    </row>
    <row r="901" spans="1:4" x14ac:dyDescent="0.2">
      <c r="A901" t="str">
        <f>Tabla13[[#This Row],[symbol]]</f>
        <v>ALB</v>
      </c>
      <c r="B901" s="9">
        <f>Tabla13[[#This Row],[P(D)]]</f>
        <v>8.4098166419089952E-4</v>
      </c>
      <c r="C901" s="9">
        <f>Tabla13[[#This Row],[P_RSI(D)]]</f>
        <v>-2.6990955495667971E-4</v>
      </c>
      <c r="D901" s="9">
        <f>B901+C901</f>
        <v>5.7107210923421981E-4</v>
      </c>
    </row>
    <row r="902" spans="1:4" x14ac:dyDescent="0.2">
      <c r="A902" t="str">
        <f>Tabla13[[#This Row],[symbol]]</f>
        <v>UDR</v>
      </c>
      <c r="B902" s="9">
        <f>Tabla13[[#This Row],[P(D)]]</f>
        <v>3.3731299766970069E-5</v>
      </c>
      <c r="C902" s="9">
        <f>Tabla13[[#This Row],[P_RSI(D)]]</f>
        <v>5.3702606662850904E-4</v>
      </c>
      <c r="D902" s="9">
        <f>B902+C902</f>
        <v>5.7075736639547914E-4</v>
      </c>
    </row>
    <row r="903" spans="1:4" x14ac:dyDescent="0.2">
      <c r="A903" t="str">
        <f>Tabla13[[#This Row],[symbol]]</f>
        <v>ASML</v>
      </c>
      <c r="B903" s="9">
        <f>Tabla13[[#This Row],[P(D)]]</f>
        <v>8.8143384639503638E-5</v>
      </c>
      <c r="C903" s="9">
        <f>Tabla13[[#This Row],[P_RSI(D)]]</f>
        <v>4.8245874874942304E-4</v>
      </c>
      <c r="D903" s="9">
        <f>B903+C903</f>
        <v>5.7060213338892666E-4</v>
      </c>
    </row>
    <row r="904" spans="1:4" x14ac:dyDescent="0.2">
      <c r="A904" t="str">
        <f>Tabla13[[#This Row],[symbol]]</f>
        <v>BR</v>
      </c>
      <c r="B904" s="9">
        <f>Tabla13[[#This Row],[P(D)]]</f>
        <v>1.7796936666717087E-4</v>
      </c>
      <c r="C904" s="9">
        <f>Tabla13[[#This Row],[P_RSI(D)]]</f>
        <v>3.9238581509067858E-4</v>
      </c>
      <c r="D904" s="9">
        <f>B904+C904</f>
        <v>5.7035518175784948E-4</v>
      </c>
    </row>
    <row r="905" spans="1:4" x14ac:dyDescent="0.2">
      <c r="A905" t="str">
        <f>Tabla13[[#This Row],[symbol]]</f>
        <v>GILD</v>
      </c>
      <c r="B905" s="9">
        <f>Tabla13[[#This Row],[P(D)]]</f>
        <v>2.7836088702802575E-4</v>
      </c>
      <c r="C905" s="9">
        <f>Tabla13[[#This Row],[P_RSI(D)]]</f>
        <v>2.9126431397291159E-4</v>
      </c>
      <c r="D905" s="9">
        <f>B905+C905</f>
        <v>5.6962520100093728E-4</v>
      </c>
    </row>
    <row r="906" spans="1:4" x14ac:dyDescent="0.2">
      <c r="A906" t="str">
        <f>Tabla13[[#This Row],[symbol]]</f>
        <v>ADI</v>
      </c>
      <c r="B906" s="9">
        <f>Tabla13[[#This Row],[P(D)]]</f>
        <v>5.6932334759918701E-4</v>
      </c>
      <c r="C906" s="9">
        <f>Tabla13[[#This Row],[P_RSI(D)]]</f>
        <v>0</v>
      </c>
      <c r="D906" s="9">
        <f>B906+C906</f>
        <v>5.6932334759918701E-4</v>
      </c>
    </row>
    <row r="907" spans="1:4" x14ac:dyDescent="0.2">
      <c r="A907" t="str">
        <f>Tabla13[[#This Row],[symbol]]</f>
        <v>MBC</v>
      </c>
      <c r="B907" s="9">
        <f>Tabla13[[#This Row],[P(D)]]</f>
        <v>2.4195414451687924E-4</v>
      </c>
      <c r="C907" s="9">
        <f>Tabla13[[#This Row],[P_RSI(D)]]</f>
        <v>3.2698663378486305E-4</v>
      </c>
      <c r="D907" s="9">
        <f>B907+C907</f>
        <v>5.6894077830174227E-4</v>
      </c>
    </row>
    <row r="908" spans="1:4" x14ac:dyDescent="0.2">
      <c r="A908" t="str">
        <f>Tabla13[[#This Row],[symbol]]</f>
        <v>IONS</v>
      </c>
      <c r="B908" s="9">
        <f>Tabla13[[#This Row],[P(D)]]</f>
        <v>1.7400236067695146E-5</v>
      </c>
      <c r="C908" s="9">
        <f>Tabla13[[#This Row],[P_RSI(D)]]</f>
        <v>5.5148579850172069E-4</v>
      </c>
      <c r="D908" s="9">
        <f>B908+C908</f>
        <v>5.688860345694158E-4</v>
      </c>
    </row>
    <row r="909" spans="1:4" x14ac:dyDescent="0.2">
      <c r="A909" t="str">
        <f>Tabla13[[#This Row],[symbol]]</f>
        <v>CHH</v>
      </c>
      <c r="B909" s="9">
        <f>Tabla13[[#This Row],[P(D)]]</f>
        <v>5.6721087734142874E-4</v>
      </c>
      <c r="C909" s="9">
        <f>Tabla13[[#This Row],[P_RSI(D)]]</f>
        <v>0</v>
      </c>
      <c r="D909" s="9">
        <f>B909+C909</f>
        <v>5.6721087734142874E-4</v>
      </c>
    </row>
    <row r="910" spans="1:4" x14ac:dyDescent="0.2">
      <c r="A910" t="str">
        <f>Tabla13[[#This Row],[symbol]]</f>
        <v>RNR</v>
      </c>
      <c r="B910" s="9">
        <f>Tabla13[[#This Row],[P(D)]]</f>
        <v>4.0056540352067014E-4</v>
      </c>
      <c r="C910" s="9">
        <f>Tabla13[[#This Row],[P_RSI(D)]]</f>
        <v>1.6591563586358616E-4</v>
      </c>
      <c r="D910" s="9">
        <f>B910+C910</f>
        <v>5.6648103938425625E-4</v>
      </c>
    </row>
    <row r="911" spans="1:4" x14ac:dyDescent="0.2">
      <c r="A911" t="str">
        <f>Tabla13[[#This Row],[symbol]]</f>
        <v>ABNB</v>
      </c>
      <c r="B911" s="9">
        <f>Tabla13[[#This Row],[P(D)]]</f>
        <v>3.3843235248293791E-4</v>
      </c>
      <c r="C911" s="9">
        <f>Tabla13[[#This Row],[P_RSI(D)]]</f>
        <v>2.2703711480836713E-4</v>
      </c>
      <c r="D911" s="9">
        <f>B911+C911</f>
        <v>5.6546946729130502E-4</v>
      </c>
    </row>
    <row r="912" spans="1:4" x14ac:dyDescent="0.2">
      <c r="A912" t="str">
        <f>Tabla13[[#This Row],[symbol]]</f>
        <v>CNI</v>
      </c>
      <c r="B912" s="9">
        <f>Tabla13[[#This Row],[P(D)]]</f>
        <v>5.6537152058312647E-4</v>
      </c>
      <c r="C912" s="9">
        <f>Tabla13[[#This Row],[P_RSI(D)]]</f>
        <v>0</v>
      </c>
      <c r="D912" s="9">
        <f>B912+C912</f>
        <v>5.6537152058312647E-4</v>
      </c>
    </row>
    <row r="913" spans="1:4" x14ac:dyDescent="0.2">
      <c r="A913" t="str">
        <f>Tabla13[[#This Row],[symbol]]</f>
        <v>STE</v>
      </c>
      <c r="B913" s="9">
        <f>Tabla13[[#This Row],[P(D)]]</f>
        <v>5.6405013956578218E-4</v>
      </c>
      <c r="C913" s="9">
        <f>Tabla13[[#This Row],[P_RSI(D)]]</f>
        <v>0</v>
      </c>
      <c r="D913" s="9">
        <f>B913+C913</f>
        <v>5.6405013956578218E-4</v>
      </c>
    </row>
    <row r="914" spans="1:4" x14ac:dyDescent="0.2">
      <c r="A914" t="str">
        <f>Tabla13[[#This Row],[symbol]]</f>
        <v>CCBG</v>
      </c>
      <c r="B914" s="9">
        <f>Tabla13[[#This Row],[P(D)]]</f>
        <v>5.6842017162788468E-4</v>
      </c>
      <c r="C914" s="9">
        <f>Tabla13[[#This Row],[P_RSI(D)]]</f>
        <v>-5.0997311356502287E-6</v>
      </c>
      <c r="D914" s="9">
        <f>B914+C914</f>
        <v>5.6332044049223445E-4</v>
      </c>
    </row>
    <row r="915" spans="1:4" x14ac:dyDescent="0.2">
      <c r="A915" t="str">
        <f>Tabla13[[#This Row],[symbol]]</f>
        <v>VRTX</v>
      </c>
      <c r="B915" s="9">
        <f>Tabla13[[#This Row],[P(D)]]</f>
        <v>5.6288346524591452E-4</v>
      </c>
      <c r="C915" s="9">
        <f>Tabla13[[#This Row],[P_RSI(D)]]</f>
        <v>0</v>
      </c>
      <c r="D915" s="9">
        <f>B915+C915</f>
        <v>5.6288346524591452E-4</v>
      </c>
    </row>
    <row r="916" spans="1:4" x14ac:dyDescent="0.2">
      <c r="A916" t="str">
        <f>Tabla13[[#This Row],[symbol]]</f>
        <v>JBHT</v>
      </c>
      <c r="B916" s="9">
        <f>Tabla13[[#This Row],[P(D)]]</f>
        <v>4.1132924083655219E-4</v>
      </c>
      <c r="C916" s="9">
        <f>Tabla13[[#This Row],[P_RSI(D)]]</f>
        <v>1.4820413804923251E-4</v>
      </c>
      <c r="D916" s="9">
        <f>B916+C916</f>
        <v>5.595333788857847E-4</v>
      </c>
    </row>
    <row r="917" spans="1:4" x14ac:dyDescent="0.2">
      <c r="A917" t="str">
        <f>Tabla13[[#This Row],[symbol]]</f>
        <v>FND</v>
      </c>
      <c r="B917" s="9">
        <f>Tabla13[[#This Row],[P(D)]]</f>
        <v>3.9031894775102801E-4</v>
      </c>
      <c r="C917" s="9">
        <f>Tabla13[[#This Row],[P_RSI(D)]]</f>
        <v>1.6896720325713693E-4</v>
      </c>
      <c r="D917" s="9">
        <f>B917+C917</f>
        <v>5.5928615100816494E-4</v>
      </c>
    </row>
    <row r="918" spans="1:4" x14ac:dyDescent="0.2">
      <c r="A918" t="str">
        <f>Tabla13[[#This Row],[symbol]]</f>
        <v>IEO</v>
      </c>
      <c r="B918" s="9">
        <f>Tabla13[[#This Row],[P(D)]]</f>
        <v>1.5812531575990117E-4</v>
      </c>
      <c r="C918" s="9">
        <f>Tabla13[[#This Row],[P_RSI(D)]]</f>
        <v>4.0010472555715735E-4</v>
      </c>
      <c r="D918" s="9">
        <f>B918+C918</f>
        <v>5.5823004131705855E-4</v>
      </c>
    </row>
    <row r="919" spans="1:4" x14ac:dyDescent="0.2">
      <c r="A919" t="str">
        <f>Tabla13[[#This Row],[symbol]]</f>
        <v>SF</v>
      </c>
      <c r="B919" s="9">
        <f>Tabla13[[#This Row],[P(D)]]</f>
        <v>5.5675288825219216E-4</v>
      </c>
      <c r="C919" s="9">
        <f>Tabla13[[#This Row],[P_RSI(D)]]</f>
        <v>0</v>
      </c>
      <c r="D919" s="9">
        <f>B919+C919</f>
        <v>5.5675288825219216E-4</v>
      </c>
    </row>
    <row r="920" spans="1:4" x14ac:dyDescent="0.2">
      <c r="A920" t="str">
        <f>Tabla13[[#This Row],[symbol]]</f>
        <v>CPA</v>
      </c>
      <c r="B920" s="9">
        <f>Tabla13[[#This Row],[P(D)]]</f>
        <v>1.8827907716542511E-4</v>
      </c>
      <c r="C920" s="9">
        <f>Tabla13[[#This Row],[P_RSI(D)]]</f>
        <v>3.683269384066133E-4</v>
      </c>
      <c r="D920" s="9">
        <f>B920+C920</f>
        <v>5.5660601557203841E-4</v>
      </c>
    </row>
    <row r="921" spans="1:4" x14ac:dyDescent="0.2">
      <c r="A921" t="str">
        <f>Tabla13[[#This Row],[symbol]]</f>
        <v>GENC</v>
      </c>
      <c r="B921" s="9">
        <f>Tabla13[[#This Row],[P(D)]]</f>
        <v>5.5658791819140528E-4</v>
      </c>
      <c r="C921" s="9">
        <f>Tabla13[[#This Row],[P_RSI(D)]]</f>
        <v>0</v>
      </c>
      <c r="D921" s="9">
        <f>B921+C921</f>
        <v>5.5658791819140528E-4</v>
      </c>
    </row>
    <row r="922" spans="1:4" x14ac:dyDescent="0.2">
      <c r="A922" t="str">
        <f>Tabla13[[#This Row],[symbol]]</f>
        <v>HUM</v>
      </c>
      <c r="B922" s="9">
        <f>Tabla13[[#This Row],[P(D)]]</f>
        <v>8.2308613981693223E-4</v>
      </c>
      <c r="C922" s="9">
        <f>Tabla13[[#This Row],[P_RSI(D)]]</f>
        <v>-2.6901686787114953E-4</v>
      </c>
      <c r="D922" s="9">
        <f>B922+C922</f>
        <v>5.5406927194578265E-4</v>
      </c>
    </row>
    <row r="923" spans="1:4" x14ac:dyDescent="0.2">
      <c r="A923" t="str">
        <f>Tabla13[[#This Row],[symbol]]</f>
        <v>UNH</v>
      </c>
      <c r="B923" s="9">
        <f>Tabla13[[#This Row],[P(D)]]</f>
        <v>5.5403120635541796E-4</v>
      </c>
      <c r="C923" s="9">
        <f>Tabla13[[#This Row],[P_RSI(D)]]</f>
        <v>0</v>
      </c>
      <c r="D923" s="9">
        <f>B923+C923</f>
        <v>5.5403120635541796E-4</v>
      </c>
    </row>
    <row r="924" spans="1:4" x14ac:dyDescent="0.2">
      <c r="A924" t="str">
        <f>Tabla13[[#This Row],[symbol]]</f>
        <v>GFF</v>
      </c>
      <c r="B924" s="9">
        <f>Tabla13[[#This Row],[P(D)]]</f>
        <v>3.4358526309480629E-4</v>
      </c>
      <c r="C924" s="9">
        <f>Tabla13[[#This Row],[P_RSI(D)]]</f>
        <v>2.1012464936297722E-4</v>
      </c>
      <c r="D924" s="9">
        <f>B924+C924</f>
        <v>5.5370991245778348E-4</v>
      </c>
    </row>
    <row r="925" spans="1:4" x14ac:dyDescent="0.2">
      <c r="A925" t="str">
        <f>Tabla13[[#This Row],[symbol]]</f>
        <v>TDS</v>
      </c>
      <c r="B925" s="9">
        <f>Tabla13[[#This Row],[P(D)]]</f>
        <v>7.7741703602449196E-4</v>
      </c>
      <c r="C925" s="9">
        <f>Tabla13[[#This Row],[P_RSI(D)]]</f>
        <v>-2.249331291460964E-4</v>
      </c>
      <c r="D925" s="9">
        <f>B925+C925</f>
        <v>5.5248390687839561E-4</v>
      </c>
    </row>
    <row r="926" spans="1:4" x14ac:dyDescent="0.2">
      <c r="A926" t="str">
        <f>Tabla13[[#This Row],[symbol]]</f>
        <v>RUSHA</v>
      </c>
      <c r="B926" s="9">
        <f>Tabla13[[#This Row],[P(D)]]</f>
        <v>5.52025961235401E-4</v>
      </c>
      <c r="C926" s="9">
        <f>Tabla13[[#This Row],[P_RSI(D)]]</f>
        <v>0</v>
      </c>
      <c r="D926" s="9">
        <f>B926+C926</f>
        <v>5.52025961235401E-4</v>
      </c>
    </row>
    <row r="927" spans="1:4" x14ac:dyDescent="0.2">
      <c r="A927" t="str">
        <f>Tabla13[[#This Row],[symbol]]</f>
        <v>SLP</v>
      </c>
      <c r="B927" s="9">
        <f>Tabla13[[#This Row],[P(D)]]</f>
        <v>6.8271822516792306E-4</v>
      </c>
      <c r="C927" s="9">
        <f>Tabla13[[#This Row],[P_RSI(D)]]</f>
        <v>-1.3157875676472359E-4</v>
      </c>
      <c r="D927" s="9">
        <f>B927+C927</f>
        <v>5.5113946840319944E-4</v>
      </c>
    </row>
    <row r="928" spans="1:4" x14ac:dyDescent="0.2">
      <c r="A928" t="str">
        <f>Tabla13[[#This Row],[symbol]]</f>
        <v>ADP</v>
      </c>
      <c r="B928" s="9">
        <f>Tabla13[[#This Row],[P(D)]]</f>
        <v>2.3486583367320529E-4</v>
      </c>
      <c r="C928" s="9">
        <f>Tabla13[[#This Row],[P_RSI(D)]]</f>
        <v>3.1611758665383335E-4</v>
      </c>
      <c r="D928" s="9">
        <f>B928+C928</f>
        <v>5.509834203270387E-4</v>
      </c>
    </row>
    <row r="929" spans="1:4" x14ac:dyDescent="0.2">
      <c r="A929" t="str">
        <f>Tabla13[[#This Row],[symbol]]</f>
        <v>QGEN</v>
      </c>
      <c r="B929" s="9">
        <f>Tabla13[[#This Row],[P(D)]]</f>
        <v>1.222621533802866E-4</v>
      </c>
      <c r="C929" s="9">
        <f>Tabla13[[#This Row],[P_RSI(D)]]</f>
        <v>4.2709898214976565E-4</v>
      </c>
      <c r="D929" s="9">
        <f>B929+C929</f>
        <v>5.4936113553005219E-4</v>
      </c>
    </row>
    <row r="930" spans="1:4" x14ac:dyDescent="0.2">
      <c r="A930" t="str">
        <f>Tabla13[[#This Row],[symbol]]</f>
        <v>ASR</v>
      </c>
      <c r="B930" s="9">
        <f>Tabla13[[#This Row],[P(D)]]</f>
        <v>5.492587424161501E-4</v>
      </c>
      <c r="C930" s="9">
        <f>Tabla13[[#This Row],[P_RSI(D)]]</f>
        <v>0</v>
      </c>
      <c r="D930" s="9">
        <f>B930+C930</f>
        <v>5.492587424161501E-4</v>
      </c>
    </row>
    <row r="931" spans="1:4" x14ac:dyDescent="0.2">
      <c r="A931" t="str">
        <f>Tabla13[[#This Row],[symbol]]</f>
        <v>OSBC</v>
      </c>
      <c r="B931" s="9">
        <f>Tabla13[[#This Row],[P(D)]]</f>
        <v>2.4017129027448497E-4</v>
      </c>
      <c r="C931" s="9">
        <f>Tabla13[[#This Row],[P_RSI(D)]]</f>
        <v>3.0784917336520317E-4</v>
      </c>
      <c r="D931" s="9">
        <f>B931+C931</f>
        <v>5.4802046363968814E-4</v>
      </c>
    </row>
    <row r="932" spans="1:4" x14ac:dyDescent="0.2">
      <c r="A932" t="str">
        <f>Tabla13[[#This Row],[symbol]]</f>
        <v>ORI</v>
      </c>
      <c r="B932" s="9">
        <f>Tabla13[[#This Row],[P(D)]]</f>
        <v>5.4732080335236782E-4</v>
      </c>
      <c r="C932" s="9">
        <f>Tabla13[[#This Row],[P_RSI(D)]]</f>
        <v>0</v>
      </c>
      <c r="D932" s="9">
        <f>B932+C932</f>
        <v>5.4732080335236782E-4</v>
      </c>
    </row>
    <row r="933" spans="1:4" x14ac:dyDescent="0.2">
      <c r="A933" t="str">
        <f>Tabla13[[#This Row],[symbol]]</f>
        <v>SSD</v>
      </c>
      <c r="B933" s="9">
        <f>Tabla13[[#This Row],[P(D)]]</f>
        <v>1.2161426506690146E-4</v>
      </c>
      <c r="C933" s="9">
        <f>Tabla13[[#This Row],[P_RSI(D)]]</f>
        <v>4.2470995233034111E-4</v>
      </c>
      <c r="D933" s="9">
        <f>B933+C933</f>
        <v>5.4632421739724251E-4</v>
      </c>
    </row>
    <row r="934" spans="1:4" x14ac:dyDescent="0.2">
      <c r="A934" t="str">
        <f>Tabla13[[#This Row],[symbol]]</f>
        <v>GEOS</v>
      </c>
      <c r="B934" s="9">
        <f>Tabla13[[#This Row],[P(D)]]</f>
        <v>2.0722335521659545E-4</v>
      </c>
      <c r="C934" s="9">
        <f>Tabla13[[#This Row],[P_RSI(D)]]</f>
        <v>3.3858266406230984E-4</v>
      </c>
      <c r="D934" s="9">
        <f>B934+C934</f>
        <v>5.4580601927890532E-4</v>
      </c>
    </row>
    <row r="935" spans="1:4" x14ac:dyDescent="0.2">
      <c r="A935" t="str">
        <f>Tabla13[[#This Row],[symbol]]</f>
        <v>SUM</v>
      </c>
      <c r="B935" s="9">
        <f>Tabla13[[#This Row],[P(D)]]</f>
        <v>7.9394245541424208E-5</v>
      </c>
      <c r="C935" s="9">
        <f>Tabla13[[#This Row],[P_RSI(D)]]</f>
        <v>4.6597292226534243E-4</v>
      </c>
      <c r="D935" s="9">
        <f>B935+C935</f>
        <v>5.4536716780676669E-4</v>
      </c>
    </row>
    <row r="936" spans="1:4" x14ac:dyDescent="0.2">
      <c r="A936" t="str">
        <f>Tabla13[[#This Row],[symbol]]</f>
        <v>PANL</v>
      </c>
      <c r="B936" s="9">
        <f>Tabla13[[#This Row],[P(D)]]</f>
        <v>1.3788245216147567E-4</v>
      </c>
      <c r="C936" s="9">
        <f>Tabla13[[#This Row],[P_RSI(D)]]</f>
        <v>4.0727839866382332E-4</v>
      </c>
      <c r="D936" s="9">
        <f>B936+C936</f>
        <v>5.4516085082529893E-4</v>
      </c>
    </row>
    <row r="937" spans="1:4" x14ac:dyDescent="0.2">
      <c r="A937" t="str">
        <f>Tabla13[[#This Row],[symbol]]</f>
        <v>EQR</v>
      </c>
      <c r="B937" s="9">
        <f>Tabla13[[#This Row],[P(D)]]</f>
        <v>1.9357135344750636E-5</v>
      </c>
      <c r="C937" s="9">
        <f>Tabla13[[#This Row],[P_RSI(D)]]</f>
        <v>5.2574521692691327E-4</v>
      </c>
      <c r="D937" s="9">
        <f>B937+C937</f>
        <v>5.4510235227166388E-4</v>
      </c>
    </row>
    <row r="938" spans="1:4" x14ac:dyDescent="0.2">
      <c r="A938" t="str">
        <f>Tabla13[[#This Row],[symbol]]</f>
        <v>SAH</v>
      </c>
      <c r="B938" s="9">
        <f>Tabla13[[#This Row],[P(D)]]</f>
        <v>3.4014179666881303E-4</v>
      </c>
      <c r="C938" s="9">
        <f>Tabla13[[#This Row],[P_RSI(D)]]</f>
        <v>2.0484521244444991E-4</v>
      </c>
      <c r="D938" s="9">
        <f>B938+C938</f>
        <v>5.4498700911326291E-4</v>
      </c>
    </row>
    <row r="939" spans="1:4" x14ac:dyDescent="0.2">
      <c r="A939" t="str">
        <f>Tabla13[[#This Row],[symbol]]</f>
        <v>BK</v>
      </c>
      <c r="B939" s="9">
        <f>Tabla13[[#This Row],[P(D)]]</f>
        <v>1.1632468966990184E-4</v>
      </c>
      <c r="C939" s="9">
        <f>Tabla13[[#This Row],[P_RSI(D)]]</f>
        <v>4.2837852812392495E-4</v>
      </c>
      <c r="D939" s="9">
        <f>B939+C939</f>
        <v>5.4470321779382682E-4</v>
      </c>
    </row>
    <row r="940" spans="1:4" x14ac:dyDescent="0.2">
      <c r="A940" t="str">
        <f>Tabla13[[#This Row],[symbol]]</f>
        <v>TEVA</v>
      </c>
      <c r="B940" s="9">
        <f>Tabla13[[#This Row],[P(D)]]</f>
        <v>3.2154771537732892E-4</v>
      </c>
      <c r="C940" s="9">
        <f>Tabla13[[#This Row],[P_RSI(D)]]</f>
        <v>2.2276942701108428E-4</v>
      </c>
      <c r="D940" s="9">
        <f>B940+C940</f>
        <v>5.4431714238841323E-4</v>
      </c>
    </row>
    <row r="941" spans="1:4" x14ac:dyDescent="0.2">
      <c r="A941" t="str">
        <f>Tabla13[[#This Row],[symbol]]</f>
        <v>GE</v>
      </c>
      <c r="B941" s="9">
        <f>Tabla13[[#This Row],[P(D)]]</f>
        <v>2.5142863331248546E-5</v>
      </c>
      <c r="C941" s="9">
        <f>Tabla13[[#This Row],[P_RSI(D)]]</f>
        <v>5.1852916737918689E-4</v>
      </c>
      <c r="D941" s="9">
        <f>B941+C941</f>
        <v>5.4367203071043542E-4</v>
      </c>
    </row>
    <row r="942" spans="1:4" x14ac:dyDescent="0.2">
      <c r="A942" t="str">
        <f>Tabla13[[#This Row],[symbol]]</f>
        <v>PEP</v>
      </c>
      <c r="B942" s="9">
        <f>Tabla13[[#This Row],[P(D)]]</f>
        <v>5.0863073259319806E-4</v>
      </c>
      <c r="C942" s="9">
        <f>Tabla13[[#This Row],[P_RSI(D)]]</f>
        <v>3.4762776240634681E-5</v>
      </c>
      <c r="D942" s="9">
        <f>B942+C942</f>
        <v>5.433935088338328E-4</v>
      </c>
    </row>
    <row r="943" spans="1:4" x14ac:dyDescent="0.2">
      <c r="A943" t="str">
        <f>Tabla13[[#This Row],[symbol]]</f>
        <v>CION</v>
      </c>
      <c r="B943" s="9">
        <f>Tabla13[[#This Row],[P(D)]]</f>
        <v>3.1112359538701612E-4</v>
      </c>
      <c r="C943" s="9">
        <f>Tabla13[[#This Row],[P_RSI(D)]]</f>
        <v>2.3218580603346994E-4</v>
      </c>
      <c r="D943" s="9">
        <f>B943+C943</f>
        <v>5.4330940142048611E-4</v>
      </c>
    </row>
    <row r="944" spans="1:4" x14ac:dyDescent="0.2">
      <c r="A944" t="str">
        <f>Tabla13[[#This Row],[symbol]]</f>
        <v>XLP</v>
      </c>
      <c r="B944" s="9">
        <f>Tabla13[[#This Row],[P(D)]]</f>
        <v>2.530278813870294E-4</v>
      </c>
      <c r="C944" s="9">
        <f>Tabla13[[#This Row],[P_RSI(D)]]</f>
        <v>2.9008361545207896E-4</v>
      </c>
      <c r="D944" s="9">
        <f>B944+C944</f>
        <v>5.4311149683910836E-4</v>
      </c>
    </row>
    <row r="945" spans="1:4" x14ac:dyDescent="0.2">
      <c r="A945" t="str">
        <f>Tabla13[[#This Row],[symbol]]</f>
        <v>RNW</v>
      </c>
      <c r="B945" s="9">
        <f>Tabla13[[#This Row],[P(D)]]</f>
        <v>4.7707456361788052E-4</v>
      </c>
      <c r="C945" s="9">
        <f>Tabla13[[#This Row],[P_RSI(D)]]</f>
        <v>6.5647319940995616E-5</v>
      </c>
      <c r="D945" s="9">
        <f>B945+C945</f>
        <v>5.4272188355887615E-4</v>
      </c>
    </row>
    <row r="946" spans="1:4" x14ac:dyDescent="0.2">
      <c r="A946" t="str">
        <f>Tabla13[[#This Row],[symbol]]</f>
        <v>LNN</v>
      </c>
      <c r="B946" s="9">
        <f>Tabla13[[#This Row],[P(D)]]</f>
        <v>5.427042345000127E-4</v>
      </c>
      <c r="C946" s="9">
        <f>Tabla13[[#This Row],[P_RSI(D)]]</f>
        <v>0</v>
      </c>
      <c r="D946" s="9">
        <f>B946+C946</f>
        <v>5.427042345000127E-4</v>
      </c>
    </row>
    <row r="947" spans="1:4" x14ac:dyDescent="0.2">
      <c r="A947" t="str">
        <f>Tabla13[[#This Row],[symbol]]</f>
        <v>TW</v>
      </c>
      <c r="B947" s="9">
        <f>Tabla13[[#This Row],[P(D)]]</f>
        <v>3.5053982610923709E-4</v>
      </c>
      <c r="C947" s="9">
        <f>Tabla13[[#This Row],[P_RSI(D)]]</f>
        <v>1.9142792247583263E-4</v>
      </c>
      <c r="D947" s="9">
        <f>B947+C947</f>
        <v>5.4196774858506977E-4</v>
      </c>
    </row>
    <row r="948" spans="1:4" x14ac:dyDescent="0.2">
      <c r="A948" t="str">
        <f>Tabla13[[#This Row],[symbol]]</f>
        <v>SLV</v>
      </c>
      <c r="B948" s="9">
        <f>Tabla13[[#This Row],[P(D)]]</f>
        <v>3.781541073255946E-4</v>
      </c>
      <c r="C948" s="9">
        <f>Tabla13[[#This Row],[P_RSI(D)]]</f>
        <v>1.6221089636756576E-4</v>
      </c>
      <c r="D948" s="9">
        <f>B948+C948</f>
        <v>5.4036500369316037E-4</v>
      </c>
    </row>
    <row r="949" spans="1:4" x14ac:dyDescent="0.2">
      <c r="A949" t="str">
        <f>Tabla13[[#This Row],[symbol]]</f>
        <v>MAS</v>
      </c>
      <c r="B949" s="9">
        <f>Tabla13[[#This Row],[P(D)]]</f>
        <v>5.4027138525386965E-4</v>
      </c>
      <c r="C949" s="9">
        <f>Tabla13[[#This Row],[P_RSI(D)]]</f>
        <v>0</v>
      </c>
      <c r="D949" s="9">
        <f>B949+C949</f>
        <v>5.4027138525386965E-4</v>
      </c>
    </row>
    <row r="950" spans="1:4" x14ac:dyDescent="0.2">
      <c r="A950" t="str">
        <f>Tabla13[[#This Row],[symbol]]</f>
        <v>NUE</v>
      </c>
      <c r="B950" s="9">
        <f>Tabla13[[#This Row],[P(D)]]</f>
        <v>5.402228773578033E-4</v>
      </c>
      <c r="C950" s="9">
        <f>Tabla13[[#This Row],[P_RSI(D)]]</f>
        <v>0</v>
      </c>
      <c r="D950" s="9">
        <f>B950+C950</f>
        <v>5.402228773578033E-4</v>
      </c>
    </row>
    <row r="951" spans="1:4" x14ac:dyDescent="0.2">
      <c r="A951" t="str">
        <f>Tabla13[[#This Row],[symbol]]</f>
        <v>CSX</v>
      </c>
      <c r="B951" s="9">
        <f>Tabla13[[#This Row],[P(D)]]</f>
        <v>3.3973347686216981E-4</v>
      </c>
      <c r="C951" s="9">
        <f>Tabla13[[#This Row],[P_RSI(D)]]</f>
        <v>1.9979434867081012E-4</v>
      </c>
      <c r="D951" s="9">
        <f>B951+C951</f>
        <v>5.3952782553297991E-4</v>
      </c>
    </row>
    <row r="952" spans="1:4" x14ac:dyDescent="0.2">
      <c r="A952" t="str">
        <f>Tabla13[[#This Row],[symbol]]</f>
        <v>WLY</v>
      </c>
      <c r="B952" s="9">
        <f>Tabla13[[#This Row],[P(D)]]</f>
        <v>5.5786781361389553E-4</v>
      </c>
      <c r="C952" s="9">
        <f>Tabla13[[#This Row],[P_RSI(D)]]</f>
        <v>-1.8912874554784658E-5</v>
      </c>
      <c r="D952" s="9">
        <f>B952+C952</f>
        <v>5.3895493905911087E-4</v>
      </c>
    </row>
    <row r="953" spans="1:4" x14ac:dyDescent="0.2">
      <c r="A953" t="str">
        <f>Tabla13[[#This Row],[symbol]]</f>
        <v>BCRX</v>
      </c>
      <c r="B953" s="9">
        <f>Tabla13[[#This Row],[P(D)]]</f>
        <v>8.5079219710836409E-4</v>
      </c>
      <c r="C953" s="9">
        <f>Tabla13[[#This Row],[P_RSI(D)]]</f>
        <v>-3.1297412636511687E-4</v>
      </c>
      <c r="D953" s="9">
        <f>B953+C953</f>
        <v>5.3781807074324722E-4</v>
      </c>
    </row>
    <row r="954" spans="1:4" x14ac:dyDescent="0.2">
      <c r="A954" t="str">
        <f>Tabla13[[#This Row],[symbol]]</f>
        <v>VIR</v>
      </c>
      <c r="B954" s="9">
        <f>Tabla13[[#This Row],[P(D)]]</f>
        <v>1.4340025234787435E-5</v>
      </c>
      <c r="C954" s="9">
        <f>Tabla13[[#This Row],[P_RSI(D)]]</f>
        <v>5.2184547162006174E-4</v>
      </c>
      <c r="D954" s="9">
        <f>B954+C954</f>
        <v>5.3618549685484915E-4</v>
      </c>
    </row>
    <row r="955" spans="1:4" x14ac:dyDescent="0.2">
      <c r="A955" t="str">
        <f>Tabla13[[#This Row],[symbol]]</f>
        <v>VMC</v>
      </c>
      <c r="B955" s="9">
        <f>Tabla13[[#This Row],[P(D)]]</f>
        <v>1.2637506118261648E-4</v>
      </c>
      <c r="C955" s="9">
        <f>Tabla13[[#This Row],[P_RSI(D)]]</f>
        <v>4.0940853346477896E-4</v>
      </c>
      <c r="D955" s="9">
        <f>B955+C955</f>
        <v>5.3578359464739541E-4</v>
      </c>
    </row>
    <row r="956" spans="1:4" x14ac:dyDescent="0.2">
      <c r="A956" t="str">
        <f>Tabla13[[#This Row],[symbol]]</f>
        <v>DGX</v>
      </c>
      <c r="B956" s="9">
        <f>Tabla13[[#This Row],[P(D)]]</f>
        <v>5.153196365509983E-4</v>
      </c>
      <c r="C956" s="9">
        <f>Tabla13[[#This Row],[P_RSI(D)]]</f>
        <v>1.9771623396489785E-5</v>
      </c>
      <c r="D956" s="9">
        <f>B956+C956</f>
        <v>5.3509125994748814E-4</v>
      </c>
    </row>
    <row r="957" spans="1:4" x14ac:dyDescent="0.2">
      <c r="A957" t="str">
        <f>Tabla13[[#This Row],[symbol]]</f>
        <v>CSTL</v>
      </c>
      <c r="B957" s="9">
        <f>Tabla13[[#This Row],[P(D)]]</f>
        <v>6.0924129473417452E-4</v>
      </c>
      <c r="C957" s="9">
        <f>Tabla13[[#This Row],[P_RSI(D)]]</f>
        <v>-7.5914844154830529E-5</v>
      </c>
      <c r="D957" s="9">
        <f>B957+C957</f>
        <v>5.33326450579344E-4</v>
      </c>
    </row>
    <row r="958" spans="1:4" x14ac:dyDescent="0.2">
      <c r="A958" t="str">
        <f>Tabla13[[#This Row],[symbol]]</f>
        <v>AKAM</v>
      </c>
      <c r="B958" s="9">
        <f>Tabla13[[#This Row],[P(D)]]</f>
        <v>5.3329532319418879E-4</v>
      </c>
      <c r="C958" s="9">
        <f>Tabla13[[#This Row],[P_RSI(D)]]</f>
        <v>0</v>
      </c>
      <c r="D958" s="9">
        <f>B958+C958</f>
        <v>5.3329532319418879E-4</v>
      </c>
    </row>
    <row r="959" spans="1:4" x14ac:dyDescent="0.2">
      <c r="A959" t="str">
        <f>Tabla13[[#This Row],[symbol]]</f>
        <v>SYK</v>
      </c>
      <c r="B959" s="9">
        <f>Tabla13[[#This Row],[P(D)]]</f>
        <v>5.324600474738391E-4</v>
      </c>
      <c r="C959" s="9">
        <f>Tabla13[[#This Row],[P_RSI(D)]]</f>
        <v>0</v>
      </c>
      <c r="D959" s="9">
        <f>B959+C959</f>
        <v>5.324600474738391E-4</v>
      </c>
    </row>
    <row r="960" spans="1:4" x14ac:dyDescent="0.2">
      <c r="A960" t="str">
        <f>Tabla13[[#This Row],[symbol]]</f>
        <v>PAR</v>
      </c>
      <c r="B960" s="9">
        <f>Tabla13[[#This Row],[P(D)]]</f>
        <v>9.1657614254635973E-5</v>
      </c>
      <c r="C960" s="9">
        <f>Tabla13[[#This Row],[P_RSI(D)]]</f>
        <v>4.406522105485676E-4</v>
      </c>
      <c r="D960" s="9">
        <f>B960+C960</f>
        <v>5.3230982480320362E-4</v>
      </c>
    </row>
    <row r="961" spans="1:4" x14ac:dyDescent="0.2">
      <c r="A961" t="str">
        <f>Tabla13[[#This Row],[symbol]]</f>
        <v>FLO</v>
      </c>
      <c r="B961" s="9">
        <f>Tabla13[[#This Row],[P(D)]]</f>
        <v>5.3120748500837516E-4</v>
      </c>
      <c r="C961" s="9">
        <f>Tabla13[[#This Row],[P_RSI(D)]]</f>
        <v>0</v>
      </c>
      <c r="D961" s="9">
        <f>B961+C961</f>
        <v>5.3120748500837516E-4</v>
      </c>
    </row>
    <row r="962" spans="1:4" x14ac:dyDescent="0.2">
      <c r="A962" t="str">
        <f>Tabla13[[#This Row],[symbol]]</f>
        <v>CTRE</v>
      </c>
      <c r="B962" s="9">
        <f>Tabla13[[#This Row],[P(D)]]</f>
        <v>5.3027395108875511E-4</v>
      </c>
      <c r="C962" s="9">
        <f>Tabla13[[#This Row],[P_RSI(D)]]</f>
        <v>0</v>
      </c>
      <c r="D962" s="9">
        <f>B962+C962</f>
        <v>5.3027395108875511E-4</v>
      </c>
    </row>
    <row r="963" spans="1:4" x14ac:dyDescent="0.2">
      <c r="A963" t="str">
        <f>Tabla13[[#This Row],[symbol]]</f>
        <v>AZN</v>
      </c>
      <c r="B963" s="9">
        <f>Tabla13[[#This Row],[P(D)]]</f>
        <v>5.2939789200367267E-4</v>
      </c>
      <c r="C963" s="9">
        <f>Tabla13[[#This Row],[P_RSI(D)]]</f>
        <v>0</v>
      </c>
      <c r="D963" s="9">
        <f>B963+C963</f>
        <v>5.2939789200367267E-4</v>
      </c>
    </row>
    <row r="964" spans="1:4" x14ac:dyDescent="0.2">
      <c r="A964" t="str">
        <f>Tabla13[[#This Row],[symbol]]</f>
        <v>SKYY</v>
      </c>
      <c r="B964" s="9">
        <f>Tabla13[[#This Row],[P(D)]]</f>
        <v>1.706978817972597E-4</v>
      </c>
      <c r="C964" s="9">
        <f>Tabla13[[#This Row],[P_RSI(D)]]</f>
        <v>3.5781925011762279E-4</v>
      </c>
      <c r="D964" s="9">
        <f>B964+C964</f>
        <v>5.285171319148825E-4</v>
      </c>
    </row>
    <row r="965" spans="1:4" x14ac:dyDescent="0.2">
      <c r="A965" t="str">
        <f>Tabla13[[#This Row],[symbol]]</f>
        <v>PFGC</v>
      </c>
      <c r="B965" s="9">
        <f>Tabla13[[#This Row],[P(D)]]</f>
        <v>1.8241167441405826E-4</v>
      </c>
      <c r="C965" s="9">
        <f>Tabla13[[#This Row],[P_RSI(D)]]</f>
        <v>3.4567436611011962E-4</v>
      </c>
      <c r="D965" s="9">
        <f>B965+C965</f>
        <v>5.2808604052417786E-4</v>
      </c>
    </row>
    <row r="966" spans="1:4" x14ac:dyDescent="0.2">
      <c r="A966" t="str">
        <f>Tabla13[[#This Row],[symbol]]</f>
        <v>MU</v>
      </c>
      <c r="B966" s="9">
        <f>Tabla13[[#This Row],[P(D)]]</f>
        <v>5.2787308032197877E-4</v>
      </c>
      <c r="C966" s="9">
        <f>Tabla13[[#This Row],[P_RSI(D)]]</f>
        <v>0</v>
      </c>
      <c r="D966" s="9">
        <f>B966+C966</f>
        <v>5.2787308032197877E-4</v>
      </c>
    </row>
    <row r="967" spans="1:4" x14ac:dyDescent="0.2">
      <c r="A967" t="str">
        <f>Tabla13[[#This Row],[symbol]]</f>
        <v>ATLO</v>
      </c>
      <c r="B967" s="9">
        <f>Tabla13[[#This Row],[P(D)]]</f>
        <v>6.2724706923717458E-5</v>
      </c>
      <c r="C967" s="9">
        <f>Tabla13[[#This Row],[P_RSI(D)]]</f>
        <v>4.650942370235761E-4</v>
      </c>
      <c r="D967" s="9">
        <f>B967+C967</f>
        <v>5.2781894394729359E-4</v>
      </c>
    </row>
    <row r="968" spans="1:4" x14ac:dyDescent="0.2">
      <c r="A968" t="str">
        <f>Tabla13[[#This Row],[symbol]]</f>
        <v>CP</v>
      </c>
      <c r="B968" s="9">
        <f>Tabla13[[#This Row],[P(D)]]</f>
        <v>5.2668112571774696E-4</v>
      </c>
      <c r="C968" s="9">
        <f>Tabla13[[#This Row],[P_RSI(D)]]</f>
        <v>0</v>
      </c>
      <c r="D968" s="9">
        <f>B968+C968</f>
        <v>5.2668112571774696E-4</v>
      </c>
    </row>
    <row r="969" spans="1:4" x14ac:dyDescent="0.2">
      <c r="A969" t="str">
        <f>Tabla13[[#This Row],[symbol]]</f>
        <v>J</v>
      </c>
      <c r="B969" s="9">
        <f>Tabla13[[#This Row],[P(D)]]</f>
        <v>5.2445856738406085E-4</v>
      </c>
      <c r="C969" s="9">
        <f>Tabla13[[#This Row],[P_RSI(D)]]</f>
        <v>0</v>
      </c>
      <c r="D969" s="9">
        <f>B969+C969</f>
        <v>5.2445856738406085E-4</v>
      </c>
    </row>
    <row r="970" spans="1:4" x14ac:dyDescent="0.2">
      <c r="A970" t="str">
        <f>Tabla13[[#This Row],[symbol]]</f>
        <v>ABBV</v>
      </c>
      <c r="B970" s="9">
        <f>Tabla13[[#This Row],[P(D)]]</f>
        <v>5.2418383335355587E-4</v>
      </c>
      <c r="C970" s="9">
        <f>Tabla13[[#This Row],[P_RSI(D)]]</f>
        <v>0</v>
      </c>
      <c r="D970" s="9">
        <f>B970+C970</f>
        <v>5.2418383335355587E-4</v>
      </c>
    </row>
    <row r="971" spans="1:4" x14ac:dyDescent="0.2">
      <c r="A971" t="str">
        <f>Tabla13[[#This Row],[symbol]]</f>
        <v>TER</v>
      </c>
      <c r="B971" s="9">
        <f>Tabla13[[#This Row],[P(D)]]</f>
        <v>5.2349073222390395E-4</v>
      </c>
      <c r="C971" s="9">
        <f>Tabla13[[#This Row],[P_RSI(D)]]</f>
        <v>0</v>
      </c>
      <c r="D971" s="9">
        <f>B971+C971</f>
        <v>5.2349073222390395E-4</v>
      </c>
    </row>
    <row r="972" spans="1:4" x14ac:dyDescent="0.2">
      <c r="A972" t="str">
        <f>Tabla13[[#This Row],[symbol]]</f>
        <v>FAF</v>
      </c>
      <c r="B972" s="9">
        <f>Tabla13[[#This Row],[P(D)]]</f>
        <v>3.2442901958242845E-4</v>
      </c>
      <c r="C972" s="9">
        <f>Tabla13[[#This Row],[P_RSI(D)]]</f>
        <v>1.9826518042239644E-4</v>
      </c>
      <c r="D972" s="9">
        <f>B972+C972</f>
        <v>5.2269420000482486E-4</v>
      </c>
    </row>
    <row r="973" spans="1:4" x14ac:dyDescent="0.2">
      <c r="A973" t="str">
        <f>Tabla13[[#This Row],[symbol]]</f>
        <v>TTEK</v>
      </c>
      <c r="B973" s="9">
        <f>Tabla13[[#This Row],[P(D)]]</f>
        <v>5.2263638825487783E-4</v>
      </c>
      <c r="C973" s="9">
        <f>Tabla13[[#This Row],[P_RSI(D)]]</f>
        <v>0</v>
      </c>
      <c r="D973" s="9">
        <f>B973+C973</f>
        <v>5.2263638825487783E-4</v>
      </c>
    </row>
    <row r="974" spans="1:4" x14ac:dyDescent="0.2">
      <c r="A974" t="str">
        <f>Tabla13[[#This Row],[symbol]]</f>
        <v>WES</v>
      </c>
      <c r="B974" s="9">
        <f>Tabla13[[#This Row],[P(D)]]</f>
        <v>2.7631042909174211E-4</v>
      </c>
      <c r="C974" s="9">
        <f>Tabla13[[#This Row],[P_RSI(D)]]</f>
        <v>2.452661244773322E-4</v>
      </c>
      <c r="D974" s="9">
        <f>B974+C974</f>
        <v>5.2157655356907431E-4</v>
      </c>
    </row>
    <row r="975" spans="1:4" x14ac:dyDescent="0.2">
      <c r="A975" t="str">
        <f>Tabla13[[#This Row],[symbol]]</f>
        <v>IMAX</v>
      </c>
      <c r="B975" s="9">
        <f>Tabla13[[#This Row],[P(D)]]</f>
        <v>2.0881017921976381E-4</v>
      </c>
      <c r="C975" s="9">
        <f>Tabla13[[#This Row],[P_RSI(D)]]</f>
        <v>3.127523223235059E-4</v>
      </c>
      <c r="D975" s="9">
        <f>B975+C975</f>
        <v>5.2156250154326974E-4</v>
      </c>
    </row>
    <row r="976" spans="1:4" x14ac:dyDescent="0.2">
      <c r="A976" t="str">
        <f>Tabla13[[#This Row],[symbol]]</f>
        <v>TSM</v>
      </c>
      <c r="B976" s="9">
        <f>Tabla13[[#This Row],[P(D)]]</f>
        <v>1.4716755489515686E-4</v>
      </c>
      <c r="C976" s="9">
        <f>Tabla13[[#This Row],[P_RSI(D)]]</f>
        <v>3.7375483196001478E-4</v>
      </c>
      <c r="D976" s="9">
        <f>B976+C976</f>
        <v>5.2092238685517165E-4</v>
      </c>
    </row>
    <row r="977" spans="1:4" x14ac:dyDescent="0.2">
      <c r="A977" t="str">
        <f>Tabla13[[#This Row],[symbol]]</f>
        <v>MGEE</v>
      </c>
      <c r="B977" s="9">
        <f>Tabla13[[#This Row],[P(D)]]</f>
        <v>3.1536700995649119E-4</v>
      </c>
      <c r="C977" s="9">
        <f>Tabla13[[#This Row],[P_RSI(D)]]</f>
        <v>2.0527871323647794E-4</v>
      </c>
      <c r="D977" s="9">
        <f>B977+C977</f>
        <v>5.2064572319296919E-4</v>
      </c>
    </row>
    <row r="978" spans="1:4" x14ac:dyDescent="0.2">
      <c r="A978" t="str">
        <f>Tabla13[[#This Row],[symbol]]</f>
        <v>SIVR</v>
      </c>
      <c r="B978" s="9">
        <f>Tabla13[[#This Row],[P(D)]]</f>
        <v>3.5765114849380667E-4</v>
      </c>
      <c r="C978" s="9">
        <f>Tabla13[[#This Row],[P_RSI(D)]]</f>
        <v>1.6269567543509999E-4</v>
      </c>
      <c r="D978" s="9">
        <f>B978+C978</f>
        <v>5.2034682392890664E-4</v>
      </c>
    </row>
    <row r="979" spans="1:4" x14ac:dyDescent="0.2">
      <c r="A979" t="str">
        <f>Tabla13[[#This Row],[symbol]]</f>
        <v>DLB</v>
      </c>
      <c r="B979" s="9">
        <f>Tabla13[[#This Row],[P(D)]]</f>
        <v>3.0885879521065309E-4</v>
      </c>
      <c r="C979" s="9">
        <f>Tabla13[[#This Row],[P_RSI(D)]]</f>
        <v>2.114650245391836E-4</v>
      </c>
      <c r="D979" s="9">
        <f>B979+C979</f>
        <v>5.2032381974983664E-4</v>
      </c>
    </row>
    <row r="980" spans="1:4" x14ac:dyDescent="0.2">
      <c r="A980" t="str">
        <f>Tabla13[[#This Row],[symbol]]</f>
        <v>BHB</v>
      </c>
      <c r="B980" s="9">
        <f>Tabla13[[#This Row],[P(D)]]</f>
        <v>5.2011943344729226E-4</v>
      </c>
      <c r="C980" s="9">
        <f>Tabla13[[#This Row],[P_RSI(D)]]</f>
        <v>0</v>
      </c>
      <c r="D980" s="9">
        <f>B980+C980</f>
        <v>5.2011943344729226E-4</v>
      </c>
    </row>
    <row r="981" spans="1:4" x14ac:dyDescent="0.2">
      <c r="A981" t="str">
        <f>Tabla13[[#This Row],[symbol]]</f>
        <v>OSW</v>
      </c>
      <c r="B981" s="9">
        <f>Tabla13[[#This Row],[P(D)]]</f>
        <v>4.7891154359731088E-4</v>
      </c>
      <c r="C981" s="9">
        <f>Tabla13[[#This Row],[P_RSI(D)]]</f>
        <v>4.1133707880651124E-5</v>
      </c>
      <c r="D981" s="9">
        <f>B981+C981</f>
        <v>5.2004525147796195E-4</v>
      </c>
    </row>
    <row r="982" spans="1:4" x14ac:dyDescent="0.2">
      <c r="A982" t="str">
        <f>Tabla13[[#This Row],[symbol]]</f>
        <v>PJP</v>
      </c>
      <c r="B982" s="9">
        <f>Tabla13[[#This Row],[P(D)]]</f>
        <v>1.6510694164285011E-4</v>
      </c>
      <c r="C982" s="9">
        <f>Tabla13[[#This Row],[P_RSI(D)]]</f>
        <v>3.5318899802155287E-4</v>
      </c>
      <c r="D982" s="9">
        <f>B982+C982</f>
        <v>5.1829593966440293E-4</v>
      </c>
    </row>
    <row r="983" spans="1:4" x14ac:dyDescent="0.2">
      <c r="A983" t="str">
        <f>Tabla13[[#This Row],[symbol]]</f>
        <v>ESTA</v>
      </c>
      <c r="B983" s="9">
        <f>Tabla13[[#This Row],[P(D)]]</f>
        <v>4.1538964343289495E-5</v>
      </c>
      <c r="C983" s="9">
        <f>Tabla13[[#This Row],[P_RSI(D)]]</f>
        <v>4.7661154170264178E-4</v>
      </c>
      <c r="D983" s="9">
        <f>B983+C983</f>
        <v>5.1815050604593128E-4</v>
      </c>
    </row>
    <row r="984" spans="1:4" x14ac:dyDescent="0.2">
      <c r="A984" t="str">
        <f>Tabla13[[#This Row],[symbol]]</f>
        <v>URNM</v>
      </c>
      <c r="B984" s="9">
        <f>Tabla13[[#This Row],[P(D)]]</f>
        <v>2.3853709274698453E-4</v>
      </c>
      <c r="C984" s="9">
        <f>Tabla13[[#This Row],[P_RSI(D)]]</f>
        <v>2.7782922033540243E-4</v>
      </c>
      <c r="D984" s="9">
        <f>B984+C984</f>
        <v>5.1636631308238693E-4</v>
      </c>
    </row>
    <row r="985" spans="1:4" x14ac:dyDescent="0.2">
      <c r="A985" t="str">
        <f>Tabla13[[#This Row],[symbol]]</f>
        <v>HOG</v>
      </c>
      <c r="B985" s="9">
        <f>Tabla13[[#This Row],[P(D)]]</f>
        <v>2.1218498914698161E-4</v>
      </c>
      <c r="C985" s="9">
        <f>Tabla13[[#This Row],[P_RSI(D)]]</f>
        <v>3.040629264475373E-4</v>
      </c>
      <c r="D985" s="9">
        <f>B985+C985</f>
        <v>5.1624791559451888E-4</v>
      </c>
    </row>
    <row r="986" spans="1:4" x14ac:dyDescent="0.2">
      <c r="A986" t="str">
        <f>Tabla13[[#This Row],[symbol]]</f>
        <v>IDR</v>
      </c>
      <c r="B986" s="9">
        <f>Tabla13[[#This Row],[P(D)]]</f>
        <v>5.1609894993245625E-4</v>
      </c>
      <c r="C986" s="9">
        <f>Tabla13[[#This Row],[P_RSI(D)]]</f>
        <v>0</v>
      </c>
      <c r="D986" s="9">
        <f>B986+C986</f>
        <v>5.1609894993245625E-4</v>
      </c>
    </row>
    <row r="987" spans="1:4" x14ac:dyDescent="0.2">
      <c r="A987" t="str">
        <f>Tabla13[[#This Row],[symbol]]</f>
        <v>NXST</v>
      </c>
      <c r="B987" s="9">
        <f>Tabla13[[#This Row],[P(D)]]</f>
        <v>4.3605195448449997E-4</v>
      </c>
      <c r="C987" s="9">
        <f>Tabla13[[#This Row],[P_RSI(D)]]</f>
        <v>7.7480917925217943E-5</v>
      </c>
      <c r="D987" s="9">
        <f>B987+C987</f>
        <v>5.1353287240971796E-4</v>
      </c>
    </row>
    <row r="988" spans="1:4" x14ac:dyDescent="0.2">
      <c r="A988" t="str">
        <f>Tabla13[[#This Row],[symbol]]</f>
        <v>NVGS</v>
      </c>
      <c r="B988" s="9">
        <f>Tabla13[[#This Row],[P(D)]]</f>
        <v>3.0706168029502774E-4</v>
      </c>
      <c r="C988" s="9">
        <f>Tabla13[[#This Row],[P_RSI(D)]]</f>
        <v>2.0639413163804052E-4</v>
      </c>
      <c r="D988" s="9">
        <f>B988+C988</f>
        <v>5.1345581193306821E-4</v>
      </c>
    </row>
    <row r="989" spans="1:4" x14ac:dyDescent="0.2">
      <c r="A989" t="str">
        <f>Tabla13[[#This Row],[symbol]]</f>
        <v>TUR</v>
      </c>
      <c r="B989" s="9">
        <f>Tabla13[[#This Row],[P(D)]]</f>
        <v>1.9208462424546375E-4</v>
      </c>
      <c r="C989" s="9">
        <f>Tabla13[[#This Row],[P_RSI(D)]]</f>
        <v>3.2109695756957934E-4</v>
      </c>
      <c r="D989" s="9">
        <f>B989+C989</f>
        <v>5.1318158181504312E-4</v>
      </c>
    </row>
    <row r="990" spans="1:4" x14ac:dyDescent="0.2">
      <c r="A990" t="str">
        <f>Tabla13[[#This Row],[symbol]]</f>
        <v>GIB</v>
      </c>
      <c r="B990" s="9">
        <f>Tabla13[[#This Row],[P(D)]]</f>
        <v>1.6740161360821618E-4</v>
      </c>
      <c r="C990" s="9">
        <f>Tabla13[[#This Row],[P_RSI(D)]]</f>
        <v>3.4575392625548005E-4</v>
      </c>
      <c r="D990" s="9">
        <f>B990+C990</f>
        <v>5.1315553986369623E-4</v>
      </c>
    </row>
    <row r="991" spans="1:4" x14ac:dyDescent="0.2">
      <c r="A991" t="str">
        <f>Tabla13[[#This Row],[symbol]]</f>
        <v>UVE</v>
      </c>
      <c r="B991" s="9">
        <f>Tabla13[[#This Row],[P(D)]]</f>
        <v>1.6010252569277061E-5</v>
      </c>
      <c r="C991" s="9">
        <f>Tabla13[[#This Row],[P_RSI(D)]]</f>
        <v>4.9710996279066428E-4</v>
      </c>
      <c r="D991" s="9">
        <f>B991+C991</f>
        <v>5.131202153599413E-4</v>
      </c>
    </row>
    <row r="992" spans="1:4" x14ac:dyDescent="0.2">
      <c r="A992" t="str">
        <f>Tabla13[[#This Row],[symbol]]</f>
        <v>BBY</v>
      </c>
      <c r="B992" s="9">
        <f>Tabla13[[#This Row],[P(D)]]</f>
        <v>5.1263738757641609E-4</v>
      </c>
      <c r="C992" s="9">
        <f>Tabla13[[#This Row],[P_RSI(D)]]</f>
        <v>0</v>
      </c>
      <c r="D992" s="9">
        <f>B992+C992</f>
        <v>5.1263738757641609E-4</v>
      </c>
    </row>
    <row r="993" spans="1:4" x14ac:dyDescent="0.2">
      <c r="A993" t="str">
        <f>Tabla13[[#This Row],[symbol]]</f>
        <v>FOXA</v>
      </c>
      <c r="B993" s="9">
        <f>Tabla13[[#This Row],[P(D)]]</f>
        <v>5.1290958277494427E-4</v>
      </c>
      <c r="C993" s="9">
        <f>Tabla13[[#This Row],[P_RSI(D)]]</f>
        <v>-1.480764523613988E-6</v>
      </c>
      <c r="D993" s="9">
        <f>B993+C993</f>
        <v>5.1142881825133027E-4</v>
      </c>
    </row>
    <row r="994" spans="1:4" x14ac:dyDescent="0.2">
      <c r="A994" t="str">
        <f>Tabla13[[#This Row],[symbol]]</f>
        <v>EBAY</v>
      </c>
      <c r="B994" s="9">
        <f>Tabla13[[#This Row],[P(D)]]</f>
        <v>5.1046717239561213E-4</v>
      </c>
      <c r="C994" s="9">
        <f>Tabla13[[#This Row],[P_RSI(D)]]</f>
        <v>0</v>
      </c>
      <c r="D994" s="9">
        <f>B994+C994</f>
        <v>5.1046717239561213E-4</v>
      </c>
    </row>
    <row r="995" spans="1:4" x14ac:dyDescent="0.2">
      <c r="A995" t="str">
        <f>Tabla13[[#This Row],[symbol]]</f>
        <v>GMED</v>
      </c>
      <c r="B995" s="9">
        <f>Tabla13[[#This Row],[P(D)]]</f>
        <v>2.5513467978611625E-4</v>
      </c>
      <c r="C995" s="9">
        <f>Tabla13[[#This Row],[P_RSI(D)]]</f>
        <v>2.547705018423135E-4</v>
      </c>
      <c r="D995" s="9">
        <f>B995+C995</f>
        <v>5.0990518162842969E-4</v>
      </c>
    </row>
    <row r="996" spans="1:4" x14ac:dyDescent="0.2">
      <c r="A996" t="str">
        <f>Tabla13[[#This Row],[symbol]]</f>
        <v>BHP</v>
      </c>
      <c r="B996" s="9">
        <f>Tabla13[[#This Row],[P(D)]]</f>
        <v>4.4924594016144351E-4</v>
      </c>
      <c r="C996" s="9">
        <f>Tabla13[[#This Row],[P_RSI(D)]]</f>
        <v>6.0417121294247332E-5</v>
      </c>
      <c r="D996" s="9">
        <f>B996+C996</f>
        <v>5.0966306145569084E-4</v>
      </c>
    </row>
    <row r="997" spans="1:4" x14ac:dyDescent="0.2">
      <c r="A997" t="str">
        <f>Tabla13[[#This Row],[symbol]]</f>
        <v>SHO</v>
      </c>
      <c r="B997" s="9">
        <f>Tabla13[[#This Row],[P(D)]]</f>
        <v>4.7815065025210964E-4</v>
      </c>
      <c r="C997" s="9">
        <f>Tabla13[[#This Row],[P_RSI(D)]]</f>
        <v>3.1140100530912638E-5</v>
      </c>
      <c r="D997" s="9">
        <f>B997+C997</f>
        <v>5.0929075078302226E-4</v>
      </c>
    </row>
    <row r="998" spans="1:4" x14ac:dyDescent="0.2">
      <c r="A998" t="str">
        <f>Tabla13[[#This Row],[symbol]]</f>
        <v>POST</v>
      </c>
      <c r="B998" s="9">
        <f>Tabla13[[#This Row],[P(D)]]</f>
        <v>5.0812890814502831E-4</v>
      </c>
      <c r="C998" s="9">
        <f>Tabla13[[#This Row],[P_RSI(D)]]</f>
        <v>0</v>
      </c>
      <c r="D998" s="9">
        <f>B998+C998</f>
        <v>5.0812890814502831E-4</v>
      </c>
    </row>
    <row r="999" spans="1:4" x14ac:dyDescent="0.2">
      <c r="A999" t="str">
        <f>Tabla13[[#This Row],[symbol]]</f>
        <v>NS</v>
      </c>
      <c r="B999" s="9">
        <f>Tabla13[[#This Row],[P(D)]]</f>
        <v>7.0095838247830836E-4</v>
      </c>
      <c r="C999" s="9">
        <f>Tabla13[[#This Row],[P_RSI(D)]]</f>
        <v>-1.9290099062174856E-4</v>
      </c>
      <c r="D999" s="9">
        <f>B999+C999</f>
        <v>5.0805739185655981E-4</v>
      </c>
    </row>
    <row r="1000" spans="1:4" x14ac:dyDescent="0.2">
      <c r="A1000" t="str">
        <f>Tabla13[[#This Row],[symbol]]</f>
        <v>FFIV</v>
      </c>
      <c r="B1000" s="9">
        <f>Tabla13[[#This Row],[P(D)]]</f>
        <v>2.2513756971532771E-4</v>
      </c>
      <c r="C1000" s="9">
        <f>Tabla13[[#This Row],[P_RSI(D)]]</f>
        <v>2.8218666829668175E-4</v>
      </c>
      <c r="D1000" s="9">
        <f>B1000+C1000</f>
        <v>5.0732423801200948E-4</v>
      </c>
    </row>
    <row r="1001" spans="1:4" x14ac:dyDescent="0.2">
      <c r="A1001" t="str">
        <f>Tabla13[[#This Row],[symbol]]</f>
        <v>GLOB</v>
      </c>
      <c r="B1001" s="9">
        <f>Tabla13[[#This Row],[P(D)]]</f>
        <v>5.0638478459470487E-4</v>
      </c>
      <c r="C1001" s="9">
        <f>Tabla13[[#This Row],[P_RSI(D)]]</f>
        <v>0</v>
      </c>
      <c r="D1001" s="9">
        <f>B1001+C1001</f>
        <v>5.0638478459470487E-4</v>
      </c>
    </row>
    <row r="1002" spans="1:4" x14ac:dyDescent="0.2">
      <c r="A1002" t="str">
        <f>Tabla13[[#This Row],[symbol]]</f>
        <v>MCHP</v>
      </c>
      <c r="B1002" s="9">
        <f>Tabla13[[#This Row],[P(D)]]</f>
        <v>5.0605765339361598E-4</v>
      </c>
      <c r="C1002" s="9">
        <f>Tabla13[[#This Row],[P_RSI(D)]]</f>
        <v>0</v>
      </c>
      <c r="D1002" s="9">
        <f>B1002+C1002</f>
        <v>5.0605765339361598E-4</v>
      </c>
    </row>
    <row r="1003" spans="1:4" x14ac:dyDescent="0.2">
      <c r="A1003" t="str">
        <f>Tabla13[[#This Row],[symbol]]</f>
        <v>HA</v>
      </c>
      <c r="B1003" s="9">
        <f>Tabla13[[#This Row],[P(D)]]</f>
        <v>7.5154828281870031E-4</v>
      </c>
      <c r="C1003" s="9">
        <f>Tabla13[[#This Row],[P_RSI(D)]]</f>
        <v>-2.4558482869598469E-4</v>
      </c>
      <c r="D1003" s="9">
        <f>B1003+C1003</f>
        <v>5.0596345412271568E-4</v>
      </c>
    </row>
    <row r="1004" spans="1:4" x14ac:dyDescent="0.2">
      <c r="A1004" t="str">
        <f>Tabla13[[#This Row],[symbol]]</f>
        <v>AGRO</v>
      </c>
      <c r="B1004" s="9">
        <f>Tabla13[[#This Row],[P(D)]]</f>
        <v>4.1116275828011958E-5</v>
      </c>
      <c r="C1004" s="9">
        <f>Tabla13[[#This Row],[P_RSI(D)]]</f>
        <v>4.6404994057013877E-4</v>
      </c>
      <c r="D1004" s="9">
        <f>B1004+C1004</f>
        <v>5.0516621639815074E-4</v>
      </c>
    </row>
    <row r="1005" spans="1:4" x14ac:dyDescent="0.2">
      <c r="A1005" t="str">
        <f>Tabla13[[#This Row],[symbol]]</f>
        <v>KMB</v>
      </c>
      <c r="B1005" s="9">
        <f>Tabla13[[#This Row],[P(D)]]</f>
        <v>4.2096978004697801E-4</v>
      </c>
      <c r="C1005" s="9">
        <f>Tabla13[[#This Row],[P_RSI(D)]]</f>
        <v>8.3899418743054775E-5</v>
      </c>
      <c r="D1005" s="9">
        <f>B1005+C1005</f>
        <v>5.0486919879003274E-4</v>
      </c>
    </row>
    <row r="1006" spans="1:4" x14ac:dyDescent="0.2">
      <c r="A1006" t="str">
        <f>Tabla13[[#This Row],[symbol]]</f>
        <v>VTV</v>
      </c>
      <c r="B1006" s="9">
        <f>Tabla13[[#This Row],[P(D)]]</f>
        <v>2.7383107060449305E-4</v>
      </c>
      <c r="C1006" s="9">
        <f>Tabla13[[#This Row],[P_RSI(D)]]</f>
        <v>2.3071876517129341E-4</v>
      </c>
      <c r="D1006" s="9">
        <f>B1006+C1006</f>
        <v>5.0454983577578644E-4</v>
      </c>
    </row>
    <row r="1007" spans="1:4" x14ac:dyDescent="0.2">
      <c r="A1007" t="str">
        <f>Tabla13[[#This Row],[symbol]]</f>
        <v>XLY</v>
      </c>
      <c r="B1007" s="9">
        <f>Tabla13[[#This Row],[P(D)]]</f>
        <v>1.3488106660564621E-4</v>
      </c>
      <c r="C1007" s="9">
        <f>Tabla13[[#This Row],[P_RSI(D)]]</f>
        <v>3.6888608488274788E-4</v>
      </c>
      <c r="D1007" s="9">
        <f>B1007+C1007</f>
        <v>5.0376715148839411E-4</v>
      </c>
    </row>
    <row r="1008" spans="1:4" x14ac:dyDescent="0.2">
      <c r="A1008" t="str">
        <f>Tabla13[[#This Row],[symbol]]</f>
        <v>AWR</v>
      </c>
      <c r="B1008" s="9">
        <f>Tabla13[[#This Row],[P(D)]]</f>
        <v>1.8225518513242771E-4</v>
      </c>
      <c r="C1008" s="9">
        <f>Tabla13[[#This Row],[P_RSI(D)]]</f>
        <v>3.2098948646413323E-4</v>
      </c>
      <c r="D1008" s="9">
        <f>B1008+C1008</f>
        <v>5.0324467159656094E-4</v>
      </c>
    </row>
    <row r="1009" spans="1:4" x14ac:dyDescent="0.2">
      <c r="A1009" t="str">
        <f>Tabla13[[#This Row],[symbol]]</f>
        <v>WMG</v>
      </c>
      <c r="B1009" s="9">
        <f>Tabla13[[#This Row],[P(D)]]</f>
        <v>1.0254839316935548E-4</v>
      </c>
      <c r="C1009" s="9">
        <f>Tabla13[[#This Row],[P_RSI(D)]]</f>
        <v>4.0068204661195233E-4</v>
      </c>
      <c r="D1009" s="9">
        <f>B1009+C1009</f>
        <v>5.0323043978130785E-4</v>
      </c>
    </row>
    <row r="1010" spans="1:4" x14ac:dyDescent="0.2">
      <c r="A1010" t="str">
        <f>Tabla13[[#This Row],[symbol]]</f>
        <v>IWX</v>
      </c>
      <c r="B1010" s="9">
        <f>Tabla13[[#This Row],[P(D)]]</f>
        <v>2.6998425400040688E-4</v>
      </c>
      <c r="C1010" s="9">
        <f>Tabla13[[#This Row],[P_RSI(D)]]</f>
        <v>2.3253696485687317E-4</v>
      </c>
      <c r="D1010" s="9">
        <f>B1010+C1010</f>
        <v>5.0252121885728009E-4</v>
      </c>
    </row>
    <row r="1011" spans="1:4" x14ac:dyDescent="0.2">
      <c r="A1011" t="str">
        <f>Tabla13[[#This Row],[symbol]]</f>
        <v>WOR</v>
      </c>
      <c r="B1011" s="9">
        <f>Tabla13[[#This Row],[P(D)]]</f>
        <v>4.6847316293376702E-4</v>
      </c>
      <c r="C1011" s="9">
        <f>Tabla13[[#This Row],[P_RSI(D)]]</f>
        <v>3.2910823766114134E-5</v>
      </c>
      <c r="D1011" s="9">
        <f>B1011+C1011</f>
        <v>5.0138398669988119E-4</v>
      </c>
    </row>
    <row r="1012" spans="1:4" x14ac:dyDescent="0.2">
      <c r="A1012" t="str">
        <f>Tabla13[[#This Row],[symbol]]</f>
        <v>SA</v>
      </c>
      <c r="B1012" s="9">
        <f>Tabla13[[#This Row],[P(D)]]</f>
        <v>4.4249788682035535E-4</v>
      </c>
      <c r="C1012" s="9">
        <f>Tabla13[[#This Row],[P_RSI(D)]]</f>
        <v>5.8614407091505794E-5</v>
      </c>
      <c r="D1012" s="9">
        <f>B1012+C1012</f>
        <v>5.0111229391186117E-4</v>
      </c>
    </row>
    <row r="1013" spans="1:4" x14ac:dyDescent="0.2">
      <c r="A1013" t="str">
        <f>Tabla13[[#This Row],[symbol]]</f>
        <v>ES</v>
      </c>
      <c r="B1013" s="9">
        <f>Tabla13[[#This Row],[P(D)]]</f>
        <v>4.5122347420052282E-4</v>
      </c>
      <c r="C1013" s="9">
        <f>Tabla13[[#This Row],[P_RSI(D)]]</f>
        <v>4.8349386518608807E-5</v>
      </c>
      <c r="D1013" s="9">
        <f>B1013+C1013</f>
        <v>4.995728607191316E-4</v>
      </c>
    </row>
    <row r="1014" spans="1:4" x14ac:dyDescent="0.2">
      <c r="A1014" t="str">
        <f>Tabla13[[#This Row],[symbol]]</f>
        <v>KOP</v>
      </c>
      <c r="B1014" s="9">
        <f>Tabla13[[#This Row],[P(D)]]</f>
        <v>1.5772331602434902E-4</v>
      </c>
      <c r="C1014" s="9">
        <f>Tabla13[[#This Row],[P_RSI(D)]]</f>
        <v>3.4123262890393047E-4</v>
      </c>
      <c r="D1014" s="9">
        <f>B1014+C1014</f>
        <v>4.9895594492827943E-4</v>
      </c>
    </row>
    <row r="1015" spans="1:4" x14ac:dyDescent="0.2">
      <c r="A1015" t="str">
        <f>Tabla13[[#This Row],[symbol]]</f>
        <v>SGH</v>
      </c>
      <c r="B1015" s="9">
        <f>Tabla13[[#This Row],[P(D)]]</f>
        <v>4.9797536282219482E-4</v>
      </c>
      <c r="C1015" s="9">
        <f>Tabla13[[#This Row],[P_RSI(D)]]</f>
        <v>0</v>
      </c>
      <c r="D1015" s="9">
        <f>B1015+C1015</f>
        <v>4.9797536282219482E-4</v>
      </c>
    </row>
    <row r="1016" spans="1:4" x14ac:dyDescent="0.2">
      <c r="A1016" t="str">
        <f>Tabla13[[#This Row],[symbol]]</f>
        <v>AEE</v>
      </c>
      <c r="B1016" s="9">
        <f>Tabla13[[#This Row],[P(D)]]</f>
        <v>4.4727753511394029E-4</v>
      </c>
      <c r="C1016" s="9">
        <f>Tabla13[[#This Row],[P_RSI(D)]]</f>
        <v>4.9737052690309176E-5</v>
      </c>
      <c r="D1016" s="9">
        <f>B1016+C1016</f>
        <v>4.9701458780424944E-4</v>
      </c>
    </row>
    <row r="1017" spans="1:4" x14ac:dyDescent="0.2">
      <c r="A1017" t="str">
        <f>Tabla13[[#This Row],[symbol]]</f>
        <v>VNO</v>
      </c>
      <c r="B1017" s="9">
        <f>Tabla13[[#This Row],[P(D)]]</f>
        <v>3.2666016673067422E-5</v>
      </c>
      <c r="C1017" s="9">
        <f>Tabla13[[#This Row],[P_RSI(D)]]</f>
        <v>4.6301918232325459E-4</v>
      </c>
      <c r="D1017" s="9">
        <f>B1017+C1017</f>
        <v>4.9568519899632197E-4</v>
      </c>
    </row>
    <row r="1018" spans="1:4" x14ac:dyDescent="0.2">
      <c r="A1018" t="str">
        <f>Tabla13[[#This Row],[symbol]]</f>
        <v>SIL</v>
      </c>
      <c r="B1018" s="9">
        <f>Tabla13[[#This Row],[P(D)]]</f>
        <v>6.9507563869967775E-4</v>
      </c>
      <c r="C1018" s="9">
        <f>Tabla13[[#This Row],[P_RSI(D)]]</f>
        <v>-1.994504225878942E-4</v>
      </c>
      <c r="D1018" s="9">
        <f>B1018+C1018</f>
        <v>4.9562521611178361E-4</v>
      </c>
    </row>
    <row r="1019" spans="1:4" x14ac:dyDescent="0.2">
      <c r="A1019" t="str">
        <f>Tabla13[[#This Row],[symbol]]</f>
        <v>PLXS</v>
      </c>
      <c r="B1019" s="9">
        <f>Tabla13[[#This Row],[P(D)]]</f>
        <v>2.9242563805529189E-4</v>
      </c>
      <c r="C1019" s="9">
        <f>Tabla13[[#This Row],[P_RSI(D)]]</f>
        <v>2.0173337221350484E-4</v>
      </c>
      <c r="D1019" s="9">
        <f>B1019+C1019</f>
        <v>4.9415901026879675E-4</v>
      </c>
    </row>
    <row r="1020" spans="1:4" x14ac:dyDescent="0.2">
      <c r="A1020" t="str">
        <f>Tabla13[[#This Row],[symbol]]</f>
        <v>CAT</v>
      </c>
      <c r="B1020" s="9">
        <f>Tabla13[[#This Row],[P(D)]]</f>
        <v>2.3836726109305065E-4</v>
      </c>
      <c r="C1020" s="9">
        <f>Tabla13[[#This Row],[P_RSI(D)]]</f>
        <v>2.5564751799012119E-4</v>
      </c>
      <c r="D1020" s="9">
        <f>B1020+C1020</f>
        <v>4.9401477908317187E-4</v>
      </c>
    </row>
    <row r="1021" spans="1:4" x14ac:dyDescent="0.2">
      <c r="A1021" t="str">
        <f>Tabla13[[#This Row],[symbol]]</f>
        <v>DTE</v>
      </c>
      <c r="B1021" s="9">
        <f>Tabla13[[#This Row],[P(D)]]</f>
        <v>1.7825139308739628E-4</v>
      </c>
      <c r="C1021" s="9">
        <f>Tabla13[[#This Row],[P_RSI(D)]]</f>
        <v>3.1436401799542869E-4</v>
      </c>
      <c r="D1021" s="9">
        <f>B1021+C1021</f>
        <v>4.9261541108282497E-4</v>
      </c>
    </row>
    <row r="1022" spans="1:4" x14ac:dyDescent="0.2">
      <c r="A1022" t="str">
        <f>Tabla13[[#This Row],[symbol]]</f>
        <v>UHAL</v>
      </c>
      <c r="B1022" s="9">
        <f>Tabla13[[#This Row],[P(D)]]</f>
        <v>7.3875310983291249E-5</v>
      </c>
      <c r="C1022" s="9">
        <f>Tabla13[[#This Row],[P_RSI(D)]]</f>
        <v>4.1869935953050023E-4</v>
      </c>
      <c r="D1022" s="9">
        <f>B1022+C1022</f>
        <v>4.9257467051379148E-4</v>
      </c>
    </row>
    <row r="1023" spans="1:4" x14ac:dyDescent="0.2">
      <c r="A1023" t="str">
        <f>Tabla13[[#This Row],[symbol]]</f>
        <v>EXC</v>
      </c>
      <c r="B1023" s="9">
        <f>Tabla13[[#This Row],[P(D)]]</f>
        <v>2.3129099619684083E-4</v>
      </c>
      <c r="C1023" s="9">
        <f>Tabla13[[#This Row],[P_RSI(D)]]</f>
        <v>2.6096080042503145E-4</v>
      </c>
      <c r="D1023" s="9">
        <f>B1023+C1023</f>
        <v>4.9225179662187228E-4</v>
      </c>
    </row>
    <row r="1024" spans="1:4" x14ac:dyDescent="0.2">
      <c r="A1024" t="str">
        <f>Tabla13[[#This Row],[symbol]]</f>
        <v>ODFL</v>
      </c>
      <c r="B1024" s="9">
        <f>Tabla13[[#This Row],[P(D)]]</f>
        <v>4.922367382715208E-4</v>
      </c>
      <c r="C1024" s="9">
        <f>Tabla13[[#This Row],[P_RSI(D)]]</f>
        <v>0</v>
      </c>
      <c r="D1024" s="9">
        <f>B1024+C1024</f>
        <v>4.922367382715208E-4</v>
      </c>
    </row>
    <row r="1025" spans="1:4" x14ac:dyDescent="0.2">
      <c r="A1025" t="str">
        <f>Tabla13[[#This Row],[symbol]]</f>
        <v>LQDT</v>
      </c>
      <c r="B1025" s="9">
        <f>Tabla13[[#This Row],[P(D)]]</f>
        <v>4.9189799326458076E-4</v>
      </c>
      <c r="C1025" s="9">
        <f>Tabla13[[#This Row],[P_RSI(D)]]</f>
        <v>0</v>
      </c>
      <c r="D1025" s="9">
        <f>B1025+C1025</f>
        <v>4.9189799326458076E-4</v>
      </c>
    </row>
    <row r="1026" spans="1:4" x14ac:dyDescent="0.2">
      <c r="A1026" t="str">
        <f>Tabla13[[#This Row],[symbol]]</f>
        <v>LAAC</v>
      </c>
      <c r="B1026" s="9">
        <f>Tabla13[[#This Row],[P(D)]]</f>
        <v>6.3139643898810671E-4</v>
      </c>
      <c r="C1026" s="9">
        <f>Tabla13[[#This Row],[P_RSI(D)]]</f>
        <v>-1.3954218949613879E-4</v>
      </c>
      <c r="D1026" s="9">
        <f>B1026+C1026</f>
        <v>4.9185424949196789E-4</v>
      </c>
    </row>
    <row r="1027" spans="1:4" x14ac:dyDescent="0.2">
      <c r="A1027" t="str">
        <f>Tabla13[[#This Row],[symbol]]</f>
        <v>EWBC</v>
      </c>
      <c r="B1027" s="9">
        <f>Tabla13[[#This Row],[P(D)]]</f>
        <v>3.5966698108334366E-4</v>
      </c>
      <c r="C1027" s="9">
        <f>Tabla13[[#This Row],[P_RSI(D)]]</f>
        <v>1.3160407135642918E-4</v>
      </c>
      <c r="D1027" s="9">
        <f>B1027+C1027</f>
        <v>4.9127105243977284E-4</v>
      </c>
    </row>
    <row r="1028" spans="1:4" x14ac:dyDescent="0.2">
      <c r="A1028" t="str">
        <f>Tabla13[[#This Row],[symbol]]</f>
        <v>MCO</v>
      </c>
      <c r="B1028" s="9">
        <f>Tabla13[[#This Row],[P(D)]]</f>
        <v>1.8770492301476891E-4</v>
      </c>
      <c r="C1028" s="9">
        <f>Tabla13[[#This Row],[P_RSI(D)]]</f>
        <v>3.029665171716144E-4</v>
      </c>
      <c r="D1028" s="9">
        <f>B1028+C1028</f>
        <v>4.9067144018638325E-4</v>
      </c>
    </row>
    <row r="1029" spans="1:4" x14ac:dyDescent="0.2">
      <c r="A1029" t="str">
        <f>Tabla13[[#This Row],[symbol]]</f>
        <v>FDUS</v>
      </c>
      <c r="B1029" s="9">
        <f>Tabla13[[#This Row],[P(D)]]</f>
        <v>1.1561554528286497E-4</v>
      </c>
      <c r="C1029" s="9">
        <f>Tabla13[[#This Row],[P_RSI(D)]]</f>
        <v>3.7493877594132254E-4</v>
      </c>
      <c r="D1029" s="9">
        <f>B1029+C1029</f>
        <v>4.9055432122418747E-4</v>
      </c>
    </row>
    <row r="1030" spans="1:4" x14ac:dyDescent="0.2">
      <c r="A1030" t="str">
        <f>Tabla13[[#This Row],[symbol]]</f>
        <v>HEI</v>
      </c>
      <c r="B1030" s="9">
        <f>Tabla13[[#This Row],[P(D)]]</f>
        <v>4.8945369226569154E-4</v>
      </c>
      <c r="C1030" s="9">
        <f>Tabla13[[#This Row],[P_RSI(D)]]</f>
        <v>0</v>
      </c>
      <c r="D1030" s="9">
        <f>B1030+C1030</f>
        <v>4.8945369226569154E-4</v>
      </c>
    </row>
    <row r="1031" spans="1:4" x14ac:dyDescent="0.2">
      <c r="A1031" t="str">
        <f>Tabla13[[#This Row],[symbol]]</f>
        <v>ATNI</v>
      </c>
      <c r="B1031" s="9">
        <f>Tabla13[[#This Row],[P(D)]]</f>
        <v>4.8931589310882598E-4</v>
      </c>
      <c r="C1031" s="9">
        <f>Tabla13[[#This Row],[P_RSI(D)]]</f>
        <v>0</v>
      </c>
      <c r="D1031" s="9">
        <f>B1031+C1031</f>
        <v>4.8931589310882598E-4</v>
      </c>
    </row>
    <row r="1032" spans="1:4" x14ac:dyDescent="0.2">
      <c r="A1032" t="str">
        <f>Tabla13[[#This Row],[symbol]]</f>
        <v>USD</v>
      </c>
      <c r="B1032" s="9">
        <f>Tabla13[[#This Row],[P(D)]]</f>
        <v>4.8875097598514907E-4</v>
      </c>
      <c r="C1032" s="9">
        <f>Tabla13[[#This Row],[P_RSI(D)]]</f>
        <v>0</v>
      </c>
      <c r="D1032" s="9">
        <f>B1032+C1032</f>
        <v>4.8875097598514907E-4</v>
      </c>
    </row>
    <row r="1033" spans="1:4" x14ac:dyDescent="0.2">
      <c r="A1033" t="str">
        <f>Tabla13[[#This Row],[symbol]]</f>
        <v>ARCB</v>
      </c>
      <c r="B1033" s="9">
        <f>Tabla13[[#This Row],[P(D)]]</f>
        <v>6.5348616780536135E-5</v>
      </c>
      <c r="C1033" s="9">
        <f>Tabla13[[#This Row],[P_RSI(D)]]</f>
        <v>4.232110132280667E-4</v>
      </c>
      <c r="D1033" s="9">
        <f>B1033+C1033</f>
        <v>4.8855963000860286E-4</v>
      </c>
    </row>
    <row r="1034" spans="1:4" x14ac:dyDescent="0.2">
      <c r="A1034" t="str">
        <f>Tabla13[[#This Row],[symbol]]</f>
        <v>MGV</v>
      </c>
      <c r="B1034" s="9">
        <f>Tabla13[[#This Row],[P(D)]]</f>
        <v>3.0668366441900059E-4</v>
      </c>
      <c r="C1034" s="9">
        <f>Tabla13[[#This Row],[P_RSI(D)]]</f>
        <v>1.8151786255146679E-4</v>
      </c>
      <c r="D1034" s="9">
        <f>B1034+C1034</f>
        <v>4.8820152697046738E-4</v>
      </c>
    </row>
    <row r="1035" spans="1:4" x14ac:dyDescent="0.2">
      <c r="A1035" t="str">
        <f>Tabla13[[#This Row],[symbol]]</f>
        <v>NAK</v>
      </c>
      <c r="B1035" s="9">
        <f>Tabla13[[#This Row],[P(D)]]</f>
        <v>7.204391643420967E-4</v>
      </c>
      <c r="C1035" s="9">
        <f>Tabla13[[#This Row],[P_RSI(D)]]</f>
        <v>-2.3280151624931295E-4</v>
      </c>
      <c r="D1035" s="9">
        <f>B1035+C1035</f>
        <v>4.8763764809278372E-4</v>
      </c>
    </row>
    <row r="1036" spans="1:4" x14ac:dyDescent="0.2">
      <c r="A1036" t="str">
        <f>Tabla13[[#This Row],[symbol]]</f>
        <v>DIOD</v>
      </c>
      <c r="B1036" s="9">
        <f>Tabla13[[#This Row],[P(D)]]</f>
        <v>4.8751072955565734E-4</v>
      </c>
      <c r="C1036" s="9">
        <f>Tabla13[[#This Row],[P_RSI(D)]]</f>
        <v>0</v>
      </c>
      <c r="D1036" s="9">
        <f>B1036+C1036</f>
        <v>4.8751072955565734E-4</v>
      </c>
    </row>
    <row r="1037" spans="1:4" x14ac:dyDescent="0.2">
      <c r="A1037" t="str">
        <f>Tabla13[[#This Row],[symbol]]</f>
        <v>GRN</v>
      </c>
      <c r="B1037" s="9">
        <f>Tabla13[[#This Row],[P(D)]]</f>
        <v>4.4842719385779353E-4</v>
      </c>
      <c r="C1037" s="9">
        <f>Tabla13[[#This Row],[P_RSI(D)]]</f>
        <v>3.8431166579334221E-5</v>
      </c>
      <c r="D1037" s="9">
        <f>B1037+C1037</f>
        <v>4.8685836043712774E-4</v>
      </c>
    </row>
    <row r="1038" spans="1:4" x14ac:dyDescent="0.2">
      <c r="A1038" t="str">
        <f>Tabla13[[#This Row],[symbol]]</f>
        <v>YPF</v>
      </c>
      <c r="B1038" s="9">
        <f>Tabla13[[#This Row],[P(D)]]</f>
        <v>2.9773098662116831E-5</v>
      </c>
      <c r="C1038" s="9">
        <f>Tabla13[[#This Row],[P_RSI(D)]]</f>
        <v>4.5687821473975779E-4</v>
      </c>
      <c r="D1038" s="9">
        <f>B1038+C1038</f>
        <v>4.866513134018746E-4</v>
      </c>
    </row>
    <row r="1039" spans="1:4" x14ac:dyDescent="0.2">
      <c r="A1039" t="str">
        <f>Tabla13[[#This Row],[symbol]]</f>
        <v>ADBE</v>
      </c>
      <c r="B1039" s="9">
        <f>Tabla13[[#This Row],[P(D)]]</f>
        <v>3.2237229559275527E-4</v>
      </c>
      <c r="C1039" s="9">
        <f>Tabla13[[#This Row],[P_RSI(D)]]</f>
        <v>1.6422920187329448E-4</v>
      </c>
      <c r="D1039" s="9">
        <f>B1039+C1039</f>
        <v>4.8660149746604972E-4</v>
      </c>
    </row>
    <row r="1040" spans="1:4" x14ac:dyDescent="0.2">
      <c r="A1040" t="str">
        <f>Tabla13[[#This Row],[symbol]]</f>
        <v>EDR</v>
      </c>
      <c r="B1040" s="9">
        <f>Tabla13[[#This Row],[P(D)]]</f>
        <v>1.5104283882800358E-4</v>
      </c>
      <c r="C1040" s="9">
        <f>Tabla13[[#This Row],[P_RSI(D)]]</f>
        <v>3.3553934941110995E-4</v>
      </c>
      <c r="D1040" s="9">
        <f>B1040+C1040</f>
        <v>4.8658218823911353E-4</v>
      </c>
    </row>
    <row r="1041" spans="1:4" x14ac:dyDescent="0.2">
      <c r="A1041" t="str">
        <f>Tabla13[[#This Row],[symbol]]</f>
        <v>NRC</v>
      </c>
      <c r="B1041" s="9">
        <f>Tabla13[[#This Row],[P(D)]]</f>
        <v>4.5638173256485286E-4</v>
      </c>
      <c r="C1041" s="9">
        <f>Tabla13[[#This Row],[P_RSI(D)]]</f>
        <v>3.0053891273625753E-5</v>
      </c>
      <c r="D1041" s="9">
        <f>B1041+C1041</f>
        <v>4.8643562383847861E-4</v>
      </c>
    </row>
    <row r="1042" spans="1:4" x14ac:dyDescent="0.2">
      <c r="A1042" t="str">
        <f>Tabla13[[#This Row],[symbol]]</f>
        <v>CRWS</v>
      </c>
      <c r="B1042" s="9">
        <f>Tabla13[[#This Row],[P(D)]]</f>
        <v>4.8339630925768172E-5</v>
      </c>
      <c r="C1042" s="9">
        <f>Tabla13[[#This Row],[P_RSI(D)]]</f>
        <v>4.3755316670463851E-4</v>
      </c>
      <c r="D1042" s="9">
        <f>B1042+C1042</f>
        <v>4.8589279763040669E-4</v>
      </c>
    </row>
    <row r="1043" spans="1:4" x14ac:dyDescent="0.2">
      <c r="A1043" t="str">
        <f>Tabla13[[#This Row],[symbol]]</f>
        <v>ENFN</v>
      </c>
      <c r="B1043" s="9">
        <f>Tabla13[[#This Row],[P(D)]]</f>
        <v>3.1752793409261414E-4</v>
      </c>
      <c r="C1043" s="9">
        <f>Tabla13[[#This Row],[P_RSI(D)]]</f>
        <v>1.655724516002074E-4</v>
      </c>
      <c r="D1043" s="9">
        <f>B1043+C1043</f>
        <v>4.8310038569282152E-4</v>
      </c>
    </row>
    <row r="1044" spans="1:4" x14ac:dyDescent="0.2">
      <c r="A1044" t="str">
        <f>Tabla13[[#This Row],[symbol]]</f>
        <v>TRGP</v>
      </c>
      <c r="B1044" s="9">
        <f>Tabla13[[#This Row],[P(D)]]</f>
        <v>4.8278320834414822E-4</v>
      </c>
      <c r="C1044" s="9">
        <f>Tabla13[[#This Row],[P_RSI(D)]]</f>
        <v>0</v>
      </c>
      <c r="D1044" s="9">
        <f>B1044+C1044</f>
        <v>4.8278320834414822E-4</v>
      </c>
    </row>
    <row r="1045" spans="1:4" x14ac:dyDescent="0.2">
      <c r="A1045" t="str">
        <f>Tabla13[[#This Row],[symbol]]</f>
        <v>AMX</v>
      </c>
      <c r="B1045" s="9">
        <f>Tabla13[[#This Row],[P(D)]]</f>
        <v>4.8128529747786756E-4</v>
      </c>
      <c r="C1045" s="9">
        <f>Tabla13[[#This Row],[P_RSI(D)]]</f>
        <v>0</v>
      </c>
      <c r="D1045" s="9">
        <f>B1045+C1045</f>
        <v>4.8128529747786756E-4</v>
      </c>
    </row>
    <row r="1046" spans="1:4" x14ac:dyDescent="0.2">
      <c r="A1046" t="str">
        <f>Tabla13[[#This Row],[symbol]]</f>
        <v>MHK</v>
      </c>
      <c r="B1046" s="9">
        <f>Tabla13[[#This Row],[P(D)]]</f>
        <v>1.0796323561644181E-4</v>
      </c>
      <c r="C1046" s="9">
        <f>Tabla13[[#This Row],[P_RSI(D)]]</f>
        <v>3.733157675214581E-4</v>
      </c>
      <c r="D1046" s="9">
        <f>B1046+C1046</f>
        <v>4.8127900313789992E-4</v>
      </c>
    </row>
    <row r="1047" spans="1:4" x14ac:dyDescent="0.2">
      <c r="A1047" t="str">
        <f>Tabla13[[#This Row],[symbol]]</f>
        <v>WEX</v>
      </c>
      <c r="B1047" s="9">
        <f>Tabla13[[#This Row],[P(D)]]</f>
        <v>3.1644817425467383E-4</v>
      </c>
      <c r="C1047" s="9">
        <f>Tabla13[[#This Row],[P_RSI(D)]]</f>
        <v>1.6452528059606356E-4</v>
      </c>
      <c r="D1047" s="9">
        <f>B1047+C1047</f>
        <v>4.8097345485073736E-4</v>
      </c>
    </row>
    <row r="1048" spans="1:4" x14ac:dyDescent="0.2">
      <c r="A1048" t="str">
        <f>Tabla13[[#This Row],[symbol]]</f>
        <v>INVA</v>
      </c>
      <c r="B1048" s="9">
        <f>Tabla13[[#This Row],[P(D)]]</f>
        <v>2.0686354330601858E-4</v>
      </c>
      <c r="C1048" s="9">
        <f>Tabla13[[#This Row],[P_RSI(D)]]</f>
        <v>2.7358823804145738E-4</v>
      </c>
      <c r="D1048" s="9">
        <f>B1048+C1048</f>
        <v>4.8045178134747599E-4</v>
      </c>
    </row>
    <row r="1049" spans="1:4" x14ac:dyDescent="0.2">
      <c r="A1049" t="str">
        <f>Tabla13[[#This Row],[symbol]]</f>
        <v>QLD</v>
      </c>
      <c r="B1049" s="9">
        <f>Tabla13[[#This Row],[P(D)]]</f>
        <v>4.8025977141236679E-4</v>
      </c>
      <c r="C1049" s="9">
        <f>Tabla13[[#This Row],[P_RSI(D)]]</f>
        <v>0</v>
      </c>
      <c r="D1049" s="9">
        <f>B1049+C1049</f>
        <v>4.8025977141236679E-4</v>
      </c>
    </row>
    <row r="1050" spans="1:4" x14ac:dyDescent="0.2">
      <c r="A1050" t="str">
        <f>Tabla13[[#This Row],[symbol]]</f>
        <v>JLL</v>
      </c>
      <c r="B1050" s="9">
        <f>Tabla13[[#This Row],[P(D)]]</f>
        <v>8.2212241000209953E-6</v>
      </c>
      <c r="C1050" s="9">
        <f>Tabla13[[#This Row],[P_RSI(D)]]</f>
        <v>4.7180371655486402E-4</v>
      </c>
      <c r="D1050" s="9">
        <f>B1050+C1050</f>
        <v>4.80024940654885E-4</v>
      </c>
    </row>
    <row r="1051" spans="1:4" x14ac:dyDescent="0.2">
      <c r="A1051" t="str">
        <f>Tabla13[[#This Row],[symbol]]</f>
        <v>GSIE</v>
      </c>
      <c r="B1051" s="9">
        <f>Tabla13[[#This Row],[P(D)]]</f>
        <v>1.2642724228239388E-4</v>
      </c>
      <c r="C1051" s="9">
        <f>Tabla13[[#This Row],[P_RSI(D)]]</f>
        <v>3.5291832661793151E-4</v>
      </c>
      <c r="D1051" s="9">
        <f>B1051+C1051</f>
        <v>4.7934556890032539E-4</v>
      </c>
    </row>
    <row r="1052" spans="1:4" x14ac:dyDescent="0.2">
      <c r="A1052" t="str">
        <f>Tabla13[[#This Row],[symbol]]</f>
        <v>RYN</v>
      </c>
      <c r="B1052" s="9">
        <f>Tabla13[[#This Row],[P(D)]]</f>
        <v>1.4126352814208289E-4</v>
      </c>
      <c r="C1052" s="9">
        <f>Tabla13[[#This Row],[P_RSI(D)]]</f>
        <v>3.3747846568124676E-4</v>
      </c>
      <c r="D1052" s="9">
        <f>B1052+C1052</f>
        <v>4.7874199382332965E-4</v>
      </c>
    </row>
    <row r="1053" spans="1:4" x14ac:dyDescent="0.2">
      <c r="A1053" t="str">
        <f>Tabla13[[#This Row],[symbol]]</f>
        <v>FWONK</v>
      </c>
      <c r="B1053" s="9">
        <f>Tabla13[[#This Row],[P(D)]]</f>
        <v>7.3252756971971944E-5</v>
      </c>
      <c r="C1053" s="9">
        <f>Tabla13[[#This Row],[P_RSI(D)]]</f>
        <v>4.0521280216260057E-4</v>
      </c>
      <c r="D1053" s="9">
        <f>B1053+C1053</f>
        <v>4.7846555913457248E-4</v>
      </c>
    </row>
    <row r="1054" spans="1:4" x14ac:dyDescent="0.2">
      <c r="A1054" t="str">
        <f>Tabla13[[#This Row],[symbol]]</f>
        <v>DE</v>
      </c>
      <c r="B1054" s="9">
        <f>Tabla13[[#This Row],[P(D)]]</f>
        <v>4.7843899674342616E-4</v>
      </c>
      <c r="C1054" s="9">
        <f>Tabla13[[#This Row],[P_RSI(D)]]</f>
        <v>0</v>
      </c>
      <c r="D1054" s="9">
        <f>B1054+C1054</f>
        <v>4.7843899674342616E-4</v>
      </c>
    </row>
    <row r="1055" spans="1:4" x14ac:dyDescent="0.2">
      <c r="A1055" t="str">
        <f>Tabla13[[#This Row],[symbol]]</f>
        <v>HWM</v>
      </c>
      <c r="B1055" s="9">
        <f>Tabla13[[#This Row],[P(D)]]</f>
        <v>3.5925552825000581E-4</v>
      </c>
      <c r="C1055" s="9">
        <f>Tabla13[[#This Row],[P_RSI(D)]]</f>
        <v>1.1898572102933349E-4</v>
      </c>
      <c r="D1055" s="9">
        <f>B1055+C1055</f>
        <v>4.7824124927933927E-4</v>
      </c>
    </row>
    <row r="1056" spans="1:4" x14ac:dyDescent="0.2">
      <c r="A1056" t="str">
        <f>Tabla13[[#This Row],[symbol]]</f>
        <v>GLPI</v>
      </c>
      <c r="B1056" s="9">
        <f>Tabla13[[#This Row],[P(D)]]</f>
        <v>1.5017671900002146E-4</v>
      </c>
      <c r="C1056" s="9">
        <f>Tabla13[[#This Row],[P_RSI(D)]]</f>
        <v>3.2708752124191686E-4</v>
      </c>
      <c r="D1056" s="9">
        <f>B1056+C1056</f>
        <v>4.7726424024193835E-4</v>
      </c>
    </row>
    <row r="1057" spans="1:4" x14ac:dyDescent="0.2">
      <c r="A1057" t="str">
        <f>Tabla13[[#This Row],[symbol]]</f>
        <v>WFC</v>
      </c>
      <c r="B1057" s="9">
        <f>Tabla13[[#This Row],[P(D)]]</f>
        <v>2.5823680835549106E-4</v>
      </c>
      <c r="C1057" s="9">
        <f>Tabla13[[#This Row],[P_RSI(D)]]</f>
        <v>2.1881673433476806E-4</v>
      </c>
      <c r="D1057" s="9">
        <f>B1057+C1057</f>
        <v>4.7705354269025912E-4</v>
      </c>
    </row>
    <row r="1058" spans="1:4" x14ac:dyDescent="0.2">
      <c r="A1058" t="str">
        <f>Tabla13[[#This Row],[symbol]]</f>
        <v>CDE</v>
      </c>
      <c r="B1058" s="9">
        <f>Tabla13[[#This Row],[P(D)]]</f>
        <v>6.6299484980610122E-4</v>
      </c>
      <c r="C1058" s="9">
        <f>Tabla13[[#This Row],[P_RSI(D)]]</f>
        <v>-1.8615358556662328E-4</v>
      </c>
      <c r="D1058" s="9">
        <f>B1058+C1058</f>
        <v>4.7684126423947794E-4</v>
      </c>
    </row>
    <row r="1059" spans="1:4" x14ac:dyDescent="0.2">
      <c r="A1059" t="str">
        <f>Tabla13[[#This Row],[symbol]]</f>
        <v>PBPB</v>
      </c>
      <c r="B1059" s="9">
        <f>Tabla13[[#This Row],[P(D)]]</f>
        <v>3.3331023196100029E-4</v>
      </c>
      <c r="C1059" s="9">
        <f>Tabla13[[#This Row],[P_RSI(D)]]</f>
        <v>1.4294593571495643E-4</v>
      </c>
      <c r="D1059" s="9">
        <f>B1059+C1059</f>
        <v>4.7625616767595671E-4</v>
      </c>
    </row>
    <row r="1060" spans="1:4" x14ac:dyDescent="0.2">
      <c r="A1060" t="str">
        <f>Tabla13[[#This Row],[symbol]]</f>
        <v>PG</v>
      </c>
      <c r="B1060" s="9">
        <f>Tabla13[[#This Row],[P(D)]]</f>
        <v>2.1141788376609263E-4</v>
      </c>
      <c r="C1060" s="9">
        <f>Tabla13[[#This Row],[P_RSI(D)]]</f>
        <v>2.6451114872988034E-4</v>
      </c>
      <c r="D1060" s="9">
        <f>B1060+C1060</f>
        <v>4.7592903249597297E-4</v>
      </c>
    </row>
    <row r="1061" spans="1:4" x14ac:dyDescent="0.2">
      <c r="A1061" t="str">
        <f>Tabla13[[#This Row],[symbol]]</f>
        <v>MKL</v>
      </c>
      <c r="B1061" s="9">
        <f>Tabla13[[#This Row],[P(D)]]</f>
        <v>3.2780982547452747E-4</v>
      </c>
      <c r="C1061" s="9">
        <f>Tabla13[[#This Row],[P_RSI(D)]]</f>
        <v>1.4770544986537654E-4</v>
      </c>
      <c r="D1061" s="9">
        <f>B1061+C1061</f>
        <v>4.7551527533990401E-4</v>
      </c>
    </row>
    <row r="1062" spans="1:4" x14ac:dyDescent="0.2">
      <c r="A1062" t="str">
        <f>Tabla13[[#This Row],[symbol]]</f>
        <v>FCA</v>
      </c>
      <c r="B1062" s="9">
        <f>Tabla13[[#This Row],[P(D)]]</f>
        <v>1.4966776421523615E-4</v>
      </c>
      <c r="C1062" s="9">
        <f>Tabla13[[#This Row],[P_RSI(D)]]</f>
        <v>3.2582346075059581E-4</v>
      </c>
      <c r="D1062" s="9">
        <f>B1062+C1062</f>
        <v>4.7549122496583197E-4</v>
      </c>
    </row>
    <row r="1063" spans="1:4" x14ac:dyDescent="0.2">
      <c r="A1063" t="str">
        <f>Tabla13[[#This Row],[symbol]]</f>
        <v>IFRA</v>
      </c>
      <c r="B1063" s="9">
        <f>Tabla13[[#This Row],[P(D)]]</f>
        <v>2.6277078414204953E-4</v>
      </c>
      <c r="C1063" s="9">
        <f>Tabla13[[#This Row],[P_RSI(D)]]</f>
        <v>2.110863256654633E-4</v>
      </c>
      <c r="D1063" s="9">
        <f>B1063+C1063</f>
        <v>4.7385710980751285E-4</v>
      </c>
    </row>
    <row r="1064" spans="1:4" x14ac:dyDescent="0.2">
      <c r="A1064" t="str">
        <f>Tabla13[[#This Row],[symbol]]</f>
        <v>NYT</v>
      </c>
      <c r="B1064" s="9">
        <f>Tabla13[[#This Row],[P(D)]]</f>
        <v>2.6812723345367068E-4</v>
      </c>
      <c r="C1064" s="9">
        <f>Tabla13[[#This Row],[P_RSI(D)]]</f>
        <v>2.0540853165548097E-4</v>
      </c>
      <c r="D1064" s="9">
        <f>B1064+C1064</f>
        <v>4.7353576510915168E-4</v>
      </c>
    </row>
    <row r="1065" spans="1:4" x14ac:dyDescent="0.2">
      <c r="A1065" t="str">
        <f>Tabla13[[#This Row],[symbol]]</f>
        <v>WSR</v>
      </c>
      <c r="B1065" s="9">
        <f>Tabla13[[#This Row],[P(D)]]</f>
        <v>1.137331904340629E-5</v>
      </c>
      <c r="C1065" s="9">
        <f>Tabla13[[#This Row],[P_RSI(D)]]</f>
        <v>4.6168353624659759E-4</v>
      </c>
      <c r="D1065" s="9">
        <f>B1065+C1065</f>
        <v>4.7305685529000388E-4</v>
      </c>
    </row>
    <row r="1066" spans="1:4" x14ac:dyDescent="0.2">
      <c r="A1066" t="str">
        <f>Tabla13[[#This Row],[symbol]]</f>
        <v>HTH</v>
      </c>
      <c r="B1066" s="9">
        <f>Tabla13[[#This Row],[P(D)]]</f>
        <v>4.7283104101300218E-4</v>
      </c>
      <c r="C1066" s="9">
        <f>Tabla13[[#This Row],[P_RSI(D)]]</f>
        <v>0</v>
      </c>
      <c r="D1066" s="9">
        <f>B1066+C1066</f>
        <v>4.7283104101300218E-4</v>
      </c>
    </row>
    <row r="1067" spans="1:4" x14ac:dyDescent="0.2">
      <c r="A1067" t="str">
        <f>Tabla13[[#This Row],[symbol]]</f>
        <v>LYV</v>
      </c>
      <c r="B1067" s="9">
        <f>Tabla13[[#This Row],[P(D)]]</f>
        <v>6.262997067859365E-4</v>
      </c>
      <c r="C1067" s="9">
        <f>Tabla13[[#This Row],[P_RSI(D)]]</f>
        <v>-1.5395416673664582E-4</v>
      </c>
      <c r="D1067" s="9">
        <f>B1067+C1067</f>
        <v>4.7234554004929065E-4</v>
      </c>
    </row>
    <row r="1068" spans="1:4" x14ac:dyDescent="0.2">
      <c r="A1068" t="str">
        <f>Tabla13[[#This Row],[symbol]]</f>
        <v>RTH</v>
      </c>
      <c r="B1068" s="9">
        <f>Tabla13[[#This Row],[P(D)]]</f>
        <v>2.8494964216699861E-4</v>
      </c>
      <c r="C1068" s="9">
        <f>Tabla13[[#This Row],[P_RSI(D)]]</f>
        <v>1.8710626730722134E-4</v>
      </c>
      <c r="D1068" s="9">
        <f>B1068+C1068</f>
        <v>4.7205590947421998E-4</v>
      </c>
    </row>
    <row r="1069" spans="1:4" x14ac:dyDescent="0.2">
      <c r="A1069" t="str">
        <f>Tabla13[[#This Row],[symbol]]</f>
        <v>AFCG</v>
      </c>
      <c r="B1069" s="9">
        <f>Tabla13[[#This Row],[P(D)]]</f>
        <v>1.0332338513468285E-4</v>
      </c>
      <c r="C1069" s="9">
        <f>Tabla13[[#This Row],[P_RSI(D)]]</f>
        <v>3.6854837153845561E-4</v>
      </c>
      <c r="D1069" s="9">
        <f>B1069+C1069</f>
        <v>4.7187175667313844E-4</v>
      </c>
    </row>
    <row r="1070" spans="1:4" x14ac:dyDescent="0.2">
      <c r="A1070" t="str">
        <f>Tabla13[[#This Row],[symbol]]</f>
        <v>LIN</v>
      </c>
      <c r="B1070" s="9">
        <f>Tabla13[[#This Row],[P(D)]]</f>
        <v>4.7132130027006394E-4</v>
      </c>
      <c r="C1070" s="9">
        <f>Tabla13[[#This Row],[P_RSI(D)]]</f>
        <v>0</v>
      </c>
      <c r="D1070" s="9">
        <f>B1070+C1070</f>
        <v>4.7132130027006394E-4</v>
      </c>
    </row>
    <row r="1071" spans="1:4" x14ac:dyDescent="0.2">
      <c r="A1071" t="str">
        <f>Tabla13[[#This Row],[symbol]]</f>
        <v>UGL</v>
      </c>
      <c r="B1071" s="9">
        <f>Tabla13[[#This Row],[P(D)]]</f>
        <v>2.111612996833363E-4</v>
      </c>
      <c r="C1071" s="9">
        <f>Tabla13[[#This Row],[P_RSI(D)]]</f>
        <v>2.5885050929669485E-4</v>
      </c>
      <c r="D1071" s="9">
        <f>B1071+C1071</f>
        <v>4.7001180898003118E-4</v>
      </c>
    </row>
    <row r="1072" spans="1:4" x14ac:dyDescent="0.2">
      <c r="A1072" t="str">
        <f>Tabla13[[#This Row],[symbol]]</f>
        <v>MSOX</v>
      </c>
      <c r="B1072" s="9">
        <f>Tabla13[[#This Row],[P(D)]]</f>
        <v>1.0413021513335269E-3</v>
      </c>
      <c r="C1072" s="9">
        <f>Tabla13[[#This Row],[P_RSI(D)]]</f>
        <v>-5.7139345305583721E-4</v>
      </c>
      <c r="D1072" s="9">
        <f>B1072+C1072</f>
        <v>4.6990869827768969E-4</v>
      </c>
    </row>
    <row r="1073" spans="1:4" x14ac:dyDescent="0.2">
      <c r="A1073" t="str">
        <f>Tabla13[[#This Row],[symbol]]</f>
        <v>NEE</v>
      </c>
      <c r="B1073" s="9">
        <f>Tabla13[[#This Row],[P(D)]]</f>
        <v>3.5561916461148145E-4</v>
      </c>
      <c r="C1073" s="9">
        <f>Tabla13[[#This Row],[P_RSI(D)]]</f>
        <v>1.1346695458262986E-4</v>
      </c>
      <c r="D1073" s="9">
        <f>B1073+C1073</f>
        <v>4.690861191941113E-4</v>
      </c>
    </row>
    <row r="1074" spans="1:4" x14ac:dyDescent="0.2">
      <c r="A1074" t="str">
        <f>Tabla13[[#This Row],[symbol]]</f>
        <v>ECVT</v>
      </c>
      <c r="B1074" s="9">
        <f>Tabla13[[#This Row],[P(D)]]</f>
        <v>2.9265564542884487E-4</v>
      </c>
      <c r="C1074" s="9">
        <f>Tabla13[[#This Row],[P_RSI(D)]]</f>
        <v>1.7639096227526808E-4</v>
      </c>
      <c r="D1074" s="9">
        <f>B1074+C1074</f>
        <v>4.6904660770411292E-4</v>
      </c>
    </row>
    <row r="1075" spans="1:4" x14ac:dyDescent="0.2">
      <c r="A1075" t="str">
        <f>Tabla13[[#This Row],[symbol]]</f>
        <v>PH</v>
      </c>
      <c r="B1075" s="9">
        <f>Tabla13[[#This Row],[P(D)]]</f>
        <v>4.6884939622564027E-4</v>
      </c>
      <c r="C1075" s="9">
        <f>Tabla13[[#This Row],[P_RSI(D)]]</f>
        <v>0</v>
      </c>
      <c r="D1075" s="9">
        <f>B1075+C1075</f>
        <v>4.6884939622564027E-4</v>
      </c>
    </row>
    <row r="1076" spans="1:4" x14ac:dyDescent="0.2">
      <c r="A1076" t="str">
        <f>Tabla13[[#This Row],[symbol]]</f>
        <v>SMFG</v>
      </c>
      <c r="B1076" s="9">
        <f>Tabla13[[#This Row],[P(D)]]</f>
        <v>3.9760118214356404E-4</v>
      </c>
      <c r="C1076" s="9">
        <f>Tabla13[[#This Row],[P_RSI(D)]]</f>
        <v>7.0880856775661118E-5</v>
      </c>
      <c r="D1076" s="9">
        <f>B1076+C1076</f>
        <v>4.6848203891922515E-4</v>
      </c>
    </row>
    <row r="1077" spans="1:4" x14ac:dyDescent="0.2">
      <c r="A1077" t="str">
        <f>Tabla13[[#This Row],[symbol]]</f>
        <v>XPO</v>
      </c>
      <c r="B1077" s="9">
        <f>Tabla13[[#This Row],[P(D)]]</f>
        <v>1.7309194633363035E-4</v>
      </c>
      <c r="C1077" s="9">
        <f>Tabla13[[#This Row],[P_RSI(D)]]</f>
        <v>2.9428973222777753E-4</v>
      </c>
      <c r="D1077" s="9">
        <f>B1077+C1077</f>
        <v>4.6738167856140791E-4</v>
      </c>
    </row>
    <row r="1078" spans="1:4" x14ac:dyDescent="0.2">
      <c r="A1078" t="str">
        <f>Tabla13[[#This Row],[symbol]]</f>
        <v>AMD</v>
      </c>
      <c r="B1078" s="9">
        <f>Tabla13[[#This Row],[P(D)]]</f>
        <v>4.6620884891671862E-4</v>
      </c>
      <c r="C1078" s="9">
        <f>Tabla13[[#This Row],[P_RSI(D)]]</f>
        <v>0</v>
      </c>
      <c r="D1078" s="9">
        <f>B1078+C1078</f>
        <v>4.6620884891671862E-4</v>
      </c>
    </row>
    <row r="1079" spans="1:4" x14ac:dyDescent="0.2">
      <c r="A1079" t="str">
        <f>Tabla13[[#This Row],[symbol]]</f>
        <v>OKE</v>
      </c>
      <c r="B1079" s="9">
        <f>Tabla13[[#This Row],[P(D)]]</f>
        <v>1.8468441519256136E-4</v>
      </c>
      <c r="C1079" s="9">
        <f>Tabla13[[#This Row],[P_RSI(D)]]</f>
        <v>2.8148694701825533E-4</v>
      </c>
      <c r="D1079" s="9">
        <f>B1079+C1079</f>
        <v>4.6617136221081671E-4</v>
      </c>
    </row>
    <row r="1080" spans="1:4" x14ac:dyDescent="0.2">
      <c r="A1080" t="str">
        <f>Tabla13[[#This Row],[symbol]]</f>
        <v>EINC</v>
      </c>
      <c r="B1080" s="9">
        <f>Tabla13[[#This Row],[P(D)]]</f>
        <v>2.5072294605835307E-4</v>
      </c>
      <c r="C1080" s="9">
        <f>Tabla13[[#This Row],[P_RSI(D)]]</f>
        <v>2.14992005528612E-4</v>
      </c>
      <c r="D1080" s="9">
        <f>B1080+C1080</f>
        <v>4.6571495158696504E-4</v>
      </c>
    </row>
    <row r="1081" spans="1:4" x14ac:dyDescent="0.2">
      <c r="A1081" t="str">
        <f>Tabla13[[#This Row],[symbol]]</f>
        <v>ESE</v>
      </c>
      <c r="B1081" s="9">
        <f>Tabla13[[#This Row],[P(D)]]</f>
        <v>4.476012631998263E-4</v>
      </c>
      <c r="C1081" s="9">
        <f>Tabla13[[#This Row],[P_RSI(D)]]</f>
        <v>1.733122257411688E-5</v>
      </c>
      <c r="D1081" s="9">
        <f>B1081+C1081</f>
        <v>4.6493248577394319E-4</v>
      </c>
    </row>
    <row r="1082" spans="1:4" x14ac:dyDescent="0.2">
      <c r="A1082" t="str">
        <f>Tabla13[[#This Row],[symbol]]</f>
        <v>RFG</v>
      </c>
      <c r="B1082" s="9">
        <f>Tabla13[[#This Row],[P(D)]]</f>
        <v>1.9410159120673503E-4</v>
      </c>
      <c r="C1082" s="9">
        <f>Tabla13[[#This Row],[P_RSI(D)]]</f>
        <v>2.7032256298399371E-4</v>
      </c>
      <c r="D1082" s="9">
        <f>B1082+C1082</f>
        <v>4.6442415419072872E-4</v>
      </c>
    </row>
    <row r="1083" spans="1:4" x14ac:dyDescent="0.2">
      <c r="A1083" t="str">
        <f>Tabla13[[#This Row],[symbol]]</f>
        <v>TRP</v>
      </c>
      <c r="B1083" s="9">
        <f>Tabla13[[#This Row],[P(D)]]</f>
        <v>2.583723927865897E-4</v>
      </c>
      <c r="C1083" s="9">
        <f>Tabla13[[#This Row],[P_RSI(D)]]</f>
        <v>2.0454394098492072E-4</v>
      </c>
      <c r="D1083" s="9">
        <f>B1083+C1083</f>
        <v>4.6291633377151039E-4</v>
      </c>
    </row>
    <row r="1084" spans="1:4" x14ac:dyDescent="0.2">
      <c r="A1084" t="str">
        <f>Tabla13[[#This Row],[symbol]]</f>
        <v>AU</v>
      </c>
      <c r="B1084" s="9">
        <f>Tabla13[[#This Row],[P(D)]]</f>
        <v>3.4019684070677695E-4</v>
      </c>
      <c r="C1084" s="9">
        <f>Tabla13[[#This Row],[P_RSI(D)]]</f>
        <v>1.2253180387184373E-4</v>
      </c>
      <c r="D1084" s="9">
        <f>B1084+C1084</f>
        <v>4.6272864457862065E-4</v>
      </c>
    </row>
    <row r="1085" spans="1:4" x14ac:dyDescent="0.2">
      <c r="A1085" t="str">
        <f>Tabla13[[#This Row],[symbol]]</f>
        <v>CNO</v>
      </c>
      <c r="B1085" s="9">
        <f>Tabla13[[#This Row],[P(D)]]</f>
        <v>4.6271952146203908E-4</v>
      </c>
      <c r="C1085" s="9">
        <f>Tabla13[[#This Row],[P_RSI(D)]]</f>
        <v>0</v>
      </c>
      <c r="D1085" s="9">
        <f>B1085+C1085</f>
        <v>4.6271952146203908E-4</v>
      </c>
    </row>
    <row r="1086" spans="1:4" x14ac:dyDescent="0.2">
      <c r="A1086" t="str">
        <f>Tabla13[[#This Row],[symbol]]</f>
        <v>CMG</v>
      </c>
      <c r="B1086" s="9">
        <f>Tabla13[[#This Row],[P(D)]]</f>
        <v>4.049186900952664E-4</v>
      </c>
      <c r="C1086" s="9">
        <f>Tabla13[[#This Row],[P_RSI(D)]]</f>
        <v>5.7450770420027809E-5</v>
      </c>
      <c r="D1086" s="9">
        <f>B1086+C1086</f>
        <v>4.6236946051529421E-4</v>
      </c>
    </row>
    <row r="1087" spans="1:4" x14ac:dyDescent="0.2">
      <c r="A1087" t="str">
        <f>Tabla13[[#This Row],[symbol]]</f>
        <v>GMS</v>
      </c>
      <c r="B1087" s="9">
        <f>Tabla13[[#This Row],[P(D)]]</f>
        <v>4.620760626001879E-4</v>
      </c>
      <c r="C1087" s="9">
        <f>Tabla13[[#This Row],[P_RSI(D)]]</f>
        <v>0</v>
      </c>
      <c r="D1087" s="9">
        <f>B1087+C1087</f>
        <v>4.620760626001879E-4</v>
      </c>
    </row>
    <row r="1088" spans="1:4" x14ac:dyDescent="0.2">
      <c r="A1088" t="str">
        <f>Tabla13[[#This Row],[symbol]]</f>
        <v>ARGT</v>
      </c>
      <c r="B1088" s="9">
        <f>Tabla13[[#This Row],[P(D)]]</f>
        <v>2.2120724174451702E-4</v>
      </c>
      <c r="C1088" s="9">
        <f>Tabla13[[#This Row],[P_RSI(D)]]</f>
        <v>2.4047118844401267E-4</v>
      </c>
      <c r="D1088" s="9">
        <f>B1088+C1088</f>
        <v>4.6167843018852969E-4</v>
      </c>
    </row>
    <row r="1089" spans="1:4" x14ac:dyDescent="0.2">
      <c r="A1089" t="str">
        <f>Tabla13[[#This Row],[symbol]]</f>
        <v>SCI</v>
      </c>
      <c r="B1089" s="9">
        <f>Tabla13[[#This Row],[P(D)]]</f>
        <v>4.3473408461776179E-4</v>
      </c>
      <c r="C1089" s="9">
        <f>Tabla13[[#This Row],[P_RSI(D)]]</f>
        <v>2.558192492129738E-5</v>
      </c>
      <c r="D1089" s="9">
        <f>B1089+C1089</f>
        <v>4.6031600953905916E-4</v>
      </c>
    </row>
    <row r="1090" spans="1:4" x14ac:dyDescent="0.2">
      <c r="A1090" t="str">
        <f>Tabla13[[#This Row],[symbol]]</f>
        <v>XLK</v>
      </c>
      <c r="B1090" s="9">
        <f>Tabla13[[#This Row],[P(D)]]</f>
        <v>4.5950006644471757E-4</v>
      </c>
      <c r="C1090" s="9">
        <f>Tabla13[[#This Row],[P_RSI(D)]]</f>
        <v>0</v>
      </c>
      <c r="D1090" s="9">
        <f>B1090+C1090</f>
        <v>4.5950006644471757E-4</v>
      </c>
    </row>
    <row r="1091" spans="1:4" x14ac:dyDescent="0.2">
      <c r="A1091" t="str">
        <f>Tabla13[[#This Row],[symbol]]</f>
        <v>NICE</v>
      </c>
      <c r="B1091" s="9">
        <f>Tabla13[[#This Row],[P(D)]]</f>
        <v>2.0011754263759242E-4</v>
      </c>
      <c r="C1091" s="9">
        <f>Tabla13[[#This Row],[P_RSI(D)]]</f>
        <v>2.5890197302708536E-4</v>
      </c>
      <c r="D1091" s="9">
        <f>B1091+C1091</f>
        <v>4.5901951566467781E-4</v>
      </c>
    </row>
    <row r="1092" spans="1:4" x14ac:dyDescent="0.2">
      <c r="A1092" t="str">
        <f>Tabla13[[#This Row],[symbol]]</f>
        <v>ACHC</v>
      </c>
      <c r="B1092" s="9">
        <f>Tabla13[[#This Row],[P(D)]]</f>
        <v>3.7813536318312792E-4</v>
      </c>
      <c r="C1092" s="9">
        <f>Tabla13[[#This Row],[P_RSI(D)]]</f>
        <v>7.9804203988161673E-5</v>
      </c>
      <c r="D1092" s="9">
        <f>B1092+C1092</f>
        <v>4.5793956717128962E-4</v>
      </c>
    </row>
    <row r="1093" spans="1:4" x14ac:dyDescent="0.2">
      <c r="A1093" t="str">
        <f>Tabla13[[#This Row],[symbol]]</f>
        <v>GGAL</v>
      </c>
      <c r="B1093" s="9">
        <f>Tabla13[[#This Row],[P(D)]]</f>
        <v>5.8006368721485882E-4</v>
      </c>
      <c r="C1093" s="9">
        <f>Tabla13[[#This Row],[P_RSI(D)]]</f>
        <v>-1.2257334576592469E-4</v>
      </c>
      <c r="D1093" s="9">
        <f>B1093+C1093</f>
        <v>4.5749034144893414E-4</v>
      </c>
    </row>
    <row r="1094" spans="1:4" x14ac:dyDescent="0.2">
      <c r="A1094" t="str">
        <f>Tabla13[[#This Row],[symbol]]</f>
        <v>XSVM</v>
      </c>
      <c r="B1094" s="9">
        <f>Tabla13[[#This Row],[P(D)]]</f>
        <v>2.0091716667486442E-4</v>
      </c>
      <c r="C1094" s="9">
        <f>Tabla13[[#This Row],[P_RSI(D)]]</f>
        <v>2.5635502837368778E-4</v>
      </c>
      <c r="D1094" s="9">
        <f>B1094+C1094</f>
        <v>4.5727219504855217E-4</v>
      </c>
    </row>
    <row r="1095" spans="1:4" x14ac:dyDescent="0.2">
      <c r="A1095" t="str">
        <f>Tabla13[[#This Row],[symbol]]</f>
        <v>AX</v>
      </c>
      <c r="B1095" s="9">
        <f>Tabla13[[#This Row],[P(D)]]</f>
        <v>1.5105456066925792E-4</v>
      </c>
      <c r="C1095" s="9">
        <f>Tabla13[[#This Row],[P_RSI(D)]]</f>
        <v>3.0606815738392355E-4</v>
      </c>
      <c r="D1095" s="9">
        <f>B1095+C1095</f>
        <v>4.5712271805318149E-4</v>
      </c>
    </row>
    <row r="1096" spans="1:4" x14ac:dyDescent="0.2">
      <c r="A1096" t="str">
        <f>Tabla13[[#This Row],[symbol]]</f>
        <v>CALM</v>
      </c>
      <c r="B1096" s="9">
        <f>Tabla13[[#This Row],[P(D)]]</f>
        <v>4.56847149082122E-4</v>
      </c>
      <c r="C1096" s="9">
        <f>Tabla13[[#This Row],[P_RSI(D)]]</f>
        <v>0</v>
      </c>
      <c r="D1096" s="9">
        <f>B1096+C1096</f>
        <v>4.56847149082122E-4</v>
      </c>
    </row>
    <row r="1097" spans="1:4" x14ac:dyDescent="0.2">
      <c r="A1097" t="str">
        <f>Tabla13[[#This Row],[symbol]]</f>
        <v>DGRO</v>
      </c>
      <c r="B1097" s="9">
        <f>Tabla13[[#This Row],[P(D)]]</f>
        <v>2.1476103932015352E-4</v>
      </c>
      <c r="C1097" s="9">
        <f>Tabla13[[#This Row],[P_RSI(D)]]</f>
        <v>2.4049149575384245E-4</v>
      </c>
      <c r="D1097" s="9">
        <f>B1097+C1097</f>
        <v>4.5525253507399597E-4</v>
      </c>
    </row>
    <row r="1098" spans="1:4" x14ac:dyDescent="0.2">
      <c r="A1098" t="str">
        <f>Tabla13[[#This Row],[symbol]]</f>
        <v>APO</v>
      </c>
      <c r="B1098" s="9">
        <f>Tabla13[[#This Row],[P(D)]]</f>
        <v>4.5522429527196444E-4</v>
      </c>
      <c r="C1098" s="9">
        <f>Tabla13[[#This Row],[P_RSI(D)]]</f>
        <v>0</v>
      </c>
      <c r="D1098" s="9">
        <f>B1098+C1098</f>
        <v>4.5522429527196444E-4</v>
      </c>
    </row>
    <row r="1099" spans="1:4" x14ac:dyDescent="0.2">
      <c r="A1099" t="str">
        <f>Tabla13[[#This Row],[symbol]]</f>
        <v>IQV</v>
      </c>
      <c r="B1099" s="9">
        <f>Tabla13[[#This Row],[P(D)]]</f>
        <v>4.4448319940846974E-4</v>
      </c>
      <c r="C1099" s="9">
        <f>Tabla13[[#This Row],[P_RSI(D)]]</f>
        <v>1.0415146301729797E-5</v>
      </c>
      <c r="D1099" s="9">
        <f>B1099+C1099</f>
        <v>4.5489834571019953E-4</v>
      </c>
    </row>
    <row r="1100" spans="1:4" x14ac:dyDescent="0.2">
      <c r="A1100" t="str">
        <f>Tabla13[[#This Row],[symbol]]</f>
        <v>CVLT</v>
      </c>
      <c r="B1100" s="9">
        <f>Tabla13[[#This Row],[P(D)]]</f>
        <v>2.7399787726713556E-4</v>
      </c>
      <c r="C1100" s="9">
        <f>Tabla13[[#This Row],[P_RSI(D)]]</f>
        <v>1.8057287718856678E-4</v>
      </c>
      <c r="D1100" s="9">
        <f>B1100+C1100</f>
        <v>4.5457075445570235E-4</v>
      </c>
    </row>
    <row r="1101" spans="1:4" x14ac:dyDescent="0.2">
      <c r="A1101" t="str">
        <f>Tabla13[[#This Row],[symbol]]</f>
        <v>LNC</v>
      </c>
      <c r="B1101" s="9">
        <f>Tabla13[[#This Row],[P(D)]]</f>
        <v>2.8488022942040026E-4</v>
      </c>
      <c r="C1101" s="9">
        <f>Tabla13[[#This Row],[P_RSI(D)]]</f>
        <v>1.6910787078687096E-4</v>
      </c>
      <c r="D1101" s="9">
        <f>B1101+C1101</f>
        <v>4.539881002072712E-4</v>
      </c>
    </row>
    <row r="1102" spans="1:4" x14ac:dyDescent="0.2">
      <c r="A1102" t="str">
        <f>Tabla13[[#This Row],[symbol]]</f>
        <v>FTEK</v>
      </c>
      <c r="B1102" s="9">
        <f>Tabla13[[#This Row],[P(D)]]</f>
        <v>4.537605776108174E-4</v>
      </c>
      <c r="C1102" s="9">
        <f>Tabla13[[#This Row],[P_RSI(D)]]</f>
        <v>0</v>
      </c>
      <c r="D1102" s="9">
        <f>B1102+C1102</f>
        <v>4.537605776108174E-4</v>
      </c>
    </row>
    <row r="1103" spans="1:4" x14ac:dyDescent="0.2">
      <c r="A1103" t="str">
        <f>Tabla13[[#This Row],[symbol]]</f>
        <v>SHCO</v>
      </c>
      <c r="B1103" s="9">
        <f>Tabla13[[#This Row],[P(D)]]</f>
        <v>4.5292114252744195E-4</v>
      </c>
      <c r="C1103" s="9">
        <f>Tabla13[[#This Row],[P_RSI(D)]]</f>
        <v>0</v>
      </c>
      <c r="D1103" s="9">
        <f>B1103+C1103</f>
        <v>4.5292114252744195E-4</v>
      </c>
    </row>
    <row r="1104" spans="1:4" x14ac:dyDescent="0.2">
      <c r="A1104" t="str">
        <f>Tabla13[[#This Row],[symbol]]</f>
        <v>MDLZ</v>
      </c>
      <c r="B1104" s="9">
        <f>Tabla13[[#This Row],[P(D)]]</f>
        <v>3.5926978892323686E-4</v>
      </c>
      <c r="C1104" s="9">
        <f>Tabla13[[#This Row],[P_RSI(D)]]</f>
        <v>9.3572838235066487E-5</v>
      </c>
      <c r="D1104" s="9">
        <f>B1104+C1104</f>
        <v>4.5284262715830333E-4</v>
      </c>
    </row>
    <row r="1105" spans="1:4" x14ac:dyDescent="0.2">
      <c r="A1105" t="str">
        <f>Tabla13[[#This Row],[symbol]]</f>
        <v>SITM</v>
      </c>
      <c r="B1105" s="9">
        <f>Tabla13[[#This Row],[P(D)]]</f>
        <v>5.0397105761493992E-4</v>
      </c>
      <c r="C1105" s="9">
        <f>Tabla13[[#This Row],[P_RSI(D)]]</f>
        <v>-5.1256020920086923E-5</v>
      </c>
      <c r="D1105" s="9">
        <f>B1105+C1105</f>
        <v>4.5271503669485301E-4</v>
      </c>
    </row>
    <row r="1106" spans="1:4" x14ac:dyDescent="0.2">
      <c r="A1106" t="str">
        <f>Tabla13[[#This Row],[symbol]]</f>
        <v>KIDS</v>
      </c>
      <c r="B1106" s="9">
        <f>Tabla13[[#This Row],[P(D)]]</f>
        <v>4.5227627920534829E-4</v>
      </c>
      <c r="C1106" s="9">
        <f>Tabla13[[#This Row],[P_RSI(D)]]</f>
        <v>0</v>
      </c>
      <c r="D1106" s="9">
        <f>B1106+C1106</f>
        <v>4.5227627920534829E-4</v>
      </c>
    </row>
    <row r="1107" spans="1:4" x14ac:dyDescent="0.2">
      <c r="A1107" t="str">
        <f>Tabla13[[#This Row],[symbol]]</f>
        <v>SOVO</v>
      </c>
      <c r="B1107" s="9">
        <f>Tabla13[[#This Row],[P(D)]]</f>
        <v>4.5114034095770981E-4</v>
      </c>
      <c r="C1107" s="9">
        <f>Tabla13[[#This Row],[P_RSI(D)]]</f>
        <v>0</v>
      </c>
      <c r="D1107" s="9">
        <f>B1107+C1107</f>
        <v>4.5114034095770981E-4</v>
      </c>
    </row>
    <row r="1108" spans="1:4" x14ac:dyDescent="0.2">
      <c r="A1108" t="str">
        <f>Tabla13[[#This Row],[symbol]]</f>
        <v>SRPT</v>
      </c>
      <c r="B1108" s="9">
        <f>Tabla13[[#This Row],[P(D)]]</f>
        <v>2.250321811794419E-4</v>
      </c>
      <c r="C1108" s="9">
        <f>Tabla13[[#This Row],[P_RSI(D)]]</f>
        <v>2.2558871216206178E-4</v>
      </c>
      <c r="D1108" s="9">
        <f>B1108+C1108</f>
        <v>4.5062089334150368E-4</v>
      </c>
    </row>
    <row r="1109" spans="1:4" x14ac:dyDescent="0.2">
      <c r="A1109" t="str">
        <f>Tabla13[[#This Row],[symbol]]</f>
        <v>NEU</v>
      </c>
      <c r="B1109" s="9">
        <f>Tabla13[[#This Row],[P(D)]]</f>
        <v>9.1884596636897483E-5</v>
      </c>
      <c r="C1109" s="9">
        <f>Tabla13[[#This Row],[P_RSI(D)]]</f>
        <v>3.5844840581257677E-4</v>
      </c>
      <c r="D1109" s="9">
        <f>B1109+C1109</f>
        <v>4.5033300244947424E-4</v>
      </c>
    </row>
    <row r="1110" spans="1:4" x14ac:dyDescent="0.2">
      <c r="A1110" t="str">
        <f>Tabla13[[#This Row],[symbol]]</f>
        <v>HBT</v>
      </c>
      <c r="B1110" s="9">
        <f>Tabla13[[#This Row],[P(D)]]</f>
        <v>6.2214563749496247E-5</v>
      </c>
      <c r="C1110" s="9">
        <f>Tabla13[[#This Row],[P_RSI(D)]]</f>
        <v>3.8793740150865503E-4</v>
      </c>
      <c r="D1110" s="9">
        <f>B1110+C1110</f>
        <v>4.5015196525815127E-4</v>
      </c>
    </row>
    <row r="1111" spans="1:4" x14ac:dyDescent="0.2">
      <c r="A1111" t="str">
        <f>Tabla13[[#This Row],[symbol]]</f>
        <v>CBZ</v>
      </c>
      <c r="B1111" s="9">
        <f>Tabla13[[#This Row],[P(D)]]</f>
        <v>4.4932950554586965E-4</v>
      </c>
      <c r="C1111" s="9">
        <f>Tabla13[[#This Row],[P_RSI(D)]]</f>
        <v>0</v>
      </c>
      <c r="D1111" s="9">
        <f>B1111+C1111</f>
        <v>4.4932950554586965E-4</v>
      </c>
    </row>
    <row r="1112" spans="1:4" x14ac:dyDescent="0.2">
      <c r="A1112" t="str">
        <f>Tabla13[[#This Row],[symbol]]</f>
        <v>TS</v>
      </c>
      <c r="B1112" s="9">
        <f>Tabla13[[#This Row],[P(D)]]</f>
        <v>2.5029264104714529E-5</v>
      </c>
      <c r="C1112" s="9">
        <f>Tabla13[[#This Row],[P_RSI(D)]]</f>
        <v>4.2423546600888504E-4</v>
      </c>
      <c r="D1112" s="9">
        <f>B1112+C1112</f>
        <v>4.4926473011359957E-4</v>
      </c>
    </row>
    <row r="1113" spans="1:4" x14ac:dyDescent="0.2">
      <c r="A1113" t="str">
        <f>Tabla13[[#This Row],[symbol]]</f>
        <v>FMET</v>
      </c>
      <c r="B1113" s="9">
        <f>Tabla13[[#This Row],[P(D)]]</f>
        <v>9.9094933468560174E-6</v>
      </c>
      <c r="C1113" s="9">
        <f>Tabla13[[#This Row],[P_RSI(D)]]</f>
        <v>4.3916606783330918E-4</v>
      </c>
      <c r="D1113" s="9">
        <f>B1113+C1113</f>
        <v>4.4907556118016517E-4</v>
      </c>
    </row>
    <row r="1114" spans="1:4" x14ac:dyDescent="0.2">
      <c r="A1114" t="str">
        <f>Tabla13[[#This Row],[symbol]]</f>
        <v>ACM</v>
      </c>
      <c r="B1114" s="9">
        <f>Tabla13[[#This Row],[P(D)]]</f>
        <v>4.4836420921768954E-4</v>
      </c>
      <c r="C1114" s="9">
        <f>Tabla13[[#This Row],[P_RSI(D)]]</f>
        <v>0</v>
      </c>
      <c r="D1114" s="9">
        <f>B1114+C1114</f>
        <v>4.4836420921768954E-4</v>
      </c>
    </row>
    <row r="1115" spans="1:4" x14ac:dyDescent="0.2">
      <c r="A1115" t="str">
        <f>Tabla13[[#This Row],[symbol]]</f>
        <v>TMDV</v>
      </c>
      <c r="B1115" s="9">
        <f>Tabla13[[#This Row],[P(D)]]</f>
        <v>7.250385555653326E-5</v>
      </c>
      <c r="C1115" s="9">
        <f>Tabla13[[#This Row],[P_RSI(D)]]</f>
        <v>3.7583656303617074E-4</v>
      </c>
      <c r="D1115" s="9">
        <f>B1115+C1115</f>
        <v>4.4834041859270399E-4</v>
      </c>
    </row>
    <row r="1116" spans="1:4" x14ac:dyDescent="0.2">
      <c r="A1116" t="str">
        <f>Tabla13[[#This Row],[symbol]]</f>
        <v>CLX</v>
      </c>
      <c r="B1116" s="9">
        <f>Tabla13[[#This Row],[P(D)]]</f>
        <v>2.6917587909547043E-4</v>
      </c>
      <c r="C1116" s="9">
        <f>Tabla13[[#This Row],[P_RSI(D)]]</f>
        <v>1.7878027027701907E-4</v>
      </c>
      <c r="D1116" s="9">
        <f>B1116+C1116</f>
        <v>4.4795614937248953E-4</v>
      </c>
    </row>
    <row r="1117" spans="1:4" x14ac:dyDescent="0.2">
      <c r="A1117" t="str">
        <f>Tabla13[[#This Row],[symbol]]</f>
        <v>POR</v>
      </c>
      <c r="B1117" s="9">
        <f>Tabla13[[#This Row],[P(D)]]</f>
        <v>1.5372330521843191E-4</v>
      </c>
      <c r="C1117" s="9">
        <f>Tabla13[[#This Row],[P_RSI(D)]]</f>
        <v>2.9371074207902397E-4</v>
      </c>
      <c r="D1117" s="9">
        <f>B1117+C1117</f>
        <v>4.4743404729745591E-4</v>
      </c>
    </row>
    <row r="1118" spans="1:4" x14ac:dyDescent="0.2">
      <c r="A1118" t="str">
        <f>Tabla13[[#This Row],[symbol]]</f>
        <v>FTEC</v>
      </c>
      <c r="B1118" s="9">
        <f>Tabla13[[#This Row],[P(D)]]</f>
        <v>4.4518429515796334E-4</v>
      </c>
      <c r="C1118" s="9">
        <f>Tabla13[[#This Row],[P_RSI(D)]]</f>
        <v>0</v>
      </c>
      <c r="D1118" s="9">
        <f>B1118+C1118</f>
        <v>4.4518429515796334E-4</v>
      </c>
    </row>
    <row r="1119" spans="1:4" x14ac:dyDescent="0.2">
      <c r="A1119" t="str">
        <f>Tabla13[[#This Row],[symbol]]</f>
        <v>ROCK</v>
      </c>
      <c r="B1119" s="9">
        <f>Tabla13[[#This Row],[P(D)]]</f>
        <v>2.7821298656095485E-4</v>
      </c>
      <c r="C1119" s="9">
        <f>Tabla13[[#This Row],[P_RSI(D)]]</f>
        <v>1.6691792678573178E-4</v>
      </c>
      <c r="D1119" s="9">
        <f>B1119+C1119</f>
        <v>4.4513091334668665E-4</v>
      </c>
    </row>
    <row r="1120" spans="1:4" x14ac:dyDescent="0.2">
      <c r="A1120" t="str">
        <f>Tabla13[[#This Row],[symbol]]</f>
        <v>BBU</v>
      </c>
      <c r="B1120" s="9">
        <f>Tabla13[[#This Row],[P(D)]]</f>
        <v>2.3030673965538756E-4</v>
      </c>
      <c r="C1120" s="9">
        <f>Tabla13[[#This Row],[P_RSI(D)]]</f>
        <v>2.1472077776033777E-4</v>
      </c>
      <c r="D1120" s="9">
        <f>B1120+C1120</f>
        <v>4.4502751741572536E-4</v>
      </c>
    </row>
    <row r="1121" spans="1:4" x14ac:dyDescent="0.2">
      <c r="A1121" t="str">
        <f>Tabla13[[#This Row],[symbol]]</f>
        <v>ACNB</v>
      </c>
      <c r="B1121" s="9">
        <f>Tabla13[[#This Row],[P(D)]]</f>
        <v>4.5645336003721809E-5</v>
      </c>
      <c r="C1121" s="9">
        <f>Tabla13[[#This Row],[P_RSI(D)]]</f>
        <v>3.9931496593240812E-4</v>
      </c>
      <c r="D1121" s="9">
        <f>B1121+C1121</f>
        <v>4.4496030193612996E-4</v>
      </c>
    </row>
    <row r="1122" spans="1:4" x14ac:dyDescent="0.2">
      <c r="A1122" t="str">
        <f>Tabla13[[#This Row],[symbol]]</f>
        <v>ROL</v>
      </c>
      <c r="B1122" s="9">
        <f>Tabla13[[#This Row],[P(D)]]</f>
        <v>4.3927540681174237E-4</v>
      </c>
      <c r="C1122" s="9">
        <f>Tabla13[[#This Row],[P_RSI(D)]]</f>
        <v>5.183556743349336E-6</v>
      </c>
      <c r="D1122" s="9">
        <f>B1122+C1122</f>
        <v>4.4445896355509173E-4</v>
      </c>
    </row>
    <row r="1123" spans="1:4" x14ac:dyDescent="0.2">
      <c r="A1123" t="str">
        <f>Tabla13[[#This Row],[symbol]]</f>
        <v>AR</v>
      </c>
      <c r="B1123" s="9">
        <f>Tabla13[[#This Row],[P(D)]]</f>
        <v>1.189662633151545E-4</v>
      </c>
      <c r="C1123" s="9">
        <f>Tabla13[[#This Row],[P_RSI(D)]]</f>
        <v>3.2538541631390265E-4</v>
      </c>
      <c r="D1123" s="9">
        <f>B1123+C1123</f>
        <v>4.4435167962905714E-4</v>
      </c>
    </row>
    <row r="1124" spans="1:4" x14ac:dyDescent="0.2">
      <c r="A1124" t="str">
        <f>Tabla13[[#This Row],[symbol]]</f>
        <v>CCI</v>
      </c>
      <c r="B1124" s="9">
        <f>Tabla13[[#This Row],[P(D)]]</f>
        <v>2.9515958197033685E-4</v>
      </c>
      <c r="C1124" s="9">
        <f>Tabla13[[#This Row],[P_RSI(D)]]</f>
        <v>1.4894252667103339E-4</v>
      </c>
      <c r="D1124" s="9">
        <f>B1124+C1124</f>
        <v>4.4410210864137024E-4</v>
      </c>
    </row>
    <row r="1125" spans="1:4" x14ac:dyDescent="0.2">
      <c r="A1125" t="str">
        <f>Tabla13[[#This Row],[symbol]]</f>
        <v>XLV</v>
      </c>
      <c r="B1125" s="9">
        <f>Tabla13[[#This Row],[P(D)]]</f>
        <v>4.4376670861401079E-4</v>
      </c>
      <c r="C1125" s="9">
        <f>Tabla13[[#This Row],[P_RSI(D)]]</f>
        <v>0</v>
      </c>
      <c r="D1125" s="9">
        <f>B1125+C1125</f>
        <v>4.4376670861401079E-4</v>
      </c>
    </row>
    <row r="1126" spans="1:4" x14ac:dyDescent="0.2">
      <c r="A1126" t="str">
        <f>Tabla13[[#This Row],[symbol]]</f>
        <v>BTI</v>
      </c>
      <c r="B1126" s="9">
        <f>Tabla13[[#This Row],[P(D)]]</f>
        <v>4.605433643340556E-4</v>
      </c>
      <c r="C1126" s="9">
        <f>Tabla13[[#This Row],[P_RSI(D)]]</f>
        <v>-1.7453159160537594E-5</v>
      </c>
      <c r="D1126" s="9">
        <f>B1126+C1126</f>
        <v>4.4309020517351803E-4</v>
      </c>
    </row>
    <row r="1127" spans="1:4" x14ac:dyDescent="0.2">
      <c r="A1127" t="str">
        <f>Tabla13[[#This Row],[symbol]]</f>
        <v>USFD</v>
      </c>
      <c r="B1127" s="9">
        <f>Tabla13[[#This Row],[P(D)]]</f>
        <v>2.0318515389562385E-4</v>
      </c>
      <c r="C1127" s="9">
        <f>Tabla13[[#This Row],[P_RSI(D)]]</f>
        <v>2.3980503449964278E-4</v>
      </c>
      <c r="D1127" s="9">
        <f>B1127+C1127</f>
        <v>4.429901883952666E-4</v>
      </c>
    </row>
    <row r="1128" spans="1:4" x14ac:dyDescent="0.2">
      <c r="A1128" t="str">
        <f>Tabla13[[#This Row],[symbol]]</f>
        <v>KT</v>
      </c>
      <c r="B1128" s="9">
        <f>Tabla13[[#This Row],[P(D)]]</f>
        <v>1.1825803722904539E-4</v>
      </c>
      <c r="C1128" s="9">
        <f>Tabla13[[#This Row],[P_RSI(D)]]</f>
        <v>3.2438618539734783E-4</v>
      </c>
      <c r="D1128" s="9">
        <f>B1128+C1128</f>
        <v>4.4264422262639319E-4</v>
      </c>
    </row>
    <row r="1129" spans="1:4" x14ac:dyDescent="0.2">
      <c r="A1129" t="str">
        <f>Tabla13[[#This Row],[symbol]]</f>
        <v>TXT</v>
      </c>
      <c r="B1129" s="9">
        <f>Tabla13[[#This Row],[P(D)]]</f>
        <v>2.2917280006270948E-4</v>
      </c>
      <c r="C1129" s="9">
        <f>Tabla13[[#This Row],[P_RSI(D)]]</f>
        <v>2.1343436995545977E-4</v>
      </c>
      <c r="D1129" s="9">
        <f>B1129+C1129</f>
        <v>4.4260717001816927E-4</v>
      </c>
    </row>
    <row r="1130" spans="1:4" x14ac:dyDescent="0.2">
      <c r="A1130" t="str">
        <f>Tabla13[[#This Row],[symbol]]</f>
        <v>TKR</v>
      </c>
      <c r="B1130" s="9">
        <f>Tabla13[[#This Row],[P(D)]]</f>
        <v>2.767694715202186E-4</v>
      </c>
      <c r="C1130" s="9">
        <f>Tabla13[[#This Row],[P_RSI(D)]]</f>
        <v>1.6569142090847949E-4</v>
      </c>
      <c r="D1130" s="9">
        <f>B1130+C1130</f>
        <v>4.4246089242869809E-4</v>
      </c>
    </row>
    <row r="1131" spans="1:4" x14ac:dyDescent="0.2">
      <c r="A1131" t="str">
        <f>Tabla13[[#This Row],[symbol]]</f>
        <v>TGT</v>
      </c>
      <c r="B1131" s="9">
        <f>Tabla13[[#This Row],[P(D)]]</f>
        <v>5.0361545908509037E-4</v>
      </c>
      <c r="C1131" s="9">
        <f>Tabla13[[#This Row],[P_RSI(D)]]</f>
        <v>-6.2266199218061376E-5</v>
      </c>
      <c r="D1131" s="9">
        <f>B1131+C1131</f>
        <v>4.41349259867029E-4</v>
      </c>
    </row>
    <row r="1132" spans="1:4" x14ac:dyDescent="0.2">
      <c r="A1132" t="str">
        <f>Tabla13[[#This Row],[symbol]]</f>
        <v>GNR</v>
      </c>
      <c r="B1132" s="9">
        <f>Tabla13[[#This Row],[P(D)]]</f>
        <v>3.2396101021548086E-4</v>
      </c>
      <c r="C1132" s="9">
        <f>Tabla13[[#This Row],[P_RSI(D)]]</f>
        <v>1.1705467204666323E-4</v>
      </c>
      <c r="D1132" s="9">
        <f>B1132+C1132</f>
        <v>4.4101568226214408E-4</v>
      </c>
    </row>
    <row r="1133" spans="1:4" x14ac:dyDescent="0.2">
      <c r="A1133" t="str">
        <f>Tabla13[[#This Row],[symbol]]</f>
        <v>SPGI</v>
      </c>
      <c r="B1133" s="9">
        <f>Tabla13[[#This Row],[P(D)]]</f>
        <v>1.914312801442137E-4</v>
      </c>
      <c r="C1133" s="9">
        <f>Tabla13[[#This Row],[P_RSI(D)]]</f>
        <v>2.4943079208639195E-4</v>
      </c>
      <c r="D1133" s="9">
        <f>B1133+C1133</f>
        <v>4.4086207223060565E-4</v>
      </c>
    </row>
    <row r="1134" spans="1:4" x14ac:dyDescent="0.2">
      <c r="A1134" t="str">
        <f>Tabla13[[#This Row],[symbol]]</f>
        <v>PICK</v>
      </c>
      <c r="B1134" s="9">
        <f>Tabla13[[#This Row],[P(D)]]</f>
        <v>1.9936318543428881E-4</v>
      </c>
      <c r="C1134" s="9">
        <f>Tabla13[[#This Row],[P_RSI(D)]]</f>
        <v>2.413533973285805E-4</v>
      </c>
      <c r="D1134" s="9">
        <f>B1134+C1134</f>
        <v>4.4071658276286928E-4</v>
      </c>
    </row>
    <row r="1135" spans="1:4" x14ac:dyDescent="0.2">
      <c r="A1135" t="str">
        <f>Tabla13[[#This Row],[symbol]]</f>
        <v>SAFT</v>
      </c>
      <c r="B1135" s="9">
        <f>Tabla13[[#This Row],[P(D)]]</f>
        <v>2.9534594304097037E-4</v>
      </c>
      <c r="C1135" s="9">
        <f>Tabla13[[#This Row],[P_RSI(D)]]</f>
        <v>1.4515516702406177E-4</v>
      </c>
      <c r="D1135" s="9">
        <f>B1135+C1135</f>
        <v>4.4050111006503211E-4</v>
      </c>
    </row>
    <row r="1136" spans="1:4" x14ac:dyDescent="0.2">
      <c r="A1136" t="str">
        <f>Tabla13[[#This Row],[symbol]]</f>
        <v>RSG</v>
      </c>
      <c r="B1136" s="9">
        <f>Tabla13[[#This Row],[P(D)]]</f>
        <v>3.0571793594920741E-4</v>
      </c>
      <c r="C1136" s="9">
        <f>Tabla13[[#This Row],[P_RSI(D)]]</f>
        <v>1.3410298319479561E-4</v>
      </c>
      <c r="D1136" s="9">
        <f>B1136+C1136</f>
        <v>4.3982091914400304E-4</v>
      </c>
    </row>
    <row r="1137" spans="1:4" x14ac:dyDescent="0.2">
      <c r="A1137" t="str">
        <f>Tabla13[[#This Row],[symbol]]</f>
        <v>TQQQ</v>
      </c>
      <c r="B1137" s="9">
        <f>Tabla13[[#This Row],[P(D)]]</f>
        <v>4.391578642929892E-4</v>
      </c>
      <c r="C1137" s="9">
        <f>Tabla13[[#This Row],[P_RSI(D)]]</f>
        <v>0</v>
      </c>
      <c r="D1137" s="9">
        <f>B1137+C1137</f>
        <v>4.391578642929892E-4</v>
      </c>
    </row>
    <row r="1138" spans="1:4" x14ac:dyDescent="0.2">
      <c r="A1138" t="str">
        <f>Tabla13[[#This Row],[symbol]]</f>
        <v>VGZ</v>
      </c>
      <c r="B1138" s="9">
        <f>Tabla13[[#This Row],[P(D)]]</f>
        <v>6.3349880793565959E-4</v>
      </c>
      <c r="C1138" s="9">
        <f>Tabla13[[#This Row],[P_RSI(D)]]</f>
        <v>-1.9521426212094063E-4</v>
      </c>
      <c r="D1138" s="9">
        <f>B1138+C1138</f>
        <v>4.3828454581471899E-4</v>
      </c>
    </row>
    <row r="1139" spans="1:4" x14ac:dyDescent="0.2">
      <c r="A1139" t="str">
        <f>Tabla13[[#This Row],[symbol]]</f>
        <v>NHC</v>
      </c>
      <c r="B1139" s="9">
        <f>Tabla13[[#This Row],[P(D)]]</f>
        <v>1.9286075058252541E-4</v>
      </c>
      <c r="C1139" s="9">
        <f>Tabla13[[#This Row],[P_RSI(D)]]</f>
        <v>2.4479590361821472E-4</v>
      </c>
      <c r="D1139" s="9">
        <f>B1139+C1139</f>
        <v>4.3765665420074016E-4</v>
      </c>
    </row>
    <row r="1140" spans="1:4" x14ac:dyDescent="0.2">
      <c r="A1140" t="str">
        <f>Tabla13[[#This Row],[symbol]]</f>
        <v>BKD</v>
      </c>
      <c r="B1140" s="9">
        <f>Tabla13[[#This Row],[P(D)]]</f>
        <v>4.0295984618095217E-4</v>
      </c>
      <c r="C1140" s="9">
        <f>Tabla13[[#This Row],[P_RSI(D)]]</f>
        <v>3.4685070644117147E-5</v>
      </c>
      <c r="D1140" s="9">
        <f>B1140+C1140</f>
        <v>4.3764491682506931E-4</v>
      </c>
    </row>
    <row r="1141" spans="1:4" x14ac:dyDescent="0.2">
      <c r="A1141" t="str">
        <f>Tabla13[[#This Row],[symbol]]</f>
        <v>BKCC</v>
      </c>
      <c r="B1141" s="9">
        <f>Tabla13[[#This Row],[P(D)]]</f>
        <v>2.710044863311477E-4</v>
      </c>
      <c r="C1141" s="9">
        <f>Tabla13[[#This Row],[P_RSI(D)]]</f>
        <v>1.6546358958312914E-4</v>
      </c>
      <c r="D1141" s="9">
        <f>B1141+C1141</f>
        <v>4.3646807591427684E-4</v>
      </c>
    </row>
    <row r="1142" spans="1:4" x14ac:dyDescent="0.2">
      <c r="A1142" t="str">
        <f>Tabla13[[#This Row],[symbol]]</f>
        <v>MIR</v>
      </c>
      <c r="B1142" s="9">
        <f>Tabla13[[#This Row],[P(D)]]</f>
        <v>1.0861490516894125E-4</v>
      </c>
      <c r="C1142" s="9">
        <f>Tabla13[[#This Row],[P_RSI(D)]]</f>
        <v>3.2628348159107731E-4</v>
      </c>
      <c r="D1142" s="9">
        <f>B1142+C1142</f>
        <v>4.3489838676001857E-4</v>
      </c>
    </row>
    <row r="1143" spans="1:4" x14ac:dyDescent="0.2">
      <c r="A1143" t="str">
        <f>Tabla13[[#This Row],[symbol]]</f>
        <v>GEN</v>
      </c>
      <c r="B1143" s="9">
        <f>Tabla13[[#This Row],[P(D)]]</f>
        <v>3.0527958230045632E-4</v>
      </c>
      <c r="C1143" s="9">
        <f>Tabla13[[#This Row],[P_RSI(D)]]</f>
        <v>1.2904127031042485E-4</v>
      </c>
      <c r="D1143" s="9">
        <f>B1143+C1143</f>
        <v>4.3432085261088118E-4</v>
      </c>
    </row>
    <row r="1144" spans="1:4" x14ac:dyDescent="0.2">
      <c r="A1144" t="str">
        <f>Tabla13[[#This Row],[symbol]]</f>
        <v>EXPE</v>
      </c>
      <c r="B1144" s="9">
        <f>Tabla13[[#This Row],[P(D)]]</f>
        <v>1.7453767610013361E-5</v>
      </c>
      <c r="C1144" s="9">
        <f>Tabla13[[#This Row],[P_RSI(D)]]</f>
        <v>4.1515077304705208E-4</v>
      </c>
      <c r="D1144" s="9">
        <f>B1144+C1144</f>
        <v>4.3260454065706546E-4</v>
      </c>
    </row>
    <row r="1145" spans="1:4" x14ac:dyDescent="0.2">
      <c r="A1145" t="str">
        <f>Tabla13[[#This Row],[symbol]]</f>
        <v>VCTR</v>
      </c>
      <c r="B1145" s="9">
        <f>Tabla13[[#This Row],[P(D)]]</f>
        <v>2.1611299435662205E-4</v>
      </c>
      <c r="C1145" s="9">
        <f>Tabla13[[#This Row],[P_RSI(D)]]</f>
        <v>2.1626227875855676E-4</v>
      </c>
      <c r="D1145" s="9">
        <f>B1145+C1145</f>
        <v>4.3237527311517884E-4</v>
      </c>
    </row>
    <row r="1146" spans="1:4" x14ac:dyDescent="0.2">
      <c r="A1146" t="str">
        <f>Tabla13[[#This Row],[symbol]]</f>
        <v>LAZ</v>
      </c>
      <c r="B1146" s="9">
        <f>Tabla13[[#This Row],[P(D)]]</f>
        <v>3.4419269214966831E-5</v>
      </c>
      <c r="C1146" s="9">
        <f>Tabla13[[#This Row],[P_RSI(D)]]</f>
        <v>3.9784393779021939E-4</v>
      </c>
      <c r="D1146" s="9">
        <f>B1146+C1146</f>
        <v>4.3226320700518622E-4</v>
      </c>
    </row>
    <row r="1147" spans="1:4" x14ac:dyDescent="0.2">
      <c r="A1147" t="str">
        <f>Tabla13[[#This Row],[symbol]]</f>
        <v>KRG</v>
      </c>
      <c r="B1147" s="9">
        <f>Tabla13[[#This Row],[P(D)]]</f>
        <v>4.3218034375536429E-4</v>
      </c>
      <c r="C1147" s="9">
        <f>Tabla13[[#This Row],[P_RSI(D)]]</f>
        <v>0</v>
      </c>
      <c r="D1147" s="9">
        <f>B1147+C1147</f>
        <v>4.3218034375536429E-4</v>
      </c>
    </row>
    <row r="1148" spans="1:4" x14ac:dyDescent="0.2">
      <c r="A1148" t="str">
        <f>Tabla13[[#This Row],[symbol]]</f>
        <v>PCAR</v>
      </c>
      <c r="B1148" s="9">
        <f>Tabla13[[#This Row],[P(D)]]</f>
        <v>2.5987273444944378E-4</v>
      </c>
      <c r="C1148" s="9">
        <f>Tabla13[[#This Row],[P_RSI(D)]]</f>
        <v>1.7227052565611152E-4</v>
      </c>
      <c r="D1148" s="9">
        <f>B1148+C1148</f>
        <v>4.3214326010555533E-4</v>
      </c>
    </row>
    <row r="1149" spans="1:4" x14ac:dyDescent="0.2">
      <c r="A1149" t="str">
        <f>Tabla13[[#This Row],[symbol]]</f>
        <v>MDB</v>
      </c>
      <c r="B1149" s="9">
        <f>Tabla13[[#This Row],[P(D)]]</f>
        <v>4.3075308804281954E-4</v>
      </c>
      <c r="C1149" s="9">
        <f>Tabla13[[#This Row],[P_RSI(D)]]</f>
        <v>0</v>
      </c>
      <c r="D1149" s="9">
        <f>B1149+C1149</f>
        <v>4.3075308804281954E-4</v>
      </c>
    </row>
    <row r="1150" spans="1:4" x14ac:dyDescent="0.2">
      <c r="A1150" t="str">
        <f>Tabla13[[#This Row],[symbol]]</f>
        <v>COP</v>
      </c>
      <c r="B1150" s="9">
        <f>Tabla13[[#This Row],[P(D)]]</f>
        <v>4.7061031928117148E-5</v>
      </c>
      <c r="C1150" s="9">
        <f>Tabla13[[#This Row],[P_RSI(D)]]</f>
        <v>3.8355130076775298E-4</v>
      </c>
      <c r="D1150" s="9">
        <f>B1150+C1150</f>
        <v>4.3061233269587012E-4</v>
      </c>
    </row>
    <row r="1151" spans="1:4" x14ac:dyDescent="0.2">
      <c r="A1151" t="str">
        <f>Tabla13[[#This Row],[symbol]]</f>
        <v>DXPE</v>
      </c>
      <c r="B1151" s="9">
        <f>Tabla13[[#This Row],[P(D)]]</f>
        <v>8.2287325605479685E-6</v>
      </c>
      <c r="C1151" s="9">
        <f>Tabla13[[#This Row],[P_RSI(D)]]</f>
        <v>4.2196549822517466E-4</v>
      </c>
      <c r="D1151" s="9">
        <f>B1151+C1151</f>
        <v>4.3019423078572263E-4</v>
      </c>
    </row>
    <row r="1152" spans="1:4" x14ac:dyDescent="0.2">
      <c r="A1152" t="str">
        <f>Tabla13[[#This Row],[symbol]]</f>
        <v>PB</v>
      </c>
      <c r="B1152" s="9">
        <f>Tabla13[[#This Row],[P(D)]]</f>
        <v>4.6421959303638501E-4</v>
      </c>
      <c r="C1152" s="9">
        <f>Tabla13[[#This Row],[P_RSI(D)]]</f>
        <v>-3.4585388643811234E-5</v>
      </c>
      <c r="D1152" s="9">
        <f>B1152+C1152</f>
        <v>4.2963420439257375E-4</v>
      </c>
    </row>
    <row r="1153" spans="1:4" x14ac:dyDescent="0.2">
      <c r="A1153" t="str">
        <f>Tabla13[[#This Row],[symbol]]</f>
        <v>IGMS</v>
      </c>
      <c r="B1153" s="9">
        <f>Tabla13[[#This Row],[P(D)]]</f>
        <v>2.4927365112354207E-4</v>
      </c>
      <c r="C1153" s="9">
        <f>Tabla13[[#This Row],[P_RSI(D)]]</f>
        <v>1.791186327134063E-4</v>
      </c>
      <c r="D1153" s="9">
        <f>B1153+C1153</f>
        <v>4.283922838369484E-4</v>
      </c>
    </row>
    <row r="1154" spans="1:4" x14ac:dyDescent="0.2">
      <c r="A1154" t="str">
        <f>Tabla13[[#This Row],[symbol]]</f>
        <v>VPG</v>
      </c>
      <c r="B1154" s="9">
        <f>Tabla13[[#This Row],[P(D)]]</f>
        <v>7.2467771731842462E-5</v>
      </c>
      <c r="C1154" s="9">
        <f>Tabla13[[#This Row],[P_RSI(D)]]</f>
        <v>3.5552053682684747E-4</v>
      </c>
      <c r="D1154" s="9">
        <f>B1154+C1154</f>
        <v>4.2798830855868991E-4</v>
      </c>
    </row>
    <row r="1155" spans="1:4" x14ac:dyDescent="0.2">
      <c r="A1155" t="str">
        <f>Tabla13[[#This Row],[symbol]]</f>
        <v>ANSS</v>
      </c>
      <c r="B1155" s="9">
        <f>Tabla13[[#This Row],[P(D)]]</f>
        <v>3.6354064448514139E-4</v>
      </c>
      <c r="C1155" s="9">
        <f>Tabla13[[#This Row],[P_RSI(D)]]</f>
        <v>6.4062051590084185E-5</v>
      </c>
      <c r="D1155" s="9">
        <f>B1155+C1155</f>
        <v>4.2760269607522558E-4</v>
      </c>
    </row>
    <row r="1156" spans="1:4" x14ac:dyDescent="0.2">
      <c r="A1156" t="str">
        <f>Tabla13[[#This Row],[symbol]]</f>
        <v>MFC</v>
      </c>
      <c r="B1156" s="9">
        <f>Tabla13[[#This Row],[P(D)]]</f>
        <v>3.6066468803250349E-4</v>
      </c>
      <c r="C1156" s="9">
        <f>Tabla13[[#This Row],[P_RSI(D)]]</f>
        <v>6.6170951806788602E-5</v>
      </c>
      <c r="D1156" s="9">
        <f>B1156+C1156</f>
        <v>4.2683563983929209E-4</v>
      </c>
    </row>
    <row r="1157" spans="1:4" x14ac:dyDescent="0.2">
      <c r="A1157" t="str">
        <f>Tabla13[[#This Row],[symbol]]</f>
        <v>STLD</v>
      </c>
      <c r="B1157" s="9">
        <f>Tabla13[[#This Row],[P(D)]]</f>
        <v>4.2681876276208801E-4</v>
      </c>
      <c r="C1157" s="9">
        <f>Tabla13[[#This Row],[P_RSI(D)]]</f>
        <v>0</v>
      </c>
      <c r="D1157" s="9">
        <f>B1157+C1157</f>
        <v>4.2681876276208801E-4</v>
      </c>
    </row>
    <row r="1158" spans="1:4" x14ac:dyDescent="0.2">
      <c r="A1158" t="str">
        <f>Tabla13[[#This Row],[symbol]]</f>
        <v>IIIV</v>
      </c>
      <c r="B1158" s="9">
        <f>Tabla13[[#This Row],[P(D)]]</f>
        <v>4.7178385384914659E-4</v>
      </c>
      <c r="C1158" s="9">
        <f>Tabla13[[#This Row],[P_RSI(D)]]</f>
        <v>-4.6119569717347263E-5</v>
      </c>
      <c r="D1158" s="9">
        <f>B1158+C1158</f>
        <v>4.2566428413179933E-4</v>
      </c>
    </row>
    <row r="1159" spans="1:4" x14ac:dyDescent="0.2">
      <c r="A1159" t="str">
        <f>Tabla13[[#This Row],[symbol]]</f>
        <v>NWPX</v>
      </c>
      <c r="B1159" s="9">
        <f>Tabla13[[#This Row],[P(D)]]</f>
        <v>4.2547545055788075E-4</v>
      </c>
      <c r="C1159" s="9">
        <f>Tabla13[[#This Row],[P_RSI(D)]]</f>
        <v>0</v>
      </c>
      <c r="D1159" s="9">
        <f>B1159+C1159</f>
        <v>4.2547545055788075E-4</v>
      </c>
    </row>
    <row r="1160" spans="1:4" x14ac:dyDescent="0.2">
      <c r="A1160" t="str">
        <f>Tabla13[[#This Row],[symbol]]</f>
        <v>BLK</v>
      </c>
      <c r="B1160" s="9">
        <f>Tabla13[[#This Row],[P(D)]]</f>
        <v>1.0722837880342767E-4</v>
      </c>
      <c r="C1160" s="9">
        <f>Tabla13[[#This Row],[P_RSI(D)]]</f>
        <v>3.1795776274320145E-4</v>
      </c>
      <c r="D1160" s="9">
        <f>B1160+C1160</f>
        <v>4.251861415466291E-4</v>
      </c>
    </row>
    <row r="1161" spans="1:4" x14ac:dyDescent="0.2">
      <c r="A1161" t="str">
        <f>Tabla13[[#This Row],[symbol]]</f>
        <v>MMS</v>
      </c>
      <c r="B1161" s="9">
        <f>Tabla13[[#This Row],[P(D)]]</f>
        <v>8.1696479985018892E-5</v>
      </c>
      <c r="C1161" s="9">
        <f>Tabla13[[#This Row],[P_RSI(D)]]</f>
        <v>3.4320392159649171E-4</v>
      </c>
      <c r="D1161" s="9">
        <f>B1161+C1161</f>
        <v>4.2490040158151059E-4</v>
      </c>
    </row>
    <row r="1162" spans="1:4" x14ac:dyDescent="0.2">
      <c r="A1162" t="str">
        <f>Tabla13[[#This Row],[symbol]]</f>
        <v>ACT</v>
      </c>
      <c r="B1162" s="9">
        <f>Tabla13[[#This Row],[P(D)]]</f>
        <v>4.2397926825805238E-4</v>
      </c>
      <c r="C1162" s="9">
        <f>Tabla13[[#This Row],[P_RSI(D)]]</f>
        <v>0</v>
      </c>
      <c r="D1162" s="9">
        <f>B1162+C1162</f>
        <v>4.2397926825805238E-4</v>
      </c>
    </row>
    <row r="1163" spans="1:4" x14ac:dyDescent="0.2">
      <c r="A1163" t="str">
        <f>Tabla13[[#This Row],[symbol]]</f>
        <v>DBA</v>
      </c>
      <c r="B1163" s="9">
        <f>Tabla13[[#This Row],[P(D)]]</f>
        <v>1.2175044369271803E-4</v>
      </c>
      <c r="C1163" s="9">
        <f>Tabla13[[#This Row],[P_RSI(D)]]</f>
        <v>3.0209005738845957E-4</v>
      </c>
      <c r="D1163" s="9">
        <f>B1163+C1163</f>
        <v>4.2384050108117762E-4</v>
      </c>
    </row>
    <row r="1164" spans="1:4" x14ac:dyDescent="0.2">
      <c r="A1164" t="str">
        <f>Tabla13[[#This Row],[symbol]]</f>
        <v>NI</v>
      </c>
      <c r="B1164" s="9">
        <f>Tabla13[[#This Row],[P(D)]]</f>
        <v>3.3632647238477883E-4</v>
      </c>
      <c r="C1164" s="9">
        <f>Tabla13[[#This Row],[P_RSI(D)]]</f>
        <v>8.6990673481843664E-5</v>
      </c>
      <c r="D1164" s="9">
        <f>B1164+C1164</f>
        <v>4.2331714586662248E-4</v>
      </c>
    </row>
    <row r="1165" spans="1:4" x14ac:dyDescent="0.2">
      <c r="A1165" t="str">
        <f>Tabla13[[#This Row],[symbol]]</f>
        <v>AMSWA</v>
      </c>
      <c r="B1165" s="9">
        <f>Tabla13[[#This Row],[P(D)]]</f>
        <v>6.2336924647235113E-4</v>
      </c>
      <c r="C1165" s="9">
        <f>Tabla13[[#This Row],[P_RSI(D)]]</f>
        <v>-2.004888772124764E-4</v>
      </c>
      <c r="D1165" s="9">
        <f>B1165+C1165</f>
        <v>4.2288036925987473E-4</v>
      </c>
    </row>
    <row r="1166" spans="1:4" x14ac:dyDescent="0.2">
      <c r="A1166" t="str">
        <f>Tabla13[[#This Row],[symbol]]</f>
        <v>LITE</v>
      </c>
      <c r="B1166" s="9">
        <f>Tabla13[[#This Row],[P(D)]]</f>
        <v>4.2205342915943578E-4</v>
      </c>
      <c r="C1166" s="9">
        <f>Tabla13[[#This Row],[P_RSI(D)]]</f>
        <v>0</v>
      </c>
      <c r="D1166" s="9">
        <f>B1166+C1166</f>
        <v>4.2205342915943578E-4</v>
      </c>
    </row>
    <row r="1167" spans="1:4" x14ac:dyDescent="0.2">
      <c r="A1167" t="str">
        <f>Tabla13[[#This Row],[symbol]]</f>
        <v>TMUS</v>
      </c>
      <c r="B1167" s="9">
        <f>Tabla13[[#This Row],[P(D)]]</f>
        <v>2.6327606572312378E-4</v>
      </c>
      <c r="C1167" s="9">
        <f>Tabla13[[#This Row],[P_RSI(D)]]</f>
        <v>1.5864135348219282E-4</v>
      </c>
      <c r="D1167" s="9">
        <f>B1167+C1167</f>
        <v>4.2191741920531657E-4</v>
      </c>
    </row>
    <row r="1168" spans="1:4" x14ac:dyDescent="0.2">
      <c r="A1168" t="str">
        <f>Tabla13[[#This Row],[symbol]]</f>
        <v>STM</v>
      </c>
      <c r="B1168" s="9">
        <f>Tabla13[[#This Row],[P(D)]]</f>
        <v>4.2086298705084973E-4</v>
      </c>
      <c r="C1168" s="9">
        <f>Tabla13[[#This Row],[P_RSI(D)]]</f>
        <v>0</v>
      </c>
      <c r="D1168" s="9">
        <f>B1168+C1168</f>
        <v>4.2086298705084973E-4</v>
      </c>
    </row>
    <row r="1169" spans="1:4" x14ac:dyDescent="0.2">
      <c r="A1169" t="str">
        <f>Tabla13[[#This Row],[symbol]]</f>
        <v>THRM</v>
      </c>
      <c r="B1169" s="9">
        <f>Tabla13[[#This Row],[P(D)]]</f>
        <v>4.2084683575806145E-4</v>
      </c>
      <c r="C1169" s="9">
        <f>Tabla13[[#This Row],[P_RSI(D)]]</f>
        <v>0</v>
      </c>
      <c r="D1169" s="9">
        <f>B1169+C1169</f>
        <v>4.2084683575806145E-4</v>
      </c>
    </row>
    <row r="1170" spans="1:4" x14ac:dyDescent="0.2">
      <c r="A1170" t="str">
        <f>Tabla13[[#This Row],[symbol]]</f>
        <v>NXPI</v>
      </c>
      <c r="B1170" s="9">
        <f>Tabla13[[#This Row],[P(D)]]</f>
        <v>4.2066560636908301E-4</v>
      </c>
      <c r="C1170" s="9">
        <f>Tabla13[[#This Row],[P_RSI(D)]]</f>
        <v>0</v>
      </c>
      <c r="D1170" s="9">
        <f>B1170+C1170</f>
        <v>4.2066560636908301E-4</v>
      </c>
    </row>
    <row r="1171" spans="1:4" x14ac:dyDescent="0.2">
      <c r="A1171" t="str">
        <f>Tabla13[[#This Row],[symbol]]</f>
        <v>MSCI</v>
      </c>
      <c r="B1171" s="9">
        <f>Tabla13[[#This Row],[P(D)]]</f>
        <v>4.2065901620948377E-4</v>
      </c>
      <c r="C1171" s="9">
        <f>Tabla13[[#This Row],[P_RSI(D)]]</f>
        <v>0</v>
      </c>
      <c r="D1171" s="9">
        <f>B1171+C1171</f>
        <v>4.2065901620948377E-4</v>
      </c>
    </row>
    <row r="1172" spans="1:4" x14ac:dyDescent="0.2">
      <c r="A1172" t="str">
        <f>Tabla13[[#This Row],[symbol]]</f>
        <v>FDL</v>
      </c>
      <c r="B1172" s="9">
        <f>Tabla13[[#This Row],[P(D)]]</f>
        <v>2.3116843003183579E-4</v>
      </c>
      <c r="C1172" s="9">
        <f>Tabla13[[#This Row],[P_RSI(D)]]</f>
        <v>1.88639886472858E-4</v>
      </c>
      <c r="D1172" s="9">
        <f>B1172+C1172</f>
        <v>4.1980831650469379E-4</v>
      </c>
    </row>
    <row r="1173" spans="1:4" x14ac:dyDescent="0.2">
      <c r="A1173" t="str">
        <f>Tabla13[[#This Row],[symbol]]</f>
        <v>SKT</v>
      </c>
      <c r="B1173" s="9">
        <f>Tabla13[[#This Row],[P(D)]]</f>
        <v>4.1908580466712691E-4</v>
      </c>
      <c r="C1173" s="9">
        <f>Tabla13[[#This Row],[P_RSI(D)]]</f>
        <v>0</v>
      </c>
      <c r="D1173" s="9">
        <f>B1173+C1173</f>
        <v>4.1908580466712691E-4</v>
      </c>
    </row>
    <row r="1174" spans="1:4" x14ac:dyDescent="0.2">
      <c r="A1174" t="str">
        <f>Tabla13[[#This Row],[symbol]]</f>
        <v>ENZ</v>
      </c>
      <c r="B1174" s="9">
        <f>Tabla13[[#This Row],[P(D)]]</f>
        <v>7.8722438189756001E-4</v>
      </c>
      <c r="C1174" s="9">
        <f>Tabla13[[#This Row],[P_RSI(D)]]</f>
        <v>-3.6824088734030273E-4</v>
      </c>
      <c r="D1174" s="9">
        <f>B1174+C1174</f>
        <v>4.1898349455725729E-4</v>
      </c>
    </row>
    <row r="1175" spans="1:4" x14ac:dyDescent="0.2">
      <c r="A1175" t="str">
        <f>Tabla13[[#This Row],[symbol]]</f>
        <v>SSB</v>
      </c>
      <c r="B1175" s="9">
        <f>Tabla13[[#This Row],[P(D)]]</f>
        <v>2.1625792385010316E-4</v>
      </c>
      <c r="C1175" s="9">
        <f>Tabla13[[#This Row],[P_RSI(D)]]</f>
        <v>2.0200775271481201E-4</v>
      </c>
      <c r="D1175" s="9">
        <f>B1175+C1175</f>
        <v>4.1826567656491517E-4</v>
      </c>
    </row>
    <row r="1176" spans="1:4" x14ac:dyDescent="0.2">
      <c r="A1176" t="str">
        <f>Tabla13[[#This Row],[symbol]]</f>
        <v>HLNE</v>
      </c>
      <c r="B1176" s="9">
        <f>Tabla13[[#This Row],[P(D)]]</f>
        <v>4.1751426767352062E-4</v>
      </c>
      <c r="C1176" s="9">
        <f>Tabla13[[#This Row],[P_RSI(D)]]</f>
        <v>0</v>
      </c>
      <c r="D1176" s="9">
        <f>B1176+C1176</f>
        <v>4.1751426767352062E-4</v>
      </c>
    </row>
    <row r="1177" spans="1:4" x14ac:dyDescent="0.2">
      <c r="A1177" t="str">
        <f>Tabla13[[#This Row],[symbol]]</f>
        <v>KBWP</v>
      </c>
      <c r="B1177" s="9">
        <f>Tabla13[[#This Row],[P(D)]]</f>
        <v>1.258700496900504E-4</v>
      </c>
      <c r="C1177" s="9">
        <f>Tabla13[[#This Row],[P_RSI(D)]]</f>
        <v>2.9156679088918866E-4</v>
      </c>
      <c r="D1177" s="9">
        <f>B1177+C1177</f>
        <v>4.1743684057923906E-4</v>
      </c>
    </row>
    <row r="1178" spans="1:4" x14ac:dyDescent="0.2">
      <c r="A1178" t="str">
        <f>Tabla13[[#This Row],[symbol]]</f>
        <v>WM</v>
      </c>
      <c r="B1178" s="9">
        <f>Tabla13[[#This Row],[P(D)]]</f>
        <v>2.5317351311063177E-4</v>
      </c>
      <c r="C1178" s="9">
        <f>Tabla13[[#This Row],[P_RSI(D)]]</f>
        <v>1.6366022628829256E-4</v>
      </c>
      <c r="D1178" s="9">
        <f>B1178+C1178</f>
        <v>4.1683373939892433E-4</v>
      </c>
    </row>
    <row r="1179" spans="1:4" x14ac:dyDescent="0.2">
      <c r="A1179" t="str">
        <f>Tabla13[[#This Row],[symbol]]</f>
        <v>PFLT</v>
      </c>
      <c r="B1179" s="9">
        <f>Tabla13[[#This Row],[P(D)]]</f>
        <v>1.7182668970828268E-4</v>
      </c>
      <c r="C1179" s="9">
        <f>Tabla13[[#This Row],[P_RSI(D)]]</f>
        <v>2.4453849223882016E-4</v>
      </c>
      <c r="D1179" s="9">
        <f>B1179+C1179</f>
        <v>4.1636518194710281E-4</v>
      </c>
    </row>
    <row r="1180" spans="1:4" x14ac:dyDescent="0.2">
      <c r="A1180" t="str">
        <f>Tabla13[[#This Row],[symbol]]</f>
        <v>UNTY</v>
      </c>
      <c r="B1180" s="9">
        <f>Tabla13[[#This Row],[P(D)]]</f>
        <v>3.0635847785517048E-4</v>
      </c>
      <c r="C1180" s="9">
        <f>Tabla13[[#This Row],[P_RSI(D)]]</f>
        <v>1.0950480370721486E-4</v>
      </c>
      <c r="D1180" s="9">
        <f>B1180+C1180</f>
        <v>4.1586328156238532E-4</v>
      </c>
    </row>
    <row r="1181" spans="1:4" x14ac:dyDescent="0.2">
      <c r="A1181" t="str">
        <f>Tabla13[[#This Row],[symbol]]</f>
        <v>FMX</v>
      </c>
      <c r="B1181" s="9">
        <f>Tabla13[[#This Row],[P(D)]]</f>
        <v>2.9381205638540222E-4</v>
      </c>
      <c r="C1181" s="9">
        <f>Tabla13[[#This Row],[P_RSI(D)]]</f>
        <v>1.2183764623994603E-4</v>
      </c>
      <c r="D1181" s="9">
        <f>B1181+C1181</f>
        <v>4.1564970262534823E-4</v>
      </c>
    </row>
    <row r="1182" spans="1:4" x14ac:dyDescent="0.2">
      <c r="A1182" t="str">
        <f>Tabla13[[#This Row],[symbol]]</f>
        <v>EZPW</v>
      </c>
      <c r="B1182" s="9">
        <f>Tabla13[[#This Row],[P(D)]]</f>
        <v>1.3747240378838023E-4</v>
      </c>
      <c r="C1182" s="9">
        <f>Tabla13[[#This Row],[P_RSI(D)]]</f>
        <v>2.7805139528678196E-4</v>
      </c>
      <c r="D1182" s="9">
        <f>B1182+C1182</f>
        <v>4.1552379907516216E-4</v>
      </c>
    </row>
    <row r="1183" spans="1:4" x14ac:dyDescent="0.2">
      <c r="A1183" t="str">
        <f>Tabla13[[#This Row],[symbol]]</f>
        <v>RTX</v>
      </c>
      <c r="B1183" s="9">
        <f>Tabla13[[#This Row],[P(D)]]</f>
        <v>1.2480687328651142E-4</v>
      </c>
      <c r="C1183" s="9">
        <f>Tabla13[[#This Row],[P_RSI(D)]]</f>
        <v>2.9041261241680952E-4</v>
      </c>
      <c r="D1183" s="9">
        <f>B1183+C1183</f>
        <v>4.1521948570332097E-4</v>
      </c>
    </row>
    <row r="1184" spans="1:4" x14ac:dyDescent="0.2">
      <c r="A1184" t="str">
        <f>Tabla13[[#This Row],[symbol]]</f>
        <v>INSM</v>
      </c>
      <c r="B1184" s="9">
        <f>Tabla13[[#This Row],[P(D)]]</f>
        <v>8.538572695344187E-5</v>
      </c>
      <c r="C1184" s="9">
        <f>Tabla13[[#This Row],[P_RSI(D)]]</f>
        <v>3.2966664231773876E-4</v>
      </c>
      <c r="D1184" s="9">
        <f>B1184+C1184</f>
        <v>4.1505236927118065E-4</v>
      </c>
    </row>
    <row r="1185" spans="1:4" x14ac:dyDescent="0.2">
      <c r="A1185" t="str">
        <f>Tabla13[[#This Row],[symbol]]</f>
        <v>DLN</v>
      </c>
      <c r="B1185" s="9">
        <f>Tabla13[[#This Row],[P(D)]]</f>
        <v>2.36076640455307E-4</v>
      </c>
      <c r="C1185" s="9">
        <f>Tabla13[[#This Row],[P_RSI(D)]]</f>
        <v>1.7871675197914973E-4</v>
      </c>
      <c r="D1185" s="9">
        <f>B1185+C1185</f>
        <v>4.1479339243445673E-4</v>
      </c>
    </row>
    <row r="1186" spans="1:4" x14ac:dyDescent="0.2">
      <c r="A1186" t="str">
        <f>Tabla13[[#This Row],[symbol]]</f>
        <v>DRS</v>
      </c>
      <c r="B1186" s="9">
        <f>Tabla13[[#This Row],[P(D)]]</f>
        <v>4.1381194842130247E-4</v>
      </c>
      <c r="C1186" s="9">
        <f>Tabla13[[#This Row],[P_RSI(D)]]</f>
        <v>0</v>
      </c>
      <c r="D1186" s="9">
        <f>B1186+C1186</f>
        <v>4.1381194842130247E-4</v>
      </c>
    </row>
    <row r="1187" spans="1:4" x14ac:dyDescent="0.2">
      <c r="A1187" t="str">
        <f>Tabla13[[#This Row],[symbol]]</f>
        <v>AMCR</v>
      </c>
      <c r="B1187" s="9">
        <f>Tabla13[[#This Row],[P(D)]]</f>
        <v>3.9746959502238625E-4</v>
      </c>
      <c r="C1187" s="9">
        <f>Tabla13[[#This Row],[P_RSI(D)]]</f>
        <v>1.4766103342058908E-5</v>
      </c>
      <c r="D1187" s="9">
        <f>B1187+C1187</f>
        <v>4.1223569836444516E-4</v>
      </c>
    </row>
    <row r="1188" spans="1:4" x14ac:dyDescent="0.2">
      <c r="A1188" t="str">
        <f>Tabla13[[#This Row],[symbol]]</f>
        <v>FTS</v>
      </c>
      <c r="B1188" s="9">
        <f>Tabla13[[#This Row],[P(D)]]</f>
        <v>2.2317840169480365E-4</v>
      </c>
      <c r="C1188" s="9">
        <f>Tabla13[[#This Row],[P_RSI(D)]]</f>
        <v>1.8838878055952926E-4</v>
      </c>
      <c r="D1188" s="9">
        <f>B1188+C1188</f>
        <v>4.1156718225433288E-4</v>
      </c>
    </row>
    <row r="1189" spans="1:4" x14ac:dyDescent="0.2">
      <c r="A1189" t="str">
        <f>Tabla13[[#This Row],[symbol]]</f>
        <v>XLE</v>
      </c>
      <c r="B1189" s="9">
        <f>Tabla13[[#This Row],[P(D)]]</f>
        <v>1.8820588317971251E-4</v>
      </c>
      <c r="C1189" s="9">
        <f>Tabla13[[#This Row],[P_RSI(D)]]</f>
        <v>2.2258962850076506E-4</v>
      </c>
      <c r="D1189" s="9">
        <f>B1189+C1189</f>
        <v>4.1079551168047754E-4</v>
      </c>
    </row>
    <row r="1190" spans="1:4" x14ac:dyDescent="0.2">
      <c r="A1190" t="str">
        <f>Tabla13[[#This Row],[symbol]]</f>
        <v>PPC</v>
      </c>
      <c r="B1190" s="9">
        <f>Tabla13[[#This Row],[P(D)]]</f>
        <v>2.3158712123719244E-4</v>
      </c>
      <c r="C1190" s="9">
        <f>Tabla13[[#This Row],[P_RSI(D)]]</f>
        <v>1.7913495274322382E-4</v>
      </c>
      <c r="D1190" s="9">
        <f>B1190+C1190</f>
        <v>4.1072207398041628E-4</v>
      </c>
    </row>
    <row r="1191" spans="1:4" x14ac:dyDescent="0.2">
      <c r="A1191" t="str">
        <f>Tabla13[[#This Row],[symbol]]</f>
        <v>ORLY</v>
      </c>
      <c r="B1191" s="9">
        <f>Tabla13[[#This Row],[P(D)]]</f>
        <v>4.1006322796338163E-4</v>
      </c>
      <c r="C1191" s="9">
        <f>Tabla13[[#This Row],[P_RSI(D)]]</f>
        <v>0</v>
      </c>
      <c r="D1191" s="9">
        <f>B1191+C1191</f>
        <v>4.1006322796338163E-4</v>
      </c>
    </row>
    <row r="1192" spans="1:4" x14ac:dyDescent="0.2">
      <c r="A1192" t="str">
        <f>Tabla13[[#This Row],[symbol]]</f>
        <v>TDIV</v>
      </c>
      <c r="B1192" s="9">
        <f>Tabla13[[#This Row],[P(D)]]</f>
        <v>7.3321737576957177E-5</v>
      </c>
      <c r="C1192" s="9">
        <f>Tabla13[[#This Row],[P_RSI(D)]]</f>
        <v>3.3459909314775935E-4</v>
      </c>
      <c r="D1192" s="9">
        <f>B1192+C1192</f>
        <v>4.0792083072471654E-4</v>
      </c>
    </row>
    <row r="1193" spans="1:4" x14ac:dyDescent="0.2">
      <c r="A1193" t="str">
        <f>Tabla13[[#This Row],[symbol]]</f>
        <v>YMM</v>
      </c>
      <c r="B1193" s="9">
        <f>Tabla13[[#This Row],[P(D)]]</f>
        <v>4.0748474699363628E-4</v>
      </c>
      <c r="C1193" s="9">
        <f>Tabla13[[#This Row],[P_RSI(D)]]</f>
        <v>0</v>
      </c>
      <c r="D1193" s="9">
        <f>B1193+C1193</f>
        <v>4.0748474699363628E-4</v>
      </c>
    </row>
    <row r="1194" spans="1:4" x14ac:dyDescent="0.2">
      <c r="A1194" t="str">
        <f>Tabla13[[#This Row],[symbol]]</f>
        <v>SEVN</v>
      </c>
      <c r="B1194" s="9">
        <f>Tabla13[[#This Row],[P(D)]]</f>
        <v>1.9490667103187193E-5</v>
      </c>
      <c r="C1194" s="9">
        <f>Tabla13[[#This Row],[P_RSI(D)]]</f>
        <v>3.8744214424015844E-4</v>
      </c>
      <c r="D1194" s="9">
        <f>B1194+C1194</f>
        <v>4.0693281134334563E-4</v>
      </c>
    </row>
    <row r="1195" spans="1:4" x14ac:dyDescent="0.2">
      <c r="A1195" t="str">
        <f>Tabla13[[#This Row],[symbol]]</f>
        <v>QGRO</v>
      </c>
      <c r="B1195" s="9">
        <f>Tabla13[[#This Row],[P(D)]]</f>
        <v>2.1577349310185923E-4</v>
      </c>
      <c r="C1195" s="9">
        <f>Tabla13[[#This Row],[P_RSI(D)]]</f>
        <v>1.9104087813231926E-4</v>
      </c>
      <c r="D1195" s="9">
        <f>B1195+C1195</f>
        <v>4.0681437123417851E-4</v>
      </c>
    </row>
    <row r="1196" spans="1:4" x14ac:dyDescent="0.2">
      <c r="A1196" t="str">
        <f>Tabla13[[#This Row],[symbol]]</f>
        <v>NVEE</v>
      </c>
      <c r="B1196" s="9">
        <f>Tabla13[[#This Row],[P(D)]]</f>
        <v>2.1425591979218415E-4</v>
      </c>
      <c r="C1196" s="9">
        <f>Tabla13[[#This Row],[P_RSI(D)]]</f>
        <v>1.9129263313774302E-4</v>
      </c>
      <c r="D1196" s="9">
        <f>B1196+C1196</f>
        <v>4.0554855292992715E-4</v>
      </c>
    </row>
    <row r="1197" spans="1:4" x14ac:dyDescent="0.2">
      <c r="A1197" t="str">
        <f>Tabla13[[#This Row],[symbol]]</f>
        <v>XLF</v>
      </c>
      <c r="B1197" s="9">
        <f>Tabla13[[#This Row],[P(D)]]</f>
        <v>1.7301918448953083E-4</v>
      </c>
      <c r="C1197" s="9">
        <f>Tabla13[[#This Row],[P_RSI(D)]]</f>
        <v>2.3229680078171755E-4</v>
      </c>
      <c r="D1197" s="9">
        <f>B1197+C1197</f>
        <v>4.0531598527124838E-4</v>
      </c>
    </row>
    <row r="1198" spans="1:4" x14ac:dyDescent="0.2">
      <c r="A1198" t="str">
        <f>Tabla13[[#This Row],[symbol]]</f>
        <v>PXD</v>
      </c>
      <c r="B1198" s="9">
        <f>Tabla13[[#This Row],[P(D)]]</f>
        <v>4.0512190468880948E-4</v>
      </c>
      <c r="C1198" s="9">
        <f>Tabla13[[#This Row],[P_RSI(D)]]</f>
        <v>0</v>
      </c>
      <c r="D1198" s="9">
        <f>B1198+C1198</f>
        <v>4.0512190468880948E-4</v>
      </c>
    </row>
    <row r="1199" spans="1:4" x14ac:dyDescent="0.2">
      <c r="A1199" t="str">
        <f>Tabla13[[#This Row],[symbol]]</f>
        <v>CQP</v>
      </c>
      <c r="B1199" s="9">
        <f>Tabla13[[#This Row],[P(D)]]</f>
        <v>3.8127271129396746E-4</v>
      </c>
      <c r="C1199" s="9">
        <f>Tabla13[[#This Row],[P_RSI(D)]]</f>
        <v>2.3124276794685497E-5</v>
      </c>
      <c r="D1199" s="9">
        <f>B1199+C1199</f>
        <v>4.0439698808865295E-4</v>
      </c>
    </row>
    <row r="1200" spans="1:4" x14ac:dyDescent="0.2">
      <c r="A1200" t="str">
        <f>Tabla13[[#This Row],[symbol]]</f>
        <v>WCN</v>
      </c>
      <c r="B1200" s="9">
        <f>Tabla13[[#This Row],[P(D)]]</f>
        <v>2.8145723570332593E-4</v>
      </c>
      <c r="C1200" s="9">
        <f>Tabla13[[#This Row],[P_RSI(D)]]</f>
        <v>1.2245725100835911E-4</v>
      </c>
      <c r="D1200" s="9">
        <f>B1200+C1200</f>
        <v>4.0391448671168507E-4</v>
      </c>
    </row>
    <row r="1201" spans="1:4" x14ac:dyDescent="0.2">
      <c r="A1201" t="str">
        <f>Tabla13[[#This Row],[symbol]]</f>
        <v>NOV</v>
      </c>
      <c r="B1201" s="9">
        <f>Tabla13[[#This Row],[P(D)]]</f>
        <v>4.502744372005342E-4</v>
      </c>
      <c r="C1201" s="9">
        <f>Tabla13[[#This Row],[P_RSI(D)]]</f>
        <v>-4.6830325561388914E-5</v>
      </c>
      <c r="D1201" s="9">
        <f>B1201+C1201</f>
        <v>4.0344411163914528E-4</v>
      </c>
    </row>
    <row r="1202" spans="1:4" x14ac:dyDescent="0.2">
      <c r="A1202" t="str">
        <f>Tabla13[[#This Row],[symbol]]</f>
        <v>WTW</v>
      </c>
      <c r="B1202" s="9">
        <f>Tabla13[[#This Row],[P(D)]]</f>
        <v>1.4061536974018955E-4</v>
      </c>
      <c r="C1202" s="9">
        <f>Tabla13[[#This Row],[P_RSI(D)]]</f>
        <v>2.6176317098191242E-4</v>
      </c>
      <c r="D1202" s="9">
        <f>B1202+C1202</f>
        <v>4.0237854072210197E-4</v>
      </c>
    </row>
    <row r="1203" spans="1:4" x14ac:dyDescent="0.2">
      <c r="A1203" t="str">
        <f>Tabla13[[#This Row],[symbol]]</f>
        <v>IVLU</v>
      </c>
      <c r="B1203" s="9">
        <f>Tabla13[[#This Row],[P(D)]]</f>
        <v>1.0746443615956349E-4</v>
      </c>
      <c r="C1203" s="9">
        <f>Tabla13[[#This Row],[P_RSI(D)]]</f>
        <v>2.9480270043772381E-4</v>
      </c>
      <c r="D1203" s="9">
        <f>B1203+C1203</f>
        <v>4.0226713659728729E-4</v>
      </c>
    </row>
    <row r="1204" spans="1:4" x14ac:dyDescent="0.2">
      <c r="A1204" t="str">
        <f>Tabla13[[#This Row],[symbol]]</f>
        <v>CALT</v>
      </c>
      <c r="B1204" s="9">
        <f>Tabla13[[#This Row],[P(D)]]</f>
        <v>4.1585014433931551E-4</v>
      </c>
      <c r="C1204" s="9">
        <f>Tabla13[[#This Row],[P_RSI(D)]]</f>
        <v>-1.3756301497099527E-5</v>
      </c>
      <c r="D1204" s="9">
        <f>B1204+C1204</f>
        <v>4.0209384284221596E-4</v>
      </c>
    </row>
    <row r="1205" spans="1:4" x14ac:dyDescent="0.2">
      <c r="A1205" t="str">
        <f>Tabla13[[#This Row],[symbol]]</f>
        <v>AJG</v>
      </c>
      <c r="B1205" s="9">
        <f>Tabla13[[#This Row],[P(D)]]</f>
        <v>4.0127930146545068E-4</v>
      </c>
      <c r="C1205" s="9">
        <f>Tabla13[[#This Row],[P_RSI(D)]]</f>
        <v>0</v>
      </c>
      <c r="D1205" s="9">
        <f>B1205+C1205</f>
        <v>4.0127930146545068E-4</v>
      </c>
    </row>
    <row r="1206" spans="1:4" x14ac:dyDescent="0.2">
      <c r="A1206" t="str">
        <f>Tabla13[[#This Row],[symbol]]</f>
        <v>XLB</v>
      </c>
      <c r="B1206" s="9">
        <f>Tabla13[[#This Row],[P(D)]]</f>
        <v>2.8063006263822114E-4</v>
      </c>
      <c r="C1206" s="9">
        <f>Tabla13[[#This Row],[P_RSI(D)]]</f>
        <v>1.2050153652607829E-4</v>
      </c>
      <c r="D1206" s="9">
        <f>B1206+C1206</f>
        <v>4.0113159916429944E-4</v>
      </c>
    </row>
    <row r="1207" spans="1:4" x14ac:dyDescent="0.2">
      <c r="A1207" t="str">
        <f>Tabla13[[#This Row],[symbol]]</f>
        <v>IYH</v>
      </c>
      <c r="B1207" s="9">
        <f>Tabla13[[#This Row],[P(D)]]</f>
        <v>4.0097880099126677E-4</v>
      </c>
      <c r="C1207" s="9">
        <f>Tabla13[[#This Row],[P_RSI(D)]]</f>
        <v>0</v>
      </c>
      <c r="D1207" s="9">
        <f>B1207+C1207</f>
        <v>4.0097880099126677E-4</v>
      </c>
    </row>
    <row r="1208" spans="1:4" x14ac:dyDescent="0.2">
      <c r="A1208" t="str">
        <f>Tabla13[[#This Row],[symbol]]</f>
        <v>RPM</v>
      </c>
      <c r="B1208" s="9">
        <f>Tabla13[[#This Row],[P(D)]]</f>
        <v>4.0073296643113542E-4</v>
      </c>
      <c r="C1208" s="9">
        <f>Tabla13[[#This Row],[P_RSI(D)]]</f>
        <v>0</v>
      </c>
      <c r="D1208" s="9">
        <f>B1208+C1208</f>
        <v>4.0073296643113542E-4</v>
      </c>
    </row>
    <row r="1209" spans="1:4" x14ac:dyDescent="0.2">
      <c r="A1209" t="str">
        <f>Tabla13[[#This Row],[symbol]]</f>
        <v>RICK</v>
      </c>
      <c r="B1209" s="9">
        <f>Tabla13[[#This Row],[P(D)]]</f>
        <v>1.4856126561498762E-4</v>
      </c>
      <c r="C1209" s="9">
        <f>Tabla13[[#This Row],[P_RSI(D)]]</f>
        <v>2.5200703861150733E-4</v>
      </c>
      <c r="D1209" s="9">
        <f>B1209+C1209</f>
        <v>4.0056830422649493E-4</v>
      </c>
    </row>
    <row r="1210" spans="1:4" x14ac:dyDescent="0.2">
      <c r="A1210" t="str">
        <f>Tabla13[[#This Row],[symbol]]</f>
        <v>ASH</v>
      </c>
      <c r="B1210" s="9">
        <f>Tabla13[[#This Row],[P(D)]]</f>
        <v>2.5391863328695614E-4</v>
      </c>
      <c r="C1210" s="9">
        <f>Tabla13[[#This Row],[P_RSI(D)]]</f>
        <v>1.4652085679197377E-4</v>
      </c>
      <c r="D1210" s="9">
        <f>B1210+C1210</f>
        <v>4.004394900789299E-4</v>
      </c>
    </row>
    <row r="1211" spans="1:4" x14ac:dyDescent="0.2">
      <c r="A1211" t="str">
        <f>Tabla13[[#This Row],[symbol]]</f>
        <v>WMT</v>
      </c>
      <c r="B1211" s="9">
        <f>Tabla13[[#This Row],[P(D)]]</f>
        <v>3.999652128378268E-4</v>
      </c>
      <c r="C1211" s="9">
        <f>Tabla13[[#This Row],[P_RSI(D)]]</f>
        <v>0</v>
      </c>
      <c r="D1211" s="9">
        <f>B1211+C1211</f>
        <v>3.999652128378268E-4</v>
      </c>
    </row>
    <row r="1212" spans="1:4" x14ac:dyDescent="0.2">
      <c r="A1212" t="str">
        <f>Tabla13[[#This Row],[symbol]]</f>
        <v>CIG</v>
      </c>
      <c r="B1212" s="9">
        <f>Tabla13[[#This Row],[P(D)]]</f>
        <v>3.9907235424753646E-4</v>
      </c>
      <c r="C1212" s="9">
        <f>Tabla13[[#This Row],[P_RSI(D)]]</f>
        <v>0</v>
      </c>
      <c r="D1212" s="9">
        <f>B1212+C1212</f>
        <v>3.9907235424753646E-4</v>
      </c>
    </row>
    <row r="1213" spans="1:4" x14ac:dyDescent="0.2">
      <c r="A1213" t="str">
        <f>Tabla13[[#This Row],[symbol]]</f>
        <v>USMC</v>
      </c>
      <c r="B1213" s="9">
        <f>Tabla13[[#This Row],[P(D)]]</f>
        <v>1.3876067195462354E-4</v>
      </c>
      <c r="C1213" s="9">
        <f>Tabla13[[#This Row],[P_RSI(D)]]</f>
        <v>2.600517933096837E-4</v>
      </c>
      <c r="D1213" s="9">
        <f>B1213+C1213</f>
        <v>3.9881246526430724E-4</v>
      </c>
    </row>
    <row r="1214" spans="1:4" x14ac:dyDescent="0.2">
      <c r="A1214" t="str">
        <f>Tabla13[[#This Row],[symbol]]</f>
        <v>DOV</v>
      </c>
      <c r="B1214" s="9">
        <f>Tabla13[[#This Row],[P(D)]]</f>
        <v>2.0268727273967327E-4</v>
      </c>
      <c r="C1214" s="9">
        <f>Tabla13[[#This Row],[P_RSI(D)]]</f>
        <v>1.9536837512978568E-4</v>
      </c>
      <c r="D1214" s="9">
        <f>B1214+C1214</f>
        <v>3.9805564786945895E-4</v>
      </c>
    </row>
    <row r="1215" spans="1:4" x14ac:dyDescent="0.2">
      <c r="A1215" t="str">
        <f>Tabla13[[#This Row],[symbol]]</f>
        <v>PALC</v>
      </c>
      <c r="B1215" s="9">
        <f>Tabla13[[#This Row],[P(D)]]</f>
        <v>1.9413200317275437E-4</v>
      </c>
      <c r="C1215" s="9">
        <f>Tabla13[[#This Row],[P_RSI(D)]]</f>
        <v>2.0383689423856486E-4</v>
      </c>
      <c r="D1215" s="9">
        <f>B1215+C1215</f>
        <v>3.9796889741131926E-4</v>
      </c>
    </row>
    <row r="1216" spans="1:4" x14ac:dyDescent="0.2">
      <c r="A1216" t="str">
        <f>Tabla13[[#This Row],[symbol]]</f>
        <v>KEUA</v>
      </c>
      <c r="B1216" s="9">
        <f>Tabla13[[#This Row],[P(D)]]</f>
        <v>1.126886501375873E-4</v>
      </c>
      <c r="C1216" s="9">
        <f>Tabla13[[#This Row],[P_RSI(D)]]</f>
        <v>2.8462113456275735E-4</v>
      </c>
      <c r="D1216" s="9">
        <f>B1216+C1216</f>
        <v>3.9730978470034462E-4</v>
      </c>
    </row>
    <row r="1217" spans="1:4" x14ac:dyDescent="0.2">
      <c r="A1217" t="str">
        <f>Tabla13[[#This Row],[symbol]]</f>
        <v>KFRC</v>
      </c>
      <c r="B1217" s="9">
        <f>Tabla13[[#This Row],[P(D)]]</f>
        <v>2.674616813518516E-4</v>
      </c>
      <c r="C1217" s="9">
        <f>Tabla13[[#This Row],[P_RSI(D)]]</f>
        <v>1.2955766943573052E-4</v>
      </c>
      <c r="D1217" s="9">
        <f>B1217+C1217</f>
        <v>3.9701935078758212E-4</v>
      </c>
    </row>
    <row r="1218" spans="1:4" x14ac:dyDescent="0.2">
      <c r="A1218" t="str">
        <f>Tabla13[[#This Row],[symbol]]</f>
        <v>TIPT</v>
      </c>
      <c r="B1218" s="9">
        <f>Tabla13[[#This Row],[P(D)]]</f>
        <v>3.9691061984588896E-4</v>
      </c>
      <c r="C1218" s="9">
        <f>Tabla13[[#This Row],[P_RSI(D)]]</f>
        <v>0</v>
      </c>
      <c r="D1218" s="9">
        <f>B1218+C1218</f>
        <v>3.9691061984588896E-4</v>
      </c>
    </row>
    <row r="1219" spans="1:4" x14ac:dyDescent="0.2">
      <c r="A1219" t="str">
        <f>Tabla13[[#This Row],[symbol]]</f>
        <v>GLD</v>
      </c>
      <c r="B1219" s="9">
        <f>Tabla13[[#This Row],[P(D)]]</f>
        <v>1.9668034226498859E-4</v>
      </c>
      <c r="C1219" s="9">
        <f>Tabla13[[#This Row],[P_RSI(D)]]</f>
        <v>1.992920441167105E-4</v>
      </c>
      <c r="D1219" s="9">
        <f>B1219+C1219</f>
        <v>3.9597238638169907E-4</v>
      </c>
    </row>
    <row r="1220" spans="1:4" x14ac:dyDescent="0.2">
      <c r="A1220" t="str">
        <f>Tabla13[[#This Row],[symbol]]</f>
        <v>HOLI</v>
      </c>
      <c r="B1220" s="9">
        <f>Tabla13[[#This Row],[P(D)]]</f>
        <v>1.3036934611216052E-4</v>
      </c>
      <c r="C1220" s="9">
        <f>Tabla13[[#This Row],[P_RSI(D)]]</f>
        <v>2.6512964076898769E-4</v>
      </c>
      <c r="D1220" s="9">
        <f>B1220+C1220</f>
        <v>3.9549898688114819E-4</v>
      </c>
    </row>
    <row r="1221" spans="1:4" x14ac:dyDescent="0.2">
      <c r="A1221" t="str">
        <f>Tabla13[[#This Row],[symbol]]</f>
        <v>KMX</v>
      </c>
      <c r="B1221" s="9">
        <f>Tabla13[[#This Row],[P(D)]]</f>
        <v>8.2436576515091425E-5</v>
      </c>
      <c r="C1221" s="9">
        <f>Tabla13[[#This Row],[P_RSI(D)]]</f>
        <v>3.1265913124415017E-4</v>
      </c>
      <c r="D1221" s="9">
        <f>B1221+C1221</f>
        <v>3.9509570775924161E-4</v>
      </c>
    </row>
    <row r="1222" spans="1:4" x14ac:dyDescent="0.2">
      <c r="A1222" t="str">
        <f>Tabla13[[#This Row],[symbol]]</f>
        <v>VRSK</v>
      </c>
      <c r="B1222" s="9">
        <f>Tabla13[[#This Row],[P(D)]]</f>
        <v>1.7513878508390465E-4</v>
      </c>
      <c r="C1222" s="9">
        <f>Tabla13[[#This Row],[P_RSI(D)]]</f>
        <v>2.1986112351564754E-4</v>
      </c>
      <c r="D1222" s="9">
        <f>B1222+C1222</f>
        <v>3.9499990859955219E-4</v>
      </c>
    </row>
    <row r="1223" spans="1:4" x14ac:dyDescent="0.2">
      <c r="A1223" t="str">
        <f>Tabla13[[#This Row],[symbol]]</f>
        <v>EW</v>
      </c>
      <c r="B1223" s="9">
        <f>Tabla13[[#This Row],[P(D)]]</f>
        <v>4.7582691676326512E-4</v>
      </c>
      <c r="C1223" s="9">
        <f>Tabla13[[#This Row],[P_RSI(D)]]</f>
        <v>-8.1240366612103903E-5</v>
      </c>
      <c r="D1223" s="9">
        <f>B1223+C1223</f>
        <v>3.9458655015116122E-4</v>
      </c>
    </row>
    <row r="1224" spans="1:4" x14ac:dyDescent="0.2">
      <c r="A1224" t="str">
        <f>Tabla13[[#This Row],[symbol]]</f>
        <v>OUNZ</v>
      </c>
      <c r="B1224" s="9">
        <f>Tabla13[[#This Row],[P(D)]]</f>
        <v>1.9076686241412889E-4</v>
      </c>
      <c r="C1224" s="9">
        <f>Tabla13[[#This Row],[P_RSI(D)]]</f>
        <v>2.021158729123531E-4</v>
      </c>
      <c r="D1224" s="9">
        <f>B1224+C1224</f>
        <v>3.9288273532648199E-4</v>
      </c>
    </row>
    <row r="1225" spans="1:4" x14ac:dyDescent="0.2">
      <c r="A1225" t="str">
        <f>Tabla13[[#This Row],[symbol]]</f>
        <v>AEP</v>
      </c>
      <c r="B1225" s="9">
        <f>Tabla13[[#This Row],[P(D)]]</f>
        <v>2.6270866378517169E-4</v>
      </c>
      <c r="C1225" s="9">
        <f>Tabla13[[#This Row],[P_RSI(D)]]</f>
        <v>1.3004541578141339E-4</v>
      </c>
      <c r="D1225" s="9">
        <f>B1225+C1225</f>
        <v>3.9275407956658508E-4</v>
      </c>
    </row>
    <row r="1226" spans="1:4" x14ac:dyDescent="0.2">
      <c r="A1226" t="str">
        <f>Tabla13[[#This Row],[symbol]]</f>
        <v>LEVI</v>
      </c>
      <c r="B1226" s="9">
        <f>Tabla13[[#This Row],[P(D)]]</f>
        <v>3.9265877851495914E-4</v>
      </c>
      <c r="C1226" s="9">
        <f>Tabla13[[#This Row],[P_RSI(D)]]</f>
        <v>0</v>
      </c>
      <c r="D1226" s="9">
        <f>B1226+C1226</f>
        <v>3.9265877851495914E-4</v>
      </c>
    </row>
    <row r="1227" spans="1:4" x14ac:dyDescent="0.2">
      <c r="A1227" t="str">
        <f>Tabla13[[#This Row],[symbol]]</f>
        <v>MELI</v>
      </c>
      <c r="B1227" s="9">
        <f>Tabla13[[#This Row],[P(D)]]</f>
        <v>6.1413146324530027E-4</v>
      </c>
      <c r="C1227" s="9">
        <f>Tabla13[[#This Row],[P_RSI(D)]]</f>
        <v>-2.2153624475799749E-4</v>
      </c>
      <c r="D1227" s="9">
        <f>B1227+C1227</f>
        <v>3.9259521848730277E-4</v>
      </c>
    </row>
    <row r="1228" spans="1:4" x14ac:dyDescent="0.2">
      <c r="A1228" t="str">
        <f>Tabla13[[#This Row],[symbol]]</f>
        <v>RDN</v>
      </c>
      <c r="B1228" s="9">
        <f>Tabla13[[#This Row],[P(D)]]</f>
        <v>3.1730538116188654E-4</v>
      </c>
      <c r="C1228" s="9">
        <f>Tabla13[[#This Row],[P_RSI(D)]]</f>
        <v>7.4695663745507669E-5</v>
      </c>
      <c r="D1228" s="9">
        <f>B1228+C1228</f>
        <v>3.9200104490739421E-4</v>
      </c>
    </row>
    <row r="1229" spans="1:4" x14ac:dyDescent="0.2">
      <c r="A1229" t="str">
        <f>Tabla13[[#This Row],[symbol]]</f>
        <v>GOOG</v>
      </c>
      <c r="B1229" s="9">
        <f>Tabla13[[#This Row],[P(D)]]</f>
        <v>3.9114239359472005E-4</v>
      </c>
      <c r="C1229" s="9">
        <f>Tabla13[[#This Row],[P_RSI(D)]]</f>
        <v>0</v>
      </c>
      <c r="D1229" s="9">
        <f>B1229+C1229</f>
        <v>3.9114239359472005E-4</v>
      </c>
    </row>
    <row r="1230" spans="1:4" x14ac:dyDescent="0.2">
      <c r="A1230" t="str">
        <f>Tabla13[[#This Row],[symbol]]</f>
        <v>SEM</v>
      </c>
      <c r="B1230" s="9">
        <f>Tabla13[[#This Row],[P(D)]]</f>
        <v>1.2610875391356623E-4</v>
      </c>
      <c r="C1230" s="9">
        <f>Tabla13[[#This Row],[P_RSI(D)]]</f>
        <v>2.6489865671060442E-4</v>
      </c>
      <c r="D1230" s="9">
        <f>B1230+C1230</f>
        <v>3.9100741062417064E-4</v>
      </c>
    </row>
    <row r="1231" spans="1:4" x14ac:dyDescent="0.2">
      <c r="A1231" t="str">
        <f>Tabla13[[#This Row],[symbol]]</f>
        <v>FA</v>
      </c>
      <c r="B1231" s="9">
        <f>Tabla13[[#This Row],[P(D)]]</f>
        <v>1.6599531676390498E-4</v>
      </c>
      <c r="C1231" s="9">
        <f>Tabla13[[#This Row],[P_RSI(D)]]</f>
        <v>2.2497253830900803E-4</v>
      </c>
      <c r="D1231" s="9">
        <f>B1231+C1231</f>
        <v>3.9096785507291301E-4</v>
      </c>
    </row>
    <row r="1232" spans="1:4" x14ac:dyDescent="0.2">
      <c r="A1232" t="str">
        <f>Tabla13[[#This Row],[symbol]]</f>
        <v>KB</v>
      </c>
      <c r="B1232" s="9">
        <f>Tabla13[[#This Row],[P(D)]]</f>
        <v>4.678051800353744E-5</v>
      </c>
      <c r="C1232" s="9">
        <f>Tabla13[[#This Row],[P_RSI(D)]]</f>
        <v>3.4402020126969444E-4</v>
      </c>
      <c r="D1232" s="9">
        <f>B1232+C1232</f>
        <v>3.9080071927323186E-4</v>
      </c>
    </row>
    <row r="1233" spans="1:4" x14ac:dyDescent="0.2">
      <c r="A1233" t="str">
        <f>Tabla13[[#This Row],[symbol]]</f>
        <v>VVX</v>
      </c>
      <c r="B1233" s="9">
        <f>Tabla13[[#This Row],[P(D)]]</f>
        <v>4.0138836320504755E-4</v>
      </c>
      <c r="C1233" s="9">
        <f>Tabla13[[#This Row],[P_RSI(D)]]</f>
        <v>-1.0635188521939955E-5</v>
      </c>
      <c r="D1233" s="9">
        <f>B1233+C1233</f>
        <v>3.9075317468310758E-4</v>
      </c>
    </row>
    <row r="1234" spans="1:4" x14ac:dyDescent="0.2">
      <c r="A1234" t="str">
        <f>Tabla13[[#This Row],[symbol]]</f>
        <v>SNA</v>
      </c>
      <c r="B1234" s="9">
        <f>Tabla13[[#This Row],[P(D)]]</f>
        <v>3.3138979463254707E-4</v>
      </c>
      <c r="C1234" s="9">
        <f>Tabla13[[#This Row],[P_RSI(D)]]</f>
        <v>5.9292986513123125E-5</v>
      </c>
      <c r="D1234" s="9">
        <f>B1234+C1234</f>
        <v>3.9068278114567017E-4</v>
      </c>
    </row>
    <row r="1235" spans="1:4" x14ac:dyDescent="0.2">
      <c r="A1235" t="str">
        <f>Tabla13[[#This Row],[symbol]]</f>
        <v>TTE</v>
      </c>
      <c r="B1235" s="9">
        <f>Tabla13[[#This Row],[P(D)]]</f>
        <v>4.1560074461087639E-4</v>
      </c>
      <c r="C1235" s="9">
        <f>Tabla13[[#This Row],[P_RSI(D)]]</f>
        <v>-2.5639694117753732E-5</v>
      </c>
      <c r="D1235" s="9">
        <f>B1235+C1235</f>
        <v>3.8996105049312268E-4</v>
      </c>
    </row>
    <row r="1236" spans="1:4" x14ac:dyDescent="0.2">
      <c r="A1236" t="str">
        <f>Tabla13[[#This Row],[symbol]]</f>
        <v>NOK</v>
      </c>
      <c r="B1236" s="9">
        <f>Tabla13[[#This Row],[P(D)]]</f>
        <v>5.4910884329411885E-5</v>
      </c>
      <c r="C1236" s="9">
        <f>Tabla13[[#This Row],[P_RSI(D)]]</f>
        <v>3.3428205802306545E-4</v>
      </c>
      <c r="D1236" s="9">
        <f>B1236+C1236</f>
        <v>3.8919294235247731E-4</v>
      </c>
    </row>
    <row r="1237" spans="1:4" x14ac:dyDescent="0.2">
      <c r="A1237" t="str">
        <f>Tabla13[[#This Row],[symbol]]</f>
        <v>WSO</v>
      </c>
      <c r="B1237" s="9">
        <f>Tabla13[[#This Row],[P(D)]]</f>
        <v>3.8844620805311659E-4</v>
      </c>
      <c r="C1237" s="9">
        <f>Tabla13[[#This Row],[P_RSI(D)]]</f>
        <v>0</v>
      </c>
      <c r="D1237" s="9">
        <f>B1237+C1237</f>
        <v>3.8844620805311659E-4</v>
      </c>
    </row>
    <row r="1238" spans="1:4" x14ac:dyDescent="0.2">
      <c r="A1238" t="str">
        <f>Tabla13[[#This Row],[symbol]]</f>
        <v>ITW</v>
      </c>
      <c r="B1238" s="9">
        <f>Tabla13[[#This Row],[P(D)]]</f>
        <v>3.3089234561820956E-4</v>
      </c>
      <c r="C1238" s="9">
        <f>Tabla13[[#This Row],[P_RSI(D)]]</f>
        <v>5.6926211279813377E-5</v>
      </c>
      <c r="D1238" s="9">
        <f>B1238+C1238</f>
        <v>3.8781855689802293E-4</v>
      </c>
    </row>
    <row r="1239" spans="1:4" x14ac:dyDescent="0.2">
      <c r="A1239" t="str">
        <f>Tabla13[[#This Row],[symbol]]</f>
        <v>APD</v>
      </c>
      <c r="B1239" s="9">
        <f>Tabla13[[#This Row],[P(D)]]</f>
        <v>4.9460093101888849E-4</v>
      </c>
      <c r="C1239" s="9">
        <f>Tabla13[[#This Row],[P_RSI(D)]]</f>
        <v>-1.0757560927338751E-4</v>
      </c>
      <c r="D1239" s="9">
        <f>B1239+C1239</f>
        <v>3.87025321745501E-4</v>
      </c>
    </row>
    <row r="1240" spans="1:4" x14ac:dyDescent="0.2">
      <c r="A1240" t="str">
        <f>Tabla13[[#This Row],[symbol]]</f>
        <v>CL</v>
      </c>
      <c r="B1240" s="9">
        <f>Tabla13[[#This Row],[P(D)]]</f>
        <v>3.868429626686517E-4</v>
      </c>
      <c r="C1240" s="9">
        <f>Tabla13[[#This Row],[P_RSI(D)]]</f>
        <v>0</v>
      </c>
      <c r="D1240" s="9">
        <f>B1240+C1240</f>
        <v>3.868429626686517E-4</v>
      </c>
    </row>
    <row r="1241" spans="1:4" x14ac:dyDescent="0.2">
      <c r="A1241" t="str">
        <f>Tabla13[[#This Row],[symbol]]</f>
        <v>GREK</v>
      </c>
      <c r="B1241" s="9">
        <f>Tabla13[[#This Row],[P(D)]]</f>
        <v>2.2756631361614668E-4</v>
      </c>
      <c r="C1241" s="9">
        <f>Tabla13[[#This Row],[P_RSI(D)]]</f>
        <v>1.5908357065378247E-4</v>
      </c>
      <c r="D1241" s="9">
        <f>B1241+C1241</f>
        <v>3.8664988426992918E-4</v>
      </c>
    </row>
    <row r="1242" spans="1:4" x14ac:dyDescent="0.2">
      <c r="A1242" t="str">
        <f>Tabla13[[#This Row],[symbol]]</f>
        <v>IBCP</v>
      </c>
      <c r="B1242" s="9">
        <f>Tabla13[[#This Row],[P(D)]]</f>
        <v>3.0314139961672082E-5</v>
      </c>
      <c r="C1242" s="9">
        <f>Tabla13[[#This Row],[P_RSI(D)]]</f>
        <v>3.5626532364215635E-4</v>
      </c>
      <c r="D1242" s="9">
        <f>B1242+C1242</f>
        <v>3.8657946360382841E-4</v>
      </c>
    </row>
    <row r="1243" spans="1:4" x14ac:dyDescent="0.2">
      <c r="A1243" t="str">
        <f>Tabla13[[#This Row],[symbol]]</f>
        <v>DBP</v>
      </c>
      <c r="B1243" s="9">
        <f>Tabla13[[#This Row],[P(D)]]</f>
        <v>2.0756074978099459E-4</v>
      </c>
      <c r="C1243" s="9">
        <f>Tabla13[[#This Row],[P_RSI(D)]]</f>
        <v>1.7885741950888373E-4</v>
      </c>
      <c r="D1243" s="9">
        <f>B1243+C1243</f>
        <v>3.8641816928987831E-4</v>
      </c>
    </row>
    <row r="1244" spans="1:4" x14ac:dyDescent="0.2">
      <c r="A1244" t="str">
        <f>Tabla13[[#This Row],[symbol]]</f>
        <v>MSGS</v>
      </c>
      <c r="B1244" s="9">
        <f>Tabla13[[#This Row],[P(D)]]</f>
        <v>1.0598602568357233E-4</v>
      </c>
      <c r="C1244" s="9">
        <f>Tabla13[[#This Row],[P_RSI(D)]]</f>
        <v>2.7978512027256757E-4</v>
      </c>
      <c r="D1244" s="9">
        <f>B1244+C1244</f>
        <v>3.8577114595613989E-4</v>
      </c>
    </row>
    <row r="1245" spans="1:4" x14ac:dyDescent="0.2">
      <c r="A1245" t="str">
        <f>Tabla13[[#This Row],[symbol]]</f>
        <v>XHR</v>
      </c>
      <c r="B1245" s="9">
        <f>Tabla13[[#This Row],[P(D)]]</f>
        <v>3.9588012415183783E-4</v>
      </c>
      <c r="C1245" s="9">
        <f>Tabla13[[#This Row],[P_RSI(D)]]</f>
        <v>-1.0811556116899803E-5</v>
      </c>
      <c r="D1245" s="9">
        <f>B1245+C1245</f>
        <v>3.8506856803493801E-4</v>
      </c>
    </row>
    <row r="1246" spans="1:4" x14ac:dyDescent="0.2">
      <c r="A1246" t="str">
        <f>Tabla13[[#This Row],[symbol]]</f>
        <v>FWONA</v>
      </c>
      <c r="B1246" s="9">
        <f>Tabla13[[#This Row],[P(D)]]</f>
        <v>1.8049842143992218E-4</v>
      </c>
      <c r="C1246" s="9">
        <f>Tabla13[[#This Row],[P_RSI(D)]]</f>
        <v>2.038419015204407E-4</v>
      </c>
      <c r="D1246" s="9">
        <f>B1246+C1246</f>
        <v>3.8434032296036288E-4</v>
      </c>
    </row>
    <row r="1247" spans="1:4" x14ac:dyDescent="0.2">
      <c r="A1247" t="str">
        <f>Tabla13[[#This Row],[symbol]]</f>
        <v>LKFN</v>
      </c>
      <c r="B1247" s="9">
        <f>Tabla13[[#This Row],[P(D)]]</f>
        <v>1.9562456628657334E-5</v>
      </c>
      <c r="C1247" s="9">
        <f>Tabla13[[#This Row],[P_RSI(D)]]</f>
        <v>3.6443386947559639E-4</v>
      </c>
      <c r="D1247" s="9">
        <f>B1247+C1247</f>
        <v>3.8399632610425374E-4</v>
      </c>
    </row>
    <row r="1248" spans="1:4" x14ac:dyDescent="0.2">
      <c r="A1248" t="str">
        <f>Tabla13[[#This Row],[symbol]]</f>
        <v>LNT</v>
      </c>
      <c r="B1248" s="9">
        <f>Tabla13[[#This Row],[P(D)]]</f>
        <v>2.7803894152629365E-4</v>
      </c>
      <c r="C1248" s="9">
        <f>Tabla13[[#This Row],[P_RSI(D)]]</f>
        <v>1.0581684787822273E-4</v>
      </c>
      <c r="D1248" s="9">
        <f>B1248+C1248</f>
        <v>3.8385578940451637E-4</v>
      </c>
    </row>
    <row r="1249" spans="1:4" x14ac:dyDescent="0.2">
      <c r="A1249" t="str">
        <f>Tabla13[[#This Row],[symbol]]</f>
        <v>ACA</v>
      </c>
      <c r="B1249" s="9">
        <f>Tabla13[[#This Row],[P(D)]]</f>
        <v>3.825688120269476E-4</v>
      </c>
      <c r="C1249" s="9">
        <f>Tabla13[[#This Row],[P_RSI(D)]]</f>
        <v>0</v>
      </c>
      <c r="D1249" s="9">
        <f>B1249+C1249</f>
        <v>3.825688120269476E-4</v>
      </c>
    </row>
    <row r="1250" spans="1:4" x14ac:dyDescent="0.2">
      <c r="A1250" t="str">
        <f>Tabla13[[#This Row],[symbol]]</f>
        <v>VFH</v>
      </c>
      <c r="B1250" s="9">
        <f>Tabla13[[#This Row],[P(D)]]</f>
        <v>1.514835692556265E-4</v>
      </c>
      <c r="C1250" s="9">
        <f>Tabla13[[#This Row],[P_RSI(D)]]</f>
        <v>2.3090431278302565E-4</v>
      </c>
      <c r="D1250" s="9">
        <f>B1250+C1250</f>
        <v>3.8238788203865217E-4</v>
      </c>
    </row>
    <row r="1251" spans="1:4" x14ac:dyDescent="0.2">
      <c r="A1251" t="str">
        <f>Tabla13[[#This Row],[symbol]]</f>
        <v>OMC</v>
      </c>
      <c r="B1251" s="9">
        <f>Tabla13[[#This Row],[P(D)]]</f>
        <v>8.0507550372078526E-5</v>
      </c>
      <c r="C1251" s="9">
        <f>Tabla13[[#This Row],[P_RSI(D)]]</f>
        <v>3.012715522566454E-4</v>
      </c>
      <c r="D1251" s="9">
        <f>B1251+C1251</f>
        <v>3.8177910262872394E-4</v>
      </c>
    </row>
    <row r="1252" spans="1:4" x14ac:dyDescent="0.2">
      <c r="A1252" t="str">
        <f>Tabla13[[#This Row],[symbol]]</f>
        <v>TRC</v>
      </c>
      <c r="B1252" s="9">
        <f>Tabla13[[#This Row],[P(D)]]</f>
        <v>4.0891772858255417E-4</v>
      </c>
      <c r="C1252" s="9">
        <f>Tabla13[[#This Row],[P_RSI(D)]]</f>
        <v>-2.7591884957233057E-5</v>
      </c>
      <c r="D1252" s="9">
        <f>B1252+C1252</f>
        <v>3.8132584362532109E-4</v>
      </c>
    </row>
    <row r="1253" spans="1:4" x14ac:dyDescent="0.2">
      <c r="A1253" t="str">
        <f>Tabla13[[#This Row],[symbol]]</f>
        <v>VGT</v>
      </c>
      <c r="B1253" s="9">
        <f>Tabla13[[#This Row],[P(D)]]</f>
        <v>3.8070060981597331E-4</v>
      </c>
      <c r="C1253" s="9">
        <f>Tabla13[[#This Row],[P_RSI(D)]]</f>
        <v>0</v>
      </c>
      <c r="D1253" s="9">
        <f>B1253+C1253</f>
        <v>3.8070060981597331E-4</v>
      </c>
    </row>
    <row r="1254" spans="1:4" x14ac:dyDescent="0.2">
      <c r="A1254" t="str">
        <f>Tabla13[[#This Row],[symbol]]</f>
        <v>CC</v>
      </c>
      <c r="B1254" s="9">
        <f>Tabla13[[#This Row],[P(D)]]</f>
        <v>2.1615248129651574E-4</v>
      </c>
      <c r="C1254" s="9">
        <f>Tabla13[[#This Row],[P_RSI(D)]]</f>
        <v>1.641396271641824E-4</v>
      </c>
      <c r="D1254" s="9">
        <f>B1254+C1254</f>
        <v>3.8029210846069817E-4</v>
      </c>
    </row>
    <row r="1255" spans="1:4" x14ac:dyDescent="0.2">
      <c r="A1255" t="str">
        <f>Tabla13[[#This Row],[symbol]]</f>
        <v>SNDR</v>
      </c>
      <c r="B1255" s="9">
        <f>Tabla13[[#This Row],[P(D)]]</f>
        <v>5.0658232732957643E-5</v>
      </c>
      <c r="C1255" s="9">
        <f>Tabla13[[#This Row],[P_RSI(D)]]</f>
        <v>3.2881596076350027E-4</v>
      </c>
      <c r="D1255" s="9">
        <f>B1255+C1255</f>
        <v>3.7947419349645793E-4</v>
      </c>
    </row>
    <row r="1256" spans="1:4" x14ac:dyDescent="0.2">
      <c r="A1256" t="str">
        <f>Tabla13[[#This Row],[symbol]]</f>
        <v>SUN</v>
      </c>
      <c r="B1256" s="9">
        <f>Tabla13[[#This Row],[P(D)]]</f>
        <v>2.7826473551911926E-4</v>
      </c>
      <c r="C1256" s="9">
        <f>Tabla13[[#This Row],[P_RSI(D)]]</f>
        <v>1.0067900576385088E-4</v>
      </c>
      <c r="D1256" s="9">
        <f>B1256+C1256</f>
        <v>3.7894374128297014E-4</v>
      </c>
    </row>
    <row r="1257" spans="1:4" x14ac:dyDescent="0.2">
      <c r="A1257" t="str">
        <f>Tabla13[[#This Row],[symbol]]</f>
        <v>PII</v>
      </c>
      <c r="B1257" s="9">
        <f>Tabla13[[#This Row],[P(D)]]</f>
        <v>5.1510918358543649E-4</v>
      </c>
      <c r="C1257" s="9">
        <f>Tabla13[[#This Row],[P_RSI(D)]]</f>
        <v>-1.3663091872255344E-4</v>
      </c>
      <c r="D1257" s="9">
        <f>B1257+C1257</f>
        <v>3.7847826486288305E-4</v>
      </c>
    </row>
    <row r="1258" spans="1:4" x14ac:dyDescent="0.2">
      <c r="A1258" t="str">
        <f>Tabla13[[#This Row],[symbol]]</f>
        <v>FSS</v>
      </c>
      <c r="B1258" s="9">
        <f>Tabla13[[#This Row],[P(D)]]</f>
        <v>1.3821611950446216E-4</v>
      </c>
      <c r="C1258" s="9">
        <f>Tabla13[[#This Row],[P_RSI(D)]]</f>
        <v>2.3973279982221181E-4</v>
      </c>
      <c r="D1258" s="9">
        <f>B1258+C1258</f>
        <v>3.7794891932667394E-4</v>
      </c>
    </row>
    <row r="1259" spans="1:4" x14ac:dyDescent="0.2">
      <c r="A1259" t="str">
        <f>Tabla13[[#This Row],[symbol]]</f>
        <v>NXE</v>
      </c>
      <c r="B1259" s="9">
        <f>Tabla13[[#This Row],[P(D)]]</f>
        <v>3.7764860967371376E-4</v>
      </c>
      <c r="C1259" s="9">
        <f>Tabla13[[#This Row],[P_RSI(D)]]</f>
        <v>0</v>
      </c>
      <c r="D1259" s="9">
        <f>B1259+C1259</f>
        <v>3.7764860967371376E-4</v>
      </c>
    </row>
    <row r="1260" spans="1:4" x14ac:dyDescent="0.2">
      <c r="A1260" t="str">
        <f>Tabla13[[#This Row],[symbol]]</f>
        <v>PLAY</v>
      </c>
      <c r="B1260" s="9">
        <f>Tabla13[[#This Row],[P(D)]]</f>
        <v>1.7916105118289452E-5</v>
      </c>
      <c r="C1260" s="9">
        <f>Tabla13[[#This Row],[P_RSI(D)]]</f>
        <v>3.5720975264040355E-4</v>
      </c>
      <c r="D1260" s="9">
        <f>B1260+C1260</f>
        <v>3.7512585775869298E-4</v>
      </c>
    </row>
    <row r="1261" spans="1:4" x14ac:dyDescent="0.2">
      <c r="A1261" t="str">
        <f>Tabla13[[#This Row],[symbol]]</f>
        <v>SCS</v>
      </c>
      <c r="B1261" s="9">
        <f>Tabla13[[#This Row],[P(D)]]</f>
        <v>1.1506051339858681E-4</v>
      </c>
      <c r="C1261" s="9">
        <f>Tabla13[[#This Row],[P_RSI(D)]]</f>
        <v>2.5997751862852554E-4</v>
      </c>
      <c r="D1261" s="9">
        <f>B1261+C1261</f>
        <v>3.7503803202711236E-4</v>
      </c>
    </row>
    <row r="1262" spans="1:4" x14ac:dyDescent="0.2">
      <c r="A1262" t="str">
        <f>Tabla13[[#This Row],[symbol]]</f>
        <v>WMB</v>
      </c>
      <c r="B1262" s="9">
        <f>Tabla13[[#This Row],[P(D)]]</f>
        <v>3.7774465314721709E-4</v>
      </c>
      <c r="C1262" s="9">
        <f>Tabla13[[#This Row],[P_RSI(D)]]</f>
        <v>-2.8016669369699439E-6</v>
      </c>
      <c r="D1262" s="9">
        <f>B1262+C1262</f>
        <v>3.7494298621024716E-4</v>
      </c>
    </row>
    <row r="1263" spans="1:4" x14ac:dyDescent="0.2">
      <c r="A1263" t="str">
        <f>Tabla13[[#This Row],[symbol]]</f>
        <v>SBSI</v>
      </c>
      <c r="B1263" s="9">
        <f>Tabla13[[#This Row],[P(D)]]</f>
        <v>9.42058993291686E-5</v>
      </c>
      <c r="C1263" s="9">
        <f>Tabla13[[#This Row],[P_RSI(D)]]</f>
        <v>2.7975952749853555E-4</v>
      </c>
      <c r="D1263" s="9">
        <f>B1263+C1263</f>
        <v>3.7396542682770412E-4</v>
      </c>
    </row>
    <row r="1264" spans="1:4" x14ac:dyDescent="0.2">
      <c r="A1264" t="str">
        <f>Tabla13[[#This Row],[symbol]]</f>
        <v>VHT</v>
      </c>
      <c r="B1264" s="9">
        <f>Tabla13[[#This Row],[P(D)]]</f>
        <v>3.7360084721955317E-4</v>
      </c>
      <c r="C1264" s="9">
        <f>Tabla13[[#This Row],[P_RSI(D)]]</f>
        <v>0</v>
      </c>
      <c r="D1264" s="9">
        <f>B1264+C1264</f>
        <v>3.7360084721955317E-4</v>
      </c>
    </row>
    <row r="1265" spans="1:4" x14ac:dyDescent="0.2">
      <c r="A1265" t="str">
        <f>Tabla13[[#This Row],[symbol]]</f>
        <v>PDP</v>
      </c>
      <c r="B1265" s="9">
        <f>Tabla13[[#This Row],[P(D)]]</f>
        <v>1.9074957674960634E-4</v>
      </c>
      <c r="C1265" s="9">
        <f>Tabla13[[#This Row],[P_RSI(D)]]</f>
        <v>1.8278498304837864E-4</v>
      </c>
      <c r="D1265" s="9">
        <f>B1265+C1265</f>
        <v>3.73534559797985E-4</v>
      </c>
    </row>
    <row r="1266" spans="1:4" x14ac:dyDescent="0.2">
      <c r="A1266" t="str">
        <f>Tabla13[[#This Row],[symbol]]</f>
        <v>NVMI</v>
      </c>
      <c r="B1266" s="9">
        <f>Tabla13[[#This Row],[P(D)]]</f>
        <v>3.2759008146428475E-4</v>
      </c>
      <c r="C1266" s="9">
        <f>Tabla13[[#This Row],[P_RSI(D)]]</f>
        <v>4.5811065517330743E-5</v>
      </c>
      <c r="D1266" s="9">
        <f>B1266+C1266</f>
        <v>3.734011469816155E-4</v>
      </c>
    </row>
    <row r="1267" spans="1:4" x14ac:dyDescent="0.2">
      <c r="A1267" t="str">
        <f>Tabla13[[#This Row],[symbol]]</f>
        <v>QDEL</v>
      </c>
      <c r="B1267" s="9">
        <f>Tabla13[[#This Row],[P(D)]]</f>
        <v>3.7300405965191283E-4</v>
      </c>
      <c r="C1267" s="9">
        <f>Tabla13[[#This Row],[P_RSI(D)]]</f>
        <v>0</v>
      </c>
      <c r="D1267" s="9">
        <f>B1267+C1267</f>
        <v>3.7300405965191283E-4</v>
      </c>
    </row>
    <row r="1268" spans="1:4" x14ac:dyDescent="0.2">
      <c r="A1268" t="str">
        <f>Tabla13[[#This Row],[symbol]]</f>
        <v>TT</v>
      </c>
      <c r="B1268" s="9">
        <f>Tabla13[[#This Row],[P(D)]]</f>
        <v>3.7262923082028202E-4</v>
      </c>
      <c r="C1268" s="9">
        <f>Tabla13[[#This Row],[P_RSI(D)]]</f>
        <v>0</v>
      </c>
      <c r="D1268" s="9">
        <f>B1268+C1268</f>
        <v>3.7262923082028202E-4</v>
      </c>
    </row>
    <row r="1269" spans="1:4" x14ac:dyDescent="0.2">
      <c r="A1269" t="str">
        <f>Tabla13[[#This Row],[symbol]]</f>
        <v>LEA</v>
      </c>
      <c r="B1269" s="9">
        <f>Tabla13[[#This Row],[P(D)]]</f>
        <v>2.302792446452564E-4</v>
      </c>
      <c r="C1269" s="9">
        <f>Tabla13[[#This Row],[P_RSI(D)]]</f>
        <v>1.422389816960427E-4</v>
      </c>
      <c r="D1269" s="9">
        <f>B1269+C1269</f>
        <v>3.7251822634129907E-4</v>
      </c>
    </row>
    <row r="1270" spans="1:4" x14ac:dyDescent="0.2">
      <c r="A1270" t="str">
        <f>Tabla13[[#This Row],[symbol]]</f>
        <v>PNFP</v>
      </c>
      <c r="B1270" s="9">
        <f>Tabla13[[#This Row],[P(D)]]</f>
        <v>6.6901355613974183E-5</v>
      </c>
      <c r="C1270" s="9">
        <f>Tabla13[[#This Row],[P_RSI(D)]]</f>
        <v>3.0527821230429001E-4</v>
      </c>
      <c r="D1270" s="9">
        <f>B1270+C1270</f>
        <v>3.7217956791826422E-4</v>
      </c>
    </row>
    <row r="1271" spans="1:4" x14ac:dyDescent="0.2">
      <c r="A1271" t="str">
        <f>Tabla13[[#This Row],[symbol]]</f>
        <v>SEIC</v>
      </c>
      <c r="B1271" s="9">
        <f>Tabla13[[#This Row],[P(D)]]</f>
        <v>3.2235268716706254E-4</v>
      </c>
      <c r="C1271" s="9">
        <f>Tabla13[[#This Row],[P_RSI(D)]]</f>
        <v>4.9752538173147398E-5</v>
      </c>
      <c r="D1271" s="9">
        <f>B1271+C1271</f>
        <v>3.7210522534020994E-4</v>
      </c>
    </row>
    <row r="1272" spans="1:4" x14ac:dyDescent="0.2">
      <c r="A1272" t="str">
        <f>Tabla13[[#This Row],[symbol]]</f>
        <v>KKR</v>
      </c>
      <c r="B1272" s="9">
        <f>Tabla13[[#This Row],[P(D)]]</f>
        <v>3.7207398286519727E-4</v>
      </c>
      <c r="C1272" s="9">
        <f>Tabla13[[#This Row],[P_RSI(D)]]</f>
        <v>0</v>
      </c>
      <c r="D1272" s="9">
        <f>B1272+C1272</f>
        <v>3.7207398286519727E-4</v>
      </c>
    </row>
    <row r="1273" spans="1:4" x14ac:dyDescent="0.2">
      <c r="A1273" t="str">
        <f>Tabla13[[#This Row],[symbol]]</f>
        <v>IUSV</v>
      </c>
      <c r="B1273" s="9">
        <f>Tabla13[[#This Row],[P(D)]]</f>
        <v>3.7206053245749076E-4</v>
      </c>
      <c r="C1273" s="9">
        <f>Tabla13[[#This Row],[P_RSI(D)]]</f>
        <v>0</v>
      </c>
      <c r="D1273" s="9">
        <f>B1273+C1273</f>
        <v>3.7206053245749076E-4</v>
      </c>
    </row>
    <row r="1274" spans="1:4" x14ac:dyDescent="0.2">
      <c r="A1274" t="str">
        <f>Tabla13[[#This Row],[symbol]]</f>
        <v>IMKTA</v>
      </c>
      <c r="B1274" s="9">
        <f>Tabla13[[#This Row],[P(D)]]</f>
        <v>3.7140778255095858E-4</v>
      </c>
      <c r="C1274" s="9">
        <f>Tabla13[[#This Row],[P_RSI(D)]]</f>
        <v>0</v>
      </c>
      <c r="D1274" s="9">
        <f>B1274+C1274</f>
        <v>3.7140778255095858E-4</v>
      </c>
    </row>
    <row r="1275" spans="1:4" x14ac:dyDescent="0.2">
      <c r="A1275" t="str">
        <f>Tabla13[[#This Row],[symbol]]</f>
        <v>DOCS</v>
      </c>
      <c r="B1275" s="9">
        <f>Tabla13[[#This Row],[P(D)]]</f>
        <v>2.223221130885187E-4</v>
      </c>
      <c r="C1275" s="9">
        <f>Tabla13[[#This Row],[P_RSI(D)]]</f>
        <v>1.4859303694158876E-4</v>
      </c>
      <c r="D1275" s="9">
        <f>B1275+C1275</f>
        <v>3.7091515003010746E-4</v>
      </c>
    </row>
    <row r="1276" spans="1:4" x14ac:dyDescent="0.2">
      <c r="A1276" t="str">
        <f>Tabla13[[#This Row],[symbol]]</f>
        <v>RRX</v>
      </c>
      <c r="B1276" s="9">
        <f>Tabla13[[#This Row],[P(D)]]</f>
        <v>3.5311160888398005E-4</v>
      </c>
      <c r="C1276" s="9">
        <f>Tabla13[[#This Row],[P_RSI(D)]]</f>
        <v>1.6470619183568851E-5</v>
      </c>
      <c r="D1276" s="9">
        <f>B1276+C1276</f>
        <v>3.6958222806754892E-4</v>
      </c>
    </row>
    <row r="1277" spans="1:4" x14ac:dyDescent="0.2">
      <c r="A1277" t="str">
        <f>Tabla13[[#This Row],[symbol]]</f>
        <v>AZEK</v>
      </c>
      <c r="B1277" s="9">
        <f>Tabla13[[#This Row],[P(D)]]</f>
        <v>7.1320867890772488E-5</v>
      </c>
      <c r="C1277" s="9">
        <f>Tabla13[[#This Row],[P_RSI(D)]]</f>
        <v>2.9718301387758676E-4</v>
      </c>
      <c r="D1277" s="9">
        <f>B1277+C1277</f>
        <v>3.6850388176835923E-4</v>
      </c>
    </row>
    <row r="1278" spans="1:4" x14ac:dyDescent="0.2">
      <c r="A1278" t="str">
        <f>Tabla13[[#This Row],[symbol]]</f>
        <v>TTAC</v>
      </c>
      <c r="B1278" s="9">
        <f>Tabla13[[#This Row],[P(D)]]</f>
        <v>1.8638116521855276E-4</v>
      </c>
      <c r="C1278" s="9">
        <f>Tabla13[[#This Row],[P_RSI(D)]]</f>
        <v>1.8196759064587019E-4</v>
      </c>
      <c r="D1278" s="9">
        <f>B1278+C1278</f>
        <v>3.6834875586442292E-4</v>
      </c>
    </row>
    <row r="1279" spans="1:4" x14ac:dyDescent="0.2">
      <c r="A1279" t="str">
        <f>Tabla13[[#This Row],[symbol]]</f>
        <v>IRDM</v>
      </c>
      <c r="B1279" s="9">
        <f>Tabla13[[#This Row],[P(D)]]</f>
        <v>2.1446377990806765E-4</v>
      </c>
      <c r="C1279" s="9">
        <f>Tabla13[[#This Row],[P_RSI(D)]]</f>
        <v>1.5371632084754385E-4</v>
      </c>
      <c r="D1279" s="9">
        <f>B1279+C1279</f>
        <v>3.681801007556115E-4</v>
      </c>
    </row>
    <row r="1280" spans="1:4" x14ac:dyDescent="0.2">
      <c r="A1280" t="str">
        <f>Tabla13[[#This Row],[symbol]]</f>
        <v>FHLC</v>
      </c>
      <c r="B1280" s="9">
        <f>Tabla13[[#This Row],[P(D)]]</f>
        <v>3.6591915192344179E-4</v>
      </c>
      <c r="C1280" s="9">
        <f>Tabla13[[#This Row],[P_RSI(D)]]</f>
        <v>0</v>
      </c>
      <c r="D1280" s="9">
        <f>B1280+C1280</f>
        <v>3.6591915192344179E-4</v>
      </c>
    </row>
    <row r="1281" spans="1:4" x14ac:dyDescent="0.2">
      <c r="A1281" t="str">
        <f>Tabla13[[#This Row],[symbol]]</f>
        <v>PPH</v>
      </c>
      <c r="B1281" s="9">
        <f>Tabla13[[#This Row],[P(D)]]</f>
        <v>2.6342861171253513E-4</v>
      </c>
      <c r="C1281" s="9">
        <f>Tabla13[[#This Row],[P_RSI(D)]]</f>
        <v>1.0234457607965991E-4</v>
      </c>
      <c r="D1281" s="9">
        <f>B1281+C1281</f>
        <v>3.6577318779219505E-4</v>
      </c>
    </row>
    <row r="1282" spans="1:4" x14ac:dyDescent="0.2">
      <c r="A1282" t="str">
        <f>Tabla13[[#This Row],[symbol]]</f>
        <v>LHX</v>
      </c>
      <c r="B1282" s="9">
        <f>Tabla13[[#This Row],[P(D)]]</f>
        <v>3.6565397902612576E-4</v>
      </c>
      <c r="C1282" s="9">
        <f>Tabla13[[#This Row],[P_RSI(D)]]</f>
        <v>0</v>
      </c>
      <c r="D1282" s="9">
        <f>B1282+C1282</f>
        <v>3.6565397902612576E-4</v>
      </c>
    </row>
    <row r="1283" spans="1:4" x14ac:dyDescent="0.2">
      <c r="A1283" t="str">
        <f>Tabla13[[#This Row],[symbol]]</f>
        <v>STN</v>
      </c>
      <c r="B1283" s="9">
        <f>Tabla13[[#This Row],[P(D)]]</f>
        <v>3.6524231012198137E-4</v>
      </c>
      <c r="C1283" s="9">
        <f>Tabla13[[#This Row],[P_RSI(D)]]</f>
        <v>0</v>
      </c>
      <c r="D1283" s="9">
        <f>B1283+C1283</f>
        <v>3.6524231012198137E-4</v>
      </c>
    </row>
    <row r="1284" spans="1:4" x14ac:dyDescent="0.2">
      <c r="A1284" t="str">
        <f>Tabla13[[#This Row],[symbol]]</f>
        <v>GDXJ</v>
      </c>
      <c r="B1284" s="9">
        <f>Tabla13[[#This Row],[P(D)]]</f>
        <v>3.6951754111771821E-4</v>
      </c>
      <c r="C1284" s="9">
        <f>Tabla13[[#This Row],[P_RSI(D)]]</f>
        <v>-4.8113487905791844E-6</v>
      </c>
      <c r="D1284" s="9">
        <f>B1284+C1284</f>
        <v>3.6470619232713904E-4</v>
      </c>
    </row>
    <row r="1285" spans="1:4" x14ac:dyDescent="0.2">
      <c r="A1285" t="str">
        <f>Tabla13[[#This Row],[symbol]]</f>
        <v>GPN</v>
      </c>
      <c r="B1285" s="9">
        <f>Tabla13[[#This Row],[P(D)]]</f>
        <v>2.0281383621459918E-4</v>
      </c>
      <c r="C1285" s="9">
        <f>Tabla13[[#This Row],[P_RSI(D)]]</f>
        <v>1.6177711739321133E-4</v>
      </c>
      <c r="D1285" s="9">
        <f>B1285+C1285</f>
        <v>3.6459095360781048E-4</v>
      </c>
    </row>
    <row r="1286" spans="1:4" x14ac:dyDescent="0.2">
      <c r="A1286" t="str">
        <f>Tabla13[[#This Row],[symbol]]</f>
        <v>TCBI</v>
      </c>
      <c r="B1286" s="9">
        <f>Tabla13[[#This Row],[P(D)]]</f>
        <v>4.2788069675848944E-5</v>
      </c>
      <c r="C1286" s="9">
        <f>Tabla13[[#This Row],[P_RSI(D)]]</f>
        <v>3.2141927815847545E-4</v>
      </c>
      <c r="D1286" s="9">
        <f>B1286+C1286</f>
        <v>3.642073478343244E-4</v>
      </c>
    </row>
    <row r="1287" spans="1:4" x14ac:dyDescent="0.2">
      <c r="A1287" t="str">
        <f>Tabla13[[#This Row],[symbol]]</f>
        <v>DBEU</v>
      </c>
      <c r="B1287" s="9">
        <f>Tabla13[[#This Row],[P(D)]]</f>
        <v>1.2269186419677639E-4</v>
      </c>
      <c r="C1287" s="9">
        <f>Tabla13[[#This Row],[P_RSI(D)]]</f>
        <v>2.4143879930279608E-4</v>
      </c>
      <c r="D1287" s="9">
        <f>B1287+C1287</f>
        <v>3.641306634995725E-4</v>
      </c>
    </row>
    <row r="1288" spans="1:4" x14ac:dyDescent="0.2">
      <c r="A1288" t="str">
        <f>Tabla13[[#This Row],[symbol]]</f>
        <v>SON</v>
      </c>
      <c r="B1288" s="9">
        <f>Tabla13[[#This Row],[P(D)]]</f>
        <v>3.6408670943094846E-4</v>
      </c>
      <c r="C1288" s="9">
        <f>Tabla13[[#This Row],[P_RSI(D)]]</f>
        <v>0</v>
      </c>
      <c r="D1288" s="9">
        <f>B1288+C1288</f>
        <v>3.6408670943094846E-4</v>
      </c>
    </row>
    <row r="1289" spans="1:4" x14ac:dyDescent="0.2">
      <c r="A1289" t="str">
        <f>Tabla13[[#This Row],[symbol]]</f>
        <v>PTNQ</v>
      </c>
      <c r="B1289" s="9">
        <f>Tabla13[[#This Row],[P(D)]]</f>
        <v>1.4535509895226777E-4</v>
      </c>
      <c r="C1289" s="9">
        <f>Tabla13[[#This Row],[P_RSI(D)]]</f>
        <v>2.17307780668742E-4</v>
      </c>
      <c r="D1289" s="9">
        <f>B1289+C1289</f>
        <v>3.6266287962100974E-4</v>
      </c>
    </row>
    <row r="1290" spans="1:4" x14ac:dyDescent="0.2">
      <c r="A1290" t="str">
        <f>Tabla13[[#This Row],[symbol]]</f>
        <v>LH</v>
      </c>
      <c r="B1290" s="9">
        <f>Tabla13[[#This Row],[P(D)]]</f>
        <v>3.6224373348663682E-4</v>
      </c>
      <c r="C1290" s="9">
        <f>Tabla13[[#This Row],[P_RSI(D)]]</f>
        <v>0</v>
      </c>
      <c r="D1290" s="9">
        <f>B1290+C1290</f>
        <v>3.6224373348663682E-4</v>
      </c>
    </row>
    <row r="1291" spans="1:4" x14ac:dyDescent="0.2">
      <c r="A1291" t="str">
        <f>Tabla13[[#This Row],[symbol]]</f>
        <v>UNM</v>
      </c>
      <c r="B1291" s="9">
        <f>Tabla13[[#This Row],[P(D)]]</f>
        <v>3.6220635323710689E-4</v>
      </c>
      <c r="C1291" s="9">
        <f>Tabla13[[#This Row],[P_RSI(D)]]</f>
        <v>0</v>
      </c>
      <c r="D1291" s="9">
        <f>B1291+C1291</f>
        <v>3.6220635323710689E-4</v>
      </c>
    </row>
    <row r="1292" spans="1:4" x14ac:dyDescent="0.2">
      <c r="A1292" t="str">
        <f>Tabla13[[#This Row],[symbol]]</f>
        <v>OC</v>
      </c>
      <c r="B1292" s="9">
        <f>Tabla13[[#This Row],[P(D)]]</f>
        <v>3.6174515010056502E-4</v>
      </c>
      <c r="C1292" s="9">
        <f>Tabla13[[#This Row],[P_RSI(D)]]</f>
        <v>0</v>
      </c>
      <c r="D1292" s="9">
        <f>B1292+C1292</f>
        <v>3.6174515010056502E-4</v>
      </c>
    </row>
    <row r="1293" spans="1:4" x14ac:dyDescent="0.2">
      <c r="A1293" t="str">
        <f>Tabla13[[#This Row],[symbol]]</f>
        <v>SPH</v>
      </c>
      <c r="B1293" s="9">
        <f>Tabla13[[#This Row],[P(D)]]</f>
        <v>1.9680009950950875E-4</v>
      </c>
      <c r="C1293" s="9">
        <f>Tabla13[[#This Row],[P_RSI(D)]]</f>
        <v>1.6438136760585449E-4</v>
      </c>
      <c r="D1293" s="9">
        <f>B1293+C1293</f>
        <v>3.6118146711536323E-4</v>
      </c>
    </row>
    <row r="1294" spans="1:4" x14ac:dyDescent="0.2">
      <c r="A1294" t="str">
        <f>Tabla13[[#This Row],[symbol]]</f>
        <v>WEED</v>
      </c>
      <c r="B1294" s="9">
        <f>Tabla13[[#This Row],[P(D)]]</f>
        <v>4.4609006397894393E-5</v>
      </c>
      <c r="C1294" s="9">
        <f>Tabla13[[#This Row],[P_RSI(D)]]</f>
        <v>3.165194673880899E-4</v>
      </c>
      <c r="D1294" s="9">
        <f>B1294+C1294</f>
        <v>3.611284737859843E-4</v>
      </c>
    </row>
    <row r="1295" spans="1:4" x14ac:dyDescent="0.2">
      <c r="A1295" t="str">
        <f>Tabla13[[#This Row],[symbol]]</f>
        <v>HAYN</v>
      </c>
      <c r="B1295" s="9">
        <f>Tabla13[[#This Row],[P(D)]]</f>
        <v>3.91631091741393E-4</v>
      </c>
      <c r="C1295" s="9">
        <f>Tabla13[[#This Row],[P_RSI(D)]]</f>
        <v>-3.1066289486965199E-5</v>
      </c>
      <c r="D1295" s="9">
        <f>B1295+C1295</f>
        <v>3.6056480225442778E-4</v>
      </c>
    </row>
    <row r="1296" spans="1:4" x14ac:dyDescent="0.2">
      <c r="A1296" t="str">
        <f>Tabla13[[#This Row],[symbol]]</f>
        <v>MRNS</v>
      </c>
      <c r="B1296" s="9">
        <f>Tabla13[[#This Row],[P(D)]]</f>
        <v>3.1303042025465791E-5</v>
      </c>
      <c r="C1296" s="9">
        <f>Tabla13[[#This Row],[P_RSI(D)]]</f>
        <v>3.2849280562762478E-4</v>
      </c>
      <c r="D1296" s="9">
        <f>B1296+C1296</f>
        <v>3.5979584765309056E-4</v>
      </c>
    </row>
    <row r="1297" spans="1:4" x14ac:dyDescent="0.2">
      <c r="A1297" t="str">
        <f>Tabla13[[#This Row],[symbol]]</f>
        <v>VSH</v>
      </c>
      <c r="B1297" s="9">
        <f>Tabla13[[#This Row],[P(D)]]</f>
        <v>3.5938933009695048E-4</v>
      </c>
      <c r="C1297" s="9">
        <f>Tabla13[[#This Row],[P_RSI(D)]]</f>
        <v>0</v>
      </c>
      <c r="D1297" s="9">
        <f>B1297+C1297</f>
        <v>3.5938933009695048E-4</v>
      </c>
    </row>
    <row r="1298" spans="1:4" x14ac:dyDescent="0.2">
      <c r="A1298" t="str">
        <f>Tabla13[[#This Row],[symbol]]</f>
        <v>RWL</v>
      </c>
      <c r="B1298" s="9">
        <f>Tabla13[[#This Row],[P(D)]]</f>
        <v>3.5899478480422368E-4</v>
      </c>
      <c r="C1298" s="9">
        <f>Tabla13[[#This Row],[P_RSI(D)]]</f>
        <v>0</v>
      </c>
      <c r="D1298" s="9">
        <f>B1298+C1298</f>
        <v>3.5899478480422368E-4</v>
      </c>
    </row>
    <row r="1299" spans="1:4" x14ac:dyDescent="0.2">
      <c r="A1299" t="str">
        <f>Tabla13[[#This Row],[symbol]]</f>
        <v>WAT</v>
      </c>
      <c r="B1299" s="9">
        <f>Tabla13[[#This Row],[P(D)]]</f>
        <v>3.3560474187326153E-4</v>
      </c>
      <c r="C1299" s="9">
        <f>Tabla13[[#This Row],[P_RSI(D)]]</f>
        <v>2.3069103966609206E-5</v>
      </c>
      <c r="D1299" s="9">
        <f>B1299+C1299</f>
        <v>3.5867384583987075E-4</v>
      </c>
    </row>
    <row r="1300" spans="1:4" x14ac:dyDescent="0.2">
      <c r="A1300" t="str">
        <f>Tabla13[[#This Row],[symbol]]</f>
        <v>MCK</v>
      </c>
      <c r="B1300" s="9">
        <f>Tabla13[[#This Row],[P(D)]]</f>
        <v>3.5866646521369883E-4</v>
      </c>
      <c r="C1300" s="9">
        <f>Tabla13[[#This Row],[P_RSI(D)]]</f>
        <v>0</v>
      </c>
      <c r="D1300" s="9">
        <f>B1300+C1300</f>
        <v>3.5866646521369883E-4</v>
      </c>
    </row>
    <row r="1301" spans="1:4" x14ac:dyDescent="0.2">
      <c r="A1301" t="str">
        <f>Tabla13[[#This Row],[symbol]]</f>
        <v>PEJ</v>
      </c>
      <c r="B1301" s="9">
        <f>Tabla13[[#This Row],[P(D)]]</f>
        <v>6.4344643777986845E-5</v>
      </c>
      <c r="C1301" s="9">
        <f>Tabla13[[#This Row],[P_RSI(D)]]</f>
        <v>2.9406894818803018E-4</v>
      </c>
      <c r="D1301" s="9">
        <f>B1301+C1301</f>
        <v>3.5841359196601703E-4</v>
      </c>
    </row>
    <row r="1302" spans="1:4" x14ac:dyDescent="0.2">
      <c r="A1302" t="str">
        <f>Tabla13[[#This Row],[symbol]]</f>
        <v>LMT</v>
      </c>
      <c r="B1302" s="9">
        <f>Tabla13[[#This Row],[P(D)]]</f>
        <v>3.2067257459317408E-4</v>
      </c>
      <c r="C1302" s="9">
        <f>Tabla13[[#This Row],[P_RSI(D)]]</f>
        <v>3.7264840812034033E-5</v>
      </c>
      <c r="D1302" s="9">
        <f>B1302+C1302</f>
        <v>3.5793741540520813E-4</v>
      </c>
    </row>
    <row r="1303" spans="1:4" x14ac:dyDescent="0.2">
      <c r="A1303" t="str">
        <f>Tabla13[[#This Row],[symbol]]</f>
        <v>AL</v>
      </c>
      <c r="B1303" s="9">
        <f>Tabla13[[#This Row],[P(D)]]</f>
        <v>5.5404390051530164E-5</v>
      </c>
      <c r="C1303" s="9">
        <f>Tabla13[[#This Row],[P_RSI(D)]]</f>
        <v>3.0249518358319125E-4</v>
      </c>
      <c r="D1303" s="9">
        <f>B1303+C1303</f>
        <v>3.5789957363472139E-4</v>
      </c>
    </row>
    <row r="1304" spans="1:4" x14ac:dyDescent="0.2">
      <c r="A1304" t="str">
        <f>Tabla13[[#This Row],[symbol]]</f>
        <v>PAYX</v>
      </c>
      <c r="B1304" s="9">
        <f>Tabla13[[#This Row],[P(D)]]</f>
        <v>2.207172471730049E-4</v>
      </c>
      <c r="C1304" s="9">
        <f>Tabla13[[#This Row],[P_RSI(D)]]</f>
        <v>1.3642024197399992E-4</v>
      </c>
      <c r="D1304" s="9">
        <f>B1304+C1304</f>
        <v>3.5713748914700479E-4</v>
      </c>
    </row>
    <row r="1305" spans="1:4" x14ac:dyDescent="0.2">
      <c r="A1305" t="str">
        <f>Tabla13[[#This Row],[symbol]]</f>
        <v>NAVI</v>
      </c>
      <c r="B1305" s="9">
        <f>Tabla13[[#This Row],[P(D)]]</f>
        <v>3.5666024777505255E-4</v>
      </c>
      <c r="C1305" s="9">
        <f>Tabla13[[#This Row],[P_RSI(D)]]</f>
        <v>0</v>
      </c>
      <c r="D1305" s="9">
        <f>B1305+C1305</f>
        <v>3.5666024777505255E-4</v>
      </c>
    </row>
    <row r="1306" spans="1:4" x14ac:dyDescent="0.2">
      <c r="A1306" t="str">
        <f>Tabla13[[#This Row],[symbol]]</f>
        <v>BATRA</v>
      </c>
      <c r="B1306" s="9">
        <f>Tabla13[[#This Row],[P(D)]]</f>
        <v>3.2688590670579813E-4</v>
      </c>
      <c r="C1306" s="9">
        <f>Tabla13[[#This Row],[P_RSI(D)]]</f>
        <v>2.9685114236214968E-5</v>
      </c>
      <c r="D1306" s="9">
        <f>B1306+C1306</f>
        <v>3.5657102094201307E-4</v>
      </c>
    </row>
    <row r="1307" spans="1:4" x14ac:dyDescent="0.2">
      <c r="A1307" t="str">
        <f>Tabla13[[#This Row],[symbol]]</f>
        <v>SLNO</v>
      </c>
      <c r="B1307" s="9">
        <f>Tabla13[[#This Row],[P(D)]]</f>
        <v>3.2569303380063856E-4</v>
      </c>
      <c r="C1307" s="9">
        <f>Tabla13[[#This Row],[P_RSI(D)]]</f>
        <v>3.0368608212265987E-5</v>
      </c>
      <c r="D1307" s="9">
        <f>B1307+C1307</f>
        <v>3.5606164201290455E-4</v>
      </c>
    </row>
    <row r="1308" spans="1:4" x14ac:dyDescent="0.2">
      <c r="A1308" t="str">
        <f>Tabla13[[#This Row],[symbol]]</f>
        <v>HPQ</v>
      </c>
      <c r="B1308" s="9">
        <f>Tabla13[[#This Row],[P(D)]]</f>
        <v>1.9435747305937014E-4</v>
      </c>
      <c r="C1308" s="9">
        <f>Tabla13[[#This Row],[P_RSI(D)]]</f>
        <v>1.6158925159542547E-4</v>
      </c>
      <c r="D1308" s="9">
        <f>B1308+C1308</f>
        <v>3.5594672465479558E-4</v>
      </c>
    </row>
    <row r="1309" spans="1:4" x14ac:dyDescent="0.2">
      <c r="A1309" t="str">
        <f>Tabla13[[#This Row],[symbol]]</f>
        <v>VOOV</v>
      </c>
      <c r="B1309" s="9">
        <f>Tabla13[[#This Row],[P(D)]]</f>
        <v>3.5590335173977215E-4</v>
      </c>
      <c r="C1309" s="9">
        <f>Tabla13[[#This Row],[P_RSI(D)]]</f>
        <v>0</v>
      </c>
      <c r="D1309" s="9">
        <f>B1309+C1309</f>
        <v>3.5590335173977215E-4</v>
      </c>
    </row>
    <row r="1310" spans="1:4" x14ac:dyDescent="0.2">
      <c r="A1310" t="str">
        <f>Tabla13[[#This Row],[symbol]]</f>
        <v>MSGE</v>
      </c>
      <c r="B1310" s="9">
        <f>Tabla13[[#This Row],[P(D)]]</f>
        <v>3.5570272999590748E-4</v>
      </c>
      <c r="C1310" s="9">
        <f>Tabla13[[#This Row],[P_RSI(D)]]</f>
        <v>0</v>
      </c>
      <c r="D1310" s="9">
        <f>B1310+C1310</f>
        <v>3.5570272999590748E-4</v>
      </c>
    </row>
    <row r="1311" spans="1:4" x14ac:dyDescent="0.2">
      <c r="A1311" t="str">
        <f>Tabla13[[#This Row],[symbol]]</f>
        <v>ALL</v>
      </c>
      <c r="B1311" s="9">
        <f>Tabla13[[#This Row],[P(D)]]</f>
        <v>7.523828563089288E-5</v>
      </c>
      <c r="C1311" s="9">
        <f>Tabla13[[#This Row],[P_RSI(D)]]</f>
        <v>2.8035808313758175E-4</v>
      </c>
      <c r="D1311" s="9">
        <f>B1311+C1311</f>
        <v>3.5559636876847465E-4</v>
      </c>
    </row>
    <row r="1312" spans="1:4" x14ac:dyDescent="0.2">
      <c r="A1312" t="str">
        <f>Tabla13[[#This Row],[symbol]]</f>
        <v>FXG</v>
      </c>
      <c r="B1312" s="9">
        <f>Tabla13[[#This Row],[P(D)]]</f>
        <v>2.1113493904493944E-4</v>
      </c>
      <c r="C1312" s="9">
        <f>Tabla13[[#This Row],[P_RSI(D)]]</f>
        <v>1.4431051275356271E-4</v>
      </c>
      <c r="D1312" s="9">
        <f>B1312+C1312</f>
        <v>3.5544545179850217E-4</v>
      </c>
    </row>
    <row r="1313" spans="1:4" x14ac:dyDescent="0.2">
      <c r="A1313" t="str">
        <f>Tabla13[[#This Row],[symbol]]</f>
        <v>NATR</v>
      </c>
      <c r="B1313" s="9">
        <f>Tabla13[[#This Row],[P(D)]]</f>
        <v>1.577615605571051E-4</v>
      </c>
      <c r="C1313" s="9">
        <f>Tabla13[[#This Row],[P_RSI(D)]]</f>
        <v>1.9705907458241601E-4</v>
      </c>
      <c r="D1313" s="9">
        <f>B1313+C1313</f>
        <v>3.548206351395211E-4</v>
      </c>
    </row>
    <row r="1314" spans="1:4" x14ac:dyDescent="0.2">
      <c r="A1314" t="str">
        <f>Tabla13[[#This Row],[symbol]]</f>
        <v>HSIC</v>
      </c>
      <c r="B1314" s="9">
        <f>Tabla13[[#This Row],[P(D)]]</f>
        <v>1.8179895162443615E-4</v>
      </c>
      <c r="C1314" s="9">
        <f>Tabla13[[#This Row],[P_RSI(D)]]</f>
        <v>1.7296681601917854E-4</v>
      </c>
      <c r="D1314" s="9">
        <f>B1314+C1314</f>
        <v>3.5476576764361469E-4</v>
      </c>
    </row>
    <row r="1315" spans="1:4" x14ac:dyDescent="0.2">
      <c r="A1315" t="str">
        <f>Tabla13[[#This Row],[symbol]]</f>
        <v>ASHS</v>
      </c>
      <c r="B1315" s="9">
        <f>Tabla13[[#This Row],[P(D)]]</f>
        <v>4.4496811631602844E-5</v>
      </c>
      <c r="C1315" s="9">
        <f>Tabla13[[#This Row],[P_RSI(D)]]</f>
        <v>3.1006573014223795E-4</v>
      </c>
      <c r="D1315" s="9">
        <f>B1315+C1315</f>
        <v>3.5456254177384079E-4</v>
      </c>
    </row>
    <row r="1316" spans="1:4" x14ac:dyDescent="0.2">
      <c r="A1316" t="str">
        <f>Tabla13[[#This Row],[symbol]]</f>
        <v>DXJ</v>
      </c>
      <c r="B1316" s="9">
        <f>Tabla13[[#This Row],[P(D)]]</f>
        <v>3.5388670888471068E-4</v>
      </c>
      <c r="C1316" s="9">
        <f>Tabla13[[#This Row],[P_RSI(D)]]</f>
        <v>0</v>
      </c>
      <c r="D1316" s="9">
        <f>B1316+C1316</f>
        <v>3.5388670888471068E-4</v>
      </c>
    </row>
    <row r="1317" spans="1:4" x14ac:dyDescent="0.2">
      <c r="A1317" t="str">
        <f>Tabla13[[#This Row],[symbol]]</f>
        <v>TEO</v>
      </c>
      <c r="B1317" s="9">
        <f>Tabla13[[#This Row],[P(D)]]</f>
        <v>4.7075492466844287E-4</v>
      </c>
      <c r="C1317" s="9">
        <f>Tabla13[[#This Row],[P_RSI(D)]]</f>
        <v>-1.1738867629326963E-4</v>
      </c>
      <c r="D1317" s="9">
        <f>B1317+C1317</f>
        <v>3.5336624837517322E-4</v>
      </c>
    </row>
    <row r="1318" spans="1:4" x14ac:dyDescent="0.2">
      <c r="A1318" t="str">
        <f>Tabla13[[#This Row],[symbol]]</f>
        <v>AXS</v>
      </c>
      <c r="B1318" s="9">
        <f>Tabla13[[#This Row],[P(D)]]</f>
        <v>1.6243857521758753E-4</v>
      </c>
      <c r="C1318" s="9">
        <f>Tabla13[[#This Row],[P_RSI(D)]]</f>
        <v>1.9076297398821059E-4</v>
      </c>
      <c r="D1318" s="9">
        <f>B1318+C1318</f>
        <v>3.5320154920579812E-4</v>
      </c>
    </row>
    <row r="1319" spans="1:4" x14ac:dyDescent="0.2">
      <c r="A1319" t="str">
        <f>Tabla13[[#This Row],[symbol]]</f>
        <v>MUFG</v>
      </c>
      <c r="B1319" s="9">
        <f>Tabla13[[#This Row],[P(D)]]</f>
        <v>4.4056081203979907E-5</v>
      </c>
      <c r="C1319" s="9">
        <f>Tabla13[[#This Row],[P_RSI(D)]]</f>
        <v>3.0908699199039714E-4</v>
      </c>
      <c r="D1319" s="9">
        <f>B1319+C1319</f>
        <v>3.5314307319437704E-4</v>
      </c>
    </row>
    <row r="1320" spans="1:4" x14ac:dyDescent="0.2">
      <c r="A1320" t="str">
        <f>Tabla13[[#This Row],[symbol]]</f>
        <v>DUOL</v>
      </c>
      <c r="B1320" s="9">
        <f>Tabla13[[#This Row],[P(D)]]</f>
        <v>1.3971019511392686E-4</v>
      </c>
      <c r="C1320" s="9">
        <f>Tabla13[[#This Row],[P_RSI(D)]]</f>
        <v>2.1324770961442182E-4</v>
      </c>
      <c r="D1320" s="9">
        <f>B1320+C1320</f>
        <v>3.5295790472834865E-4</v>
      </c>
    </row>
    <row r="1321" spans="1:4" x14ac:dyDescent="0.2">
      <c r="A1321" t="str">
        <f>Tabla13[[#This Row],[symbol]]</f>
        <v>SRVR</v>
      </c>
      <c r="B1321" s="9">
        <f>Tabla13[[#This Row],[P(D)]]</f>
        <v>2.0375703930281146E-4</v>
      </c>
      <c r="C1321" s="9">
        <f>Tabla13[[#This Row],[P_RSI(D)]]</f>
        <v>1.4910860151991513E-4</v>
      </c>
      <c r="D1321" s="9">
        <f>B1321+C1321</f>
        <v>3.5286564082272659E-4</v>
      </c>
    </row>
    <row r="1322" spans="1:4" x14ac:dyDescent="0.2">
      <c r="A1322" t="str">
        <f>Tabla13[[#This Row],[symbol]]</f>
        <v>IAUF</v>
      </c>
      <c r="B1322" s="9">
        <f>Tabla13[[#This Row],[P(D)]]</f>
        <v>1.5778975779735753E-4</v>
      </c>
      <c r="C1322" s="9">
        <f>Tabla13[[#This Row],[P_RSI(D)]]</f>
        <v>1.9481219593179977E-4</v>
      </c>
      <c r="D1322" s="9">
        <f>B1322+C1322</f>
        <v>3.526019537291573E-4</v>
      </c>
    </row>
    <row r="1323" spans="1:4" x14ac:dyDescent="0.2">
      <c r="A1323" t="str">
        <f>Tabla13[[#This Row],[symbol]]</f>
        <v>WTS</v>
      </c>
      <c r="B1323" s="9">
        <f>Tabla13[[#This Row],[P(D)]]</f>
        <v>1.4770811003539741E-4</v>
      </c>
      <c r="C1323" s="9">
        <f>Tabla13[[#This Row],[P_RSI(D)]]</f>
        <v>2.0489055616365883E-4</v>
      </c>
      <c r="D1323" s="9">
        <f>B1323+C1323</f>
        <v>3.5259866619905624E-4</v>
      </c>
    </row>
    <row r="1324" spans="1:4" x14ac:dyDescent="0.2">
      <c r="A1324" t="str">
        <f>Tabla13[[#This Row],[symbol]]</f>
        <v>MANH</v>
      </c>
      <c r="B1324" s="9">
        <f>Tabla13[[#This Row],[P(D)]]</f>
        <v>3.524918637931456E-4</v>
      </c>
      <c r="C1324" s="9">
        <f>Tabla13[[#This Row],[P_RSI(D)]]</f>
        <v>0</v>
      </c>
      <c r="D1324" s="9">
        <f>B1324+C1324</f>
        <v>3.524918637931456E-4</v>
      </c>
    </row>
    <row r="1325" spans="1:4" x14ac:dyDescent="0.2">
      <c r="A1325" t="str">
        <f>Tabla13[[#This Row],[symbol]]</f>
        <v>CHX</v>
      </c>
      <c r="B1325" s="9">
        <f>Tabla13[[#This Row],[P(D)]]</f>
        <v>1.9573027892866898E-4</v>
      </c>
      <c r="C1325" s="9">
        <f>Tabla13[[#This Row],[P_RSI(D)]]</f>
        <v>1.565280950757076E-4</v>
      </c>
      <c r="D1325" s="9">
        <f>B1325+C1325</f>
        <v>3.5225837400437656E-4</v>
      </c>
    </row>
    <row r="1326" spans="1:4" x14ac:dyDescent="0.2">
      <c r="A1326" t="str">
        <f>Tabla13[[#This Row],[symbol]]</f>
        <v>MAN</v>
      </c>
      <c r="B1326" s="9">
        <f>Tabla13[[#This Row],[P(D)]]</f>
        <v>1.3551642281225249E-4</v>
      </c>
      <c r="C1326" s="9">
        <f>Tabla13[[#This Row],[P_RSI(D)]]</f>
        <v>2.1638569898405177E-4</v>
      </c>
      <c r="D1326" s="9">
        <f>B1326+C1326</f>
        <v>3.5190212179630424E-4</v>
      </c>
    </row>
    <row r="1327" spans="1:4" x14ac:dyDescent="0.2">
      <c r="A1327" t="str">
        <f>Tabla13[[#This Row],[symbol]]</f>
        <v>YORW</v>
      </c>
      <c r="B1327" s="9">
        <f>Tabla13[[#This Row],[P(D)]]</f>
        <v>3.6177772277464968E-4</v>
      </c>
      <c r="C1327" s="9">
        <f>Tabla13[[#This Row],[P_RSI(D)]]</f>
        <v>-9.9163653904316798E-6</v>
      </c>
      <c r="D1327" s="9">
        <f>B1327+C1327</f>
        <v>3.51861357384218E-4</v>
      </c>
    </row>
    <row r="1328" spans="1:4" x14ac:dyDescent="0.2">
      <c r="A1328" t="str">
        <f>Tabla13[[#This Row],[symbol]]</f>
        <v>COF</v>
      </c>
      <c r="B1328" s="9">
        <f>Tabla13[[#This Row],[P(D)]]</f>
        <v>1.2152275908033531E-4</v>
      </c>
      <c r="C1328" s="9">
        <f>Tabla13[[#This Row],[P_RSI(D)]]</f>
        <v>2.293502008526749E-4</v>
      </c>
      <c r="D1328" s="9">
        <f>B1328+C1328</f>
        <v>3.5087295993301021E-4</v>
      </c>
    </row>
    <row r="1329" spans="1:4" x14ac:dyDescent="0.2">
      <c r="A1329" t="str">
        <f>Tabla13[[#This Row],[symbol]]</f>
        <v>IPG</v>
      </c>
      <c r="B1329" s="9">
        <f>Tabla13[[#This Row],[P(D)]]</f>
        <v>3.6070719996368866E-4</v>
      </c>
      <c r="C1329" s="9">
        <f>Tabla13[[#This Row],[P_RSI(D)]]</f>
        <v>-1.0170345854466918E-5</v>
      </c>
      <c r="D1329" s="9">
        <f>B1329+C1329</f>
        <v>3.5053685410922175E-4</v>
      </c>
    </row>
    <row r="1330" spans="1:4" x14ac:dyDescent="0.2">
      <c r="A1330" t="str">
        <f>Tabla13[[#This Row],[symbol]]</f>
        <v>RHI</v>
      </c>
      <c r="B1330" s="9">
        <f>Tabla13[[#This Row],[P(D)]]</f>
        <v>7.7472187681921937E-7</v>
      </c>
      <c r="C1330" s="9">
        <f>Tabla13[[#This Row],[P_RSI(D)]]</f>
        <v>3.4904741954558724E-4</v>
      </c>
      <c r="D1330" s="9">
        <f>B1330+C1330</f>
        <v>3.4982214142240646E-4</v>
      </c>
    </row>
    <row r="1331" spans="1:4" x14ac:dyDescent="0.2">
      <c r="A1331" t="str">
        <f>Tabla13[[#This Row],[symbol]]</f>
        <v>IAU</v>
      </c>
      <c r="B1331" s="9">
        <f>Tabla13[[#This Row],[P(D)]]</f>
        <v>1.4724458413768542E-4</v>
      </c>
      <c r="C1331" s="9">
        <f>Tabla13[[#This Row],[P_RSI(D)]]</f>
        <v>2.0176007771684264E-4</v>
      </c>
      <c r="D1331" s="9">
        <f>B1331+C1331</f>
        <v>3.4900466185452809E-4</v>
      </c>
    </row>
    <row r="1332" spans="1:4" x14ac:dyDescent="0.2">
      <c r="A1332" t="str">
        <f>Tabla13[[#This Row],[symbol]]</f>
        <v>SGOL</v>
      </c>
      <c r="B1332" s="9">
        <f>Tabla13[[#This Row],[P(D)]]</f>
        <v>1.4543736791185468E-4</v>
      </c>
      <c r="C1332" s="9">
        <f>Tabla13[[#This Row],[P_RSI(D)]]</f>
        <v>2.0322220402458547E-4</v>
      </c>
      <c r="D1332" s="9">
        <f>B1332+C1332</f>
        <v>3.4865957193644013E-4</v>
      </c>
    </row>
    <row r="1333" spans="1:4" x14ac:dyDescent="0.2">
      <c r="A1333" t="str">
        <f>Tabla13[[#This Row],[symbol]]</f>
        <v>REFI</v>
      </c>
      <c r="B1333" s="9">
        <f>Tabla13[[#This Row],[P(D)]]</f>
        <v>1.3352171114405396E-4</v>
      </c>
      <c r="C1333" s="9">
        <f>Tabla13[[#This Row],[P_RSI(D)]]</f>
        <v>2.1512432758855296E-4</v>
      </c>
      <c r="D1333" s="9">
        <f>B1333+C1333</f>
        <v>3.4864603873260695E-4</v>
      </c>
    </row>
    <row r="1334" spans="1:4" x14ac:dyDescent="0.2">
      <c r="A1334" t="str">
        <f>Tabla13[[#This Row],[symbol]]</f>
        <v>AIN</v>
      </c>
      <c r="B1334" s="9">
        <f>Tabla13[[#This Row],[P(D)]]</f>
        <v>3.4859016520420044E-4</v>
      </c>
      <c r="C1334" s="9">
        <f>Tabla13[[#This Row],[P_RSI(D)]]</f>
        <v>0</v>
      </c>
      <c r="D1334" s="9">
        <f>B1334+C1334</f>
        <v>3.4859016520420044E-4</v>
      </c>
    </row>
    <row r="1335" spans="1:4" x14ac:dyDescent="0.2">
      <c r="A1335" t="str">
        <f>Tabla13[[#This Row],[symbol]]</f>
        <v>CLDX</v>
      </c>
      <c r="B1335" s="9">
        <f>Tabla13[[#This Row],[P(D)]]</f>
        <v>3.2331485046854799E-5</v>
      </c>
      <c r="C1335" s="9">
        <f>Tabla13[[#This Row],[P_RSI(D)]]</f>
        <v>3.1493568267625273E-4</v>
      </c>
      <c r="D1335" s="9">
        <f>B1335+C1335</f>
        <v>3.4726716772310755E-4</v>
      </c>
    </row>
    <row r="1336" spans="1:4" x14ac:dyDescent="0.2">
      <c r="A1336" t="str">
        <f>Tabla13[[#This Row],[symbol]]</f>
        <v>LADR</v>
      </c>
      <c r="B1336" s="9">
        <f>Tabla13[[#This Row],[P(D)]]</f>
        <v>1.2920213161527657E-4</v>
      </c>
      <c r="C1336" s="9">
        <f>Tabla13[[#This Row],[P_RSI(D)]]</f>
        <v>2.178362343615265E-4</v>
      </c>
      <c r="D1336" s="9">
        <f>B1336+C1336</f>
        <v>3.4703836597680304E-4</v>
      </c>
    </row>
    <row r="1337" spans="1:4" x14ac:dyDescent="0.2">
      <c r="A1337" t="str">
        <f>Tabla13[[#This Row],[symbol]]</f>
        <v>OZK</v>
      </c>
      <c r="B1337" s="9">
        <f>Tabla13[[#This Row],[P(D)]]</f>
        <v>1.7468995200103679E-4</v>
      </c>
      <c r="C1337" s="9">
        <f>Tabla13[[#This Row],[P_RSI(D)]]</f>
        <v>1.7104476159839638E-4</v>
      </c>
      <c r="D1337" s="9">
        <f>B1337+C1337</f>
        <v>3.4573471359943317E-4</v>
      </c>
    </row>
    <row r="1338" spans="1:4" x14ac:dyDescent="0.2">
      <c r="A1338" t="str">
        <f>Tabla13[[#This Row],[symbol]]</f>
        <v>COR</v>
      </c>
      <c r="B1338" s="9">
        <f>Tabla13[[#This Row],[P(D)]]</f>
        <v>3.454269426142787E-4</v>
      </c>
      <c r="C1338" s="9">
        <f>Tabla13[[#This Row],[P_RSI(D)]]</f>
        <v>0</v>
      </c>
      <c r="D1338" s="9">
        <f>B1338+C1338</f>
        <v>3.454269426142787E-4</v>
      </c>
    </row>
    <row r="1339" spans="1:4" x14ac:dyDescent="0.2">
      <c r="A1339" t="str">
        <f>Tabla13[[#This Row],[symbol]]</f>
        <v>DCI</v>
      </c>
      <c r="B1339" s="9">
        <f>Tabla13[[#This Row],[P(D)]]</f>
        <v>7.1890592589894802E-5</v>
      </c>
      <c r="C1339" s="9">
        <f>Tabla13[[#This Row],[P_RSI(D)]]</f>
        <v>2.7316326817410671E-4</v>
      </c>
      <c r="D1339" s="9">
        <f>B1339+C1339</f>
        <v>3.4505386076400153E-4</v>
      </c>
    </row>
    <row r="1340" spans="1:4" x14ac:dyDescent="0.2">
      <c r="A1340" t="str">
        <f>Tabla13[[#This Row],[symbol]]</f>
        <v>IYM</v>
      </c>
      <c r="B1340" s="9">
        <f>Tabla13[[#This Row],[P(D)]]</f>
        <v>3.4378950402468028E-4</v>
      </c>
      <c r="C1340" s="9">
        <f>Tabla13[[#This Row],[P_RSI(D)]]</f>
        <v>0</v>
      </c>
      <c r="D1340" s="9">
        <f>B1340+C1340</f>
        <v>3.4378950402468028E-4</v>
      </c>
    </row>
    <row r="1341" spans="1:4" x14ac:dyDescent="0.2">
      <c r="A1341" t="str">
        <f>Tabla13[[#This Row],[symbol]]</f>
        <v>MAGA</v>
      </c>
      <c r="B1341" s="9">
        <f>Tabla13[[#This Row],[P(D)]]</f>
        <v>3.4375460858942543E-4</v>
      </c>
      <c r="C1341" s="9">
        <f>Tabla13[[#This Row],[P_RSI(D)]]</f>
        <v>0</v>
      </c>
      <c r="D1341" s="9">
        <f>B1341+C1341</f>
        <v>3.4375460858942543E-4</v>
      </c>
    </row>
    <row r="1342" spans="1:4" x14ac:dyDescent="0.2">
      <c r="A1342" t="str">
        <f>Tabla13[[#This Row],[symbol]]</f>
        <v>EWW</v>
      </c>
      <c r="B1342" s="9">
        <f>Tabla13[[#This Row],[P(D)]]</f>
        <v>9.3700023553376359E-5</v>
      </c>
      <c r="C1342" s="9">
        <f>Tabla13[[#This Row],[P_RSI(D)]]</f>
        <v>2.4939444292907108E-4</v>
      </c>
      <c r="D1342" s="9">
        <f>B1342+C1342</f>
        <v>3.4309446648244746E-4</v>
      </c>
    </row>
    <row r="1343" spans="1:4" x14ac:dyDescent="0.2">
      <c r="A1343" t="str">
        <f>Tabla13[[#This Row],[symbol]]</f>
        <v>UYM</v>
      </c>
      <c r="B1343" s="9">
        <f>Tabla13[[#This Row],[P(D)]]</f>
        <v>3.4288757046051552E-4</v>
      </c>
      <c r="C1343" s="9">
        <f>Tabla13[[#This Row],[P_RSI(D)]]</f>
        <v>0</v>
      </c>
      <c r="D1343" s="9">
        <f>B1343+C1343</f>
        <v>3.4288757046051552E-4</v>
      </c>
    </row>
    <row r="1344" spans="1:4" x14ac:dyDescent="0.2">
      <c r="A1344" t="str">
        <f>Tabla13[[#This Row],[symbol]]</f>
        <v>NTST</v>
      </c>
      <c r="B1344" s="9">
        <f>Tabla13[[#This Row],[P(D)]]</f>
        <v>1.5988013481514792E-4</v>
      </c>
      <c r="C1344" s="9">
        <f>Tabla13[[#This Row],[P_RSI(D)]]</f>
        <v>1.8295699245355766E-4</v>
      </c>
      <c r="D1344" s="9">
        <f>B1344+C1344</f>
        <v>3.4283712726870558E-4</v>
      </c>
    </row>
    <row r="1345" spans="1:4" x14ac:dyDescent="0.2">
      <c r="A1345" t="str">
        <f>Tabla13[[#This Row],[symbol]]</f>
        <v>FNCL</v>
      </c>
      <c r="B1345" s="9">
        <f>Tabla13[[#This Row],[P(D)]]</f>
        <v>1.4535553109388085E-4</v>
      </c>
      <c r="C1345" s="9">
        <f>Tabla13[[#This Row],[P_RSI(D)]]</f>
        <v>1.9715217293432964E-4</v>
      </c>
      <c r="D1345" s="9">
        <f>B1345+C1345</f>
        <v>3.4250770402821049E-4</v>
      </c>
    </row>
    <row r="1346" spans="1:4" x14ac:dyDescent="0.2">
      <c r="A1346" t="str">
        <f>Tabla13[[#This Row],[symbol]]</f>
        <v>COCO</v>
      </c>
      <c r="B1346" s="9">
        <f>Tabla13[[#This Row],[P(D)]]</f>
        <v>3.4231449666389201E-4</v>
      </c>
      <c r="C1346" s="9">
        <f>Tabla13[[#This Row],[P_RSI(D)]]</f>
        <v>0</v>
      </c>
      <c r="D1346" s="9">
        <f>B1346+C1346</f>
        <v>3.4231449666389201E-4</v>
      </c>
    </row>
    <row r="1347" spans="1:4" x14ac:dyDescent="0.2">
      <c r="A1347" t="str">
        <f>Tabla13[[#This Row],[symbol]]</f>
        <v>VRCA</v>
      </c>
      <c r="B1347" s="9">
        <f>Tabla13[[#This Row],[P(D)]]</f>
        <v>5.4004515911943091E-4</v>
      </c>
      <c r="C1347" s="9">
        <f>Tabla13[[#This Row],[P_RSI(D)]]</f>
        <v>-1.9775759040409452E-4</v>
      </c>
      <c r="D1347" s="9">
        <f>B1347+C1347</f>
        <v>3.4228756871533636E-4</v>
      </c>
    </row>
    <row r="1348" spans="1:4" x14ac:dyDescent="0.2">
      <c r="A1348" t="str">
        <f>Tabla13[[#This Row],[symbol]]</f>
        <v>DSGX</v>
      </c>
      <c r="B1348" s="9">
        <f>Tabla13[[#This Row],[P(D)]]</f>
        <v>2.2449983672984954E-4</v>
      </c>
      <c r="C1348" s="9">
        <f>Tabla13[[#This Row],[P_RSI(D)]]</f>
        <v>1.1775773151300684E-4</v>
      </c>
      <c r="D1348" s="9">
        <f>B1348+C1348</f>
        <v>3.4225756824285641E-4</v>
      </c>
    </row>
    <row r="1349" spans="1:4" x14ac:dyDescent="0.2">
      <c r="A1349" t="str">
        <f>Tabla13[[#This Row],[symbol]]</f>
        <v>ITRI</v>
      </c>
      <c r="B1349" s="9">
        <f>Tabla13[[#This Row],[P(D)]]</f>
        <v>2.533570652607804E-5</v>
      </c>
      <c r="C1349" s="9">
        <f>Tabla13[[#This Row],[P_RSI(D)]]</f>
        <v>3.1635478345084031E-4</v>
      </c>
      <c r="D1349" s="9">
        <f>B1349+C1349</f>
        <v>3.4169048997691838E-4</v>
      </c>
    </row>
    <row r="1350" spans="1:4" x14ac:dyDescent="0.2">
      <c r="A1350" t="str">
        <f>Tabla13[[#This Row],[symbol]]</f>
        <v>GATX</v>
      </c>
      <c r="B1350" s="9">
        <f>Tabla13[[#This Row],[P(D)]]</f>
        <v>3.4138452791257978E-4</v>
      </c>
      <c r="C1350" s="9">
        <f>Tabla13[[#This Row],[P_RSI(D)]]</f>
        <v>0</v>
      </c>
      <c r="D1350" s="9">
        <f>B1350+C1350</f>
        <v>3.4138452791257978E-4</v>
      </c>
    </row>
    <row r="1351" spans="1:4" x14ac:dyDescent="0.2">
      <c r="A1351" t="str">
        <f>Tabla13[[#This Row],[symbol]]</f>
        <v>LFCR</v>
      </c>
      <c r="B1351" s="9">
        <f>Tabla13[[#This Row],[P(D)]]</f>
        <v>6.106039452755663E-4</v>
      </c>
      <c r="C1351" s="9">
        <f>Tabla13[[#This Row],[P_RSI(D)]]</f>
        <v>-2.6951861606059626E-4</v>
      </c>
      <c r="D1351" s="9">
        <f>B1351+C1351</f>
        <v>3.4108532921497004E-4</v>
      </c>
    </row>
    <row r="1352" spans="1:4" x14ac:dyDescent="0.2">
      <c r="A1352" t="str">
        <f>Tabla13[[#This Row],[symbol]]</f>
        <v>CRI</v>
      </c>
      <c r="B1352" s="9">
        <f>Tabla13[[#This Row],[P(D)]]</f>
        <v>3.138062224855098E-4</v>
      </c>
      <c r="C1352" s="9">
        <f>Tabla13[[#This Row],[P_RSI(D)]]</f>
        <v>2.6855999976370097E-5</v>
      </c>
      <c r="D1352" s="9">
        <f>B1352+C1352</f>
        <v>3.406622224618799E-4</v>
      </c>
    </row>
    <row r="1353" spans="1:4" x14ac:dyDescent="0.2">
      <c r="A1353" t="str">
        <f>Tabla13[[#This Row],[symbol]]</f>
        <v>FV</v>
      </c>
      <c r="B1353" s="9">
        <f>Tabla13[[#This Row],[P(D)]]</f>
        <v>3.402811083213243E-4</v>
      </c>
      <c r="C1353" s="9">
        <f>Tabla13[[#This Row],[P_RSI(D)]]</f>
        <v>0</v>
      </c>
      <c r="D1353" s="9">
        <f>B1353+C1353</f>
        <v>3.402811083213243E-4</v>
      </c>
    </row>
    <row r="1354" spans="1:4" x14ac:dyDescent="0.2">
      <c r="A1354" t="str">
        <f>Tabla13[[#This Row],[symbol]]</f>
        <v>ROP</v>
      </c>
      <c r="B1354" s="9">
        <f>Tabla13[[#This Row],[P(D)]]</f>
        <v>3.3980883155594778E-4</v>
      </c>
      <c r="C1354" s="9">
        <f>Tabla13[[#This Row],[P_RSI(D)]]</f>
        <v>0</v>
      </c>
      <c r="D1354" s="9">
        <f>B1354+C1354</f>
        <v>3.3980883155594778E-4</v>
      </c>
    </row>
    <row r="1355" spans="1:4" x14ac:dyDescent="0.2">
      <c r="A1355" t="str">
        <f>Tabla13[[#This Row],[symbol]]</f>
        <v>ETR</v>
      </c>
      <c r="B1355" s="9">
        <f>Tabla13[[#This Row],[P(D)]]</f>
        <v>1.6270709721240474E-4</v>
      </c>
      <c r="C1355" s="9">
        <f>Tabla13[[#This Row],[P_RSI(D)]]</f>
        <v>1.7590432865889096E-4</v>
      </c>
      <c r="D1355" s="9">
        <f>B1355+C1355</f>
        <v>3.3861142587129569E-4</v>
      </c>
    </row>
    <row r="1356" spans="1:4" x14ac:dyDescent="0.2">
      <c r="A1356" t="str">
        <f>Tabla13[[#This Row],[symbol]]</f>
        <v>TRIN</v>
      </c>
      <c r="B1356" s="9">
        <f>Tabla13[[#This Row],[P(D)]]</f>
        <v>1.0528908929710452E-4</v>
      </c>
      <c r="C1356" s="9">
        <f>Tabla13[[#This Row],[P_RSI(D)]]</f>
        <v>2.3195732561602457E-4</v>
      </c>
      <c r="D1356" s="9">
        <f>B1356+C1356</f>
        <v>3.3724641491312906E-4</v>
      </c>
    </row>
    <row r="1357" spans="1:4" x14ac:dyDescent="0.2">
      <c r="A1357" t="str">
        <f>Tabla13[[#This Row],[symbol]]</f>
        <v>IXN</v>
      </c>
      <c r="B1357" s="9">
        <f>Tabla13[[#This Row],[P(D)]]</f>
        <v>3.3619628972384353E-4</v>
      </c>
      <c r="C1357" s="9">
        <f>Tabla13[[#This Row],[P_RSI(D)]]</f>
        <v>0</v>
      </c>
      <c r="D1357" s="9">
        <f>B1357+C1357</f>
        <v>3.3619628972384353E-4</v>
      </c>
    </row>
    <row r="1358" spans="1:4" x14ac:dyDescent="0.2">
      <c r="A1358" t="str">
        <f>Tabla13[[#This Row],[symbol]]</f>
        <v>UYG</v>
      </c>
      <c r="B1358" s="9">
        <f>Tabla13[[#This Row],[P(D)]]</f>
        <v>3.3606189368218085E-4</v>
      </c>
      <c r="C1358" s="9">
        <f>Tabla13[[#This Row],[P_RSI(D)]]</f>
        <v>0</v>
      </c>
      <c r="D1358" s="9">
        <f>B1358+C1358</f>
        <v>3.3606189368218085E-4</v>
      </c>
    </row>
    <row r="1359" spans="1:4" x14ac:dyDescent="0.2">
      <c r="A1359" t="str">
        <f>Tabla13[[#This Row],[symbol]]</f>
        <v>ADSK</v>
      </c>
      <c r="B1359" s="9">
        <f>Tabla13[[#This Row],[P(D)]]</f>
        <v>3.3597827428005306E-4</v>
      </c>
      <c r="C1359" s="9">
        <f>Tabla13[[#This Row],[P_RSI(D)]]</f>
        <v>0</v>
      </c>
      <c r="D1359" s="9">
        <f>B1359+C1359</f>
        <v>3.3597827428005306E-4</v>
      </c>
    </row>
    <row r="1360" spans="1:4" x14ac:dyDescent="0.2">
      <c r="A1360" t="str">
        <f>Tabla13[[#This Row],[symbol]]</f>
        <v>FEM</v>
      </c>
      <c r="B1360" s="9">
        <f>Tabla13[[#This Row],[P(D)]]</f>
        <v>1.0203835803053753E-5</v>
      </c>
      <c r="C1360" s="9">
        <f>Tabla13[[#This Row],[P_RSI(D)]]</f>
        <v>3.2499633196666209E-4</v>
      </c>
      <c r="D1360" s="9">
        <f>B1360+C1360</f>
        <v>3.3520016776971583E-4</v>
      </c>
    </row>
    <row r="1361" spans="1:4" x14ac:dyDescent="0.2">
      <c r="A1361" t="str">
        <f>Tabla13[[#This Row],[symbol]]</f>
        <v>EXPD</v>
      </c>
      <c r="B1361" s="9">
        <f>Tabla13[[#This Row],[P(D)]]</f>
        <v>3.0741203910781878E-4</v>
      </c>
      <c r="C1361" s="9">
        <f>Tabla13[[#This Row],[P_RSI(D)]]</f>
        <v>2.7572412194382596E-5</v>
      </c>
      <c r="D1361" s="9">
        <f>B1361+C1361</f>
        <v>3.3498445130220137E-4</v>
      </c>
    </row>
    <row r="1362" spans="1:4" x14ac:dyDescent="0.2">
      <c r="A1362" t="str">
        <f>Tabla13[[#This Row],[symbol]]</f>
        <v>HLIT</v>
      </c>
      <c r="B1362" s="9">
        <f>Tabla13[[#This Row],[P(D)]]</f>
        <v>1.7853936145480136E-4</v>
      </c>
      <c r="C1362" s="9">
        <f>Tabla13[[#This Row],[P_RSI(D)]]</f>
        <v>1.5644083855264913E-4</v>
      </c>
      <c r="D1362" s="9">
        <f>B1362+C1362</f>
        <v>3.3498020000745051E-4</v>
      </c>
    </row>
    <row r="1363" spans="1:4" x14ac:dyDescent="0.2">
      <c r="A1363" t="str">
        <f>Tabla13[[#This Row],[symbol]]</f>
        <v>CVX</v>
      </c>
      <c r="B1363" s="9">
        <f>Tabla13[[#This Row],[P(D)]]</f>
        <v>3.3229875049792403E-4</v>
      </c>
      <c r="C1363" s="9">
        <f>Tabla13[[#This Row],[P_RSI(D)]]</f>
        <v>2.6602575876987727E-6</v>
      </c>
      <c r="D1363" s="9">
        <f>B1363+C1363</f>
        <v>3.3495900808562279E-4</v>
      </c>
    </row>
    <row r="1364" spans="1:4" x14ac:dyDescent="0.2">
      <c r="A1364" t="str">
        <f>Tabla13[[#This Row],[symbol]]</f>
        <v>CHKP</v>
      </c>
      <c r="B1364" s="9">
        <f>Tabla13[[#This Row],[P(D)]]</f>
        <v>3.3393202972449679E-4</v>
      </c>
      <c r="C1364" s="9">
        <f>Tabla13[[#This Row],[P_RSI(D)]]</f>
        <v>0</v>
      </c>
      <c r="D1364" s="9">
        <f>B1364+C1364</f>
        <v>3.3393202972449679E-4</v>
      </c>
    </row>
    <row r="1365" spans="1:4" x14ac:dyDescent="0.2">
      <c r="A1365" t="str">
        <f>Tabla13[[#This Row],[symbol]]</f>
        <v>MTG</v>
      </c>
      <c r="B1365" s="9">
        <f>Tabla13[[#This Row],[P(D)]]</f>
        <v>1.1320543748910935E-5</v>
      </c>
      <c r="C1365" s="9">
        <f>Tabla13[[#This Row],[P_RSI(D)]]</f>
        <v>3.2106774842530363E-4</v>
      </c>
      <c r="D1365" s="9">
        <f>B1365+C1365</f>
        <v>3.3238829217421459E-4</v>
      </c>
    </row>
    <row r="1366" spans="1:4" x14ac:dyDescent="0.2">
      <c r="A1366" t="str">
        <f>Tabla13[[#This Row],[symbol]]</f>
        <v>XAR</v>
      </c>
      <c r="B1366" s="9">
        <f>Tabla13[[#This Row],[P(D)]]</f>
        <v>1.6185561618156511E-4</v>
      </c>
      <c r="C1366" s="9">
        <f>Tabla13[[#This Row],[P_RSI(D)]]</f>
        <v>1.7048051511294384E-4</v>
      </c>
      <c r="D1366" s="9">
        <f>B1366+C1366</f>
        <v>3.3233613129450893E-4</v>
      </c>
    </row>
    <row r="1367" spans="1:4" x14ac:dyDescent="0.2">
      <c r="A1367" t="str">
        <f>Tabla13[[#This Row],[symbol]]</f>
        <v>DK</v>
      </c>
      <c r="B1367" s="9">
        <f>Tabla13[[#This Row],[P(D)]]</f>
        <v>2.5810640962374923E-4</v>
      </c>
      <c r="C1367" s="9">
        <f>Tabla13[[#This Row],[P_RSI(D)]]</f>
        <v>7.3858334942938046E-5</v>
      </c>
      <c r="D1367" s="9">
        <f>B1367+C1367</f>
        <v>3.319647445666873E-4</v>
      </c>
    </row>
    <row r="1368" spans="1:4" x14ac:dyDescent="0.2">
      <c r="A1368" t="str">
        <f>Tabla13[[#This Row],[symbol]]</f>
        <v>ABCB</v>
      </c>
      <c r="B1368" s="9">
        <f>Tabla13[[#This Row],[P(D)]]</f>
        <v>5.8431379997933636E-5</v>
      </c>
      <c r="C1368" s="9">
        <f>Tabla13[[#This Row],[P_RSI(D)]]</f>
        <v>2.7335679034586334E-4</v>
      </c>
      <c r="D1368" s="9">
        <f>B1368+C1368</f>
        <v>3.3178817034379697E-4</v>
      </c>
    </row>
    <row r="1369" spans="1:4" x14ac:dyDescent="0.2">
      <c r="A1369" t="str">
        <f>Tabla13[[#This Row],[symbol]]</f>
        <v>IRWD</v>
      </c>
      <c r="B1369" s="9">
        <f>Tabla13[[#This Row],[P(D)]]</f>
        <v>5.6628312331588344E-4</v>
      </c>
      <c r="C1369" s="9">
        <f>Tabla13[[#This Row],[P_RSI(D)]]</f>
        <v>-2.3480442899964559E-4</v>
      </c>
      <c r="D1369" s="9">
        <f>B1369+C1369</f>
        <v>3.3147869431623782E-4</v>
      </c>
    </row>
    <row r="1370" spans="1:4" x14ac:dyDescent="0.2">
      <c r="A1370" t="str">
        <f>Tabla13[[#This Row],[symbol]]</f>
        <v>AFG</v>
      </c>
      <c r="B1370" s="9">
        <f>Tabla13[[#This Row],[P(D)]]</f>
        <v>1.2095335848742278E-4</v>
      </c>
      <c r="C1370" s="9">
        <f>Tabla13[[#This Row],[P_RSI(D)]]</f>
        <v>2.1025780596989747E-4</v>
      </c>
      <c r="D1370" s="9">
        <f>B1370+C1370</f>
        <v>3.3121116445732025E-4</v>
      </c>
    </row>
    <row r="1371" spans="1:4" x14ac:dyDescent="0.2">
      <c r="A1371" t="str">
        <f>Tabla13[[#This Row],[symbol]]</f>
        <v>SJM</v>
      </c>
      <c r="B1371" s="9">
        <f>Tabla13[[#This Row],[P(D)]]</f>
        <v>1.0146787708359233E-4</v>
      </c>
      <c r="C1371" s="9">
        <f>Tabla13[[#This Row],[P_RSI(D)]]</f>
        <v>2.2966102323874506E-4</v>
      </c>
      <c r="D1371" s="9">
        <f>B1371+C1371</f>
        <v>3.3112890032233739E-4</v>
      </c>
    </row>
    <row r="1372" spans="1:4" x14ac:dyDescent="0.2">
      <c r="A1372" t="str">
        <f>Tabla13[[#This Row],[symbol]]</f>
        <v>TSLX</v>
      </c>
      <c r="B1372" s="9">
        <f>Tabla13[[#This Row],[P(D)]]</f>
        <v>3.3098595829513943E-4</v>
      </c>
      <c r="C1372" s="9">
        <f>Tabla13[[#This Row],[P_RSI(D)]]</f>
        <v>0</v>
      </c>
      <c r="D1372" s="9">
        <f>B1372+C1372</f>
        <v>3.3098595829513943E-4</v>
      </c>
    </row>
    <row r="1373" spans="1:4" x14ac:dyDescent="0.2">
      <c r="A1373" t="str">
        <f>Tabla13[[#This Row],[symbol]]</f>
        <v>LSTR</v>
      </c>
      <c r="B1373" s="9">
        <f>Tabla13[[#This Row],[P(D)]]</f>
        <v>3.3096105613468658E-4</v>
      </c>
      <c r="C1373" s="9">
        <f>Tabla13[[#This Row],[P_RSI(D)]]</f>
        <v>0</v>
      </c>
      <c r="D1373" s="9">
        <f>B1373+C1373</f>
        <v>3.3096105613468658E-4</v>
      </c>
    </row>
    <row r="1374" spans="1:4" x14ac:dyDescent="0.2">
      <c r="A1374" t="str">
        <f>Tabla13[[#This Row],[symbol]]</f>
        <v>OGE</v>
      </c>
      <c r="B1374" s="9">
        <f>Tabla13[[#This Row],[P(D)]]</f>
        <v>2.4211943868387593E-4</v>
      </c>
      <c r="C1374" s="9">
        <f>Tabla13[[#This Row],[P_RSI(D)]]</f>
        <v>8.807725364889913E-5</v>
      </c>
      <c r="D1374" s="9">
        <f>B1374+C1374</f>
        <v>3.3019669233277503E-4</v>
      </c>
    </row>
    <row r="1375" spans="1:4" x14ac:dyDescent="0.2">
      <c r="A1375" t="str">
        <f>Tabla13[[#This Row],[symbol]]</f>
        <v>TRNO</v>
      </c>
      <c r="B1375" s="9">
        <f>Tabla13[[#This Row],[P(D)]]</f>
        <v>2.5767950772774431E-4</v>
      </c>
      <c r="C1375" s="9">
        <f>Tabla13[[#This Row],[P_RSI(D)]]</f>
        <v>7.2480868789873617E-5</v>
      </c>
      <c r="D1375" s="9">
        <f>B1375+C1375</f>
        <v>3.3016037651761794E-4</v>
      </c>
    </row>
    <row r="1376" spans="1:4" x14ac:dyDescent="0.2">
      <c r="A1376" t="str">
        <f>Tabla13[[#This Row],[symbol]]</f>
        <v>PEO</v>
      </c>
      <c r="B1376" s="9">
        <f>Tabla13[[#This Row],[P(D)]]</f>
        <v>1.0412311720735812E-4</v>
      </c>
      <c r="C1376" s="9">
        <f>Tabla13[[#This Row],[P_RSI(D)]]</f>
        <v>2.2548940107152443E-4</v>
      </c>
      <c r="D1376" s="9">
        <f>B1376+C1376</f>
        <v>3.2961251827888255E-4</v>
      </c>
    </row>
    <row r="1377" spans="1:4" x14ac:dyDescent="0.2">
      <c r="A1377" t="str">
        <f>Tabla13[[#This Row],[symbol]]</f>
        <v>FJP</v>
      </c>
      <c r="B1377" s="9">
        <f>Tabla13[[#This Row],[P(D)]]</f>
        <v>6.2483139762015076E-5</v>
      </c>
      <c r="C1377" s="9">
        <f>Tabla13[[#This Row],[P_RSI(D)]]</f>
        <v>2.6702294968270493E-4</v>
      </c>
      <c r="D1377" s="9">
        <f>B1377+C1377</f>
        <v>3.2950608944471999E-4</v>
      </c>
    </row>
    <row r="1378" spans="1:4" x14ac:dyDescent="0.2">
      <c r="A1378" t="str">
        <f>Tabla13[[#This Row],[symbol]]</f>
        <v>UL</v>
      </c>
      <c r="B1378" s="9">
        <f>Tabla13[[#This Row],[P(D)]]</f>
        <v>1.9317718627869101E-4</v>
      </c>
      <c r="C1378" s="9">
        <f>Tabla13[[#This Row],[P_RSI(D)]]</f>
        <v>1.3631972542671472E-4</v>
      </c>
      <c r="D1378" s="9">
        <f>B1378+C1378</f>
        <v>3.294969117054057E-4</v>
      </c>
    </row>
    <row r="1379" spans="1:4" x14ac:dyDescent="0.2">
      <c r="A1379" t="str">
        <f>Tabla13[[#This Row],[symbol]]</f>
        <v>AAPL</v>
      </c>
      <c r="B1379" s="9">
        <f>Tabla13[[#This Row],[P(D)]]</f>
        <v>2.2596258207236716E-4</v>
      </c>
      <c r="C1379" s="9">
        <f>Tabla13[[#This Row],[P_RSI(D)]]</f>
        <v>1.032975360025844E-4</v>
      </c>
      <c r="D1379" s="9">
        <f>B1379+C1379</f>
        <v>3.2926011807495156E-4</v>
      </c>
    </row>
    <row r="1380" spans="1:4" x14ac:dyDescent="0.2">
      <c r="A1380" t="str">
        <f>Tabla13[[#This Row],[symbol]]</f>
        <v>GUNR</v>
      </c>
      <c r="B1380" s="9">
        <f>Tabla13[[#This Row],[P(D)]]</f>
        <v>2.3215236246707923E-4</v>
      </c>
      <c r="C1380" s="9">
        <f>Tabla13[[#This Row],[P_RSI(D)]]</f>
        <v>9.7077564638380044E-5</v>
      </c>
      <c r="D1380" s="9">
        <f>B1380+C1380</f>
        <v>3.2922992710545924E-4</v>
      </c>
    </row>
    <row r="1381" spans="1:4" x14ac:dyDescent="0.2">
      <c r="A1381" t="str">
        <f>Tabla13[[#This Row],[symbol]]</f>
        <v>UPRO</v>
      </c>
      <c r="B1381" s="9">
        <f>Tabla13[[#This Row],[P(D)]]</f>
        <v>3.2853733588011951E-4</v>
      </c>
      <c r="C1381" s="9">
        <f>Tabla13[[#This Row],[P_RSI(D)]]</f>
        <v>0</v>
      </c>
      <c r="D1381" s="9">
        <f>B1381+C1381</f>
        <v>3.2853733588011951E-4</v>
      </c>
    </row>
    <row r="1382" spans="1:4" x14ac:dyDescent="0.2">
      <c r="A1382" t="str">
        <f>Tabla13[[#This Row],[symbol]]</f>
        <v>FNGS</v>
      </c>
      <c r="B1382" s="9">
        <f>Tabla13[[#This Row],[P(D)]]</f>
        <v>3.279195894442455E-4</v>
      </c>
      <c r="C1382" s="9">
        <f>Tabla13[[#This Row],[P_RSI(D)]]</f>
        <v>0</v>
      </c>
      <c r="D1382" s="9">
        <f>B1382+C1382</f>
        <v>3.279195894442455E-4</v>
      </c>
    </row>
    <row r="1383" spans="1:4" x14ac:dyDescent="0.2">
      <c r="A1383" t="str">
        <f>Tabla13[[#This Row],[symbol]]</f>
        <v>MTRN</v>
      </c>
      <c r="B1383" s="9">
        <f>Tabla13[[#This Row],[P(D)]]</f>
        <v>3.2782327588223403E-4</v>
      </c>
      <c r="C1383" s="9">
        <f>Tabla13[[#This Row],[P_RSI(D)]]</f>
        <v>0</v>
      </c>
      <c r="D1383" s="9">
        <f>B1383+C1383</f>
        <v>3.2782327588223403E-4</v>
      </c>
    </row>
    <row r="1384" spans="1:4" x14ac:dyDescent="0.2">
      <c r="A1384" t="str">
        <f>Tabla13[[#This Row],[symbol]]</f>
        <v>AGCO</v>
      </c>
      <c r="B1384" s="9">
        <f>Tabla13[[#This Row],[P(D)]]</f>
        <v>3.2780469379287234E-4</v>
      </c>
      <c r="C1384" s="9">
        <f>Tabla13[[#This Row],[P_RSI(D)]]</f>
        <v>0</v>
      </c>
      <c r="D1384" s="9">
        <f>B1384+C1384</f>
        <v>3.2780469379287234E-4</v>
      </c>
    </row>
    <row r="1385" spans="1:4" x14ac:dyDescent="0.2">
      <c r="A1385" t="str">
        <f>Tabla13[[#This Row],[symbol]]</f>
        <v>PFG</v>
      </c>
      <c r="B1385" s="9">
        <f>Tabla13[[#This Row],[P(D)]]</f>
        <v>3.273886494548957E-4</v>
      </c>
      <c r="C1385" s="9">
        <f>Tabla13[[#This Row],[P_RSI(D)]]</f>
        <v>0</v>
      </c>
      <c r="D1385" s="9">
        <f>B1385+C1385</f>
        <v>3.273886494548957E-4</v>
      </c>
    </row>
    <row r="1386" spans="1:4" x14ac:dyDescent="0.2">
      <c r="A1386" t="str">
        <f>Tabla13[[#This Row],[symbol]]</f>
        <v>RIO</v>
      </c>
      <c r="B1386" s="9">
        <f>Tabla13[[#This Row],[P(D)]]</f>
        <v>2.1376068550361363E-4</v>
      </c>
      <c r="C1386" s="9">
        <f>Tabla13[[#This Row],[P_RSI(D)]]</f>
        <v>1.1346667640030342E-4</v>
      </c>
      <c r="D1386" s="9">
        <f>B1386+C1386</f>
        <v>3.2722736190391702E-4</v>
      </c>
    </row>
    <row r="1387" spans="1:4" x14ac:dyDescent="0.2">
      <c r="A1387" t="str">
        <f>Tabla13[[#This Row],[symbol]]</f>
        <v>NSA</v>
      </c>
      <c r="B1387" s="9">
        <f>Tabla13[[#This Row],[P(D)]]</f>
        <v>8.4154393444719642E-5</v>
      </c>
      <c r="C1387" s="9">
        <f>Tabla13[[#This Row],[P_RSI(D)]]</f>
        <v>2.4297492210937065E-4</v>
      </c>
      <c r="D1387" s="9">
        <f>B1387+C1387</f>
        <v>3.271293155540903E-4</v>
      </c>
    </row>
    <row r="1388" spans="1:4" x14ac:dyDescent="0.2">
      <c r="A1388" t="str">
        <f>Tabla13[[#This Row],[symbol]]</f>
        <v>ASO</v>
      </c>
      <c r="B1388" s="9">
        <f>Tabla13[[#This Row],[P(D)]]</f>
        <v>3.2669182110383113E-4</v>
      </c>
      <c r="C1388" s="9">
        <f>Tabla13[[#This Row],[P_RSI(D)]]</f>
        <v>0</v>
      </c>
      <c r="D1388" s="9">
        <f>B1388+C1388</f>
        <v>3.2669182110383113E-4</v>
      </c>
    </row>
    <row r="1389" spans="1:4" x14ac:dyDescent="0.2">
      <c r="A1389" t="str">
        <f>Tabla13[[#This Row],[symbol]]</f>
        <v>PRI</v>
      </c>
      <c r="B1389" s="9">
        <f>Tabla13[[#This Row],[P(D)]]</f>
        <v>1.6533387000740996E-4</v>
      </c>
      <c r="C1389" s="9">
        <f>Tabla13[[#This Row],[P_RSI(D)]]</f>
        <v>1.6005952698235892E-4</v>
      </c>
      <c r="D1389" s="9">
        <f>B1389+C1389</f>
        <v>3.2539339698976885E-4</v>
      </c>
    </row>
    <row r="1390" spans="1:4" x14ac:dyDescent="0.2">
      <c r="A1390" t="str">
        <f>Tabla13[[#This Row],[symbol]]</f>
        <v>MUSA</v>
      </c>
      <c r="B1390" s="9">
        <f>Tabla13[[#This Row],[P(D)]]</f>
        <v>3.2533554465123194E-4</v>
      </c>
      <c r="C1390" s="9">
        <f>Tabla13[[#This Row],[P_RSI(D)]]</f>
        <v>0</v>
      </c>
      <c r="D1390" s="9">
        <f>B1390+C1390</f>
        <v>3.2533554465123194E-4</v>
      </c>
    </row>
    <row r="1391" spans="1:4" x14ac:dyDescent="0.2">
      <c r="A1391" t="str">
        <f>Tabla13[[#This Row],[symbol]]</f>
        <v>GLAD</v>
      </c>
      <c r="B1391" s="9">
        <f>Tabla13[[#This Row],[P(D)]]</f>
        <v>1.1869779533803891E-4</v>
      </c>
      <c r="C1391" s="9">
        <f>Tabla13[[#This Row],[P_RSI(D)]]</f>
        <v>2.0606253830492987E-4</v>
      </c>
      <c r="D1391" s="9">
        <f>B1391+C1391</f>
        <v>3.2476033364296878E-4</v>
      </c>
    </row>
    <row r="1392" spans="1:4" x14ac:dyDescent="0.2">
      <c r="A1392" t="str">
        <f>Tabla13[[#This Row],[symbol]]</f>
        <v>EXAI</v>
      </c>
      <c r="B1392" s="9">
        <f>Tabla13[[#This Row],[P(D)]]</f>
        <v>3.2456762900481844E-4</v>
      </c>
      <c r="C1392" s="9">
        <f>Tabla13[[#This Row],[P_RSI(D)]]</f>
        <v>0</v>
      </c>
      <c r="D1392" s="9">
        <f>B1392+C1392</f>
        <v>3.2456762900481844E-4</v>
      </c>
    </row>
    <row r="1393" spans="1:4" x14ac:dyDescent="0.2">
      <c r="A1393" t="str">
        <f>Tabla13[[#This Row],[symbol]]</f>
        <v>CNA</v>
      </c>
      <c r="B1393" s="9">
        <f>Tabla13[[#This Row],[P(D)]]</f>
        <v>4.9493989209663498E-5</v>
      </c>
      <c r="C1393" s="9">
        <f>Tabla13[[#This Row],[P_RSI(D)]]</f>
        <v>2.740741298382973E-4</v>
      </c>
      <c r="D1393" s="9">
        <f>B1393+C1393</f>
        <v>3.2356811904796082E-4</v>
      </c>
    </row>
    <row r="1394" spans="1:4" x14ac:dyDescent="0.2">
      <c r="A1394" t="str">
        <f>Tabla13[[#This Row],[symbol]]</f>
        <v>QRHC</v>
      </c>
      <c r="B1394" s="9">
        <f>Tabla13[[#This Row],[P(D)]]</f>
        <v>2.4753854852939129E-4</v>
      </c>
      <c r="C1394" s="9">
        <f>Tabla13[[#This Row],[P_RSI(D)]]</f>
        <v>7.5551538036506294E-5</v>
      </c>
      <c r="D1394" s="9">
        <f>B1394+C1394</f>
        <v>3.2309008656589757E-4</v>
      </c>
    </row>
    <row r="1395" spans="1:4" x14ac:dyDescent="0.2">
      <c r="A1395" t="str">
        <f>Tabla13[[#This Row],[symbol]]</f>
        <v>AME</v>
      </c>
      <c r="B1395" s="9">
        <f>Tabla13[[#This Row],[P(D)]]</f>
        <v>3.2274987932716934E-4</v>
      </c>
      <c r="C1395" s="9">
        <f>Tabla13[[#This Row],[P_RSI(D)]]</f>
        <v>0</v>
      </c>
      <c r="D1395" s="9">
        <f>B1395+C1395</f>
        <v>3.2274987932716934E-4</v>
      </c>
    </row>
    <row r="1396" spans="1:4" x14ac:dyDescent="0.2">
      <c r="A1396" t="str">
        <f>Tabla13[[#This Row],[symbol]]</f>
        <v>WING</v>
      </c>
      <c r="B1396" s="9">
        <f>Tabla13[[#This Row],[P(D)]]</f>
        <v>5.3869044918017916E-5</v>
      </c>
      <c r="C1396" s="9">
        <f>Tabla13[[#This Row],[P_RSI(D)]]</f>
        <v>2.6862565079273967E-4</v>
      </c>
      <c r="D1396" s="9">
        <f>B1396+C1396</f>
        <v>3.224946957107576E-4</v>
      </c>
    </row>
    <row r="1397" spans="1:4" x14ac:dyDescent="0.2">
      <c r="A1397" t="str">
        <f>Tabla13[[#This Row],[symbol]]</f>
        <v>AN</v>
      </c>
      <c r="B1397" s="9">
        <f>Tabla13[[#This Row],[P(D)]]</f>
        <v>3.2230083017349497E-4</v>
      </c>
      <c r="C1397" s="9">
        <f>Tabla13[[#This Row],[P_RSI(D)]]</f>
        <v>0</v>
      </c>
      <c r="D1397" s="9">
        <f>B1397+C1397</f>
        <v>3.2230083017349497E-4</v>
      </c>
    </row>
    <row r="1398" spans="1:4" x14ac:dyDescent="0.2">
      <c r="A1398" t="str">
        <f>Tabla13[[#This Row],[symbol]]</f>
        <v>GEF</v>
      </c>
      <c r="B1398" s="9">
        <f>Tabla13[[#This Row],[P(D)]]</f>
        <v>3.2228624539405406E-4</v>
      </c>
      <c r="C1398" s="9">
        <f>Tabla13[[#This Row],[P_RSI(D)]]</f>
        <v>0</v>
      </c>
      <c r="D1398" s="9">
        <f>B1398+C1398</f>
        <v>3.2228624539405406E-4</v>
      </c>
    </row>
    <row r="1399" spans="1:4" x14ac:dyDescent="0.2">
      <c r="A1399" t="str">
        <f>Tabla13[[#This Row],[symbol]]</f>
        <v>SPXL</v>
      </c>
      <c r="B1399" s="9">
        <f>Tabla13[[#This Row],[P(D)]]</f>
        <v>3.2187614300325704E-4</v>
      </c>
      <c r="C1399" s="9">
        <f>Tabla13[[#This Row],[P_RSI(D)]]</f>
        <v>0</v>
      </c>
      <c r="D1399" s="9">
        <f>B1399+C1399</f>
        <v>3.2187614300325704E-4</v>
      </c>
    </row>
    <row r="1400" spans="1:4" x14ac:dyDescent="0.2">
      <c r="A1400" t="str">
        <f>Tabla13[[#This Row],[symbol]]</f>
        <v>LAUR</v>
      </c>
      <c r="B1400" s="9">
        <f>Tabla13[[#This Row],[P(D)]]</f>
        <v>3.2178166604310103E-4</v>
      </c>
      <c r="C1400" s="9">
        <f>Tabla13[[#This Row],[P_RSI(D)]]</f>
        <v>0</v>
      </c>
      <c r="D1400" s="9">
        <f>B1400+C1400</f>
        <v>3.2178166604310103E-4</v>
      </c>
    </row>
    <row r="1401" spans="1:4" x14ac:dyDescent="0.2">
      <c r="A1401" t="str">
        <f>Tabla13[[#This Row],[symbol]]</f>
        <v>IXJ</v>
      </c>
      <c r="B1401" s="9">
        <f>Tabla13[[#This Row],[P(D)]]</f>
        <v>2.8229910158327485E-4</v>
      </c>
      <c r="C1401" s="9">
        <f>Tabla13[[#This Row],[P_RSI(D)]]</f>
        <v>3.8954427535358624E-5</v>
      </c>
      <c r="D1401" s="9">
        <f>B1401+C1401</f>
        <v>3.2125352911863348E-4</v>
      </c>
    </row>
    <row r="1402" spans="1:4" x14ac:dyDescent="0.2">
      <c r="A1402" t="str">
        <f>Tabla13[[#This Row],[symbol]]</f>
        <v>SSO</v>
      </c>
      <c r="B1402" s="9">
        <f>Tabla13[[#This Row],[P(D)]]</f>
        <v>3.2053337097606607E-4</v>
      </c>
      <c r="C1402" s="9">
        <f>Tabla13[[#This Row],[P_RSI(D)]]</f>
        <v>0</v>
      </c>
      <c r="D1402" s="9">
        <f>B1402+C1402</f>
        <v>3.2053337097606607E-4</v>
      </c>
    </row>
    <row r="1403" spans="1:4" x14ac:dyDescent="0.2">
      <c r="A1403" t="str">
        <f>Tabla13[[#This Row],[symbol]]</f>
        <v>MGA</v>
      </c>
      <c r="B1403" s="9">
        <f>Tabla13[[#This Row],[P(D)]]</f>
        <v>9.5511183071426265E-5</v>
      </c>
      <c r="C1403" s="9">
        <f>Tabla13[[#This Row],[P_RSI(D)]]</f>
        <v>2.2498811651928841E-4</v>
      </c>
      <c r="D1403" s="9">
        <f>B1403+C1403</f>
        <v>3.2049929959071467E-4</v>
      </c>
    </row>
    <row r="1404" spans="1:4" x14ac:dyDescent="0.2">
      <c r="A1404" t="str">
        <f>Tabla13[[#This Row],[symbol]]</f>
        <v>PARR</v>
      </c>
      <c r="B1404" s="9">
        <f>Tabla13[[#This Row],[P(D)]]</f>
        <v>4.42846246978186E-4</v>
      </c>
      <c r="C1404" s="9">
        <f>Tabla13[[#This Row],[P_RSI(D)]]</f>
        <v>-1.2304838845203367E-4</v>
      </c>
      <c r="D1404" s="9">
        <f>B1404+C1404</f>
        <v>3.1979785852615232E-4</v>
      </c>
    </row>
    <row r="1405" spans="1:4" x14ac:dyDescent="0.2">
      <c r="A1405" t="str">
        <f>Tabla13[[#This Row],[symbol]]</f>
        <v>IYF</v>
      </c>
      <c r="B1405" s="9">
        <f>Tabla13[[#This Row],[P(D)]]</f>
        <v>3.1914003838014675E-4</v>
      </c>
      <c r="C1405" s="9">
        <f>Tabla13[[#This Row],[P_RSI(D)]]</f>
        <v>0</v>
      </c>
      <c r="D1405" s="9">
        <f>B1405+C1405</f>
        <v>3.1914003838014675E-4</v>
      </c>
    </row>
    <row r="1406" spans="1:4" x14ac:dyDescent="0.2">
      <c r="A1406" t="str">
        <f>Tabla13[[#This Row],[symbol]]</f>
        <v>ICOP</v>
      </c>
      <c r="B1406" s="9">
        <f>Tabla13[[#This Row],[P(D)]]</f>
        <v>4.8845830807770186E-5</v>
      </c>
      <c r="C1406" s="9">
        <f>Tabla13[[#This Row],[P_RSI(D)]]</f>
        <v>2.6943302863149645E-4</v>
      </c>
      <c r="D1406" s="9">
        <f>B1406+C1406</f>
        <v>3.1827885943926663E-4</v>
      </c>
    </row>
    <row r="1407" spans="1:4" x14ac:dyDescent="0.2">
      <c r="A1407" t="str">
        <f>Tabla13[[#This Row],[symbol]]</f>
        <v>NOBL</v>
      </c>
      <c r="B1407" s="9">
        <f>Tabla13[[#This Row],[P(D)]]</f>
        <v>3.1792183117292138E-4</v>
      </c>
      <c r="C1407" s="9">
        <f>Tabla13[[#This Row],[P_RSI(D)]]</f>
        <v>0</v>
      </c>
      <c r="D1407" s="9">
        <f>B1407+C1407</f>
        <v>3.1792183117292138E-4</v>
      </c>
    </row>
    <row r="1408" spans="1:4" x14ac:dyDescent="0.2">
      <c r="A1408" t="str">
        <f>Tabla13[[#This Row],[symbol]]</f>
        <v>CNS</v>
      </c>
      <c r="B1408" s="9">
        <f>Tabla13[[#This Row],[P(D)]]</f>
        <v>4.5623999011576812E-5</v>
      </c>
      <c r="C1408" s="9">
        <f>Tabla13[[#This Row],[P_RSI(D)]]</f>
        <v>2.7225759924667618E-4</v>
      </c>
      <c r="D1408" s="9">
        <f>B1408+C1408</f>
        <v>3.17881598258253E-4</v>
      </c>
    </row>
    <row r="1409" spans="1:4" x14ac:dyDescent="0.2">
      <c r="A1409" t="str">
        <f>Tabla13[[#This Row],[symbol]]</f>
        <v>RSPF</v>
      </c>
      <c r="B1409" s="9">
        <f>Tabla13[[#This Row],[P(D)]]</f>
        <v>1.9668617617676497E-4</v>
      </c>
      <c r="C1409" s="9">
        <f>Tabla13[[#This Row],[P_RSI(D)]]</f>
        <v>1.2110296671583095E-4</v>
      </c>
      <c r="D1409" s="9">
        <f>B1409+C1409</f>
        <v>3.1778914289259594E-4</v>
      </c>
    </row>
    <row r="1410" spans="1:4" x14ac:dyDescent="0.2">
      <c r="A1410" t="str">
        <f>Tabla13[[#This Row],[symbol]]</f>
        <v>WMS</v>
      </c>
      <c r="B1410" s="9">
        <f>Tabla13[[#This Row],[P(D)]]</f>
        <v>3.1772488263276773E-4</v>
      </c>
      <c r="C1410" s="9">
        <f>Tabla13[[#This Row],[P_RSI(D)]]</f>
        <v>0</v>
      </c>
      <c r="D1410" s="9">
        <f>B1410+C1410</f>
        <v>3.1772488263276773E-4</v>
      </c>
    </row>
    <row r="1411" spans="1:4" x14ac:dyDescent="0.2">
      <c r="A1411" t="str">
        <f>Tabla13[[#This Row],[symbol]]</f>
        <v>MCRI</v>
      </c>
      <c r="B1411" s="9">
        <f>Tabla13[[#This Row],[P(D)]]</f>
        <v>3.5568220326928705E-4</v>
      </c>
      <c r="C1411" s="9">
        <f>Tabla13[[#This Row],[P_RSI(D)]]</f>
        <v>-3.8704712533662058E-5</v>
      </c>
      <c r="D1411" s="9">
        <f>B1411+C1411</f>
        <v>3.1697749073562501E-4</v>
      </c>
    </row>
    <row r="1412" spans="1:4" x14ac:dyDescent="0.2">
      <c r="A1412" t="str">
        <f>Tabla13[[#This Row],[symbol]]</f>
        <v>SHAK</v>
      </c>
      <c r="B1412" s="9">
        <f>Tabla13[[#This Row],[P(D)]]</f>
        <v>3.9055662563821277E-5</v>
      </c>
      <c r="C1412" s="9">
        <f>Tabla13[[#This Row],[P_RSI(D)]]</f>
        <v>2.7725097200618609E-4</v>
      </c>
      <c r="D1412" s="9">
        <f>B1412+C1412</f>
        <v>3.1630663457000736E-4</v>
      </c>
    </row>
    <row r="1413" spans="1:4" x14ac:dyDescent="0.2">
      <c r="A1413" t="str">
        <f>Tabla13[[#This Row],[symbol]]</f>
        <v>TDG</v>
      </c>
      <c r="B1413" s="9">
        <f>Tabla13[[#This Row],[P(D)]]</f>
        <v>3.1610300114123953E-4</v>
      </c>
      <c r="C1413" s="9">
        <f>Tabla13[[#This Row],[P_RSI(D)]]</f>
        <v>0</v>
      </c>
      <c r="D1413" s="9">
        <f>B1413+C1413</f>
        <v>3.1610300114123953E-4</v>
      </c>
    </row>
    <row r="1414" spans="1:4" x14ac:dyDescent="0.2">
      <c r="A1414" t="str">
        <f>Tabla13[[#This Row],[symbol]]</f>
        <v>BBCA</v>
      </c>
      <c r="B1414" s="9">
        <f>Tabla13[[#This Row],[P(D)]]</f>
        <v>3.1575172402752074E-4</v>
      </c>
      <c r="C1414" s="9">
        <f>Tabla13[[#This Row],[P_RSI(D)]]</f>
        <v>0</v>
      </c>
      <c r="D1414" s="9">
        <f>B1414+C1414</f>
        <v>3.1575172402752074E-4</v>
      </c>
    </row>
    <row r="1415" spans="1:4" x14ac:dyDescent="0.2">
      <c r="A1415" t="str">
        <f>Tabla13[[#This Row],[symbol]]</f>
        <v>TXN</v>
      </c>
      <c r="B1415" s="9">
        <f>Tabla13[[#This Row],[P(D)]]</f>
        <v>3.1566162250119703E-4</v>
      </c>
      <c r="C1415" s="9">
        <f>Tabla13[[#This Row],[P_RSI(D)]]</f>
        <v>0</v>
      </c>
      <c r="D1415" s="9">
        <f>B1415+C1415</f>
        <v>3.1566162250119703E-4</v>
      </c>
    </row>
    <row r="1416" spans="1:4" x14ac:dyDescent="0.2">
      <c r="A1416" t="str">
        <f>Tabla13[[#This Row],[symbol]]</f>
        <v>SMHI</v>
      </c>
      <c r="B1416" s="9">
        <f>Tabla13[[#This Row],[P(D)]]</f>
        <v>9.3744372086416991E-5</v>
      </c>
      <c r="C1416" s="9">
        <f>Tabla13[[#This Row],[P_RSI(D)]]</f>
        <v>2.2189611996096238E-4</v>
      </c>
      <c r="D1416" s="9">
        <f>B1416+C1416</f>
        <v>3.1564049204737936E-4</v>
      </c>
    </row>
    <row r="1417" spans="1:4" x14ac:dyDescent="0.2">
      <c r="A1417" t="str">
        <f>Tabla13[[#This Row],[symbol]]</f>
        <v>CAG</v>
      </c>
      <c r="B1417" s="9">
        <f>Tabla13[[#This Row],[P(D)]]</f>
        <v>4.7000699557163357E-4</v>
      </c>
      <c r="C1417" s="9">
        <f>Tabla13[[#This Row],[P_RSI(D)]]</f>
        <v>-1.5480911375322302E-4</v>
      </c>
      <c r="D1417" s="9">
        <f>B1417+C1417</f>
        <v>3.1519788181841053E-4</v>
      </c>
    </row>
    <row r="1418" spans="1:4" x14ac:dyDescent="0.2">
      <c r="A1418" t="str">
        <f>Tabla13[[#This Row],[symbol]]</f>
        <v>UDOW</v>
      </c>
      <c r="B1418" s="9">
        <f>Tabla13[[#This Row],[P(D)]]</f>
        <v>3.1509173574896981E-4</v>
      </c>
      <c r="C1418" s="9">
        <f>Tabla13[[#This Row],[P_RSI(D)]]</f>
        <v>0</v>
      </c>
      <c r="D1418" s="9">
        <f>B1418+C1418</f>
        <v>3.1509173574896981E-4</v>
      </c>
    </row>
    <row r="1419" spans="1:4" x14ac:dyDescent="0.2">
      <c r="A1419" t="str">
        <f>Tabla13[[#This Row],[symbol]]</f>
        <v>PAVE</v>
      </c>
      <c r="B1419" s="9">
        <f>Tabla13[[#This Row],[P(D)]]</f>
        <v>3.1384727593875082E-4</v>
      </c>
      <c r="C1419" s="9">
        <f>Tabla13[[#This Row],[P_RSI(D)]]</f>
        <v>0</v>
      </c>
      <c r="D1419" s="9">
        <f>B1419+C1419</f>
        <v>3.1384727593875082E-4</v>
      </c>
    </row>
    <row r="1420" spans="1:4" x14ac:dyDescent="0.2">
      <c r="A1420" t="str">
        <f>Tabla13[[#This Row],[symbol]]</f>
        <v>SPHB</v>
      </c>
      <c r="B1420" s="9">
        <f>Tabla13[[#This Row],[P(D)]]</f>
        <v>3.1379034128122967E-4</v>
      </c>
      <c r="C1420" s="9">
        <f>Tabla13[[#This Row],[P_RSI(D)]]</f>
        <v>0</v>
      </c>
      <c r="D1420" s="9">
        <f>B1420+C1420</f>
        <v>3.1379034128122967E-4</v>
      </c>
    </row>
    <row r="1421" spans="1:4" x14ac:dyDescent="0.2">
      <c r="A1421" t="str">
        <f>Tabla13[[#This Row],[symbol]]</f>
        <v>CRH</v>
      </c>
      <c r="B1421" s="9">
        <f>Tabla13[[#This Row],[P(D)]]</f>
        <v>3.1358140081131361E-4</v>
      </c>
      <c r="C1421" s="9">
        <f>Tabla13[[#This Row],[P_RSI(D)]]</f>
        <v>0</v>
      </c>
      <c r="D1421" s="9">
        <f>B1421+C1421</f>
        <v>3.1358140081131361E-4</v>
      </c>
    </row>
    <row r="1422" spans="1:4" x14ac:dyDescent="0.2">
      <c r="A1422" t="str">
        <f>Tabla13[[#This Row],[symbol]]</f>
        <v>BOOM</v>
      </c>
      <c r="B1422" s="9">
        <f>Tabla13[[#This Row],[P(D)]]</f>
        <v>2.8386356225796727E-4</v>
      </c>
      <c r="C1422" s="9">
        <f>Tabla13[[#This Row],[P_RSI(D)]]</f>
        <v>2.9559654006992743E-5</v>
      </c>
      <c r="D1422" s="9">
        <f>B1422+C1422</f>
        <v>3.1342321626496E-4</v>
      </c>
    </row>
    <row r="1423" spans="1:4" x14ac:dyDescent="0.2">
      <c r="A1423" t="str">
        <f>Tabla13[[#This Row],[symbol]]</f>
        <v>CMS</v>
      </c>
      <c r="B1423" s="9">
        <f>Tabla13[[#This Row],[P(D)]]</f>
        <v>2.3005328859932594E-4</v>
      </c>
      <c r="C1423" s="9">
        <f>Tabla13[[#This Row],[P_RSI(D)]]</f>
        <v>8.3275177602534436E-5</v>
      </c>
      <c r="D1423" s="9">
        <f>B1423+C1423</f>
        <v>3.1332846620186041E-4</v>
      </c>
    </row>
    <row r="1424" spans="1:4" x14ac:dyDescent="0.2">
      <c r="A1424" t="str">
        <f>Tabla13[[#This Row],[symbol]]</f>
        <v>HBAN</v>
      </c>
      <c r="B1424" s="9">
        <f>Tabla13[[#This Row],[P(D)]]</f>
        <v>1.9463933742649067E-4</v>
      </c>
      <c r="C1424" s="9">
        <f>Tabla13[[#This Row],[P_RSI(D)]]</f>
        <v>1.1803888111759058E-4</v>
      </c>
      <c r="D1424" s="9">
        <f>B1424+C1424</f>
        <v>3.1267821854408126E-4</v>
      </c>
    </row>
    <row r="1425" spans="1:4" x14ac:dyDescent="0.2">
      <c r="A1425" t="str">
        <f>Tabla13[[#This Row],[symbol]]</f>
        <v>SPUU</v>
      </c>
      <c r="B1425" s="9">
        <f>Tabla13[[#This Row],[P(D)]]</f>
        <v>3.1245270093569394E-4</v>
      </c>
      <c r="C1425" s="9">
        <f>Tabla13[[#This Row],[P_RSI(D)]]</f>
        <v>0</v>
      </c>
      <c r="D1425" s="9">
        <f>B1425+C1425</f>
        <v>3.1245270093569394E-4</v>
      </c>
    </row>
    <row r="1426" spans="1:4" x14ac:dyDescent="0.2">
      <c r="A1426" t="str">
        <f>Tabla13[[#This Row],[symbol]]</f>
        <v>SVXY</v>
      </c>
      <c r="B1426" s="9">
        <f>Tabla13[[#This Row],[P(D)]]</f>
        <v>3.1210720371604983E-4</v>
      </c>
      <c r="C1426" s="9">
        <f>Tabla13[[#This Row],[P_RSI(D)]]</f>
        <v>0</v>
      </c>
      <c r="D1426" s="9">
        <f>B1426+C1426</f>
        <v>3.1210720371604983E-4</v>
      </c>
    </row>
    <row r="1427" spans="1:4" x14ac:dyDescent="0.2">
      <c r="A1427" t="str">
        <f>Tabla13[[#This Row],[symbol]]</f>
        <v>NVT</v>
      </c>
      <c r="B1427" s="9">
        <f>Tabla13[[#This Row],[P(D)]]</f>
        <v>3.9085836851953423E-4</v>
      </c>
      <c r="C1427" s="9">
        <f>Tabla13[[#This Row],[P_RSI(D)]]</f>
        <v>-7.8769180278938849E-5</v>
      </c>
      <c r="D1427" s="9">
        <f>B1427+C1427</f>
        <v>3.1208918824059541E-4</v>
      </c>
    </row>
    <row r="1428" spans="1:4" x14ac:dyDescent="0.2">
      <c r="A1428" t="str">
        <f>Tabla13[[#This Row],[symbol]]</f>
        <v>WST</v>
      </c>
      <c r="B1428" s="9">
        <f>Tabla13[[#This Row],[P(D)]]</f>
        <v>9.9750600330980442E-5</v>
      </c>
      <c r="C1428" s="9">
        <f>Tabla13[[#This Row],[P_RSI(D)]]</f>
        <v>2.1225061142903632E-4</v>
      </c>
      <c r="D1428" s="9">
        <f>B1428+C1428</f>
        <v>3.1200121176001676E-4</v>
      </c>
    </row>
    <row r="1429" spans="1:4" x14ac:dyDescent="0.2">
      <c r="A1429" t="str">
        <f>Tabla13[[#This Row],[symbol]]</f>
        <v>FNV</v>
      </c>
      <c r="B1429" s="9">
        <f>Tabla13[[#This Row],[P(D)]]</f>
        <v>3.1120305542611809E-4</v>
      </c>
      <c r="C1429" s="9">
        <f>Tabla13[[#This Row],[P_RSI(D)]]</f>
        <v>0</v>
      </c>
      <c r="D1429" s="9">
        <f>B1429+C1429</f>
        <v>3.1120305542611809E-4</v>
      </c>
    </row>
    <row r="1430" spans="1:4" x14ac:dyDescent="0.2">
      <c r="A1430" t="str">
        <f>Tabla13[[#This Row],[symbol]]</f>
        <v>FDX</v>
      </c>
      <c r="B1430" s="9">
        <f>Tabla13[[#This Row],[P(D)]]</f>
        <v>2.0904207721287392E-4</v>
      </c>
      <c r="C1430" s="9">
        <f>Tabla13[[#This Row],[P_RSI(D)]]</f>
        <v>1.016742494003935E-4</v>
      </c>
      <c r="D1430" s="9">
        <f>B1430+C1430</f>
        <v>3.1071632661326741E-4</v>
      </c>
    </row>
    <row r="1431" spans="1:4" x14ac:dyDescent="0.2">
      <c r="A1431" t="str">
        <f>Tabla13[[#This Row],[symbol]]</f>
        <v>LMNR</v>
      </c>
      <c r="B1431" s="9">
        <f>Tabla13[[#This Row],[P(D)]]</f>
        <v>3.5843986095534876E-6</v>
      </c>
      <c r="C1431" s="9">
        <f>Tabla13[[#This Row],[P_RSI(D)]]</f>
        <v>3.059498371677465E-4</v>
      </c>
      <c r="D1431" s="9">
        <f>B1431+C1431</f>
        <v>3.0953423577730001E-4</v>
      </c>
    </row>
    <row r="1432" spans="1:4" x14ac:dyDescent="0.2">
      <c r="A1432" t="str">
        <f>Tabla13[[#This Row],[symbol]]</f>
        <v>DDM</v>
      </c>
      <c r="B1432" s="9">
        <f>Tabla13[[#This Row],[P(D)]]</f>
        <v>3.0906622318492344E-4</v>
      </c>
      <c r="C1432" s="9">
        <f>Tabla13[[#This Row],[P_RSI(D)]]</f>
        <v>0</v>
      </c>
      <c r="D1432" s="9">
        <f>B1432+C1432</f>
        <v>3.0906622318492344E-4</v>
      </c>
    </row>
    <row r="1433" spans="1:4" x14ac:dyDescent="0.2">
      <c r="A1433" t="str">
        <f>Tabla13[[#This Row],[symbol]]</f>
        <v>GPCR</v>
      </c>
      <c r="B1433" s="9">
        <f>Tabla13[[#This Row],[P(D)]]</f>
        <v>3.0905677008713771E-4</v>
      </c>
      <c r="C1433" s="9">
        <f>Tabla13[[#This Row],[P_RSI(D)]]</f>
        <v>0</v>
      </c>
      <c r="D1433" s="9">
        <f>B1433+C1433</f>
        <v>3.0905677008713771E-4</v>
      </c>
    </row>
    <row r="1434" spans="1:4" x14ac:dyDescent="0.2">
      <c r="A1434" t="str">
        <f>Tabla13[[#This Row],[symbol]]</f>
        <v>DIVO</v>
      </c>
      <c r="B1434" s="9">
        <f>Tabla13[[#This Row],[P(D)]]</f>
        <v>3.0903473086487147E-4</v>
      </c>
      <c r="C1434" s="9">
        <f>Tabla13[[#This Row],[P_RSI(D)]]</f>
        <v>0</v>
      </c>
      <c r="D1434" s="9">
        <f>B1434+C1434</f>
        <v>3.0903473086487147E-4</v>
      </c>
    </row>
    <row r="1435" spans="1:4" x14ac:dyDescent="0.2">
      <c r="A1435" t="str">
        <f>Tabla13[[#This Row],[symbol]]</f>
        <v>AXON</v>
      </c>
      <c r="B1435" s="9">
        <f>Tabla13[[#This Row],[P(D)]]</f>
        <v>3.0879100299510378E-4</v>
      </c>
      <c r="C1435" s="9">
        <f>Tabla13[[#This Row],[P_RSI(D)]]</f>
        <v>0</v>
      </c>
      <c r="D1435" s="9">
        <f>B1435+C1435</f>
        <v>3.0879100299510378E-4</v>
      </c>
    </row>
    <row r="1436" spans="1:4" x14ac:dyDescent="0.2">
      <c r="A1436" t="str">
        <f>Tabla13[[#This Row],[symbol]]</f>
        <v>NNN</v>
      </c>
      <c r="B1436" s="9">
        <f>Tabla13[[#This Row],[P(D)]]</f>
        <v>1.4875545925235791E-4</v>
      </c>
      <c r="C1436" s="9">
        <f>Tabla13[[#This Row],[P_RSI(D)]]</f>
        <v>1.6003486148274834E-4</v>
      </c>
      <c r="D1436" s="9">
        <f>B1436+C1436</f>
        <v>3.0879032073510626E-4</v>
      </c>
    </row>
    <row r="1437" spans="1:4" x14ac:dyDescent="0.2">
      <c r="A1437" t="str">
        <f>Tabla13[[#This Row],[symbol]]</f>
        <v>RBA</v>
      </c>
      <c r="B1437" s="9">
        <f>Tabla13[[#This Row],[P(D)]]</f>
        <v>3.6595750449160114E-4</v>
      </c>
      <c r="C1437" s="9">
        <f>Tabla13[[#This Row],[P_RSI(D)]]</f>
        <v>-5.7391239402170702E-5</v>
      </c>
      <c r="D1437" s="9">
        <f>B1437+C1437</f>
        <v>3.0856626508943047E-4</v>
      </c>
    </row>
    <row r="1438" spans="1:4" x14ac:dyDescent="0.2">
      <c r="A1438" t="str">
        <f>Tabla13[[#This Row],[symbol]]</f>
        <v>IDGT</v>
      </c>
      <c r="B1438" s="9">
        <f>Tabla13[[#This Row],[P(D)]]</f>
        <v>7.7940413119676017E-5</v>
      </c>
      <c r="C1438" s="9">
        <f>Tabla13[[#This Row],[P_RSI(D)]]</f>
        <v>2.3049686840224035E-4</v>
      </c>
      <c r="D1438" s="9">
        <f>B1438+C1438</f>
        <v>3.0843728152191635E-4</v>
      </c>
    </row>
    <row r="1439" spans="1:4" x14ac:dyDescent="0.2">
      <c r="A1439" t="str">
        <f>Tabla13[[#This Row],[symbol]]</f>
        <v>RING</v>
      </c>
      <c r="B1439" s="9">
        <f>Tabla13[[#This Row],[P(D)]]</f>
        <v>1.3925768882734794E-4</v>
      </c>
      <c r="C1439" s="9">
        <f>Tabla13[[#This Row],[P_RSI(D)]]</f>
        <v>1.6899873058746627E-4</v>
      </c>
      <c r="D1439" s="9">
        <f>B1439+C1439</f>
        <v>3.0825641941481421E-4</v>
      </c>
    </row>
    <row r="1440" spans="1:4" x14ac:dyDescent="0.2">
      <c r="A1440" t="str">
        <f>Tabla13[[#This Row],[symbol]]</f>
        <v>SPYV</v>
      </c>
      <c r="B1440" s="9">
        <f>Tabla13[[#This Row],[P(D)]]</f>
        <v>3.0806700374011778E-4</v>
      </c>
      <c r="C1440" s="9">
        <f>Tabla13[[#This Row],[P_RSI(D)]]</f>
        <v>0</v>
      </c>
      <c r="D1440" s="9">
        <f>B1440+C1440</f>
        <v>3.0806700374011778E-4</v>
      </c>
    </row>
    <row r="1441" spans="1:4" x14ac:dyDescent="0.2">
      <c r="A1441" t="str">
        <f>Tabla13[[#This Row],[symbol]]</f>
        <v>TARK</v>
      </c>
      <c r="B1441" s="9">
        <f>Tabla13[[#This Row],[P(D)]]</f>
        <v>9.814524825615194E-5</v>
      </c>
      <c r="C1441" s="9">
        <f>Tabla13[[#This Row],[P_RSI(D)]]</f>
        <v>2.0986964889707838E-4</v>
      </c>
      <c r="D1441" s="9">
        <f>B1441+C1441</f>
        <v>3.080148971532303E-4</v>
      </c>
    </row>
    <row r="1442" spans="1:4" x14ac:dyDescent="0.2">
      <c r="A1442" t="str">
        <f>Tabla13[[#This Row],[symbol]]</f>
        <v>XME</v>
      </c>
      <c r="B1442" s="9">
        <f>Tabla13[[#This Row],[P(D)]]</f>
        <v>3.0762141171934796E-4</v>
      </c>
      <c r="C1442" s="9">
        <f>Tabla13[[#This Row],[P_RSI(D)]]</f>
        <v>0</v>
      </c>
      <c r="D1442" s="9">
        <f>B1442+C1442</f>
        <v>3.0762141171934796E-4</v>
      </c>
    </row>
    <row r="1443" spans="1:4" x14ac:dyDescent="0.2">
      <c r="A1443" t="str">
        <f>Tabla13[[#This Row],[symbol]]</f>
        <v>RGNX</v>
      </c>
      <c r="B1443" s="9">
        <f>Tabla13[[#This Row],[P(D)]]</f>
        <v>3.0681265869049999E-4</v>
      </c>
      <c r="C1443" s="9">
        <f>Tabla13[[#This Row],[P_RSI(D)]]</f>
        <v>0</v>
      </c>
      <c r="D1443" s="9">
        <f>B1443+C1443</f>
        <v>3.0681265869049999E-4</v>
      </c>
    </row>
    <row r="1444" spans="1:4" x14ac:dyDescent="0.2">
      <c r="A1444" t="str">
        <f>Tabla13[[#This Row],[symbol]]</f>
        <v>FXL</v>
      </c>
      <c r="B1444" s="9">
        <f>Tabla13[[#This Row],[P(D)]]</f>
        <v>3.0672190895175672E-4</v>
      </c>
      <c r="C1444" s="9">
        <f>Tabla13[[#This Row],[P_RSI(D)]]</f>
        <v>0</v>
      </c>
      <c r="D1444" s="9">
        <f>B1444+C1444</f>
        <v>3.0672190895175672E-4</v>
      </c>
    </row>
    <row r="1445" spans="1:4" x14ac:dyDescent="0.2">
      <c r="A1445" t="str">
        <f>Tabla13[[#This Row],[symbol]]</f>
        <v>RAAX</v>
      </c>
      <c r="B1445" s="9">
        <f>Tabla13[[#This Row],[P(D)]]</f>
        <v>1.5091897623815929E-4</v>
      </c>
      <c r="C1445" s="9">
        <f>Tabla13[[#This Row],[P_RSI(D)]]</f>
        <v>1.5485566292917983E-4</v>
      </c>
      <c r="D1445" s="9">
        <f>B1445+C1445</f>
        <v>3.0577463916733915E-4</v>
      </c>
    </row>
    <row r="1446" spans="1:4" x14ac:dyDescent="0.2">
      <c r="A1446" t="str">
        <f>Tabla13[[#This Row],[symbol]]</f>
        <v>IYW</v>
      </c>
      <c r="B1446" s="9">
        <f>Tabla13[[#This Row],[P(D)]]</f>
        <v>3.0536163518923669E-4</v>
      </c>
      <c r="C1446" s="9">
        <f>Tabla13[[#This Row],[P_RSI(D)]]</f>
        <v>0</v>
      </c>
      <c r="D1446" s="9">
        <f>B1446+C1446</f>
        <v>3.0536163518923669E-4</v>
      </c>
    </row>
    <row r="1447" spans="1:4" x14ac:dyDescent="0.2">
      <c r="A1447" t="str">
        <f>Tabla13[[#This Row],[symbol]]</f>
        <v>AMZN</v>
      </c>
      <c r="B1447" s="9">
        <f>Tabla13[[#This Row],[P(D)]]</f>
        <v>3.048709383876033E-4</v>
      </c>
      <c r="C1447" s="9">
        <f>Tabla13[[#This Row],[P_RSI(D)]]</f>
        <v>0</v>
      </c>
      <c r="D1447" s="9">
        <f>B1447+C1447</f>
        <v>3.048709383876033E-4</v>
      </c>
    </row>
    <row r="1448" spans="1:4" x14ac:dyDescent="0.2">
      <c r="A1448" t="str">
        <f>Tabla13[[#This Row],[symbol]]</f>
        <v>GIS</v>
      </c>
      <c r="B1448" s="9">
        <f>Tabla13[[#This Row],[P(D)]]</f>
        <v>2.6861333875066528E-4</v>
      </c>
      <c r="C1448" s="9">
        <f>Tabla13[[#This Row],[P_RSI(D)]]</f>
        <v>3.6031102194294403E-5</v>
      </c>
      <c r="D1448" s="9">
        <f>B1448+C1448</f>
        <v>3.0464444094495966E-4</v>
      </c>
    </row>
    <row r="1449" spans="1:4" x14ac:dyDescent="0.2">
      <c r="A1449" t="str">
        <f>Tabla13[[#This Row],[symbol]]</f>
        <v>DOOR</v>
      </c>
      <c r="B1449" s="9">
        <f>Tabla13[[#This Row],[P(D)]]</f>
        <v>3.0459042446302363E-4</v>
      </c>
      <c r="C1449" s="9">
        <f>Tabla13[[#This Row],[P_RSI(D)]]</f>
        <v>0</v>
      </c>
      <c r="D1449" s="9">
        <f>B1449+C1449</f>
        <v>3.0459042446302363E-4</v>
      </c>
    </row>
    <row r="1450" spans="1:4" x14ac:dyDescent="0.2">
      <c r="A1450" t="str">
        <f>Tabla13[[#This Row],[symbol]]</f>
        <v>KBWB</v>
      </c>
      <c r="B1450" s="9">
        <f>Tabla13[[#This Row],[P(D)]]</f>
        <v>1.4292003498035776E-5</v>
      </c>
      <c r="C1450" s="9">
        <f>Tabla13[[#This Row],[P_RSI(D)]]</f>
        <v>2.9022140843110649E-4</v>
      </c>
      <c r="D1450" s="9">
        <f>B1450+C1450</f>
        <v>3.0451341192914229E-4</v>
      </c>
    </row>
    <row r="1451" spans="1:4" x14ac:dyDescent="0.2">
      <c r="A1451" t="str">
        <f>Tabla13[[#This Row],[symbol]]</f>
        <v>RWK</v>
      </c>
      <c r="B1451" s="9">
        <f>Tabla13[[#This Row],[P(D)]]</f>
        <v>3.0398839717832478E-4</v>
      </c>
      <c r="C1451" s="9">
        <f>Tabla13[[#This Row],[P_RSI(D)]]</f>
        <v>0</v>
      </c>
      <c r="D1451" s="9">
        <f>B1451+C1451</f>
        <v>3.0398839717832478E-4</v>
      </c>
    </row>
    <row r="1452" spans="1:4" x14ac:dyDescent="0.2">
      <c r="A1452" t="str">
        <f>Tabla13[[#This Row],[symbol]]</f>
        <v>ARCO</v>
      </c>
      <c r="B1452" s="9">
        <f>Tabla13[[#This Row],[P(D)]]</f>
        <v>3.0354955737025907E-4</v>
      </c>
      <c r="C1452" s="9">
        <f>Tabla13[[#This Row],[P_RSI(D)]]</f>
        <v>0</v>
      </c>
      <c r="D1452" s="9">
        <f>B1452+C1452</f>
        <v>3.0354955737025907E-4</v>
      </c>
    </row>
    <row r="1453" spans="1:4" x14ac:dyDescent="0.2">
      <c r="A1453" t="str">
        <f>Tabla13[[#This Row],[symbol]]</f>
        <v>PSA</v>
      </c>
      <c r="B1453" s="9">
        <f>Tabla13[[#This Row],[P(D)]]</f>
        <v>3.2312632868984911E-5</v>
      </c>
      <c r="C1453" s="9">
        <f>Tabla13[[#This Row],[P_RSI(D)]]</f>
        <v>2.7110944805803643E-4</v>
      </c>
      <c r="D1453" s="9">
        <f>B1453+C1453</f>
        <v>3.0342208092702135E-4</v>
      </c>
    </row>
    <row r="1454" spans="1:4" x14ac:dyDescent="0.2">
      <c r="A1454" t="str">
        <f>Tabla13[[#This Row],[symbol]]</f>
        <v>IVE</v>
      </c>
      <c r="B1454" s="9">
        <f>Tabla13[[#This Row],[P(D)]]</f>
        <v>3.0333564727179271E-4</v>
      </c>
      <c r="C1454" s="9">
        <f>Tabla13[[#This Row],[P_RSI(D)]]</f>
        <v>0</v>
      </c>
      <c r="D1454" s="9">
        <f>B1454+C1454</f>
        <v>3.0333564727179271E-4</v>
      </c>
    </row>
    <row r="1455" spans="1:4" x14ac:dyDescent="0.2">
      <c r="A1455" t="str">
        <f>Tabla13[[#This Row],[symbol]]</f>
        <v>PRF</v>
      </c>
      <c r="B1455" s="9">
        <f>Tabla13[[#This Row],[P(D)]]</f>
        <v>3.0317526871564461E-4</v>
      </c>
      <c r="C1455" s="9">
        <f>Tabla13[[#This Row],[P_RSI(D)]]</f>
        <v>0</v>
      </c>
      <c r="D1455" s="9">
        <f>B1455+C1455</f>
        <v>3.0317526871564461E-4</v>
      </c>
    </row>
    <row r="1456" spans="1:4" x14ac:dyDescent="0.2">
      <c r="A1456" t="str">
        <f>Tabla13[[#This Row],[symbol]]</f>
        <v>FTCS</v>
      </c>
      <c r="B1456" s="9">
        <f>Tabla13[[#This Row],[P(D)]]</f>
        <v>1.9807416102022262E-4</v>
      </c>
      <c r="C1456" s="9">
        <f>Tabla13[[#This Row],[P_RSI(D)]]</f>
        <v>1.0509357382949148E-4</v>
      </c>
      <c r="D1456" s="9">
        <f>B1456+C1456</f>
        <v>3.0316773484971409E-4</v>
      </c>
    </row>
    <row r="1457" spans="1:4" x14ac:dyDescent="0.2">
      <c r="A1457" t="str">
        <f>Tabla13[[#This Row],[symbol]]</f>
        <v>FNDX</v>
      </c>
      <c r="B1457" s="9">
        <f>Tabla13[[#This Row],[P(D)]]</f>
        <v>3.0306010297576324E-4</v>
      </c>
      <c r="C1457" s="9">
        <f>Tabla13[[#This Row],[P_RSI(D)]]</f>
        <v>0</v>
      </c>
      <c r="D1457" s="9">
        <f>B1457+C1457</f>
        <v>3.0306010297576324E-4</v>
      </c>
    </row>
    <row r="1458" spans="1:4" x14ac:dyDescent="0.2">
      <c r="A1458" t="str">
        <f>Tabla13[[#This Row],[symbol]]</f>
        <v>CTBI</v>
      </c>
      <c r="B1458" s="9">
        <f>Tabla13[[#This Row],[P(D)]]</f>
        <v>2.0685706118182262E-4</v>
      </c>
      <c r="C1458" s="9">
        <f>Tabla13[[#This Row],[P_RSI(D)]]</f>
        <v>9.5746647661272433E-5</v>
      </c>
      <c r="D1458" s="9">
        <f>B1458+C1458</f>
        <v>3.0260370884309504E-4</v>
      </c>
    </row>
    <row r="1459" spans="1:4" x14ac:dyDescent="0.2">
      <c r="A1459" t="str">
        <f>Tabla13[[#This Row],[symbol]]</f>
        <v>CMI</v>
      </c>
      <c r="B1459" s="9">
        <f>Tabla13[[#This Row],[P(D)]]</f>
        <v>3.021463935526425E-4</v>
      </c>
      <c r="C1459" s="9">
        <f>Tabla13[[#This Row],[P_RSI(D)]]</f>
        <v>0</v>
      </c>
      <c r="D1459" s="9">
        <f>B1459+C1459</f>
        <v>3.021463935526425E-4</v>
      </c>
    </row>
    <row r="1460" spans="1:4" x14ac:dyDescent="0.2">
      <c r="A1460" t="str">
        <f>Tabla13[[#This Row],[symbol]]</f>
        <v>MMC</v>
      </c>
      <c r="B1460" s="9">
        <f>Tabla13[[#This Row],[P(D)]]</f>
        <v>3.0196462398664783E-4</v>
      </c>
      <c r="C1460" s="9">
        <f>Tabla13[[#This Row],[P_RSI(D)]]</f>
        <v>0</v>
      </c>
      <c r="D1460" s="9">
        <f>B1460+C1460</f>
        <v>3.0196462398664783E-4</v>
      </c>
    </row>
    <row r="1461" spans="1:4" x14ac:dyDescent="0.2">
      <c r="A1461" t="str">
        <f>Tabla13[[#This Row],[symbol]]</f>
        <v>BRO</v>
      </c>
      <c r="B1461" s="9">
        <f>Tabla13[[#This Row],[P(D)]]</f>
        <v>3.0165191551189487E-4</v>
      </c>
      <c r="C1461" s="9">
        <f>Tabla13[[#This Row],[P_RSI(D)]]</f>
        <v>0</v>
      </c>
      <c r="D1461" s="9">
        <f>B1461+C1461</f>
        <v>3.0165191551189487E-4</v>
      </c>
    </row>
    <row r="1462" spans="1:4" x14ac:dyDescent="0.2">
      <c r="A1462" t="str">
        <f>Tabla13[[#This Row],[symbol]]</f>
        <v>IE</v>
      </c>
      <c r="B1462" s="9">
        <f>Tabla13[[#This Row],[P(D)]]</f>
        <v>6.4825671411027921E-5</v>
      </c>
      <c r="C1462" s="9">
        <f>Tabla13[[#This Row],[P_RSI(D)]]</f>
        <v>2.3629251899118903E-4</v>
      </c>
      <c r="D1462" s="9">
        <f>B1462+C1462</f>
        <v>3.0111819040221696E-4</v>
      </c>
    </row>
    <row r="1463" spans="1:4" x14ac:dyDescent="0.2">
      <c r="A1463" t="str">
        <f>Tabla13[[#This Row],[symbol]]</f>
        <v>AVNS</v>
      </c>
      <c r="B1463" s="9">
        <f>Tabla13[[#This Row],[P(D)]]</f>
        <v>3.0065447865124318E-4</v>
      </c>
      <c r="C1463" s="9">
        <f>Tabla13[[#This Row],[P_RSI(D)]]</f>
        <v>0</v>
      </c>
      <c r="D1463" s="9">
        <f>B1463+C1463</f>
        <v>3.0065447865124318E-4</v>
      </c>
    </row>
    <row r="1464" spans="1:4" x14ac:dyDescent="0.2">
      <c r="A1464" t="str">
        <f>Tabla13[[#This Row],[symbol]]</f>
        <v>PTF</v>
      </c>
      <c r="B1464" s="9">
        <f>Tabla13[[#This Row],[P(D)]]</f>
        <v>3.0062439079143365E-4</v>
      </c>
      <c r="C1464" s="9">
        <f>Tabla13[[#This Row],[P_RSI(D)]]</f>
        <v>0</v>
      </c>
      <c r="D1464" s="9">
        <f>B1464+C1464</f>
        <v>3.0062439079143365E-4</v>
      </c>
    </row>
    <row r="1465" spans="1:4" x14ac:dyDescent="0.2">
      <c r="A1465" t="str">
        <f>Tabla13[[#This Row],[symbol]]</f>
        <v>QTEC</v>
      </c>
      <c r="B1465" s="9">
        <f>Tabla13[[#This Row],[P(D)]]</f>
        <v>3.00503229086671E-4</v>
      </c>
      <c r="C1465" s="9">
        <f>Tabla13[[#This Row],[P_RSI(D)]]</f>
        <v>0</v>
      </c>
      <c r="D1465" s="9">
        <f>B1465+C1465</f>
        <v>3.00503229086671E-4</v>
      </c>
    </row>
    <row r="1466" spans="1:4" x14ac:dyDescent="0.2">
      <c r="A1466" t="str">
        <f>Tabla13[[#This Row],[symbol]]</f>
        <v>FMNB</v>
      </c>
      <c r="B1466" s="9">
        <f>Tabla13[[#This Row],[P(D)]]</f>
        <v>3.0141747868680802E-4</v>
      </c>
      <c r="C1466" s="9">
        <f>Tabla13[[#This Row],[P_RSI(D)]]</f>
        <v>-1.0811092479689077E-6</v>
      </c>
      <c r="D1466" s="9">
        <f>B1466+C1466</f>
        <v>3.0033636943883912E-4</v>
      </c>
    </row>
    <row r="1467" spans="1:4" x14ac:dyDescent="0.2">
      <c r="A1467" t="str">
        <f>Tabla13[[#This Row],[symbol]]</f>
        <v>INSP</v>
      </c>
      <c r="B1467" s="9">
        <f>Tabla13[[#This Row],[P(D)]]</f>
        <v>2.8754767754473514E-4</v>
      </c>
      <c r="C1467" s="9">
        <f>Tabla13[[#This Row],[P_RSI(D)]]</f>
        <v>1.1685697714001003E-5</v>
      </c>
      <c r="D1467" s="9">
        <f>B1467+C1467</f>
        <v>2.9923337525873613E-4</v>
      </c>
    </row>
    <row r="1468" spans="1:4" x14ac:dyDescent="0.2">
      <c r="A1468" t="str">
        <f>Tabla13[[#This Row],[symbol]]</f>
        <v>CWT</v>
      </c>
      <c r="B1468" s="9">
        <f>Tabla13[[#This Row],[P(D)]]</f>
        <v>1.129411288750195E-4</v>
      </c>
      <c r="C1468" s="9">
        <f>Tabla13[[#This Row],[P_RSI(D)]]</f>
        <v>1.8619123290813418E-4</v>
      </c>
      <c r="D1468" s="9">
        <f>B1468+C1468</f>
        <v>2.991323617831537E-4</v>
      </c>
    </row>
    <row r="1469" spans="1:4" x14ac:dyDescent="0.2">
      <c r="A1469" t="str">
        <f>Tabla13[[#This Row],[symbol]]</f>
        <v>ALIT</v>
      </c>
      <c r="B1469" s="9">
        <f>Tabla13[[#This Row],[P(D)]]</f>
        <v>2.9877466263441785E-4</v>
      </c>
      <c r="C1469" s="9">
        <f>Tabla13[[#This Row],[P_RSI(D)]]</f>
        <v>-7.0315219378576431E-7</v>
      </c>
      <c r="D1469" s="9">
        <f>B1469+C1469</f>
        <v>2.980715104406321E-4</v>
      </c>
    </row>
    <row r="1470" spans="1:4" x14ac:dyDescent="0.2">
      <c r="A1470" t="str">
        <f>Tabla13[[#This Row],[symbol]]</f>
        <v>ICHR</v>
      </c>
      <c r="B1470" s="9">
        <f>Tabla13[[#This Row],[P(D)]]</f>
        <v>7.1813239241156479E-5</v>
      </c>
      <c r="C1470" s="9">
        <f>Tabla13[[#This Row],[P_RSI(D)]]</f>
        <v>2.2580077982224745E-4</v>
      </c>
      <c r="D1470" s="9">
        <f>B1470+C1470</f>
        <v>2.9761401906340393E-4</v>
      </c>
    </row>
    <row r="1471" spans="1:4" x14ac:dyDescent="0.2">
      <c r="A1471" t="str">
        <f>Tabla13[[#This Row],[symbol]]</f>
        <v>LGIH</v>
      </c>
      <c r="B1471" s="9">
        <f>Tabla13[[#This Row],[P(D)]]</f>
        <v>5.8385464951545659E-5</v>
      </c>
      <c r="C1471" s="9">
        <f>Tabla13[[#This Row],[P_RSI(D)]]</f>
        <v>2.3852678670967353E-4</v>
      </c>
      <c r="D1471" s="9">
        <f>B1471+C1471</f>
        <v>2.9691225166121919E-4</v>
      </c>
    </row>
    <row r="1472" spans="1:4" x14ac:dyDescent="0.2">
      <c r="A1472" t="str">
        <f>Tabla13[[#This Row],[symbol]]</f>
        <v>SCL</v>
      </c>
      <c r="B1472" s="9">
        <f>Tabla13[[#This Row],[P(D)]]</f>
        <v>2.9686405652766177E-4</v>
      </c>
      <c r="C1472" s="9">
        <f>Tabla13[[#This Row],[P_RSI(D)]]</f>
        <v>0</v>
      </c>
      <c r="D1472" s="9">
        <f>B1472+C1472</f>
        <v>2.9686405652766177E-4</v>
      </c>
    </row>
    <row r="1473" spans="1:4" x14ac:dyDescent="0.2">
      <c r="A1473" t="str">
        <f>Tabla13[[#This Row],[symbol]]</f>
        <v>CDRE</v>
      </c>
      <c r="B1473" s="9">
        <f>Tabla13[[#This Row],[P(D)]]</f>
        <v>2.3200424592920182E-4</v>
      </c>
      <c r="C1473" s="9">
        <f>Tabla13[[#This Row],[P_RSI(D)]]</f>
        <v>6.4402732212525025E-5</v>
      </c>
      <c r="D1473" s="9">
        <f>B1473+C1473</f>
        <v>2.9640697814172683E-4</v>
      </c>
    </row>
    <row r="1474" spans="1:4" x14ac:dyDescent="0.2">
      <c r="A1474" t="str">
        <f>Tabla13[[#This Row],[symbol]]</f>
        <v>CRAK</v>
      </c>
      <c r="B1474" s="9">
        <f>Tabla13[[#This Row],[P(D)]]</f>
        <v>8.587410099390503E-6</v>
      </c>
      <c r="C1474" s="9">
        <f>Tabla13[[#This Row],[P_RSI(D)]]</f>
        <v>2.877452148160656E-4</v>
      </c>
      <c r="D1474" s="9">
        <f>B1474+C1474</f>
        <v>2.9633262491545609E-4</v>
      </c>
    </row>
    <row r="1475" spans="1:4" x14ac:dyDescent="0.2">
      <c r="A1475" t="str">
        <f>Tabla13[[#This Row],[symbol]]</f>
        <v>GEL</v>
      </c>
      <c r="B1475" s="9">
        <f>Tabla13[[#This Row],[P(D)]]</f>
        <v>4.2567121070859843E-4</v>
      </c>
      <c r="C1475" s="9">
        <f>Tabla13[[#This Row],[P_RSI(D)]]</f>
        <v>-1.2940392733665405E-4</v>
      </c>
      <c r="D1475" s="9">
        <f>B1475+C1475</f>
        <v>2.9626728337194441E-4</v>
      </c>
    </row>
    <row r="1476" spans="1:4" x14ac:dyDescent="0.2">
      <c r="A1476" t="str">
        <f>Tabla13[[#This Row],[symbol]]</f>
        <v>USMF</v>
      </c>
      <c r="B1476" s="9">
        <f>Tabla13[[#This Row],[P(D)]]</f>
        <v>2.9626132701284169E-4</v>
      </c>
      <c r="C1476" s="9">
        <f>Tabla13[[#This Row],[P_RSI(D)]]</f>
        <v>0</v>
      </c>
      <c r="D1476" s="9">
        <f>B1476+C1476</f>
        <v>2.9626132701284169E-4</v>
      </c>
    </row>
    <row r="1477" spans="1:4" x14ac:dyDescent="0.2">
      <c r="A1477" t="str">
        <f>Tabla13[[#This Row],[symbol]]</f>
        <v>CONL</v>
      </c>
      <c r="B1477" s="9">
        <f>Tabla13[[#This Row],[P(D)]]</f>
        <v>6.2020424129827558E-6</v>
      </c>
      <c r="C1477" s="9">
        <f>Tabla13[[#This Row],[P_RSI(D)]]</f>
        <v>2.9003725173100642E-4</v>
      </c>
      <c r="D1477" s="9">
        <f>B1477+C1477</f>
        <v>2.9623929414398918E-4</v>
      </c>
    </row>
    <row r="1478" spans="1:4" x14ac:dyDescent="0.2">
      <c r="A1478" t="str">
        <f>Tabla13[[#This Row],[symbol]]</f>
        <v>SHW</v>
      </c>
      <c r="B1478" s="9">
        <f>Tabla13[[#This Row],[P(D)]]</f>
        <v>1.606463759128108E-4</v>
      </c>
      <c r="C1478" s="9">
        <f>Tabla13[[#This Row],[P_RSI(D)]]</f>
        <v>1.355240312456682E-4</v>
      </c>
      <c r="D1478" s="9">
        <f>B1478+C1478</f>
        <v>2.9617040715847903E-4</v>
      </c>
    </row>
    <row r="1479" spans="1:4" x14ac:dyDescent="0.2">
      <c r="A1479" t="str">
        <f>Tabla13[[#This Row],[symbol]]</f>
        <v>OGS</v>
      </c>
      <c r="B1479" s="9">
        <f>Tabla13[[#This Row],[P(D)]]</f>
        <v>1.0882724875406023E-4</v>
      </c>
      <c r="C1479" s="9">
        <f>Tabla13[[#This Row],[P_RSI(D)]]</f>
        <v>1.8708150908016861E-4</v>
      </c>
      <c r="D1479" s="9">
        <f>B1479+C1479</f>
        <v>2.9590875783422886E-4</v>
      </c>
    </row>
    <row r="1480" spans="1:4" x14ac:dyDescent="0.2">
      <c r="A1480" t="str">
        <f>Tabla13[[#This Row],[symbol]]</f>
        <v>DDOG</v>
      </c>
      <c r="B1480" s="9">
        <f>Tabla13[[#This Row],[P(D)]]</f>
        <v>2.9511361290624724E-4</v>
      </c>
      <c r="C1480" s="9">
        <f>Tabla13[[#This Row],[P_RSI(D)]]</f>
        <v>0</v>
      </c>
      <c r="D1480" s="9">
        <f>B1480+C1480</f>
        <v>2.9511361290624724E-4</v>
      </c>
    </row>
    <row r="1481" spans="1:4" x14ac:dyDescent="0.2">
      <c r="A1481" t="str">
        <f>Tabla13[[#This Row],[symbol]]</f>
        <v>DVY</v>
      </c>
      <c r="B1481" s="9">
        <f>Tabla13[[#This Row],[P(D)]]</f>
        <v>1.2740701535461163E-4</v>
      </c>
      <c r="C1481" s="9">
        <f>Tabla13[[#This Row],[P_RSI(D)]]</f>
        <v>1.6769479729602285E-4</v>
      </c>
      <c r="D1481" s="9">
        <f>B1481+C1481</f>
        <v>2.9510181265063448E-4</v>
      </c>
    </row>
    <row r="1482" spans="1:4" x14ac:dyDescent="0.2">
      <c r="A1482" t="str">
        <f>Tabla13[[#This Row],[symbol]]</f>
        <v>MTUM</v>
      </c>
      <c r="B1482" s="9">
        <f>Tabla13[[#This Row],[P(D)]]</f>
        <v>2.0077796305775639E-4</v>
      </c>
      <c r="C1482" s="9">
        <f>Tabla13[[#This Row],[P_RSI(D)]]</f>
        <v>9.3804471385544773E-5</v>
      </c>
      <c r="D1482" s="9">
        <f>B1482+C1482</f>
        <v>2.9458243444330115E-4</v>
      </c>
    </row>
    <row r="1483" spans="1:4" x14ac:dyDescent="0.2">
      <c r="A1483" t="str">
        <f>Tabla13[[#This Row],[symbol]]</f>
        <v>BSY</v>
      </c>
      <c r="B1483" s="9">
        <f>Tabla13[[#This Row],[P(D)]]</f>
        <v>3.058557891237746E-5</v>
      </c>
      <c r="C1483" s="9">
        <f>Tabla13[[#This Row],[P_RSI(D)]]</f>
        <v>2.6347241592297174E-4</v>
      </c>
      <c r="D1483" s="9">
        <f>B1483+C1483</f>
        <v>2.9405799483534921E-4</v>
      </c>
    </row>
    <row r="1484" spans="1:4" x14ac:dyDescent="0.2">
      <c r="A1484" t="str">
        <f>Tabla13[[#This Row],[symbol]]</f>
        <v>SDY</v>
      </c>
      <c r="B1484" s="9">
        <f>Tabla13[[#This Row],[P(D)]]</f>
        <v>2.4147149635278918E-4</v>
      </c>
      <c r="C1484" s="9">
        <f>Tabla13[[#This Row],[P_RSI(D)]]</f>
        <v>5.226906822552138E-5</v>
      </c>
      <c r="D1484" s="9">
        <f>B1484+C1484</f>
        <v>2.9374056457831055E-4</v>
      </c>
    </row>
    <row r="1485" spans="1:4" x14ac:dyDescent="0.2">
      <c r="A1485" t="str">
        <f>Tabla13[[#This Row],[symbol]]</f>
        <v>ASTL</v>
      </c>
      <c r="B1485" s="9">
        <f>Tabla13[[#This Row],[P(D)]]</f>
        <v>1.1530618590561329E-5</v>
      </c>
      <c r="C1485" s="9">
        <f>Tabla13[[#This Row],[P_RSI(D)]]</f>
        <v>2.8200835342543685E-4</v>
      </c>
      <c r="D1485" s="9">
        <f>B1485+C1485</f>
        <v>2.9353897201599816E-4</v>
      </c>
    </row>
    <row r="1486" spans="1:4" x14ac:dyDescent="0.2">
      <c r="A1486" t="str">
        <f>Tabla13[[#This Row],[symbol]]</f>
        <v>PCH</v>
      </c>
      <c r="B1486" s="9">
        <f>Tabla13[[#This Row],[P(D)]]</f>
        <v>2.8163414367617372E-4</v>
      </c>
      <c r="C1486" s="9">
        <f>Tabla13[[#This Row],[P_RSI(D)]]</f>
        <v>1.1830074341420813E-5</v>
      </c>
      <c r="D1486" s="9">
        <f>B1486+C1486</f>
        <v>2.9346421801759455E-4</v>
      </c>
    </row>
    <row r="1487" spans="1:4" x14ac:dyDescent="0.2">
      <c r="A1487" t="str">
        <f>Tabla13[[#This Row],[symbol]]</f>
        <v>UPS</v>
      </c>
      <c r="B1487" s="9">
        <f>Tabla13[[#This Row],[P(D)]]</f>
        <v>1.8388192821710284E-4</v>
      </c>
      <c r="C1487" s="9">
        <f>Tabla13[[#This Row],[P_RSI(D)]]</f>
        <v>1.0917191218991421E-4</v>
      </c>
      <c r="D1487" s="9">
        <f>B1487+C1487</f>
        <v>2.9305384040701702E-4</v>
      </c>
    </row>
    <row r="1488" spans="1:4" x14ac:dyDescent="0.2">
      <c r="A1488" t="str">
        <f>Tabla13[[#This Row],[symbol]]</f>
        <v>PNW</v>
      </c>
      <c r="B1488" s="9">
        <f>Tabla13[[#This Row],[P(D)]]</f>
        <v>1.0365402748637791E-4</v>
      </c>
      <c r="C1488" s="9">
        <f>Tabla13[[#This Row],[P_RSI(D)]]</f>
        <v>1.8838572055393846E-4</v>
      </c>
      <c r="D1488" s="9">
        <f>B1488+C1488</f>
        <v>2.9203974804031639E-4</v>
      </c>
    </row>
    <row r="1489" spans="1:4" x14ac:dyDescent="0.2">
      <c r="A1489" t="str">
        <f>Tabla13[[#This Row],[symbol]]</f>
        <v>ACGL</v>
      </c>
      <c r="B1489" s="9">
        <f>Tabla13[[#This Row],[P(D)]]</f>
        <v>2.9166031525855685E-4</v>
      </c>
      <c r="C1489" s="9">
        <f>Tabla13[[#This Row],[P_RSI(D)]]</f>
        <v>0</v>
      </c>
      <c r="D1489" s="9">
        <f>B1489+C1489</f>
        <v>2.9166031525855685E-4</v>
      </c>
    </row>
    <row r="1490" spans="1:4" x14ac:dyDescent="0.2">
      <c r="A1490" t="str">
        <f>Tabla13[[#This Row],[symbol]]</f>
        <v>IHI</v>
      </c>
      <c r="B1490" s="9">
        <f>Tabla13[[#This Row],[P(D)]]</f>
        <v>1.9143516941873124E-4</v>
      </c>
      <c r="C1490" s="9">
        <f>Tabla13[[#This Row],[P_RSI(D)]]</f>
        <v>1.0018272849349068E-4</v>
      </c>
      <c r="D1490" s="9">
        <f>B1490+C1490</f>
        <v>2.9161789791222193E-4</v>
      </c>
    </row>
    <row r="1491" spans="1:4" x14ac:dyDescent="0.2">
      <c r="A1491" t="str">
        <f>Tabla13[[#This Row],[symbol]]</f>
        <v>DEA</v>
      </c>
      <c r="B1491" s="9">
        <f>Tabla13[[#This Row],[P(D)]]</f>
        <v>2.512354119937445E-4</v>
      </c>
      <c r="C1491" s="9">
        <f>Tabla13[[#This Row],[P_RSI(D)]]</f>
        <v>3.96732506668669E-5</v>
      </c>
      <c r="D1491" s="9">
        <f>B1491+C1491</f>
        <v>2.9090866266061137E-4</v>
      </c>
    </row>
    <row r="1492" spans="1:4" x14ac:dyDescent="0.2">
      <c r="A1492" t="str">
        <f>Tabla13[[#This Row],[symbol]]</f>
        <v>STGW</v>
      </c>
      <c r="B1492" s="9">
        <f>Tabla13[[#This Row],[P(D)]]</f>
        <v>3.6832158920356556E-4</v>
      </c>
      <c r="C1492" s="9">
        <f>Tabla13[[#This Row],[P_RSI(D)]]</f>
        <v>-7.777829483217705E-5</v>
      </c>
      <c r="D1492" s="9">
        <f>B1492+C1492</f>
        <v>2.9054329437138853E-4</v>
      </c>
    </row>
    <row r="1493" spans="1:4" x14ac:dyDescent="0.2">
      <c r="A1493" t="str">
        <f>Tabla13[[#This Row],[symbol]]</f>
        <v>SHEN</v>
      </c>
      <c r="B1493" s="9">
        <f>Tabla13[[#This Row],[P(D)]]</f>
        <v>4.8081858453575914E-5</v>
      </c>
      <c r="C1493" s="9">
        <f>Tabla13[[#This Row],[P_RSI(D)]]</f>
        <v>2.4147273754662117E-4</v>
      </c>
      <c r="D1493" s="9">
        <f>B1493+C1493</f>
        <v>2.8955459600019708E-4</v>
      </c>
    </row>
    <row r="1494" spans="1:4" x14ac:dyDescent="0.2">
      <c r="A1494" t="str">
        <f>Tabla13[[#This Row],[symbol]]</f>
        <v>PETQ</v>
      </c>
      <c r="B1494" s="9">
        <f>Tabla13[[#This Row],[P(D)]]</f>
        <v>9.8504519989712449E-6</v>
      </c>
      <c r="C1494" s="9">
        <f>Tabla13[[#This Row],[P_RSI(D)]]</f>
        <v>2.7950359975821527E-4</v>
      </c>
      <c r="D1494" s="9">
        <f>B1494+C1494</f>
        <v>2.893540517571865E-4</v>
      </c>
    </row>
    <row r="1495" spans="1:4" x14ac:dyDescent="0.2">
      <c r="A1495" t="str">
        <f>Tabla13[[#This Row],[symbol]]</f>
        <v>QQQE</v>
      </c>
      <c r="B1495" s="9">
        <f>Tabla13[[#This Row],[P(D)]]</f>
        <v>2.8933193624737182E-4</v>
      </c>
      <c r="C1495" s="9">
        <f>Tabla13[[#This Row],[P_RSI(D)]]</f>
        <v>0</v>
      </c>
      <c r="D1495" s="9">
        <f>B1495+C1495</f>
        <v>2.8933193624737182E-4</v>
      </c>
    </row>
    <row r="1496" spans="1:4" x14ac:dyDescent="0.2">
      <c r="A1496" t="str">
        <f>Tabla13[[#This Row],[symbol]]</f>
        <v>IGF</v>
      </c>
      <c r="B1496" s="9">
        <f>Tabla13[[#This Row],[P(D)]]</f>
        <v>1.364240282350887E-4</v>
      </c>
      <c r="C1496" s="9">
        <f>Tabla13[[#This Row],[P_RSI(D)]]</f>
        <v>1.5224195451743786E-4</v>
      </c>
      <c r="D1496" s="9">
        <f>B1496+C1496</f>
        <v>2.8866598275252656E-4</v>
      </c>
    </row>
    <row r="1497" spans="1:4" x14ac:dyDescent="0.2">
      <c r="A1497" t="str">
        <f>Tabla13[[#This Row],[symbol]]</f>
        <v>ZWS</v>
      </c>
      <c r="B1497" s="9">
        <f>Tabla13[[#This Row],[P(D)]]</f>
        <v>1.1744766366914843E-4</v>
      </c>
      <c r="C1497" s="9">
        <f>Tabla13[[#This Row],[P_RSI(D)]]</f>
        <v>1.7099543059917522E-4</v>
      </c>
      <c r="D1497" s="9">
        <f>B1497+C1497</f>
        <v>2.8844309426832366E-4</v>
      </c>
    </row>
    <row r="1498" spans="1:4" x14ac:dyDescent="0.2">
      <c r="A1498" t="str">
        <f>Tabla13[[#This Row],[symbol]]</f>
        <v>AIR</v>
      </c>
      <c r="B1498" s="9">
        <f>Tabla13[[#This Row],[P(D)]]</f>
        <v>2.617499035988891E-4</v>
      </c>
      <c r="C1498" s="9">
        <f>Tabla13[[#This Row],[P_RSI(D)]]</f>
        <v>2.6536739393064758E-5</v>
      </c>
      <c r="D1498" s="9">
        <f>B1498+C1498</f>
        <v>2.8828664299195385E-4</v>
      </c>
    </row>
    <row r="1499" spans="1:4" x14ac:dyDescent="0.2">
      <c r="A1499" t="str">
        <f>Tabla13[[#This Row],[symbol]]</f>
        <v>QQEW</v>
      </c>
      <c r="B1499" s="9">
        <f>Tabla13[[#This Row],[P(D)]]</f>
        <v>2.8669036260211916E-4</v>
      </c>
      <c r="C1499" s="9">
        <f>Tabla13[[#This Row],[P_RSI(D)]]</f>
        <v>0</v>
      </c>
      <c r="D1499" s="9">
        <f>B1499+C1499</f>
        <v>2.8669036260211916E-4</v>
      </c>
    </row>
    <row r="1500" spans="1:4" x14ac:dyDescent="0.2">
      <c r="A1500" t="str">
        <f>Tabla13[[#This Row],[symbol]]</f>
        <v>AURA</v>
      </c>
      <c r="B1500" s="9">
        <f>Tabla13[[#This Row],[P(D)]]</f>
        <v>2.8632968640831624E-4</v>
      </c>
      <c r="C1500" s="9">
        <f>Tabla13[[#This Row],[P_RSI(D)]]</f>
        <v>0</v>
      </c>
      <c r="D1500" s="9">
        <f>B1500+C1500</f>
        <v>2.8632968640831624E-4</v>
      </c>
    </row>
    <row r="1501" spans="1:4" x14ac:dyDescent="0.2">
      <c r="A1501" t="str">
        <f>Tabla13[[#This Row],[symbol]]</f>
        <v>JQUA</v>
      </c>
      <c r="B1501" s="9">
        <f>Tabla13[[#This Row],[P(D)]]</f>
        <v>1.9853115077603708E-4</v>
      </c>
      <c r="C1501" s="9">
        <f>Tabla13[[#This Row],[P_RSI(D)]]</f>
        <v>8.7379201464431338E-5</v>
      </c>
      <c r="D1501" s="9">
        <f>B1501+C1501</f>
        <v>2.8591035224046841E-4</v>
      </c>
    </row>
    <row r="1502" spans="1:4" x14ac:dyDescent="0.2">
      <c r="A1502" t="str">
        <f>Tabla13[[#This Row],[symbol]]</f>
        <v>CAE</v>
      </c>
      <c r="B1502" s="9">
        <f>Tabla13[[#This Row],[P(D)]]</f>
        <v>3.7946230802374053E-4</v>
      </c>
      <c r="C1502" s="9">
        <f>Tabla13[[#This Row],[P_RSI(D)]]</f>
        <v>-9.4453563480559981E-5</v>
      </c>
      <c r="D1502" s="9">
        <f>B1502+C1502</f>
        <v>2.8500874454318053E-4</v>
      </c>
    </row>
    <row r="1503" spans="1:4" x14ac:dyDescent="0.2">
      <c r="A1503" t="str">
        <f>Tabla13[[#This Row],[symbol]]</f>
        <v>VBR</v>
      </c>
      <c r="B1503" s="9">
        <f>Tabla13[[#This Row],[P(D)]]</f>
        <v>2.8457340887512531E-4</v>
      </c>
      <c r="C1503" s="9">
        <f>Tabla13[[#This Row],[P_RSI(D)]]</f>
        <v>0</v>
      </c>
      <c r="D1503" s="9">
        <f>B1503+C1503</f>
        <v>2.8457340887512531E-4</v>
      </c>
    </row>
    <row r="1504" spans="1:4" x14ac:dyDescent="0.2">
      <c r="A1504" t="str">
        <f>Tabla13[[#This Row],[symbol]]</f>
        <v>RSPG</v>
      </c>
      <c r="B1504" s="9">
        <f>Tabla13[[#This Row],[P(D)]]</f>
        <v>2.8426350932085734E-4</v>
      </c>
      <c r="C1504" s="9">
        <f>Tabla13[[#This Row],[P_RSI(D)]]</f>
        <v>0</v>
      </c>
      <c r="D1504" s="9">
        <f>B1504+C1504</f>
        <v>2.8426350932085734E-4</v>
      </c>
    </row>
    <row r="1505" spans="1:4" x14ac:dyDescent="0.2">
      <c r="A1505" t="str">
        <f>Tabla13[[#This Row],[symbol]]</f>
        <v>TPG</v>
      </c>
      <c r="B1505" s="9">
        <f>Tabla13[[#This Row],[P(D)]]</f>
        <v>3.4198536680784267E-4</v>
      </c>
      <c r="C1505" s="9">
        <f>Tabla13[[#This Row],[P_RSI(D)]]</f>
        <v>-5.829663014727478E-5</v>
      </c>
      <c r="D1505" s="9">
        <f>B1505+C1505</f>
        <v>2.8368873666056787E-4</v>
      </c>
    </row>
    <row r="1506" spans="1:4" x14ac:dyDescent="0.2">
      <c r="A1506" t="str">
        <f>Tabla13[[#This Row],[symbol]]</f>
        <v>IJK</v>
      </c>
      <c r="B1506" s="9">
        <f>Tabla13[[#This Row],[P(D)]]</f>
        <v>6.3796310088711162E-5</v>
      </c>
      <c r="C1506" s="9">
        <f>Tabla13[[#This Row],[P_RSI(D)]]</f>
        <v>2.1951970107366955E-4</v>
      </c>
      <c r="D1506" s="9">
        <f>B1506+C1506</f>
        <v>2.8331601116238074E-4</v>
      </c>
    </row>
    <row r="1507" spans="1:4" x14ac:dyDescent="0.2">
      <c r="A1507" t="str">
        <f>Tabla13[[#This Row],[symbol]]</f>
        <v>STR</v>
      </c>
      <c r="B1507" s="9">
        <f>Tabla13[[#This Row],[P(D)]]</f>
        <v>3.3392738420215634E-4</v>
      </c>
      <c r="C1507" s="9">
        <f>Tabla13[[#This Row],[P_RSI(D)]]</f>
        <v>-5.1040893254310443E-5</v>
      </c>
      <c r="D1507" s="9">
        <f>B1507+C1507</f>
        <v>2.828864909478459E-4</v>
      </c>
    </row>
    <row r="1508" spans="1:4" x14ac:dyDescent="0.2">
      <c r="A1508" t="str">
        <f>Tabla13[[#This Row],[symbol]]</f>
        <v>YEXT</v>
      </c>
      <c r="B1508" s="9">
        <f>Tabla13[[#This Row],[P(D)]]</f>
        <v>4.1765676637042821E-5</v>
      </c>
      <c r="C1508" s="9">
        <f>Tabla13[[#This Row],[P_RSI(D)]]</f>
        <v>2.3958174681895756E-4</v>
      </c>
      <c r="D1508" s="9">
        <f>B1508+C1508</f>
        <v>2.813474234560004E-4</v>
      </c>
    </row>
    <row r="1509" spans="1:4" x14ac:dyDescent="0.2">
      <c r="A1509" t="str">
        <f>Tabla13[[#This Row],[symbol]]</f>
        <v>IFF</v>
      </c>
      <c r="B1509" s="9">
        <f>Tabla13[[#This Row],[P(D)]]</f>
        <v>4.8064156852750819E-4</v>
      </c>
      <c r="C1509" s="9">
        <f>Tabla13[[#This Row],[P_RSI(D)]]</f>
        <v>-1.9945079349766278E-4</v>
      </c>
      <c r="D1509" s="9">
        <f>B1509+C1509</f>
        <v>2.8119077502984538E-4</v>
      </c>
    </row>
    <row r="1510" spans="1:4" x14ac:dyDescent="0.2">
      <c r="A1510" t="str">
        <f>Tabla13[[#This Row],[symbol]]</f>
        <v>AGM</v>
      </c>
      <c r="B1510" s="9">
        <f>Tabla13[[#This Row],[P(D)]]</f>
        <v>2.8118109721257851E-4</v>
      </c>
      <c r="C1510" s="9">
        <f>Tabla13[[#This Row],[P_RSI(D)]]</f>
        <v>0</v>
      </c>
      <c r="D1510" s="9">
        <f>B1510+C1510</f>
        <v>2.8118109721257851E-4</v>
      </c>
    </row>
    <row r="1511" spans="1:4" x14ac:dyDescent="0.2">
      <c r="A1511" t="str">
        <f>Tabla13[[#This Row],[symbol]]</f>
        <v>KTB</v>
      </c>
      <c r="B1511" s="9">
        <f>Tabla13[[#This Row],[P(D)]]</f>
        <v>2.8054514681125423E-4</v>
      </c>
      <c r="C1511" s="9">
        <f>Tabla13[[#This Row],[P_RSI(D)]]</f>
        <v>0</v>
      </c>
      <c r="D1511" s="9">
        <f>B1511+C1511</f>
        <v>2.8054514681125423E-4</v>
      </c>
    </row>
    <row r="1512" spans="1:4" x14ac:dyDescent="0.2">
      <c r="A1512" t="str">
        <f>Tabla13[[#This Row],[symbol]]</f>
        <v>XMMO</v>
      </c>
      <c r="B1512" s="9">
        <f>Tabla13[[#This Row],[P(D)]]</f>
        <v>2.7867824102511917E-4</v>
      </c>
      <c r="C1512" s="9">
        <f>Tabla13[[#This Row],[P_RSI(D)]]</f>
        <v>0</v>
      </c>
      <c r="D1512" s="9">
        <f>B1512+C1512</f>
        <v>2.7867824102511917E-4</v>
      </c>
    </row>
    <row r="1513" spans="1:4" x14ac:dyDescent="0.2">
      <c r="A1513" t="str">
        <f>Tabla13[[#This Row],[symbol]]</f>
        <v>LKQ</v>
      </c>
      <c r="B1513" s="9">
        <f>Tabla13[[#This Row],[P(D)]]</f>
        <v>7.2088135324766372E-5</v>
      </c>
      <c r="C1513" s="9">
        <f>Tabla13[[#This Row],[P_RSI(D)]]</f>
        <v>2.0634990064813733E-4</v>
      </c>
      <c r="D1513" s="9">
        <f>B1513+C1513</f>
        <v>2.7843803597290369E-4</v>
      </c>
    </row>
    <row r="1514" spans="1:4" x14ac:dyDescent="0.2">
      <c r="A1514" t="str">
        <f>Tabla13[[#This Row],[symbol]]</f>
        <v>IWD</v>
      </c>
      <c r="B1514" s="9">
        <f>Tabla13[[#This Row],[P(D)]]</f>
        <v>2.7837784858633852E-4</v>
      </c>
      <c r="C1514" s="9">
        <f>Tabla13[[#This Row],[P_RSI(D)]]</f>
        <v>0</v>
      </c>
      <c r="D1514" s="9">
        <f>B1514+C1514</f>
        <v>2.7837784858633852E-4</v>
      </c>
    </row>
    <row r="1515" spans="1:4" x14ac:dyDescent="0.2">
      <c r="A1515" t="str">
        <f>Tabla13[[#This Row],[symbol]]</f>
        <v>VAW</v>
      </c>
      <c r="B1515" s="9">
        <f>Tabla13[[#This Row],[P(D)]]</f>
        <v>1.6734894634912412E-4</v>
      </c>
      <c r="C1515" s="9">
        <f>Tabla13[[#This Row],[P_RSI(D)]]</f>
        <v>1.1051442009728996E-4</v>
      </c>
      <c r="D1515" s="9">
        <f>B1515+C1515</f>
        <v>2.7786336644641406E-4</v>
      </c>
    </row>
    <row r="1516" spans="1:4" x14ac:dyDescent="0.2">
      <c r="A1516" t="str">
        <f>Tabla13[[#This Row],[symbol]]</f>
        <v>DEM</v>
      </c>
      <c r="B1516" s="9">
        <f>Tabla13[[#This Row],[P(D)]]</f>
        <v>1.20819124498865E-4</v>
      </c>
      <c r="C1516" s="9">
        <f>Tabla13[[#This Row],[P_RSI(D)]]</f>
        <v>1.5693303581555492E-4</v>
      </c>
      <c r="D1516" s="9">
        <f>B1516+C1516</f>
        <v>2.7775216031441992E-4</v>
      </c>
    </row>
    <row r="1517" spans="1:4" x14ac:dyDescent="0.2">
      <c r="A1517" t="str">
        <f>Tabla13[[#This Row],[symbol]]</f>
        <v>FDMO</v>
      </c>
      <c r="B1517" s="9">
        <f>Tabla13[[#This Row],[P(D)]]</f>
        <v>2.7770403177616957E-4</v>
      </c>
      <c r="C1517" s="9">
        <f>Tabla13[[#This Row],[P_RSI(D)]]</f>
        <v>0</v>
      </c>
      <c r="D1517" s="9">
        <f>B1517+C1517</f>
        <v>2.7770403177616957E-4</v>
      </c>
    </row>
    <row r="1518" spans="1:4" x14ac:dyDescent="0.2">
      <c r="A1518" t="str">
        <f>Tabla13[[#This Row],[symbol]]</f>
        <v>GPC</v>
      </c>
      <c r="B1518" s="9">
        <f>Tabla13[[#This Row],[P(D)]]</f>
        <v>2.2605425011203823E-4</v>
      </c>
      <c r="C1518" s="9">
        <f>Tabla13[[#This Row],[P_RSI(D)]]</f>
        <v>5.1571572405706457E-5</v>
      </c>
      <c r="D1518" s="9">
        <f>B1518+C1518</f>
        <v>2.7762582251774471E-4</v>
      </c>
    </row>
    <row r="1519" spans="1:4" x14ac:dyDescent="0.2">
      <c r="A1519" t="str">
        <f>Tabla13[[#This Row],[symbol]]</f>
        <v>CVBF</v>
      </c>
      <c r="B1519" s="9">
        <f>Tabla13[[#This Row],[P(D)]]</f>
        <v>2.7756877145128074E-4</v>
      </c>
      <c r="C1519" s="9">
        <f>Tabla13[[#This Row],[P_RSI(D)]]</f>
        <v>0</v>
      </c>
      <c r="D1519" s="9">
        <f>B1519+C1519</f>
        <v>2.7756877145128074E-4</v>
      </c>
    </row>
    <row r="1520" spans="1:4" x14ac:dyDescent="0.2">
      <c r="A1520" t="str">
        <f>Tabla13[[#This Row],[symbol]]</f>
        <v>BWA</v>
      </c>
      <c r="B1520" s="9">
        <f>Tabla13[[#This Row],[P(D)]]</f>
        <v>8.2734214051088768E-5</v>
      </c>
      <c r="C1520" s="9">
        <f>Tabla13[[#This Row],[P_RSI(D)]]</f>
        <v>1.9438704060956483E-4</v>
      </c>
      <c r="D1520" s="9">
        <f>B1520+C1520</f>
        <v>2.7712125466065359E-4</v>
      </c>
    </row>
    <row r="1521" spans="1:4" x14ac:dyDescent="0.2">
      <c r="A1521" t="str">
        <f>Tabla13[[#This Row],[symbol]]</f>
        <v>MTD</v>
      </c>
      <c r="B1521" s="9">
        <f>Tabla13[[#This Row],[P(D)]]</f>
        <v>7.9747413274700195E-5</v>
      </c>
      <c r="C1521" s="9">
        <f>Tabla13[[#This Row],[P_RSI(D)]]</f>
        <v>1.9736099513404024E-4</v>
      </c>
      <c r="D1521" s="9">
        <f>B1521+C1521</f>
        <v>2.7710840840874045E-4</v>
      </c>
    </row>
    <row r="1522" spans="1:4" x14ac:dyDescent="0.2">
      <c r="A1522" t="str">
        <f>Tabla13[[#This Row],[symbol]]</f>
        <v>TSCO</v>
      </c>
      <c r="B1522" s="9">
        <f>Tabla13[[#This Row],[P(D)]]</f>
        <v>2.77035022541446E-4</v>
      </c>
      <c r="C1522" s="9">
        <f>Tabla13[[#This Row],[P_RSI(D)]]</f>
        <v>0</v>
      </c>
      <c r="D1522" s="9">
        <f>B1522+C1522</f>
        <v>2.77035022541446E-4</v>
      </c>
    </row>
    <row r="1523" spans="1:4" x14ac:dyDescent="0.2">
      <c r="A1523" t="str">
        <f>Tabla13[[#This Row],[symbol]]</f>
        <v>GGLL</v>
      </c>
      <c r="B1523" s="9">
        <f>Tabla13[[#This Row],[P(D)]]</f>
        <v>2.7701692661139898E-4</v>
      </c>
      <c r="C1523" s="9">
        <f>Tabla13[[#This Row],[P_RSI(D)]]</f>
        <v>0</v>
      </c>
      <c r="D1523" s="9">
        <f>B1523+C1523</f>
        <v>2.7701692661139898E-4</v>
      </c>
    </row>
    <row r="1524" spans="1:4" x14ac:dyDescent="0.2">
      <c r="A1524" t="str">
        <f>Tabla13[[#This Row],[symbol]]</f>
        <v>JD</v>
      </c>
      <c r="B1524" s="9">
        <f>Tabla13[[#This Row],[P(D)]]</f>
        <v>3.6329605233214753E-5</v>
      </c>
      <c r="C1524" s="9">
        <f>Tabla13[[#This Row],[P_RSI(D)]]</f>
        <v>2.4015851150909964E-4</v>
      </c>
      <c r="D1524" s="9">
        <f>B1524+C1524</f>
        <v>2.7648811674231441E-4</v>
      </c>
    </row>
    <row r="1525" spans="1:4" x14ac:dyDescent="0.2">
      <c r="A1525" t="str">
        <f>Tabla13[[#This Row],[symbol]]</f>
        <v>SLGN</v>
      </c>
      <c r="B1525" s="9">
        <f>Tabla13[[#This Row],[P(D)]]</f>
        <v>2.7612806533102943E-4</v>
      </c>
      <c r="C1525" s="9">
        <f>Tabla13[[#This Row],[P_RSI(D)]]</f>
        <v>0</v>
      </c>
      <c r="D1525" s="9">
        <f>B1525+C1525</f>
        <v>2.7612806533102943E-4</v>
      </c>
    </row>
    <row r="1526" spans="1:4" x14ac:dyDescent="0.2">
      <c r="A1526" t="str">
        <f>Tabla13[[#This Row],[symbol]]</f>
        <v>AORT</v>
      </c>
      <c r="B1526" s="9">
        <f>Tabla13[[#This Row],[P(D)]]</f>
        <v>2.3559442443283002E-4</v>
      </c>
      <c r="C1526" s="9">
        <f>Tabla13[[#This Row],[P_RSI(D)]]</f>
        <v>4.0448173900872919E-5</v>
      </c>
      <c r="D1526" s="9">
        <f>B1526+C1526</f>
        <v>2.7604259833370295E-4</v>
      </c>
    </row>
    <row r="1527" spans="1:4" x14ac:dyDescent="0.2">
      <c r="A1527" t="str">
        <f>Tabla13[[#This Row],[symbol]]</f>
        <v>TD</v>
      </c>
      <c r="B1527" s="9">
        <f>Tabla13[[#This Row],[P(D)]]</f>
        <v>4.2290782714616357E-5</v>
      </c>
      <c r="C1527" s="9">
        <f>Tabla13[[#This Row],[P_RSI(D)]]</f>
        <v>2.3375058161966732E-4</v>
      </c>
      <c r="D1527" s="9">
        <f>B1527+C1527</f>
        <v>2.760413643342837E-4</v>
      </c>
    </row>
    <row r="1528" spans="1:4" x14ac:dyDescent="0.2">
      <c r="A1528" t="str">
        <f>Tabla13[[#This Row],[symbol]]</f>
        <v>PRFZ</v>
      </c>
      <c r="B1528" s="9">
        <f>Tabla13[[#This Row],[P(D)]]</f>
        <v>1.4917420447541627E-4</v>
      </c>
      <c r="C1528" s="9">
        <f>Tabla13[[#This Row],[P_RSI(D)]]</f>
        <v>1.263264889867448E-4</v>
      </c>
      <c r="D1528" s="9">
        <f>B1528+C1528</f>
        <v>2.755006934621611E-4</v>
      </c>
    </row>
    <row r="1529" spans="1:4" x14ac:dyDescent="0.2">
      <c r="A1529" t="str">
        <f>Tabla13[[#This Row],[symbol]]</f>
        <v>MNDO</v>
      </c>
      <c r="B1529" s="9">
        <f>Tabla13[[#This Row],[P(D)]]</f>
        <v>9.7595834212843609E-5</v>
      </c>
      <c r="C1529" s="9">
        <f>Tabla13[[#This Row],[P_RSI(D)]]</f>
        <v>1.7719351828703332E-4</v>
      </c>
      <c r="D1529" s="9">
        <f>B1529+C1529</f>
        <v>2.7478935249987695E-4</v>
      </c>
    </row>
    <row r="1530" spans="1:4" x14ac:dyDescent="0.2">
      <c r="A1530" t="str">
        <f>Tabla13[[#This Row],[symbol]]</f>
        <v>JKHY</v>
      </c>
      <c r="B1530" s="9">
        <f>Tabla13[[#This Row],[P(D)]]</f>
        <v>2.7442742603052043E-4</v>
      </c>
      <c r="C1530" s="9">
        <f>Tabla13[[#This Row],[P_RSI(D)]]</f>
        <v>0</v>
      </c>
      <c r="D1530" s="9">
        <f>B1530+C1530</f>
        <v>2.7442742603052043E-4</v>
      </c>
    </row>
    <row r="1531" spans="1:4" x14ac:dyDescent="0.2">
      <c r="A1531" t="str">
        <f>Tabla13[[#This Row],[symbol]]</f>
        <v>MAT</v>
      </c>
      <c r="B1531" s="9">
        <f>Tabla13[[#This Row],[P(D)]]</f>
        <v>2.7411984923742265E-4</v>
      </c>
      <c r="C1531" s="9">
        <f>Tabla13[[#This Row],[P_RSI(D)]]</f>
        <v>0</v>
      </c>
      <c r="D1531" s="9">
        <f>B1531+C1531</f>
        <v>2.7411984923742265E-4</v>
      </c>
    </row>
    <row r="1532" spans="1:4" x14ac:dyDescent="0.2">
      <c r="A1532" t="str">
        <f>Tabla13[[#This Row],[symbol]]</f>
        <v>URA</v>
      </c>
      <c r="B1532" s="9">
        <f>Tabla13[[#This Row],[P(D)]]</f>
        <v>2.8272465303673893E-4</v>
      </c>
      <c r="C1532" s="9">
        <f>Tabla13[[#This Row],[P_RSI(D)]]</f>
        <v>-8.9785200405768442E-6</v>
      </c>
      <c r="D1532" s="9">
        <f>B1532+C1532</f>
        <v>2.737461329961621E-4</v>
      </c>
    </row>
    <row r="1533" spans="1:4" x14ac:dyDescent="0.2">
      <c r="A1533" t="str">
        <f>Tabla13[[#This Row],[symbol]]</f>
        <v>TRS</v>
      </c>
      <c r="B1533" s="9">
        <f>Tabla13[[#This Row],[P(D)]]</f>
        <v>2.6176962005998515E-4</v>
      </c>
      <c r="C1533" s="9">
        <f>Tabla13[[#This Row],[P_RSI(D)]]</f>
        <v>1.1828590702346494E-5</v>
      </c>
      <c r="D1533" s="9">
        <f>B1533+C1533</f>
        <v>2.7359821076233164E-4</v>
      </c>
    </row>
    <row r="1534" spans="1:4" x14ac:dyDescent="0.2">
      <c r="A1534" t="str">
        <f>Tabla13[[#This Row],[symbol]]</f>
        <v>RS</v>
      </c>
      <c r="B1534" s="9">
        <f>Tabla13[[#This Row],[P(D)]]</f>
        <v>2.735939328943246E-4</v>
      </c>
      <c r="C1534" s="9">
        <f>Tabla13[[#This Row],[P_RSI(D)]]</f>
        <v>0</v>
      </c>
      <c r="D1534" s="9">
        <f>B1534+C1534</f>
        <v>2.735939328943246E-4</v>
      </c>
    </row>
    <row r="1535" spans="1:4" x14ac:dyDescent="0.2">
      <c r="A1535" t="str">
        <f>Tabla13[[#This Row],[symbol]]</f>
        <v>ORCL</v>
      </c>
      <c r="B1535" s="9">
        <f>Tabla13[[#This Row],[P(D)]]</f>
        <v>3.563475933180012E-4</v>
      </c>
      <c r="C1535" s="9">
        <f>Tabla13[[#This Row],[P_RSI(D)]]</f>
        <v>-8.3188662899013124E-5</v>
      </c>
      <c r="D1535" s="9">
        <f>B1535+C1535</f>
        <v>2.7315893041898807E-4</v>
      </c>
    </row>
    <row r="1536" spans="1:4" x14ac:dyDescent="0.2">
      <c r="A1536" t="str">
        <f>Tabla13[[#This Row],[symbol]]</f>
        <v>INFL</v>
      </c>
      <c r="B1536" s="9">
        <f>Tabla13[[#This Row],[P(D)]]</f>
        <v>2.7259055408649328E-4</v>
      </c>
      <c r="C1536" s="9">
        <f>Tabla13[[#This Row],[P_RSI(D)]]</f>
        <v>0</v>
      </c>
      <c r="D1536" s="9">
        <f>B1536+C1536</f>
        <v>2.7259055408649328E-4</v>
      </c>
    </row>
    <row r="1537" spans="1:4" x14ac:dyDescent="0.2">
      <c r="A1537" t="str">
        <f>Tabla13[[#This Row],[symbol]]</f>
        <v>EXP</v>
      </c>
      <c r="B1537" s="9">
        <f>Tabla13[[#This Row],[P(D)]]</f>
        <v>2.1255436219074744E-4</v>
      </c>
      <c r="C1537" s="9">
        <f>Tabla13[[#This Row],[P_RSI(D)]]</f>
        <v>5.9895158522412958E-5</v>
      </c>
      <c r="D1537" s="9">
        <f>B1537+C1537</f>
        <v>2.7244952071316038E-4</v>
      </c>
    </row>
    <row r="1538" spans="1:4" x14ac:dyDescent="0.2">
      <c r="A1538" t="str">
        <f>Tabla13[[#This Row],[symbol]]</f>
        <v>FRDM</v>
      </c>
      <c r="B1538" s="9">
        <f>Tabla13[[#This Row],[P(D)]]</f>
        <v>2.7217510394323454E-4</v>
      </c>
      <c r="C1538" s="9">
        <f>Tabla13[[#This Row],[P_RSI(D)]]</f>
        <v>0</v>
      </c>
      <c r="D1538" s="9">
        <f>B1538+C1538</f>
        <v>2.7217510394323454E-4</v>
      </c>
    </row>
    <row r="1539" spans="1:4" x14ac:dyDescent="0.2">
      <c r="A1539" t="str">
        <f>Tabla13[[#This Row],[symbol]]</f>
        <v>OCFC</v>
      </c>
      <c r="B1539" s="9">
        <f>Tabla13[[#This Row],[P(D)]]</f>
        <v>2.568422873701358E-5</v>
      </c>
      <c r="C1539" s="9">
        <f>Tabla13[[#This Row],[P_RSI(D)]]</f>
        <v>2.4638896107426639E-4</v>
      </c>
      <c r="D1539" s="9">
        <f>B1539+C1539</f>
        <v>2.7207318981127998E-4</v>
      </c>
    </row>
    <row r="1540" spans="1:4" x14ac:dyDescent="0.2">
      <c r="A1540" t="str">
        <f>Tabla13[[#This Row],[symbol]]</f>
        <v>CCRV</v>
      </c>
      <c r="B1540" s="9">
        <f>Tabla13[[#This Row],[P(D)]]</f>
        <v>2.7188313826590865E-4</v>
      </c>
      <c r="C1540" s="9">
        <f>Tabla13[[#This Row],[P_RSI(D)]]</f>
        <v>0</v>
      </c>
      <c r="D1540" s="9">
        <f>B1540+C1540</f>
        <v>2.7188313826590865E-4</v>
      </c>
    </row>
    <row r="1541" spans="1:4" x14ac:dyDescent="0.2">
      <c r="A1541" t="str">
        <f>Tabla13[[#This Row],[symbol]]</f>
        <v>QQQ</v>
      </c>
      <c r="B1541" s="9">
        <f>Tabla13[[#This Row],[P(D)]]</f>
        <v>2.7166906611433741E-4</v>
      </c>
      <c r="C1541" s="9">
        <f>Tabla13[[#This Row],[P_RSI(D)]]</f>
        <v>0</v>
      </c>
      <c r="D1541" s="9">
        <f>B1541+C1541</f>
        <v>2.7166906611433741E-4</v>
      </c>
    </row>
    <row r="1542" spans="1:4" x14ac:dyDescent="0.2">
      <c r="A1542" t="str">
        <f>Tabla13[[#This Row],[symbol]]</f>
        <v>APT</v>
      </c>
      <c r="B1542" s="9">
        <f>Tabla13[[#This Row],[P(D)]]</f>
        <v>6.0195549517333077E-4</v>
      </c>
      <c r="C1542" s="9">
        <f>Tabla13[[#This Row],[P_RSI(D)]]</f>
        <v>-3.3063582954303856E-4</v>
      </c>
      <c r="D1542" s="9">
        <f>B1542+C1542</f>
        <v>2.7131966563029221E-4</v>
      </c>
    </row>
    <row r="1543" spans="1:4" x14ac:dyDescent="0.2">
      <c r="A1543" t="str">
        <f>Tabla13[[#This Row],[symbol]]</f>
        <v>ENTG</v>
      </c>
      <c r="B1543" s="9">
        <f>Tabla13[[#This Row],[P(D)]]</f>
        <v>2.7104926700580141E-4</v>
      </c>
      <c r="C1543" s="9">
        <f>Tabla13[[#This Row],[P_RSI(D)]]</f>
        <v>0</v>
      </c>
      <c r="D1543" s="9">
        <f>B1543+C1543</f>
        <v>2.7104926700580141E-4</v>
      </c>
    </row>
    <row r="1544" spans="1:4" x14ac:dyDescent="0.2">
      <c r="A1544" t="str">
        <f>Tabla13[[#This Row],[symbol]]</f>
        <v>DHR</v>
      </c>
      <c r="B1544" s="9">
        <f>Tabla13[[#This Row],[P(D)]]</f>
        <v>2.7069626132563031E-4</v>
      </c>
      <c r="C1544" s="9">
        <f>Tabla13[[#This Row],[P_RSI(D)]]</f>
        <v>0</v>
      </c>
      <c r="D1544" s="9">
        <f>B1544+C1544</f>
        <v>2.7069626132563031E-4</v>
      </c>
    </row>
    <row r="1545" spans="1:4" x14ac:dyDescent="0.2">
      <c r="A1545" t="str">
        <f>Tabla13[[#This Row],[symbol]]</f>
        <v>FDS</v>
      </c>
      <c r="B1545" s="9">
        <f>Tabla13[[#This Row],[P(D)]]</f>
        <v>2.7034439001719356E-4</v>
      </c>
      <c r="C1545" s="9">
        <f>Tabla13[[#This Row],[P_RSI(D)]]</f>
        <v>0</v>
      </c>
      <c r="D1545" s="9">
        <f>B1545+C1545</f>
        <v>2.7034439001719356E-4</v>
      </c>
    </row>
    <row r="1546" spans="1:4" x14ac:dyDescent="0.2">
      <c r="A1546" t="str">
        <f>Tabla13[[#This Row],[symbol]]</f>
        <v>ILCG</v>
      </c>
      <c r="B1546" s="9">
        <f>Tabla13[[#This Row],[P(D)]]</f>
        <v>2.703306695209788E-4</v>
      </c>
      <c r="C1546" s="9">
        <f>Tabla13[[#This Row],[P_RSI(D)]]</f>
        <v>0</v>
      </c>
      <c r="D1546" s="9">
        <f>B1546+C1546</f>
        <v>2.703306695209788E-4</v>
      </c>
    </row>
    <row r="1547" spans="1:4" x14ac:dyDescent="0.2">
      <c r="A1547" t="str">
        <f>Tabla13[[#This Row],[symbol]]</f>
        <v>CVCO</v>
      </c>
      <c r="B1547" s="9">
        <f>Tabla13[[#This Row],[P(D)]]</f>
        <v>1.8847737614811953E-4</v>
      </c>
      <c r="C1547" s="9">
        <f>Tabla13[[#This Row],[P_RSI(D)]]</f>
        <v>8.1430828778269792E-5</v>
      </c>
      <c r="D1547" s="9">
        <f>B1547+C1547</f>
        <v>2.6990820492638935E-4</v>
      </c>
    </row>
    <row r="1548" spans="1:4" x14ac:dyDescent="0.2">
      <c r="A1548" t="str">
        <f>Tabla13[[#This Row],[symbol]]</f>
        <v>ETN</v>
      </c>
      <c r="B1548" s="9">
        <f>Tabla13[[#This Row],[P(D)]]</f>
        <v>2.6927095025034434E-4</v>
      </c>
      <c r="C1548" s="9">
        <f>Tabla13[[#This Row],[P_RSI(D)]]</f>
        <v>0</v>
      </c>
      <c r="D1548" s="9">
        <f>B1548+C1548</f>
        <v>2.6927095025034434E-4</v>
      </c>
    </row>
    <row r="1549" spans="1:4" x14ac:dyDescent="0.2">
      <c r="A1549" t="str">
        <f>Tabla13[[#This Row],[symbol]]</f>
        <v>AHCO</v>
      </c>
      <c r="B1549" s="9">
        <f>Tabla13[[#This Row],[P(D)]]</f>
        <v>2.1306688214384057E-4</v>
      </c>
      <c r="C1549" s="9">
        <f>Tabla13[[#This Row],[P_RSI(D)]]</f>
        <v>5.600227504628029E-5</v>
      </c>
      <c r="D1549" s="9">
        <f>B1549+C1549</f>
        <v>2.6906915719012087E-4</v>
      </c>
    </row>
    <row r="1550" spans="1:4" x14ac:dyDescent="0.2">
      <c r="A1550" t="str">
        <f>Tabla13[[#This Row],[symbol]]</f>
        <v>COWZ</v>
      </c>
      <c r="B1550" s="9">
        <f>Tabla13[[#This Row],[P(D)]]</f>
        <v>2.6899292114003975E-4</v>
      </c>
      <c r="C1550" s="9">
        <f>Tabla13[[#This Row],[P_RSI(D)]]</f>
        <v>0</v>
      </c>
      <c r="D1550" s="9">
        <f>B1550+C1550</f>
        <v>2.6899292114003975E-4</v>
      </c>
    </row>
    <row r="1551" spans="1:4" x14ac:dyDescent="0.2">
      <c r="A1551" t="str">
        <f>Tabla13[[#This Row],[symbol]]</f>
        <v>ASHR</v>
      </c>
      <c r="B1551" s="9">
        <f>Tabla13[[#This Row],[P(D)]]</f>
        <v>5.1235789998816729E-7</v>
      </c>
      <c r="C1551" s="9">
        <f>Tabla13[[#This Row],[P_RSI(D)]]</f>
        <v>2.6812807533818943E-4</v>
      </c>
      <c r="D1551" s="9">
        <f>B1551+C1551</f>
        <v>2.6864043323817759E-4</v>
      </c>
    </row>
    <row r="1552" spans="1:4" x14ac:dyDescent="0.2">
      <c r="A1552" t="str">
        <f>Tabla13[[#This Row],[symbol]]</f>
        <v>PSI</v>
      </c>
      <c r="B1552" s="9">
        <f>Tabla13[[#This Row],[P(D)]]</f>
        <v>2.6822997512217651E-4</v>
      </c>
      <c r="C1552" s="9">
        <f>Tabla13[[#This Row],[P_RSI(D)]]</f>
        <v>0</v>
      </c>
      <c r="D1552" s="9">
        <f>B1552+C1552</f>
        <v>2.6822997512217651E-4</v>
      </c>
    </row>
    <row r="1553" spans="1:4" x14ac:dyDescent="0.2">
      <c r="A1553" t="str">
        <f>Tabla13[[#This Row],[symbol]]</f>
        <v>MDYG</v>
      </c>
      <c r="B1553" s="9">
        <f>Tabla13[[#This Row],[P(D)]]</f>
        <v>5.0519785363672501E-5</v>
      </c>
      <c r="C1553" s="9">
        <f>Tabla13[[#This Row],[P_RSI(D)]]</f>
        <v>2.1722868416059228E-4</v>
      </c>
      <c r="D1553" s="9">
        <f>B1553+C1553</f>
        <v>2.6774846952426479E-4</v>
      </c>
    </row>
    <row r="1554" spans="1:4" x14ac:dyDescent="0.2">
      <c r="A1554" t="str">
        <f>Tabla13[[#This Row],[symbol]]</f>
        <v>GNTX</v>
      </c>
      <c r="B1554" s="9">
        <f>Tabla13[[#This Row],[P(D)]]</f>
        <v>2.6764674599764595E-4</v>
      </c>
      <c r="C1554" s="9">
        <f>Tabla13[[#This Row],[P_RSI(D)]]</f>
        <v>0</v>
      </c>
      <c r="D1554" s="9">
        <f>B1554+C1554</f>
        <v>2.6764674599764595E-4</v>
      </c>
    </row>
    <row r="1555" spans="1:4" x14ac:dyDescent="0.2">
      <c r="A1555" t="str">
        <f>Tabla13[[#This Row],[symbol]]</f>
        <v>RSPT</v>
      </c>
      <c r="B1555" s="9">
        <f>Tabla13[[#This Row],[P(D)]]</f>
        <v>2.6755469983406346E-4</v>
      </c>
      <c r="C1555" s="9">
        <f>Tabla13[[#This Row],[P_RSI(D)]]</f>
        <v>0</v>
      </c>
      <c r="D1555" s="9">
        <f>B1555+C1555</f>
        <v>2.6755469983406346E-4</v>
      </c>
    </row>
    <row r="1556" spans="1:4" x14ac:dyDescent="0.2">
      <c r="A1556" t="str">
        <f>Tabla13[[#This Row],[symbol]]</f>
        <v>KBE</v>
      </c>
      <c r="B1556" s="9">
        <f>Tabla13[[#This Row],[P(D)]]</f>
        <v>1.0093585674020979E-4</v>
      </c>
      <c r="C1556" s="9">
        <f>Tabla13[[#This Row],[P_RSI(D)]]</f>
        <v>1.6660218984522796E-4</v>
      </c>
      <c r="D1556" s="9">
        <f>B1556+C1556</f>
        <v>2.6753804658543776E-4</v>
      </c>
    </row>
    <row r="1557" spans="1:4" x14ac:dyDescent="0.2">
      <c r="A1557" t="str">
        <f>Tabla13[[#This Row],[symbol]]</f>
        <v>XRT</v>
      </c>
      <c r="B1557" s="9">
        <f>Tabla13[[#This Row],[P(D)]]</f>
        <v>3.6166417756581727E-5</v>
      </c>
      <c r="C1557" s="9">
        <f>Tabla13[[#This Row],[P_RSI(D)]]</f>
        <v>2.312553788789867E-4</v>
      </c>
      <c r="D1557" s="9">
        <f>B1557+C1557</f>
        <v>2.6742179663556844E-4</v>
      </c>
    </row>
    <row r="1558" spans="1:4" x14ac:dyDescent="0.2">
      <c r="A1558" t="str">
        <f>Tabla13[[#This Row],[symbol]]</f>
        <v>HOMB</v>
      </c>
      <c r="B1558" s="9">
        <f>Tabla13[[#This Row],[P(D)]]</f>
        <v>2.3858749126260805E-4</v>
      </c>
      <c r="C1558" s="9">
        <f>Tabla13[[#This Row],[P_RSI(D)]]</f>
        <v>2.8448315612884554E-5</v>
      </c>
      <c r="D1558" s="9">
        <f>B1558+C1558</f>
        <v>2.6703580687549263E-4</v>
      </c>
    </row>
    <row r="1559" spans="1:4" x14ac:dyDescent="0.2">
      <c r="A1559" t="str">
        <f>Tabla13[[#This Row],[symbol]]</f>
        <v>KAMN</v>
      </c>
      <c r="B1559" s="9">
        <f>Tabla13[[#This Row],[P(D)]]</f>
        <v>2.5811445826129251E-4</v>
      </c>
      <c r="C1559" s="9">
        <f>Tabla13[[#This Row],[P_RSI(D)]]</f>
        <v>8.1793949441709739E-6</v>
      </c>
      <c r="D1559" s="9">
        <f>B1559+C1559</f>
        <v>2.6629385320546349E-4</v>
      </c>
    </row>
    <row r="1560" spans="1:4" x14ac:dyDescent="0.2">
      <c r="A1560" t="str">
        <f>Tabla13[[#This Row],[symbol]]</f>
        <v>CPER</v>
      </c>
      <c r="B1560" s="9">
        <f>Tabla13[[#This Row],[P(D)]]</f>
        <v>2.5045793521414201E-5</v>
      </c>
      <c r="C1560" s="9">
        <f>Tabla13[[#This Row],[P_RSI(D)]]</f>
        <v>2.4099815849772289E-4</v>
      </c>
      <c r="D1560" s="9">
        <f>B1560+C1560</f>
        <v>2.6604395201913712E-4</v>
      </c>
    </row>
    <row r="1561" spans="1:4" x14ac:dyDescent="0.2">
      <c r="A1561" t="str">
        <f>Tabla13[[#This Row],[symbol]]</f>
        <v>CVE</v>
      </c>
      <c r="B1561" s="9">
        <f>Tabla13[[#This Row],[P(D)]]</f>
        <v>3.3381427113493707E-5</v>
      </c>
      <c r="C1561" s="9">
        <f>Tabla13[[#This Row],[P_RSI(D)]]</f>
        <v>2.3084403994563137E-4</v>
      </c>
      <c r="D1561" s="9">
        <f>B1561+C1561</f>
        <v>2.6422546705912508E-4</v>
      </c>
    </row>
    <row r="1562" spans="1:4" x14ac:dyDescent="0.2">
      <c r="A1562" t="str">
        <f>Tabla13[[#This Row],[symbol]]</f>
        <v>QRFT</v>
      </c>
      <c r="B1562" s="9">
        <f>Tabla13[[#This Row],[P(D)]]</f>
        <v>2.6413078781606136E-4</v>
      </c>
      <c r="C1562" s="9">
        <f>Tabla13[[#This Row],[P_RSI(D)]]</f>
        <v>0</v>
      </c>
      <c r="D1562" s="9">
        <f>B1562+C1562</f>
        <v>2.6413078781606136E-4</v>
      </c>
    </row>
    <row r="1563" spans="1:4" x14ac:dyDescent="0.2">
      <c r="A1563" t="str">
        <f>Tabla13[[#This Row],[symbol]]</f>
        <v>IGE</v>
      </c>
      <c r="B1563" s="9">
        <f>Tabla13[[#This Row],[P(D)]]</f>
        <v>2.6404997733441851E-4</v>
      </c>
      <c r="C1563" s="9">
        <f>Tabla13[[#This Row],[P_RSI(D)]]</f>
        <v>0</v>
      </c>
      <c r="D1563" s="9">
        <f>B1563+C1563</f>
        <v>2.6404997733441851E-4</v>
      </c>
    </row>
    <row r="1564" spans="1:4" x14ac:dyDescent="0.2">
      <c r="A1564" t="str">
        <f>Tabla13[[#This Row],[symbol]]</f>
        <v>MNST</v>
      </c>
      <c r="B1564" s="9">
        <f>Tabla13[[#This Row],[P(D)]]</f>
        <v>1.7449813514253834E-4</v>
      </c>
      <c r="C1564" s="9">
        <f>Tabla13[[#This Row],[P_RSI(D)]]</f>
        <v>8.9463250726640886E-5</v>
      </c>
      <c r="D1564" s="9">
        <f>B1564+C1564</f>
        <v>2.6396138586917922E-4</v>
      </c>
    </row>
    <row r="1565" spans="1:4" x14ac:dyDescent="0.2">
      <c r="A1565" t="str">
        <f>Tabla13[[#This Row],[symbol]]</f>
        <v>EWT</v>
      </c>
      <c r="B1565" s="9">
        <f>Tabla13[[#This Row],[P(D)]]</f>
        <v>3.5943054560329641E-5</v>
      </c>
      <c r="C1565" s="9">
        <f>Tabla13[[#This Row],[P_RSI(D)]]</f>
        <v>2.2788130544165548E-4</v>
      </c>
      <c r="D1565" s="9">
        <f>B1565+C1565</f>
        <v>2.638243600019851E-4</v>
      </c>
    </row>
    <row r="1566" spans="1:4" x14ac:dyDescent="0.2">
      <c r="A1566" t="str">
        <f>Tabla13[[#This Row],[symbol]]</f>
        <v>DXJS</v>
      </c>
      <c r="B1566" s="9">
        <f>Tabla13[[#This Row],[P(D)]]</f>
        <v>2.6341305461446485E-4</v>
      </c>
      <c r="C1566" s="9">
        <f>Tabla13[[#This Row],[P_RSI(D)]]</f>
        <v>0</v>
      </c>
      <c r="D1566" s="9">
        <f>B1566+C1566</f>
        <v>2.6341305461446485E-4</v>
      </c>
    </row>
    <row r="1567" spans="1:4" x14ac:dyDescent="0.2">
      <c r="A1567" t="str">
        <f>Tabla13[[#This Row],[symbol]]</f>
        <v>CPF</v>
      </c>
      <c r="B1567" s="9">
        <f>Tabla13[[#This Row],[P(D)]]</f>
        <v>4.0189224032587929E-5</v>
      </c>
      <c r="C1567" s="9">
        <f>Tabla13[[#This Row],[P_RSI(D)]]</f>
        <v>2.2311381673121092E-4</v>
      </c>
      <c r="D1567" s="9">
        <f>B1567+C1567</f>
        <v>2.6330304076379885E-4</v>
      </c>
    </row>
    <row r="1568" spans="1:4" x14ac:dyDescent="0.2">
      <c r="A1568" t="str">
        <f>Tabla13[[#This Row],[symbol]]</f>
        <v>INDA</v>
      </c>
      <c r="B1568" s="9">
        <f>Tabla13[[#This Row],[P(D)]]</f>
        <v>2.1689619701259765E-5</v>
      </c>
      <c r="C1568" s="9">
        <f>Tabla13[[#This Row],[P_RSI(D)]]</f>
        <v>2.4123424256542413E-4</v>
      </c>
      <c r="D1568" s="9">
        <f>B1568+C1568</f>
        <v>2.6292386226668392E-4</v>
      </c>
    </row>
    <row r="1569" spans="1:4" x14ac:dyDescent="0.2">
      <c r="A1569" t="str">
        <f>Tabla13[[#This Row],[symbol]]</f>
        <v>FCFS</v>
      </c>
      <c r="B1569" s="9">
        <f>Tabla13[[#This Row],[P(D)]]</f>
        <v>9.1663718254920512E-5</v>
      </c>
      <c r="C1569" s="9">
        <f>Tabla13[[#This Row],[P_RSI(D)]]</f>
        <v>1.7106961255289123E-4</v>
      </c>
      <c r="D1569" s="9">
        <f>B1569+C1569</f>
        <v>2.6273333080781172E-4</v>
      </c>
    </row>
    <row r="1570" spans="1:4" x14ac:dyDescent="0.2">
      <c r="A1570" t="str">
        <f>Tabla13[[#This Row],[symbol]]</f>
        <v>RF</v>
      </c>
      <c r="B1570" s="9">
        <f>Tabla13[[#This Row],[P(D)]]</f>
        <v>2.6257243114165344E-4</v>
      </c>
      <c r="C1570" s="9">
        <f>Tabla13[[#This Row],[P_RSI(D)]]</f>
        <v>0</v>
      </c>
      <c r="D1570" s="9">
        <f>B1570+C1570</f>
        <v>2.6257243114165344E-4</v>
      </c>
    </row>
    <row r="1571" spans="1:4" x14ac:dyDescent="0.2">
      <c r="A1571" t="str">
        <f>Tabla13[[#This Row],[symbol]]</f>
        <v>IYE</v>
      </c>
      <c r="B1571" s="9">
        <f>Tabla13[[#This Row],[P(D)]]</f>
        <v>1.0733257894987755E-4</v>
      </c>
      <c r="C1571" s="9">
        <f>Tabla13[[#This Row],[P_RSI(D)]]</f>
        <v>1.5519912537488502E-4</v>
      </c>
      <c r="D1571" s="9">
        <f>B1571+C1571</f>
        <v>2.6253170432476256E-4</v>
      </c>
    </row>
    <row r="1572" spans="1:4" x14ac:dyDescent="0.2">
      <c r="A1572" t="str">
        <f>Tabla13[[#This Row],[symbol]]</f>
        <v>KTOS</v>
      </c>
      <c r="B1572" s="9">
        <f>Tabla13[[#This Row],[P(D)]]</f>
        <v>1.868318889209778E-4</v>
      </c>
      <c r="C1572" s="9">
        <f>Tabla13[[#This Row],[P_RSI(D)]]</f>
        <v>7.5325097622788123E-5</v>
      </c>
      <c r="D1572" s="9">
        <f>B1572+C1572</f>
        <v>2.6215698654376594E-4</v>
      </c>
    </row>
    <row r="1573" spans="1:4" x14ac:dyDescent="0.2">
      <c r="A1573" t="str">
        <f>Tabla13[[#This Row],[symbol]]</f>
        <v>IBKR</v>
      </c>
      <c r="B1573" s="9">
        <f>Tabla13[[#This Row],[P(D)]]</f>
        <v>2.6194458339557416E-4</v>
      </c>
      <c r="C1573" s="9">
        <f>Tabla13[[#This Row],[P_RSI(D)]]</f>
        <v>0</v>
      </c>
      <c r="D1573" s="9">
        <f>B1573+C1573</f>
        <v>2.6194458339557416E-4</v>
      </c>
    </row>
    <row r="1574" spans="1:4" x14ac:dyDescent="0.2">
      <c r="A1574" t="str">
        <f>Tabla13[[#This Row],[symbol]]</f>
        <v>GMGI</v>
      </c>
      <c r="B1574" s="9">
        <f>Tabla13[[#This Row],[P(D)]]</f>
        <v>4.1566572790594072E-4</v>
      </c>
      <c r="C1574" s="9">
        <f>Tabla13[[#This Row],[P_RSI(D)]]</f>
        <v>-1.541507489139933E-4</v>
      </c>
      <c r="D1574" s="9">
        <f>B1574+C1574</f>
        <v>2.6151497899194742E-4</v>
      </c>
    </row>
    <row r="1575" spans="1:4" x14ac:dyDescent="0.2">
      <c r="A1575" t="str">
        <f>Tabla13[[#This Row],[symbol]]</f>
        <v>XT</v>
      </c>
      <c r="B1575" s="9">
        <f>Tabla13[[#This Row],[P(D)]]</f>
        <v>1.5246879811570916E-4</v>
      </c>
      <c r="C1575" s="9">
        <f>Tabla13[[#This Row],[P_RSI(D)]]</f>
        <v>1.085712238196987E-4</v>
      </c>
      <c r="D1575" s="9">
        <f>B1575+C1575</f>
        <v>2.6104002193540784E-4</v>
      </c>
    </row>
    <row r="1576" spans="1:4" x14ac:dyDescent="0.2">
      <c r="A1576" t="str">
        <f>Tabla13[[#This Row],[symbol]]</f>
        <v>MOS</v>
      </c>
      <c r="B1576" s="9">
        <f>Tabla13[[#This Row],[P(D)]]</f>
        <v>2.6051484286875422E-4</v>
      </c>
      <c r="C1576" s="9">
        <f>Tabla13[[#This Row],[P_RSI(D)]]</f>
        <v>0</v>
      </c>
      <c r="D1576" s="9">
        <f>B1576+C1576</f>
        <v>2.6051484286875422E-4</v>
      </c>
    </row>
    <row r="1577" spans="1:4" x14ac:dyDescent="0.2">
      <c r="A1577" t="str">
        <f>Tabla13[[#This Row],[symbol]]</f>
        <v>TDV</v>
      </c>
      <c r="B1577" s="9">
        <f>Tabla13[[#This Row],[P(D)]]</f>
        <v>2.604673613090189E-4</v>
      </c>
      <c r="C1577" s="9">
        <f>Tabla13[[#This Row],[P_RSI(D)]]</f>
        <v>0</v>
      </c>
      <c r="D1577" s="9">
        <f>B1577+C1577</f>
        <v>2.604673613090189E-4</v>
      </c>
    </row>
    <row r="1578" spans="1:4" x14ac:dyDescent="0.2">
      <c r="A1578" t="str">
        <f>Tabla13[[#This Row],[symbol]]</f>
        <v>RLY</v>
      </c>
      <c r="B1578" s="9">
        <f>Tabla13[[#This Row],[P(D)]]</f>
        <v>1.5600949640464165E-4</v>
      </c>
      <c r="C1578" s="9">
        <f>Tabla13[[#This Row],[P_RSI(D)]]</f>
        <v>1.0314805936584661E-4</v>
      </c>
      <c r="D1578" s="9">
        <f>B1578+C1578</f>
        <v>2.5915755577048826E-4</v>
      </c>
    </row>
    <row r="1579" spans="1:4" x14ac:dyDescent="0.2">
      <c r="A1579" t="str">
        <f>Tabla13[[#This Row],[symbol]]</f>
        <v>NOW</v>
      </c>
      <c r="B1579" s="9">
        <f>Tabla13[[#This Row],[P(D)]]</f>
        <v>2.5910903218375771E-4</v>
      </c>
      <c r="C1579" s="9">
        <f>Tabla13[[#This Row],[P_RSI(D)]]</f>
        <v>0</v>
      </c>
      <c r="D1579" s="9">
        <f>B1579+C1579</f>
        <v>2.5910903218375771E-4</v>
      </c>
    </row>
    <row r="1580" spans="1:4" x14ac:dyDescent="0.2">
      <c r="A1580" t="str">
        <f>Tabla13[[#This Row],[symbol]]</f>
        <v>INFY</v>
      </c>
      <c r="B1580" s="9">
        <f>Tabla13[[#This Row],[P(D)]]</f>
        <v>4.639747848125847E-5</v>
      </c>
      <c r="C1580" s="9">
        <f>Tabla13[[#This Row],[P_RSI(D)]]</f>
        <v>2.1259722660777445E-4</v>
      </c>
      <c r="D1580" s="9">
        <f>B1580+C1580</f>
        <v>2.5899470508903292E-4</v>
      </c>
    </row>
    <row r="1581" spans="1:4" x14ac:dyDescent="0.2">
      <c r="A1581" t="str">
        <f>Tabla13[[#This Row],[symbol]]</f>
        <v>GOEX</v>
      </c>
      <c r="B1581" s="9">
        <f>Tabla13[[#This Row],[P(D)]]</f>
        <v>2.5667445437116242E-4</v>
      </c>
      <c r="C1581" s="9">
        <f>Tabla13[[#This Row],[P_RSI(D)]]</f>
        <v>2.2598604925165321E-6</v>
      </c>
      <c r="D1581" s="9">
        <f>B1581+C1581</f>
        <v>2.5893431486367896E-4</v>
      </c>
    </row>
    <row r="1582" spans="1:4" x14ac:dyDescent="0.2">
      <c r="A1582" t="str">
        <f>Tabla13[[#This Row],[symbol]]</f>
        <v>PDBC</v>
      </c>
      <c r="B1582" s="9">
        <f>Tabla13[[#This Row],[P(D)]]</f>
        <v>1.3162109831209998E-4</v>
      </c>
      <c r="C1582" s="9">
        <f>Tabla13[[#This Row],[P_RSI(D)]]</f>
        <v>1.2704410666150519E-4</v>
      </c>
      <c r="D1582" s="9">
        <f>B1582+C1582</f>
        <v>2.5866520497360519E-4</v>
      </c>
    </row>
    <row r="1583" spans="1:4" x14ac:dyDescent="0.2">
      <c r="A1583" t="str">
        <f>Tabla13[[#This Row],[symbol]]</f>
        <v>EVTC</v>
      </c>
      <c r="B1583" s="9">
        <f>Tabla13[[#This Row],[P(D)]]</f>
        <v>3.8819589002374967E-4</v>
      </c>
      <c r="C1583" s="9">
        <f>Tabla13[[#This Row],[P_RSI(D)]]</f>
        <v>-1.3008964677131655E-4</v>
      </c>
      <c r="D1583" s="9">
        <f>B1583+C1583</f>
        <v>2.5810624325243309E-4</v>
      </c>
    </row>
    <row r="1584" spans="1:4" x14ac:dyDescent="0.2">
      <c r="A1584" t="str">
        <f>Tabla13[[#This Row],[symbol]]</f>
        <v>GAIN</v>
      </c>
      <c r="B1584" s="9">
        <f>Tabla13[[#This Row],[P(D)]]</f>
        <v>2.8332462764877567E-4</v>
      </c>
      <c r="C1584" s="9">
        <f>Tabla13[[#This Row],[P_RSI(D)]]</f>
        <v>-2.5383673649991303E-5</v>
      </c>
      <c r="D1584" s="9">
        <f>B1584+C1584</f>
        <v>2.5794095399878439E-4</v>
      </c>
    </row>
    <row r="1585" spans="1:4" x14ac:dyDescent="0.2">
      <c r="A1585" t="str">
        <f>Tabla13[[#This Row],[symbol]]</f>
        <v>KIE</v>
      </c>
      <c r="B1585" s="9">
        <f>Tabla13[[#This Row],[P(D)]]</f>
        <v>2.5779175651173753E-4</v>
      </c>
      <c r="C1585" s="9">
        <f>Tabla13[[#This Row],[P_RSI(D)]]</f>
        <v>0</v>
      </c>
      <c r="D1585" s="9">
        <f>B1585+C1585</f>
        <v>2.5779175651173753E-4</v>
      </c>
    </row>
    <row r="1586" spans="1:4" x14ac:dyDescent="0.2">
      <c r="A1586" t="str">
        <f>Tabla13[[#This Row],[symbol]]</f>
        <v>KO</v>
      </c>
      <c r="B1586" s="9">
        <f>Tabla13[[#This Row],[P(D)]]</f>
        <v>2.5739618488267971E-4</v>
      </c>
      <c r="C1586" s="9">
        <f>Tabla13[[#This Row],[P_RSI(D)]]</f>
        <v>0</v>
      </c>
      <c r="D1586" s="9">
        <f>B1586+C1586</f>
        <v>2.5739618488267971E-4</v>
      </c>
    </row>
    <row r="1587" spans="1:4" x14ac:dyDescent="0.2">
      <c r="A1587" t="str">
        <f>Tabla13[[#This Row],[symbol]]</f>
        <v>POOL</v>
      </c>
      <c r="B1587" s="9">
        <f>Tabla13[[#This Row],[P(D)]]</f>
        <v>2.5734270735806316E-4</v>
      </c>
      <c r="C1587" s="9">
        <f>Tabla13[[#This Row],[P_RSI(D)]]</f>
        <v>0</v>
      </c>
      <c r="D1587" s="9">
        <f>B1587+C1587</f>
        <v>2.5734270735806316E-4</v>
      </c>
    </row>
    <row r="1588" spans="1:4" x14ac:dyDescent="0.2">
      <c r="A1588" t="str">
        <f>Tabla13[[#This Row],[symbol]]</f>
        <v>RES</v>
      </c>
      <c r="B1588" s="9">
        <f>Tabla13[[#This Row],[P(D)]]</f>
        <v>2.5714527265859483E-4</v>
      </c>
      <c r="C1588" s="9">
        <f>Tabla13[[#This Row],[P_RSI(D)]]</f>
        <v>0</v>
      </c>
      <c r="D1588" s="9">
        <f>B1588+C1588</f>
        <v>2.5714527265859483E-4</v>
      </c>
    </row>
    <row r="1589" spans="1:4" x14ac:dyDescent="0.2">
      <c r="A1589" t="str">
        <f>Tabla13[[#This Row],[symbol]]</f>
        <v>DPZ</v>
      </c>
      <c r="B1589" s="9">
        <f>Tabla13[[#This Row],[P(D)]]</f>
        <v>3.4697876314678899E-4</v>
      </c>
      <c r="C1589" s="9">
        <f>Tabla13[[#This Row],[P_RSI(D)]]</f>
        <v>-9.0093704605784952E-5</v>
      </c>
      <c r="D1589" s="9">
        <f>B1589+C1589</f>
        <v>2.5688505854100407E-4</v>
      </c>
    </row>
    <row r="1590" spans="1:4" x14ac:dyDescent="0.2">
      <c r="A1590" t="str">
        <f>Tabla13[[#This Row],[symbol]]</f>
        <v>LMAT</v>
      </c>
      <c r="B1590" s="9">
        <f>Tabla13[[#This Row],[P(D)]]</f>
        <v>1.8471552938870194E-4</v>
      </c>
      <c r="C1590" s="9">
        <f>Tabla13[[#This Row],[P_RSI(D)]]</f>
        <v>7.2040598894569009E-5</v>
      </c>
      <c r="D1590" s="9">
        <f>B1590+C1590</f>
        <v>2.5675612828327096E-4</v>
      </c>
    </row>
    <row r="1591" spans="1:4" x14ac:dyDescent="0.2">
      <c r="A1591" t="str">
        <f>Tabla13[[#This Row],[symbol]]</f>
        <v>LRCX</v>
      </c>
      <c r="B1591" s="9">
        <f>Tabla13[[#This Row],[P(D)]]</f>
        <v>2.5663437323655077E-4</v>
      </c>
      <c r="C1591" s="9">
        <f>Tabla13[[#This Row],[P_RSI(D)]]</f>
        <v>0</v>
      </c>
      <c r="D1591" s="9">
        <f>B1591+C1591</f>
        <v>2.5663437323655077E-4</v>
      </c>
    </row>
    <row r="1592" spans="1:4" x14ac:dyDescent="0.2">
      <c r="A1592" t="str">
        <f>Tabla13[[#This Row],[symbol]]</f>
        <v>IGM</v>
      </c>
      <c r="B1592" s="9">
        <f>Tabla13[[#This Row],[P(D)]]</f>
        <v>2.565610712154349E-4</v>
      </c>
      <c r="C1592" s="9">
        <f>Tabla13[[#This Row],[P_RSI(D)]]</f>
        <v>0</v>
      </c>
      <c r="D1592" s="9">
        <f>B1592+C1592</f>
        <v>2.565610712154349E-4</v>
      </c>
    </row>
    <row r="1593" spans="1:4" x14ac:dyDescent="0.2">
      <c r="A1593" t="str">
        <f>Tabla13[[#This Row],[symbol]]</f>
        <v>IXC</v>
      </c>
      <c r="B1593" s="9">
        <f>Tabla13[[#This Row],[P(D)]]</f>
        <v>2.3719572518003605E-4</v>
      </c>
      <c r="C1593" s="9">
        <f>Tabla13[[#This Row],[P_RSI(D)]]</f>
        <v>1.9249938806981842E-5</v>
      </c>
      <c r="D1593" s="9">
        <f>B1593+C1593</f>
        <v>2.5644566398701788E-4</v>
      </c>
    </row>
    <row r="1594" spans="1:4" x14ac:dyDescent="0.2">
      <c r="A1594" t="str">
        <f>Tabla13[[#This Row],[symbol]]</f>
        <v>ITT</v>
      </c>
      <c r="B1594" s="9">
        <f>Tabla13[[#This Row],[P(D)]]</f>
        <v>2.5530148644875865E-4</v>
      </c>
      <c r="C1594" s="9">
        <f>Tabla13[[#This Row],[P_RSI(D)]]</f>
        <v>0</v>
      </c>
      <c r="D1594" s="9">
        <f>B1594+C1594</f>
        <v>2.5530148644875865E-4</v>
      </c>
    </row>
    <row r="1595" spans="1:4" x14ac:dyDescent="0.2">
      <c r="A1595" t="str">
        <f>Tabla13[[#This Row],[symbol]]</f>
        <v>TECL</v>
      </c>
      <c r="B1595" s="9">
        <f>Tabla13[[#This Row],[P(D)]]</f>
        <v>2.5517616538097034E-4</v>
      </c>
      <c r="C1595" s="9">
        <f>Tabla13[[#This Row],[P_RSI(D)]]</f>
        <v>0</v>
      </c>
      <c r="D1595" s="9">
        <f>B1595+C1595</f>
        <v>2.5517616538097034E-4</v>
      </c>
    </row>
    <row r="1596" spans="1:4" x14ac:dyDescent="0.2">
      <c r="A1596" t="str">
        <f>Tabla13[[#This Row],[symbol]]</f>
        <v>UCYB</v>
      </c>
      <c r="B1596" s="9">
        <f>Tabla13[[#This Row],[P(D)]]</f>
        <v>2.5503296445394144E-4</v>
      </c>
      <c r="C1596" s="9">
        <f>Tabla13[[#This Row],[P_RSI(D)]]</f>
        <v>0</v>
      </c>
      <c r="D1596" s="9">
        <f>B1596+C1596</f>
        <v>2.5503296445394144E-4</v>
      </c>
    </row>
    <row r="1597" spans="1:4" x14ac:dyDescent="0.2">
      <c r="A1597" t="str">
        <f>Tabla13[[#This Row],[symbol]]</f>
        <v>MPLX</v>
      </c>
      <c r="B1597" s="9">
        <f>Tabla13[[#This Row],[P(D)]]</f>
        <v>2.541729486262439E-4</v>
      </c>
      <c r="C1597" s="9">
        <f>Tabla13[[#This Row],[P_RSI(D)]]</f>
        <v>0</v>
      </c>
      <c r="D1597" s="9">
        <f>B1597+C1597</f>
        <v>2.541729486262439E-4</v>
      </c>
    </row>
    <row r="1598" spans="1:4" x14ac:dyDescent="0.2">
      <c r="A1598" t="str">
        <f>Tabla13[[#This Row],[symbol]]</f>
        <v>ECL</v>
      </c>
      <c r="B1598" s="9">
        <f>Tabla13[[#This Row],[P(D)]]</f>
        <v>2.5130752562542446E-4</v>
      </c>
      <c r="C1598" s="9">
        <f>Tabla13[[#This Row],[P_RSI(D)]]</f>
        <v>2.6653575970167494E-6</v>
      </c>
      <c r="D1598" s="9">
        <f>B1598+C1598</f>
        <v>2.5397288322244119E-4</v>
      </c>
    </row>
    <row r="1599" spans="1:4" x14ac:dyDescent="0.2">
      <c r="A1599" t="str">
        <f>Tabla13[[#This Row],[symbol]]</f>
        <v>TPYP</v>
      </c>
      <c r="B1599" s="9">
        <f>Tabla13[[#This Row],[P(D)]]</f>
        <v>2.5313035296702704E-4</v>
      </c>
      <c r="C1599" s="9">
        <f>Tabla13[[#This Row],[P_RSI(D)]]</f>
        <v>0</v>
      </c>
      <c r="D1599" s="9">
        <f>B1599+C1599</f>
        <v>2.5313035296702704E-4</v>
      </c>
    </row>
    <row r="1600" spans="1:4" x14ac:dyDescent="0.2">
      <c r="A1600" t="str">
        <f>Tabla13[[#This Row],[symbol]]</f>
        <v>AB</v>
      </c>
      <c r="B1600" s="9">
        <f>Tabla13[[#This Row],[P(D)]]</f>
        <v>1.6222844635823549E-4</v>
      </c>
      <c r="C1600" s="9">
        <f>Tabla13[[#This Row],[P_RSI(D)]]</f>
        <v>9.0845631434139E-5</v>
      </c>
      <c r="D1600" s="9">
        <f>B1600+C1600</f>
        <v>2.5307407779237448E-4</v>
      </c>
    </row>
    <row r="1601" spans="1:4" x14ac:dyDescent="0.2">
      <c r="A1601" t="str">
        <f>Tabla13[[#This Row],[symbol]]</f>
        <v>AVDE</v>
      </c>
      <c r="B1601" s="9">
        <f>Tabla13[[#This Row],[P(D)]]</f>
        <v>7.079992117622468E-5</v>
      </c>
      <c r="C1601" s="9">
        <f>Tabla13[[#This Row],[P_RSI(D)]]</f>
        <v>1.8224660751928458E-4</v>
      </c>
      <c r="D1601" s="9">
        <f>B1601+C1601</f>
        <v>2.5304652869550929E-4</v>
      </c>
    </row>
    <row r="1602" spans="1:4" x14ac:dyDescent="0.2">
      <c r="A1602" t="str">
        <f>Tabla13[[#This Row],[symbol]]</f>
        <v>AGNG</v>
      </c>
      <c r="B1602" s="9">
        <f>Tabla13[[#This Row],[P(D)]]</f>
        <v>1.2184859385658503E-4</v>
      </c>
      <c r="C1602" s="9">
        <f>Tabla13[[#This Row],[P_RSI(D)]]</f>
        <v>1.3064684597116605E-4</v>
      </c>
      <c r="D1602" s="9">
        <f>B1602+C1602</f>
        <v>2.5249543982775108E-4</v>
      </c>
    </row>
    <row r="1603" spans="1:4" x14ac:dyDescent="0.2">
      <c r="A1603" t="str">
        <f>Tabla13[[#This Row],[symbol]]</f>
        <v>GDX</v>
      </c>
      <c r="B1603" s="9">
        <f>Tabla13[[#This Row],[P(D)]]</f>
        <v>1.7735453718718504E-4</v>
      </c>
      <c r="C1603" s="9">
        <f>Tabla13[[#This Row],[P_RSI(D)]]</f>
        <v>7.4691398283168985E-5</v>
      </c>
      <c r="D1603" s="9">
        <f>B1603+C1603</f>
        <v>2.5204593547035402E-4</v>
      </c>
    </row>
    <row r="1604" spans="1:4" x14ac:dyDescent="0.2">
      <c r="A1604" t="str">
        <f>Tabla13[[#This Row],[symbol]]</f>
        <v>ENB</v>
      </c>
      <c r="B1604" s="9">
        <f>Tabla13[[#This Row],[P(D)]]</f>
        <v>1.7232575925366916E-4</v>
      </c>
      <c r="C1604" s="9">
        <f>Tabla13[[#This Row],[P_RSI(D)]]</f>
        <v>7.9575445388389875E-5</v>
      </c>
      <c r="D1604" s="9">
        <f>B1604+C1604</f>
        <v>2.5190120464205906E-4</v>
      </c>
    </row>
    <row r="1605" spans="1:4" x14ac:dyDescent="0.2">
      <c r="A1605" t="str">
        <f>Tabla13[[#This Row],[symbol]]</f>
        <v>RZG</v>
      </c>
      <c r="B1605" s="9">
        <f>Tabla13[[#This Row],[P(D)]]</f>
        <v>5.1242380158415945E-5</v>
      </c>
      <c r="C1605" s="9">
        <f>Tabla13[[#This Row],[P_RSI(D)]]</f>
        <v>2.0059347376721599E-4</v>
      </c>
      <c r="D1605" s="9">
        <f>B1605+C1605</f>
        <v>2.5183585392563192E-4</v>
      </c>
    </row>
    <row r="1606" spans="1:4" x14ac:dyDescent="0.2">
      <c r="A1606" t="str">
        <f>Tabla13[[#This Row],[symbol]]</f>
        <v>NDSN</v>
      </c>
      <c r="B1606" s="9">
        <f>Tabla13[[#This Row],[P(D)]]</f>
        <v>2.5181377952512808E-4</v>
      </c>
      <c r="C1606" s="9">
        <f>Tabla13[[#This Row],[P_RSI(D)]]</f>
        <v>0</v>
      </c>
      <c r="D1606" s="9">
        <f>B1606+C1606</f>
        <v>2.5181377952512808E-4</v>
      </c>
    </row>
    <row r="1607" spans="1:4" x14ac:dyDescent="0.2">
      <c r="A1607" t="str">
        <f>Tabla13[[#This Row],[symbol]]</f>
        <v>AXL</v>
      </c>
      <c r="B1607" s="9">
        <f>Tabla13[[#This Row],[P(D)]]</f>
        <v>2.3724428709380406E-4</v>
      </c>
      <c r="C1607" s="9">
        <f>Tabla13[[#This Row],[P_RSI(D)]]</f>
        <v>1.4265746064244324E-5</v>
      </c>
      <c r="D1607" s="9">
        <f>B1607+C1607</f>
        <v>2.5151003315804839E-4</v>
      </c>
    </row>
    <row r="1608" spans="1:4" x14ac:dyDescent="0.2">
      <c r="A1608" t="str">
        <f>Tabla13[[#This Row],[symbol]]</f>
        <v>ADT</v>
      </c>
      <c r="B1608" s="9">
        <f>Tabla13[[#This Row],[P(D)]]</f>
        <v>7.3215592793248497E-7</v>
      </c>
      <c r="C1608" s="9">
        <f>Tabla13[[#This Row],[P_RSI(D)]]</f>
        <v>2.4896622760124535E-4</v>
      </c>
      <c r="D1608" s="9">
        <f>B1608+C1608</f>
        <v>2.4969838352917784E-4</v>
      </c>
    </row>
    <row r="1609" spans="1:4" x14ac:dyDescent="0.2">
      <c r="A1609" t="str">
        <f>Tabla13[[#This Row],[symbol]]</f>
        <v>SDRL</v>
      </c>
      <c r="B1609" s="9">
        <f>Tabla13[[#This Row],[P(D)]]</f>
        <v>2.4945990415877232E-4</v>
      </c>
      <c r="C1609" s="9">
        <f>Tabla13[[#This Row],[P_RSI(D)]]</f>
        <v>0</v>
      </c>
      <c r="D1609" s="9">
        <f>B1609+C1609</f>
        <v>2.4945990415877232E-4</v>
      </c>
    </row>
    <row r="1610" spans="1:4" x14ac:dyDescent="0.2">
      <c r="A1610" t="str">
        <f>Tabla13[[#This Row],[symbol]]</f>
        <v>CMCL</v>
      </c>
      <c r="B1610" s="9">
        <f>Tabla13[[#This Row],[P(D)]]</f>
        <v>3.2809525500995573E-4</v>
      </c>
      <c r="C1610" s="9">
        <f>Tabla13[[#This Row],[P_RSI(D)]]</f>
        <v>-7.8976518839575128E-5</v>
      </c>
      <c r="D1610" s="9">
        <f>B1610+C1610</f>
        <v>2.4911873617038062E-4</v>
      </c>
    </row>
    <row r="1611" spans="1:4" x14ac:dyDescent="0.2">
      <c r="A1611" t="str">
        <f>Tabla13[[#This Row],[symbol]]</f>
        <v>ACIW</v>
      </c>
      <c r="B1611" s="9">
        <f>Tabla13[[#This Row],[P(D)]]</f>
        <v>2.8523917704775104E-4</v>
      </c>
      <c r="C1611" s="9">
        <f>Tabla13[[#This Row],[P_RSI(D)]]</f>
        <v>-3.6251051687062415E-5</v>
      </c>
      <c r="D1611" s="9">
        <f>B1611+C1611</f>
        <v>2.4898812536068864E-4</v>
      </c>
    </row>
    <row r="1612" spans="1:4" x14ac:dyDescent="0.2">
      <c r="A1612" t="str">
        <f>Tabla13[[#This Row],[symbol]]</f>
        <v>AWK</v>
      </c>
      <c r="B1612" s="9">
        <f>Tabla13[[#This Row],[P(D)]]</f>
        <v>2.9554262149261582E-4</v>
      </c>
      <c r="C1612" s="9">
        <f>Tabla13[[#This Row],[P_RSI(D)]]</f>
        <v>-4.6575881460142955E-5</v>
      </c>
      <c r="D1612" s="9">
        <f>B1612+C1612</f>
        <v>2.4896674003247284E-4</v>
      </c>
    </row>
    <row r="1613" spans="1:4" x14ac:dyDescent="0.2">
      <c r="A1613" t="str">
        <f>Tabla13[[#This Row],[symbol]]</f>
        <v>CSBR</v>
      </c>
      <c r="B1613" s="9">
        <f>Tabla13[[#This Row],[P(D)]]</f>
        <v>8.9779580821964549E-5</v>
      </c>
      <c r="C1613" s="9">
        <f>Tabla13[[#This Row],[P_RSI(D)]]</f>
        <v>1.5808730701537626E-4</v>
      </c>
      <c r="D1613" s="9">
        <f>B1613+C1613</f>
        <v>2.4786688783734082E-4</v>
      </c>
    </row>
    <row r="1614" spans="1:4" x14ac:dyDescent="0.2">
      <c r="A1614" t="str">
        <f>Tabla13[[#This Row],[symbol]]</f>
        <v>INVH</v>
      </c>
      <c r="B1614" s="9">
        <f>Tabla13[[#This Row],[P(D)]]</f>
        <v>2.6772366720477118E-4</v>
      </c>
      <c r="C1614" s="9">
        <f>Tabla13[[#This Row],[P_RSI(D)]]</f>
        <v>-2.0185465970783054E-5</v>
      </c>
      <c r="D1614" s="9">
        <f>B1614+C1614</f>
        <v>2.4753820123398813E-4</v>
      </c>
    </row>
    <row r="1615" spans="1:4" x14ac:dyDescent="0.2">
      <c r="A1615" t="str">
        <f>Tabla13[[#This Row],[symbol]]</f>
        <v>DVAX</v>
      </c>
      <c r="B1615" s="9">
        <f>Tabla13[[#This Row],[P(D)]]</f>
        <v>1.0110201519043262E-4</v>
      </c>
      <c r="C1615" s="9">
        <f>Tabla13[[#This Row],[P_RSI(D)]]</f>
        <v>1.4562705697713783E-4</v>
      </c>
      <c r="D1615" s="9">
        <f>B1615+C1615</f>
        <v>2.4672907216757042E-4</v>
      </c>
    </row>
    <row r="1616" spans="1:4" x14ac:dyDescent="0.2">
      <c r="A1616" t="str">
        <f>Tabla13[[#This Row],[symbol]]</f>
        <v>MBWM</v>
      </c>
      <c r="B1616" s="9">
        <f>Tabla13[[#This Row],[P(D)]]</f>
        <v>2.4649363010900423E-4</v>
      </c>
      <c r="C1616" s="9">
        <f>Tabla13[[#This Row],[P_RSI(D)]]</f>
        <v>0</v>
      </c>
      <c r="D1616" s="9">
        <f>B1616+C1616</f>
        <v>2.4649363010900423E-4</v>
      </c>
    </row>
    <row r="1617" spans="1:4" x14ac:dyDescent="0.2">
      <c r="A1617" t="str">
        <f>Tabla13[[#This Row],[symbol]]</f>
        <v>IWF</v>
      </c>
      <c r="B1617" s="9">
        <f>Tabla13[[#This Row],[P(D)]]</f>
        <v>2.4646737750601066E-4</v>
      </c>
      <c r="C1617" s="9">
        <f>Tabla13[[#This Row],[P_RSI(D)]]</f>
        <v>0</v>
      </c>
      <c r="D1617" s="9">
        <f>B1617+C1617</f>
        <v>2.4646737750601066E-4</v>
      </c>
    </row>
    <row r="1618" spans="1:4" x14ac:dyDescent="0.2">
      <c r="A1618" t="str">
        <f>Tabla13[[#This Row],[symbol]]</f>
        <v>KMI</v>
      </c>
      <c r="B1618" s="9">
        <f>Tabla13[[#This Row],[P(D)]]</f>
        <v>2.4638019293557516E-4</v>
      </c>
      <c r="C1618" s="9">
        <f>Tabla13[[#This Row],[P_RSI(D)]]</f>
        <v>0</v>
      </c>
      <c r="D1618" s="9">
        <f>B1618+C1618</f>
        <v>2.4638019293557516E-4</v>
      </c>
    </row>
    <row r="1619" spans="1:4" x14ac:dyDescent="0.2">
      <c r="A1619" t="str">
        <f>Tabla13[[#This Row],[symbol]]</f>
        <v>XP</v>
      </c>
      <c r="B1619" s="9">
        <f>Tabla13[[#This Row],[P(D)]]</f>
        <v>2.4562745626332053E-4</v>
      </c>
      <c r="C1619" s="9">
        <f>Tabla13[[#This Row],[P_RSI(D)]]</f>
        <v>0</v>
      </c>
      <c r="D1619" s="9">
        <f>B1619+C1619</f>
        <v>2.4562745626332053E-4</v>
      </c>
    </row>
    <row r="1620" spans="1:4" x14ac:dyDescent="0.2">
      <c r="A1620" t="str">
        <f>Tabla13[[#This Row],[symbol]]</f>
        <v>EPI</v>
      </c>
      <c r="B1620" s="9">
        <f>Tabla13[[#This Row],[P(D)]]</f>
        <v>2.6591293982833438E-5</v>
      </c>
      <c r="C1620" s="9">
        <f>Tabla13[[#This Row],[P_RSI(D)]]</f>
        <v>2.1842440452705242E-4</v>
      </c>
      <c r="D1620" s="9">
        <f>B1620+C1620</f>
        <v>2.4501569850988585E-4</v>
      </c>
    </row>
    <row r="1621" spans="1:4" x14ac:dyDescent="0.2">
      <c r="A1621" t="str">
        <f>Tabla13[[#This Row],[symbol]]</f>
        <v>REFR</v>
      </c>
      <c r="B1621" s="9">
        <f>Tabla13[[#This Row],[P(D)]]</f>
        <v>2.4481292334039786E-4</v>
      </c>
      <c r="C1621" s="9">
        <f>Tabla13[[#This Row],[P_RSI(D)]]</f>
        <v>0</v>
      </c>
      <c r="D1621" s="9">
        <f>B1621+C1621</f>
        <v>2.4481292334039786E-4</v>
      </c>
    </row>
    <row r="1622" spans="1:4" x14ac:dyDescent="0.2">
      <c r="A1622" t="str">
        <f>Tabla13[[#This Row],[symbol]]</f>
        <v>INGR</v>
      </c>
      <c r="B1622" s="9">
        <f>Tabla13[[#This Row],[P(D)]]</f>
        <v>2.4455925621352971E-4</v>
      </c>
      <c r="C1622" s="9">
        <f>Tabla13[[#This Row],[P_RSI(D)]]</f>
        <v>0</v>
      </c>
      <c r="D1622" s="9">
        <f>B1622+C1622</f>
        <v>2.4455925621352971E-4</v>
      </c>
    </row>
    <row r="1623" spans="1:4" x14ac:dyDescent="0.2">
      <c r="A1623" t="str">
        <f>Tabla13[[#This Row],[symbol]]</f>
        <v>CAC</v>
      </c>
      <c r="B1623" s="9">
        <f>Tabla13[[#This Row],[P(D)]]</f>
        <v>5.8587653208757653E-5</v>
      </c>
      <c r="C1623" s="9">
        <f>Tabla13[[#This Row],[P_RSI(D)]]</f>
        <v>1.8520609656278537E-4</v>
      </c>
      <c r="D1623" s="9">
        <f>B1623+C1623</f>
        <v>2.4379374977154302E-4</v>
      </c>
    </row>
    <row r="1624" spans="1:4" x14ac:dyDescent="0.2">
      <c r="A1624" t="str">
        <f>Tabla13[[#This Row],[symbol]]</f>
        <v>BFST</v>
      </c>
      <c r="B1624" s="9">
        <f>Tabla13[[#This Row],[P(D)]]</f>
        <v>9.7286420817890276E-5</v>
      </c>
      <c r="C1624" s="9">
        <f>Tabla13[[#This Row],[P_RSI(D)]]</f>
        <v>1.4551365131539447E-4</v>
      </c>
      <c r="D1624" s="9">
        <f>B1624+C1624</f>
        <v>2.4280007213328474E-4</v>
      </c>
    </row>
    <row r="1625" spans="1:4" x14ac:dyDescent="0.2">
      <c r="A1625" t="str">
        <f>Tabla13[[#This Row],[symbol]]</f>
        <v>BP</v>
      </c>
      <c r="B1625" s="9">
        <f>Tabla13[[#This Row],[P(D)]]</f>
        <v>2.419453396315131E-4</v>
      </c>
      <c r="C1625" s="9">
        <f>Tabla13[[#This Row],[P_RSI(D)]]</f>
        <v>0</v>
      </c>
      <c r="D1625" s="9">
        <f>B1625+C1625</f>
        <v>2.419453396315131E-4</v>
      </c>
    </row>
    <row r="1626" spans="1:4" x14ac:dyDescent="0.2">
      <c r="A1626" t="str">
        <f>Tabla13[[#This Row],[symbol]]</f>
        <v>EWP</v>
      </c>
      <c r="B1626" s="9">
        <f>Tabla13[[#This Row],[P(D)]]</f>
        <v>5.4935786489864651E-5</v>
      </c>
      <c r="C1626" s="9">
        <f>Tabla13[[#This Row],[P_RSI(D)]]</f>
        <v>1.8628915308703935E-4</v>
      </c>
      <c r="D1626" s="9">
        <f>B1626+C1626</f>
        <v>2.41224939576904E-4</v>
      </c>
    </row>
    <row r="1627" spans="1:4" x14ac:dyDescent="0.2">
      <c r="A1627" t="str">
        <f>Tabla13[[#This Row],[symbol]]</f>
        <v>GD</v>
      </c>
      <c r="B1627" s="9">
        <f>Tabla13[[#This Row],[P(D)]]</f>
        <v>2.4079605901157125E-4</v>
      </c>
      <c r="C1627" s="9">
        <f>Tabla13[[#This Row],[P_RSI(D)]]</f>
        <v>0</v>
      </c>
      <c r="D1627" s="9">
        <f>B1627+C1627</f>
        <v>2.4079605901157125E-4</v>
      </c>
    </row>
    <row r="1628" spans="1:4" x14ac:dyDescent="0.2">
      <c r="A1628" t="str">
        <f>Tabla13[[#This Row],[symbol]]</f>
        <v>FIDU</v>
      </c>
      <c r="B1628" s="9">
        <f>Tabla13[[#This Row],[P(D)]]</f>
        <v>2.4033107463591514E-4</v>
      </c>
      <c r="C1628" s="9">
        <f>Tabla13[[#This Row],[P_RSI(D)]]</f>
        <v>0</v>
      </c>
      <c r="D1628" s="9">
        <f>B1628+C1628</f>
        <v>2.4033107463591514E-4</v>
      </c>
    </row>
    <row r="1629" spans="1:4" x14ac:dyDescent="0.2">
      <c r="A1629" t="str">
        <f>Tabla13[[#This Row],[symbol]]</f>
        <v>SNCY</v>
      </c>
      <c r="B1629" s="9">
        <f>Tabla13[[#This Row],[P(D)]]</f>
        <v>5.1439436733972817E-6</v>
      </c>
      <c r="C1629" s="9">
        <f>Tabla13[[#This Row],[P_RSI(D)]]</f>
        <v>2.3475092526552792E-4</v>
      </c>
      <c r="D1629" s="9">
        <f>B1629+C1629</f>
        <v>2.398948689389252E-4</v>
      </c>
    </row>
    <row r="1630" spans="1:4" x14ac:dyDescent="0.2">
      <c r="A1630" t="str">
        <f>Tabla13[[#This Row],[symbol]]</f>
        <v>HVT</v>
      </c>
      <c r="B1630" s="9">
        <f>Tabla13[[#This Row],[P(D)]]</f>
        <v>1.666487689005583E-4</v>
      </c>
      <c r="C1630" s="9">
        <f>Tabla13[[#This Row],[P_RSI(D)]]</f>
        <v>7.2982431524436085E-5</v>
      </c>
      <c r="D1630" s="9">
        <f>B1630+C1630</f>
        <v>2.3963120042499439E-4</v>
      </c>
    </row>
    <row r="1631" spans="1:4" x14ac:dyDescent="0.2">
      <c r="A1631" t="str">
        <f>Tabla13[[#This Row],[symbol]]</f>
        <v>JVAL</v>
      </c>
      <c r="B1631" s="9">
        <f>Tabla13[[#This Row],[P(D)]]</f>
        <v>2.3916915387379122E-4</v>
      </c>
      <c r="C1631" s="9">
        <f>Tabla13[[#This Row],[P_RSI(D)]]</f>
        <v>0</v>
      </c>
      <c r="D1631" s="9">
        <f>B1631+C1631</f>
        <v>2.3916915387379122E-4</v>
      </c>
    </row>
    <row r="1632" spans="1:4" x14ac:dyDescent="0.2">
      <c r="A1632" t="str">
        <f>Tabla13[[#This Row],[symbol]]</f>
        <v>SMMT</v>
      </c>
      <c r="B1632" s="9">
        <f>Tabla13[[#This Row],[P(D)]]</f>
        <v>6.017676756247531E-4</v>
      </c>
      <c r="C1632" s="9">
        <f>Tabla13[[#This Row],[P_RSI(D)]]</f>
        <v>-3.6282430653484295E-4</v>
      </c>
      <c r="D1632" s="9">
        <f>B1632+C1632</f>
        <v>2.3894336908991014E-4</v>
      </c>
    </row>
    <row r="1633" spans="1:4" x14ac:dyDescent="0.2">
      <c r="A1633" t="str">
        <f>Tabla13[[#This Row],[symbol]]</f>
        <v>GTY</v>
      </c>
      <c r="B1633" s="9">
        <f>Tabla13[[#This Row],[P(D)]]</f>
        <v>2.3876402111154438E-4</v>
      </c>
      <c r="C1633" s="9">
        <f>Tabla13[[#This Row],[P_RSI(D)]]</f>
        <v>0</v>
      </c>
      <c r="D1633" s="9">
        <f>B1633+C1633</f>
        <v>2.3876402111154438E-4</v>
      </c>
    </row>
    <row r="1634" spans="1:4" x14ac:dyDescent="0.2">
      <c r="A1634" t="str">
        <f>Tabla13[[#This Row],[symbol]]</f>
        <v>MSFU</v>
      </c>
      <c r="B1634" s="9">
        <f>Tabla13[[#This Row],[P(D)]]</f>
        <v>2.3853811908331555E-4</v>
      </c>
      <c r="C1634" s="9">
        <f>Tabla13[[#This Row],[P_RSI(D)]]</f>
        <v>0</v>
      </c>
      <c r="D1634" s="9">
        <f>B1634+C1634</f>
        <v>2.3853811908331555E-4</v>
      </c>
    </row>
    <row r="1635" spans="1:4" x14ac:dyDescent="0.2">
      <c r="A1635" t="str">
        <f>Tabla13[[#This Row],[symbol]]</f>
        <v>QUAL</v>
      </c>
      <c r="B1635" s="9">
        <f>Tabla13[[#This Row],[P(D)]]</f>
        <v>1.5269135104643678E-4</v>
      </c>
      <c r="C1635" s="9">
        <f>Tabla13[[#This Row],[P_RSI(D)]]</f>
        <v>8.5839369560170961E-5</v>
      </c>
      <c r="D1635" s="9">
        <f>B1635+C1635</f>
        <v>2.3853072060660773E-4</v>
      </c>
    </row>
    <row r="1636" spans="1:4" x14ac:dyDescent="0.2">
      <c r="A1636" t="str">
        <f>Tabla13[[#This Row],[symbol]]</f>
        <v>FNLC</v>
      </c>
      <c r="B1636" s="9">
        <f>Tabla13[[#This Row],[P(D)]]</f>
        <v>1.1882133382167339E-4</v>
      </c>
      <c r="C1636" s="9">
        <f>Tabla13[[#This Row],[P_RSI(D)]]</f>
        <v>1.1839235812704744E-4</v>
      </c>
      <c r="D1636" s="9">
        <f>B1636+C1636</f>
        <v>2.3721369194872082E-4</v>
      </c>
    </row>
    <row r="1637" spans="1:4" x14ac:dyDescent="0.2">
      <c r="A1637" t="str">
        <f>Tabla13[[#This Row],[symbol]]</f>
        <v>NWE</v>
      </c>
      <c r="B1637" s="9">
        <f>Tabla13[[#This Row],[P(D)]]</f>
        <v>1.066909026721802E-4</v>
      </c>
      <c r="C1637" s="9">
        <f>Tabla13[[#This Row],[P_RSI(D)]]</f>
        <v>1.2994610469087606E-4</v>
      </c>
      <c r="D1637" s="9">
        <f>B1637+C1637</f>
        <v>2.3663700736305628E-4</v>
      </c>
    </row>
    <row r="1638" spans="1:4" x14ac:dyDescent="0.2">
      <c r="A1638" t="str">
        <f>Tabla13[[#This Row],[symbol]]</f>
        <v>NSP</v>
      </c>
      <c r="B1638" s="9">
        <f>Tabla13[[#This Row],[P(D)]]</f>
        <v>2.7224851399975367E-4</v>
      </c>
      <c r="C1638" s="9">
        <f>Tabla13[[#This Row],[P_RSI(D)]]</f>
        <v>-3.5735023471525324E-5</v>
      </c>
      <c r="D1638" s="9">
        <f>B1638+C1638</f>
        <v>2.3651349052822835E-4</v>
      </c>
    </row>
    <row r="1639" spans="1:4" x14ac:dyDescent="0.2">
      <c r="A1639" t="str">
        <f>Tabla13[[#This Row],[symbol]]</f>
        <v>INN</v>
      </c>
      <c r="B1639" s="9">
        <f>Tabla13[[#This Row],[P(D)]]</f>
        <v>2.205283472703946E-4</v>
      </c>
      <c r="C1639" s="9">
        <f>Tabla13[[#This Row],[P_RSI(D)]]</f>
        <v>1.5769599720952425E-5</v>
      </c>
      <c r="D1639" s="9">
        <f>B1639+C1639</f>
        <v>2.3629794699134702E-4</v>
      </c>
    </row>
    <row r="1640" spans="1:4" x14ac:dyDescent="0.2">
      <c r="A1640" t="str">
        <f>Tabla13[[#This Row],[symbol]]</f>
        <v>BL</v>
      </c>
      <c r="B1640" s="9">
        <f>Tabla13[[#This Row],[P(D)]]</f>
        <v>5.1127727586700099E-4</v>
      </c>
      <c r="C1640" s="9">
        <f>Tabla13[[#This Row],[P_RSI(D)]]</f>
        <v>-2.7499435697414461E-4</v>
      </c>
      <c r="D1640" s="9">
        <f>B1640+C1640</f>
        <v>2.3628291889285638E-4</v>
      </c>
    </row>
    <row r="1641" spans="1:4" x14ac:dyDescent="0.2">
      <c r="A1641" t="str">
        <f>Tabla13[[#This Row],[symbol]]</f>
        <v>EUO</v>
      </c>
      <c r="B1641" s="9">
        <f>Tabla13[[#This Row],[P(D)]]</f>
        <v>5.448538689364944E-5</v>
      </c>
      <c r="C1641" s="9">
        <f>Tabla13[[#This Row],[P_RSI(D)]]</f>
        <v>1.8153028802871422E-4</v>
      </c>
      <c r="D1641" s="9">
        <f>B1641+C1641</f>
        <v>2.3601567492236367E-4</v>
      </c>
    </row>
    <row r="1642" spans="1:4" x14ac:dyDescent="0.2">
      <c r="A1642" t="str">
        <f>Tabla13[[#This Row],[symbol]]</f>
        <v>TAK</v>
      </c>
      <c r="B1642" s="9">
        <f>Tabla13[[#This Row],[P(D)]]</f>
        <v>1.551064284687426E-6</v>
      </c>
      <c r="C1642" s="9">
        <f>Tabla13[[#This Row],[P_RSI(D)]]</f>
        <v>2.3441896102264871E-4</v>
      </c>
      <c r="D1642" s="9">
        <f>B1642+C1642</f>
        <v>2.3597002530733615E-4</v>
      </c>
    </row>
    <row r="1643" spans="1:4" x14ac:dyDescent="0.2">
      <c r="A1643" t="str">
        <f>Tabla13[[#This Row],[symbol]]</f>
        <v>RSPH</v>
      </c>
      <c r="B1643" s="9">
        <f>Tabla13[[#This Row],[P(D)]]</f>
        <v>2.3564233813417842E-4</v>
      </c>
      <c r="C1643" s="9">
        <f>Tabla13[[#This Row],[P_RSI(D)]]</f>
        <v>0</v>
      </c>
      <c r="D1643" s="9">
        <f>B1643+C1643</f>
        <v>2.3564233813417842E-4</v>
      </c>
    </row>
    <row r="1644" spans="1:4" x14ac:dyDescent="0.2">
      <c r="A1644" t="str">
        <f>Tabla13[[#This Row],[symbol]]</f>
        <v>NOC</v>
      </c>
      <c r="B1644" s="9">
        <f>Tabla13[[#This Row],[P(D)]]</f>
        <v>1.933109341079341E-4</v>
      </c>
      <c r="C1644" s="9">
        <f>Tabla13[[#This Row],[P_RSI(D)]]</f>
        <v>4.2168453407547517E-5</v>
      </c>
      <c r="D1644" s="9">
        <f>B1644+C1644</f>
        <v>2.3547938751548162E-4</v>
      </c>
    </row>
    <row r="1645" spans="1:4" x14ac:dyDescent="0.2">
      <c r="A1645" t="str">
        <f>Tabla13[[#This Row],[symbol]]</f>
        <v>FSMD</v>
      </c>
      <c r="B1645" s="9">
        <f>Tabla13[[#This Row],[P(D)]]</f>
        <v>2.3366366972336488E-4</v>
      </c>
      <c r="C1645" s="9">
        <f>Tabla13[[#This Row],[P_RSI(D)]]</f>
        <v>0</v>
      </c>
      <c r="D1645" s="9">
        <f>B1645+C1645</f>
        <v>2.3366366972336488E-4</v>
      </c>
    </row>
    <row r="1646" spans="1:4" x14ac:dyDescent="0.2">
      <c r="A1646" t="str">
        <f>Tabla13[[#This Row],[symbol]]</f>
        <v>PEY</v>
      </c>
      <c r="B1646" s="9">
        <f>Tabla13[[#This Row],[P(D)]]</f>
        <v>1.4381435204859224E-4</v>
      </c>
      <c r="C1646" s="9">
        <f>Tabla13[[#This Row],[P_RSI(D)]]</f>
        <v>8.9593903692623236E-5</v>
      </c>
      <c r="D1646" s="9">
        <f>B1646+C1646</f>
        <v>2.3340825574121548E-4</v>
      </c>
    </row>
    <row r="1647" spans="1:4" x14ac:dyDescent="0.2">
      <c r="A1647" t="str">
        <f>Tabla13[[#This Row],[symbol]]</f>
        <v>CECO</v>
      </c>
      <c r="B1647" s="9">
        <f>Tabla13[[#This Row],[P(D)]]</f>
        <v>1.6028424124106376E-4</v>
      </c>
      <c r="C1647" s="9">
        <f>Tabla13[[#This Row],[P_RSI(D)]]</f>
        <v>7.2338532166180993E-5</v>
      </c>
      <c r="D1647" s="9">
        <f>B1647+C1647</f>
        <v>2.3262277340724475E-4</v>
      </c>
    </row>
    <row r="1648" spans="1:4" x14ac:dyDescent="0.2">
      <c r="A1648" t="str">
        <f>Tabla13[[#This Row],[symbol]]</f>
        <v>GLRE</v>
      </c>
      <c r="B1648" s="9">
        <f>Tabla13[[#This Row],[P(D)]]</f>
        <v>1.6073874618260307E-4</v>
      </c>
      <c r="C1648" s="9">
        <f>Tabla13[[#This Row],[P_RSI(D)]]</f>
        <v>7.1328452138895191E-5</v>
      </c>
      <c r="D1648" s="9">
        <f>B1648+C1648</f>
        <v>2.3206719832149825E-4</v>
      </c>
    </row>
    <row r="1649" spans="1:4" x14ac:dyDescent="0.2">
      <c r="A1649" t="str">
        <f>Tabla13[[#This Row],[symbol]]</f>
        <v>IEMG</v>
      </c>
      <c r="B1649" s="9">
        <f>Tabla13[[#This Row],[P(D)]]</f>
        <v>5.4740350445356783E-5</v>
      </c>
      <c r="C1649" s="9">
        <f>Tabla13[[#This Row],[P_RSI(D)]]</f>
        <v>1.7646273331548831E-4</v>
      </c>
      <c r="D1649" s="9">
        <f>B1649+C1649</f>
        <v>2.3120308376084508E-4</v>
      </c>
    </row>
    <row r="1650" spans="1:4" x14ac:dyDescent="0.2">
      <c r="A1650" t="str">
        <f>Tabla13[[#This Row],[symbol]]</f>
        <v>ABT</v>
      </c>
      <c r="B1650" s="9">
        <f>Tabla13[[#This Row],[P(D)]]</f>
        <v>3.2215962790142658E-4</v>
      </c>
      <c r="C1650" s="9">
        <f>Tabla13[[#This Row],[P_RSI(D)]]</f>
        <v>-9.1126502856396301E-5</v>
      </c>
      <c r="D1650" s="9">
        <f>B1650+C1650</f>
        <v>2.3103312504503027E-4</v>
      </c>
    </row>
    <row r="1651" spans="1:4" x14ac:dyDescent="0.2">
      <c r="A1651" t="str">
        <f>Tabla13[[#This Row],[symbol]]</f>
        <v>CCK</v>
      </c>
      <c r="B1651" s="9">
        <f>Tabla13[[#This Row],[P(D)]]</f>
        <v>2.3073823305603126E-4</v>
      </c>
      <c r="C1651" s="9">
        <f>Tabla13[[#This Row],[P_RSI(D)]]</f>
        <v>0</v>
      </c>
      <c r="D1651" s="9">
        <f>B1651+C1651</f>
        <v>2.3073823305603126E-4</v>
      </c>
    </row>
    <row r="1652" spans="1:4" x14ac:dyDescent="0.2">
      <c r="A1652" t="str">
        <f>Tabla13[[#This Row],[symbol]]</f>
        <v>EWC</v>
      </c>
      <c r="B1652" s="9">
        <f>Tabla13[[#This Row],[P(D)]]</f>
        <v>2.3049758419525665E-4</v>
      </c>
      <c r="C1652" s="9">
        <f>Tabla13[[#This Row],[P_RSI(D)]]</f>
        <v>0</v>
      </c>
      <c r="D1652" s="9">
        <f>B1652+C1652</f>
        <v>2.3049758419525665E-4</v>
      </c>
    </row>
    <row r="1653" spans="1:4" x14ac:dyDescent="0.2">
      <c r="A1653" t="str">
        <f>Tabla13[[#This Row],[symbol]]</f>
        <v>DIN</v>
      </c>
      <c r="B1653" s="9">
        <f>Tabla13[[#This Row],[P(D)]]</f>
        <v>2.3046592982209975E-4</v>
      </c>
      <c r="C1653" s="9">
        <f>Tabla13[[#This Row],[P_RSI(D)]]</f>
        <v>0</v>
      </c>
      <c r="D1653" s="9">
        <f>B1653+C1653</f>
        <v>2.3046592982209975E-4</v>
      </c>
    </row>
    <row r="1654" spans="1:4" x14ac:dyDescent="0.2">
      <c r="A1654" t="str">
        <f>Tabla13[[#This Row],[symbol]]</f>
        <v>APLE</v>
      </c>
      <c r="B1654" s="9">
        <f>Tabla13[[#This Row],[P(D)]]</f>
        <v>2.3034109491362609E-4</v>
      </c>
      <c r="C1654" s="9">
        <f>Tabla13[[#This Row],[P_RSI(D)]]</f>
        <v>0</v>
      </c>
      <c r="D1654" s="9">
        <f>B1654+C1654</f>
        <v>2.3034109491362609E-4</v>
      </c>
    </row>
    <row r="1655" spans="1:4" x14ac:dyDescent="0.2">
      <c r="A1655" t="str">
        <f>Tabla13[[#This Row],[symbol]]</f>
        <v>DRIV</v>
      </c>
      <c r="B1655" s="9">
        <f>Tabla13[[#This Row],[P(D)]]</f>
        <v>1.9955300363782685E-4</v>
      </c>
      <c r="C1655" s="9">
        <f>Tabla13[[#This Row],[P_RSI(D)]]</f>
        <v>3.0317144481875494E-5</v>
      </c>
      <c r="D1655" s="9">
        <f>B1655+C1655</f>
        <v>2.2987014811970234E-4</v>
      </c>
    </row>
    <row r="1656" spans="1:4" x14ac:dyDescent="0.2">
      <c r="A1656" t="str">
        <f>Tabla13[[#This Row],[symbol]]</f>
        <v>HMC</v>
      </c>
      <c r="B1656" s="9">
        <f>Tabla13[[#This Row],[P(D)]]</f>
        <v>1.018664737039416E-4</v>
      </c>
      <c r="C1656" s="9">
        <f>Tabla13[[#This Row],[P_RSI(D)]]</f>
        <v>1.2787271908451319E-4</v>
      </c>
      <c r="D1656" s="9">
        <f>B1656+C1656</f>
        <v>2.2973919278845479E-4</v>
      </c>
    </row>
    <row r="1657" spans="1:4" x14ac:dyDescent="0.2">
      <c r="A1657" t="str">
        <f>Tabla13[[#This Row],[symbol]]</f>
        <v>BANC</v>
      </c>
      <c r="B1657" s="9">
        <f>Tabla13[[#This Row],[P(D)]]</f>
        <v>1.1738278840948732E-4</v>
      </c>
      <c r="C1657" s="9">
        <f>Tabla13[[#This Row],[P_RSI(D)]]</f>
        <v>1.1229543607856956E-4</v>
      </c>
      <c r="D1657" s="9">
        <f>B1657+C1657</f>
        <v>2.2967822448805687E-4</v>
      </c>
    </row>
    <row r="1658" spans="1:4" x14ac:dyDescent="0.2">
      <c r="A1658" t="str">
        <f>Tabla13[[#This Row],[symbol]]</f>
        <v>SPEM</v>
      </c>
      <c r="B1658" s="9">
        <f>Tabla13[[#This Row],[P(D)]]</f>
        <v>8.9397513618314937E-5</v>
      </c>
      <c r="C1658" s="9">
        <f>Tabla13[[#This Row],[P_RSI(D)]]</f>
        <v>1.400172321822478E-4</v>
      </c>
      <c r="D1658" s="9">
        <f>B1658+C1658</f>
        <v>2.2941474580056274E-4</v>
      </c>
    </row>
    <row r="1659" spans="1:4" x14ac:dyDescent="0.2">
      <c r="A1659" t="str">
        <f>Tabla13[[#This Row],[symbol]]</f>
        <v>UFPT</v>
      </c>
      <c r="B1659" s="9">
        <f>Tabla13[[#This Row],[P(D)]]</f>
        <v>2.2879154312458437E-4</v>
      </c>
      <c r="C1659" s="9">
        <f>Tabla13[[#This Row],[P_RSI(D)]]</f>
        <v>0</v>
      </c>
      <c r="D1659" s="9">
        <f>B1659+C1659</f>
        <v>2.2879154312458437E-4</v>
      </c>
    </row>
    <row r="1660" spans="1:4" x14ac:dyDescent="0.2">
      <c r="A1660" t="str">
        <f>Tabla13[[#This Row],[symbol]]</f>
        <v>CBL</v>
      </c>
      <c r="B1660" s="9">
        <f>Tabla13[[#This Row],[P(D)]]</f>
        <v>2.3368063128167762E-4</v>
      </c>
      <c r="C1660" s="9">
        <f>Tabla13[[#This Row],[P_RSI(D)]]</f>
        <v>-5.0240655428598838E-6</v>
      </c>
      <c r="D1660" s="9">
        <f>B1660+C1660</f>
        <v>2.2865656573881773E-4</v>
      </c>
    </row>
    <row r="1661" spans="1:4" x14ac:dyDescent="0.2">
      <c r="A1661" t="str">
        <f>Tabla13[[#This Row],[symbol]]</f>
        <v>SCHV</v>
      </c>
      <c r="B1661" s="9">
        <f>Tabla13[[#This Row],[P(D)]]</f>
        <v>2.2848002303926739E-4</v>
      </c>
      <c r="C1661" s="9">
        <f>Tabla13[[#This Row],[P_RSI(D)]]</f>
        <v>0</v>
      </c>
      <c r="D1661" s="9">
        <f>B1661+C1661</f>
        <v>2.2848002303926739E-4</v>
      </c>
    </row>
    <row r="1662" spans="1:4" x14ac:dyDescent="0.2">
      <c r="A1662" t="str">
        <f>Tabla13[[#This Row],[symbol]]</f>
        <v>IEX</v>
      </c>
      <c r="B1662" s="9">
        <f>Tabla13[[#This Row],[P(D)]]</f>
        <v>2.284439392145766E-4</v>
      </c>
      <c r="C1662" s="9">
        <f>Tabla13[[#This Row],[P_RSI(D)]]</f>
        <v>0</v>
      </c>
      <c r="D1662" s="9">
        <f>B1662+C1662</f>
        <v>2.284439392145766E-4</v>
      </c>
    </row>
    <row r="1663" spans="1:4" x14ac:dyDescent="0.2">
      <c r="A1663" t="str">
        <f>Tabla13[[#This Row],[symbol]]</f>
        <v>VIS</v>
      </c>
      <c r="B1663" s="9">
        <f>Tabla13[[#This Row],[P(D)]]</f>
        <v>2.2824855718777038E-4</v>
      </c>
      <c r="C1663" s="9">
        <f>Tabla13[[#This Row],[P_RSI(D)]]</f>
        <v>0</v>
      </c>
      <c r="D1663" s="9">
        <f>B1663+C1663</f>
        <v>2.2824855718777038E-4</v>
      </c>
    </row>
    <row r="1664" spans="1:4" x14ac:dyDescent="0.2">
      <c r="A1664" t="str">
        <f>Tabla13[[#This Row],[symbol]]</f>
        <v>EWI</v>
      </c>
      <c r="B1664" s="9">
        <f>Tabla13[[#This Row],[P(D)]]</f>
        <v>6.26687986025274E-5</v>
      </c>
      <c r="C1664" s="9">
        <f>Tabla13[[#This Row],[P_RSI(D)]]</f>
        <v>1.6557458433137673E-4</v>
      </c>
      <c r="D1664" s="9">
        <f>B1664+C1664</f>
        <v>2.2824338293390414E-4</v>
      </c>
    </row>
    <row r="1665" spans="1:4" x14ac:dyDescent="0.2">
      <c r="A1665" t="str">
        <f>Tabla13[[#This Row],[symbol]]</f>
        <v>APAM</v>
      </c>
      <c r="B1665" s="9">
        <f>Tabla13[[#This Row],[P(D)]]</f>
        <v>1.8479801441909538E-4</v>
      </c>
      <c r="C1665" s="9">
        <f>Tabla13[[#This Row],[P_RSI(D)]]</f>
        <v>4.3384295628953151E-5</v>
      </c>
      <c r="D1665" s="9">
        <f>B1665+C1665</f>
        <v>2.2818231004804855E-4</v>
      </c>
    </row>
    <row r="1666" spans="1:4" x14ac:dyDescent="0.2">
      <c r="A1666" t="str">
        <f>Tabla13[[#This Row],[symbol]]</f>
        <v>NU</v>
      </c>
      <c r="B1666" s="9">
        <f>Tabla13[[#This Row],[P(D)]]</f>
        <v>2.2802627434555096E-4</v>
      </c>
      <c r="C1666" s="9">
        <f>Tabla13[[#This Row],[P_RSI(D)]]</f>
        <v>0</v>
      </c>
      <c r="D1666" s="9">
        <f>B1666+C1666</f>
        <v>2.2802627434555096E-4</v>
      </c>
    </row>
    <row r="1667" spans="1:4" x14ac:dyDescent="0.2">
      <c r="A1667" t="str">
        <f>Tabla13[[#This Row],[symbol]]</f>
        <v>SCHD</v>
      </c>
      <c r="B1667" s="9">
        <f>Tabla13[[#This Row],[P(D)]]</f>
        <v>2.2669479201800131E-4</v>
      </c>
      <c r="C1667" s="9">
        <f>Tabla13[[#This Row],[P_RSI(D)]]</f>
        <v>0</v>
      </c>
      <c r="D1667" s="9">
        <f>B1667+C1667</f>
        <v>2.2669479201800131E-4</v>
      </c>
    </row>
    <row r="1668" spans="1:4" x14ac:dyDescent="0.2">
      <c r="A1668" t="str">
        <f>Tabla13[[#This Row],[symbol]]</f>
        <v>CI</v>
      </c>
      <c r="B1668" s="9">
        <f>Tabla13[[#This Row],[P(D)]]</f>
        <v>2.2637716793239978E-4</v>
      </c>
      <c r="C1668" s="9">
        <f>Tabla13[[#This Row],[P_RSI(D)]]</f>
        <v>0</v>
      </c>
      <c r="D1668" s="9">
        <f>B1668+C1668</f>
        <v>2.2637716793239978E-4</v>
      </c>
    </row>
    <row r="1669" spans="1:4" x14ac:dyDescent="0.2">
      <c r="A1669" t="str">
        <f>Tabla13[[#This Row],[symbol]]</f>
        <v>VFMF</v>
      </c>
      <c r="B1669" s="9">
        <f>Tabla13[[#This Row],[P(D)]]</f>
        <v>2.2532873836140661E-4</v>
      </c>
      <c r="C1669" s="9">
        <f>Tabla13[[#This Row],[P_RSI(D)]]</f>
        <v>0</v>
      </c>
      <c r="D1669" s="9">
        <f>B1669+C1669</f>
        <v>2.2532873836140661E-4</v>
      </c>
    </row>
    <row r="1670" spans="1:4" x14ac:dyDescent="0.2">
      <c r="A1670" t="str">
        <f>Tabla13[[#This Row],[symbol]]</f>
        <v>DEEP</v>
      </c>
      <c r="B1670" s="9">
        <f>Tabla13[[#This Row],[P(D)]]</f>
        <v>4.8216146459835342E-5</v>
      </c>
      <c r="C1670" s="9">
        <f>Tabla13[[#This Row],[P_RSI(D)]]</f>
        <v>1.7691199777268099E-4</v>
      </c>
      <c r="D1670" s="9">
        <f>B1670+C1670</f>
        <v>2.2512814423251634E-4</v>
      </c>
    </row>
    <row r="1671" spans="1:4" x14ac:dyDescent="0.2">
      <c r="A1671" t="str">
        <f>Tabla13[[#This Row],[symbol]]</f>
        <v>HRZN</v>
      </c>
      <c r="B1671" s="9">
        <f>Tabla13[[#This Row],[P(D)]]</f>
        <v>2.2501181650592627E-4</v>
      </c>
      <c r="C1671" s="9">
        <f>Tabla13[[#This Row],[P_RSI(D)]]</f>
        <v>0</v>
      </c>
      <c r="D1671" s="9">
        <f>B1671+C1671</f>
        <v>2.2501181650592627E-4</v>
      </c>
    </row>
    <row r="1672" spans="1:4" x14ac:dyDescent="0.2">
      <c r="A1672" t="str">
        <f>Tabla13[[#This Row],[symbol]]</f>
        <v>ILF</v>
      </c>
      <c r="B1672" s="9">
        <f>Tabla13[[#This Row],[P(D)]]</f>
        <v>5.6590726814792174E-5</v>
      </c>
      <c r="C1672" s="9">
        <f>Tabla13[[#This Row],[P_RSI(D)]]</f>
        <v>1.6838413310092901E-4</v>
      </c>
      <c r="D1672" s="9">
        <f>B1672+C1672</f>
        <v>2.2497485991572117E-4</v>
      </c>
    </row>
    <row r="1673" spans="1:4" x14ac:dyDescent="0.2">
      <c r="A1673" t="str">
        <f>Tabla13[[#This Row],[symbol]]</f>
        <v>MS</v>
      </c>
      <c r="B1673" s="9">
        <f>Tabla13[[#This Row],[P(D)]]</f>
        <v>1.4675831678758594E-4</v>
      </c>
      <c r="C1673" s="9">
        <f>Tabla13[[#This Row],[P_RSI(D)]]</f>
        <v>7.7773194822859087E-5</v>
      </c>
      <c r="D1673" s="9">
        <f>B1673+C1673</f>
        <v>2.2453151161044502E-4</v>
      </c>
    </row>
    <row r="1674" spans="1:4" x14ac:dyDescent="0.2">
      <c r="A1674" t="str">
        <f>Tabla13[[#This Row],[symbol]]</f>
        <v>CATC</v>
      </c>
      <c r="B1674" s="9">
        <f>Tabla13[[#This Row],[P(D)]]</f>
        <v>1.8009355876618348E-4</v>
      </c>
      <c r="C1674" s="9">
        <f>Tabla13[[#This Row],[P_RSI(D)]]</f>
        <v>4.3963285777706728E-5</v>
      </c>
      <c r="D1674" s="9">
        <f>B1674+C1674</f>
        <v>2.2405684454389021E-4</v>
      </c>
    </row>
    <row r="1675" spans="1:4" x14ac:dyDescent="0.2">
      <c r="A1675" t="str">
        <f>Tabla13[[#This Row],[symbol]]</f>
        <v>BHVN</v>
      </c>
      <c r="B1675" s="9">
        <f>Tabla13[[#This Row],[P(D)]]</f>
        <v>2.2363193431771357E-4</v>
      </c>
      <c r="C1675" s="9">
        <f>Tabla13[[#This Row],[P_RSI(D)]]</f>
        <v>0</v>
      </c>
      <c r="D1675" s="9">
        <f>B1675+C1675</f>
        <v>2.2363193431771357E-4</v>
      </c>
    </row>
    <row r="1676" spans="1:4" x14ac:dyDescent="0.2">
      <c r="A1676" t="str">
        <f>Tabla13[[#This Row],[symbol]]</f>
        <v>EQX</v>
      </c>
      <c r="B1676" s="9">
        <f>Tabla13[[#This Row],[P(D)]]</f>
        <v>2.2326115681370527E-4</v>
      </c>
      <c r="C1676" s="9">
        <f>Tabla13[[#This Row],[P_RSI(D)]]</f>
        <v>0</v>
      </c>
      <c r="D1676" s="9">
        <f>B1676+C1676</f>
        <v>2.2326115681370527E-4</v>
      </c>
    </row>
    <row r="1677" spans="1:4" x14ac:dyDescent="0.2">
      <c r="A1677" t="str">
        <f>Tabla13[[#This Row],[symbol]]</f>
        <v>AWI</v>
      </c>
      <c r="B1677" s="9">
        <f>Tabla13[[#This Row],[P(D)]]</f>
        <v>1.4891005791443133E-5</v>
      </c>
      <c r="C1677" s="9">
        <f>Tabla13[[#This Row],[P_RSI(D)]]</f>
        <v>2.0779209055581897E-4</v>
      </c>
      <c r="D1677" s="9">
        <f>B1677+C1677</f>
        <v>2.2268309634726209E-4</v>
      </c>
    </row>
    <row r="1678" spans="1:4" x14ac:dyDescent="0.2">
      <c r="A1678" t="str">
        <f>Tabla13[[#This Row],[symbol]]</f>
        <v>NTLA</v>
      </c>
      <c r="B1678" s="9">
        <f>Tabla13[[#This Row],[P(D)]]</f>
        <v>2.3611185999677166E-4</v>
      </c>
      <c r="C1678" s="9">
        <f>Tabla13[[#This Row],[P_RSI(D)]]</f>
        <v>-1.3719581430010095E-5</v>
      </c>
      <c r="D1678" s="9">
        <f>B1678+C1678</f>
        <v>2.2239227856676156E-4</v>
      </c>
    </row>
    <row r="1679" spans="1:4" x14ac:dyDescent="0.2">
      <c r="A1679" t="str">
        <f>Tabla13[[#This Row],[symbol]]</f>
        <v>BSVO</v>
      </c>
      <c r="B1679" s="9">
        <f>Tabla13[[#This Row],[P(D)]]</f>
        <v>8.5908726340651719E-5</v>
      </c>
      <c r="C1679" s="9">
        <f>Tabla13[[#This Row],[P_RSI(D)]]</f>
        <v>1.3637888553480324E-4</v>
      </c>
      <c r="D1679" s="9">
        <f>B1679+C1679</f>
        <v>2.2228761187545497E-4</v>
      </c>
    </row>
    <row r="1680" spans="1:4" x14ac:dyDescent="0.2">
      <c r="A1680" t="str">
        <f>Tabla13[[#This Row],[symbol]]</f>
        <v>FIX</v>
      </c>
      <c r="B1680" s="9">
        <f>Tabla13[[#This Row],[P(D)]]</f>
        <v>2.2213013417691536E-4</v>
      </c>
      <c r="C1680" s="9">
        <f>Tabla13[[#This Row],[P_RSI(D)]]</f>
        <v>0</v>
      </c>
      <c r="D1680" s="9">
        <f>B1680+C1680</f>
        <v>2.2213013417691536E-4</v>
      </c>
    </row>
    <row r="1681" spans="1:4" x14ac:dyDescent="0.2">
      <c r="A1681" t="str">
        <f>Tabla13[[#This Row],[symbol]]</f>
        <v>WDFC</v>
      </c>
      <c r="B1681" s="9">
        <f>Tabla13[[#This Row],[P(D)]]</f>
        <v>2.2212408419433247E-4</v>
      </c>
      <c r="C1681" s="9">
        <f>Tabla13[[#This Row],[P_RSI(D)]]</f>
        <v>0</v>
      </c>
      <c r="D1681" s="9">
        <f>B1681+C1681</f>
        <v>2.2212408419433247E-4</v>
      </c>
    </row>
    <row r="1682" spans="1:4" x14ac:dyDescent="0.2">
      <c r="A1682" t="str">
        <f>Tabla13[[#This Row],[symbol]]</f>
        <v>CSIQ</v>
      </c>
      <c r="B1682" s="9">
        <f>Tabla13[[#This Row],[P(D)]]</f>
        <v>4.7603850410056123E-4</v>
      </c>
      <c r="C1682" s="9">
        <f>Tabla13[[#This Row],[P_RSI(D)]]</f>
        <v>-2.5469928716674611E-4</v>
      </c>
      <c r="D1682" s="9">
        <f>B1682+C1682</f>
        <v>2.2133921693381513E-4</v>
      </c>
    </row>
    <row r="1683" spans="1:4" x14ac:dyDescent="0.2">
      <c r="A1683" t="str">
        <f>Tabla13[[#This Row],[symbol]]</f>
        <v>SCHG</v>
      </c>
      <c r="B1683" s="9">
        <f>Tabla13[[#This Row],[P(D)]]</f>
        <v>2.2105588414454163E-4</v>
      </c>
      <c r="C1683" s="9">
        <f>Tabla13[[#This Row],[P_RSI(D)]]</f>
        <v>0</v>
      </c>
      <c r="D1683" s="9">
        <f>B1683+C1683</f>
        <v>2.2105588414454163E-4</v>
      </c>
    </row>
    <row r="1684" spans="1:4" x14ac:dyDescent="0.2">
      <c r="A1684" t="str">
        <f>Tabla13[[#This Row],[symbol]]</f>
        <v>XMHQ</v>
      </c>
      <c r="B1684" s="9">
        <f>Tabla13[[#This Row],[P(D)]]</f>
        <v>2.2103081993098396E-4</v>
      </c>
      <c r="C1684" s="9">
        <f>Tabla13[[#This Row],[P_RSI(D)]]</f>
        <v>0</v>
      </c>
      <c r="D1684" s="9">
        <f>B1684+C1684</f>
        <v>2.2103081993098396E-4</v>
      </c>
    </row>
    <row r="1685" spans="1:4" x14ac:dyDescent="0.2">
      <c r="A1685" t="str">
        <f>Tabla13[[#This Row],[symbol]]</f>
        <v>HXL</v>
      </c>
      <c r="B1685" s="9">
        <f>Tabla13[[#This Row],[P(D)]]</f>
        <v>2.2062655145196325E-4</v>
      </c>
      <c r="C1685" s="9">
        <f>Tabla13[[#This Row],[P_RSI(D)]]</f>
        <v>0</v>
      </c>
      <c r="D1685" s="9">
        <f>B1685+C1685</f>
        <v>2.2062655145196325E-4</v>
      </c>
    </row>
    <row r="1686" spans="1:4" x14ac:dyDescent="0.2">
      <c r="A1686" t="str">
        <f>Tabla13[[#This Row],[symbol]]</f>
        <v>RNST</v>
      </c>
      <c r="B1686" s="9">
        <f>Tabla13[[#This Row],[P(D)]]</f>
        <v>1.833663292550167E-5</v>
      </c>
      <c r="C1686" s="9">
        <f>Tabla13[[#This Row],[P_RSI(D)]]</f>
        <v>2.0201340908878286E-4</v>
      </c>
      <c r="D1686" s="9">
        <f>B1686+C1686</f>
        <v>2.2035004201428454E-4</v>
      </c>
    </row>
    <row r="1687" spans="1:4" x14ac:dyDescent="0.2">
      <c r="A1687" t="str">
        <f>Tabla13[[#This Row],[symbol]]</f>
        <v>CE</v>
      </c>
      <c r="B1687" s="9">
        <f>Tabla13[[#This Row],[P(D)]]</f>
        <v>2.2013823142920177E-4</v>
      </c>
      <c r="C1687" s="9">
        <f>Tabla13[[#This Row],[P_RSI(D)]]</f>
        <v>0</v>
      </c>
      <c r="D1687" s="9">
        <f>B1687+C1687</f>
        <v>2.2013823142920177E-4</v>
      </c>
    </row>
    <row r="1688" spans="1:4" x14ac:dyDescent="0.2">
      <c r="A1688" t="str">
        <f>Tabla13[[#This Row],[symbol]]</f>
        <v>SVIX</v>
      </c>
      <c r="B1688" s="9">
        <f>Tabla13[[#This Row],[P(D)]]</f>
        <v>2.2000361931673253E-4</v>
      </c>
      <c r="C1688" s="9">
        <f>Tabla13[[#This Row],[P_RSI(D)]]</f>
        <v>0</v>
      </c>
      <c r="D1688" s="9">
        <f>B1688+C1688</f>
        <v>2.2000361931673253E-4</v>
      </c>
    </row>
    <row r="1689" spans="1:4" x14ac:dyDescent="0.2">
      <c r="A1689" t="str">
        <f>Tabla13[[#This Row],[symbol]]</f>
        <v>MLPX</v>
      </c>
      <c r="B1689" s="9">
        <f>Tabla13[[#This Row],[P(D)]]</f>
        <v>1.8037169591189134E-4</v>
      </c>
      <c r="C1689" s="9">
        <f>Tabla13[[#This Row],[P_RSI(D)]]</f>
        <v>3.9483993957448894E-5</v>
      </c>
      <c r="D1689" s="9">
        <f>B1689+C1689</f>
        <v>2.1985568986934023E-4</v>
      </c>
    </row>
    <row r="1690" spans="1:4" x14ac:dyDescent="0.2">
      <c r="A1690" t="str">
        <f>Tabla13[[#This Row],[symbol]]</f>
        <v>COO</v>
      </c>
      <c r="B1690" s="9">
        <f>Tabla13[[#This Row],[P(D)]]</f>
        <v>2.1984696798199707E-4</v>
      </c>
      <c r="C1690" s="9">
        <f>Tabla13[[#This Row],[P_RSI(D)]]</f>
        <v>0</v>
      </c>
      <c r="D1690" s="9">
        <f>B1690+C1690</f>
        <v>2.1984696798199707E-4</v>
      </c>
    </row>
    <row r="1691" spans="1:4" x14ac:dyDescent="0.2">
      <c r="A1691" t="str">
        <f>Tabla13[[#This Row],[symbol]]</f>
        <v>LNTH</v>
      </c>
      <c r="B1691" s="9">
        <f>Tabla13[[#This Row],[P(D)]]</f>
        <v>2.1968869611621266E-4</v>
      </c>
      <c r="C1691" s="9">
        <f>Tabla13[[#This Row],[P_RSI(D)]]</f>
        <v>0</v>
      </c>
      <c r="D1691" s="9">
        <f>B1691+C1691</f>
        <v>2.1968869611621266E-4</v>
      </c>
    </row>
    <row r="1692" spans="1:4" x14ac:dyDescent="0.2">
      <c r="A1692" t="str">
        <f>Tabla13[[#This Row],[symbol]]</f>
        <v>CLOU</v>
      </c>
      <c r="B1692" s="9">
        <f>Tabla13[[#This Row],[P(D)]]</f>
        <v>6.9186196357643088E-5</v>
      </c>
      <c r="C1692" s="9">
        <f>Tabla13[[#This Row],[P_RSI(D)]]</f>
        <v>1.5049404223300403E-4</v>
      </c>
      <c r="D1692" s="9">
        <f>B1692+C1692</f>
        <v>2.1968023859064711E-4</v>
      </c>
    </row>
    <row r="1693" spans="1:4" x14ac:dyDescent="0.2">
      <c r="A1693" t="str">
        <f>Tabla13[[#This Row],[symbol]]</f>
        <v>TYRA</v>
      </c>
      <c r="B1693" s="9">
        <f>Tabla13[[#This Row],[P(D)]]</f>
        <v>2.1941536654595013E-4</v>
      </c>
      <c r="C1693" s="9">
        <f>Tabla13[[#This Row],[P_RSI(D)]]</f>
        <v>0</v>
      </c>
      <c r="D1693" s="9">
        <f>B1693+C1693</f>
        <v>2.1941536654595013E-4</v>
      </c>
    </row>
    <row r="1694" spans="1:4" x14ac:dyDescent="0.2">
      <c r="A1694" t="str">
        <f>Tabla13[[#This Row],[symbol]]</f>
        <v>AMGN</v>
      </c>
      <c r="B1694" s="9">
        <f>Tabla13[[#This Row],[P(D)]]</f>
        <v>1.5889841710567141E-4</v>
      </c>
      <c r="C1694" s="9">
        <f>Tabla13[[#This Row],[P_RSI(D)]]</f>
        <v>6.0393012159289623E-5</v>
      </c>
      <c r="D1694" s="9">
        <f>B1694+C1694</f>
        <v>2.1929142926496102E-4</v>
      </c>
    </row>
    <row r="1695" spans="1:4" x14ac:dyDescent="0.2">
      <c r="A1695" t="str">
        <f>Tabla13[[#This Row],[symbol]]</f>
        <v>PODD</v>
      </c>
      <c r="B1695" s="9">
        <f>Tabla13[[#This Row],[P(D)]]</f>
        <v>2.4619653275002325E-4</v>
      </c>
      <c r="C1695" s="9">
        <f>Tabla13[[#This Row],[P_RSI(D)]]</f>
        <v>-2.7162000535448695E-5</v>
      </c>
      <c r="D1695" s="9">
        <f>B1695+C1695</f>
        <v>2.1903453221457455E-4</v>
      </c>
    </row>
    <row r="1696" spans="1:4" x14ac:dyDescent="0.2">
      <c r="A1696" t="str">
        <f>Tabla13[[#This Row],[symbol]]</f>
        <v>FR</v>
      </c>
      <c r="B1696" s="9">
        <f>Tabla13[[#This Row],[P(D)]]</f>
        <v>1.1963629888620914E-4</v>
      </c>
      <c r="C1696" s="9">
        <f>Tabla13[[#This Row],[P_RSI(D)]]</f>
        <v>9.9390928865014278E-5</v>
      </c>
      <c r="D1696" s="9">
        <f>B1696+C1696</f>
        <v>2.1902722775122343E-4</v>
      </c>
    </row>
    <row r="1697" spans="1:4" x14ac:dyDescent="0.2">
      <c r="A1697" t="str">
        <f>Tabla13[[#This Row],[symbol]]</f>
        <v>AMP</v>
      </c>
      <c r="B1697" s="9">
        <f>Tabla13[[#This Row],[P(D)]]</f>
        <v>2.1879529734890592E-4</v>
      </c>
      <c r="C1697" s="9">
        <f>Tabla13[[#This Row],[P_RSI(D)]]</f>
        <v>0</v>
      </c>
      <c r="D1697" s="9">
        <f>B1697+C1697</f>
        <v>2.1879529734890592E-4</v>
      </c>
    </row>
    <row r="1698" spans="1:4" x14ac:dyDescent="0.2">
      <c r="A1698" t="str">
        <f>Tabla13[[#This Row],[symbol]]</f>
        <v>DGRW</v>
      </c>
      <c r="B1698" s="9">
        <f>Tabla13[[#This Row],[P(D)]]</f>
        <v>2.1863659334150841E-4</v>
      </c>
      <c r="C1698" s="9">
        <f>Tabla13[[#This Row],[P_RSI(D)]]</f>
        <v>0</v>
      </c>
      <c r="D1698" s="9">
        <f>B1698+C1698</f>
        <v>2.1863659334150841E-4</v>
      </c>
    </row>
    <row r="1699" spans="1:4" x14ac:dyDescent="0.2">
      <c r="A1699" t="str">
        <f>Tabla13[[#This Row],[symbol]]</f>
        <v>BC</v>
      </c>
      <c r="B1699" s="9">
        <f>Tabla13[[#This Row],[P(D)]]</f>
        <v>1.1691661564439529E-4</v>
      </c>
      <c r="C1699" s="9">
        <f>Tabla13[[#This Row],[P_RSI(D)]]</f>
        <v>1.0132123602814737E-4</v>
      </c>
      <c r="D1699" s="9">
        <f>B1699+C1699</f>
        <v>2.1823785167254266E-4</v>
      </c>
    </row>
    <row r="1700" spans="1:4" x14ac:dyDescent="0.2">
      <c r="A1700" t="str">
        <f>Tabla13[[#This Row],[symbol]]</f>
        <v>QYLG</v>
      </c>
      <c r="B1700" s="9">
        <f>Tabla13[[#This Row],[P(D)]]</f>
        <v>2.1821676776441742E-4</v>
      </c>
      <c r="C1700" s="9">
        <f>Tabla13[[#This Row],[P_RSI(D)]]</f>
        <v>0</v>
      </c>
      <c r="D1700" s="9">
        <f>B1700+C1700</f>
        <v>2.1821676776441742E-4</v>
      </c>
    </row>
    <row r="1701" spans="1:4" x14ac:dyDescent="0.2">
      <c r="A1701" t="str">
        <f>Tabla13[[#This Row],[symbol]]</f>
        <v>PLTR</v>
      </c>
      <c r="B1701" s="9">
        <f>Tabla13[[#This Row],[P(D)]]</f>
        <v>9.0708955378558789E-5</v>
      </c>
      <c r="C1701" s="9">
        <f>Tabla13[[#This Row],[P_RSI(D)]]</f>
        <v>1.2731551988466369E-4</v>
      </c>
      <c r="D1701" s="9">
        <f>B1701+C1701</f>
        <v>2.1802447526322248E-4</v>
      </c>
    </row>
    <row r="1702" spans="1:4" x14ac:dyDescent="0.2">
      <c r="A1702" t="str">
        <f>Tabla13[[#This Row],[symbol]]</f>
        <v>EUFN</v>
      </c>
      <c r="B1702" s="9">
        <f>Tabla13[[#This Row],[P(D)]]</f>
        <v>1.1196416472328669E-4</v>
      </c>
      <c r="C1702" s="9">
        <f>Tabla13[[#This Row],[P_RSI(D)]]</f>
        <v>1.0603049190492486E-4</v>
      </c>
      <c r="D1702" s="9">
        <f>B1702+C1702</f>
        <v>2.1799465662821155E-4</v>
      </c>
    </row>
    <row r="1703" spans="1:4" x14ac:dyDescent="0.2">
      <c r="A1703" t="str">
        <f>Tabla13[[#This Row],[symbol]]</f>
        <v>EOG</v>
      </c>
      <c r="B1703" s="9">
        <f>Tabla13[[#This Row],[P(D)]]</f>
        <v>4.6455817599022022E-5</v>
      </c>
      <c r="C1703" s="9">
        <f>Tabla13[[#This Row],[P_RSI(D)]]</f>
        <v>1.7098476694332854E-4</v>
      </c>
      <c r="D1703" s="9">
        <f>B1703+C1703</f>
        <v>2.1744058454235056E-4</v>
      </c>
    </row>
    <row r="1704" spans="1:4" x14ac:dyDescent="0.2">
      <c r="A1704" t="str">
        <f>Tabla13[[#This Row],[symbol]]</f>
        <v>MRO</v>
      </c>
      <c r="B1704" s="9">
        <f>Tabla13[[#This Row],[P(D)]]</f>
        <v>1.3552544376842522E-4</v>
      </c>
      <c r="C1704" s="9">
        <f>Tabla13[[#This Row],[P_RSI(D)]]</f>
        <v>8.1556474462376319E-5</v>
      </c>
      <c r="D1704" s="9">
        <f>B1704+C1704</f>
        <v>2.1708191823080155E-4</v>
      </c>
    </row>
    <row r="1705" spans="1:4" x14ac:dyDescent="0.2">
      <c r="A1705" t="str">
        <f>Tabla13[[#This Row],[symbol]]</f>
        <v>DBO</v>
      </c>
      <c r="B1705" s="9">
        <f>Tabla13[[#This Row],[P(D)]]</f>
        <v>1.1084923936158338E-4</v>
      </c>
      <c r="C1705" s="9">
        <f>Tabla13[[#This Row],[P_RSI(D)]]</f>
        <v>1.0568554582014536E-4</v>
      </c>
      <c r="D1705" s="9">
        <f>B1705+C1705</f>
        <v>2.1653478518172874E-4</v>
      </c>
    </row>
    <row r="1706" spans="1:4" x14ac:dyDescent="0.2">
      <c r="A1706" t="str">
        <f>Tabla13[[#This Row],[symbol]]</f>
        <v>PP</v>
      </c>
      <c r="B1706" s="9">
        <f>Tabla13[[#This Row],[P(D)]]</f>
        <v>8.9079403373398735E-5</v>
      </c>
      <c r="C1706" s="9">
        <f>Tabla13[[#This Row],[P_RSI(D)]]</f>
        <v>1.2730077622136264E-4</v>
      </c>
      <c r="D1706" s="9">
        <f>B1706+C1706</f>
        <v>2.1638017959476138E-4</v>
      </c>
    </row>
    <row r="1707" spans="1:4" x14ac:dyDescent="0.2">
      <c r="A1707" t="str">
        <f>Tabla13[[#This Row],[symbol]]</f>
        <v>URTH</v>
      </c>
      <c r="B1707" s="9">
        <f>Tabla13[[#This Row],[P(D)]]</f>
        <v>2.158583549111245E-4</v>
      </c>
      <c r="C1707" s="9">
        <f>Tabla13[[#This Row],[P_RSI(D)]]</f>
        <v>0</v>
      </c>
      <c r="D1707" s="9">
        <f>B1707+C1707</f>
        <v>2.158583549111245E-4</v>
      </c>
    </row>
    <row r="1708" spans="1:4" x14ac:dyDescent="0.2">
      <c r="A1708" t="str">
        <f>Tabla13[[#This Row],[symbol]]</f>
        <v>VUG</v>
      </c>
      <c r="B1708" s="9">
        <f>Tabla13[[#This Row],[P(D)]]</f>
        <v>2.1564428275955329E-4</v>
      </c>
      <c r="C1708" s="9">
        <f>Tabla13[[#This Row],[P_RSI(D)]]</f>
        <v>0</v>
      </c>
      <c r="D1708" s="9">
        <f>B1708+C1708</f>
        <v>2.1564428275955329E-4</v>
      </c>
    </row>
    <row r="1709" spans="1:4" x14ac:dyDescent="0.2">
      <c r="A1709" t="str">
        <f>Tabla13[[#This Row],[symbol]]</f>
        <v>FTC</v>
      </c>
      <c r="B1709" s="9">
        <f>Tabla13[[#This Row],[P(D)]]</f>
        <v>2.2596852401954681E-4</v>
      </c>
      <c r="C1709" s="9">
        <f>Tabla13[[#This Row],[P_RSI(D)]]</f>
        <v>-1.0431559058989468E-5</v>
      </c>
      <c r="D1709" s="9">
        <f>B1709+C1709</f>
        <v>2.1553696496055735E-4</v>
      </c>
    </row>
    <row r="1710" spans="1:4" x14ac:dyDescent="0.2">
      <c r="A1710" t="str">
        <f>Tabla13[[#This Row],[symbol]]</f>
        <v>JWN</v>
      </c>
      <c r="B1710" s="9">
        <f>Tabla13[[#This Row],[P(D)]]</f>
        <v>1.3919157116054929E-4</v>
      </c>
      <c r="C1710" s="9">
        <f>Tabla13[[#This Row],[P_RSI(D)]]</f>
        <v>7.6127560907111215E-5</v>
      </c>
      <c r="D1710" s="9">
        <f>B1710+C1710</f>
        <v>2.1531913206766052E-4</v>
      </c>
    </row>
    <row r="1711" spans="1:4" x14ac:dyDescent="0.2">
      <c r="A1711" t="str">
        <f>Tabla13[[#This Row],[symbol]]</f>
        <v>MC</v>
      </c>
      <c r="B1711" s="9">
        <f>Tabla13[[#This Row],[P(D)]]</f>
        <v>1.9084345951504437E-4</v>
      </c>
      <c r="C1711" s="9">
        <f>Tabla13[[#This Row],[P_RSI(D)]]</f>
        <v>2.3810645321443012E-5</v>
      </c>
      <c r="D1711" s="9">
        <f>B1711+C1711</f>
        <v>2.1465410483648739E-4</v>
      </c>
    </row>
    <row r="1712" spans="1:4" x14ac:dyDescent="0.2">
      <c r="A1712" t="str">
        <f>Tabla13[[#This Row],[symbol]]</f>
        <v>WSFS</v>
      </c>
      <c r="B1712" s="9">
        <f>Tabla13[[#This Row],[P(D)]]</f>
        <v>7.7944788553508296E-5</v>
      </c>
      <c r="C1712" s="9">
        <f>Tabla13[[#This Row],[P_RSI(D)]]</f>
        <v>1.3597023569727009E-4</v>
      </c>
      <c r="D1712" s="9">
        <f>B1712+C1712</f>
        <v>2.1391502425077837E-4</v>
      </c>
    </row>
    <row r="1713" spans="1:4" x14ac:dyDescent="0.2">
      <c r="A1713" t="str">
        <f>Tabla13[[#This Row],[symbol]]</f>
        <v>DRLL</v>
      </c>
      <c r="B1713" s="9">
        <f>Tabla13[[#This Row],[P(D)]]</f>
        <v>2.1293021735870925E-4</v>
      </c>
      <c r="C1713" s="9">
        <f>Tabla13[[#This Row],[P_RSI(D)]]</f>
        <v>0</v>
      </c>
      <c r="D1713" s="9">
        <f>B1713+C1713</f>
        <v>2.1293021735870925E-4</v>
      </c>
    </row>
    <row r="1714" spans="1:4" x14ac:dyDescent="0.2">
      <c r="A1714" t="str">
        <f>Tabla13[[#This Row],[symbol]]</f>
        <v>XLG</v>
      </c>
      <c r="B1714" s="9">
        <f>Tabla13[[#This Row],[P(D)]]</f>
        <v>2.1166949822029873E-4</v>
      </c>
      <c r="C1714" s="9">
        <f>Tabla13[[#This Row],[P_RSI(D)]]</f>
        <v>0</v>
      </c>
      <c r="D1714" s="9">
        <f>B1714+C1714</f>
        <v>2.1166949822029873E-4</v>
      </c>
    </row>
    <row r="1715" spans="1:4" x14ac:dyDescent="0.2">
      <c r="A1715" t="str">
        <f>Tabla13[[#This Row],[symbol]]</f>
        <v>VEGI</v>
      </c>
      <c r="B1715" s="9">
        <f>Tabla13[[#This Row],[P(D)]]</f>
        <v>1.6077299340543834E-4</v>
      </c>
      <c r="C1715" s="9">
        <f>Tabla13[[#This Row],[P_RSI(D)]]</f>
        <v>5.0782925510262974E-5</v>
      </c>
      <c r="D1715" s="9">
        <f>B1715+C1715</f>
        <v>2.1155591891570131E-4</v>
      </c>
    </row>
    <row r="1716" spans="1:4" x14ac:dyDescent="0.2">
      <c r="A1716" t="str">
        <f>Tabla13[[#This Row],[symbol]]</f>
        <v>CSGS</v>
      </c>
      <c r="B1716" s="9">
        <f>Tabla13[[#This Row],[P(D)]]</f>
        <v>2.1132653983263138E-4</v>
      </c>
      <c r="C1716" s="9">
        <f>Tabla13[[#This Row],[P_RSI(D)]]</f>
        <v>0</v>
      </c>
      <c r="D1716" s="9">
        <f>B1716+C1716</f>
        <v>2.1132653983263138E-4</v>
      </c>
    </row>
    <row r="1717" spans="1:4" x14ac:dyDescent="0.2">
      <c r="A1717" t="str">
        <f>Tabla13[[#This Row],[symbol]]</f>
        <v>DWX</v>
      </c>
      <c r="B1717" s="9">
        <f>Tabla13[[#This Row],[P(D)]]</f>
        <v>6.3965061388612382E-6</v>
      </c>
      <c r="C1717" s="9">
        <f>Tabla13[[#This Row],[P_RSI(D)]]</f>
        <v>2.0442877350177659E-4</v>
      </c>
      <c r="D1717" s="9">
        <f>B1717+C1717</f>
        <v>2.1082527964063784E-4</v>
      </c>
    </row>
    <row r="1718" spans="1:4" x14ac:dyDescent="0.2">
      <c r="A1718" t="str">
        <f>Tabla13[[#This Row],[symbol]]</f>
        <v>ISRA</v>
      </c>
      <c r="B1718" s="9">
        <f>Tabla13[[#This Row],[P(D)]]</f>
        <v>1.5966017473409872E-4</v>
      </c>
      <c r="C1718" s="9">
        <f>Tabla13[[#This Row],[P_RSI(D)]]</f>
        <v>5.1116837029427232E-5</v>
      </c>
      <c r="D1718" s="9">
        <f>B1718+C1718</f>
        <v>2.1077701176352596E-4</v>
      </c>
    </row>
    <row r="1719" spans="1:4" x14ac:dyDescent="0.2">
      <c r="A1719" t="str">
        <f>Tabla13[[#This Row],[symbol]]</f>
        <v>MXI</v>
      </c>
      <c r="B1719" s="9">
        <f>Tabla13[[#This Row],[P(D)]]</f>
        <v>1.661754117811491E-4</v>
      </c>
      <c r="C1719" s="9">
        <f>Tabla13[[#This Row],[P_RSI(D)]]</f>
        <v>4.4422008433998192E-5</v>
      </c>
      <c r="D1719" s="9">
        <f>B1719+C1719</f>
        <v>2.105974202151473E-4</v>
      </c>
    </row>
    <row r="1720" spans="1:4" x14ac:dyDescent="0.2">
      <c r="A1720" t="str">
        <f>Tabla13[[#This Row],[symbol]]</f>
        <v>WTV</v>
      </c>
      <c r="B1720" s="9">
        <f>Tabla13[[#This Row],[P(D)]]</f>
        <v>2.098838350574196E-4</v>
      </c>
      <c r="C1720" s="9">
        <f>Tabla13[[#This Row],[P_RSI(D)]]</f>
        <v>0</v>
      </c>
      <c r="D1720" s="9">
        <f>B1720+C1720</f>
        <v>2.098838350574196E-4</v>
      </c>
    </row>
    <row r="1721" spans="1:4" x14ac:dyDescent="0.2">
      <c r="A1721" t="str">
        <f>Tabla13[[#This Row],[symbol]]</f>
        <v>MODN</v>
      </c>
      <c r="B1721" s="9">
        <f>Tabla13[[#This Row],[P(D)]]</f>
        <v>3.1845768677311984E-4</v>
      </c>
      <c r="C1721" s="9">
        <f>Tabla13[[#This Row],[P_RSI(D)]]</f>
        <v>-1.0868398038934705E-4</v>
      </c>
      <c r="D1721" s="9">
        <f>B1721+C1721</f>
        <v>2.0977370638377278E-4</v>
      </c>
    </row>
    <row r="1722" spans="1:4" x14ac:dyDescent="0.2">
      <c r="A1722" t="str">
        <f>Tabla13[[#This Row],[symbol]]</f>
        <v>UE</v>
      </c>
      <c r="B1722" s="9">
        <f>Tabla13[[#This Row],[P(D)]]</f>
        <v>9.354245391771317E-5</v>
      </c>
      <c r="C1722" s="9">
        <f>Tabla13[[#This Row],[P_RSI(D)]]</f>
        <v>1.1592821907948541E-4</v>
      </c>
      <c r="D1722" s="9">
        <f>B1722+C1722</f>
        <v>2.0947067299719856E-4</v>
      </c>
    </row>
    <row r="1723" spans="1:4" x14ac:dyDescent="0.2">
      <c r="A1723" t="str">
        <f>Tabla13[[#This Row],[symbol]]</f>
        <v>AIV</v>
      </c>
      <c r="B1723" s="9">
        <f>Tabla13[[#This Row],[P(D)]]</f>
        <v>1.134963768301042E-4</v>
      </c>
      <c r="C1723" s="9">
        <f>Tabla13[[#This Row],[P_RSI(D)]]</f>
        <v>9.5166730238097411E-5</v>
      </c>
      <c r="D1723" s="9">
        <f>B1723+C1723</f>
        <v>2.0866310706820163E-4</v>
      </c>
    </row>
    <row r="1724" spans="1:4" x14ac:dyDescent="0.2">
      <c r="A1724" t="str">
        <f>Tabla13[[#This Row],[symbol]]</f>
        <v>SDVY</v>
      </c>
      <c r="B1724" s="9">
        <f>Tabla13[[#This Row],[P(D)]]</f>
        <v>2.086187945028784E-4</v>
      </c>
      <c r="C1724" s="9">
        <f>Tabla13[[#This Row],[P_RSI(D)]]</f>
        <v>0</v>
      </c>
      <c r="D1724" s="9">
        <f>B1724+C1724</f>
        <v>2.086187945028784E-4</v>
      </c>
    </row>
    <row r="1725" spans="1:4" x14ac:dyDescent="0.2">
      <c r="A1725" t="str">
        <f>Tabla13[[#This Row],[symbol]]</f>
        <v>HDB</v>
      </c>
      <c r="B1725" s="9">
        <f>Tabla13[[#This Row],[P(D)]]</f>
        <v>1.6541624700240016E-4</v>
      </c>
      <c r="C1725" s="9">
        <f>Tabla13[[#This Row],[P_RSI(D)]]</f>
        <v>4.3147098831946166E-5</v>
      </c>
      <c r="D1725" s="9">
        <f>B1725+C1725</f>
        <v>2.0856334583434634E-4</v>
      </c>
    </row>
    <row r="1726" spans="1:4" x14ac:dyDescent="0.2">
      <c r="A1726" t="str">
        <f>Tabla13[[#This Row],[symbol]]</f>
        <v>FCF</v>
      </c>
      <c r="B1726" s="9">
        <f>Tabla13[[#This Row],[P(D)]]</f>
        <v>1.4420333351805082E-4</v>
      </c>
      <c r="C1726" s="9">
        <f>Tabla13[[#This Row],[P_RSI(D)]]</f>
        <v>6.4221450063131478E-5</v>
      </c>
      <c r="D1726" s="9">
        <f>B1726+C1726</f>
        <v>2.084247835811823E-4</v>
      </c>
    </row>
    <row r="1727" spans="1:4" x14ac:dyDescent="0.2">
      <c r="A1727" t="str">
        <f>Tabla13[[#This Row],[symbol]]</f>
        <v>IBB</v>
      </c>
      <c r="B1727" s="9">
        <f>Tabla13[[#This Row],[P(D)]]</f>
        <v>2.0803275645786296E-4</v>
      </c>
      <c r="C1727" s="9">
        <f>Tabla13[[#This Row],[P_RSI(D)]]</f>
        <v>0</v>
      </c>
      <c r="D1727" s="9">
        <f>B1727+C1727</f>
        <v>2.0803275645786296E-4</v>
      </c>
    </row>
    <row r="1728" spans="1:4" x14ac:dyDescent="0.2">
      <c r="A1728" t="str">
        <f>Tabla13[[#This Row],[symbol]]</f>
        <v>IDA</v>
      </c>
      <c r="B1728" s="9">
        <f>Tabla13[[#This Row],[P(D)]]</f>
        <v>2.0678019399239902E-4</v>
      </c>
      <c r="C1728" s="9">
        <f>Tabla13[[#This Row],[P_RSI(D)]]</f>
        <v>0</v>
      </c>
      <c r="D1728" s="9">
        <f>B1728+C1728</f>
        <v>2.0678019399239902E-4</v>
      </c>
    </row>
    <row r="1729" spans="1:4" x14ac:dyDescent="0.2">
      <c r="A1729" t="str">
        <f>Tabla13[[#This Row],[symbol]]</f>
        <v>HOLX</v>
      </c>
      <c r="B1729" s="9">
        <f>Tabla13[[#This Row],[P(D)]]</f>
        <v>2.0564825305468133E-4</v>
      </c>
      <c r="C1729" s="9">
        <f>Tabla13[[#This Row],[P_RSI(D)]]</f>
        <v>0</v>
      </c>
      <c r="D1729" s="9">
        <f>B1729+C1729</f>
        <v>2.0564825305468133E-4</v>
      </c>
    </row>
    <row r="1730" spans="1:4" x14ac:dyDescent="0.2">
      <c r="A1730" t="str">
        <f>Tabla13[[#This Row],[symbol]]</f>
        <v>EMX</v>
      </c>
      <c r="B1730" s="9">
        <f>Tabla13[[#This Row],[P(D)]]</f>
        <v>2.8058501187505928E-4</v>
      </c>
      <c r="C1730" s="9">
        <f>Tabla13[[#This Row],[P_RSI(D)]]</f>
        <v>-7.4970693338909827E-5</v>
      </c>
      <c r="D1730" s="9">
        <f>B1730+C1730</f>
        <v>2.0561431853614946E-4</v>
      </c>
    </row>
    <row r="1731" spans="1:4" x14ac:dyDescent="0.2">
      <c r="A1731" t="str">
        <f>Tabla13[[#This Row],[symbol]]</f>
        <v>STER</v>
      </c>
      <c r="B1731" s="9">
        <f>Tabla13[[#This Row],[P(D)]]</f>
        <v>3.7105353446365003E-4</v>
      </c>
      <c r="C1731" s="9">
        <f>Tabla13[[#This Row],[P_RSI(D)]]</f>
        <v>-1.6551978241306902E-4</v>
      </c>
      <c r="D1731" s="9">
        <f>B1731+C1731</f>
        <v>2.05533752050581E-4</v>
      </c>
    </row>
    <row r="1732" spans="1:4" x14ac:dyDescent="0.2">
      <c r="A1732" t="str">
        <f>Tabla13[[#This Row],[symbol]]</f>
        <v>DWAS</v>
      </c>
      <c r="B1732" s="9">
        <f>Tabla13[[#This Row],[P(D)]]</f>
        <v>2.0526667201034644E-4</v>
      </c>
      <c r="C1732" s="9">
        <f>Tabla13[[#This Row],[P_RSI(D)]]</f>
        <v>0</v>
      </c>
      <c r="D1732" s="9">
        <f>B1732+C1732</f>
        <v>2.0526667201034644E-4</v>
      </c>
    </row>
    <row r="1733" spans="1:4" x14ac:dyDescent="0.2">
      <c r="A1733" t="str">
        <f>Tabla13[[#This Row],[symbol]]</f>
        <v>EVRG</v>
      </c>
      <c r="B1733" s="9">
        <f>Tabla13[[#This Row],[P(D)]]</f>
        <v>1.6601800419859078E-4</v>
      </c>
      <c r="C1733" s="9">
        <f>Tabla13[[#This Row],[P_RSI(D)]]</f>
        <v>3.8946545702776298E-5</v>
      </c>
      <c r="D1733" s="9">
        <f>B1733+C1733</f>
        <v>2.0496454990136709E-4</v>
      </c>
    </row>
    <row r="1734" spans="1:4" x14ac:dyDescent="0.2">
      <c r="A1734" t="str">
        <f>Tabla13[[#This Row],[symbol]]</f>
        <v>MERC</v>
      </c>
      <c r="B1734" s="9">
        <f>Tabla13[[#This Row],[P(D)]]</f>
        <v>1.0987340958158482E-4</v>
      </c>
      <c r="C1734" s="9">
        <f>Tabla13[[#This Row],[P_RSI(D)]]</f>
        <v>9.482419506681368E-5</v>
      </c>
      <c r="D1734" s="9">
        <f>B1734+C1734</f>
        <v>2.0469760464839851E-4</v>
      </c>
    </row>
    <row r="1735" spans="1:4" x14ac:dyDescent="0.2">
      <c r="A1735" t="str">
        <f>Tabla13[[#This Row],[symbol]]</f>
        <v>KAI</v>
      </c>
      <c r="B1735" s="9">
        <f>Tabla13[[#This Row],[P(D)]]</f>
        <v>2.045734628452913E-4</v>
      </c>
      <c r="C1735" s="9">
        <f>Tabla13[[#This Row],[P_RSI(D)]]</f>
        <v>0</v>
      </c>
      <c r="D1735" s="9">
        <f>B1735+C1735</f>
        <v>2.045734628452913E-4</v>
      </c>
    </row>
    <row r="1736" spans="1:4" x14ac:dyDescent="0.2">
      <c r="A1736" t="str">
        <f>Tabla13[[#This Row],[symbol]]</f>
        <v>MFIN</v>
      </c>
      <c r="B1736" s="9">
        <f>Tabla13[[#This Row],[P(D)]]</f>
        <v>2.008444048307649E-4</v>
      </c>
      <c r="C1736" s="9">
        <f>Tabla13[[#This Row],[P_RSI(D)]]</f>
        <v>3.6909231071407842E-6</v>
      </c>
      <c r="D1736" s="9">
        <f>B1736+C1736</f>
        <v>2.0453532793790569E-4</v>
      </c>
    </row>
    <row r="1737" spans="1:4" x14ac:dyDescent="0.2">
      <c r="A1737" t="str">
        <f>Tabla13[[#This Row],[symbol]]</f>
        <v>NANR</v>
      </c>
      <c r="B1737" s="9">
        <f>Tabla13[[#This Row],[P(D)]]</f>
        <v>2.0439817540349249E-4</v>
      </c>
      <c r="C1737" s="9">
        <f>Tabla13[[#This Row],[P_RSI(D)]]</f>
        <v>0</v>
      </c>
      <c r="D1737" s="9">
        <f>B1737+C1737</f>
        <v>2.0439817540349249E-4</v>
      </c>
    </row>
    <row r="1738" spans="1:4" x14ac:dyDescent="0.2">
      <c r="A1738" t="str">
        <f>Tabla13[[#This Row],[symbol]]</f>
        <v>MMTM</v>
      </c>
      <c r="B1738" s="9">
        <f>Tabla13[[#This Row],[P(D)]]</f>
        <v>2.0417832335784658E-4</v>
      </c>
      <c r="C1738" s="9">
        <f>Tabla13[[#This Row],[P_RSI(D)]]</f>
        <v>0</v>
      </c>
      <c r="D1738" s="9">
        <f>B1738+C1738</f>
        <v>2.0417832335784658E-4</v>
      </c>
    </row>
    <row r="1739" spans="1:4" x14ac:dyDescent="0.2">
      <c r="A1739" t="str">
        <f>Tabla13[[#This Row],[symbol]]</f>
        <v>WYNN</v>
      </c>
      <c r="B1739" s="9">
        <f>Tabla13[[#This Row],[P(D)]]</f>
        <v>1.4174374550959948E-4</v>
      </c>
      <c r="C1739" s="9">
        <f>Tabla13[[#This Row],[P_RSI(D)]]</f>
        <v>6.166161629527579E-5</v>
      </c>
      <c r="D1739" s="9">
        <f>B1739+C1739</f>
        <v>2.0340536180487527E-4</v>
      </c>
    </row>
    <row r="1740" spans="1:4" x14ac:dyDescent="0.2">
      <c r="A1740" t="str">
        <f>Tabla13[[#This Row],[symbol]]</f>
        <v>DAL</v>
      </c>
      <c r="B1740" s="9">
        <f>Tabla13[[#This Row],[P(D)]]</f>
        <v>1.4620231258467836E-4</v>
      </c>
      <c r="C1740" s="9">
        <f>Tabla13[[#This Row],[P_RSI(D)]]</f>
        <v>5.7150889872130783E-5</v>
      </c>
      <c r="D1740" s="9">
        <f>B1740+C1740</f>
        <v>2.0335320245680916E-4</v>
      </c>
    </row>
    <row r="1741" spans="1:4" x14ac:dyDescent="0.2">
      <c r="A1741" t="str">
        <f>Tabla13[[#This Row],[symbol]]</f>
        <v>TYL</v>
      </c>
      <c r="B1741" s="9">
        <f>Tabla13[[#This Row],[P(D)]]</f>
        <v>2.0297837413377301E-4</v>
      </c>
      <c r="C1741" s="9">
        <f>Tabla13[[#This Row],[P_RSI(D)]]</f>
        <v>0</v>
      </c>
      <c r="D1741" s="9">
        <f>B1741+C1741</f>
        <v>2.0297837413377301E-4</v>
      </c>
    </row>
    <row r="1742" spans="1:4" x14ac:dyDescent="0.2">
      <c r="A1742" t="str">
        <f>Tabla13[[#This Row],[symbol]]</f>
        <v>ITA</v>
      </c>
      <c r="B1742" s="9">
        <f>Tabla13[[#This Row],[P(D)]]</f>
        <v>9.6344136030605777E-5</v>
      </c>
      <c r="C1742" s="9">
        <f>Tabla13[[#This Row],[P_RSI(D)]]</f>
        <v>1.0645963450717207E-4</v>
      </c>
      <c r="D1742" s="9">
        <f>B1742+C1742</f>
        <v>2.0280377053777783E-4</v>
      </c>
    </row>
    <row r="1743" spans="1:4" x14ac:dyDescent="0.2">
      <c r="A1743" t="str">
        <f>Tabla13[[#This Row],[symbol]]</f>
        <v>DIA</v>
      </c>
      <c r="B1743" s="9">
        <f>Tabla13[[#This Row],[P(D)]]</f>
        <v>2.0279330948797872E-4</v>
      </c>
      <c r="C1743" s="9">
        <f>Tabla13[[#This Row],[P_RSI(D)]]</f>
        <v>0</v>
      </c>
      <c r="D1743" s="9">
        <f>B1743+C1743</f>
        <v>2.0279330948797872E-4</v>
      </c>
    </row>
    <row r="1744" spans="1:4" x14ac:dyDescent="0.2">
      <c r="A1744" t="str">
        <f>Tabla13[[#This Row],[symbol]]</f>
        <v>K</v>
      </c>
      <c r="B1744" s="9">
        <f>Tabla13[[#This Row],[P(D)]]</f>
        <v>7.1892591244855235E-5</v>
      </c>
      <c r="C1744" s="9">
        <f>Tabla13[[#This Row],[P_RSI(D)]]</f>
        <v>1.3039082550340362E-4</v>
      </c>
      <c r="D1744" s="9">
        <f>B1744+C1744</f>
        <v>2.0228341674825886E-4</v>
      </c>
    </row>
    <row r="1745" spans="1:4" x14ac:dyDescent="0.2">
      <c r="A1745" t="str">
        <f>Tabla13[[#This Row],[symbol]]</f>
        <v>AIVL</v>
      </c>
      <c r="B1745" s="9">
        <f>Tabla13[[#This Row],[P(D)]]</f>
        <v>2.0217448269807203E-4</v>
      </c>
      <c r="C1745" s="9">
        <f>Tabla13[[#This Row],[P_RSI(D)]]</f>
        <v>0</v>
      </c>
      <c r="D1745" s="9">
        <f>B1745+C1745</f>
        <v>2.0217448269807203E-4</v>
      </c>
    </row>
    <row r="1746" spans="1:4" x14ac:dyDescent="0.2">
      <c r="A1746" t="str">
        <f>Tabla13[[#This Row],[symbol]]</f>
        <v>ARCC</v>
      </c>
      <c r="B1746" s="9">
        <f>Tabla13[[#This Row],[P(D)]]</f>
        <v>2.0193026866898966E-4</v>
      </c>
      <c r="C1746" s="9">
        <f>Tabla13[[#This Row],[P_RSI(D)]]</f>
        <v>0</v>
      </c>
      <c r="D1746" s="9">
        <f>B1746+C1746</f>
        <v>2.0193026866898966E-4</v>
      </c>
    </row>
    <row r="1747" spans="1:4" x14ac:dyDescent="0.2">
      <c r="A1747" t="str">
        <f>Tabla13[[#This Row],[symbol]]</f>
        <v>BBH</v>
      </c>
      <c r="B1747" s="9">
        <f>Tabla13[[#This Row],[P(D)]]</f>
        <v>2.0100499945771951E-4</v>
      </c>
      <c r="C1747" s="9">
        <f>Tabla13[[#This Row],[P_RSI(D)]]</f>
        <v>0</v>
      </c>
      <c r="D1747" s="9">
        <f>B1747+C1747</f>
        <v>2.0100499945771951E-4</v>
      </c>
    </row>
    <row r="1748" spans="1:4" x14ac:dyDescent="0.2">
      <c r="A1748" t="str">
        <f>Tabla13[[#This Row],[symbol]]</f>
        <v>DGS</v>
      </c>
      <c r="B1748" s="9">
        <f>Tabla13[[#This Row],[P(D)]]</f>
        <v>1.5674316482821984E-5</v>
      </c>
      <c r="C1748" s="9">
        <f>Tabla13[[#This Row],[P_RSI(D)]]</f>
        <v>1.8484186317003969E-4</v>
      </c>
      <c r="D1748" s="9">
        <f>B1748+C1748</f>
        <v>2.0051617965286168E-4</v>
      </c>
    </row>
    <row r="1749" spans="1:4" x14ac:dyDescent="0.2">
      <c r="A1749" t="str">
        <f>Tabla13[[#This Row],[symbol]]</f>
        <v>RY</v>
      </c>
      <c r="B1749" s="9">
        <f>Tabla13[[#This Row],[P(D)]]</f>
        <v>1.0053682797824749E-4</v>
      </c>
      <c r="C1749" s="9">
        <f>Tabla13[[#This Row],[P_RSI(D)]]</f>
        <v>9.9857996991098785E-5</v>
      </c>
      <c r="D1749" s="9">
        <f>B1749+C1749</f>
        <v>2.0039482496934626E-4</v>
      </c>
    </row>
    <row r="1750" spans="1:4" x14ac:dyDescent="0.2">
      <c r="A1750" t="str">
        <f>Tabla13[[#This Row],[symbol]]</f>
        <v>HIG</v>
      </c>
      <c r="B1750" s="9">
        <f>Tabla13[[#This Row],[P(D)]]</f>
        <v>2.5347617429288095E-4</v>
      </c>
      <c r="C1750" s="9">
        <f>Tabla13[[#This Row],[P_RSI(D)]]</f>
        <v>-5.3641712551594257E-5</v>
      </c>
      <c r="D1750" s="9">
        <f>B1750+C1750</f>
        <v>1.998344617412867E-4</v>
      </c>
    </row>
    <row r="1751" spans="1:4" x14ac:dyDescent="0.2">
      <c r="A1751" t="str">
        <f>Tabla13[[#This Row],[symbol]]</f>
        <v>FXH</v>
      </c>
      <c r="B1751" s="9">
        <f>Tabla13[[#This Row],[P(D)]]</f>
        <v>2.221935509586324E-4</v>
      </c>
      <c r="C1751" s="9">
        <f>Tabla13[[#This Row],[P_RSI(D)]]</f>
        <v>-2.2544452098952628E-5</v>
      </c>
      <c r="D1751" s="9">
        <f>B1751+C1751</f>
        <v>1.9964909885967976E-4</v>
      </c>
    </row>
    <row r="1752" spans="1:4" x14ac:dyDescent="0.2">
      <c r="A1752" t="str">
        <f>Tabla13[[#This Row],[symbol]]</f>
        <v>CTSH</v>
      </c>
      <c r="B1752" s="9">
        <f>Tabla13[[#This Row],[P(D)]]</f>
        <v>4.4765387644121679E-5</v>
      </c>
      <c r="C1752" s="9">
        <f>Tabla13[[#This Row],[P_RSI(D)]]</f>
        <v>1.5476664458472062E-4</v>
      </c>
      <c r="D1752" s="9">
        <f>B1752+C1752</f>
        <v>1.995320322288423E-4</v>
      </c>
    </row>
    <row r="1753" spans="1:4" x14ac:dyDescent="0.2">
      <c r="A1753" t="str">
        <f>Tabla13[[#This Row],[symbol]]</f>
        <v>CNP</v>
      </c>
      <c r="B1753" s="9">
        <f>Tabla13[[#This Row],[P(D)]]</f>
        <v>1.9941136922414538E-4</v>
      </c>
      <c r="C1753" s="9">
        <f>Tabla13[[#This Row],[P_RSI(D)]]</f>
        <v>0</v>
      </c>
      <c r="D1753" s="9">
        <f>B1753+C1753</f>
        <v>1.9941136922414538E-4</v>
      </c>
    </row>
    <row r="1754" spans="1:4" x14ac:dyDescent="0.2">
      <c r="A1754" t="str">
        <f>Tabla13[[#This Row],[symbol]]</f>
        <v>GRC</v>
      </c>
      <c r="B1754" s="9">
        <f>Tabla13[[#This Row],[P(D)]]</f>
        <v>1.9939926925897962E-4</v>
      </c>
      <c r="C1754" s="9">
        <f>Tabla13[[#This Row],[P_RSI(D)]]</f>
        <v>0</v>
      </c>
      <c r="D1754" s="9">
        <f>B1754+C1754</f>
        <v>1.9939926925897962E-4</v>
      </c>
    </row>
    <row r="1755" spans="1:4" x14ac:dyDescent="0.2">
      <c r="A1755" t="str">
        <f>Tabla13[[#This Row],[symbol]]</f>
        <v>SEMR</v>
      </c>
      <c r="B1755" s="9">
        <f>Tabla13[[#This Row],[P(D)]]</f>
        <v>5.7076399970173681E-5</v>
      </c>
      <c r="C1755" s="9">
        <f>Tabla13[[#This Row],[P_RSI(D)]]</f>
        <v>1.4229025997154892E-4</v>
      </c>
      <c r="D1755" s="9">
        <f>B1755+C1755</f>
        <v>1.9936665994172261E-4</v>
      </c>
    </row>
    <row r="1756" spans="1:4" x14ac:dyDescent="0.2">
      <c r="A1756" t="str">
        <f>Tabla13[[#This Row],[symbol]]</f>
        <v>OEF</v>
      </c>
      <c r="B1756" s="9">
        <f>Tabla13[[#This Row],[P(D)]]</f>
        <v>1.9931203067084243E-4</v>
      </c>
      <c r="C1756" s="9">
        <f>Tabla13[[#This Row],[P_RSI(D)]]</f>
        <v>0</v>
      </c>
      <c r="D1756" s="9">
        <f>B1756+C1756</f>
        <v>1.9931203067084243E-4</v>
      </c>
    </row>
    <row r="1757" spans="1:4" x14ac:dyDescent="0.2">
      <c r="A1757" t="str">
        <f>Tabla13[[#This Row],[symbol]]</f>
        <v>STAG</v>
      </c>
      <c r="B1757" s="9">
        <f>Tabla13[[#This Row],[P(D)]]</f>
        <v>1.4720893245460766E-4</v>
      </c>
      <c r="C1757" s="9">
        <f>Tabla13[[#This Row],[P_RSI(D)]]</f>
        <v>5.192291668399398E-5</v>
      </c>
      <c r="D1757" s="9">
        <f>B1757+C1757</f>
        <v>1.9913184913860162E-4</v>
      </c>
    </row>
    <row r="1758" spans="1:4" x14ac:dyDescent="0.2">
      <c r="A1758" t="str">
        <f>Tabla13[[#This Row],[symbol]]</f>
        <v>DBEF</v>
      </c>
      <c r="B1758" s="9">
        <f>Tabla13[[#This Row],[P(D)]]</f>
        <v>1.9852099544813006E-4</v>
      </c>
      <c r="C1758" s="9">
        <f>Tabla13[[#This Row],[P_RSI(D)]]</f>
        <v>0</v>
      </c>
      <c r="D1758" s="9">
        <f>B1758+C1758</f>
        <v>1.9852099544813006E-4</v>
      </c>
    </row>
    <row r="1759" spans="1:4" x14ac:dyDescent="0.2">
      <c r="A1759" t="str">
        <f>Tabla13[[#This Row],[symbol]]</f>
        <v>CR</v>
      </c>
      <c r="B1759" s="9">
        <f>Tabla13[[#This Row],[P(D)]]</f>
        <v>1.9813730771343148E-4</v>
      </c>
      <c r="C1759" s="9">
        <f>Tabla13[[#This Row],[P_RSI(D)]]</f>
        <v>0</v>
      </c>
      <c r="D1759" s="9">
        <f>B1759+C1759</f>
        <v>1.9813730771343148E-4</v>
      </c>
    </row>
    <row r="1760" spans="1:4" x14ac:dyDescent="0.2">
      <c r="A1760" t="str">
        <f>Tabla13[[#This Row],[symbol]]</f>
        <v>FBT</v>
      </c>
      <c r="B1760" s="9">
        <f>Tabla13[[#This Row],[P(D)]]</f>
        <v>1.9806103471872581E-4</v>
      </c>
      <c r="C1760" s="9">
        <f>Tabla13[[#This Row],[P_RSI(D)]]</f>
        <v>0</v>
      </c>
      <c r="D1760" s="9">
        <f>B1760+C1760</f>
        <v>1.9806103471872581E-4</v>
      </c>
    </row>
    <row r="1761" spans="1:4" x14ac:dyDescent="0.2">
      <c r="A1761" t="str">
        <f>Tabla13[[#This Row],[symbol]]</f>
        <v>INTU</v>
      </c>
      <c r="B1761" s="9">
        <f>Tabla13[[#This Row],[P(D)]]</f>
        <v>1.8317553873284926E-4</v>
      </c>
      <c r="C1761" s="9">
        <f>Tabla13[[#This Row],[P_RSI(D)]]</f>
        <v>1.4529741092031225E-5</v>
      </c>
      <c r="D1761" s="9">
        <f>B1761+C1761</f>
        <v>1.9770527982488048E-4</v>
      </c>
    </row>
    <row r="1762" spans="1:4" x14ac:dyDescent="0.2">
      <c r="A1762" t="str">
        <f>Tabla13[[#This Row],[symbol]]</f>
        <v>MSB</v>
      </c>
      <c r="B1762" s="9">
        <f>Tabla13[[#This Row],[P(D)]]</f>
        <v>1.9754592191595436E-4</v>
      </c>
      <c r="C1762" s="9">
        <f>Tabla13[[#This Row],[P_RSI(D)]]</f>
        <v>0</v>
      </c>
      <c r="D1762" s="9">
        <f>B1762+C1762</f>
        <v>1.9754592191595436E-4</v>
      </c>
    </row>
    <row r="1763" spans="1:4" x14ac:dyDescent="0.2">
      <c r="A1763" t="str">
        <f>Tabla13[[#This Row],[symbol]]</f>
        <v>LECO</v>
      </c>
      <c r="B1763" s="9">
        <f>Tabla13[[#This Row],[P(D)]]</f>
        <v>1.9749492920561294E-4</v>
      </c>
      <c r="C1763" s="9">
        <f>Tabla13[[#This Row],[P_RSI(D)]]</f>
        <v>0</v>
      </c>
      <c r="D1763" s="9">
        <f>B1763+C1763</f>
        <v>1.9749492920561294E-4</v>
      </c>
    </row>
    <row r="1764" spans="1:4" x14ac:dyDescent="0.2">
      <c r="A1764" t="str">
        <f>Tabla13[[#This Row],[symbol]]</f>
        <v>AMG</v>
      </c>
      <c r="B1764" s="9">
        <f>Tabla13[[#This Row],[P(D)]]</f>
        <v>3.0772258687450637E-4</v>
      </c>
      <c r="C1764" s="9">
        <f>Tabla13[[#This Row],[P_RSI(D)]]</f>
        <v>-1.1024727233647011E-4</v>
      </c>
      <c r="D1764" s="9">
        <f>B1764+C1764</f>
        <v>1.9747531453803626E-4</v>
      </c>
    </row>
    <row r="1765" spans="1:4" x14ac:dyDescent="0.2">
      <c r="A1765" t="str">
        <f>Tabla13[[#This Row],[symbol]]</f>
        <v>EWA</v>
      </c>
      <c r="B1765" s="9">
        <f>Tabla13[[#This Row],[P(D)]]</f>
        <v>1.9735351086273796E-4</v>
      </c>
      <c r="C1765" s="9">
        <f>Tabla13[[#This Row],[P_RSI(D)]]</f>
        <v>0</v>
      </c>
      <c r="D1765" s="9">
        <f>B1765+C1765</f>
        <v>1.9735351086273796E-4</v>
      </c>
    </row>
    <row r="1766" spans="1:4" x14ac:dyDescent="0.2">
      <c r="A1766" t="str">
        <f>Tabla13[[#This Row],[symbol]]</f>
        <v>RSPN</v>
      </c>
      <c r="B1766" s="9">
        <f>Tabla13[[#This Row],[P(D)]]</f>
        <v>1.9701671049305675E-4</v>
      </c>
      <c r="C1766" s="9">
        <f>Tabla13[[#This Row],[P_RSI(D)]]</f>
        <v>0</v>
      </c>
      <c r="D1766" s="9">
        <f>B1766+C1766</f>
        <v>1.9701671049305675E-4</v>
      </c>
    </row>
    <row r="1767" spans="1:4" x14ac:dyDescent="0.2">
      <c r="A1767" t="str">
        <f>Tabla13[[#This Row],[symbol]]</f>
        <v>VRSN</v>
      </c>
      <c r="B1767" s="9">
        <f>Tabla13[[#This Row],[P(D)]]</f>
        <v>2.1091465485768043E-4</v>
      </c>
      <c r="C1767" s="9">
        <f>Tabla13[[#This Row],[P_RSI(D)]]</f>
        <v>-1.4245438754414561E-5</v>
      </c>
      <c r="D1767" s="9">
        <f>B1767+C1767</f>
        <v>1.9666921610326588E-4</v>
      </c>
    </row>
    <row r="1768" spans="1:4" x14ac:dyDescent="0.2">
      <c r="A1768" t="str">
        <f>Tabla13[[#This Row],[symbol]]</f>
        <v>SPLG</v>
      </c>
      <c r="B1768" s="9">
        <f>Tabla13[[#This Row],[P(D)]]</f>
        <v>1.9631048306190804E-4</v>
      </c>
      <c r="C1768" s="9">
        <f>Tabla13[[#This Row],[P_RSI(D)]]</f>
        <v>0</v>
      </c>
      <c r="D1768" s="9">
        <f>B1768+C1768</f>
        <v>1.9631048306190804E-4</v>
      </c>
    </row>
    <row r="1769" spans="1:4" x14ac:dyDescent="0.2">
      <c r="A1769" t="str">
        <f>Tabla13[[#This Row],[symbol]]</f>
        <v>SNPE</v>
      </c>
      <c r="B1769" s="9">
        <f>Tabla13[[#This Row],[P(D)]]</f>
        <v>1.9627445325491892E-4</v>
      </c>
      <c r="C1769" s="9">
        <f>Tabla13[[#This Row],[P_RSI(D)]]</f>
        <v>0</v>
      </c>
      <c r="D1769" s="9">
        <f>B1769+C1769</f>
        <v>1.9627445325491892E-4</v>
      </c>
    </row>
    <row r="1770" spans="1:4" x14ac:dyDescent="0.2">
      <c r="A1770" t="str">
        <f>Tabla13[[#This Row],[symbol]]</f>
        <v>PXH</v>
      </c>
      <c r="B1770" s="9">
        <f>Tabla13[[#This Row],[P(D)]]</f>
        <v>1.0540204031121892E-5</v>
      </c>
      <c r="C1770" s="9">
        <f>Tabla13[[#This Row],[P_RSI(D)]]</f>
        <v>1.8549865164275297E-4</v>
      </c>
      <c r="D1770" s="9">
        <f>B1770+C1770</f>
        <v>1.9603885567387488E-4</v>
      </c>
    </row>
    <row r="1771" spans="1:4" x14ac:dyDescent="0.2">
      <c r="A1771" t="str">
        <f>Tabla13[[#This Row],[symbol]]</f>
        <v>ICE</v>
      </c>
      <c r="B1771" s="9">
        <f>Tabla13[[#This Row],[P(D)]]</f>
        <v>1.9574286505314944E-4</v>
      </c>
      <c r="C1771" s="9">
        <f>Tabla13[[#This Row],[P_RSI(D)]]</f>
        <v>0</v>
      </c>
      <c r="D1771" s="9">
        <f>B1771+C1771</f>
        <v>1.9574286505314944E-4</v>
      </c>
    </row>
    <row r="1772" spans="1:4" x14ac:dyDescent="0.2">
      <c r="A1772" t="str">
        <f>Tabla13[[#This Row],[symbol]]</f>
        <v>QMOM</v>
      </c>
      <c r="B1772" s="9">
        <f>Tabla13[[#This Row],[P(D)]]</f>
        <v>1.9572390483987628E-4</v>
      </c>
      <c r="C1772" s="9">
        <f>Tabla13[[#This Row],[P_RSI(D)]]</f>
        <v>0</v>
      </c>
      <c r="D1772" s="9">
        <f>B1772+C1772</f>
        <v>1.9572390483987628E-4</v>
      </c>
    </row>
    <row r="1773" spans="1:4" x14ac:dyDescent="0.2">
      <c r="A1773" t="str">
        <f>Tabla13[[#This Row],[symbol]]</f>
        <v>CUBE</v>
      </c>
      <c r="B1773" s="9">
        <f>Tabla13[[#This Row],[P(D)]]</f>
        <v>8.7874754609283188E-5</v>
      </c>
      <c r="C1773" s="9">
        <f>Tabla13[[#This Row],[P_RSI(D)]]</f>
        <v>1.0739655258260545E-4</v>
      </c>
      <c r="D1773" s="9">
        <f>B1773+C1773</f>
        <v>1.9527130719188863E-4</v>
      </c>
    </row>
    <row r="1774" spans="1:4" x14ac:dyDescent="0.2">
      <c r="A1774" t="str">
        <f>Tabla13[[#This Row],[symbol]]</f>
        <v>CDC</v>
      </c>
      <c r="B1774" s="9">
        <f>Tabla13[[#This Row],[P(D)]]</f>
        <v>1.9450305076527082E-4</v>
      </c>
      <c r="C1774" s="9">
        <f>Tabla13[[#This Row],[P_RSI(D)]]</f>
        <v>0</v>
      </c>
      <c r="D1774" s="9">
        <f>B1774+C1774</f>
        <v>1.9450305076527082E-4</v>
      </c>
    </row>
    <row r="1775" spans="1:4" x14ac:dyDescent="0.2">
      <c r="A1775" t="str">
        <f>Tabla13[[#This Row],[symbol]]</f>
        <v>ARMK</v>
      </c>
      <c r="B1775" s="9">
        <f>Tabla13[[#This Row],[P(D)]]</f>
        <v>1.2989393632008926E-4</v>
      </c>
      <c r="C1775" s="9">
        <f>Tabla13[[#This Row],[P_RSI(D)]]</f>
        <v>6.4390492190161876E-5</v>
      </c>
      <c r="D1775" s="9">
        <f>B1775+C1775</f>
        <v>1.9428442851025113E-4</v>
      </c>
    </row>
    <row r="1776" spans="1:4" x14ac:dyDescent="0.2">
      <c r="A1776" t="str">
        <f>Tabla13[[#This Row],[symbol]]</f>
        <v>KRBN</v>
      </c>
      <c r="B1776" s="9">
        <f>Tabla13[[#This Row],[P(D)]]</f>
        <v>2.1577424934968208E-4</v>
      </c>
      <c r="C1776" s="9">
        <f>Tabla13[[#This Row],[P_RSI(D)]]</f>
        <v>-2.1658070479488282E-5</v>
      </c>
      <c r="D1776" s="9">
        <f>B1776+C1776</f>
        <v>1.9411617887019381E-4</v>
      </c>
    </row>
    <row r="1777" spans="1:4" x14ac:dyDescent="0.2">
      <c r="A1777" t="str">
        <f>Tabla13[[#This Row],[symbol]]</f>
        <v>VOO</v>
      </c>
      <c r="B1777" s="9">
        <f>Tabla13[[#This Row],[P(D)]]</f>
        <v>1.939244131453791E-4</v>
      </c>
      <c r="C1777" s="9">
        <f>Tabla13[[#This Row],[P_RSI(D)]]</f>
        <v>0</v>
      </c>
      <c r="D1777" s="9">
        <f>B1777+C1777</f>
        <v>1.939244131453791E-4</v>
      </c>
    </row>
    <row r="1778" spans="1:4" x14ac:dyDescent="0.2">
      <c r="A1778" t="str">
        <f>Tabla13[[#This Row],[symbol]]</f>
        <v>MCD</v>
      </c>
      <c r="B1778" s="9">
        <f>Tabla13[[#This Row],[P(D)]]</f>
        <v>8.0743823799020871E-5</v>
      </c>
      <c r="C1778" s="9">
        <f>Tabla13[[#This Row],[P_RSI(D)]]</f>
        <v>1.1297049185738536E-4</v>
      </c>
      <c r="D1778" s="9">
        <f>B1778+C1778</f>
        <v>1.9371431565640623E-4</v>
      </c>
    </row>
    <row r="1779" spans="1:4" x14ac:dyDescent="0.2">
      <c r="A1779" t="str">
        <f>Tabla13[[#This Row],[symbol]]</f>
        <v>IEDI</v>
      </c>
      <c r="B1779" s="9">
        <f>Tabla13[[#This Row],[P(D)]]</f>
        <v>1.7167662853314643E-4</v>
      </c>
      <c r="C1779" s="9">
        <f>Tabla13[[#This Row],[P_RSI(D)]]</f>
        <v>2.1928370973341043E-5</v>
      </c>
      <c r="D1779" s="9">
        <f>B1779+C1779</f>
        <v>1.9360499950648748E-4</v>
      </c>
    </row>
    <row r="1780" spans="1:4" x14ac:dyDescent="0.2">
      <c r="A1780" t="str">
        <f>Tabla13[[#This Row],[symbol]]</f>
        <v>VOT</v>
      </c>
      <c r="B1780" s="9">
        <f>Tabla13[[#This Row],[P(D)]]</f>
        <v>1.2516355217039355E-4</v>
      </c>
      <c r="C1780" s="9">
        <f>Tabla13[[#This Row],[P_RSI(D)]]</f>
        <v>6.8366737636782915E-5</v>
      </c>
      <c r="D1780" s="9">
        <f>B1780+C1780</f>
        <v>1.9353028980717647E-4</v>
      </c>
    </row>
    <row r="1781" spans="1:4" x14ac:dyDescent="0.2">
      <c r="A1781" t="str">
        <f>Tabla13[[#This Row],[symbol]]</f>
        <v>CALF</v>
      </c>
      <c r="B1781" s="9">
        <f>Tabla13[[#This Row],[P(D)]]</f>
        <v>1.9344614041512132E-4</v>
      </c>
      <c r="C1781" s="9">
        <f>Tabla13[[#This Row],[P_RSI(D)]]</f>
        <v>0</v>
      </c>
      <c r="D1781" s="9">
        <f>B1781+C1781</f>
        <v>1.9344614041512132E-4</v>
      </c>
    </row>
    <row r="1782" spans="1:4" x14ac:dyDescent="0.2">
      <c r="A1782" t="str">
        <f>Tabla13[[#This Row],[symbol]]</f>
        <v>SVAL</v>
      </c>
      <c r="B1782" s="9">
        <f>Tabla13[[#This Row],[P(D)]]</f>
        <v>8.8705276771889192E-5</v>
      </c>
      <c r="C1782" s="9">
        <f>Tabla13[[#This Row],[P_RSI(D)]]</f>
        <v>1.0443530171770392E-4</v>
      </c>
      <c r="D1782" s="9">
        <f>B1782+C1782</f>
        <v>1.931405784895931E-4</v>
      </c>
    </row>
    <row r="1783" spans="1:4" x14ac:dyDescent="0.2">
      <c r="A1783" t="str">
        <f>Tabla13[[#This Row],[symbol]]</f>
        <v>MSI</v>
      </c>
      <c r="B1783" s="9">
        <f>Tabla13[[#This Row],[P(D)]]</f>
        <v>1.9286031844091236E-4</v>
      </c>
      <c r="C1783" s="9">
        <f>Tabla13[[#This Row],[P_RSI(D)]]</f>
        <v>0</v>
      </c>
      <c r="D1783" s="9">
        <f>B1783+C1783</f>
        <v>1.9286031844091236E-4</v>
      </c>
    </row>
    <row r="1784" spans="1:4" x14ac:dyDescent="0.2">
      <c r="A1784" t="str">
        <f>Tabla13[[#This Row],[symbol]]</f>
        <v>IHDG</v>
      </c>
      <c r="B1784" s="9">
        <f>Tabla13[[#This Row],[P(D)]]</f>
        <v>1.9265672572345795E-4</v>
      </c>
      <c r="C1784" s="9">
        <f>Tabla13[[#This Row],[P_RSI(D)]]</f>
        <v>0</v>
      </c>
      <c r="D1784" s="9">
        <f>B1784+C1784</f>
        <v>1.9265672572345795E-4</v>
      </c>
    </row>
    <row r="1785" spans="1:4" x14ac:dyDescent="0.2">
      <c r="A1785" t="str">
        <f>Tabla13[[#This Row],[symbol]]</f>
        <v>IPAC</v>
      </c>
      <c r="B1785" s="9">
        <f>Tabla13[[#This Row],[P(D)]]</f>
        <v>1.7931176057045034E-6</v>
      </c>
      <c r="C1785" s="9">
        <f>Tabla13[[#This Row],[P_RSI(D)]]</f>
        <v>1.9084661414102541E-4</v>
      </c>
      <c r="D1785" s="9">
        <f>B1785+C1785</f>
        <v>1.9263973174672992E-4</v>
      </c>
    </row>
    <row r="1786" spans="1:4" x14ac:dyDescent="0.2">
      <c r="A1786" t="str">
        <f>Tabla13[[#This Row],[symbol]]</f>
        <v>TRV</v>
      </c>
      <c r="B1786" s="9">
        <f>Tabla13[[#This Row],[P(D)]]</f>
        <v>8.4880175283859449E-5</v>
      </c>
      <c r="C1786" s="9">
        <f>Tabla13[[#This Row],[P_RSI(D)]]</f>
        <v>1.0775512960138027E-4</v>
      </c>
      <c r="D1786" s="9">
        <f>B1786+C1786</f>
        <v>1.9263530488523972E-4</v>
      </c>
    </row>
    <row r="1787" spans="1:4" x14ac:dyDescent="0.2">
      <c r="A1787" t="str">
        <f>Tabla13[[#This Row],[symbol]]</f>
        <v>IVW</v>
      </c>
      <c r="B1787" s="9">
        <f>Tabla13[[#This Row],[P(D)]]</f>
        <v>1.9255533449749293E-4</v>
      </c>
      <c r="C1787" s="9">
        <f>Tabla13[[#This Row],[P_RSI(D)]]</f>
        <v>0</v>
      </c>
      <c r="D1787" s="9">
        <f>B1787+C1787</f>
        <v>1.9255533449749293E-4</v>
      </c>
    </row>
    <row r="1788" spans="1:4" x14ac:dyDescent="0.2">
      <c r="A1788" t="str">
        <f>Tabla13[[#This Row],[symbol]]</f>
        <v>MGK</v>
      </c>
      <c r="B1788" s="9">
        <f>Tabla13[[#This Row],[P(D)]]</f>
        <v>1.9241629293348982E-4</v>
      </c>
      <c r="C1788" s="9">
        <f>Tabla13[[#This Row],[P_RSI(D)]]</f>
        <v>0</v>
      </c>
      <c r="D1788" s="9">
        <f>B1788+C1788</f>
        <v>1.9241629293348982E-4</v>
      </c>
    </row>
    <row r="1789" spans="1:4" x14ac:dyDescent="0.2">
      <c r="A1789" t="str">
        <f>Tabla13[[#This Row],[symbol]]</f>
        <v>ENR</v>
      </c>
      <c r="B1789" s="9">
        <f>Tabla13[[#This Row],[P(D)]]</f>
        <v>6.2743289013079181E-5</v>
      </c>
      <c r="C1789" s="9">
        <f>Tabla13[[#This Row],[P_RSI(D)]]</f>
        <v>1.2959392586560923E-4</v>
      </c>
      <c r="D1789" s="9">
        <f>B1789+C1789</f>
        <v>1.9233721487868841E-4</v>
      </c>
    </row>
    <row r="1790" spans="1:4" x14ac:dyDescent="0.2">
      <c r="A1790" t="str">
        <f>Tabla13[[#This Row],[symbol]]</f>
        <v>O</v>
      </c>
      <c r="B1790" s="9">
        <f>Tabla13[[#This Row],[P(D)]]</f>
        <v>1.7288608487270736E-4</v>
      </c>
      <c r="C1790" s="9">
        <f>Tabla13[[#This Row],[P_RSI(D)]]</f>
        <v>1.8647581342807728E-5</v>
      </c>
      <c r="D1790" s="9">
        <f>B1790+C1790</f>
        <v>1.9153366621551507E-4</v>
      </c>
    </row>
    <row r="1791" spans="1:4" x14ac:dyDescent="0.2">
      <c r="A1791" t="str">
        <f>Tabla13[[#This Row],[symbol]]</f>
        <v>GAMB</v>
      </c>
      <c r="B1791" s="9">
        <f>Tabla13[[#This Row],[P(D)]]</f>
        <v>1.4603480369191469E-4</v>
      </c>
      <c r="C1791" s="9">
        <f>Tabla13[[#This Row],[P_RSI(D)]]</f>
        <v>4.5403621136545483E-5</v>
      </c>
      <c r="D1791" s="9">
        <f>B1791+C1791</f>
        <v>1.9143842482846016E-4</v>
      </c>
    </row>
    <row r="1792" spans="1:4" x14ac:dyDescent="0.2">
      <c r="A1792" t="str">
        <f>Tabla13[[#This Row],[symbol]]</f>
        <v>GCMG</v>
      </c>
      <c r="B1792" s="9">
        <f>Tabla13[[#This Row],[P(D)]]</f>
        <v>3.4790732743785878E-4</v>
      </c>
      <c r="C1792" s="9">
        <f>Tabla13[[#This Row],[P_RSI(D)]]</f>
        <v>-1.5717255079861556E-4</v>
      </c>
      <c r="D1792" s="9">
        <f>B1792+C1792</f>
        <v>1.9073477663924323E-4</v>
      </c>
    </row>
    <row r="1793" spans="1:4" x14ac:dyDescent="0.2">
      <c r="A1793" t="str">
        <f>Tabla13[[#This Row],[symbol]]</f>
        <v>VIG</v>
      </c>
      <c r="B1793" s="9">
        <f>Tabla13[[#This Row],[P(D)]]</f>
        <v>1.9069766573833708E-4</v>
      </c>
      <c r="C1793" s="9">
        <f>Tabla13[[#This Row],[P_RSI(D)]]</f>
        <v>0</v>
      </c>
      <c r="D1793" s="9">
        <f>B1793+C1793</f>
        <v>1.9069766573833708E-4</v>
      </c>
    </row>
    <row r="1794" spans="1:4" x14ac:dyDescent="0.2">
      <c r="A1794" t="str">
        <f>Tabla13[[#This Row],[symbol]]</f>
        <v>OBE</v>
      </c>
      <c r="B1794" s="9">
        <f>Tabla13[[#This Row],[P(D)]]</f>
        <v>6.6031578787591541E-4</v>
      </c>
      <c r="C1794" s="9">
        <f>Tabla13[[#This Row],[P_RSI(D)]]</f>
        <v>-4.6965800354362809E-4</v>
      </c>
      <c r="D1794" s="9">
        <f>B1794+C1794</f>
        <v>1.9065778433228732E-4</v>
      </c>
    </row>
    <row r="1795" spans="1:4" x14ac:dyDescent="0.2">
      <c r="A1795" t="str">
        <f>Tabla13[[#This Row],[symbol]]</f>
        <v>SITC</v>
      </c>
      <c r="B1795" s="9">
        <f>Tabla13[[#This Row],[P(D)]]</f>
        <v>3.5972980367034272E-5</v>
      </c>
      <c r="C1795" s="9">
        <f>Tabla13[[#This Row],[P_RSI(D)]]</f>
        <v>1.5452416232351134E-4</v>
      </c>
      <c r="D1795" s="9">
        <f>B1795+C1795</f>
        <v>1.9049714269054561E-4</v>
      </c>
    </row>
    <row r="1796" spans="1:4" x14ac:dyDescent="0.2">
      <c r="A1796" t="str">
        <f>Tabla13[[#This Row],[symbol]]</f>
        <v>ENOV</v>
      </c>
      <c r="B1796" s="9">
        <f>Tabla13[[#This Row],[P(D)]]</f>
        <v>1.1765579387354006E-4</v>
      </c>
      <c r="C1796" s="9">
        <f>Tabla13[[#This Row],[P_RSI(D)]]</f>
        <v>7.2785849347088621E-5</v>
      </c>
      <c r="D1796" s="9">
        <f>B1796+C1796</f>
        <v>1.9044164322062868E-4</v>
      </c>
    </row>
    <row r="1797" spans="1:4" x14ac:dyDescent="0.2">
      <c r="A1797" t="str">
        <f>Tabla13[[#This Row],[symbol]]</f>
        <v>RFV</v>
      </c>
      <c r="B1797" s="9">
        <f>Tabla13[[#This Row],[P(D)]]</f>
        <v>1.9039516660919277E-4</v>
      </c>
      <c r="C1797" s="9">
        <f>Tabla13[[#This Row],[P_RSI(D)]]</f>
        <v>0</v>
      </c>
      <c r="D1797" s="9">
        <f>B1797+C1797</f>
        <v>1.9039516660919277E-4</v>
      </c>
    </row>
    <row r="1798" spans="1:4" x14ac:dyDescent="0.2">
      <c r="A1798" t="str">
        <f>Tabla13[[#This Row],[symbol]]</f>
        <v>RCKT</v>
      </c>
      <c r="B1798" s="9">
        <f>Tabla13[[#This Row],[P(D)]]</f>
        <v>1.8991867646308891E-4</v>
      </c>
      <c r="C1798" s="9">
        <f>Tabla13[[#This Row],[P_RSI(D)]]</f>
        <v>0</v>
      </c>
      <c r="D1798" s="9">
        <f>B1798+C1798</f>
        <v>1.8991867646308891E-4</v>
      </c>
    </row>
    <row r="1799" spans="1:4" x14ac:dyDescent="0.2">
      <c r="A1799" t="str">
        <f>Tabla13[[#This Row],[symbol]]</f>
        <v>ONEQ</v>
      </c>
      <c r="B1799" s="9">
        <f>Tabla13[[#This Row],[P(D)]]</f>
        <v>1.8986844000057031E-4</v>
      </c>
      <c r="C1799" s="9">
        <f>Tabla13[[#This Row],[P_RSI(D)]]</f>
        <v>0</v>
      </c>
      <c r="D1799" s="9">
        <f>B1799+C1799</f>
        <v>1.8986844000057031E-4</v>
      </c>
    </row>
    <row r="1800" spans="1:4" x14ac:dyDescent="0.2">
      <c r="A1800" t="str">
        <f>Tabla13[[#This Row],[symbol]]</f>
        <v>SAND</v>
      </c>
      <c r="B1800" s="9">
        <f>Tabla13[[#This Row],[P(D)]]</f>
        <v>2.2267474064477838E-4</v>
      </c>
      <c r="C1800" s="9">
        <f>Tabla13[[#This Row],[P_RSI(D)]]</f>
        <v>-3.2935025628513989E-5</v>
      </c>
      <c r="D1800" s="9">
        <f>B1800+C1800</f>
        <v>1.897397150162644E-4</v>
      </c>
    </row>
    <row r="1801" spans="1:4" x14ac:dyDescent="0.2">
      <c r="A1801" t="str">
        <f>Tabla13[[#This Row],[symbol]]</f>
        <v>SPSC</v>
      </c>
      <c r="B1801" s="9">
        <f>Tabla13[[#This Row],[P(D)]]</f>
        <v>1.8973431404741578E-4</v>
      </c>
      <c r="C1801" s="9">
        <f>Tabla13[[#This Row],[P_RSI(D)]]</f>
        <v>0</v>
      </c>
      <c r="D1801" s="9">
        <f>B1801+C1801</f>
        <v>1.8973431404741578E-4</v>
      </c>
    </row>
    <row r="1802" spans="1:4" x14ac:dyDescent="0.2">
      <c r="A1802" t="str">
        <f>Tabla13[[#This Row],[symbol]]</f>
        <v>NABL</v>
      </c>
      <c r="B1802" s="9">
        <f>Tabla13[[#This Row],[P(D)]]</f>
        <v>1.895186753824972E-4</v>
      </c>
      <c r="C1802" s="9">
        <f>Tabla13[[#This Row],[P_RSI(D)]]</f>
        <v>0</v>
      </c>
      <c r="D1802" s="9">
        <f>B1802+C1802</f>
        <v>1.895186753824972E-4</v>
      </c>
    </row>
    <row r="1803" spans="1:4" x14ac:dyDescent="0.2">
      <c r="A1803" t="str">
        <f>Tabla13[[#This Row],[symbol]]</f>
        <v>EFAV</v>
      </c>
      <c r="B1803" s="9">
        <f>Tabla13[[#This Row],[P(D)]]</f>
        <v>3.3798389752398145E-5</v>
      </c>
      <c r="C1803" s="9">
        <f>Tabla13[[#This Row],[P_RSI(D)]]</f>
        <v>1.5562270433060353E-4</v>
      </c>
      <c r="D1803" s="9">
        <f>B1803+C1803</f>
        <v>1.8942109408300167E-4</v>
      </c>
    </row>
    <row r="1804" spans="1:4" x14ac:dyDescent="0.2">
      <c r="A1804" t="str">
        <f>Tabla13[[#This Row],[symbol]]</f>
        <v>KVLE</v>
      </c>
      <c r="B1804" s="9">
        <f>Tabla13[[#This Row],[P(D)]]</f>
        <v>1.3043611199137879E-4</v>
      </c>
      <c r="C1804" s="9">
        <f>Tabla13[[#This Row],[P_RSI(D)]]</f>
        <v>5.8689979956853999E-5</v>
      </c>
      <c r="D1804" s="9">
        <f>B1804+C1804</f>
        <v>1.8912609194823279E-4</v>
      </c>
    </row>
    <row r="1805" spans="1:4" x14ac:dyDescent="0.2">
      <c r="A1805" t="str">
        <f>Tabla13[[#This Row],[symbol]]</f>
        <v>RLGT</v>
      </c>
      <c r="B1805" s="9">
        <f>Tabla13[[#This Row],[P(D)]]</f>
        <v>1.8842784191572219E-4</v>
      </c>
      <c r="C1805" s="9">
        <f>Tabla13[[#This Row],[P_RSI(D)]]</f>
        <v>0</v>
      </c>
      <c r="D1805" s="9">
        <f>B1805+C1805</f>
        <v>1.8842784191572219E-4</v>
      </c>
    </row>
    <row r="1806" spans="1:4" x14ac:dyDescent="0.2">
      <c r="A1806" t="str">
        <f>Tabla13[[#This Row],[symbol]]</f>
        <v>APG</v>
      </c>
      <c r="B1806" s="9">
        <f>Tabla13[[#This Row],[P(D)]]</f>
        <v>1.8797285081486811E-4</v>
      </c>
      <c r="C1806" s="9">
        <f>Tabla13[[#This Row],[P_RSI(D)]]</f>
        <v>0</v>
      </c>
      <c r="D1806" s="9">
        <f>B1806+C1806</f>
        <v>1.8797285081486811E-4</v>
      </c>
    </row>
    <row r="1807" spans="1:4" x14ac:dyDescent="0.2">
      <c r="A1807" t="str">
        <f>Tabla13[[#This Row],[symbol]]</f>
        <v>VWO</v>
      </c>
      <c r="B1807" s="9">
        <f>Tabla13[[#This Row],[P(D)]]</f>
        <v>6.4940621080102764E-5</v>
      </c>
      <c r="C1807" s="9">
        <f>Tabla13[[#This Row],[P_RSI(D)]]</f>
        <v>1.2274507698877731E-4</v>
      </c>
      <c r="D1807" s="9">
        <f>B1807+C1807</f>
        <v>1.8768569806888009E-4</v>
      </c>
    </row>
    <row r="1808" spans="1:4" x14ac:dyDescent="0.2">
      <c r="A1808" t="str">
        <f>Tabla13[[#This Row],[symbol]]</f>
        <v>EWU</v>
      </c>
      <c r="B1808" s="9">
        <f>Tabla13[[#This Row],[P(D)]]</f>
        <v>1.8722189672676741E-4</v>
      </c>
      <c r="C1808" s="9">
        <f>Tabla13[[#This Row],[P_RSI(D)]]</f>
        <v>0</v>
      </c>
      <c r="D1808" s="9">
        <f>B1808+C1808</f>
        <v>1.8722189672676741E-4</v>
      </c>
    </row>
    <row r="1809" spans="1:4" x14ac:dyDescent="0.2">
      <c r="A1809" t="str">
        <f>Tabla13[[#This Row],[symbol]]</f>
        <v>DCOM</v>
      </c>
      <c r="B1809" s="9">
        <f>Tabla13[[#This Row],[P(D)]]</f>
        <v>1.8691242931411246E-4</v>
      </c>
      <c r="C1809" s="9">
        <f>Tabla13[[#This Row],[P_RSI(D)]]</f>
        <v>0</v>
      </c>
      <c r="D1809" s="9">
        <f>B1809+C1809</f>
        <v>1.8691242931411246E-4</v>
      </c>
    </row>
    <row r="1810" spans="1:4" x14ac:dyDescent="0.2">
      <c r="A1810" t="str">
        <f>Tabla13[[#This Row],[symbol]]</f>
        <v>XSD</v>
      </c>
      <c r="B1810" s="9">
        <f>Tabla13[[#This Row],[P(D)]]</f>
        <v>1.8646651318713275E-4</v>
      </c>
      <c r="C1810" s="9">
        <f>Tabla13[[#This Row],[P_RSI(D)]]</f>
        <v>0</v>
      </c>
      <c r="D1810" s="9">
        <f>B1810+C1810</f>
        <v>1.8646651318713275E-4</v>
      </c>
    </row>
    <row r="1811" spans="1:4" x14ac:dyDescent="0.2">
      <c r="A1811" t="str">
        <f>Tabla13[[#This Row],[symbol]]</f>
        <v>UVSP</v>
      </c>
      <c r="B1811" s="9">
        <f>Tabla13[[#This Row],[P(D)]]</f>
        <v>1.9031743513654302E-4</v>
      </c>
      <c r="C1811" s="9">
        <f>Tabla13[[#This Row],[P_RSI(D)]]</f>
        <v>-4.2088058715207779E-6</v>
      </c>
      <c r="D1811" s="9">
        <f>B1811+C1811</f>
        <v>1.8610862926502224E-4</v>
      </c>
    </row>
    <row r="1812" spans="1:4" x14ac:dyDescent="0.2">
      <c r="A1812" t="str">
        <f>Tabla13[[#This Row],[symbol]]</f>
        <v>USL</v>
      </c>
      <c r="B1812" s="9">
        <f>Tabla13[[#This Row],[P(D)]]</f>
        <v>1.9729744048844298E-4</v>
      </c>
      <c r="C1812" s="9">
        <f>Tabla13[[#This Row],[P_RSI(D)]]</f>
        <v>-1.1919834505417204E-5</v>
      </c>
      <c r="D1812" s="9">
        <f>B1812+C1812</f>
        <v>1.8537760598302577E-4</v>
      </c>
    </row>
    <row r="1813" spans="1:4" x14ac:dyDescent="0.2">
      <c r="A1813" t="str">
        <f>Tabla13[[#This Row],[symbol]]</f>
        <v>RXO</v>
      </c>
      <c r="B1813" s="9">
        <f>Tabla13[[#This Row],[P(D)]]</f>
        <v>2.0058160871232075E-4</v>
      </c>
      <c r="C1813" s="9">
        <f>Tabla13[[#This Row],[P_RSI(D)]]</f>
        <v>-1.5679283192303165E-5</v>
      </c>
      <c r="D1813" s="9">
        <f>B1813+C1813</f>
        <v>1.849023255200176E-4</v>
      </c>
    </row>
    <row r="1814" spans="1:4" x14ac:dyDescent="0.2">
      <c r="A1814" t="str">
        <f>Tabla13[[#This Row],[symbol]]</f>
        <v>FBRT</v>
      </c>
      <c r="B1814" s="9">
        <f>Tabla13[[#This Row],[P(D)]]</f>
        <v>1.352589204285684E-4</v>
      </c>
      <c r="C1814" s="9">
        <f>Tabla13[[#This Row],[P_RSI(D)]]</f>
        <v>4.9426879396334057E-5</v>
      </c>
      <c r="D1814" s="9">
        <f>B1814+C1814</f>
        <v>1.8468579982490246E-4</v>
      </c>
    </row>
    <row r="1815" spans="1:4" x14ac:dyDescent="0.2">
      <c r="A1815" t="str">
        <f>Tabla13[[#This Row],[symbol]]</f>
        <v>ROM</v>
      </c>
      <c r="B1815" s="9">
        <f>Tabla13[[#This Row],[P(D)]]</f>
        <v>1.8437181475321172E-4</v>
      </c>
      <c r="C1815" s="9">
        <f>Tabla13[[#This Row],[P_RSI(D)]]</f>
        <v>0</v>
      </c>
      <c r="D1815" s="9">
        <f>B1815+C1815</f>
        <v>1.8437181475321172E-4</v>
      </c>
    </row>
    <row r="1816" spans="1:4" x14ac:dyDescent="0.2">
      <c r="A1816" t="str">
        <f>Tabla13[[#This Row],[symbol]]</f>
        <v>PSK</v>
      </c>
      <c r="B1816" s="9">
        <f>Tabla13[[#This Row],[P(D)]]</f>
        <v>5.4694705487476972E-5</v>
      </c>
      <c r="C1816" s="9">
        <f>Tabla13[[#This Row],[P_RSI(D)]]</f>
        <v>1.2934383995414408E-4</v>
      </c>
      <c r="D1816" s="9">
        <f>B1816+C1816</f>
        <v>1.8403854544162104E-4</v>
      </c>
    </row>
    <row r="1817" spans="1:4" x14ac:dyDescent="0.2">
      <c r="A1817" t="str">
        <f>Tabla13[[#This Row],[symbol]]</f>
        <v>RSPM</v>
      </c>
      <c r="B1817" s="9">
        <f>Tabla13[[#This Row],[P(D)]]</f>
        <v>1.7024926478519841E-4</v>
      </c>
      <c r="C1817" s="9">
        <f>Tabla13[[#This Row],[P_RSI(D)]]</f>
        <v>1.3426840895158235E-5</v>
      </c>
      <c r="D1817" s="9">
        <f>B1817+C1817</f>
        <v>1.8367610568035663E-4</v>
      </c>
    </row>
    <row r="1818" spans="1:4" x14ac:dyDescent="0.2">
      <c r="A1818" t="str">
        <f>Tabla13[[#This Row],[symbol]]</f>
        <v>SPVU</v>
      </c>
      <c r="B1818" s="9">
        <f>Tabla13[[#This Row],[P(D)]]</f>
        <v>1.8347058341916823E-4</v>
      </c>
      <c r="C1818" s="9">
        <f>Tabla13[[#This Row],[P_RSI(D)]]</f>
        <v>0</v>
      </c>
      <c r="D1818" s="9">
        <f>B1818+C1818</f>
        <v>1.8347058341916823E-4</v>
      </c>
    </row>
    <row r="1819" spans="1:4" x14ac:dyDescent="0.2">
      <c r="A1819" t="str">
        <f>Tabla13[[#This Row],[symbol]]</f>
        <v>SPMD</v>
      </c>
      <c r="B1819" s="9">
        <f>Tabla13[[#This Row],[P(D)]]</f>
        <v>1.8333699764303002E-4</v>
      </c>
      <c r="C1819" s="9">
        <f>Tabla13[[#This Row],[P_RSI(D)]]</f>
        <v>0</v>
      </c>
      <c r="D1819" s="9">
        <f>B1819+C1819</f>
        <v>1.8333699764303002E-4</v>
      </c>
    </row>
    <row r="1820" spans="1:4" x14ac:dyDescent="0.2">
      <c r="A1820" t="str">
        <f>Tabla13[[#This Row],[symbol]]</f>
        <v>MGC</v>
      </c>
      <c r="B1820" s="9">
        <f>Tabla13[[#This Row],[P(D)]]</f>
        <v>1.831416156162238E-4</v>
      </c>
      <c r="C1820" s="9">
        <f>Tabla13[[#This Row],[P_RSI(D)]]</f>
        <v>0</v>
      </c>
      <c r="D1820" s="9">
        <f>B1820+C1820</f>
        <v>1.831416156162238E-4</v>
      </c>
    </row>
    <row r="1821" spans="1:4" x14ac:dyDescent="0.2">
      <c r="A1821" t="str">
        <f>Tabla13[[#This Row],[symbol]]</f>
        <v>IJH</v>
      </c>
      <c r="B1821" s="9">
        <f>Tabla13[[#This Row],[P(D)]]</f>
        <v>1.8304859713401191E-4</v>
      </c>
      <c r="C1821" s="9">
        <f>Tabla13[[#This Row],[P_RSI(D)]]</f>
        <v>0</v>
      </c>
      <c r="D1821" s="9">
        <f>B1821+C1821</f>
        <v>1.8304859713401191E-4</v>
      </c>
    </row>
    <row r="1822" spans="1:4" x14ac:dyDescent="0.2">
      <c r="A1822" t="str">
        <f>Tabla13[[#This Row],[symbol]]</f>
        <v>MDY</v>
      </c>
      <c r="B1822" s="9">
        <f>Tabla13[[#This Row],[P(D)]]</f>
        <v>1.8304584223122861E-4</v>
      </c>
      <c r="C1822" s="9">
        <f>Tabla13[[#This Row],[P_RSI(D)]]</f>
        <v>0</v>
      </c>
      <c r="D1822" s="9">
        <f>B1822+C1822</f>
        <v>1.8304584223122861E-4</v>
      </c>
    </row>
    <row r="1823" spans="1:4" x14ac:dyDescent="0.2">
      <c r="A1823" t="str">
        <f>Tabla13[[#This Row],[symbol]]</f>
        <v>CHD</v>
      </c>
      <c r="B1823" s="9">
        <f>Tabla13[[#This Row],[P(D)]]</f>
        <v>5.9948143042084168E-5</v>
      </c>
      <c r="C1823" s="9">
        <f>Tabla13[[#This Row],[P_RSI(D)]]</f>
        <v>1.2302084840171661E-4</v>
      </c>
      <c r="D1823" s="9">
        <f>B1823+C1823</f>
        <v>1.8296899144380077E-4</v>
      </c>
    </row>
    <row r="1824" spans="1:4" x14ac:dyDescent="0.2">
      <c r="A1824" t="str">
        <f>Tabla13[[#This Row],[symbol]]</f>
        <v>AVPT</v>
      </c>
      <c r="B1824" s="9">
        <f>Tabla13[[#This Row],[P(D)]]</f>
        <v>5.4518715815556943E-5</v>
      </c>
      <c r="C1824" s="9">
        <f>Tabla13[[#This Row],[P_RSI(D)]]</f>
        <v>1.2793966829774189E-4</v>
      </c>
      <c r="D1824" s="9">
        <f>B1824+C1824</f>
        <v>1.8245838411329882E-4</v>
      </c>
    </row>
    <row r="1825" spans="1:4" x14ac:dyDescent="0.2">
      <c r="A1825" t="str">
        <f>Tabla13[[#This Row],[symbol]]</f>
        <v>CB</v>
      </c>
      <c r="B1825" s="9">
        <f>Tabla13[[#This Row],[P(D)]]</f>
        <v>1.8227252481465187E-4</v>
      </c>
      <c r="C1825" s="9">
        <f>Tabla13[[#This Row],[P_RSI(D)]]</f>
        <v>0</v>
      </c>
      <c r="D1825" s="9">
        <f>B1825+C1825</f>
        <v>1.8227252481465187E-4</v>
      </c>
    </row>
    <row r="1826" spans="1:4" x14ac:dyDescent="0.2">
      <c r="A1826" t="str">
        <f>Tabla13[[#This Row],[symbol]]</f>
        <v>VFMO</v>
      </c>
      <c r="B1826" s="9">
        <f>Tabla13[[#This Row],[P(D)]]</f>
        <v>1.8214558321581452E-4</v>
      </c>
      <c r="C1826" s="9">
        <f>Tabla13[[#This Row],[P_RSI(D)]]</f>
        <v>0</v>
      </c>
      <c r="D1826" s="9">
        <f>B1826+C1826</f>
        <v>1.8214558321581452E-4</v>
      </c>
    </row>
    <row r="1827" spans="1:4" x14ac:dyDescent="0.2">
      <c r="A1827" t="str">
        <f>Tabla13[[#This Row],[symbol]]</f>
        <v>OPBK</v>
      </c>
      <c r="B1827" s="9">
        <f>Tabla13[[#This Row],[P(D)]]</f>
        <v>4.0610508087623002E-6</v>
      </c>
      <c r="C1827" s="9">
        <f>Tabla13[[#This Row],[P_RSI(D)]]</f>
        <v>1.7739890957138457E-4</v>
      </c>
      <c r="D1827" s="9">
        <f>B1827+C1827</f>
        <v>1.8145996038014688E-4</v>
      </c>
    </row>
    <row r="1828" spans="1:4" x14ac:dyDescent="0.2">
      <c r="A1828" t="str">
        <f>Tabla13[[#This Row],[symbol]]</f>
        <v>TGNA</v>
      </c>
      <c r="B1828" s="9">
        <f>Tabla13[[#This Row],[P(D)]]</f>
        <v>2.2201847958764012E-4</v>
      </c>
      <c r="C1828" s="9">
        <f>Tabla13[[#This Row],[P_RSI(D)]]</f>
        <v>-4.0582535964541065E-5</v>
      </c>
      <c r="D1828" s="9">
        <f>B1828+C1828</f>
        <v>1.8143594362309907E-4</v>
      </c>
    </row>
    <row r="1829" spans="1:4" x14ac:dyDescent="0.2">
      <c r="A1829" t="str">
        <f>Tabla13[[#This Row],[symbol]]</f>
        <v>APH</v>
      </c>
      <c r="B1829" s="9">
        <f>Tabla13[[#This Row],[P(D)]]</f>
        <v>1.6974490150505189E-4</v>
      </c>
      <c r="C1829" s="9">
        <f>Tabla13[[#This Row],[P_RSI(D)]]</f>
        <v>1.1575630240174851E-5</v>
      </c>
      <c r="D1829" s="9">
        <f>B1829+C1829</f>
        <v>1.8132053174522674E-4</v>
      </c>
    </row>
    <row r="1830" spans="1:4" x14ac:dyDescent="0.2">
      <c r="A1830" t="str">
        <f>Tabla13[[#This Row],[symbol]]</f>
        <v>DEO</v>
      </c>
      <c r="B1830" s="9">
        <f>Tabla13[[#This Row],[P(D)]]</f>
        <v>1.1530834661367861E-4</v>
      </c>
      <c r="C1830" s="9">
        <f>Tabla13[[#This Row],[P_RSI(D)]]</f>
        <v>6.5510639691273843E-5</v>
      </c>
      <c r="D1830" s="9">
        <f>B1830+C1830</f>
        <v>1.8081898630495244E-4</v>
      </c>
    </row>
    <row r="1831" spans="1:4" x14ac:dyDescent="0.2">
      <c r="A1831" t="str">
        <f>Tabla13[[#This Row],[symbol]]</f>
        <v>CHK</v>
      </c>
      <c r="B1831" s="9">
        <f>Tabla13[[#This Row],[P(D)]]</f>
        <v>1.8077623447942021E-4</v>
      </c>
      <c r="C1831" s="9">
        <f>Tabla13[[#This Row],[P_RSI(D)]]</f>
        <v>0</v>
      </c>
      <c r="D1831" s="9">
        <f>B1831+C1831</f>
        <v>1.8077623447942021E-4</v>
      </c>
    </row>
    <row r="1832" spans="1:4" x14ac:dyDescent="0.2">
      <c r="A1832" t="str">
        <f>Tabla13[[#This Row],[symbol]]</f>
        <v>CBOE</v>
      </c>
      <c r="B1832" s="9">
        <f>Tabla13[[#This Row],[P(D)]]</f>
        <v>7.0135935587752946E-5</v>
      </c>
      <c r="C1832" s="9">
        <f>Tabla13[[#This Row],[P_RSI(D)]]</f>
        <v>1.103837671313076E-4</v>
      </c>
      <c r="D1832" s="9">
        <f>B1832+C1832</f>
        <v>1.8051970271906054E-4</v>
      </c>
    </row>
    <row r="1833" spans="1:4" x14ac:dyDescent="0.2">
      <c r="A1833" t="str">
        <f>Tabla13[[#This Row],[symbol]]</f>
        <v>VONE</v>
      </c>
      <c r="B1833" s="9">
        <f>Tabla13[[#This Row],[P(D)]]</f>
        <v>1.8037698964665135E-4</v>
      </c>
      <c r="C1833" s="9">
        <f>Tabla13[[#This Row],[P_RSI(D)]]</f>
        <v>0</v>
      </c>
      <c r="D1833" s="9">
        <f>B1833+C1833</f>
        <v>1.8037698964665135E-4</v>
      </c>
    </row>
    <row r="1834" spans="1:4" x14ac:dyDescent="0.2">
      <c r="A1834" t="str">
        <f>Tabla13[[#This Row],[symbol]]</f>
        <v>SB</v>
      </c>
      <c r="B1834" s="9">
        <f>Tabla13[[#This Row],[P(D)]]</f>
        <v>2.6899032829036135E-4</v>
      </c>
      <c r="C1834" s="9">
        <f>Tabla13[[#This Row],[P_RSI(D)]]</f>
        <v>-8.8839565950773409E-5</v>
      </c>
      <c r="D1834" s="9">
        <f>B1834+C1834</f>
        <v>1.8015076233958796E-4</v>
      </c>
    </row>
    <row r="1835" spans="1:4" x14ac:dyDescent="0.2">
      <c r="A1835" t="str">
        <f>Tabla13[[#This Row],[symbol]]</f>
        <v>CTAS</v>
      </c>
      <c r="B1835" s="9">
        <f>Tabla13[[#This Row],[P(D)]]</f>
        <v>1.8006460527810825E-4</v>
      </c>
      <c r="C1835" s="9">
        <f>Tabla13[[#This Row],[P_RSI(D)]]</f>
        <v>0</v>
      </c>
      <c r="D1835" s="9">
        <f>B1835+C1835</f>
        <v>1.8006460527810825E-4</v>
      </c>
    </row>
    <row r="1836" spans="1:4" x14ac:dyDescent="0.2">
      <c r="A1836" t="str">
        <f>Tabla13[[#This Row],[symbol]]</f>
        <v>SOXX</v>
      </c>
      <c r="B1836" s="9">
        <f>Tabla13[[#This Row],[P(D)]]</f>
        <v>1.7982773765644789E-4</v>
      </c>
      <c r="C1836" s="9">
        <f>Tabla13[[#This Row],[P_RSI(D)]]</f>
        <v>0</v>
      </c>
      <c r="D1836" s="9">
        <f>B1836+C1836</f>
        <v>1.7982773765644789E-4</v>
      </c>
    </row>
    <row r="1837" spans="1:4" x14ac:dyDescent="0.2">
      <c r="A1837" t="str">
        <f>Tabla13[[#This Row],[symbol]]</f>
        <v>OARK</v>
      </c>
      <c r="B1837" s="9">
        <f>Tabla13[[#This Row],[P(D)]]</f>
        <v>8.2518413333065283E-5</v>
      </c>
      <c r="C1837" s="9">
        <f>Tabla13[[#This Row],[P_RSI(D)]]</f>
        <v>9.7045573670840015E-5</v>
      </c>
      <c r="D1837" s="9">
        <f>B1837+C1837</f>
        <v>1.795639870039053E-4</v>
      </c>
    </row>
    <row r="1838" spans="1:4" x14ac:dyDescent="0.2">
      <c r="A1838" t="str">
        <f>Tabla13[[#This Row],[symbol]]</f>
        <v>DLNG</v>
      </c>
      <c r="B1838" s="9">
        <f>Tabla13[[#This Row],[P(D)]]</f>
        <v>1.6295649694084388E-4</v>
      </c>
      <c r="C1838" s="9">
        <f>Tabla13[[#This Row],[P_RSI(D)]]</f>
        <v>1.6325222554285446E-5</v>
      </c>
      <c r="D1838" s="9">
        <f>B1838+C1838</f>
        <v>1.7928171949512932E-4</v>
      </c>
    </row>
    <row r="1839" spans="1:4" x14ac:dyDescent="0.2">
      <c r="A1839" t="str">
        <f>Tabla13[[#This Row],[symbol]]</f>
        <v>IYT</v>
      </c>
      <c r="B1839" s="9">
        <f>Tabla13[[#This Row],[P(D)]]</f>
        <v>1.7927675709979222E-4</v>
      </c>
      <c r="C1839" s="9">
        <f>Tabla13[[#This Row],[P_RSI(D)]]</f>
        <v>0</v>
      </c>
      <c r="D1839" s="9">
        <f>B1839+C1839</f>
        <v>1.7927675709979222E-4</v>
      </c>
    </row>
    <row r="1840" spans="1:4" x14ac:dyDescent="0.2">
      <c r="A1840" t="str">
        <f>Tabla13[[#This Row],[symbol]]</f>
        <v>RNGR</v>
      </c>
      <c r="B1840" s="9">
        <f>Tabla13[[#This Row],[P(D)]]</f>
        <v>9.7375496007882955E-5</v>
      </c>
      <c r="C1840" s="9">
        <f>Tabla13[[#This Row],[P_RSI(D)]]</f>
        <v>8.1875085953586626E-5</v>
      </c>
      <c r="D1840" s="9">
        <f>B1840+C1840</f>
        <v>1.7925058196146957E-4</v>
      </c>
    </row>
    <row r="1841" spans="1:4" x14ac:dyDescent="0.2">
      <c r="A1841" t="str">
        <f>Tabla13[[#This Row],[symbol]]</f>
        <v>XTN</v>
      </c>
      <c r="B1841" s="9">
        <f>Tabla13[[#This Row],[P(D)]]</f>
        <v>1.4504406502626545E-4</v>
      </c>
      <c r="C1841" s="9">
        <f>Tabla13[[#This Row],[P_RSI(D)]]</f>
        <v>3.373600527376276E-5</v>
      </c>
      <c r="D1841" s="9">
        <f>B1841+C1841</f>
        <v>1.7878007030002822E-4</v>
      </c>
    </row>
    <row r="1842" spans="1:4" x14ac:dyDescent="0.2">
      <c r="A1842" t="str">
        <f>Tabla13[[#This Row],[symbol]]</f>
        <v>DON</v>
      </c>
      <c r="B1842" s="9">
        <f>Tabla13[[#This Row],[P(D)]]</f>
        <v>1.7856642432331941E-4</v>
      </c>
      <c r="C1842" s="9">
        <f>Tabla13[[#This Row],[P_RSI(D)]]</f>
        <v>0</v>
      </c>
      <c r="D1842" s="9">
        <f>B1842+C1842</f>
        <v>1.7856642432331941E-4</v>
      </c>
    </row>
    <row r="1843" spans="1:4" x14ac:dyDescent="0.2">
      <c r="A1843" t="str">
        <f>Tabla13[[#This Row],[symbol]]</f>
        <v>FLJP</v>
      </c>
      <c r="B1843" s="9">
        <f>Tabla13[[#This Row],[P(D)]]</f>
        <v>1.7158668905992764E-5</v>
      </c>
      <c r="C1843" s="9">
        <f>Tabla13[[#This Row],[P_RSI(D)]]</f>
        <v>1.6126090372278992E-4</v>
      </c>
      <c r="D1843" s="9">
        <f>B1843+C1843</f>
        <v>1.7841957262878269E-4</v>
      </c>
    </row>
    <row r="1844" spans="1:4" x14ac:dyDescent="0.2">
      <c r="A1844" t="str">
        <f>Tabla13[[#This Row],[symbol]]</f>
        <v>GBTG</v>
      </c>
      <c r="B1844" s="9">
        <f>Tabla13[[#This Row],[P(D)]]</f>
        <v>1.2065491068590094E-4</v>
      </c>
      <c r="C1844" s="9">
        <f>Tabla13[[#This Row],[P_RSI(D)]]</f>
        <v>5.7441404948371162E-5</v>
      </c>
      <c r="D1844" s="9">
        <f>B1844+C1844</f>
        <v>1.7809631563427212E-4</v>
      </c>
    </row>
    <row r="1845" spans="1:4" x14ac:dyDescent="0.2">
      <c r="A1845" t="str">
        <f>Tabla13[[#This Row],[symbol]]</f>
        <v>CPLP</v>
      </c>
      <c r="B1845" s="9">
        <f>Tabla13[[#This Row],[P(D)]]</f>
        <v>1.7805093339663653E-4</v>
      </c>
      <c r="C1845" s="9">
        <f>Tabla13[[#This Row],[P_RSI(D)]]</f>
        <v>0</v>
      </c>
      <c r="D1845" s="9">
        <f>B1845+C1845</f>
        <v>1.7805093339663653E-4</v>
      </c>
    </row>
    <row r="1846" spans="1:4" x14ac:dyDescent="0.2">
      <c r="A1846" t="str">
        <f>Tabla13[[#This Row],[symbol]]</f>
        <v>VXF</v>
      </c>
      <c r="B1846" s="9">
        <f>Tabla13[[#This Row],[P(D)]]</f>
        <v>3.7163098369410583E-6</v>
      </c>
      <c r="C1846" s="9">
        <f>Tabla13[[#This Row],[P_RSI(D)]]</f>
        <v>1.7396419238689049E-4</v>
      </c>
      <c r="D1846" s="9">
        <f>B1846+C1846</f>
        <v>1.7768050222383155E-4</v>
      </c>
    </row>
    <row r="1847" spans="1:4" x14ac:dyDescent="0.2">
      <c r="A1847" t="str">
        <f>Tabla13[[#This Row],[symbol]]</f>
        <v>KCCA</v>
      </c>
      <c r="B1847" s="9">
        <f>Tabla13[[#This Row],[P(D)]]</f>
        <v>2.351230119506796E-4</v>
      </c>
      <c r="C1847" s="9">
        <f>Tabla13[[#This Row],[P_RSI(D)]]</f>
        <v>-5.7581516113452306E-5</v>
      </c>
      <c r="D1847" s="9">
        <f>B1847+C1847</f>
        <v>1.7754149583722729E-4</v>
      </c>
    </row>
    <row r="1848" spans="1:4" x14ac:dyDescent="0.2">
      <c r="A1848" t="str">
        <f>Tabla13[[#This Row],[symbol]]</f>
        <v>VICI</v>
      </c>
      <c r="B1848" s="9">
        <f>Tabla13[[#This Row],[P(D)]]</f>
        <v>1.7736663715235085E-4</v>
      </c>
      <c r="C1848" s="9">
        <f>Tabla13[[#This Row],[P_RSI(D)]]</f>
        <v>0</v>
      </c>
      <c r="D1848" s="9">
        <f>B1848+C1848</f>
        <v>1.7736663715235085E-4</v>
      </c>
    </row>
    <row r="1849" spans="1:4" x14ac:dyDescent="0.2">
      <c r="A1849" t="str">
        <f>Tabla13[[#This Row],[symbol]]</f>
        <v>CPB</v>
      </c>
      <c r="B1849" s="9">
        <f>Tabla13[[#This Row],[P(D)]]</f>
        <v>1.7702578545504715E-4</v>
      </c>
      <c r="C1849" s="9">
        <f>Tabla13[[#This Row],[P_RSI(D)]]</f>
        <v>0</v>
      </c>
      <c r="D1849" s="9">
        <f>B1849+C1849</f>
        <v>1.7702578545504715E-4</v>
      </c>
    </row>
    <row r="1850" spans="1:4" x14ac:dyDescent="0.2">
      <c r="A1850" t="str">
        <f>Tabla13[[#This Row],[symbol]]</f>
        <v>CSL</v>
      </c>
      <c r="B1850" s="9">
        <f>Tabla13[[#This Row],[P(D)]]</f>
        <v>1.7663583166695917E-4</v>
      </c>
      <c r="C1850" s="9">
        <f>Tabla13[[#This Row],[P_RSI(D)]]</f>
        <v>0</v>
      </c>
      <c r="D1850" s="9">
        <f>B1850+C1850</f>
        <v>1.7663583166695917E-4</v>
      </c>
    </row>
    <row r="1851" spans="1:4" x14ac:dyDescent="0.2">
      <c r="A1851" t="str">
        <f>Tabla13[[#This Row],[symbol]]</f>
        <v>FRHC</v>
      </c>
      <c r="B1851" s="9">
        <f>Tabla13[[#This Row],[P(D)]]</f>
        <v>1.7662778302941589E-4</v>
      </c>
      <c r="C1851" s="9">
        <f>Tabla13[[#This Row],[P_RSI(D)]]</f>
        <v>0</v>
      </c>
      <c r="D1851" s="9">
        <f>B1851+C1851</f>
        <v>1.7662778302941589E-4</v>
      </c>
    </row>
    <row r="1852" spans="1:4" x14ac:dyDescent="0.2">
      <c r="A1852" t="str">
        <f>Tabla13[[#This Row],[symbol]]</f>
        <v>MAIN</v>
      </c>
      <c r="B1852" s="9">
        <f>Tabla13[[#This Row],[P(D)]]</f>
        <v>1.7609997606676066E-4</v>
      </c>
      <c r="C1852" s="9">
        <f>Tabla13[[#This Row],[P_RSI(D)]]</f>
        <v>0</v>
      </c>
      <c r="D1852" s="9">
        <f>B1852+C1852</f>
        <v>1.7609997606676066E-4</v>
      </c>
    </row>
    <row r="1853" spans="1:4" x14ac:dyDescent="0.2">
      <c r="A1853" t="str">
        <f>Tabla13[[#This Row],[symbol]]</f>
        <v>GALT</v>
      </c>
      <c r="B1853" s="9">
        <f>Tabla13[[#This Row],[P(D)]]</f>
        <v>4.0265388991890336E-5</v>
      </c>
      <c r="C1853" s="9">
        <f>Tabla13[[#This Row],[P_RSI(D)]]</f>
        <v>1.3569733883503726E-4</v>
      </c>
      <c r="D1853" s="9">
        <f>B1853+C1853</f>
        <v>1.759627278269276E-4</v>
      </c>
    </row>
    <row r="1854" spans="1:4" x14ac:dyDescent="0.2">
      <c r="A1854" t="str">
        <f>Tabla13[[#This Row],[symbol]]</f>
        <v>NWN</v>
      </c>
      <c r="B1854" s="9">
        <f>Tabla13[[#This Row],[P(D)]]</f>
        <v>1.9794462657170693E-5</v>
      </c>
      <c r="C1854" s="9">
        <f>Tabla13[[#This Row],[P_RSI(D)]]</f>
        <v>1.5532950015854092E-4</v>
      </c>
      <c r="D1854" s="9">
        <f>B1854+C1854</f>
        <v>1.7512396281571161E-4</v>
      </c>
    </row>
    <row r="1855" spans="1:4" x14ac:dyDescent="0.2">
      <c r="A1855" t="str">
        <f>Tabla13[[#This Row],[symbol]]</f>
        <v>SPXN</v>
      </c>
      <c r="B1855" s="9">
        <f>Tabla13[[#This Row],[P(D)]]</f>
        <v>1.7480079632478752E-4</v>
      </c>
      <c r="C1855" s="9">
        <f>Tabla13[[#This Row],[P_RSI(D)]]</f>
        <v>0</v>
      </c>
      <c r="D1855" s="9">
        <f>B1855+C1855</f>
        <v>1.7480079632478752E-4</v>
      </c>
    </row>
    <row r="1856" spans="1:4" x14ac:dyDescent="0.2">
      <c r="A1856" t="str">
        <f>Tabla13[[#This Row],[symbol]]</f>
        <v>XEL</v>
      </c>
      <c r="B1856" s="9">
        <f>Tabla13[[#This Row],[P(D)]]</f>
        <v>9.542961634196058E-5</v>
      </c>
      <c r="C1856" s="9">
        <f>Tabla13[[#This Row],[P_RSI(D)]]</f>
        <v>7.9137308224254616E-5</v>
      </c>
      <c r="D1856" s="9">
        <f>B1856+C1856</f>
        <v>1.745669245662152E-4</v>
      </c>
    </row>
    <row r="1857" spans="1:4" x14ac:dyDescent="0.2">
      <c r="A1857" t="str">
        <f>Tabla13[[#This Row],[symbol]]</f>
        <v>BIPC</v>
      </c>
      <c r="B1857" s="9">
        <f>Tabla13[[#This Row],[P(D)]]</f>
        <v>2.6862759942389633E-4</v>
      </c>
      <c r="C1857" s="9">
        <f>Tabla13[[#This Row],[P_RSI(D)]]</f>
        <v>-9.4253364932968861E-5</v>
      </c>
      <c r="D1857" s="9">
        <f>B1857+C1857</f>
        <v>1.7437423449092747E-4</v>
      </c>
    </row>
    <row r="1858" spans="1:4" x14ac:dyDescent="0.2">
      <c r="A1858" t="str">
        <f>Tabla13[[#This Row],[symbol]]</f>
        <v>EPSN</v>
      </c>
      <c r="B1858" s="9">
        <f>Tabla13[[#This Row],[P(D)]]</f>
        <v>1.7376176583387847E-4</v>
      </c>
      <c r="C1858" s="9">
        <f>Tabla13[[#This Row],[P_RSI(D)]]</f>
        <v>0</v>
      </c>
      <c r="D1858" s="9">
        <f>B1858+C1858</f>
        <v>1.7376176583387847E-4</v>
      </c>
    </row>
    <row r="1859" spans="1:4" x14ac:dyDescent="0.2">
      <c r="A1859" t="str">
        <f>Tabla13[[#This Row],[symbol]]</f>
        <v>INST</v>
      </c>
      <c r="B1859" s="9">
        <f>Tabla13[[#This Row],[P(D)]]</f>
        <v>1.7338882762180487E-4</v>
      </c>
      <c r="C1859" s="9">
        <f>Tabla13[[#This Row],[P_RSI(D)]]</f>
        <v>0</v>
      </c>
      <c r="D1859" s="9">
        <f>B1859+C1859</f>
        <v>1.7338882762180487E-4</v>
      </c>
    </row>
    <row r="1860" spans="1:4" x14ac:dyDescent="0.2">
      <c r="A1860" t="str">
        <f>Tabla13[[#This Row],[symbol]]</f>
        <v>AVY</v>
      </c>
      <c r="B1860" s="9">
        <f>Tabla13[[#This Row],[P(D)]]</f>
        <v>1.7315638945167845E-4</v>
      </c>
      <c r="C1860" s="9">
        <f>Tabla13[[#This Row],[P_RSI(D)]]</f>
        <v>0</v>
      </c>
      <c r="D1860" s="9">
        <f>B1860+C1860</f>
        <v>1.7315638945167845E-4</v>
      </c>
    </row>
    <row r="1861" spans="1:4" x14ac:dyDescent="0.2">
      <c r="A1861" t="str">
        <f>Tabla13[[#This Row],[symbol]]</f>
        <v>VSDA</v>
      </c>
      <c r="B1861" s="9">
        <f>Tabla13[[#This Row],[P(D)]]</f>
        <v>1.0498577990243571E-4</v>
      </c>
      <c r="C1861" s="9">
        <f>Tabla13[[#This Row],[P_RSI(D)]]</f>
        <v>6.7953636882026803E-5</v>
      </c>
      <c r="D1861" s="9">
        <f>B1861+C1861</f>
        <v>1.7293941678446251E-4</v>
      </c>
    </row>
    <row r="1862" spans="1:4" x14ac:dyDescent="0.2">
      <c r="A1862" t="str">
        <f>Tabla13[[#This Row],[symbol]]</f>
        <v>IQDF</v>
      </c>
      <c r="B1862" s="9">
        <f>Tabla13[[#This Row],[P(D)]]</f>
        <v>1.7044367449337523E-5</v>
      </c>
      <c r="C1862" s="9">
        <f>Tabla13[[#This Row],[P_RSI(D)]]</f>
        <v>1.5575048274587937E-4</v>
      </c>
      <c r="D1862" s="9">
        <f>B1862+C1862</f>
        <v>1.7279485019521689E-4</v>
      </c>
    </row>
    <row r="1863" spans="1:4" x14ac:dyDescent="0.2">
      <c r="A1863" t="str">
        <f>Tabla13[[#This Row],[symbol]]</f>
        <v>WIP</v>
      </c>
      <c r="B1863" s="9">
        <f>Tabla13[[#This Row],[P(D)]]</f>
        <v>1.9067654481699866E-5</v>
      </c>
      <c r="C1863" s="9">
        <f>Tabla13[[#This Row],[P_RSI(D)]]</f>
        <v>1.5351658593716345E-4</v>
      </c>
      <c r="D1863" s="9">
        <f>B1863+C1863</f>
        <v>1.7258424041886332E-4</v>
      </c>
    </row>
    <row r="1864" spans="1:4" x14ac:dyDescent="0.2">
      <c r="A1864" t="str">
        <f>Tabla13[[#This Row],[symbol]]</f>
        <v>RPRX</v>
      </c>
      <c r="B1864" s="9">
        <f>Tabla13[[#This Row],[P(D)]]</f>
        <v>6.2230823077687744E-5</v>
      </c>
      <c r="C1864" s="9">
        <f>Tabla13[[#This Row],[P_RSI(D)]]</f>
        <v>1.1031978519622752E-4</v>
      </c>
      <c r="D1864" s="9">
        <f>B1864+C1864</f>
        <v>1.7255060827391528E-4</v>
      </c>
    </row>
    <row r="1865" spans="1:4" x14ac:dyDescent="0.2">
      <c r="A1865" t="str">
        <f>Tabla13[[#This Row],[symbol]]</f>
        <v>AMH</v>
      </c>
      <c r="B1865" s="9">
        <f>Tabla13[[#This Row],[P(D)]]</f>
        <v>1.6022347132672673E-4</v>
      </c>
      <c r="C1865" s="9">
        <f>Tabla13[[#This Row],[P_RSI(D)]]</f>
        <v>1.2072092965419345E-5</v>
      </c>
      <c r="D1865" s="9">
        <f>B1865+C1865</f>
        <v>1.7229556429214607E-4</v>
      </c>
    </row>
    <row r="1866" spans="1:4" x14ac:dyDescent="0.2">
      <c r="A1866" t="str">
        <f>Tabla13[[#This Row],[symbol]]</f>
        <v>NGG</v>
      </c>
      <c r="B1866" s="9">
        <f>Tabla13[[#This Row],[P(D)]]</f>
        <v>1.7212762232407964E-4</v>
      </c>
      <c r="C1866" s="9">
        <f>Tabla13[[#This Row],[P_RSI(D)]]</f>
        <v>0</v>
      </c>
      <c r="D1866" s="9">
        <f>B1866+C1866</f>
        <v>1.7212762232407964E-4</v>
      </c>
    </row>
    <row r="1867" spans="1:4" x14ac:dyDescent="0.2">
      <c r="A1867" t="str">
        <f>Tabla13[[#This Row],[symbol]]</f>
        <v>ONEO</v>
      </c>
      <c r="B1867" s="9">
        <f>Tabla13[[#This Row],[P(D)]]</f>
        <v>1.7147573670077363E-4</v>
      </c>
      <c r="C1867" s="9">
        <f>Tabla13[[#This Row],[P_RSI(D)]]</f>
        <v>0</v>
      </c>
      <c r="D1867" s="9">
        <f>B1867+C1867</f>
        <v>1.7147573670077363E-4</v>
      </c>
    </row>
    <row r="1868" spans="1:4" x14ac:dyDescent="0.2">
      <c r="A1868" t="str">
        <f>Tabla13[[#This Row],[symbol]]</f>
        <v>USMV</v>
      </c>
      <c r="B1868" s="9">
        <f>Tabla13[[#This Row],[P(D)]]</f>
        <v>1.8900788399585635E-4</v>
      </c>
      <c r="C1868" s="9">
        <f>Tabla13[[#This Row],[P_RSI(D)]]</f>
        <v>-1.7869041738558052E-5</v>
      </c>
      <c r="D1868" s="9">
        <f>B1868+C1868</f>
        <v>1.7113884225729829E-4</v>
      </c>
    </row>
    <row r="1869" spans="1:4" x14ac:dyDescent="0.2">
      <c r="A1869" t="str">
        <f>Tabla13[[#This Row],[symbol]]</f>
        <v>REZ</v>
      </c>
      <c r="B1869" s="9">
        <f>Tabla13[[#This Row],[P(D)]]</f>
        <v>9.1622556766276229E-5</v>
      </c>
      <c r="C1869" s="9">
        <f>Tabla13[[#This Row],[P_RSI(D)]]</f>
        <v>7.9447481518229749E-5</v>
      </c>
      <c r="D1869" s="9">
        <f>B1869+C1869</f>
        <v>1.7107003828450599E-4</v>
      </c>
    </row>
    <row r="1870" spans="1:4" x14ac:dyDescent="0.2">
      <c r="A1870" t="str">
        <f>Tabla13[[#This Row],[symbol]]</f>
        <v>EWJ</v>
      </c>
      <c r="B1870" s="9">
        <f>Tabla13[[#This Row],[P(D)]]</f>
        <v>2.5925741881014331E-5</v>
      </c>
      <c r="C1870" s="9">
        <f>Tabla13[[#This Row],[P_RSI(D)]]</f>
        <v>1.4489933201118364E-4</v>
      </c>
      <c r="D1870" s="9">
        <f>B1870+C1870</f>
        <v>1.7082507389219796E-4</v>
      </c>
    </row>
    <row r="1871" spans="1:4" x14ac:dyDescent="0.2">
      <c r="A1871" t="str">
        <f>Tabla13[[#This Row],[symbol]]</f>
        <v>FHI</v>
      </c>
      <c r="B1871" s="9">
        <f>Tabla13[[#This Row],[P(D)]]</f>
        <v>1.657542897792189E-4</v>
      </c>
      <c r="C1871" s="9">
        <f>Tabla13[[#This Row],[P_RSI(D)]]</f>
        <v>4.5898229312947073E-6</v>
      </c>
      <c r="D1871" s="9">
        <f>B1871+C1871</f>
        <v>1.7034411271051362E-4</v>
      </c>
    </row>
    <row r="1872" spans="1:4" x14ac:dyDescent="0.2">
      <c r="A1872" t="str">
        <f>Tabla13[[#This Row],[symbol]]</f>
        <v>WHF</v>
      </c>
      <c r="B1872" s="9">
        <f>Tabla13[[#This Row],[P(D)]]</f>
        <v>1.7001466590700664E-4</v>
      </c>
      <c r="C1872" s="9">
        <f>Tabla13[[#This Row],[P_RSI(D)]]</f>
        <v>0</v>
      </c>
      <c r="D1872" s="9">
        <f>B1872+C1872</f>
        <v>1.7001466590700664E-4</v>
      </c>
    </row>
    <row r="1873" spans="1:4" x14ac:dyDescent="0.2">
      <c r="A1873" t="str">
        <f>Tabla13[[#This Row],[symbol]]</f>
        <v>TM</v>
      </c>
      <c r="B1873" s="9">
        <f>Tabla13[[#This Row],[P(D)]]</f>
        <v>1.7000267397724415E-4</v>
      </c>
      <c r="C1873" s="9">
        <f>Tabla13[[#This Row],[P_RSI(D)]]</f>
        <v>0</v>
      </c>
      <c r="D1873" s="9">
        <f>B1873+C1873</f>
        <v>1.7000267397724415E-4</v>
      </c>
    </row>
    <row r="1874" spans="1:4" x14ac:dyDescent="0.2">
      <c r="A1874" t="str">
        <f>Tabla13[[#This Row],[symbol]]</f>
        <v>SUSB</v>
      </c>
      <c r="B1874" s="9">
        <f>Tabla13[[#This Row],[P(D)]]</f>
        <v>5.8078752441673994E-6</v>
      </c>
      <c r="C1874" s="9">
        <f>Tabla13[[#This Row],[P_RSI(D)]]</f>
        <v>1.6415029082002909E-4</v>
      </c>
      <c r="D1874" s="9">
        <f>B1874+C1874</f>
        <v>1.6995816606419649E-4</v>
      </c>
    </row>
    <row r="1875" spans="1:4" x14ac:dyDescent="0.2">
      <c r="A1875" t="str">
        <f>Tabla13[[#This Row],[symbol]]</f>
        <v>SECT</v>
      </c>
      <c r="B1875" s="9">
        <f>Tabla13[[#This Row],[P(D)]]</f>
        <v>1.6945488046498478E-4</v>
      </c>
      <c r="C1875" s="9">
        <f>Tabla13[[#This Row],[P_RSI(D)]]</f>
        <v>0</v>
      </c>
      <c r="D1875" s="9">
        <f>B1875+C1875</f>
        <v>1.6945488046498478E-4</v>
      </c>
    </row>
    <row r="1876" spans="1:4" x14ac:dyDescent="0.2">
      <c r="A1876" t="str">
        <f>Tabla13[[#This Row],[symbol]]</f>
        <v>SPYG</v>
      </c>
      <c r="B1876" s="9">
        <f>Tabla13[[#This Row],[P(D)]]</f>
        <v>1.6942355019803769E-4</v>
      </c>
      <c r="C1876" s="9">
        <f>Tabla13[[#This Row],[P_RSI(D)]]</f>
        <v>0</v>
      </c>
      <c r="D1876" s="9">
        <f>B1876+C1876</f>
        <v>1.6942355019803769E-4</v>
      </c>
    </row>
    <row r="1877" spans="1:4" x14ac:dyDescent="0.2">
      <c r="A1877" t="str">
        <f>Tabla13[[#This Row],[symbol]]</f>
        <v>DECK</v>
      </c>
      <c r="B1877" s="9">
        <f>Tabla13[[#This Row],[P(D)]]</f>
        <v>1.6919429907230762E-4</v>
      </c>
      <c r="C1877" s="9">
        <f>Tabla13[[#This Row],[P_RSI(D)]]</f>
        <v>0</v>
      </c>
      <c r="D1877" s="9">
        <f>B1877+C1877</f>
        <v>1.6919429907230762E-4</v>
      </c>
    </row>
    <row r="1878" spans="1:4" x14ac:dyDescent="0.2">
      <c r="A1878" t="str">
        <f>Tabla13[[#This Row],[symbol]]</f>
        <v>LVS</v>
      </c>
      <c r="B1878" s="9">
        <f>Tabla13[[#This Row],[P(D)]]</f>
        <v>5.688712194365196E-5</v>
      </c>
      <c r="C1878" s="9">
        <f>Tabla13[[#This Row],[P_RSI(D)]]</f>
        <v>1.1227364512966547E-4</v>
      </c>
      <c r="D1878" s="9">
        <f>B1878+C1878</f>
        <v>1.6916076707331742E-4</v>
      </c>
    </row>
    <row r="1879" spans="1:4" x14ac:dyDescent="0.2">
      <c r="A1879" t="str">
        <f>Tabla13[[#This Row],[symbol]]</f>
        <v>MDU</v>
      </c>
      <c r="B1879" s="9">
        <f>Tabla13[[#This Row],[P(D)]]</f>
        <v>1.691290997064367E-4</v>
      </c>
      <c r="C1879" s="9">
        <f>Tabla13[[#This Row],[P_RSI(D)]]</f>
        <v>0</v>
      </c>
      <c r="D1879" s="9">
        <f>B1879+C1879</f>
        <v>1.691290997064367E-4</v>
      </c>
    </row>
    <row r="1880" spans="1:4" x14ac:dyDescent="0.2">
      <c r="A1880" t="str">
        <f>Tabla13[[#This Row],[symbol]]</f>
        <v>AEM</v>
      </c>
      <c r="B1880" s="9">
        <f>Tabla13[[#This Row],[P(D)]]</f>
        <v>6.4039551799164156E-5</v>
      </c>
      <c r="C1880" s="9">
        <f>Tabla13[[#This Row],[P_RSI(D)]]</f>
        <v>1.049216571517546E-4</v>
      </c>
      <c r="D1880" s="9">
        <f>B1880+C1880</f>
        <v>1.6896120895091877E-4</v>
      </c>
    </row>
    <row r="1881" spans="1:4" x14ac:dyDescent="0.2">
      <c r="A1881" t="str">
        <f>Tabla13[[#This Row],[symbol]]</f>
        <v>SGU</v>
      </c>
      <c r="B1881" s="9">
        <f>Tabla13[[#This Row],[P(D)]]</f>
        <v>1.7212762232407964E-4</v>
      </c>
      <c r="C1881" s="9">
        <f>Tabla13[[#This Row],[P_RSI(D)]]</f>
        <v>-3.1848167279132089E-6</v>
      </c>
      <c r="D1881" s="9">
        <f>B1881+C1881</f>
        <v>1.6894280559616643E-4</v>
      </c>
    </row>
    <row r="1882" spans="1:4" x14ac:dyDescent="0.2">
      <c r="A1882" t="str">
        <f>Tabla13[[#This Row],[symbol]]</f>
        <v>AGR</v>
      </c>
      <c r="B1882" s="9">
        <f>Tabla13[[#This Row],[P(D)]]</f>
        <v>1.6811983296912737E-4</v>
      </c>
      <c r="C1882" s="9">
        <f>Tabla13[[#This Row],[P_RSI(D)]]</f>
        <v>0</v>
      </c>
      <c r="D1882" s="9">
        <f>B1882+C1882</f>
        <v>1.6811983296912737E-4</v>
      </c>
    </row>
    <row r="1883" spans="1:4" x14ac:dyDescent="0.2">
      <c r="A1883" t="str">
        <f>Tabla13[[#This Row],[symbol]]</f>
        <v>IMCG</v>
      </c>
      <c r="B1883" s="9">
        <f>Tabla13[[#This Row],[P(D)]]</f>
        <v>7.0143173959771754E-5</v>
      </c>
      <c r="C1883" s="9">
        <f>Tabla13[[#This Row],[P_RSI(D)]]</f>
        <v>9.7911277070706024E-5</v>
      </c>
      <c r="D1883" s="9">
        <f>B1883+C1883</f>
        <v>1.6805445103047778E-4</v>
      </c>
    </row>
    <row r="1884" spans="1:4" x14ac:dyDescent="0.2">
      <c r="A1884" t="str">
        <f>Tabla13[[#This Row],[symbol]]</f>
        <v>PTLC</v>
      </c>
      <c r="B1884" s="9">
        <f>Tabla13[[#This Row],[P(D)]]</f>
        <v>1.6775143224399093E-4</v>
      </c>
      <c r="C1884" s="9">
        <f>Tabla13[[#This Row],[P_RSI(D)]]</f>
        <v>0</v>
      </c>
      <c r="D1884" s="9">
        <f>B1884+C1884</f>
        <v>1.6775143224399093E-4</v>
      </c>
    </row>
    <row r="1885" spans="1:4" x14ac:dyDescent="0.2">
      <c r="A1885" t="str">
        <f>Tabla13[[#This Row],[symbol]]</f>
        <v>WAFD</v>
      </c>
      <c r="B1885" s="9">
        <f>Tabla13[[#This Row],[P(D)]]</f>
        <v>2.9055192603875111E-4</v>
      </c>
      <c r="C1885" s="9">
        <f>Tabla13[[#This Row],[P_RSI(D)]]</f>
        <v>-1.2287637904685465E-4</v>
      </c>
      <c r="D1885" s="9">
        <f>B1885+C1885</f>
        <v>1.6767554699189646E-4</v>
      </c>
    </row>
    <row r="1886" spans="1:4" x14ac:dyDescent="0.2">
      <c r="A1886" t="str">
        <f>Tabla13[[#This Row],[symbol]]</f>
        <v>ESNT</v>
      </c>
      <c r="B1886" s="9">
        <f>Tabla13[[#This Row],[P(D)]]</f>
        <v>1.6758089835993583E-4</v>
      </c>
      <c r="C1886" s="9">
        <f>Tabla13[[#This Row],[P_RSI(D)]]</f>
        <v>0</v>
      </c>
      <c r="D1886" s="9">
        <f>B1886+C1886</f>
        <v>1.6758089835993583E-4</v>
      </c>
    </row>
    <row r="1887" spans="1:4" x14ac:dyDescent="0.2">
      <c r="A1887" t="str">
        <f>Tabla13[[#This Row],[symbol]]</f>
        <v>NDAQ</v>
      </c>
      <c r="B1887" s="9">
        <f>Tabla13[[#This Row],[P(D)]]</f>
        <v>1.6754535471226136E-4</v>
      </c>
      <c r="C1887" s="9">
        <f>Tabla13[[#This Row],[P_RSI(D)]]</f>
        <v>0</v>
      </c>
      <c r="D1887" s="9">
        <f>B1887+C1887</f>
        <v>1.6754535471226136E-4</v>
      </c>
    </row>
    <row r="1888" spans="1:4" x14ac:dyDescent="0.2">
      <c r="A1888" t="str">
        <f>Tabla13[[#This Row],[symbol]]</f>
        <v>DSX</v>
      </c>
      <c r="B1888" s="9">
        <f>Tabla13[[#This Row],[P(D)]]</f>
        <v>1.6745622550456708E-4</v>
      </c>
      <c r="C1888" s="9">
        <f>Tabla13[[#This Row],[P_RSI(D)]]</f>
        <v>0</v>
      </c>
      <c r="D1888" s="9">
        <f>B1888+C1888</f>
        <v>1.6745622550456708E-4</v>
      </c>
    </row>
    <row r="1889" spans="1:4" x14ac:dyDescent="0.2">
      <c r="A1889" t="str">
        <f>Tabla13[[#This Row],[symbol]]</f>
        <v>UFO</v>
      </c>
      <c r="B1889" s="9">
        <f>Tabla13[[#This Row],[P(D)]]</f>
        <v>3.8385410921960107E-5</v>
      </c>
      <c r="C1889" s="9">
        <f>Tabla13[[#This Row],[P_RSI(D)]]</f>
        <v>1.2893732284778028E-4</v>
      </c>
      <c r="D1889" s="9">
        <f>B1889+C1889</f>
        <v>1.6732273376974038E-4</v>
      </c>
    </row>
    <row r="1890" spans="1:4" x14ac:dyDescent="0.2">
      <c r="A1890" t="str">
        <f>Tabla13[[#This Row],[symbol]]</f>
        <v>EQC</v>
      </c>
      <c r="B1890" s="9">
        <f>Tabla13[[#This Row],[P(D)]]</f>
        <v>2.1225332153954727E-4</v>
      </c>
      <c r="C1890" s="9">
        <f>Tabla13[[#This Row],[P_RSI(D)]]</f>
        <v>-4.5248117216068264E-5</v>
      </c>
      <c r="D1890" s="9">
        <f>B1890+C1890</f>
        <v>1.67005204323479E-4</v>
      </c>
    </row>
    <row r="1891" spans="1:4" x14ac:dyDescent="0.2">
      <c r="A1891" t="str">
        <f>Tabla13[[#This Row],[symbol]]</f>
        <v>XLI</v>
      </c>
      <c r="B1891" s="9">
        <f>Tabla13[[#This Row],[P(D)]]</f>
        <v>1.6677263149040254E-4</v>
      </c>
      <c r="C1891" s="9">
        <f>Tabla13[[#This Row],[P_RSI(D)]]</f>
        <v>0</v>
      </c>
      <c r="D1891" s="9">
        <f>B1891+C1891</f>
        <v>1.6677263149040254E-4</v>
      </c>
    </row>
    <row r="1892" spans="1:4" x14ac:dyDescent="0.2">
      <c r="A1892" t="str">
        <f>Tabla13[[#This Row],[symbol]]</f>
        <v>FQAL</v>
      </c>
      <c r="B1892" s="9">
        <f>Tabla13[[#This Row],[P(D)]]</f>
        <v>1.6574332418578744E-4</v>
      </c>
      <c r="C1892" s="9">
        <f>Tabla13[[#This Row],[P_RSI(D)]]</f>
        <v>0</v>
      </c>
      <c r="D1892" s="9">
        <f>B1892+C1892</f>
        <v>1.6574332418578744E-4</v>
      </c>
    </row>
    <row r="1893" spans="1:4" x14ac:dyDescent="0.2">
      <c r="A1893" t="str">
        <f>Tabla13[[#This Row],[symbol]]</f>
        <v>BAC</v>
      </c>
      <c r="B1893" s="9">
        <f>Tabla13[[#This Row],[P(D)]]</f>
        <v>1.1583307456734071E-4</v>
      </c>
      <c r="C1893" s="9">
        <f>Tabla13[[#This Row],[P_RSI(D)]]</f>
        <v>4.9831449226412821E-5</v>
      </c>
      <c r="D1893" s="9">
        <f>B1893+C1893</f>
        <v>1.6566452379375353E-4</v>
      </c>
    </row>
    <row r="1894" spans="1:4" x14ac:dyDescent="0.2">
      <c r="A1894" t="str">
        <f>Tabla13[[#This Row],[symbol]]</f>
        <v>GSK</v>
      </c>
      <c r="B1894" s="9">
        <f>Tabla13[[#This Row],[P(D)]]</f>
        <v>7.4403442052156231E-5</v>
      </c>
      <c r="C1894" s="9">
        <f>Tabla13[[#This Row],[P_RSI(D)]]</f>
        <v>9.1114262834033165E-5</v>
      </c>
      <c r="D1894" s="9">
        <f>B1894+C1894</f>
        <v>1.6551770488618941E-4</v>
      </c>
    </row>
    <row r="1895" spans="1:4" x14ac:dyDescent="0.2">
      <c r="A1895" t="str">
        <f>Tabla13[[#This Row],[symbol]]</f>
        <v>PPA</v>
      </c>
      <c r="B1895" s="9">
        <f>Tabla13[[#This Row],[P(D)]]</f>
        <v>2.143265209282184E-4</v>
      </c>
      <c r="C1895" s="9">
        <f>Tabla13[[#This Row],[P_RSI(D)]]</f>
        <v>-4.9633939774643905E-5</v>
      </c>
      <c r="D1895" s="9">
        <f>B1895+C1895</f>
        <v>1.6469258115357451E-4</v>
      </c>
    </row>
    <row r="1896" spans="1:4" x14ac:dyDescent="0.2">
      <c r="A1896" t="str">
        <f>Tabla13[[#This Row],[symbol]]</f>
        <v>IUSG</v>
      </c>
      <c r="B1896" s="9">
        <f>Tabla13[[#This Row],[P(D)]]</f>
        <v>1.64224778557483E-4</v>
      </c>
      <c r="C1896" s="9">
        <f>Tabla13[[#This Row],[P_RSI(D)]]</f>
        <v>0</v>
      </c>
      <c r="D1896" s="9">
        <f>B1896+C1896</f>
        <v>1.64224778557483E-4</v>
      </c>
    </row>
    <row r="1897" spans="1:4" x14ac:dyDescent="0.2">
      <c r="A1897" t="str">
        <f>Tabla13[[#This Row],[symbol]]</f>
        <v>RJF</v>
      </c>
      <c r="B1897" s="9">
        <f>Tabla13[[#This Row],[P(D)]]</f>
        <v>1.6420592637961313E-4</v>
      </c>
      <c r="C1897" s="9">
        <f>Tabla13[[#This Row],[P_RSI(D)]]</f>
        <v>0</v>
      </c>
      <c r="D1897" s="9">
        <f>B1897+C1897</f>
        <v>1.6420592637961313E-4</v>
      </c>
    </row>
    <row r="1898" spans="1:4" x14ac:dyDescent="0.2">
      <c r="A1898" t="str">
        <f>Tabla13[[#This Row],[symbol]]</f>
        <v>INDI</v>
      </c>
      <c r="B1898" s="9">
        <f>Tabla13[[#This Row],[P(D)]]</f>
        <v>3.1080240613310685E-4</v>
      </c>
      <c r="C1898" s="9">
        <f>Tabla13[[#This Row],[P_RSI(D)]]</f>
        <v>-1.4717022706931543E-4</v>
      </c>
      <c r="D1898" s="9">
        <f>B1898+C1898</f>
        <v>1.6363217906379142E-4</v>
      </c>
    </row>
    <row r="1899" spans="1:4" x14ac:dyDescent="0.2">
      <c r="A1899" t="str">
        <f>Tabla13[[#This Row],[symbol]]</f>
        <v>KOMP</v>
      </c>
      <c r="B1899" s="9">
        <f>Tabla13[[#This Row],[P(D)]]</f>
        <v>3.8307895520116881E-5</v>
      </c>
      <c r="C1899" s="9">
        <f>Tabla13[[#This Row],[P_RSI(D)]]</f>
        <v>1.2497396651561739E-4</v>
      </c>
      <c r="D1899" s="9">
        <f>B1899+C1899</f>
        <v>1.6328186203573428E-4</v>
      </c>
    </row>
    <row r="1900" spans="1:4" x14ac:dyDescent="0.2">
      <c r="A1900" t="str">
        <f>Tabla13[[#This Row],[symbol]]</f>
        <v>PGX</v>
      </c>
      <c r="B1900" s="9">
        <f>Tabla13[[#This Row],[P(D)]]</f>
        <v>2.3157982884747199E-5</v>
      </c>
      <c r="C1900" s="9">
        <f>Tabla13[[#This Row],[P_RSI(D)]]</f>
        <v>1.3963241329734591E-4</v>
      </c>
      <c r="D1900" s="9">
        <f>B1900+C1900</f>
        <v>1.627903961820931E-4</v>
      </c>
    </row>
    <row r="1901" spans="1:4" x14ac:dyDescent="0.2">
      <c r="A1901" t="str">
        <f>Tabla13[[#This Row],[symbol]]</f>
        <v>FIVA</v>
      </c>
      <c r="B1901" s="9">
        <f>Tabla13[[#This Row],[P(D)]]</f>
        <v>4.867508085290856E-5</v>
      </c>
      <c r="C1901" s="9">
        <f>Tabla13[[#This Row],[P_RSI(D)]]</f>
        <v>1.1336792167441897E-4</v>
      </c>
      <c r="D1901" s="9">
        <f>B1901+C1901</f>
        <v>1.6204300252732753E-4</v>
      </c>
    </row>
    <row r="1902" spans="1:4" x14ac:dyDescent="0.2">
      <c r="A1902" t="str">
        <f>Tabla13[[#This Row],[symbol]]</f>
        <v>PZZA</v>
      </c>
      <c r="B1902" s="9">
        <f>Tabla13[[#This Row],[P(D)]]</f>
        <v>1.4311493084784931E-4</v>
      </c>
      <c r="C1902" s="9">
        <f>Tabla13[[#This Row],[P_RSI(D)]]</f>
        <v>1.7986620135197954E-5</v>
      </c>
      <c r="D1902" s="9">
        <f>B1902+C1902</f>
        <v>1.6110155098304725E-4</v>
      </c>
    </row>
    <row r="1903" spans="1:4" x14ac:dyDescent="0.2">
      <c r="A1903" t="str">
        <f>Tabla13[[#This Row],[symbol]]</f>
        <v>FDVV</v>
      </c>
      <c r="B1903" s="9">
        <f>Tabla13[[#This Row],[P(D)]]</f>
        <v>1.6088291942826128E-4</v>
      </c>
      <c r="C1903" s="9">
        <f>Tabla13[[#This Row],[P_RSI(D)]]</f>
        <v>0</v>
      </c>
      <c r="D1903" s="9">
        <f>B1903+C1903</f>
        <v>1.6088291942826128E-4</v>
      </c>
    </row>
    <row r="1904" spans="1:4" x14ac:dyDescent="0.2">
      <c r="A1904" t="str">
        <f>Tabla13[[#This Row],[symbol]]</f>
        <v>KFY</v>
      </c>
      <c r="B1904" s="9">
        <f>Tabla13[[#This Row],[P(D)]]</f>
        <v>1.6057339799790472E-4</v>
      </c>
      <c r="C1904" s="9">
        <f>Tabla13[[#This Row],[P_RSI(D)]]</f>
        <v>0</v>
      </c>
      <c r="D1904" s="9">
        <f>B1904+C1904</f>
        <v>1.6057339799790472E-4</v>
      </c>
    </row>
    <row r="1905" spans="1:4" x14ac:dyDescent="0.2">
      <c r="A1905" t="str">
        <f>Tabla13[[#This Row],[symbol]]</f>
        <v>IWO</v>
      </c>
      <c r="B1905" s="9">
        <f>Tabla13[[#This Row],[P(D)]]</f>
        <v>2.8433783767830422E-5</v>
      </c>
      <c r="C1905" s="9">
        <f>Tabla13[[#This Row],[P_RSI(D)]]</f>
        <v>1.3178971169560354E-4</v>
      </c>
      <c r="D1905" s="9">
        <f>B1905+C1905</f>
        <v>1.6022349546343395E-4</v>
      </c>
    </row>
    <row r="1906" spans="1:4" x14ac:dyDescent="0.2">
      <c r="A1906" t="str">
        <f>Tabla13[[#This Row],[symbol]]</f>
        <v>EPP</v>
      </c>
      <c r="B1906" s="9">
        <f>Tabla13[[#This Row],[P(D)]]</f>
        <v>6.9925860746102546E-5</v>
      </c>
      <c r="C1906" s="9">
        <f>Tabla13[[#This Row],[P_RSI(D)]]</f>
        <v>9.021285936894132E-5</v>
      </c>
      <c r="D1906" s="9">
        <f>B1906+C1906</f>
        <v>1.6013872011504387E-4</v>
      </c>
    </row>
    <row r="1907" spans="1:4" x14ac:dyDescent="0.2">
      <c r="A1907" t="str">
        <f>Tabla13[[#This Row],[symbol]]</f>
        <v>FLQL</v>
      </c>
      <c r="B1907" s="9">
        <f>Tabla13[[#This Row],[P(D)]]</f>
        <v>1.5990638741814154E-4</v>
      </c>
      <c r="C1907" s="9">
        <f>Tabla13[[#This Row],[P_RSI(D)]]</f>
        <v>0</v>
      </c>
      <c r="D1907" s="9">
        <f>B1907+C1907</f>
        <v>1.5990638741814154E-4</v>
      </c>
    </row>
    <row r="1908" spans="1:4" x14ac:dyDescent="0.2">
      <c r="A1908" t="str">
        <f>Tabla13[[#This Row],[symbol]]</f>
        <v>JEF</v>
      </c>
      <c r="B1908" s="9">
        <f>Tabla13[[#This Row],[P(D)]]</f>
        <v>3.5858894981185565E-5</v>
      </c>
      <c r="C1908" s="9">
        <f>Tabla13[[#This Row],[P_RSI(D)]]</f>
        <v>1.2399430108935515E-4</v>
      </c>
      <c r="D1908" s="9">
        <f>B1908+C1908</f>
        <v>1.5985319607054072E-4</v>
      </c>
    </row>
    <row r="1909" spans="1:4" x14ac:dyDescent="0.2">
      <c r="A1909" t="str">
        <f>Tabla13[[#This Row],[symbol]]</f>
        <v>VOOG</v>
      </c>
      <c r="B1909" s="9">
        <f>Tabla13[[#This Row],[P(D)]]</f>
        <v>1.594267642453429E-4</v>
      </c>
      <c r="C1909" s="9">
        <f>Tabla13[[#This Row],[P_RSI(D)]]</f>
        <v>0</v>
      </c>
      <c r="D1909" s="9">
        <f>B1909+C1909</f>
        <v>1.594267642453429E-4</v>
      </c>
    </row>
    <row r="1910" spans="1:4" x14ac:dyDescent="0.2">
      <c r="A1910" t="str">
        <f>Tabla13[[#This Row],[symbol]]</f>
        <v>XPRO</v>
      </c>
      <c r="B1910" s="9">
        <f>Tabla13[[#This Row],[P(D)]]</f>
        <v>1.7596795680396984E-4</v>
      </c>
      <c r="C1910" s="9">
        <f>Tabla13[[#This Row],[P_RSI(D)]]</f>
        <v>-1.6668963182317074E-5</v>
      </c>
      <c r="D1910" s="9">
        <f>B1910+C1910</f>
        <v>1.5929899362165278E-4</v>
      </c>
    </row>
    <row r="1911" spans="1:4" x14ac:dyDescent="0.2">
      <c r="A1911" t="str">
        <f>Tabla13[[#This Row],[symbol]]</f>
        <v>TDY</v>
      </c>
      <c r="B1911" s="9">
        <f>Tabla13[[#This Row],[P(D)]]</f>
        <v>1.5914560210834359E-4</v>
      </c>
      <c r="C1911" s="9">
        <f>Tabla13[[#This Row],[P_RSI(D)]]</f>
        <v>0</v>
      </c>
      <c r="D1911" s="9">
        <f>B1911+C1911</f>
        <v>1.5914560210834359E-4</v>
      </c>
    </row>
    <row r="1912" spans="1:4" x14ac:dyDescent="0.2">
      <c r="A1912" t="str">
        <f>Tabla13[[#This Row],[symbol]]</f>
        <v>MANU</v>
      </c>
      <c r="B1912" s="9">
        <f>Tabla13[[#This Row],[P(D)]]</f>
        <v>2.0683361749931396E-4</v>
      </c>
      <c r="C1912" s="9">
        <f>Tabla13[[#This Row],[P_RSI(D)]]</f>
        <v>-4.7740630860926677E-5</v>
      </c>
      <c r="D1912" s="9">
        <f>B1912+C1912</f>
        <v>1.5909298663838728E-4</v>
      </c>
    </row>
    <row r="1913" spans="1:4" x14ac:dyDescent="0.2">
      <c r="A1913" t="str">
        <f>Tabla13[[#This Row],[symbol]]</f>
        <v>SMH</v>
      </c>
      <c r="B1913" s="9">
        <f>Tabla13[[#This Row],[P(D)]]</f>
        <v>1.5908947771634698E-4</v>
      </c>
      <c r="C1913" s="9">
        <f>Tabla13[[#This Row],[P_RSI(D)]]</f>
        <v>0</v>
      </c>
      <c r="D1913" s="9">
        <f>B1913+C1913</f>
        <v>1.5908947771634698E-4</v>
      </c>
    </row>
    <row r="1914" spans="1:4" x14ac:dyDescent="0.2">
      <c r="A1914" t="str">
        <f>Tabla13[[#This Row],[symbol]]</f>
        <v>HD</v>
      </c>
      <c r="B1914" s="9">
        <f>Tabla13[[#This Row],[P(D)]]</f>
        <v>1.6119735646946649E-4</v>
      </c>
      <c r="C1914" s="9">
        <f>Tabla13[[#This Row],[P_RSI(D)]]</f>
        <v>-2.1131656790430941E-6</v>
      </c>
      <c r="D1914" s="9">
        <f>B1914+C1914</f>
        <v>1.590841907904234E-4</v>
      </c>
    </row>
    <row r="1915" spans="1:4" x14ac:dyDescent="0.2">
      <c r="A1915" t="str">
        <f>Tabla13[[#This Row],[symbol]]</f>
        <v>VZ</v>
      </c>
      <c r="B1915" s="9">
        <f>Tabla13[[#This Row],[P(D)]]</f>
        <v>1.0875265030810518E-4</v>
      </c>
      <c r="C1915" s="9">
        <f>Tabla13[[#This Row],[P_RSI(D)]]</f>
        <v>5.0246311802569684E-5</v>
      </c>
      <c r="D1915" s="9">
        <f>B1915+C1915</f>
        <v>1.5899896211067486E-4</v>
      </c>
    </row>
    <row r="1916" spans="1:4" x14ac:dyDescent="0.2">
      <c r="A1916" t="str">
        <f>Tabla13[[#This Row],[symbol]]</f>
        <v>XMVM</v>
      </c>
      <c r="B1916" s="9">
        <f>Tabla13[[#This Row],[P(D)]]</f>
        <v>1.5883791727984255E-4</v>
      </c>
      <c r="C1916" s="9">
        <f>Tabla13[[#This Row],[P_RSI(D)]]</f>
        <v>0</v>
      </c>
      <c r="D1916" s="9">
        <f>B1916+C1916</f>
        <v>1.5883791727984255E-4</v>
      </c>
    </row>
    <row r="1917" spans="1:4" x14ac:dyDescent="0.2">
      <c r="A1917" t="str">
        <f>Tabla13[[#This Row],[symbol]]</f>
        <v>FMAT</v>
      </c>
      <c r="B1917" s="9">
        <f>Tabla13[[#This Row],[P(D)]]</f>
        <v>1.5856204887760325E-4</v>
      </c>
      <c r="C1917" s="9">
        <f>Tabla13[[#This Row],[P_RSI(D)]]</f>
        <v>0</v>
      </c>
      <c r="D1917" s="9">
        <f>B1917+C1917</f>
        <v>1.5856204887760325E-4</v>
      </c>
    </row>
    <row r="1918" spans="1:4" x14ac:dyDescent="0.2">
      <c r="A1918" t="str">
        <f>Tabla13[[#This Row],[symbol]]</f>
        <v>DORM</v>
      </c>
      <c r="B1918" s="9">
        <f>Tabla13[[#This Row],[P(D)]]</f>
        <v>3.0073383065494189E-5</v>
      </c>
      <c r="C1918" s="9">
        <f>Tabla13[[#This Row],[P_RSI(D)]]</f>
        <v>1.2823055428375085E-4</v>
      </c>
      <c r="D1918" s="9">
        <f>B1918+C1918</f>
        <v>1.5830393734924504E-4</v>
      </c>
    </row>
    <row r="1919" spans="1:4" x14ac:dyDescent="0.2">
      <c r="A1919" t="str">
        <f>Tabla13[[#This Row],[symbol]]</f>
        <v>GGG</v>
      </c>
      <c r="B1919" s="9">
        <f>Tabla13[[#This Row],[P(D)]]</f>
        <v>1.5814778712378044E-4</v>
      </c>
      <c r="C1919" s="9">
        <f>Tabla13[[#This Row],[P_RSI(D)]]</f>
        <v>0</v>
      </c>
      <c r="D1919" s="9">
        <f>B1919+C1919</f>
        <v>1.5814778712378044E-4</v>
      </c>
    </row>
    <row r="1920" spans="1:4" x14ac:dyDescent="0.2">
      <c r="A1920" t="str">
        <f>Tabla13[[#This Row],[symbol]]</f>
        <v>GAIA</v>
      </c>
      <c r="B1920" s="9">
        <f>Tabla13[[#This Row],[P(D)]]</f>
        <v>5.9895221899794405E-4</v>
      </c>
      <c r="C1920" s="9">
        <f>Tabla13[[#This Row],[P_RSI(D)]]</f>
        <v>-4.4106141675075361E-4</v>
      </c>
      <c r="D1920" s="9">
        <f>B1920+C1920</f>
        <v>1.5789080224719044E-4</v>
      </c>
    </row>
    <row r="1921" spans="1:4" x14ac:dyDescent="0.2">
      <c r="A1921" t="str">
        <f>Tabla13[[#This Row],[symbol]]</f>
        <v>PHO</v>
      </c>
      <c r="B1921" s="9">
        <f>Tabla13[[#This Row],[P(D)]]</f>
        <v>7.752318039226342E-5</v>
      </c>
      <c r="C1921" s="9">
        <f>Tabla13[[#This Row],[P_RSI(D)]]</f>
        <v>7.9896653247980281E-5</v>
      </c>
      <c r="D1921" s="9">
        <f>B1921+C1921</f>
        <v>1.574198336402437E-4</v>
      </c>
    </row>
    <row r="1922" spans="1:4" x14ac:dyDescent="0.2">
      <c r="A1922" t="str">
        <f>Tabla13[[#This Row],[symbol]]</f>
        <v>WSM</v>
      </c>
      <c r="B1922" s="9">
        <f>Tabla13[[#This Row],[P(D)]]</f>
        <v>1.0705714268925136E-5</v>
      </c>
      <c r="C1922" s="9">
        <f>Tabla13[[#This Row],[P_RSI(D)]]</f>
        <v>1.4670065530229299E-4</v>
      </c>
      <c r="D1922" s="9">
        <f>B1922+C1922</f>
        <v>1.5740636957121813E-4</v>
      </c>
    </row>
    <row r="1923" spans="1:4" x14ac:dyDescent="0.2">
      <c r="A1923" t="str">
        <f>Tabla13[[#This Row],[symbol]]</f>
        <v>ACWV</v>
      </c>
      <c r="B1923" s="9">
        <f>Tabla13[[#This Row],[P(D)]]</f>
        <v>1.5705689963930382E-4</v>
      </c>
      <c r="C1923" s="9">
        <f>Tabla13[[#This Row],[P_RSI(D)]]</f>
        <v>0</v>
      </c>
      <c r="D1923" s="9">
        <f>B1923+C1923</f>
        <v>1.5705689963930382E-4</v>
      </c>
    </row>
    <row r="1924" spans="1:4" x14ac:dyDescent="0.2">
      <c r="A1924" t="str">
        <f>Tabla13[[#This Row],[symbol]]</f>
        <v>RSP</v>
      </c>
      <c r="B1924" s="9">
        <f>Tabla13[[#This Row],[P(D)]]</f>
        <v>1.5679156468888293E-4</v>
      </c>
      <c r="C1924" s="9">
        <f>Tabla13[[#This Row],[P_RSI(D)]]</f>
        <v>0</v>
      </c>
      <c r="D1924" s="9">
        <f>B1924+C1924</f>
        <v>1.5679156468888293E-4</v>
      </c>
    </row>
    <row r="1925" spans="1:4" x14ac:dyDescent="0.2">
      <c r="A1925" t="str">
        <f>Tabla13[[#This Row],[symbol]]</f>
        <v>ITOS</v>
      </c>
      <c r="B1925" s="9">
        <f>Tabla13[[#This Row],[P(D)]]</f>
        <v>1.5678286783892003E-4</v>
      </c>
      <c r="C1925" s="9">
        <f>Tabla13[[#This Row],[P_RSI(D)]]</f>
        <v>0</v>
      </c>
      <c r="D1925" s="9">
        <f>B1925+C1925</f>
        <v>1.5678286783892003E-4</v>
      </c>
    </row>
    <row r="1926" spans="1:4" x14ac:dyDescent="0.2">
      <c r="A1926" t="str">
        <f>Tabla13[[#This Row],[symbol]]</f>
        <v>GCC</v>
      </c>
      <c r="B1926" s="9">
        <f>Tabla13[[#This Row],[P(D)]]</f>
        <v>1.5469535375931617E-5</v>
      </c>
      <c r="C1926" s="9">
        <f>Tabla13[[#This Row],[P_RSI(D)]]</f>
        <v>1.4128592904567611E-4</v>
      </c>
      <c r="D1926" s="9">
        <f>B1926+C1926</f>
        <v>1.5675546442160774E-4</v>
      </c>
    </row>
    <row r="1927" spans="1:4" x14ac:dyDescent="0.2">
      <c r="A1927" t="str">
        <f>Tabla13[[#This Row],[symbol]]</f>
        <v>VST</v>
      </c>
      <c r="B1927" s="9">
        <f>Tabla13[[#This Row],[P(D)]]</f>
        <v>1.5630799822386509E-4</v>
      </c>
      <c r="C1927" s="9">
        <f>Tabla13[[#This Row],[P_RSI(D)]]</f>
        <v>0</v>
      </c>
      <c r="D1927" s="9">
        <f>B1927+C1927</f>
        <v>1.5630799822386509E-4</v>
      </c>
    </row>
    <row r="1928" spans="1:4" x14ac:dyDescent="0.2">
      <c r="A1928" t="str">
        <f>Tabla13[[#This Row],[symbol]]</f>
        <v>INCY</v>
      </c>
      <c r="B1928" s="9">
        <f>Tabla13[[#This Row],[P(D)]]</f>
        <v>2.3454334799445683E-4</v>
      </c>
      <c r="C1928" s="9">
        <f>Tabla13[[#This Row],[P_RSI(D)]]</f>
        <v>-7.8340964951113099E-5</v>
      </c>
      <c r="D1928" s="9">
        <f>B1928+C1928</f>
        <v>1.5620238304334371E-4</v>
      </c>
    </row>
    <row r="1929" spans="1:4" x14ac:dyDescent="0.2">
      <c r="A1929" t="str">
        <f>Tabla13[[#This Row],[symbol]]</f>
        <v>GO</v>
      </c>
      <c r="B1929" s="9">
        <f>Tabla13[[#This Row],[P(D)]]</f>
        <v>1.2184119343146132E-4</v>
      </c>
      <c r="C1929" s="9">
        <f>Tabla13[[#This Row],[P_RSI(D)]]</f>
        <v>3.3875838256517466E-5</v>
      </c>
      <c r="D1929" s="9">
        <f>B1929+C1929</f>
        <v>1.5571703168797878E-4</v>
      </c>
    </row>
    <row r="1930" spans="1:4" x14ac:dyDescent="0.2">
      <c r="A1930" t="str">
        <f>Tabla13[[#This Row],[symbol]]</f>
        <v>SPFI</v>
      </c>
      <c r="B1930" s="9">
        <f>Tabla13[[#This Row],[P(D)]]</f>
        <v>1.5925201698056046E-4</v>
      </c>
      <c r="C1930" s="9">
        <f>Tabla13[[#This Row],[P_RSI(D)]]</f>
        <v>-3.5758483514388015E-6</v>
      </c>
      <c r="D1930" s="9">
        <f>B1930+C1930</f>
        <v>1.5567616862912164E-4</v>
      </c>
    </row>
    <row r="1931" spans="1:4" x14ac:dyDescent="0.2">
      <c r="A1931" t="str">
        <f>Tabla13[[#This Row],[symbol]]</f>
        <v>NBTB</v>
      </c>
      <c r="B1931" s="9">
        <f>Tabla13[[#This Row],[P(D)]]</f>
        <v>1.551434846120628E-4</v>
      </c>
      <c r="C1931" s="9">
        <f>Tabla13[[#This Row],[P_RSI(D)]]</f>
        <v>0</v>
      </c>
      <c r="D1931" s="9">
        <f>B1931+C1931</f>
        <v>1.551434846120628E-4</v>
      </c>
    </row>
    <row r="1932" spans="1:4" x14ac:dyDescent="0.2">
      <c r="A1932" t="str">
        <f>Tabla13[[#This Row],[symbol]]</f>
        <v>MITK</v>
      </c>
      <c r="B1932" s="9">
        <f>Tabla13[[#This Row],[P(D)]]</f>
        <v>1.0408336017895629E-4</v>
      </c>
      <c r="C1932" s="9">
        <f>Tabla13[[#This Row],[P_RSI(D)]]</f>
        <v>5.0956325827074182E-5</v>
      </c>
      <c r="D1932" s="9">
        <f>B1932+C1932</f>
        <v>1.5503968600603048E-4</v>
      </c>
    </row>
    <row r="1933" spans="1:4" x14ac:dyDescent="0.2">
      <c r="A1933" t="str">
        <f>Tabla13[[#This Row],[symbol]]</f>
        <v>HNI</v>
      </c>
      <c r="B1933" s="9">
        <f>Tabla13[[#This Row],[P(D)]]</f>
        <v>1.5441856705614913E-4</v>
      </c>
      <c r="C1933" s="9">
        <f>Tabla13[[#This Row],[P_RSI(D)]]</f>
        <v>0</v>
      </c>
      <c r="D1933" s="9">
        <f>B1933+C1933</f>
        <v>1.5441856705614913E-4</v>
      </c>
    </row>
    <row r="1934" spans="1:4" x14ac:dyDescent="0.2">
      <c r="A1934" t="str">
        <f>Tabla13[[#This Row],[symbol]]</f>
        <v>TPVG</v>
      </c>
      <c r="B1934" s="9">
        <f>Tabla13[[#This Row],[P(D)]]</f>
        <v>1.5433224676893973E-4</v>
      </c>
      <c r="C1934" s="9">
        <f>Tabla13[[#This Row],[P_RSI(D)]]</f>
        <v>0</v>
      </c>
      <c r="D1934" s="9">
        <f>B1934+C1934</f>
        <v>1.5433224676893973E-4</v>
      </c>
    </row>
    <row r="1935" spans="1:4" x14ac:dyDescent="0.2">
      <c r="A1935" t="str">
        <f>Tabla13[[#This Row],[symbol]]</f>
        <v>HTGC</v>
      </c>
      <c r="B1935" s="9">
        <f>Tabla13[[#This Row],[P(D)]]</f>
        <v>1.5433116641490707E-4</v>
      </c>
      <c r="C1935" s="9">
        <f>Tabla13[[#This Row],[P_RSI(D)]]</f>
        <v>0</v>
      </c>
      <c r="D1935" s="9">
        <f>B1935+C1935</f>
        <v>1.5433116641490707E-4</v>
      </c>
    </row>
    <row r="1936" spans="1:4" x14ac:dyDescent="0.2">
      <c r="A1936" t="str">
        <f>Tabla13[[#This Row],[symbol]]</f>
        <v>PGF</v>
      </c>
      <c r="B1936" s="9">
        <f>Tabla13[[#This Row],[P(D)]]</f>
        <v>3.5946349640129252E-5</v>
      </c>
      <c r="C1936" s="9">
        <f>Tabla13[[#This Row],[P_RSI(D)]]</f>
        <v>1.1825020695823911E-4</v>
      </c>
      <c r="D1936" s="9">
        <f>B1936+C1936</f>
        <v>1.5419655659836836E-4</v>
      </c>
    </row>
    <row r="1937" spans="1:4" x14ac:dyDescent="0.2">
      <c r="A1937" t="str">
        <f>Tabla13[[#This Row],[symbol]]</f>
        <v>IRBO</v>
      </c>
      <c r="B1937" s="9">
        <f>Tabla13[[#This Row],[P(D)]]</f>
        <v>4.2650000430475222E-5</v>
      </c>
      <c r="C1937" s="9">
        <f>Tabla13[[#This Row],[P_RSI(D)]]</f>
        <v>1.1134924525892166E-4</v>
      </c>
      <c r="D1937" s="9">
        <f>B1937+C1937</f>
        <v>1.5399924568939687E-4</v>
      </c>
    </row>
    <row r="1938" spans="1:4" x14ac:dyDescent="0.2">
      <c r="A1938" t="str">
        <f>Tabla13[[#This Row],[symbol]]</f>
        <v>HEFA</v>
      </c>
      <c r="B1938" s="9">
        <f>Tabla13[[#This Row],[P(D)]]</f>
        <v>1.5393462246721988E-4</v>
      </c>
      <c r="C1938" s="9">
        <f>Tabla13[[#This Row],[P_RSI(D)]]</f>
        <v>0</v>
      </c>
      <c r="D1938" s="9">
        <f>B1938+C1938</f>
        <v>1.5393462246721988E-4</v>
      </c>
    </row>
    <row r="1939" spans="1:4" x14ac:dyDescent="0.2">
      <c r="A1939" t="str">
        <f>Tabla13[[#This Row],[symbol]]</f>
        <v>SPLV</v>
      </c>
      <c r="B1939" s="9">
        <f>Tabla13[[#This Row],[P(D)]]</f>
        <v>1.5966201133595423E-4</v>
      </c>
      <c r="C1939" s="9">
        <f>Tabla13[[#This Row],[P_RSI(D)]]</f>
        <v>-5.7846160233334225E-6</v>
      </c>
      <c r="D1939" s="9">
        <f>B1939+C1939</f>
        <v>1.5387739531262082E-4</v>
      </c>
    </row>
    <row r="1940" spans="1:4" x14ac:dyDescent="0.2">
      <c r="A1940" t="str">
        <f>Tabla13[[#This Row],[symbol]]</f>
        <v>TARS</v>
      </c>
      <c r="B1940" s="9">
        <f>Tabla13[[#This Row],[P(D)]]</f>
        <v>1.6596409453236116E-4</v>
      </c>
      <c r="C1940" s="9">
        <f>Tabla13[[#This Row],[P_RSI(D)]]</f>
        <v>-1.2717475962748754E-5</v>
      </c>
      <c r="D1940" s="9">
        <f>B1940+C1940</f>
        <v>1.5324661856961242E-4</v>
      </c>
    </row>
    <row r="1941" spans="1:4" x14ac:dyDescent="0.2">
      <c r="A1941" t="str">
        <f>Tabla13[[#This Row],[symbol]]</f>
        <v>MNOV</v>
      </c>
      <c r="B1941" s="9">
        <f>Tabla13[[#This Row],[P(D)]]</f>
        <v>4.4227214684523141E-4</v>
      </c>
      <c r="C1941" s="9">
        <f>Tabla13[[#This Row],[P_RSI(D)]]</f>
        <v>-2.8918805381584225E-4</v>
      </c>
      <c r="D1941" s="9">
        <f>B1941+C1941</f>
        <v>1.5308409302938915E-4</v>
      </c>
    </row>
    <row r="1942" spans="1:4" x14ac:dyDescent="0.2">
      <c r="A1942" t="str">
        <f>Tabla13[[#This Row],[symbol]]</f>
        <v>COTY</v>
      </c>
      <c r="B1942" s="9">
        <f>Tabla13[[#This Row],[P(D)]]</f>
        <v>1.3663928877609581E-4</v>
      </c>
      <c r="C1942" s="9">
        <f>Tabla13[[#This Row],[P_RSI(D)]]</f>
        <v>1.6351278965528198E-5</v>
      </c>
      <c r="D1942" s="9">
        <f>B1942+C1942</f>
        <v>1.5299056774162402E-4</v>
      </c>
    </row>
    <row r="1943" spans="1:4" x14ac:dyDescent="0.2">
      <c r="A1943" t="str">
        <f>Tabla13[[#This Row],[symbol]]</f>
        <v>DUSL</v>
      </c>
      <c r="B1943" s="9">
        <f>Tabla13[[#This Row],[P(D)]]</f>
        <v>1.5284043990294361E-4</v>
      </c>
      <c r="C1943" s="9">
        <f>Tabla13[[#This Row],[P_RSI(D)]]</f>
        <v>0</v>
      </c>
      <c r="D1943" s="9">
        <f>B1943+C1943</f>
        <v>1.5284043990294361E-4</v>
      </c>
    </row>
    <row r="1944" spans="1:4" x14ac:dyDescent="0.2">
      <c r="A1944" t="str">
        <f>Tabla13[[#This Row],[symbol]]</f>
        <v>FELE</v>
      </c>
      <c r="B1944" s="9">
        <f>Tabla13[[#This Row],[P(D)]]</f>
        <v>1.5269729299361638E-4</v>
      </c>
      <c r="C1944" s="9">
        <f>Tabla13[[#This Row],[P_RSI(D)]]</f>
        <v>0</v>
      </c>
      <c r="D1944" s="9">
        <f>B1944+C1944</f>
        <v>1.5269729299361638E-4</v>
      </c>
    </row>
    <row r="1945" spans="1:4" x14ac:dyDescent="0.2">
      <c r="A1945" t="str">
        <f>Tabla13[[#This Row],[symbol]]</f>
        <v>THC</v>
      </c>
      <c r="B1945" s="9">
        <f>Tabla13[[#This Row],[P(D)]]</f>
        <v>1.5223101219312109E-4</v>
      </c>
      <c r="C1945" s="9">
        <f>Tabla13[[#This Row],[P_RSI(D)]]</f>
        <v>0</v>
      </c>
      <c r="D1945" s="9">
        <f>B1945+C1945</f>
        <v>1.5223101219312109E-4</v>
      </c>
    </row>
    <row r="1946" spans="1:4" x14ac:dyDescent="0.2">
      <c r="A1946" t="str">
        <f>Tabla13[[#This Row],[symbol]]</f>
        <v>BATT</v>
      </c>
      <c r="B1946" s="9">
        <f>Tabla13[[#This Row],[P(D)]]</f>
        <v>4.830424933119862E-6</v>
      </c>
      <c r="C1946" s="9">
        <f>Tabla13[[#This Row],[P_RSI(D)]]</f>
        <v>1.4738591109974476E-4</v>
      </c>
      <c r="D1946" s="9">
        <f>B1946+C1946</f>
        <v>1.5221633603286461E-4</v>
      </c>
    </row>
    <row r="1947" spans="1:4" x14ac:dyDescent="0.2">
      <c r="A1947" t="str">
        <f>Tabla13[[#This Row],[symbol]]</f>
        <v>AMWD</v>
      </c>
      <c r="B1947" s="9">
        <f>Tabla13[[#This Row],[P(D)]]</f>
        <v>1.521479869857113E-4</v>
      </c>
      <c r="C1947" s="9">
        <f>Tabla13[[#This Row],[P_RSI(D)]]</f>
        <v>0</v>
      </c>
      <c r="D1947" s="9">
        <f>B1947+C1947</f>
        <v>1.521479869857113E-4</v>
      </c>
    </row>
    <row r="1948" spans="1:4" x14ac:dyDescent="0.2">
      <c r="A1948" t="str">
        <f>Tabla13[[#This Row],[symbol]]</f>
        <v>BLKB</v>
      </c>
      <c r="B1948" s="9">
        <f>Tabla13[[#This Row],[P(D)]]</f>
        <v>1.5204486719329409E-4</v>
      </c>
      <c r="C1948" s="9">
        <f>Tabla13[[#This Row],[P_RSI(D)]]</f>
        <v>0</v>
      </c>
      <c r="D1948" s="9">
        <f>B1948+C1948</f>
        <v>1.5204486719329409E-4</v>
      </c>
    </row>
    <row r="1949" spans="1:4" x14ac:dyDescent="0.2">
      <c r="A1949" t="str">
        <f>Tabla13[[#This Row],[symbol]]</f>
        <v>WRB</v>
      </c>
      <c r="B1949" s="9">
        <f>Tabla13[[#This Row],[P(D)]]</f>
        <v>1.5186347575121077E-4</v>
      </c>
      <c r="C1949" s="9">
        <f>Tabla13[[#This Row],[P_RSI(D)]]</f>
        <v>0</v>
      </c>
      <c r="D1949" s="9">
        <f>B1949+C1949</f>
        <v>1.5186347575121077E-4</v>
      </c>
    </row>
    <row r="1950" spans="1:4" x14ac:dyDescent="0.2">
      <c r="A1950" t="str">
        <f>Tabla13[[#This Row],[symbol]]</f>
        <v>FXF</v>
      </c>
      <c r="B1950" s="9">
        <f>Tabla13[[#This Row],[P(D)]]</f>
        <v>4.0532452508763456E-5</v>
      </c>
      <c r="C1950" s="9">
        <f>Tabla13[[#This Row],[P_RSI(D)]]</f>
        <v>1.1122091047899294E-4</v>
      </c>
      <c r="D1950" s="9">
        <f>B1950+C1950</f>
        <v>1.5175336298775638E-4</v>
      </c>
    </row>
    <row r="1951" spans="1:4" x14ac:dyDescent="0.2">
      <c r="A1951" t="str">
        <f>Tabla13[[#This Row],[symbol]]</f>
        <v>MOAT</v>
      </c>
      <c r="B1951" s="9">
        <f>Tabla13[[#This Row],[P(D)]]</f>
        <v>1.5146531127247455E-4</v>
      </c>
      <c r="C1951" s="9">
        <f>Tabla13[[#This Row],[P_RSI(D)]]</f>
        <v>0</v>
      </c>
      <c r="D1951" s="9">
        <f>B1951+C1951</f>
        <v>1.5146531127247455E-4</v>
      </c>
    </row>
    <row r="1952" spans="1:4" x14ac:dyDescent="0.2">
      <c r="A1952" t="str">
        <f>Tabla13[[#This Row],[symbol]]</f>
        <v>CME</v>
      </c>
      <c r="B1952" s="9">
        <f>Tabla13[[#This Row],[P(D)]]</f>
        <v>6.1338828770623473E-5</v>
      </c>
      <c r="C1952" s="9">
        <f>Tabla13[[#This Row],[P_RSI(D)]]</f>
        <v>9.0044002696795228E-5</v>
      </c>
      <c r="D1952" s="9">
        <f>B1952+C1952</f>
        <v>1.5138283146741871E-4</v>
      </c>
    </row>
    <row r="1953" spans="1:4" x14ac:dyDescent="0.2">
      <c r="A1953" t="str">
        <f>Tabla13[[#This Row],[symbol]]</f>
        <v>QYLD</v>
      </c>
      <c r="B1953" s="9">
        <f>Tabla13[[#This Row],[P(D)]]</f>
        <v>1.2206563698174605E-4</v>
      </c>
      <c r="C1953" s="9">
        <f>Tabla13[[#This Row],[P_RSI(D)]]</f>
        <v>2.9238446147402358E-5</v>
      </c>
      <c r="D1953" s="9">
        <f>B1953+C1953</f>
        <v>1.5130408312914842E-4</v>
      </c>
    </row>
    <row r="1954" spans="1:4" x14ac:dyDescent="0.2">
      <c r="A1954" t="str">
        <f>Tabla13[[#This Row],[symbol]]</f>
        <v>DTM</v>
      </c>
      <c r="B1954" s="9">
        <f>Tabla13[[#This Row],[P(D)]]</f>
        <v>1.5067551845689977E-4</v>
      </c>
      <c r="C1954" s="9">
        <f>Tabla13[[#This Row],[P_RSI(D)]]</f>
        <v>0</v>
      </c>
      <c r="D1954" s="9">
        <f>B1954+C1954</f>
        <v>1.5067551845689977E-4</v>
      </c>
    </row>
    <row r="1955" spans="1:4" x14ac:dyDescent="0.2">
      <c r="A1955" t="str">
        <f>Tabla13[[#This Row],[symbol]]</f>
        <v>SQM</v>
      </c>
      <c r="B1955" s="9">
        <f>Tabla13[[#This Row],[P(D)]]</f>
        <v>3.3740639427582407E-4</v>
      </c>
      <c r="C1955" s="9">
        <f>Tabla13[[#This Row],[P_RSI(D)]]</f>
        <v>-1.8697552161379687E-4</v>
      </c>
      <c r="D1955" s="9">
        <f>B1955+C1955</f>
        <v>1.504308726620272E-4</v>
      </c>
    </row>
    <row r="1956" spans="1:4" x14ac:dyDescent="0.2">
      <c r="A1956" t="str">
        <f>Tabla13[[#This Row],[symbol]]</f>
        <v>NXTE</v>
      </c>
      <c r="B1956" s="9">
        <f>Tabla13[[#This Row],[P(D)]]</f>
        <v>5.5427239539320891E-5</v>
      </c>
      <c r="C1956" s="9">
        <f>Tabla13[[#This Row],[P_RSI(D)]]</f>
        <v>9.470207302550867E-5</v>
      </c>
      <c r="D1956" s="9">
        <f>B1956+C1956</f>
        <v>1.5012931256482955E-4</v>
      </c>
    </row>
    <row r="1957" spans="1:4" x14ac:dyDescent="0.2">
      <c r="A1957" t="str">
        <f>Tabla13[[#This Row],[symbol]]</f>
        <v>PSX</v>
      </c>
      <c r="B1957" s="9">
        <f>Tabla13[[#This Row],[P(D)]]</f>
        <v>1.4425059900697961E-4</v>
      </c>
      <c r="C1957" s="9">
        <f>Tabla13[[#This Row],[P_RSI(D)]]</f>
        <v>5.2584805166025206E-6</v>
      </c>
      <c r="D1957" s="9">
        <f>B1957+C1957</f>
        <v>1.4950907952358212E-4</v>
      </c>
    </row>
    <row r="1958" spans="1:4" x14ac:dyDescent="0.2">
      <c r="A1958" t="str">
        <f>Tabla13[[#This Row],[symbol]]</f>
        <v>FEX</v>
      </c>
      <c r="B1958" s="9">
        <f>Tabla13[[#This Row],[P(D)]]</f>
        <v>1.4948172725081244E-4</v>
      </c>
      <c r="C1958" s="9">
        <f>Tabla13[[#This Row],[P_RSI(D)]]</f>
        <v>0</v>
      </c>
      <c r="D1958" s="9">
        <f>B1958+C1958</f>
        <v>1.4948172725081244E-4</v>
      </c>
    </row>
    <row r="1959" spans="1:4" x14ac:dyDescent="0.2">
      <c r="A1959" t="str">
        <f>Tabla13[[#This Row],[symbol]]</f>
        <v>JHML</v>
      </c>
      <c r="B1959" s="9">
        <f>Tabla13[[#This Row],[P(D)]]</f>
        <v>1.4940145694618593E-4</v>
      </c>
      <c r="C1959" s="9">
        <f>Tabla13[[#This Row],[P_RSI(D)]]</f>
        <v>0</v>
      </c>
      <c r="D1959" s="9">
        <f>B1959+C1959</f>
        <v>1.4940145694618593E-4</v>
      </c>
    </row>
    <row r="1960" spans="1:4" x14ac:dyDescent="0.2">
      <c r="A1960" t="str">
        <f>Tabla13[[#This Row],[symbol]]</f>
        <v>ISRG</v>
      </c>
      <c r="B1960" s="9">
        <f>Tabla13[[#This Row],[P(D)]]</f>
        <v>1.1219336183131513E-4</v>
      </c>
      <c r="C1960" s="9">
        <f>Tabla13[[#This Row],[P_RSI(D)]]</f>
        <v>3.7138175126063922E-5</v>
      </c>
      <c r="D1960" s="9">
        <f>B1960+C1960</f>
        <v>1.4933153695737906E-4</v>
      </c>
    </row>
    <row r="1961" spans="1:4" x14ac:dyDescent="0.2">
      <c r="A1961" t="str">
        <f>Tabla13[[#This Row],[symbol]]</f>
        <v>OHI</v>
      </c>
      <c r="B1961" s="9">
        <f>Tabla13[[#This Row],[P(D)]]</f>
        <v>1.4901809331769716E-4</v>
      </c>
      <c r="C1961" s="9">
        <f>Tabla13[[#This Row],[P_RSI(D)]]</f>
        <v>0</v>
      </c>
      <c r="D1961" s="9">
        <f>B1961+C1961</f>
        <v>1.4901809331769716E-4</v>
      </c>
    </row>
    <row r="1962" spans="1:4" x14ac:dyDescent="0.2">
      <c r="A1962" t="str">
        <f>Tabla13[[#This Row],[symbol]]</f>
        <v>INDB</v>
      </c>
      <c r="B1962" s="9">
        <f>Tabla13[[#This Row],[P(D)]]</f>
        <v>7.5289008252726197E-5</v>
      </c>
      <c r="C1962" s="9">
        <f>Tabla13[[#This Row],[P_RSI(D)]]</f>
        <v>7.3258017482491118E-5</v>
      </c>
      <c r="D1962" s="9">
        <f>B1962+C1962</f>
        <v>1.485470257352173E-4</v>
      </c>
    </row>
    <row r="1963" spans="1:4" x14ac:dyDescent="0.2">
      <c r="A1963" t="str">
        <f>Tabla13[[#This Row],[symbol]]</f>
        <v>IJJ</v>
      </c>
      <c r="B1963" s="9">
        <f>Tabla13[[#This Row],[P(D)]]</f>
        <v>1.4849730865625424E-4</v>
      </c>
      <c r="C1963" s="9">
        <f>Tabla13[[#This Row],[P_RSI(D)]]</f>
        <v>0</v>
      </c>
      <c r="D1963" s="9">
        <f>B1963+C1963</f>
        <v>1.4849730865625424E-4</v>
      </c>
    </row>
    <row r="1964" spans="1:4" x14ac:dyDescent="0.2">
      <c r="A1964" t="str">
        <f>Tabla13[[#This Row],[symbol]]</f>
        <v>IESC</v>
      </c>
      <c r="B1964" s="9">
        <f>Tabla13[[#This Row],[P(D)]]</f>
        <v>1.4797430926904439E-4</v>
      </c>
      <c r="C1964" s="9">
        <f>Tabla13[[#This Row],[P_RSI(D)]]</f>
        <v>0</v>
      </c>
      <c r="D1964" s="9">
        <f>B1964+C1964</f>
        <v>1.4797430926904439E-4</v>
      </c>
    </row>
    <row r="1965" spans="1:4" x14ac:dyDescent="0.2">
      <c r="A1965" t="str">
        <f>Tabla13[[#This Row],[symbol]]</f>
        <v>SPHQ</v>
      </c>
      <c r="B1965" s="9">
        <f>Tabla13[[#This Row],[P(D)]]</f>
        <v>1.479695557113007E-4</v>
      </c>
      <c r="C1965" s="9">
        <f>Tabla13[[#This Row],[P_RSI(D)]]</f>
        <v>0</v>
      </c>
      <c r="D1965" s="9">
        <f>B1965+C1965</f>
        <v>1.479695557113007E-4</v>
      </c>
    </row>
    <row r="1966" spans="1:4" x14ac:dyDescent="0.2">
      <c r="A1966" t="str">
        <f>Tabla13[[#This Row],[symbol]]</f>
        <v>PKW</v>
      </c>
      <c r="B1966" s="9">
        <f>Tabla13[[#This Row],[P(D)]]</f>
        <v>1.4779221559683986E-4</v>
      </c>
      <c r="C1966" s="9">
        <f>Tabla13[[#This Row],[P_RSI(D)]]</f>
        <v>0</v>
      </c>
      <c r="D1966" s="9">
        <f>B1966+C1966</f>
        <v>1.4779221559683986E-4</v>
      </c>
    </row>
    <row r="1967" spans="1:4" x14ac:dyDescent="0.2">
      <c r="A1967" t="str">
        <f>Tabla13[[#This Row],[symbol]]</f>
        <v>HUBS</v>
      </c>
      <c r="B1967" s="9">
        <f>Tabla13[[#This Row],[P(D)]]</f>
        <v>5.9333205526695099E-5</v>
      </c>
      <c r="C1967" s="9">
        <f>Tabla13[[#This Row],[P_RSI(D)]]</f>
        <v>8.8450945240743596E-5</v>
      </c>
      <c r="D1967" s="9">
        <f>B1967+C1967</f>
        <v>1.4778415076743869E-4</v>
      </c>
    </row>
    <row r="1968" spans="1:4" x14ac:dyDescent="0.2">
      <c r="A1968" t="str">
        <f>Tabla13[[#This Row],[symbol]]</f>
        <v>OCSL</v>
      </c>
      <c r="B1968" s="9">
        <f>Tabla13[[#This Row],[P(D)]]</f>
        <v>1.472588448109165E-4</v>
      </c>
      <c r="C1968" s="9">
        <f>Tabla13[[#This Row],[P_RSI(D)]]</f>
        <v>0</v>
      </c>
      <c r="D1968" s="9">
        <f>B1968+C1968</f>
        <v>1.472588448109165E-4</v>
      </c>
    </row>
    <row r="1969" spans="1:4" x14ac:dyDescent="0.2">
      <c r="A1969" t="str">
        <f>Tabla13[[#This Row],[symbol]]</f>
        <v>DRUP</v>
      </c>
      <c r="B1969" s="9">
        <f>Tabla13[[#This Row],[P(D)]]</f>
        <v>1.4682605498543357E-4</v>
      </c>
      <c r="C1969" s="9">
        <f>Tabla13[[#This Row],[P_RSI(D)]]</f>
        <v>0</v>
      </c>
      <c r="D1969" s="9">
        <f>B1969+C1969</f>
        <v>1.4682605498543357E-4</v>
      </c>
    </row>
    <row r="1970" spans="1:4" x14ac:dyDescent="0.2">
      <c r="A1970" t="str">
        <f>Tabla13[[#This Row],[symbol]]</f>
        <v>SCCO</v>
      </c>
      <c r="B1970" s="9">
        <f>Tabla13[[#This Row],[P(D)]]</f>
        <v>1.4646019309227386E-4</v>
      </c>
      <c r="C1970" s="9">
        <f>Tabla13[[#This Row],[P_RSI(D)]]</f>
        <v>0</v>
      </c>
      <c r="D1970" s="9">
        <f>B1970+C1970</f>
        <v>1.4646019309227386E-4</v>
      </c>
    </row>
    <row r="1971" spans="1:4" x14ac:dyDescent="0.2">
      <c r="A1971" t="str">
        <f>Tabla13[[#This Row],[symbol]]</f>
        <v>WOOD</v>
      </c>
      <c r="B1971" s="9">
        <f>Tabla13[[#This Row],[P(D)]]</f>
        <v>1.4624693120622714E-4</v>
      </c>
      <c r="C1971" s="9">
        <f>Tabla13[[#This Row],[P_RSI(D)]]</f>
        <v>0</v>
      </c>
      <c r="D1971" s="9">
        <f>B1971+C1971</f>
        <v>1.4624693120622714E-4</v>
      </c>
    </row>
    <row r="1972" spans="1:4" x14ac:dyDescent="0.2">
      <c r="A1972" t="str">
        <f>Tabla13[[#This Row],[symbol]]</f>
        <v>CATH</v>
      </c>
      <c r="B1972" s="9">
        <f>Tabla13[[#This Row],[P(D)]]</f>
        <v>1.4596571505152623E-4</v>
      </c>
      <c r="C1972" s="9">
        <f>Tabla13[[#This Row],[P_RSI(D)]]</f>
        <v>0</v>
      </c>
      <c r="D1972" s="9">
        <f>B1972+C1972</f>
        <v>1.4596571505152623E-4</v>
      </c>
    </row>
    <row r="1973" spans="1:4" x14ac:dyDescent="0.2">
      <c r="A1973" t="str">
        <f>Tabla13[[#This Row],[symbol]]</f>
        <v>IWS</v>
      </c>
      <c r="B1973" s="9">
        <f>Tabla13[[#This Row],[P(D)]]</f>
        <v>1.457278751112365E-4</v>
      </c>
      <c r="C1973" s="9">
        <f>Tabla13[[#This Row],[P_RSI(D)]]</f>
        <v>0</v>
      </c>
      <c r="D1973" s="9">
        <f>B1973+C1973</f>
        <v>1.457278751112365E-4</v>
      </c>
    </row>
    <row r="1974" spans="1:4" x14ac:dyDescent="0.2">
      <c r="A1974" t="str">
        <f>Tabla13[[#This Row],[symbol]]</f>
        <v>SPYD</v>
      </c>
      <c r="B1974" s="9">
        <f>Tabla13[[#This Row],[P(D)]]</f>
        <v>1.1514694172119946E-4</v>
      </c>
      <c r="C1974" s="9">
        <f>Tabla13[[#This Row],[P_RSI(D)]]</f>
        <v>3.0487484793095917E-5</v>
      </c>
      <c r="D1974" s="9">
        <f>B1974+C1974</f>
        <v>1.4563442651429538E-4</v>
      </c>
    </row>
    <row r="1975" spans="1:4" x14ac:dyDescent="0.2">
      <c r="A1975" t="str">
        <f>Tabla13[[#This Row],[symbol]]</f>
        <v>HON</v>
      </c>
      <c r="B1975" s="9">
        <f>Tabla13[[#This Row],[P(D)]]</f>
        <v>1.2061472151588607E-4</v>
      </c>
      <c r="C1975" s="9">
        <f>Tabla13[[#This Row],[P_RSI(D)]]</f>
        <v>2.4827772634331847E-5</v>
      </c>
      <c r="D1975" s="9">
        <f>B1975+C1975</f>
        <v>1.4544249415021792E-4</v>
      </c>
    </row>
    <row r="1976" spans="1:4" x14ac:dyDescent="0.2">
      <c r="A1976" t="str">
        <f>Tabla13[[#This Row],[symbol]]</f>
        <v>SMLF</v>
      </c>
      <c r="B1976" s="9">
        <f>Tabla13[[#This Row],[P(D)]]</f>
        <v>1.4484889907026577E-4</v>
      </c>
      <c r="C1976" s="9">
        <f>Tabla13[[#This Row],[P_RSI(D)]]</f>
        <v>0</v>
      </c>
      <c r="D1976" s="9">
        <f>B1976+C1976</f>
        <v>1.4484889907026577E-4</v>
      </c>
    </row>
    <row r="1977" spans="1:4" x14ac:dyDescent="0.2">
      <c r="A1977" t="str">
        <f>Tabla13[[#This Row],[symbol]]</f>
        <v>BANR</v>
      </c>
      <c r="B1977" s="9">
        <f>Tabla13[[#This Row],[P(D)]]</f>
        <v>2.3485983770832404E-4</v>
      </c>
      <c r="C1977" s="9">
        <f>Tabla13[[#This Row],[P_RSI(D)]]</f>
        <v>-9.0060229999170603E-5</v>
      </c>
      <c r="D1977" s="9">
        <f>B1977+C1977</f>
        <v>1.4479960770915343E-4</v>
      </c>
    </row>
    <row r="1978" spans="1:4" x14ac:dyDescent="0.2">
      <c r="A1978" t="str">
        <f>Tabla13[[#This Row],[symbol]]</f>
        <v>SRI</v>
      </c>
      <c r="B1978" s="9">
        <f>Tabla13[[#This Row],[P(D)]]</f>
        <v>8.1856426399553941E-5</v>
      </c>
      <c r="C1978" s="9">
        <f>Tabla13[[#This Row],[P_RSI(D)]]</f>
        <v>6.2864754857107553E-5</v>
      </c>
      <c r="D1978" s="9">
        <f>B1978+C1978</f>
        <v>1.4472118125666148E-4</v>
      </c>
    </row>
    <row r="1979" spans="1:4" x14ac:dyDescent="0.2">
      <c r="A1979" t="str">
        <f>Tabla13[[#This Row],[symbol]]</f>
        <v>DO</v>
      </c>
      <c r="B1979" s="9">
        <f>Tabla13[[#This Row],[P(D)]]</f>
        <v>1.4468738614238337E-4</v>
      </c>
      <c r="C1979" s="9">
        <f>Tabla13[[#This Row],[P_RSI(D)]]</f>
        <v>0</v>
      </c>
      <c r="D1979" s="9">
        <f>B1979+C1979</f>
        <v>1.4468738614238337E-4</v>
      </c>
    </row>
    <row r="1980" spans="1:4" x14ac:dyDescent="0.2">
      <c r="A1980" t="str">
        <f>Tabla13[[#This Row],[symbol]]</f>
        <v>BEN</v>
      </c>
      <c r="B1980" s="9">
        <f>Tabla13[[#This Row],[P(D)]]</f>
        <v>1.0397899797940151E-4</v>
      </c>
      <c r="C1980" s="9">
        <f>Tabla13[[#This Row],[P_RSI(D)]]</f>
        <v>4.049555762380903E-5</v>
      </c>
      <c r="D1980" s="9">
        <f>B1980+C1980</f>
        <v>1.4447455560321053E-4</v>
      </c>
    </row>
    <row r="1981" spans="1:4" x14ac:dyDescent="0.2">
      <c r="A1981" t="str">
        <f>Tabla13[[#This Row],[symbol]]</f>
        <v>PKG</v>
      </c>
      <c r="B1981" s="9">
        <f>Tabla13[[#This Row],[P(D)]]</f>
        <v>1.4438126782722964E-4</v>
      </c>
      <c r="C1981" s="9">
        <f>Tabla13[[#This Row],[P_RSI(D)]]</f>
        <v>0</v>
      </c>
      <c r="D1981" s="9">
        <f>B1981+C1981</f>
        <v>1.4438126782722964E-4</v>
      </c>
    </row>
    <row r="1982" spans="1:4" x14ac:dyDescent="0.2">
      <c r="A1982" t="str">
        <f>Tabla13[[#This Row],[symbol]]</f>
        <v>ACWI</v>
      </c>
      <c r="B1982" s="9">
        <f>Tabla13[[#This Row],[P(D)]]</f>
        <v>1.4432011978898117E-4</v>
      </c>
      <c r="C1982" s="9">
        <f>Tabla13[[#This Row],[P_RSI(D)]]</f>
        <v>0</v>
      </c>
      <c r="D1982" s="9">
        <f>B1982+C1982</f>
        <v>1.4432011978898117E-4</v>
      </c>
    </row>
    <row r="1983" spans="1:4" x14ac:dyDescent="0.2">
      <c r="A1983" t="str">
        <f>Tabla13[[#This Row],[symbol]]</f>
        <v>SVM</v>
      </c>
      <c r="B1983" s="9">
        <f>Tabla13[[#This Row],[P(D)]]</f>
        <v>1.4415104438287018E-4</v>
      </c>
      <c r="C1983" s="9">
        <f>Tabla13[[#This Row],[P_RSI(D)]]</f>
        <v>0</v>
      </c>
      <c r="D1983" s="9">
        <f>B1983+C1983</f>
        <v>1.4415104438287018E-4</v>
      </c>
    </row>
    <row r="1984" spans="1:4" x14ac:dyDescent="0.2">
      <c r="A1984" t="str">
        <f>Tabla13[[#This Row],[symbol]]</f>
        <v>RVPH</v>
      </c>
      <c r="B1984" s="9">
        <f>Tabla13[[#This Row],[P(D)]]</f>
        <v>8.8745682012710601E-7</v>
      </c>
      <c r="C1984" s="9">
        <f>Tabla13[[#This Row],[P_RSI(D)]]</f>
        <v>1.4314873063092762E-4</v>
      </c>
      <c r="D1984" s="9">
        <f>B1984+C1984</f>
        <v>1.4403618745105473E-4</v>
      </c>
    </row>
    <row r="1985" spans="1:4" x14ac:dyDescent="0.2">
      <c r="A1985" t="str">
        <f>Tabla13[[#This Row],[symbol]]</f>
        <v>HLN</v>
      </c>
      <c r="B1985" s="9">
        <f>Tabla13[[#This Row],[P(D)]]</f>
        <v>1.4399293457019062E-4</v>
      </c>
      <c r="C1985" s="9">
        <f>Tabla13[[#This Row],[P_RSI(D)]]</f>
        <v>0</v>
      </c>
      <c r="D1985" s="9">
        <f>B1985+C1985</f>
        <v>1.4399293457019062E-4</v>
      </c>
    </row>
    <row r="1986" spans="1:4" x14ac:dyDescent="0.2">
      <c r="A1986" t="str">
        <f>Tabla13[[#This Row],[symbol]]</f>
        <v>XMLV</v>
      </c>
      <c r="B1986" s="9">
        <f>Tabla13[[#This Row],[P(D)]]</f>
        <v>1.4370869342419826E-4</v>
      </c>
      <c r="C1986" s="9">
        <f>Tabla13[[#This Row],[P_RSI(D)]]</f>
        <v>0</v>
      </c>
      <c r="D1986" s="9">
        <f>B1986+C1986</f>
        <v>1.4370869342419826E-4</v>
      </c>
    </row>
    <row r="1987" spans="1:4" x14ac:dyDescent="0.2">
      <c r="A1987" t="str">
        <f>Tabla13[[#This Row],[symbol]]</f>
        <v>TNL</v>
      </c>
      <c r="B1987" s="9">
        <f>Tabla13[[#This Row],[P(D)]]</f>
        <v>1.4335541765551901E-4</v>
      </c>
      <c r="C1987" s="9">
        <f>Tabla13[[#This Row],[P_RSI(D)]]</f>
        <v>0</v>
      </c>
      <c r="D1987" s="9">
        <f>B1987+C1987</f>
        <v>1.4335541765551901E-4</v>
      </c>
    </row>
    <row r="1988" spans="1:4" x14ac:dyDescent="0.2">
      <c r="A1988" t="str">
        <f>Tabla13[[#This Row],[symbol]]</f>
        <v>SPGP</v>
      </c>
      <c r="B1988" s="9">
        <f>Tabla13[[#This Row],[P(D)]]</f>
        <v>1.4293040637907125E-4</v>
      </c>
      <c r="C1988" s="9">
        <f>Tabla13[[#This Row],[P_RSI(D)]]</f>
        <v>0</v>
      </c>
      <c r="D1988" s="9">
        <f>B1988+C1988</f>
        <v>1.4293040637907125E-4</v>
      </c>
    </row>
    <row r="1989" spans="1:4" x14ac:dyDescent="0.2">
      <c r="A1989" t="str">
        <f>Tabla13[[#This Row],[symbol]]</f>
        <v>FTAG</v>
      </c>
      <c r="B1989" s="9">
        <f>Tabla13[[#This Row],[P(D)]]</f>
        <v>5.6197207858396406E-5</v>
      </c>
      <c r="C1989" s="9">
        <f>Tabla13[[#This Row],[P_RSI(D)]]</f>
        <v>8.6495694395673494E-5</v>
      </c>
      <c r="D1989" s="9">
        <f>B1989+C1989</f>
        <v>1.4269290225406989E-4</v>
      </c>
    </row>
    <row r="1990" spans="1:4" x14ac:dyDescent="0.2">
      <c r="A1990" t="str">
        <f>Tabla13[[#This Row],[symbol]]</f>
        <v>SPXT</v>
      </c>
      <c r="B1990" s="9">
        <f>Tabla13[[#This Row],[P(D)]]</f>
        <v>1.4242798773618354E-4</v>
      </c>
      <c r="C1990" s="9">
        <f>Tabla13[[#This Row],[P_RSI(D)]]</f>
        <v>0</v>
      </c>
      <c r="D1990" s="9">
        <f>B1990+C1990</f>
        <v>1.4242798773618354E-4</v>
      </c>
    </row>
    <row r="1991" spans="1:4" x14ac:dyDescent="0.2">
      <c r="A1991" t="str">
        <f>Tabla13[[#This Row],[symbol]]</f>
        <v>CZR</v>
      </c>
      <c r="B1991" s="9">
        <f>Tabla13[[#This Row],[P(D)]]</f>
        <v>3.1747283603694856E-5</v>
      </c>
      <c r="C1991" s="9">
        <f>Tabla13[[#This Row],[P_RSI(D)]]</f>
        <v>1.1048400549626639E-4</v>
      </c>
      <c r="D1991" s="9">
        <f>B1991+C1991</f>
        <v>1.4223128909996124E-4</v>
      </c>
    </row>
    <row r="1992" spans="1:4" x14ac:dyDescent="0.2">
      <c r="A1992" t="str">
        <f>Tabla13[[#This Row],[symbol]]</f>
        <v>TNC</v>
      </c>
      <c r="B1992" s="9">
        <f>Tabla13[[#This Row],[P(D)]]</f>
        <v>1.4120205599762464E-4</v>
      </c>
      <c r="C1992" s="9">
        <f>Tabla13[[#This Row],[P_RSI(D)]]</f>
        <v>0</v>
      </c>
      <c r="D1992" s="9">
        <f>B1992+C1992</f>
        <v>1.4120205599762464E-4</v>
      </c>
    </row>
    <row r="1993" spans="1:4" x14ac:dyDescent="0.2">
      <c r="A1993" t="str">
        <f>Tabla13[[#This Row],[symbol]]</f>
        <v>PFFD</v>
      </c>
      <c r="B1993" s="9">
        <f>Tabla13[[#This Row],[P(D)]]</f>
        <v>1.3313958992270273E-5</v>
      </c>
      <c r="C1993" s="9">
        <f>Tabla13[[#This Row],[P_RSI(D)]]</f>
        <v>1.2775996251486482E-4</v>
      </c>
      <c r="D1993" s="9">
        <f>B1993+C1993</f>
        <v>1.4107392150713508E-4</v>
      </c>
    </row>
    <row r="1994" spans="1:4" x14ac:dyDescent="0.2">
      <c r="A1994" t="str">
        <f>Tabla13[[#This Row],[symbol]]</f>
        <v>KOIN</v>
      </c>
      <c r="B1994" s="9">
        <f>Tabla13[[#This Row],[P(D)]]</f>
        <v>1.4081588344865093E-4</v>
      </c>
      <c r="C1994" s="9">
        <f>Tabla13[[#This Row],[P_RSI(D)]]</f>
        <v>0</v>
      </c>
      <c r="D1994" s="9">
        <f>B1994+C1994</f>
        <v>1.4081588344865093E-4</v>
      </c>
    </row>
    <row r="1995" spans="1:4" x14ac:dyDescent="0.2">
      <c r="A1995" t="str">
        <f>Tabla13[[#This Row],[symbol]]</f>
        <v>WEN</v>
      </c>
      <c r="B1995" s="9">
        <f>Tabla13[[#This Row],[P(D)]]</f>
        <v>1.4077256125194135E-4</v>
      </c>
      <c r="C1995" s="9">
        <f>Tabla13[[#This Row],[P_RSI(D)]]</f>
        <v>0</v>
      </c>
      <c r="D1995" s="9">
        <f>B1995+C1995</f>
        <v>1.4077256125194135E-4</v>
      </c>
    </row>
    <row r="1996" spans="1:4" x14ac:dyDescent="0.2">
      <c r="A1996" t="str">
        <f>Tabla13[[#This Row],[symbol]]</f>
        <v>VB</v>
      </c>
      <c r="B1996" s="9">
        <f>Tabla13[[#This Row],[P(D)]]</f>
        <v>1.4076705144637478E-4</v>
      </c>
      <c r="C1996" s="9">
        <f>Tabla13[[#This Row],[P_RSI(D)]]</f>
        <v>0</v>
      </c>
      <c r="D1996" s="9">
        <f>B1996+C1996</f>
        <v>1.4076705144637478E-4</v>
      </c>
    </row>
    <row r="1997" spans="1:4" x14ac:dyDescent="0.2">
      <c r="A1997" t="str">
        <f>Tabla13[[#This Row],[symbol]]</f>
        <v>BLD</v>
      </c>
      <c r="B1997" s="9">
        <f>Tabla13[[#This Row],[P(D)]]</f>
        <v>1.4035111514380138E-4</v>
      </c>
      <c r="C1997" s="9">
        <f>Tabla13[[#This Row],[P_RSI(D)]]</f>
        <v>0</v>
      </c>
      <c r="D1997" s="9">
        <f>B1997+C1997</f>
        <v>1.4035111514380138E-4</v>
      </c>
    </row>
    <row r="1998" spans="1:4" x14ac:dyDescent="0.2">
      <c r="A1998" t="str">
        <f>Tabla13[[#This Row],[symbol]]</f>
        <v>TIP</v>
      </c>
      <c r="B1998" s="9">
        <f>Tabla13[[#This Row],[P(D)]]</f>
        <v>4.1093264287116336E-5</v>
      </c>
      <c r="C1998" s="9">
        <f>Tabla13[[#This Row],[P_RSI(D)]]</f>
        <v>9.9016773635959076E-5</v>
      </c>
      <c r="D1998" s="9">
        <f>B1998+C1998</f>
        <v>1.4011003792307542E-4</v>
      </c>
    </row>
    <row r="1999" spans="1:4" x14ac:dyDescent="0.2">
      <c r="A1999" t="str">
        <f>Tabla13[[#This Row],[symbol]]</f>
        <v>EWX</v>
      </c>
      <c r="B1999" s="9">
        <f>Tabla13[[#This Row],[P(D)]]</f>
        <v>1.4008145877724985E-4</v>
      </c>
      <c r="C1999" s="9">
        <f>Tabla13[[#This Row],[P_RSI(D)]]</f>
        <v>0</v>
      </c>
      <c r="D1999" s="9">
        <f>B1999+C1999</f>
        <v>1.4008145877724985E-4</v>
      </c>
    </row>
    <row r="2000" spans="1:4" x14ac:dyDescent="0.2">
      <c r="A2000" t="str">
        <f>Tabla13[[#This Row],[symbol]]</f>
        <v>VTWO</v>
      </c>
      <c r="B2000" s="9">
        <f>Tabla13[[#This Row],[P(D)]]</f>
        <v>2.2126028712752056E-5</v>
      </c>
      <c r="C2000" s="9">
        <f>Tabla13[[#This Row],[P_RSI(D)]]</f>
        <v>1.1786010260913495E-4</v>
      </c>
      <c r="D2000" s="9">
        <f>B2000+C2000</f>
        <v>1.39986131321887E-4</v>
      </c>
    </row>
    <row r="2001" spans="1:4" x14ac:dyDescent="0.2">
      <c r="A2001" t="str">
        <f>Tabla13[[#This Row],[symbol]]</f>
        <v>PLNT</v>
      </c>
      <c r="B2001" s="9">
        <f>Tabla13[[#This Row],[P(D)]]</f>
        <v>1.3913955211387679E-4</v>
      </c>
      <c r="C2001" s="9">
        <f>Tabla13[[#This Row],[P_RSI(D)]]</f>
        <v>0</v>
      </c>
      <c r="D2001" s="9">
        <f>B2001+C2001</f>
        <v>1.3913955211387679E-4</v>
      </c>
    </row>
    <row r="2002" spans="1:4" x14ac:dyDescent="0.2">
      <c r="A2002" t="str">
        <f>Tabla13[[#This Row],[symbol]]</f>
        <v>JEPI</v>
      </c>
      <c r="B2002" s="9">
        <f>Tabla13[[#This Row],[P(D)]]</f>
        <v>1.3909795848361943E-4</v>
      </c>
      <c r="C2002" s="9">
        <f>Tabla13[[#This Row],[P_RSI(D)]]</f>
        <v>0</v>
      </c>
      <c r="D2002" s="9">
        <f>B2002+C2002</f>
        <v>1.3909795848361943E-4</v>
      </c>
    </row>
    <row r="2003" spans="1:4" x14ac:dyDescent="0.2">
      <c r="A2003" t="str">
        <f>Tabla13[[#This Row],[symbol]]</f>
        <v>SLYG</v>
      </c>
      <c r="B2003" s="9">
        <f>Tabla13[[#This Row],[P(D)]]</f>
        <v>1.3906803267691483E-4</v>
      </c>
      <c r="C2003" s="9">
        <f>Tabla13[[#This Row],[P_RSI(D)]]</f>
        <v>0</v>
      </c>
      <c r="D2003" s="9">
        <f>B2003+C2003</f>
        <v>1.3906803267691483E-4</v>
      </c>
    </row>
    <row r="2004" spans="1:4" x14ac:dyDescent="0.2">
      <c r="A2004" t="str">
        <f>Tabla13[[#This Row],[symbol]]</f>
        <v>TTWO</v>
      </c>
      <c r="B2004" s="9">
        <f>Tabla13[[#This Row],[P(D)]]</f>
        <v>1.3713355074603697E-4</v>
      </c>
      <c r="C2004" s="9">
        <f>Tabla13[[#This Row],[P_RSI(D)]]</f>
        <v>1.6538866580987596E-6</v>
      </c>
      <c r="D2004" s="9">
        <f>B2004+C2004</f>
        <v>1.3878743740413572E-4</v>
      </c>
    </row>
    <row r="2005" spans="1:4" x14ac:dyDescent="0.2">
      <c r="A2005" t="str">
        <f>Tabla13[[#This Row],[symbol]]</f>
        <v>GFL</v>
      </c>
      <c r="B2005" s="9">
        <f>Tabla13[[#This Row],[P(D)]]</f>
        <v>9.592949615287155E-5</v>
      </c>
      <c r="C2005" s="9">
        <f>Tabla13[[#This Row],[P_RSI(D)]]</f>
        <v>4.2741045362793081E-5</v>
      </c>
      <c r="D2005" s="9">
        <f>B2005+C2005</f>
        <v>1.3867054151566464E-4</v>
      </c>
    </row>
    <row r="2006" spans="1:4" x14ac:dyDescent="0.2">
      <c r="A2006" t="str">
        <f>Tabla13[[#This Row],[symbol]]</f>
        <v>IOO</v>
      </c>
      <c r="B2006" s="9">
        <f>Tabla13[[#This Row],[P(D)]]</f>
        <v>1.3816572098883866E-4</v>
      </c>
      <c r="C2006" s="9">
        <f>Tabla13[[#This Row],[P_RSI(D)]]</f>
        <v>0</v>
      </c>
      <c r="D2006" s="9">
        <f>B2006+C2006</f>
        <v>1.3816572098883866E-4</v>
      </c>
    </row>
    <row r="2007" spans="1:4" x14ac:dyDescent="0.2">
      <c r="A2007" t="str">
        <f>Tabla13[[#This Row],[symbol]]</f>
        <v>NVDU</v>
      </c>
      <c r="B2007" s="9">
        <f>Tabla13[[#This Row],[P(D)]]</f>
        <v>1.3772974411895944E-4</v>
      </c>
      <c r="C2007" s="9">
        <f>Tabla13[[#This Row],[P_RSI(D)]]</f>
        <v>0</v>
      </c>
      <c r="D2007" s="9">
        <f>B2007+C2007</f>
        <v>1.3772974411895944E-4</v>
      </c>
    </row>
    <row r="2008" spans="1:4" x14ac:dyDescent="0.2">
      <c r="A2008" t="str">
        <f>Tabla13[[#This Row],[symbol]]</f>
        <v>WH</v>
      </c>
      <c r="B2008" s="9">
        <f>Tabla13[[#This Row],[P(D)]]</f>
        <v>1.3753933172070342E-4</v>
      </c>
      <c r="C2008" s="9">
        <f>Tabla13[[#This Row],[P_RSI(D)]]</f>
        <v>0</v>
      </c>
      <c r="D2008" s="9">
        <f>B2008+C2008</f>
        <v>1.3753933172070342E-4</v>
      </c>
    </row>
    <row r="2009" spans="1:4" x14ac:dyDescent="0.2">
      <c r="A2009" t="str">
        <f>Tabla13[[#This Row],[symbol]]</f>
        <v>SPY</v>
      </c>
      <c r="B2009" s="9">
        <f>Tabla13[[#This Row],[P(D)]]</f>
        <v>1.3737684647419161E-4</v>
      </c>
      <c r="C2009" s="9">
        <f>Tabla13[[#This Row],[P_RSI(D)]]</f>
        <v>0</v>
      </c>
      <c r="D2009" s="9">
        <f>B2009+C2009</f>
        <v>1.3737684647419161E-4</v>
      </c>
    </row>
    <row r="2010" spans="1:4" x14ac:dyDescent="0.2">
      <c r="A2010" t="str">
        <f>Tabla13[[#This Row],[symbol]]</f>
        <v>SOYB</v>
      </c>
      <c r="B2010" s="9">
        <f>Tabla13[[#This Row],[P(D)]]</f>
        <v>2.811313469093746E-5</v>
      </c>
      <c r="C2010" s="9">
        <f>Tabla13[[#This Row],[P_RSI(D)]]</f>
        <v>1.0895084996784045E-4</v>
      </c>
      <c r="D2010" s="9">
        <f>B2010+C2010</f>
        <v>1.3706398465877789E-4</v>
      </c>
    </row>
    <row r="2011" spans="1:4" x14ac:dyDescent="0.2">
      <c r="A2011" t="str">
        <f>Tabla13[[#This Row],[symbol]]</f>
        <v>IVV</v>
      </c>
      <c r="B2011" s="9">
        <f>Tabla13[[#This Row],[P(D)]]</f>
        <v>1.3693163257733315E-4</v>
      </c>
      <c r="C2011" s="9">
        <f>Tabla13[[#This Row],[P_RSI(D)]]</f>
        <v>0</v>
      </c>
      <c r="D2011" s="9">
        <f>B2011+C2011</f>
        <v>1.3693163257733315E-4</v>
      </c>
    </row>
    <row r="2012" spans="1:4" x14ac:dyDescent="0.2">
      <c r="A2012" t="str">
        <f>Tabla13[[#This Row],[symbol]]</f>
        <v>KIM</v>
      </c>
      <c r="B2012" s="9">
        <f>Tabla13[[#This Row],[P(D)]]</f>
        <v>1.3684023462617027E-4</v>
      </c>
      <c r="C2012" s="9">
        <f>Tabla13[[#This Row],[P_RSI(D)]]</f>
        <v>0</v>
      </c>
      <c r="D2012" s="9">
        <f>B2012+C2012</f>
        <v>1.3684023462617027E-4</v>
      </c>
    </row>
    <row r="2013" spans="1:4" x14ac:dyDescent="0.2">
      <c r="A2013" t="str">
        <f>Tabla13[[#This Row],[symbol]]</f>
        <v>GYLD</v>
      </c>
      <c r="B2013" s="9">
        <f>Tabla13[[#This Row],[P(D)]]</f>
        <v>7.332957014369395E-5</v>
      </c>
      <c r="C2013" s="9">
        <f>Tabla13[[#This Row],[P_RSI(D)]]</f>
        <v>6.3215913680510777E-5</v>
      </c>
      <c r="D2013" s="9">
        <f>B2013+C2013</f>
        <v>1.3654548382420473E-4</v>
      </c>
    </row>
    <row r="2014" spans="1:4" x14ac:dyDescent="0.2">
      <c r="A2014" t="str">
        <f>Tabla13[[#This Row],[symbol]]</f>
        <v>OTIS</v>
      </c>
      <c r="B2014" s="9">
        <f>Tabla13[[#This Row],[P(D)]]</f>
        <v>1.3559004893957816E-4</v>
      </c>
      <c r="C2014" s="9">
        <f>Tabla13[[#This Row],[P_RSI(D)]]</f>
        <v>0</v>
      </c>
      <c r="D2014" s="9">
        <f>B2014+C2014</f>
        <v>1.3559004893957816E-4</v>
      </c>
    </row>
    <row r="2015" spans="1:4" x14ac:dyDescent="0.2">
      <c r="A2015" t="str">
        <f>Tabla13[[#This Row],[symbol]]</f>
        <v>QWLD</v>
      </c>
      <c r="B2015" s="9">
        <f>Tabla13[[#This Row],[P(D)]]</f>
        <v>1.3511906859904079E-4</v>
      </c>
      <c r="C2015" s="9">
        <f>Tabla13[[#This Row],[P_RSI(D)]]</f>
        <v>0</v>
      </c>
      <c r="D2015" s="9">
        <f>B2015+C2015</f>
        <v>1.3511906859904079E-4</v>
      </c>
    </row>
    <row r="2016" spans="1:4" x14ac:dyDescent="0.2">
      <c r="A2016" t="str">
        <f>Tabla13[[#This Row],[symbol]]</f>
        <v>IJT</v>
      </c>
      <c r="B2016" s="9">
        <f>Tabla13[[#This Row],[P(D)]]</f>
        <v>1.3483877074526763E-4</v>
      </c>
      <c r="C2016" s="9">
        <f>Tabla13[[#This Row],[P_RSI(D)]]</f>
        <v>0</v>
      </c>
      <c r="D2016" s="9">
        <f>B2016+C2016</f>
        <v>1.3483877074526763E-4</v>
      </c>
    </row>
    <row r="2017" spans="1:4" x14ac:dyDescent="0.2">
      <c r="A2017" t="str">
        <f>Tabla13[[#This Row],[symbol]]</f>
        <v>FXA</v>
      </c>
      <c r="B2017" s="9">
        <f>Tabla13[[#This Row],[P(D)]]</f>
        <v>2.3006139125457091E-7</v>
      </c>
      <c r="C2017" s="9">
        <f>Tabla13[[#This Row],[P_RSI(D)]]</f>
        <v>1.3432645633036514E-4</v>
      </c>
      <c r="D2017" s="9">
        <f>B2017+C2017</f>
        <v>1.345565177216197E-4</v>
      </c>
    </row>
    <row r="2018" spans="1:4" x14ac:dyDescent="0.2">
      <c r="A2018" t="str">
        <f>Tabla13[[#This Row],[symbol]]</f>
        <v>EFX</v>
      </c>
      <c r="B2018" s="9">
        <f>Tabla13[[#This Row],[P(D)]]</f>
        <v>2.7893574340880328E-4</v>
      </c>
      <c r="C2018" s="9">
        <f>Tabla13[[#This Row],[P_RSI(D)]]</f>
        <v>-1.4454613318405323E-4</v>
      </c>
      <c r="D2018" s="9">
        <f>B2018+C2018</f>
        <v>1.3438961022475005E-4</v>
      </c>
    </row>
    <row r="2019" spans="1:4" x14ac:dyDescent="0.2">
      <c r="A2019" t="str">
        <f>Tabla13[[#This Row],[symbol]]</f>
        <v>MDYV</v>
      </c>
      <c r="B2019" s="9">
        <f>Tabla13[[#This Row],[P(D)]]</f>
        <v>1.3398858613926723E-4</v>
      </c>
      <c r="C2019" s="9">
        <f>Tabla13[[#This Row],[P_RSI(D)]]</f>
        <v>0</v>
      </c>
      <c r="D2019" s="9">
        <f>B2019+C2019</f>
        <v>1.3398858613926723E-4</v>
      </c>
    </row>
    <row r="2020" spans="1:4" x14ac:dyDescent="0.2">
      <c r="A2020" t="str">
        <f>Tabla13[[#This Row],[symbol]]</f>
        <v>L</v>
      </c>
      <c r="B2020" s="9">
        <f>Tabla13[[#This Row],[P(D)]]</f>
        <v>1.3394088850872537E-4</v>
      </c>
      <c r="C2020" s="9">
        <f>Tabla13[[#This Row],[P_RSI(D)]]</f>
        <v>0</v>
      </c>
      <c r="D2020" s="9">
        <f>B2020+C2020</f>
        <v>1.3394088850872537E-4</v>
      </c>
    </row>
    <row r="2021" spans="1:4" x14ac:dyDescent="0.2">
      <c r="A2021" t="str">
        <f>Tabla13[[#This Row],[symbol]]</f>
        <v>ARKQ</v>
      </c>
      <c r="B2021" s="9">
        <f>Tabla13[[#This Row],[P(D)]]</f>
        <v>1.0475615065279421E-4</v>
      </c>
      <c r="C2021" s="9">
        <f>Tabla13[[#This Row],[P_RSI(D)]]</f>
        <v>2.8902030987300188E-5</v>
      </c>
      <c r="D2021" s="9">
        <f>B2021+C2021</f>
        <v>1.3365818164009439E-4</v>
      </c>
    </row>
    <row r="2022" spans="1:4" x14ac:dyDescent="0.2">
      <c r="A2022" t="str">
        <f>Tabla13[[#This Row],[symbol]]</f>
        <v>IP</v>
      </c>
      <c r="B2022" s="9">
        <f>Tabla13[[#This Row],[P(D)]]</f>
        <v>1.3355088070293576E-4</v>
      </c>
      <c r="C2022" s="9">
        <f>Tabla13[[#This Row],[P_RSI(D)]]</f>
        <v>0</v>
      </c>
      <c r="D2022" s="9">
        <f>B2022+C2022</f>
        <v>1.3355088070293576E-4</v>
      </c>
    </row>
    <row r="2023" spans="1:4" x14ac:dyDescent="0.2">
      <c r="A2023" t="str">
        <f>Tabla13[[#This Row],[symbol]]</f>
        <v>COLM</v>
      </c>
      <c r="B2023" s="9">
        <f>Tabla13[[#This Row],[P(D)]]</f>
        <v>1.3353597181728504E-4</v>
      </c>
      <c r="C2023" s="9">
        <f>Tabla13[[#This Row],[P_RSI(D)]]</f>
        <v>0</v>
      </c>
      <c r="D2023" s="9">
        <f>B2023+C2023</f>
        <v>1.3353597181728504E-4</v>
      </c>
    </row>
    <row r="2024" spans="1:4" x14ac:dyDescent="0.2">
      <c r="A2024" t="str">
        <f>Tabla13[[#This Row],[symbol]]</f>
        <v>EE</v>
      </c>
      <c r="B2024" s="9">
        <f>Tabla13[[#This Row],[P(D)]]</f>
        <v>1.3313499841806397E-4</v>
      </c>
      <c r="C2024" s="9">
        <f>Tabla13[[#This Row],[P_RSI(D)]]</f>
        <v>0</v>
      </c>
      <c r="D2024" s="9">
        <f>B2024+C2024</f>
        <v>1.3313499841806397E-4</v>
      </c>
    </row>
    <row r="2025" spans="1:4" x14ac:dyDescent="0.2">
      <c r="A2025" t="str">
        <f>Tabla13[[#This Row],[symbol]]</f>
        <v>CNM</v>
      </c>
      <c r="B2025" s="9">
        <f>Tabla13[[#This Row],[P(D)]]</f>
        <v>1.328632353611488E-4</v>
      </c>
      <c r="C2025" s="9">
        <f>Tabla13[[#This Row],[P_RSI(D)]]</f>
        <v>0</v>
      </c>
      <c r="D2025" s="9">
        <f>B2025+C2025</f>
        <v>1.328632353611488E-4</v>
      </c>
    </row>
    <row r="2026" spans="1:4" x14ac:dyDescent="0.2">
      <c r="A2026" t="str">
        <f>Tabla13[[#This Row],[symbol]]</f>
        <v>VFQY</v>
      </c>
      <c r="B2026" s="9">
        <f>Tabla13[[#This Row],[P(D)]]</f>
        <v>1.3275104059485725E-4</v>
      </c>
      <c r="C2026" s="9">
        <f>Tabla13[[#This Row],[P_RSI(D)]]</f>
        <v>0</v>
      </c>
      <c r="D2026" s="9">
        <f>B2026+C2026</f>
        <v>1.3275104059485725E-4</v>
      </c>
    </row>
    <row r="2027" spans="1:4" x14ac:dyDescent="0.2">
      <c r="A2027" t="str">
        <f>Tabla13[[#This Row],[symbol]]</f>
        <v>JUST</v>
      </c>
      <c r="B2027" s="9">
        <f>Tabla13[[#This Row],[P(D)]]</f>
        <v>1.3246744766128444E-4</v>
      </c>
      <c r="C2027" s="9">
        <f>Tabla13[[#This Row],[P_RSI(D)]]</f>
        <v>0</v>
      </c>
      <c r="D2027" s="9">
        <f>B2027+C2027</f>
        <v>1.3246744766128444E-4</v>
      </c>
    </row>
    <row r="2028" spans="1:4" x14ac:dyDescent="0.2">
      <c r="A2028" t="str">
        <f>Tabla13[[#This Row],[symbol]]</f>
        <v>HEZU</v>
      </c>
      <c r="B2028" s="9">
        <f>Tabla13[[#This Row],[P(D)]]</f>
        <v>1.3243973658034675E-4</v>
      </c>
      <c r="C2028" s="9">
        <f>Tabla13[[#This Row],[P_RSI(D)]]</f>
        <v>0</v>
      </c>
      <c r="D2028" s="9">
        <f>B2028+C2028</f>
        <v>1.3243973658034675E-4</v>
      </c>
    </row>
    <row r="2029" spans="1:4" x14ac:dyDescent="0.2">
      <c r="A2029" t="str">
        <f>Tabla13[[#This Row],[symbol]]</f>
        <v>HNDL</v>
      </c>
      <c r="B2029" s="9">
        <f>Tabla13[[#This Row],[P(D)]]</f>
        <v>1.4703618384478562E-6</v>
      </c>
      <c r="C2029" s="9">
        <f>Tabla13[[#This Row],[P_RSI(D)]]</f>
        <v>1.3038062548476767E-4</v>
      </c>
      <c r="D2029" s="9">
        <f>B2029+C2029</f>
        <v>1.3185098732321551E-4</v>
      </c>
    </row>
    <row r="2030" spans="1:4" x14ac:dyDescent="0.2">
      <c r="A2030" t="str">
        <f>Tabla13[[#This Row],[symbol]]</f>
        <v>SMPL</v>
      </c>
      <c r="B2030" s="9">
        <f>Tabla13[[#This Row],[P(D)]]</f>
        <v>1.3184721641113534E-4</v>
      </c>
      <c r="C2030" s="9">
        <f>Tabla13[[#This Row],[P_RSI(D)]]</f>
        <v>0</v>
      </c>
      <c r="D2030" s="9">
        <f>B2030+C2030</f>
        <v>1.3184721641113534E-4</v>
      </c>
    </row>
    <row r="2031" spans="1:4" x14ac:dyDescent="0.2">
      <c r="A2031" t="str">
        <f>Tabla13[[#This Row],[symbol]]</f>
        <v>BBEU</v>
      </c>
      <c r="B2031" s="9">
        <f>Tabla13[[#This Row],[P(D)]]</f>
        <v>1.3172897166226089E-4</v>
      </c>
      <c r="C2031" s="9">
        <f>Tabla13[[#This Row],[P_RSI(D)]]</f>
        <v>0</v>
      </c>
      <c r="D2031" s="9">
        <f>B2031+C2031</f>
        <v>1.3172897166226089E-4</v>
      </c>
    </row>
    <row r="2032" spans="1:4" x14ac:dyDescent="0.2">
      <c r="A2032" t="str">
        <f>Tabla13[[#This Row],[symbol]]</f>
        <v>SPTM</v>
      </c>
      <c r="B2032" s="9">
        <f>Tabla13[[#This Row],[P(D)]]</f>
        <v>1.3169110525341622E-4</v>
      </c>
      <c r="C2032" s="9">
        <f>Tabla13[[#This Row],[P_RSI(D)]]</f>
        <v>0</v>
      </c>
      <c r="D2032" s="9">
        <f>B2032+C2032</f>
        <v>1.3169110525341622E-4</v>
      </c>
    </row>
    <row r="2033" spans="1:4" x14ac:dyDescent="0.2">
      <c r="A2033" t="str">
        <f>Tabla13[[#This Row],[symbol]]</f>
        <v>FTQI</v>
      </c>
      <c r="B2033" s="9">
        <f>Tabla13[[#This Row],[P(D)]]</f>
        <v>1.3159084839918555E-4</v>
      </c>
      <c r="C2033" s="9">
        <f>Tabla13[[#This Row],[P_RSI(D)]]</f>
        <v>0</v>
      </c>
      <c r="D2033" s="9">
        <f>B2033+C2033</f>
        <v>1.3159084839918555E-4</v>
      </c>
    </row>
    <row r="2034" spans="1:4" x14ac:dyDescent="0.2">
      <c r="A2034" t="str">
        <f>Tabla13[[#This Row],[symbol]]</f>
        <v>SMP</v>
      </c>
      <c r="B2034" s="9">
        <f>Tabla13[[#This Row],[P(D)]]</f>
        <v>6.8448530624144046E-6</v>
      </c>
      <c r="C2034" s="9">
        <f>Tabla13[[#This Row],[P_RSI(D)]]</f>
        <v>1.2415267956053885E-4</v>
      </c>
      <c r="D2034" s="9">
        <f>B2034+C2034</f>
        <v>1.3099753262295325E-4</v>
      </c>
    </row>
    <row r="2035" spans="1:4" x14ac:dyDescent="0.2">
      <c r="A2035" t="str">
        <f>Tabla13[[#This Row],[symbol]]</f>
        <v>PFXF</v>
      </c>
      <c r="B2035" s="9">
        <f>Tabla13[[#This Row],[P(D)]]</f>
        <v>4.88748923312487E-5</v>
      </c>
      <c r="C2035" s="9">
        <f>Tabla13[[#This Row],[P_RSI(D)]]</f>
        <v>8.2041717167121258E-5</v>
      </c>
      <c r="D2035" s="9">
        <f>B2035+C2035</f>
        <v>1.3091660949836995E-4</v>
      </c>
    </row>
    <row r="2036" spans="1:4" x14ac:dyDescent="0.2">
      <c r="A2036" t="str">
        <f>Tabla13[[#This Row],[symbol]]</f>
        <v>VV</v>
      </c>
      <c r="B2036" s="9">
        <f>Tabla13[[#This Row],[P(D)]]</f>
        <v>1.3087651831279192E-4</v>
      </c>
      <c r="C2036" s="9">
        <f>Tabla13[[#This Row],[P_RSI(D)]]</f>
        <v>0</v>
      </c>
      <c r="D2036" s="9">
        <f>B2036+C2036</f>
        <v>1.3087651831279192E-4</v>
      </c>
    </row>
    <row r="2037" spans="1:4" x14ac:dyDescent="0.2">
      <c r="A2037" t="str">
        <f>Tabla13[[#This Row],[symbol]]</f>
        <v>DHI</v>
      </c>
      <c r="B2037" s="9">
        <f>Tabla13[[#This Row],[P(D)]]</f>
        <v>1.308577741703253E-4</v>
      </c>
      <c r="C2037" s="9">
        <f>Tabla13[[#This Row],[P_RSI(D)]]</f>
        <v>0</v>
      </c>
      <c r="D2037" s="9">
        <f>B2037+C2037</f>
        <v>1.308577741703253E-4</v>
      </c>
    </row>
    <row r="2038" spans="1:4" x14ac:dyDescent="0.2">
      <c r="A2038" t="str">
        <f>Tabla13[[#This Row],[symbol]]</f>
        <v>CFO</v>
      </c>
      <c r="B2038" s="9">
        <f>Tabla13[[#This Row],[P(D)]]</f>
        <v>1.3065229083331369E-4</v>
      </c>
      <c r="C2038" s="9">
        <f>Tabla13[[#This Row],[P_RSI(D)]]</f>
        <v>0</v>
      </c>
      <c r="D2038" s="9">
        <f>B2038+C2038</f>
        <v>1.3065229083331369E-4</v>
      </c>
    </row>
    <row r="2039" spans="1:4" x14ac:dyDescent="0.2">
      <c r="A2039" t="str">
        <f>Tabla13[[#This Row],[symbol]]</f>
        <v>REG</v>
      </c>
      <c r="B2039" s="9">
        <f>Tabla13[[#This Row],[P(D)]]</f>
        <v>1.3061404630055761E-4</v>
      </c>
      <c r="C2039" s="9">
        <f>Tabla13[[#This Row],[P_RSI(D)]]</f>
        <v>0</v>
      </c>
      <c r="D2039" s="9">
        <f>B2039+C2039</f>
        <v>1.3061404630055761E-4</v>
      </c>
    </row>
    <row r="2040" spans="1:4" x14ac:dyDescent="0.2">
      <c r="A2040" t="str">
        <f>Tabla13[[#This Row],[symbol]]</f>
        <v>SCHB</v>
      </c>
      <c r="B2040" s="9">
        <f>Tabla13[[#This Row],[P(D)]]</f>
        <v>1.3011983834831809E-4</v>
      </c>
      <c r="C2040" s="9">
        <f>Tabla13[[#This Row],[P_RSI(D)]]</f>
        <v>0</v>
      </c>
      <c r="D2040" s="9">
        <f>B2040+C2040</f>
        <v>1.3011983834831809E-4</v>
      </c>
    </row>
    <row r="2041" spans="1:4" x14ac:dyDescent="0.2">
      <c r="A2041" t="str">
        <f>Tabla13[[#This Row],[symbol]]</f>
        <v>CINF</v>
      </c>
      <c r="B2041" s="9">
        <f>Tabla13[[#This Row],[P(D)]]</f>
        <v>2.2076818586564476E-5</v>
      </c>
      <c r="C2041" s="9">
        <f>Tabla13[[#This Row],[P_RSI(D)]]</f>
        <v>1.0797155545134678E-4</v>
      </c>
      <c r="D2041" s="9">
        <f>B2041+C2041</f>
        <v>1.3004837403791125E-4</v>
      </c>
    </row>
    <row r="2042" spans="1:4" x14ac:dyDescent="0.2">
      <c r="A2042" t="str">
        <f>Tabla13[[#This Row],[symbol]]</f>
        <v>SCHX</v>
      </c>
      <c r="B2042" s="9">
        <f>Tabla13[[#This Row],[P(D)]]</f>
        <v>1.2985407125628415E-4</v>
      </c>
      <c r="C2042" s="9">
        <f>Tabla13[[#This Row],[P_RSI(D)]]</f>
        <v>0</v>
      </c>
      <c r="D2042" s="9">
        <f>B2042+C2042</f>
        <v>1.2985407125628415E-4</v>
      </c>
    </row>
    <row r="2043" spans="1:4" x14ac:dyDescent="0.2">
      <c r="A2043" t="str">
        <f>Tabla13[[#This Row],[symbol]]</f>
        <v>EWS</v>
      </c>
      <c r="B2043" s="9">
        <f>Tabla13[[#This Row],[P(D)]]</f>
        <v>9.8640104420811059E-5</v>
      </c>
      <c r="C2043" s="9">
        <f>Tabla13[[#This Row],[P_RSI(D)]]</f>
        <v>3.1155586013750854E-5</v>
      </c>
      <c r="D2043" s="9">
        <f>B2043+C2043</f>
        <v>1.2979569043456191E-4</v>
      </c>
    </row>
    <row r="2044" spans="1:4" x14ac:dyDescent="0.2">
      <c r="A2044" t="str">
        <f>Tabla13[[#This Row],[symbol]]</f>
        <v>PFFV</v>
      </c>
      <c r="B2044" s="9">
        <f>Tabla13[[#This Row],[P(D)]]</f>
        <v>3.6296924523726848E-5</v>
      </c>
      <c r="C2044" s="9">
        <f>Tabla13[[#This Row],[P_RSI(D)]]</f>
        <v>9.3465274402178253E-5</v>
      </c>
      <c r="D2044" s="9">
        <f>B2044+C2044</f>
        <v>1.2976219892590511E-4</v>
      </c>
    </row>
    <row r="2045" spans="1:4" x14ac:dyDescent="0.2">
      <c r="A2045" t="str">
        <f>Tabla13[[#This Row],[symbol]]</f>
        <v>NFLY</v>
      </c>
      <c r="B2045" s="9">
        <f>Tabla13[[#This Row],[P(D)]]</f>
        <v>1.131395358931172E-5</v>
      </c>
      <c r="C2045" s="9">
        <f>Tabla13[[#This Row],[P_RSI(D)]]</f>
        <v>1.1836806353720543E-4</v>
      </c>
      <c r="D2045" s="9">
        <f>B2045+C2045</f>
        <v>1.2968201712651716E-4</v>
      </c>
    </row>
    <row r="2046" spans="1:4" x14ac:dyDescent="0.2">
      <c r="A2046" t="str">
        <f>Tabla13[[#This Row],[symbol]]</f>
        <v>ITOT</v>
      </c>
      <c r="B2046" s="9">
        <f>Tabla13[[#This Row],[P(D)]]</f>
        <v>1.296384866090672E-4</v>
      </c>
      <c r="C2046" s="9">
        <f>Tabla13[[#This Row],[P_RSI(D)]]</f>
        <v>0</v>
      </c>
      <c r="D2046" s="9">
        <f>B2046+C2046</f>
        <v>1.296384866090672E-4</v>
      </c>
    </row>
    <row r="2047" spans="1:4" x14ac:dyDescent="0.2">
      <c r="A2047" t="str">
        <f>Tabla13[[#This Row],[symbol]]</f>
        <v>DFIV</v>
      </c>
      <c r="B2047" s="9">
        <f>Tabla13[[#This Row],[P(D)]]</f>
        <v>1.2929261126551169E-4</v>
      </c>
      <c r="C2047" s="9">
        <f>Tabla13[[#This Row],[P_RSI(D)]]</f>
        <v>0</v>
      </c>
      <c r="D2047" s="9">
        <f>B2047+C2047</f>
        <v>1.2929261126551169E-4</v>
      </c>
    </row>
    <row r="2048" spans="1:4" x14ac:dyDescent="0.2">
      <c r="A2048" t="str">
        <f>Tabla13[[#This Row],[symbol]]</f>
        <v>IDVO</v>
      </c>
      <c r="B2048" s="9">
        <f>Tabla13[[#This Row],[P(D)]]</f>
        <v>1.2888504770669135E-4</v>
      </c>
      <c r="C2048" s="9">
        <f>Tabla13[[#This Row],[P_RSI(D)]]</f>
        <v>0</v>
      </c>
      <c r="D2048" s="9">
        <f>B2048+C2048</f>
        <v>1.2888504770669135E-4</v>
      </c>
    </row>
    <row r="2049" spans="1:4" x14ac:dyDescent="0.2">
      <c r="A2049" t="str">
        <f>Tabla13[[#This Row],[symbol]]</f>
        <v>BASE</v>
      </c>
      <c r="B2049" s="9">
        <f>Tabla13[[#This Row],[P(D)]]</f>
        <v>1.2866049612100333E-4</v>
      </c>
      <c r="C2049" s="9">
        <f>Tabla13[[#This Row],[P_RSI(D)]]</f>
        <v>0</v>
      </c>
      <c r="D2049" s="9">
        <f>B2049+C2049</f>
        <v>1.2866049612100333E-4</v>
      </c>
    </row>
    <row r="2050" spans="1:4" x14ac:dyDescent="0.2">
      <c r="A2050" t="str">
        <f>Tabla13[[#This Row],[symbol]]</f>
        <v>ACN</v>
      </c>
      <c r="B2050" s="9">
        <f>Tabla13[[#This Row],[P(D)]]</f>
        <v>2.0744131664268421E-4</v>
      </c>
      <c r="C2050" s="9">
        <f>Tabla13[[#This Row],[P_RSI(D)]]</f>
        <v>-7.9090017228760644E-5</v>
      </c>
      <c r="D2050" s="9">
        <f>B2050+C2050</f>
        <v>1.2835129941392358E-4</v>
      </c>
    </row>
    <row r="2051" spans="1:4" x14ac:dyDescent="0.2">
      <c r="A2051" t="str">
        <f>Tabla13[[#This Row],[symbol]]</f>
        <v>FIVN</v>
      </c>
      <c r="B2051" s="9">
        <f>Tabla13[[#This Row],[P(D)]]</f>
        <v>1.2819270282486234E-4</v>
      </c>
      <c r="C2051" s="9">
        <f>Tabla13[[#This Row],[P_RSI(D)]]</f>
        <v>0</v>
      </c>
      <c r="D2051" s="9">
        <f>B2051+C2051</f>
        <v>1.2819270282486234E-4</v>
      </c>
    </row>
    <row r="2052" spans="1:4" x14ac:dyDescent="0.2">
      <c r="A2052" t="str">
        <f>Tabla13[[#This Row],[symbol]]</f>
        <v>GOOGL</v>
      </c>
      <c r="B2052" s="9">
        <f>Tabla13[[#This Row],[P(D)]]</f>
        <v>1.2813447174250207E-4</v>
      </c>
      <c r="C2052" s="9">
        <f>Tabla13[[#This Row],[P_RSI(D)]]</f>
        <v>0</v>
      </c>
      <c r="D2052" s="9">
        <f>B2052+C2052</f>
        <v>1.2813447174250207E-4</v>
      </c>
    </row>
    <row r="2053" spans="1:4" x14ac:dyDescent="0.2">
      <c r="A2053" t="str">
        <f>Tabla13[[#This Row],[symbol]]</f>
        <v>PRDO</v>
      </c>
      <c r="B2053" s="9">
        <f>Tabla13[[#This Row],[P(D)]]</f>
        <v>1.295879260403388E-4</v>
      </c>
      <c r="C2053" s="9">
        <f>Tabla13[[#This Row],[P_RSI(D)]]</f>
        <v>-1.5125700362697335E-6</v>
      </c>
      <c r="D2053" s="9">
        <f>B2053+C2053</f>
        <v>1.2807535600406906E-4</v>
      </c>
    </row>
    <row r="2054" spans="1:4" x14ac:dyDescent="0.2">
      <c r="A2054" t="str">
        <f>Tabla13[[#This Row],[symbol]]</f>
        <v>ESI</v>
      </c>
      <c r="B2054" s="9">
        <f>Tabla13[[#This Row],[P(D)]]</f>
        <v>1.279838703903495E-4</v>
      </c>
      <c r="C2054" s="9">
        <f>Tabla13[[#This Row],[P_RSI(D)]]</f>
        <v>0</v>
      </c>
      <c r="D2054" s="9">
        <f>B2054+C2054</f>
        <v>1.279838703903495E-4</v>
      </c>
    </row>
    <row r="2055" spans="1:4" x14ac:dyDescent="0.2">
      <c r="A2055" t="str">
        <f>Tabla13[[#This Row],[symbol]]</f>
        <v>SPIP</v>
      </c>
      <c r="B2055" s="9">
        <f>Tabla13[[#This Row],[P(D)]]</f>
        <v>4.8785330981941332E-5</v>
      </c>
      <c r="C2055" s="9">
        <f>Tabla13[[#This Row],[P_RSI(D)]]</f>
        <v>7.8509079803722038E-5</v>
      </c>
      <c r="D2055" s="9">
        <f>B2055+C2055</f>
        <v>1.2729441078566337E-4</v>
      </c>
    </row>
    <row r="2056" spans="1:4" x14ac:dyDescent="0.2">
      <c r="A2056" t="str">
        <f>Tabla13[[#This Row],[symbol]]</f>
        <v>ROBT</v>
      </c>
      <c r="B2056" s="9">
        <f>Tabla13[[#This Row],[P(D)]]</f>
        <v>5.2741047272519458E-5</v>
      </c>
      <c r="C2056" s="9">
        <f>Tabla13[[#This Row],[P_RSI(D)]]</f>
        <v>7.3769316598478816E-5</v>
      </c>
      <c r="D2056" s="9">
        <f>B2056+C2056</f>
        <v>1.2651036387099828E-4</v>
      </c>
    </row>
    <row r="2057" spans="1:4" x14ac:dyDescent="0.2">
      <c r="A2057" t="str">
        <f>Tabla13[[#This Row],[symbol]]</f>
        <v>ADC</v>
      </c>
      <c r="B2057" s="9">
        <f>Tabla13[[#This Row],[P(D)]]</f>
        <v>2.2954471193845208E-4</v>
      </c>
      <c r="C2057" s="9">
        <f>Tabla13[[#This Row],[P_RSI(D)]]</f>
        <v>-1.0343467988951689E-4</v>
      </c>
      <c r="D2057" s="9">
        <f>B2057+C2057</f>
        <v>1.261100320489352E-4</v>
      </c>
    </row>
    <row r="2058" spans="1:4" x14ac:dyDescent="0.2">
      <c r="A2058" t="str">
        <f>Tabla13[[#This Row],[symbol]]</f>
        <v>SCHP</v>
      </c>
      <c r="B2058" s="9">
        <f>Tabla13[[#This Row],[P(D)]]</f>
        <v>2.4984861553972279E-5</v>
      </c>
      <c r="C2058" s="9">
        <f>Tabla13[[#This Row],[P_RSI(D)]]</f>
        <v>1.0097415721219851E-4</v>
      </c>
      <c r="D2058" s="9">
        <f>B2058+C2058</f>
        <v>1.2595901876617078E-4</v>
      </c>
    </row>
    <row r="2059" spans="1:4" x14ac:dyDescent="0.2">
      <c r="A2059" t="str">
        <f>Tabla13[[#This Row],[symbol]]</f>
        <v>LIT</v>
      </c>
      <c r="B2059" s="9">
        <f>Tabla13[[#This Row],[P(D)]]</f>
        <v>1.7008235008715268E-4</v>
      </c>
      <c r="C2059" s="9">
        <f>Tabla13[[#This Row],[P_RSI(D)]]</f>
        <v>-4.4176837076966728E-5</v>
      </c>
      <c r="D2059" s="9">
        <f>B2059+C2059</f>
        <v>1.2590551301018595E-4</v>
      </c>
    </row>
    <row r="2060" spans="1:4" x14ac:dyDescent="0.2">
      <c r="A2060" t="str">
        <f>Tabla13[[#This Row],[symbol]]</f>
        <v>JNPR</v>
      </c>
      <c r="B2060" s="9">
        <f>Tabla13[[#This Row],[P(D)]]</f>
        <v>1.2585400643266541E-4</v>
      </c>
      <c r="C2060" s="9">
        <f>Tabla13[[#This Row],[P_RSI(D)]]</f>
        <v>0</v>
      </c>
      <c r="D2060" s="9">
        <f>B2060+C2060</f>
        <v>1.2585400643266541E-4</v>
      </c>
    </row>
    <row r="2061" spans="1:4" x14ac:dyDescent="0.2">
      <c r="A2061" t="str">
        <f>Tabla13[[#This Row],[symbol]]</f>
        <v>UVV</v>
      </c>
      <c r="B2061" s="9">
        <f>Tabla13[[#This Row],[P(D)]]</f>
        <v>1.7108011105401418E-4</v>
      </c>
      <c r="C2061" s="9">
        <f>Tabla13[[#This Row],[P_RSI(D)]]</f>
        <v>-4.5959614879647081E-5</v>
      </c>
      <c r="D2061" s="9">
        <f>B2061+C2061</f>
        <v>1.251204961743671E-4</v>
      </c>
    </row>
    <row r="2062" spans="1:4" x14ac:dyDescent="0.2">
      <c r="A2062" t="str">
        <f>Tabla13[[#This Row],[symbol]]</f>
        <v>IWV</v>
      </c>
      <c r="B2062" s="9">
        <f>Tabla13[[#This Row],[P(D)]]</f>
        <v>1.24903618990136E-4</v>
      </c>
      <c r="C2062" s="9">
        <f>Tabla13[[#This Row],[P_RSI(D)]]</f>
        <v>0</v>
      </c>
      <c r="D2062" s="9">
        <f>B2062+C2062</f>
        <v>1.24903618990136E-4</v>
      </c>
    </row>
    <row r="2063" spans="1:4" x14ac:dyDescent="0.2">
      <c r="A2063" t="str">
        <f>Tabla13[[#This Row],[symbol]]</f>
        <v>SYLD</v>
      </c>
      <c r="B2063" s="9">
        <f>Tabla13[[#This Row],[P(D)]]</f>
        <v>1.2431293542278007E-4</v>
      </c>
      <c r="C2063" s="9">
        <f>Tabla13[[#This Row],[P_RSI(D)]]</f>
        <v>0</v>
      </c>
      <c r="D2063" s="9">
        <f>B2063+C2063</f>
        <v>1.2431293542278007E-4</v>
      </c>
    </row>
    <row r="2064" spans="1:4" x14ac:dyDescent="0.2">
      <c r="A2064" t="str">
        <f>Tabla13[[#This Row],[symbol]]</f>
        <v>XPH</v>
      </c>
      <c r="B2064" s="9">
        <f>Tabla13[[#This Row],[P(D)]]</f>
        <v>1.0860307529228364E-4</v>
      </c>
      <c r="C2064" s="9">
        <f>Tabla13[[#This Row],[P_RSI(D)]]</f>
        <v>1.5640894031255121E-5</v>
      </c>
      <c r="D2064" s="9">
        <f>B2064+C2064</f>
        <v>1.2424396932353876E-4</v>
      </c>
    </row>
    <row r="2065" spans="1:4" x14ac:dyDescent="0.2">
      <c r="A2065" t="str">
        <f>Tabla13[[#This Row],[symbol]]</f>
        <v>JOBY</v>
      </c>
      <c r="B2065" s="9">
        <f>Tabla13[[#This Row],[P(D)]]</f>
        <v>1.2408946419112474E-4</v>
      </c>
      <c r="C2065" s="9">
        <f>Tabla13[[#This Row],[P_RSI(D)]]</f>
        <v>0</v>
      </c>
      <c r="D2065" s="9">
        <f>B2065+C2065</f>
        <v>1.2408946419112474E-4</v>
      </c>
    </row>
    <row r="2066" spans="1:4" x14ac:dyDescent="0.2">
      <c r="A2066" t="str">
        <f>Tabla13[[#This Row],[symbol]]</f>
        <v>SEA</v>
      </c>
      <c r="B2066" s="9">
        <f>Tabla13[[#This Row],[P(D)]]</f>
        <v>1.7854524938427933E-5</v>
      </c>
      <c r="C2066" s="9">
        <f>Tabla13[[#This Row],[P_RSI(D)]]</f>
        <v>1.0592218625249946E-4</v>
      </c>
      <c r="D2066" s="9">
        <f>B2066+C2066</f>
        <v>1.2377671119092739E-4</v>
      </c>
    </row>
    <row r="2067" spans="1:4" x14ac:dyDescent="0.2">
      <c r="A2067" t="str">
        <f>Tabla13[[#This Row],[symbol]]</f>
        <v>MOO</v>
      </c>
      <c r="B2067" s="9">
        <f>Tabla13[[#This Row],[P(D)]]</f>
        <v>1.1065974526425513E-4</v>
      </c>
      <c r="C2067" s="9">
        <f>Tabla13[[#This Row],[P_RSI(D)]]</f>
        <v>1.293436544992598E-5</v>
      </c>
      <c r="D2067" s="9">
        <f>B2067+C2067</f>
        <v>1.2359411071418111E-4</v>
      </c>
    </row>
    <row r="2068" spans="1:4" x14ac:dyDescent="0.2">
      <c r="A2068" t="str">
        <f>Tabla13[[#This Row],[symbol]]</f>
        <v>SUSA</v>
      </c>
      <c r="B2068" s="9">
        <f>Tabla13[[#This Row],[P(D)]]</f>
        <v>1.2338534345033973E-4</v>
      </c>
      <c r="C2068" s="9">
        <f>Tabla13[[#This Row],[P_RSI(D)]]</f>
        <v>0</v>
      </c>
      <c r="D2068" s="9">
        <f>B2068+C2068</f>
        <v>1.2338534345033973E-4</v>
      </c>
    </row>
    <row r="2069" spans="1:4" x14ac:dyDescent="0.2">
      <c r="A2069" t="str">
        <f>Tabla13[[#This Row],[symbol]]</f>
        <v>ZGN</v>
      </c>
      <c r="B2069" s="9">
        <f>Tabla13[[#This Row],[P(D)]]</f>
        <v>1.2254855523434431E-4</v>
      </c>
      <c r="C2069" s="9">
        <f>Tabla13[[#This Row],[P_RSI(D)]]</f>
        <v>0</v>
      </c>
      <c r="D2069" s="9">
        <f>B2069+C2069</f>
        <v>1.2254855523434431E-4</v>
      </c>
    </row>
    <row r="2070" spans="1:4" x14ac:dyDescent="0.2">
      <c r="A2070" t="str">
        <f>Tabla13[[#This Row],[symbol]]</f>
        <v>PRO</v>
      </c>
      <c r="B2070" s="9">
        <f>Tabla13[[#This Row],[P(D)]]</f>
        <v>1.7525967670015913E-4</v>
      </c>
      <c r="C2070" s="9">
        <f>Tabla13[[#This Row],[P_RSI(D)]]</f>
        <v>-5.3181877165997055E-5</v>
      </c>
      <c r="D2070" s="9">
        <f>B2070+C2070</f>
        <v>1.2207779953416208E-4</v>
      </c>
    </row>
    <row r="2071" spans="1:4" x14ac:dyDescent="0.2">
      <c r="A2071" t="str">
        <f>Tabla13[[#This Row],[symbol]]</f>
        <v>WSC</v>
      </c>
      <c r="B2071" s="9">
        <f>Tabla13[[#This Row],[P(D)]]</f>
        <v>1.2179592659749294E-4</v>
      </c>
      <c r="C2071" s="9">
        <f>Tabla13[[#This Row],[P_RSI(D)]]</f>
        <v>0</v>
      </c>
      <c r="D2071" s="9">
        <f>B2071+C2071</f>
        <v>1.2179592659749294E-4</v>
      </c>
    </row>
    <row r="2072" spans="1:4" x14ac:dyDescent="0.2">
      <c r="A2072" t="str">
        <f>Tabla13[[#This Row],[symbol]]</f>
        <v>PMT</v>
      </c>
      <c r="B2072" s="9">
        <f>Tabla13[[#This Row],[P(D)]]</f>
        <v>1.4220770354892457E-4</v>
      </c>
      <c r="C2072" s="9">
        <f>Tabla13[[#This Row],[P_RSI(D)]]</f>
        <v>-2.057176849475925E-5</v>
      </c>
      <c r="D2072" s="9">
        <f>B2072+C2072</f>
        <v>1.2163593505416532E-4</v>
      </c>
    </row>
    <row r="2073" spans="1:4" x14ac:dyDescent="0.2">
      <c r="A2073" t="str">
        <f>Tabla13[[#This Row],[symbol]]</f>
        <v>CCCS</v>
      </c>
      <c r="B2073" s="9">
        <f>Tabla13[[#This Row],[P(D)]]</f>
        <v>4.5470588738939338E-5</v>
      </c>
      <c r="C2073" s="9">
        <f>Tabla13[[#This Row],[P_RSI(D)]]</f>
        <v>7.541578506120598E-5</v>
      </c>
      <c r="D2073" s="9">
        <f>B2073+C2073</f>
        <v>1.2088637380014532E-4</v>
      </c>
    </row>
    <row r="2074" spans="1:4" x14ac:dyDescent="0.2">
      <c r="A2074" t="str">
        <f>Tabla13[[#This Row],[symbol]]</f>
        <v>SCHK</v>
      </c>
      <c r="B2074" s="9">
        <f>Tabla13[[#This Row],[P(D)]]</f>
        <v>1.2070298644035423E-4</v>
      </c>
      <c r="C2074" s="9">
        <f>Tabla13[[#This Row],[P_RSI(D)]]</f>
        <v>0</v>
      </c>
      <c r="D2074" s="9">
        <f>B2074+C2074</f>
        <v>1.2070298644035423E-4</v>
      </c>
    </row>
    <row r="2075" spans="1:4" x14ac:dyDescent="0.2">
      <c r="A2075" t="str">
        <f>Tabla13[[#This Row],[symbol]]</f>
        <v>SOUN</v>
      </c>
      <c r="B2075" s="9">
        <f>Tabla13[[#This Row],[P(D)]]</f>
        <v>1.2044051442811993E-4</v>
      </c>
      <c r="C2075" s="9">
        <f>Tabla13[[#This Row],[P_RSI(D)]]</f>
        <v>0</v>
      </c>
      <c r="D2075" s="9">
        <f>B2075+C2075</f>
        <v>1.2044051442811993E-4</v>
      </c>
    </row>
    <row r="2076" spans="1:4" x14ac:dyDescent="0.2">
      <c r="A2076" t="str">
        <f>Tabla13[[#This Row],[symbol]]</f>
        <v>VOE</v>
      </c>
      <c r="B2076" s="9">
        <f>Tabla13[[#This Row],[P(D)]]</f>
        <v>1.1969474603937594E-4</v>
      </c>
      <c r="C2076" s="9">
        <f>Tabla13[[#This Row],[P_RSI(D)]]</f>
        <v>0</v>
      </c>
      <c r="D2076" s="9">
        <f>B2076+C2076</f>
        <v>1.1969474603937594E-4</v>
      </c>
    </row>
    <row r="2077" spans="1:4" x14ac:dyDescent="0.2">
      <c r="A2077" t="str">
        <f>Tabla13[[#This Row],[symbol]]</f>
        <v>JEPQ</v>
      </c>
      <c r="B2077" s="9">
        <f>Tabla13[[#This Row],[P(D)]]</f>
        <v>1.1952783134133023E-4</v>
      </c>
      <c r="C2077" s="9">
        <f>Tabla13[[#This Row],[P_RSI(D)]]</f>
        <v>0</v>
      </c>
      <c r="D2077" s="9">
        <f>B2077+C2077</f>
        <v>1.1952783134133023E-4</v>
      </c>
    </row>
    <row r="2078" spans="1:4" x14ac:dyDescent="0.2">
      <c r="A2078" t="str">
        <f>Tabla13[[#This Row],[symbol]]</f>
        <v>PEBO</v>
      </c>
      <c r="B2078" s="9">
        <f>Tabla13[[#This Row],[P(D)]]</f>
        <v>1.9148616212907269E-4</v>
      </c>
      <c r="C2078" s="9">
        <f>Tabla13[[#This Row],[P_RSI(D)]]</f>
        <v>-7.2152706372122357E-5</v>
      </c>
      <c r="D2078" s="9">
        <f>B2078+C2078</f>
        <v>1.1933345575695033E-4</v>
      </c>
    </row>
    <row r="2079" spans="1:4" x14ac:dyDescent="0.2">
      <c r="A2079" t="str">
        <f>Tabla13[[#This Row],[symbol]]</f>
        <v>OKTA</v>
      </c>
      <c r="B2079" s="9">
        <f>Tabla13[[#This Row],[P(D)]]</f>
        <v>1.1906511570914272E-4</v>
      </c>
      <c r="C2079" s="9">
        <f>Tabla13[[#This Row],[P_RSI(D)]]</f>
        <v>0</v>
      </c>
      <c r="D2079" s="9">
        <f>B2079+C2079</f>
        <v>1.1906511570914272E-4</v>
      </c>
    </row>
    <row r="2080" spans="1:4" x14ac:dyDescent="0.2">
      <c r="A2080" t="str">
        <f>Tabla13[[#This Row],[symbol]]</f>
        <v>WKSP</v>
      </c>
      <c r="B2080" s="9">
        <f>Tabla13[[#This Row],[P(D)]]</f>
        <v>3.3335355415770995E-4</v>
      </c>
      <c r="C2080" s="9">
        <f>Tabla13[[#This Row],[P_RSI(D)]]</f>
        <v>-2.1577712878125398E-4</v>
      </c>
      <c r="D2080" s="9">
        <f>B2080+C2080</f>
        <v>1.1757642537645597E-4</v>
      </c>
    </row>
    <row r="2081" spans="1:4" x14ac:dyDescent="0.2">
      <c r="A2081" t="str">
        <f>Tabla13[[#This Row],[symbol]]</f>
        <v>MOFG</v>
      </c>
      <c r="B2081" s="9">
        <f>Tabla13[[#This Row],[P(D)]]</f>
        <v>2.3493648882694115E-4</v>
      </c>
      <c r="C2081" s="9">
        <f>Tabla13[[#This Row],[P_RSI(D)]]</f>
        <v>-1.1737337626531569E-4</v>
      </c>
      <c r="D2081" s="9">
        <f>B2081+C2081</f>
        <v>1.1756311256162547E-4</v>
      </c>
    </row>
    <row r="2082" spans="1:4" x14ac:dyDescent="0.2">
      <c r="A2082" t="str">
        <f>Tabla13[[#This Row],[symbol]]</f>
        <v>SPHD</v>
      </c>
      <c r="B2082" s="9">
        <f>Tabla13[[#This Row],[P(D)]]</f>
        <v>7.6063946200351936E-5</v>
      </c>
      <c r="C2082" s="9">
        <f>Tabla13[[#This Row],[P_RSI(D)]]</f>
        <v>4.0831880056469061E-5</v>
      </c>
      <c r="D2082" s="9">
        <f>B2082+C2082</f>
        <v>1.1689582625682099E-4</v>
      </c>
    </row>
    <row r="2083" spans="1:4" x14ac:dyDescent="0.2">
      <c r="A2083" t="str">
        <f>Tabla13[[#This Row],[symbol]]</f>
        <v>GSLC</v>
      </c>
      <c r="B2083" s="9">
        <f>Tabla13[[#This Row],[P(D)]]</f>
        <v>1.1668585202301948E-4</v>
      </c>
      <c r="C2083" s="9">
        <f>Tabla13[[#This Row],[P_RSI(D)]]</f>
        <v>0</v>
      </c>
      <c r="D2083" s="9">
        <f>B2083+C2083</f>
        <v>1.1668585202301948E-4</v>
      </c>
    </row>
    <row r="2084" spans="1:4" x14ac:dyDescent="0.2">
      <c r="A2084" t="str">
        <f>Tabla13[[#This Row],[symbol]]</f>
        <v>EXPO</v>
      </c>
      <c r="B2084" s="9">
        <f>Tabla13[[#This Row],[P(D)]]</f>
        <v>2.3680701379908561E-4</v>
      </c>
      <c r="C2084" s="9">
        <f>Tabla13[[#This Row],[P_RSI(D)]]</f>
        <v>-1.2045990190455517E-4</v>
      </c>
      <c r="D2084" s="9">
        <f>B2084+C2084</f>
        <v>1.1634711189453044E-4</v>
      </c>
    </row>
    <row r="2085" spans="1:4" x14ac:dyDescent="0.2">
      <c r="A2085" t="str">
        <f>Tabla13[[#This Row],[symbol]]</f>
        <v>BIZD</v>
      </c>
      <c r="B2085" s="9">
        <f>Tabla13[[#This Row],[P(D)]]</f>
        <v>1.1618753872545588E-4</v>
      </c>
      <c r="C2085" s="9">
        <f>Tabla13[[#This Row],[P_RSI(D)]]</f>
        <v>0</v>
      </c>
      <c r="D2085" s="9">
        <f>B2085+C2085</f>
        <v>1.1618753872545588E-4</v>
      </c>
    </row>
    <row r="2086" spans="1:4" x14ac:dyDescent="0.2">
      <c r="A2086" t="str">
        <f>Tabla13[[#This Row],[symbol]]</f>
        <v>CCAP</v>
      </c>
      <c r="B2086" s="9">
        <f>Tabla13[[#This Row],[P(D)]]</f>
        <v>8.0285105476754183E-5</v>
      </c>
      <c r="C2086" s="9">
        <f>Tabla13[[#This Row],[P_RSI(D)]]</f>
        <v>3.5892567395729733E-5</v>
      </c>
      <c r="D2086" s="9">
        <f>B2086+C2086</f>
        <v>1.1617767287248391E-4</v>
      </c>
    </row>
    <row r="2087" spans="1:4" x14ac:dyDescent="0.2">
      <c r="A2087" t="str">
        <f>Tabla13[[#This Row],[symbol]]</f>
        <v>EME</v>
      </c>
      <c r="B2087" s="9">
        <f>Tabla13[[#This Row],[P(D)]]</f>
        <v>1.161700369901268E-4</v>
      </c>
      <c r="C2087" s="9">
        <f>Tabla13[[#This Row],[P_RSI(D)]]</f>
        <v>0</v>
      </c>
      <c r="D2087" s="9">
        <f>B2087+C2087</f>
        <v>1.161700369901268E-4</v>
      </c>
    </row>
    <row r="2088" spans="1:4" x14ac:dyDescent="0.2">
      <c r="A2088" t="str">
        <f>Tabla13[[#This Row],[symbol]]</f>
        <v>HRL</v>
      </c>
      <c r="B2088" s="9">
        <f>Tabla13[[#This Row],[P(D)]]</f>
        <v>1.9490613085485563E-4</v>
      </c>
      <c r="C2088" s="9">
        <f>Tabla13[[#This Row],[P_RSI(D)]]</f>
        <v>-7.9249508429250103E-5</v>
      </c>
      <c r="D2088" s="9">
        <f>B2088+C2088</f>
        <v>1.1565662242560553E-4</v>
      </c>
    </row>
    <row r="2089" spans="1:4" x14ac:dyDescent="0.2">
      <c r="A2089" t="str">
        <f>Tabla13[[#This Row],[symbol]]</f>
        <v>FHTX</v>
      </c>
      <c r="B2089" s="9">
        <f>Tabla13[[#This Row],[P(D)]]</f>
        <v>2.4584017797235093E-4</v>
      </c>
      <c r="C2089" s="9">
        <f>Tabla13[[#This Row],[P_RSI(D)]]</f>
        <v>-1.3040482734716751E-4</v>
      </c>
      <c r="D2089" s="9">
        <f>B2089+C2089</f>
        <v>1.1543535062518342E-4</v>
      </c>
    </row>
    <row r="2090" spans="1:4" x14ac:dyDescent="0.2">
      <c r="A2090" t="str">
        <f>Tabla13[[#This Row],[symbol]]</f>
        <v>FSZ</v>
      </c>
      <c r="B2090" s="9">
        <f>Tabla13[[#This Row],[P(D)]]</f>
        <v>1.1494631997733484E-4</v>
      </c>
      <c r="C2090" s="9">
        <f>Tabla13[[#This Row],[P_RSI(D)]]</f>
        <v>0</v>
      </c>
      <c r="D2090" s="9">
        <f>B2090+C2090</f>
        <v>1.1494631997733484E-4</v>
      </c>
    </row>
    <row r="2091" spans="1:4" x14ac:dyDescent="0.2">
      <c r="A2091" t="str">
        <f>Tabla13[[#This Row],[symbol]]</f>
        <v>BERY</v>
      </c>
      <c r="B2091" s="9">
        <f>Tabla13[[#This Row],[P(D)]]</f>
        <v>2.2780129061824984E-4</v>
      </c>
      <c r="C2091" s="9">
        <f>Tabla13[[#This Row],[P_RSI(D)]]</f>
        <v>-1.1289723717809079E-4</v>
      </c>
      <c r="D2091" s="9">
        <f>B2091+C2091</f>
        <v>1.1490405344015905E-4</v>
      </c>
    </row>
    <row r="2092" spans="1:4" x14ac:dyDescent="0.2">
      <c r="A2092" t="str">
        <f>Tabla13[[#This Row],[symbol]]</f>
        <v>ACTG</v>
      </c>
      <c r="B2092" s="9">
        <f>Tabla13[[#This Row],[P(D)]]</f>
        <v>3.6859891608374888E-4</v>
      </c>
      <c r="C2092" s="9">
        <f>Tabla13[[#This Row],[P_RSI(D)]]</f>
        <v>-2.5405306962243744E-4</v>
      </c>
      <c r="D2092" s="9">
        <f>B2092+C2092</f>
        <v>1.1454584646131144E-4</v>
      </c>
    </row>
    <row r="2093" spans="1:4" x14ac:dyDescent="0.2">
      <c r="A2093" t="str">
        <f>Tabla13[[#This Row],[symbol]]</f>
        <v>IEV</v>
      </c>
      <c r="B2093" s="9">
        <f>Tabla13[[#This Row],[P(D)]]</f>
        <v>1.1450251054071883E-4</v>
      </c>
      <c r="C2093" s="9">
        <f>Tabla13[[#This Row],[P_RSI(D)]]</f>
        <v>0</v>
      </c>
      <c r="D2093" s="9">
        <f>B2093+C2093</f>
        <v>1.1450251054071883E-4</v>
      </c>
    </row>
    <row r="2094" spans="1:4" x14ac:dyDescent="0.2">
      <c r="A2094" t="str">
        <f>Tabla13[[#This Row],[symbol]]</f>
        <v>CFA</v>
      </c>
      <c r="B2094" s="9">
        <f>Tabla13[[#This Row],[P(D)]]</f>
        <v>1.139449398244639E-4</v>
      </c>
      <c r="C2094" s="9">
        <f>Tabla13[[#This Row],[P_RSI(D)]]</f>
        <v>0</v>
      </c>
      <c r="D2094" s="9">
        <f>B2094+C2094</f>
        <v>1.139449398244639E-4</v>
      </c>
    </row>
    <row r="2095" spans="1:4" x14ac:dyDescent="0.2">
      <c r="A2095" t="str">
        <f>Tabla13[[#This Row],[symbol]]</f>
        <v>LRGF</v>
      </c>
      <c r="B2095" s="9">
        <f>Tabla13[[#This Row],[P(D)]]</f>
        <v>1.1359738993215776E-4</v>
      </c>
      <c r="C2095" s="9">
        <f>Tabla13[[#This Row],[P_RSI(D)]]</f>
        <v>0</v>
      </c>
      <c r="D2095" s="9">
        <f>B2095+C2095</f>
        <v>1.1359738993215776E-4</v>
      </c>
    </row>
    <row r="2096" spans="1:4" x14ac:dyDescent="0.2">
      <c r="A2096" t="str">
        <f>Tabla13[[#This Row],[symbol]]</f>
        <v>DY</v>
      </c>
      <c r="B2096" s="9">
        <f>Tabla13[[#This Row],[P(D)]]</f>
        <v>2.2329232502754743E-4</v>
      </c>
      <c r="C2096" s="9">
        <f>Tabla13[[#This Row],[P_RSI(D)]]</f>
        <v>-1.1003780104466448E-4</v>
      </c>
      <c r="D2096" s="9">
        <f>B2096+C2096</f>
        <v>1.1325452398288295E-4</v>
      </c>
    </row>
    <row r="2097" spans="1:4" x14ac:dyDescent="0.2">
      <c r="A2097" t="str">
        <f>Tabla13[[#This Row],[symbol]]</f>
        <v>WABC</v>
      </c>
      <c r="B2097" s="9">
        <f>Tabla13[[#This Row],[P(D)]]</f>
        <v>6.2945315217186271E-5</v>
      </c>
      <c r="C2097" s="9">
        <f>Tabla13[[#This Row],[P_RSI(D)]]</f>
        <v>4.9972394938473264E-5</v>
      </c>
      <c r="D2097" s="9">
        <f>B2097+C2097</f>
        <v>1.1291771015565954E-4</v>
      </c>
    </row>
    <row r="2098" spans="1:4" x14ac:dyDescent="0.2">
      <c r="A2098" t="str">
        <f>Tabla13[[#This Row],[symbol]]</f>
        <v>LYB</v>
      </c>
      <c r="B2098" s="9">
        <f>Tabla13[[#This Row],[P(D)]]</f>
        <v>1.1274423435256756E-4</v>
      </c>
      <c r="C2098" s="9">
        <f>Tabla13[[#This Row],[P_RSI(D)]]</f>
        <v>0</v>
      </c>
      <c r="D2098" s="9">
        <f>B2098+C2098</f>
        <v>1.1274423435256756E-4</v>
      </c>
    </row>
    <row r="2099" spans="1:4" x14ac:dyDescent="0.2">
      <c r="A2099" t="str">
        <f>Tabla13[[#This Row],[symbol]]</f>
        <v>PPI</v>
      </c>
      <c r="B2099" s="9">
        <f>Tabla13[[#This Row],[P(D)]]</f>
        <v>1.1240646166425696E-4</v>
      </c>
      <c r="C2099" s="9">
        <f>Tabla13[[#This Row],[P_RSI(D)]]</f>
        <v>0</v>
      </c>
      <c r="D2099" s="9">
        <f>B2099+C2099</f>
        <v>1.1240646166425696E-4</v>
      </c>
    </row>
    <row r="2100" spans="1:4" x14ac:dyDescent="0.2">
      <c r="A2100" t="str">
        <f>Tabla13[[#This Row],[symbol]]</f>
        <v>HYGH</v>
      </c>
      <c r="B2100" s="9">
        <f>Tabla13[[#This Row],[P(D)]]</f>
        <v>1.1163309022997857E-4</v>
      </c>
      <c r="C2100" s="9">
        <f>Tabla13[[#This Row],[P_RSI(D)]]</f>
        <v>0</v>
      </c>
      <c r="D2100" s="9">
        <f>B2100+C2100</f>
        <v>1.1163309022997857E-4</v>
      </c>
    </row>
    <row r="2101" spans="1:4" x14ac:dyDescent="0.2">
      <c r="A2101" t="str">
        <f>Tabla13[[#This Row],[symbol]]</f>
        <v>SPMV</v>
      </c>
      <c r="B2101" s="9">
        <f>Tabla13[[#This Row],[P(D)]]</f>
        <v>1.3274590891320208E-4</v>
      </c>
      <c r="C2101" s="9">
        <f>Tabla13[[#This Row],[P_RSI(D)]]</f>
        <v>-2.183415989212169E-5</v>
      </c>
      <c r="D2101" s="9">
        <f>B2101+C2101</f>
        <v>1.109117490210804E-4</v>
      </c>
    </row>
    <row r="2102" spans="1:4" x14ac:dyDescent="0.2">
      <c r="A2102" t="str">
        <f>Tabla13[[#This Row],[symbol]]</f>
        <v>PRK</v>
      </c>
      <c r="B2102" s="9">
        <f>Tabla13[[#This Row],[P(D)]]</f>
        <v>8.0966376729748468E-5</v>
      </c>
      <c r="C2102" s="9">
        <f>Tabla13[[#This Row],[P_RSI(D)]]</f>
        <v>2.9282862592189827E-5</v>
      </c>
      <c r="D2102" s="9">
        <f>B2102+C2102</f>
        <v>1.1024923932193829E-4</v>
      </c>
    </row>
    <row r="2103" spans="1:4" x14ac:dyDescent="0.2">
      <c r="A2103" t="str">
        <f>Tabla13[[#This Row],[symbol]]</f>
        <v>IXG</v>
      </c>
      <c r="B2103" s="9">
        <f>Tabla13[[#This Row],[P(D)]]</f>
        <v>1.10144146302169E-4</v>
      </c>
      <c r="C2103" s="9">
        <f>Tabla13[[#This Row],[P_RSI(D)]]</f>
        <v>0</v>
      </c>
      <c r="D2103" s="9">
        <f>B2103+C2103</f>
        <v>1.10144146302169E-4</v>
      </c>
    </row>
    <row r="2104" spans="1:4" x14ac:dyDescent="0.2">
      <c r="A2104" t="str">
        <f>Tabla13[[#This Row],[symbol]]</f>
        <v>RMNI</v>
      </c>
      <c r="B2104" s="9">
        <f>Tabla13[[#This Row],[P(D)]]</f>
        <v>5.2023476124027852E-5</v>
      </c>
      <c r="C2104" s="9">
        <f>Tabla13[[#This Row],[P_RSI(D)]]</f>
        <v>5.7729601838557915E-5</v>
      </c>
      <c r="D2104" s="9">
        <f>B2104+C2104</f>
        <v>1.0975307796258577E-4</v>
      </c>
    </row>
    <row r="2105" spans="1:4" x14ac:dyDescent="0.2">
      <c r="A2105" t="str">
        <f>Tabla13[[#This Row],[symbol]]</f>
        <v>JPUS</v>
      </c>
      <c r="B2105" s="9">
        <f>Tabla13[[#This Row],[P(D)]]</f>
        <v>1.0966506330638669E-4</v>
      </c>
      <c r="C2105" s="9">
        <f>Tabla13[[#This Row],[P_RSI(D)]]</f>
        <v>0</v>
      </c>
      <c r="D2105" s="9">
        <f>B2105+C2105</f>
        <v>1.0966506330638669E-4</v>
      </c>
    </row>
    <row r="2106" spans="1:4" x14ac:dyDescent="0.2">
      <c r="A2106" t="str">
        <f>Tabla13[[#This Row],[symbol]]</f>
        <v>EWQ</v>
      </c>
      <c r="B2106" s="9">
        <f>Tabla13[[#This Row],[P(D)]]</f>
        <v>1.0940377968358829E-4</v>
      </c>
      <c r="C2106" s="9">
        <f>Tabla13[[#This Row],[P_RSI(D)]]</f>
        <v>0</v>
      </c>
      <c r="D2106" s="9">
        <f>B2106+C2106</f>
        <v>1.0940377968358829E-4</v>
      </c>
    </row>
    <row r="2107" spans="1:4" x14ac:dyDescent="0.2">
      <c r="A2107" t="str">
        <f>Tabla13[[#This Row],[symbol]]</f>
        <v>BLX</v>
      </c>
      <c r="B2107" s="9">
        <f>Tabla13[[#This Row],[P(D)]]</f>
        <v>1.092954741918143E-4</v>
      </c>
      <c r="C2107" s="9">
        <f>Tabla13[[#This Row],[P_RSI(D)]]</f>
        <v>0</v>
      </c>
      <c r="D2107" s="9">
        <f>B2107+C2107</f>
        <v>1.092954741918143E-4</v>
      </c>
    </row>
    <row r="2108" spans="1:4" x14ac:dyDescent="0.2">
      <c r="A2108" t="str">
        <f>Tabla13[[#This Row],[symbol]]</f>
        <v>CGGR</v>
      </c>
      <c r="B2108" s="9">
        <f>Tabla13[[#This Row],[P(D)]]</f>
        <v>1.0843270346133344E-4</v>
      </c>
      <c r="C2108" s="9">
        <f>Tabla13[[#This Row],[P_RSI(D)]]</f>
        <v>0</v>
      </c>
      <c r="D2108" s="9">
        <f>B2108+C2108</f>
        <v>1.0843270346133344E-4</v>
      </c>
    </row>
    <row r="2109" spans="1:4" x14ac:dyDescent="0.2">
      <c r="A2109" t="str">
        <f>Tabla13[[#This Row],[symbol]]</f>
        <v>EWL</v>
      </c>
      <c r="B2109" s="9">
        <f>Tabla13[[#This Row],[P(D)]]</f>
        <v>1.2241885873272366E-4</v>
      </c>
      <c r="C2109" s="9">
        <f>Tabla13[[#This Row],[P_RSI(D)]]</f>
        <v>-1.410699668329203E-5</v>
      </c>
      <c r="D2109" s="9">
        <f>B2109+C2109</f>
        <v>1.0831186204943163E-4</v>
      </c>
    </row>
    <row r="2110" spans="1:4" x14ac:dyDescent="0.2">
      <c r="A2110" t="str">
        <f>Tabla13[[#This Row],[symbol]]</f>
        <v>GHYB</v>
      </c>
      <c r="B2110" s="9">
        <f>Tabla13[[#This Row],[P(D)]]</f>
        <v>7.9515839387799895E-5</v>
      </c>
      <c r="C2110" s="9">
        <f>Tabla13[[#This Row],[P_RSI(D)]]</f>
        <v>2.8307184445939819E-5</v>
      </c>
      <c r="D2110" s="9">
        <f>B2110+C2110</f>
        <v>1.0782302383373971E-4</v>
      </c>
    </row>
    <row r="2111" spans="1:4" x14ac:dyDescent="0.2">
      <c r="A2111" t="str">
        <f>Tabla13[[#This Row],[symbol]]</f>
        <v>DNL</v>
      </c>
      <c r="B2111" s="9">
        <f>Tabla13[[#This Row],[P(D)]]</f>
        <v>1.0726900011505562E-4</v>
      </c>
      <c r="C2111" s="9">
        <f>Tabla13[[#This Row],[P_RSI(D)]]</f>
        <v>0</v>
      </c>
      <c r="D2111" s="9">
        <f>B2111+C2111</f>
        <v>1.0726900011505562E-4</v>
      </c>
    </row>
    <row r="2112" spans="1:4" x14ac:dyDescent="0.2">
      <c r="A2112" t="str">
        <f>Tabla13[[#This Row],[symbol]]</f>
        <v>HGTY</v>
      </c>
      <c r="B2112" s="9">
        <f>Tabla13[[#This Row],[P(D)]]</f>
        <v>1.0715783168509509E-4</v>
      </c>
      <c r="C2112" s="9">
        <f>Tabla13[[#This Row],[P_RSI(D)]]</f>
        <v>0</v>
      </c>
      <c r="D2112" s="9">
        <f>B2112+C2112</f>
        <v>1.0715783168509509E-4</v>
      </c>
    </row>
    <row r="2113" spans="1:4" x14ac:dyDescent="0.2">
      <c r="A2113" t="str">
        <f>Tabla13[[#This Row],[symbol]]</f>
        <v>RPV</v>
      </c>
      <c r="B2113" s="9">
        <f>Tabla13[[#This Row],[P(D)]]</f>
        <v>1.0711558984241816E-4</v>
      </c>
      <c r="C2113" s="9">
        <f>Tabla13[[#This Row],[P_RSI(D)]]</f>
        <v>0</v>
      </c>
      <c r="D2113" s="9">
        <f>B2113+C2113</f>
        <v>1.0711558984241816E-4</v>
      </c>
    </row>
    <row r="2114" spans="1:4" x14ac:dyDescent="0.2">
      <c r="A2114" t="str">
        <f>Tabla13[[#This Row],[symbol]]</f>
        <v>EFSC</v>
      </c>
      <c r="B2114" s="9">
        <f>Tabla13[[#This Row],[P(D)]]</f>
        <v>1.0702230127169812E-4</v>
      </c>
      <c r="C2114" s="9">
        <f>Tabla13[[#This Row],[P_RSI(D)]]</f>
        <v>0</v>
      </c>
      <c r="D2114" s="9">
        <f>B2114+C2114</f>
        <v>1.0702230127169812E-4</v>
      </c>
    </row>
    <row r="2115" spans="1:4" x14ac:dyDescent="0.2">
      <c r="A2115" t="str">
        <f>Tabla13[[#This Row],[symbol]]</f>
        <v>FNDF</v>
      </c>
      <c r="B2115" s="9">
        <f>Tabla13[[#This Row],[P(D)]]</f>
        <v>1.0667507548560176E-4</v>
      </c>
      <c r="C2115" s="9">
        <f>Tabla13[[#This Row],[P_RSI(D)]]</f>
        <v>0</v>
      </c>
      <c r="D2115" s="9">
        <f>B2115+C2115</f>
        <v>1.0667507548560176E-4</v>
      </c>
    </row>
    <row r="2116" spans="1:4" x14ac:dyDescent="0.2">
      <c r="A2116" t="str">
        <f>Tabla13[[#This Row],[symbol]]</f>
        <v>PID</v>
      </c>
      <c r="B2116" s="9">
        <f>Tabla13[[#This Row],[P(D)]]</f>
        <v>2.4689060619830455E-5</v>
      </c>
      <c r="C2116" s="9">
        <f>Tabla13[[#This Row],[P_RSI(D)]]</f>
        <v>8.1580027232681145E-5</v>
      </c>
      <c r="D2116" s="9">
        <f>B2116+C2116</f>
        <v>1.062690878525116E-4</v>
      </c>
    </row>
    <row r="2117" spans="1:4" x14ac:dyDescent="0.2">
      <c r="A2117" t="str">
        <f>Tabla13[[#This Row],[symbol]]</f>
        <v>DBC</v>
      </c>
      <c r="B2117" s="9">
        <f>Tabla13[[#This Row],[P(D)]]</f>
        <v>8.5521959596960076E-5</v>
      </c>
      <c r="C2117" s="9">
        <f>Tabla13[[#This Row],[P_RSI(D)]]</f>
        <v>2.0297944358104976E-5</v>
      </c>
      <c r="D2117" s="9">
        <f>B2117+C2117</f>
        <v>1.0581990395506506E-4</v>
      </c>
    </row>
    <row r="2118" spans="1:4" x14ac:dyDescent="0.2">
      <c r="A2118" t="str">
        <f>Tabla13[[#This Row],[symbol]]</f>
        <v>FNDA</v>
      </c>
      <c r="B2118" s="9">
        <f>Tabla13[[#This Row],[P(D)]]</f>
        <v>1.0545395132248816E-4</v>
      </c>
      <c r="C2118" s="9">
        <f>Tabla13[[#This Row],[P_RSI(D)]]</f>
        <v>0</v>
      </c>
      <c r="D2118" s="9">
        <f>B2118+C2118</f>
        <v>1.0545395132248816E-4</v>
      </c>
    </row>
    <row r="2119" spans="1:4" x14ac:dyDescent="0.2">
      <c r="A2119" t="str">
        <f>Tabla13[[#This Row],[symbol]]</f>
        <v>HRT</v>
      </c>
      <c r="B2119" s="9">
        <f>Tabla13[[#This Row],[P(D)]]</f>
        <v>1.0523345106442262E-4</v>
      </c>
      <c r="C2119" s="9">
        <f>Tabla13[[#This Row],[P_RSI(D)]]</f>
        <v>0</v>
      </c>
      <c r="D2119" s="9">
        <f>B2119+C2119</f>
        <v>1.0523345106442262E-4</v>
      </c>
    </row>
    <row r="2120" spans="1:4" x14ac:dyDescent="0.2">
      <c r="A2120" t="str">
        <f>Tabla13[[#This Row],[symbol]]</f>
        <v>SCHE</v>
      </c>
      <c r="B2120" s="9">
        <f>Tabla13[[#This Row],[P(D)]]</f>
        <v>3.6233399706606535E-5</v>
      </c>
      <c r="C2120" s="9">
        <f>Tabla13[[#This Row],[P_RSI(D)]]</f>
        <v>6.872058555600835E-5</v>
      </c>
      <c r="D2120" s="9">
        <f>B2120+C2120</f>
        <v>1.0495398526261489E-4</v>
      </c>
    </row>
    <row r="2121" spans="1:4" x14ac:dyDescent="0.2">
      <c r="A2121" t="str">
        <f>Tabla13[[#This Row],[symbol]]</f>
        <v>IPAR</v>
      </c>
      <c r="B2121" s="9">
        <f>Tabla13[[#This Row],[P(D)]]</f>
        <v>1.59874679027283E-4</v>
      </c>
      <c r="C2121" s="9">
        <f>Tabla13[[#This Row],[P_RSI(D)]]</f>
        <v>-5.5080656998800844E-5</v>
      </c>
      <c r="D2121" s="9">
        <f>B2121+C2121</f>
        <v>1.0479402202848216E-4</v>
      </c>
    </row>
    <row r="2122" spans="1:4" x14ac:dyDescent="0.2">
      <c r="A2122" t="str">
        <f>Tabla13[[#This Row],[symbol]]</f>
        <v>SIZE</v>
      </c>
      <c r="B2122" s="9">
        <f>Tabla13[[#This Row],[P(D)]]</f>
        <v>1.0463823001012955E-4</v>
      </c>
      <c r="C2122" s="9">
        <f>Tabla13[[#This Row],[P_RSI(D)]]</f>
        <v>0</v>
      </c>
      <c r="D2122" s="9">
        <f>B2122+C2122</f>
        <v>1.0463823001012955E-4</v>
      </c>
    </row>
    <row r="2123" spans="1:4" x14ac:dyDescent="0.2">
      <c r="A2123" t="str">
        <f>Tabla13[[#This Row],[symbol]]</f>
        <v>KRMA</v>
      </c>
      <c r="B2123" s="9">
        <f>Tabla13[[#This Row],[P(D)]]</f>
        <v>1.0460263234475346E-4</v>
      </c>
      <c r="C2123" s="9">
        <f>Tabla13[[#This Row],[P_RSI(D)]]</f>
        <v>0</v>
      </c>
      <c r="D2123" s="9">
        <f>B2123+C2123</f>
        <v>1.0460263234475346E-4</v>
      </c>
    </row>
    <row r="2124" spans="1:4" x14ac:dyDescent="0.2">
      <c r="A2124" t="str">
        <f>Tabla13[[#This Row],[symbol]]</f>
        <v>RDNT</v>
      </c>
      <c r="B2124" s="9">
        <f>Tabla13[[#This Row],[P(D)]]</f>
        <v>1.0444436047896904E-4</v>
      </c>
      <c r="C2124" s="9">
        <f>Tabla13[[#This Row],[P_RSI(D)]]</f>
        <v>0</v>
      </c>
      <c r="D2124" s="9">
        <f>B2124+C2124</f>
        <v>1.0444436047896904E-4</v>
      </c>
    </row>
    <row r="2125" spans="1:4" x14ac:dyDescent="0.2">
      <c r="A2125" t="str">
        <f>Tabla13[[#This Row],[symbol]]</f>
        <v>STRL</v>
      </c>
      <c r="B2125" s="9">
        <f>Tabla13[[#This Row],[P(D)]]</f>
        <v>1.0410485922420619E-4</v>
      </c>
      <c r="C2125" s="9">
        <f>Tabla13[[#This Row],[P_RSI(D)]]</f>
        <v>0</v>
      </c>
      <c r="D2125" s="9">
        <f>B2125+C2125</f>
        <v>1.0410485922420619E-4</v>
      </c>
    </row>
    <row r="2126" spans="1:4" x14ac:dyDescent="0.2">
      <c r="A2126" t="str">
        <f>Tabla13[[#This Row],[symbol]]</f>
        <v>FTV</v>
      </c>
      <c r="B2126" s="9">
        <f>Tabla13[[#This Row],[P(D)]]</f>
        <v>1.0388149602795409E-4</v>
      </c>
      <c r="C2126" s="9">
        <f>Tabla13[[#This Row],[P_RSI(D)]]</f>
        <v>0</v>
      </c>
      <c r="D2126" s="9">
        <f>B2126+C2126</f>
        <v>1.0388149602795409E-4</v>
      </c>
    </row>
    <row r="2127" spans="1:4" x14ac:dyDescent="0.2">
      <c r="A2127" t="str">
        <f>Tabla13[[#This Row],[symbol]]</f>
        <v>KEYS</v>
      </c>
      <c r="B2127" s="9">
        <f>Tabla13[[#This Row],[P(D)]]</f>
        <v>1.0665087555527022E-4</v>
      </c>
      <c r="C2127" s="9">
        <f>Tabla13[[#This Row],[P_RSI(D)]]</f>
        <v>-3.396049841119588E-6</v>
      </c>
      <c r="D2127" s="9">
        <f>B2127+C2127</f>
        <v>1.0325482571415063E-4</v>
      </c>
    </row>
    <row r="2128" spans="1:4" x14ac:dyDescent="0.2">
      <c r="A2128" t="str">
        <f>Tabla13[[#This Row],[symbol]]</f>
        <v>SCHA</v>
      </c>
      <c r="B2128" s="9">
        <f>Tabla13[[#This Row],[P(D)]]</f>
        <v>8.3469286934909423E-5</v>
      </c>
      <c r="C2128" s="9">
        <f>Tabla13[[#This Row],[P_RSI(D)]]</f>
        <v>1.9323935305813577E-5</v>
      </c>
      <c r="D2128" s="9">
        <f>B2128+C2128</f>
        <v>1.0279322224072301E-4</v>
      </c>
    </row>
    <row r="2129" spans="1:4" x14ac:dyDescent="0.2">
      <c r="A2129" t="str">
        <f>Tabla13[[#This Row],[symbol]]</f>
        <v>GPOR</v>
      </c>
      <c r="B2129" s="9">
        <f>Tabla13[[#This Row],[P(D)]]</f>
        <v>1.0264216789939022E-4</v>
      </c>
      <c r="C2129" s="9">
        <f>Tabla13[[#This Row],[P_RSI(D)]]</f>
        <v>0</v>
      </c>
      <c r="D2129" s="9">
        <f>B2129+C2129</f>
        <v>1.0264216789939022E-4</v>
      </c>
    </row>
    <row r="2130" spans="1:4" x14ac:dyDescent="0.2">
      <c r="A2130" t="str">
        <f>Tabla13[[#This Row],[symbol]]</f>
        <v>SP</v>
      </c>
      <c r="B2130" s="9">
        <f>Tabla13[[#This Row],[P(D)]]</f>
        <v>4.2216935114714008E-4</v>
      </c>
      <c r="C2130" s="9">
        <f>Tabla13[[#This Row],[P_RSI(D)]]</f>
        <v>-3.1967257133078949E-4</v>
      </c>
      <c r="D2130" s="9">
        <f>B2130+C2130</f>
        <v>1.0249677981635059E-4</v>
      </c>
    </row>
    <row r="2131" spans="1:4" x14ac:dyDescent="0.2">
      <c r="A2131" t="str">
        <f>Tabla13[[#This Row],[symbol]]</f>
        <v>HRB</v>
      </c>
      <c r="B2131" s="9">
        <f>Tabla13[[#This Row],[P(D)]]</f>
        <v>1.0230817645019392E-4</v>
      </c>
      <c r="C2131" s="9">
        <f>Tabla13[[#This Row],[P_RSI(D)]]</f>
        <v>0</v>
      </c>
      <c r="D2131" s="9">
        <f>B2131+C2131</f>
        <v>1.0230817645019392E-4</v>
      </c>
    </row>
    <row r="2132" spans="1:4" x14ac:dyDescent="0.2">
      <c r="A2132" t="str">
        <f>Tabla13[[#This Row],[symbol]]</f>
        <v>CWI</v>
      </c>
      <c r="B2132" s="9">
        <f>Tabla13[[#This Row],[P(D)]]</f>
        <v>1.0192481282170513E-4</v>
      </c>
      <c r="C2132" s="9">
        <f>Tabla13[[#This Row],[P_RSI(D)]]</f>
        <v>0</v>
      </c>
      <c r="D2132" s="9">
        <f>B2132+C2132</f>
        <v>1.0192481282170513E-4</v>
      </c>
    </row>
    <row r="2133" spans="1:4" x14ac:dyDescent="0.2">
      <c r="A2133" t="str">
        <f>Tabla13[[#This Row],[symbol]]</f>
        <v>ESGE</v>
      </c>
      <c r="B2133" s="9">
        <f>Tabla13[[#This Row],[P(D)]]</f>
        <v>1.7590756501354425E-5</v>
      </c>
      <c r="C2133" s="9">
        <f>Tabla13[[#This Row],[P_RSI(D)]]</f>
        <v>8.4220904784971598E-5</v>
      </c>
      <c r="D2133" s="9">
        <f>B2133+C2133</f>
        <v>1.0181166128632602E-4</v>
      </c>
    </row>
    <row r="2134" spans="1:4" x14ac:dyDescent="0.2">
      <c r="A2134" t="str">
        <f>Tabla13[[#This Row],[symbol]]</f>
        <v>IWB</v>
      </c>
      <c r="B2134" s="9">
        <f>Tabla13[[#This Row],[P(D)]]</f>
        <v>1.0156618930056423E-4</v>
      </c>
      <c r="C2134" s="9">
        <f>Tabla13[[#This Row],[P_RSI(D)]]</f>
        <v>0</v>
      </c>
      <c r="D2134" s="9">
        <f>B2134+C2134</f>
        <v>1.0156618930056423E-4</v>
      </c>
    </row>
    <row r="2135" spans="1:4" x14ac:dyDescent="0.2">
      <c r="A2135" t="str">
        <f>Tabla13[[#This Row],[symbol]]</f>
        <v>VBK</v>
      </c>
      <c r="B2135" s="9">
        <f>Tabla13[[#This Row],[P(D)]]</f>
        <v>2.4256216776645929E-5</v>
      </c>
      <c r="C2135" s="9">
        <f>Tabla13[[#This Row],[P_RSI(D)]]</f>
        <v>7.7051497140644303E-5</v>
      </c>
      <c r="D2135" s="9">
        <f>B2135+C2135</f>
        <v>1.0130771391729023E-4</v>
      </c>
    </row>
    <row r="2136" spans="1:4" x14ac:dyDescent="0.2">
      <c r="A2136" t="str">
        <f>Tabla13[[#This Row],[symbol]]</f>
        <v>BKLN</v>
      </c>
      <c r="B2136" s="9">
        <f>Tabla13[[#This Row],[P(D)]]</f>
        <v>3.588563374349386E-5</v>
      </c>
      <c r="C2136" s="9">
        <f>Tabla13[[#This Row],[P_RSI(D)]]</f>
        <v>6.5312017510199183E-5</v>
      </c>
      <c r="D2136" s="9">
        <f>B2136+C2136</f>
        <v>1.0119765125369304E-4</v>
      </c>
    </row>
    <row r="2137" spans="1:4" x14ac:dyDescent="0.2">
      <c r="A2137" t="str">
        <f>Tabla13[[#This Row],[symbol]]</f>
        <v>GSEW</v>
      </c>
      <c r="B2137" s="9">
        <f>Tabla13[[#This Row],[P(D)]]</f>
        <v>1.0097907090151613E-4</v>
      </c>
      <c r="C2137" s="9">
        <f>Tabla13[[#This Row],[P_RSI(D)]]</f>
        <v>0</v>
      </c>
      <c r="D2137" s="9">
        <f>B2137+C2137</f>
        <v>1.0097907090151613E-4</v>
      </c>
    </row>
    <row r="2138" spans="1:4" x14ac:dyDescent="0.2">
      <c r="A2138" t="str">
        <f>Tabla13[[#This Row],[symbol]]</f>
        <v>PHIN</v>
      </c>
      <c r="B2138" s="9">
        <f>Tabla13[[#This Row],[P(D)]]</f>
        <v>1.0079492455664954E-4</v>
      </c>
      <c r="C2138" s="9">
        <f>Tabla13[[#This Row],[P_RSI(D)]]</f>
        <v>0</v>
      </c>
      <c r="D2138" s="9">
        <f>B2138+C2138</f>
        <v>1.0079492455664954E-4</v>
      </c>
    </row>
    <row r="2139" spans="1:4" x14ac:dyDescent="0.2">
      <c r="A2139" t="str">
        <f>Tabla13[[#This Row],[symbol]]</f>
        <v>DFUS</v>
      </c>
      <c r="B2139" s="9">
        <f>Tabla13[[#This Row],[P(D)]]</f>
        <v>9.9763942703283775E-5</v>
      </c>
      <c r="C2139" s="9">
        <f>Tabla13[[#This Row],[P_RSI(D)]]</f>
        <v>0</v>
      </c>
      <c r="D2139" s="9">
        <f>B2139+C2139</f>
        <v>9.9763942703283775E-5</v>
      </c>
    </row>
    <row r="2140" spans="1:4" x14ac:dyDescent="0.2">
      <c r="A2140" t="str">
        <f>Tabla13[[#This Row],[symbol]]</f>
        <v>VGK</v>
      </c>
      <c r="B2140" s="9">
        <f>Tabla13[[#This Row],[P(D)]]</f>
        <v>9.9532530869488392E-5</v>
      </c>
      <c r="C2140" s="9">
        <f>Tabla13[[#This Row],[P_RSI(D)]]</f>
        <v>0</v>
      </c>
      <c r="D2140" s="9">
        <f>B2140+C2140</f>
        <v>9.9532530869488392E-5</v>
      </c>
    </row>
    <row r="2141" spans="1:4" x14ac:dyDescent="0.2">
      <c r="A2141" t="str">
        <f>Tabla13[[#This Row],[symbol]]</f>
        <v>MIDU</v>
      </c>
      <c r="B2141" s="9">
        <f>Tabla13[[#This Row],[P(D)]]</f>
        <v>9.9261470042694421E-5</v>
      </c>
      <c r="C2141" s="9">
        <f>Tabla13[[#This Row],[P_RSI(D)]]</f>
        <v>0</v>
      </c>
      <c r="D2141" s="9">
        <f>B2141+C2141</f>
        <v>9.9261470042694421E-5</v>
      </c>
    </row>
    <row r="2142" spans="1:4" x14ac:dyDescent="0.2">
      <c r="A2142" t="str">
        <f>Tabla13[[#This Row],[symbol]]</f>
        <v>CSB</v>
      </c>
      <c r="B2142" s="9">
        <f>Tabla13[[#This Row],[P(D)]]</f>
        <v>9.92576347858785E-5</v>
      </c>
      <c r="C2142" s="9">
        <f>Tabla13[[#This Row],[P_RSI(D)]]</f>
        <v>0</v>
      </c>
      <c r="D2142" s="9">
        <f>B2142+C2142</f>
        <v>9.92576347858785E-5</v>
      </c>
    </row>
    <row r="2143" spans="1:4" x14ac:dyDescent="0.2">
      <c r="A2143" t="str">
        <f>Tabla13[[#This Row],[symbol]]</f>
        <v>VTI</v>
      </c>
      <c r="B2143" s="9">
        <f>Tabla13[[#This Row],[P(D)]]</f>
        <v>9.9167101117941719E-5</v>
      </c>
      <c r="C2143" s="9">
        <f>Tabla13[[#This Row],[P_RSI(D)]]</f>
        <v>0</v>
      </c>
      <c r="D2143" s="9">
        <f>B2143+C2143</f>
        <v>9.9167101117941719E-5</v>
      </c>
    </row>
    <row r="2144" spans="1:4" x14ac:dyDescent="0.2">
      <c r="A2144" t="str">
        <f>Tabla13[[#This Row],[symbol]]</f>
        <v>EVEX</v>
      </c>
      <c r="B2144" s="9">
        <f>Tabla13[[#This Row],[P(D)]]</f>
        <v>9.9095581680979763E-5</v>
      </c>
      <c r="C2144" s="9">
        <f>Tabla13[[#This Row],[P_RSI(D)]]</f>
        <v>0</v>
      </c>
      <c r="D2144" s="9">
        <f>B2144+C2144</f>
        <v>9.9095581680979763E-5</v>
      </c>
    </row>
    <row r="2145" spans="1:4" x14ac:dyDescent="0.2">
      <c r="A2145" t="str">
        <f>Tabla13[[#This Row],[symbol]]</f>
        <v>VIAV</v>
      </c>
      <c r="B2145" s="9">
        <f>Tabla13[[#This Row],[P(D)]]</f>
        <v>8.851427017891521E-5</v>
      </c>
      <c r="C2145" s="9">
        <f>Tabla13[[#This Row],[P_RSI(D)]]</f>
        <v>1.0383526243958343E-5</v>
      </c>
      <c r="D2145" s="9">
        <f>B2145+C2145</f>
        <v>9.8897796422873558E-5</v>
      </c>
    </row>
    <row r="2146" spans="1:4" x14ac:dyDescent="0.2">
      <c r="A2146" t="str">
        <f>Tabla13[[#This Row],[symbol]]</f>
        <v>FSK</v>
      </c>
      <c r="B2146" s="9">
        <f>Tabla13[[#This Row],[P(D)]]</f>
        <v>2.2257016237441706E-4</v>
      </c>
      <c r="C2146" s="9">
        <f>Tabla13[[#This Row],[P_RSI(D)]]</f>
        <v>-1.239876247135207E-4</v>
      </c>
      <c r="D2146" s="9">
        <f>B2146+C2146</f>
        <v>9.8582537660896354E-5</v>
      </c>
    </row>
    <row r="2147" spans="1:4" x14ac:dyDescent="0.2">
      <c r="A2147" t="str">
        <f>Tabla13[[#This Row],[symbol]]</f>
        <v>SPRX</v>
      </c>
      <c r="B2147" s="9">
        <f>Tabla13[[#This Row],[P(D)]]</f>
        <v>9.853104268121419E-5</v>
      </c>
      <c r="C2147" s="9">
        <f>Tabla13[[#This Row],[P_RSI(D)]]</f>
        <v>0</v>
      </c>
      <c r="D2147" s="9">
        <f>B2147+C2147</f>
        <v>9.853104268121419E-5</v>
      </c>
    </row>
    <row r="2148" spans="1:4" x14ac:dyDescent="0.2">
      <c r="A2148" t="str">
        <f>Tabla13[[#This Row],[symbol]]</f>
        <v>BLDR</v>
      </c>
      <c r="B2148" s="9">
        <f>Tabla13[[#This Row],[P(D)]]</f>
        <v>9.844888175703054E-5</v>
      </c>
      <c r="C2148" s="9">
        <f>Tabla13[[#This Row],[P_RSI(D)]]</f>
        <v>0</v>
      </c>
      <c r="D2148" s="9">
        <f>B2148+C2148</f>
        <v>9.844888175703054E-5</v>
      </c>
    </row>
    <row r="2149" spans="1:4" x14ac:dyDescent="0.2">
      <c r="A2149" t="str">
        <f>Tabla13[[#This Row],[symbol]]</f>
        <v>DFSV</v>
      </c>
      <c r="B2149" s="9">
        <f>Tabla13[[#This Row],[P(D)]]</f>
        <v>9.8444182216988482E-5</v>
      </c>
      <c r="C2149" s="9">
        <f>Tabla13[[#This Row],[P_RSI(D)]]</f>
        <v>0</v>
      </c>
      <c r="D2149" s="9">
        <f>B2149+C2149</f>
        <v>9.8444182216988482E-5</v>
      </c>
    </row>
    <row r="2150" spans="1:4" x14ac:dyDescent="0.2">
      <c r="A2150" t="str">
        <f>Tabla13[[#This Row],[symbol]]</f>
        <v>XEO</v>
      </c>
      <c r="B2150" s="9">
        <f>Tabla13[[#This Row],[P(D)]]</f>
        <v>9.8330528972752823E-5</v>
      </c>
      <c r="C2150" s="9">
        <f>Tabla13[[#This Row],[P_RSI(D)]]</f>
        <v>0</v>
      </c>
      <c r="D2150" s="9">
        <f>B2150+C2150</f>
        <v>9.8330528972752823E-5</v>
      </c>
    </row>
    <row r="2151" spans="1:4" x14ac:dyDescent="0.2">
      <c r="A2151" t="str">
        <f>Tabla13[[#This Row],[symbol]]</f>
        <v>XHE</v>
      </c>
      <c r="B2151" s="9">
        <f>Tabla13[[#This Row],[P(D)]]</f>
        <v>1.0819281084838167E-4</v>
      </c>
      <c r="C2151" s="9">
        <f>Tabla13[[#This Row],[P_RSI(D)]]</f>
        <v>-1.0497673725238873E-5</v>
      </c>
      <c r="D2151" s="9">
        <f>B2151+C2151</f>
        <v>9.7695137123142789E-5</v>
      </c>
    </row>
    <row r="2152" spans="1:4" x14ac:dyDescent="0.2">
      <c r="A2152" t="str">
        <f>Tabla13[[#This Row],[symbol]]</f>
        <v>EZU</v>
      </c>
      <c r="B2152" s="9">
        <f>Tabla13[[#This Row],[P(D)]]</f>
        <v>8.2636063887221766E-5</v>
      </c>
      <c r="C2152" s="9">
        <f>Tabla13[[#This Row],[P_RSI(D)]]</f>
        <v>1.50414111177875E-5</v>
      </c>
      <c r="D2152" s="9">
        <f>B2152+C2152</f>
        <v>9.7677475005009264E-5</v>
      </c>
    </row>
    <row r="2153" spans="1:4" x14ac:dyDescent="0.2">
      <c r="A2153" t="str">
        <f>Tabla13[[#This Row],[symbol]]</f>
        <v>VAC</v>
      </c>
      <c r="B2153" s="9">
        <f>Tabla13[[#This Row],[P(D)]]</f>
        <v>9.747397027795975E-5</v>
      </c>
      <c r="C2153" s="9">
        <f>Tabla13[[#This Row],[P_RSI(D)]]</f>
        <v>0</v>
      </c>
      <c r="D2153" s="9">
        <f>B2153+C2153</f>
        <v>9.747397027795975E-5</v>
      </c>
    </row>
    <row r="2154" spans="1:4" x14ac:dyDescent="0.2">
      <c r="A2154" t="str">
        <f>Tabla13[[#This Row],[symbol]]</f>
        <v>AIQ</v>
      </c>
      <c r="B2154" s="9">
        <f>Tabla13[[#This Row],[P(D)]]</f>
        <v>9.6592023263399195E-5</v>
      </c>
      <c r="C2154" s="9">
        <f>Tabla13[[#This Row],[P_RSI(D)]]</f>
        <v>0</v>
      </c>
      <c r="D2154" s="9">
        <f>B2154+C2154</f>
        <v>9.6592023263399195E-5</v>
      </c>
    </row>
    <row r="2155" spans="1:4" x14ac:dyDescent="0.2">
      <c r="A2155" t="str">
        <f>Tabla13[[#This Row],[symbol]]</f>
        <v>NXT</v>
      </c>
      <c r="B2155" s="9">
        <f>Tabla13[[#This Row],[P(D)]]</f>
        <v>9.6152427207510561E-5</v>
      </c>
      <c r="C2155" s="9">
        <f>Tabla13[[#This Row],[P_RSI(D)]]</f>
        <v>0</v>
      </c>
      <c r="D2155" s="9">
        <f>B2155+C2155</f>
        <v>9.6152427207510561E-5</v>
      </c>
    </row>
    <row r="2156" spans="1:4" x14ac:dyDescent="0.2">
      <c r="A2156" t="str">
        <f>Tabla13[[#This Row],[symbol]]</f>
        <v>MO</v>
      </c>
      <c r="B2156" s="9">
        <f>Tabla13[[#This Row],[P(D)]]</f>
        <v>5.4635069944874241E-5</v>
      </c>
      <c r="C2156" s="9">
        <f>Tabla13[[#This Row],[P_RSI(D)]]</f>
        <v>4.1019282217044162E-5</v>
      </c>
      <c r="D2156" s="9">
        <f>B2156+C2156</f>
        <v>9.5654352161918404E-5</v>
      </c>
    </row>
    <row r="2157" spans="1:4" x14ac:dyDescent="0.2">
      <c r="A2157" t="str">
        <f>Tabla13[[#This Row],[symbol]]</f>
        <v>NETZ</v>
      </c>
      <c r="B2157" s="9">
        <f>Tabla13[[#This Row],[P(D)]]</f>
        <v>9.54176784298997E-5</v>
      </c>
      <c r="C2157" s="9">
        <f>Tabla13[[#This Row],[P_RSI(D)]]</f>
        <v>0</v>
      </c>
      <c r="D2157" s="9">
        <f>B2157+C2157</f>
        <v>9.54176784298997E-5</v>
      </c>
    </row>
    <row r="2158" spans="1:4" x14ac:dyDescent="0.2">
      <c r="A2158" t="str">
        <f>Tabla13[[#This Row],[symbol]]</f>
        <v>FXR</v>
      </c>
      <c r="B2158" s="9">
        <f>Tabla13[[#This Row],[P(D)]]</f>
        <v>9.5397691880295523E-5</v>
      </c>
      <c r="C2158" s="9">
        <f>Tabla13[[#This Row],[P_RSI(D)]]</f>
        <v>0</v>
      </c>
      <c r="D2158" s="9">
        <f>B2158+C2158</f>
        <v>9.5397691880295523E-5</v>
      </c>
    </row>
    <row r="2159" spans="1:4" x14ac:dyDescent="0.2">
      <c r="A2159" t="str">
        <f>Tabla13[[#This Row],[symbol]]</f>
        <v>DAY</v>
      </c>
      <c r="B2159" s="9">
        <f>Tabla13[[#This Row],[P(D)]]</f>
        <v>1.7046571371564148E-4</v>
      </c>
      <c r="C2159" s="9">
        <f>Tabla13[[#This Row],[P_RSI(D)]]</f>
        <v>-7.5070282611773594E-5</v>
      </c>
      <c r="D2159" s="9">
        <f>B2159+C2159</f>
        <v>9.5395431103867886E-5</v>
      </c>
    </row>
    <row r="2160" spans="1:4" x14ac:dyDescent="0.2">
      <c r="A2160" t="str">
        <f>Tabla13[[#This Row],[symbol]]</f>
        <v>PUBM</v>
      </c>
      <c r="B2160" s="9">
        <f>Tabla13[[#This Row],[P(D)]]</f>
        <v>9.5261351201374048E-5</v>
      </c>
      <c r="C2160" s="9">
        <f>Tabla13[[#This Row],[P_RSI(D)]]</f>
        <v>0</v>
      </c>
      <c r="D2160" s="9">
        <f>B2160+C2160</f>
        <v>9.5261351201374048E-5</v>
      </c>
    </row>
    <row r="2161" spans="1:4" x14ac:dyDescent="0.2">
      <c r="A2161" t="str">
        <f>Tabla13[[#This Row],[symbol]]</f>
        <v>INCR</v>
      </c>
      <c r="B2161" s="9">
        <f>Tabla13[[#This Row],[P(D)]]</f>
        <v>1.3801522767208937E-6</v>
      </c>
      <c r="C2161" s="9">
        <f>Tabla13[[#This Row],[P_RSI(D)]]</f>
        <v>9.3851762381038745E-5</v>
      </c>
      <c r="D2161" s="9">
        <f>B2161+C2161</f>
        <v>9.5231914657759644E-5</v>
      </c>
    </row>
    <row r="2162" spans="1:4" x14ac:dyDescent="0.2">
      <c r="A2162" t="str">
        <f>Tabla13[[#This Row],[symbol]]</f>
        <v>DFUV</v>
      </c>
      <c r="B2162" s="9">
        <f>Tabla13[[#This Row],[P(D)]]</f>
        <v>9.4676933687407595E-5</v>
      </c>
      <c r="C2162" s="9">
        <f>Tabla13[[#This Row],[P_RSI(D)]]</f>
        <v>0</v>
      </c>
      <c r="D2162" s="9">
        <f>B2162+C2162</f>
        <v>9.4676933687407595E-5</v>
      </c>
    </row>
    <row r="2163" spans="1:4" x14ac:dyDescent="0.2">
      <c r="A2163" t="str">
        <f>Tabla13[[#This Row],[symbol]]</f>
        <v>VLUE</v>
      </c>
      <c r="B2163" s="9">
        <f>Tabla13[[#This Row],[P(D)]]</f>
        <v>9.374755913081334E-5</v>
      </c>
      <c r="C2163" s="9">
        <f>Tabla13[[#This Row],[P_RSI(D)]]</f>
        <v>0</v>
      </c>
      <c r="D2163" s="9">
        <f>B2163+C2163</f>
        <v>9.374755913081334E-5</v>
      </c>
    </row>
    <row r="2164" spans="1:4" x14ac:dyDescent="0.2">
      <c r="A2164" t="str">
        <f>Tabla13[[#This Row],[symbol]]</f>
        <v>HEDJ</v>
      </c>
      <c r="B2164" s="9">
        <f>Tabla13[[#This Row],[P(D)]]</f>
        <v>9.3288246613828675E-5</v>
      </c>
      <c r="C2164" s="9">
        <f>Tabla13[[#This Row],[P_RSI(D)]]</f>
        <v>0</v>
      </c>
      <c r="D2164" s="9">
        <f>B2164+C2164</f>
        <v>9.3288246613828675E-5</v>
      </c>
    </row>
    <row r="2165" spans="1:4" x14ac:dyDescent="0.2">
      <c r="A2165" t="str">
        <f>Tabla13[[#This Row],[symbol]]</f>
        <v>QPX</v>
      </c>
      <c r="B2165" s="9">
        <f>Tabla13[[#This Row],[P(D)]]</f>
        <v>9.3212783884647515E-5</v>
      </c>
      <c r="C2165" s="9">
        <f>Tabla13[[#This Row],[P_RSI(D)]]</f>
        <v>0</v>
      </c>
      <c r="D2165" s="9">
        <f>B2165+C2165</f>
        <v>9.3212783884647515E-5</v>
      </c>
    </row>
    <row r="2166" spans="1:4" x14ac:dyDescent="0.2">
      <c r="A2166" t="str">
        <f>Tabla13[[#This Row],[symbol]]</f>
        <v>MNA</v>
      </c>
      <c r="B2166" s="9">
        <f>Tabla13[[#This Row],[P(D)]]</f>
        <v>5.367339280270351E-5</v>
      </c>
      <c r="C2166" s="9">
        <f>Tabla13[[#This Row],[P_RSI(D)]]</f>
        <v>3.9291862697324399E-5</v>
      </c>
      <c r="D2166" s="9">
        <f>B2166+C2166</f>
        <v>9.2965255500027902E-5</v>
      </c>
    </row>
    <row r="2167" spans="1:4" x14ac:dyDescent="0.2">
      <c r="A2167" t="str">
        <f>Tabla13[[#This Row],[symbol]]</f>
        <v>ROK</v>
      </c>
      <c r="B2167" s="9">
        <f>Tabla13[[#This Row],[P(D)]]</f>
        <v>9.2883113851581833E-5</v>
      </c>
      <c r="C2167" s="9">
        <f>Tabla13[[#This Row],[P_RSI(D)]]</f>
        <v>0</v>
      </c>
      <c r="D2167" s="9">
        <f>B2167+C2167</f>
        <v>9.2883113851581833E-5</v>
      </c>
    </row>
    <row r="2168" spans="1:4" x14ac:dyDescent="0.2">
      <c r="A2168" t="str">
        <f>Tabla13[[#This Row],[symbol]]</f>
        <v>AMAL</v>
      </c>
      <c r="B2168" s="9">
        <f>Tabla13[[#This Row],[P(D)]]</f>
        <v>1.2292905592464651E-4</v>
      </c>
      <c r="C2168" s="9">
        <f>Tabla13[[#This Row],[P_RSI(D)]]</f>
        <v>-3.0871747313344924E-5</v>
      </c>
      <c r="D2168" s="9">
        <f>B2168+C2168</f>
        <v>9.2057308611301583E-5</v>
      </c>
    </row>
    <row r="2169" spans="1:4" x14ac:dyDescent="0.2">
      <c r="A2169" t="str">
        <f>Tabla13[[#This Row],[symbol]]</f>
        <v>GOOY</v>
      </c>
      <c r="B2169" s="9">
        <f>Tabla13[[#This Row],[P(D)]]</f>
        <v>9.1548444479635875E-5</v>
      </c>
      <c r="C2169" s="9">
        <f>Tabla13[[#This Row],[P_RSI(D)]]</f>
        <v>0</v>
      </c>
      <c r="D2169" s="9">
        <f>B2169+C2169</f>
        <v>9.1548444479635875E-5</v>
      </c>
    </row>
    <row r="2170" spans="1:4" x14ac:dyDescent="0.2">
      <c r="A2170" t="str">
        <f>Tabla13[[#This Row],[symbol]]</f>
        <v>AESI</v>
      </c>
      <c r="B2170" s="9">
        <f>Tabla13[[#This Row],[P(D)]]</f>
        <v>9.1310658557047794E-5</v>
      </c>
      <c r="C2170" s="9">
        <f>Tabla13[[#This Row],[P_RSI(D)]]</f>
        <v>0</v>
      </c>
      <c r="D2170" s="9">
        <f>B2170+C2170</f>
        <v>9.1310658557047794E-5</v>
      </c>
    </row>
    <row r="2171" spans="1:4" x14ac:dyDescent="0.2">
      <c r="A2171" t="str">
        <f>Tabla13[[#This Row],[symbol]]</f>
        <v>GWRS</v>
      </c>
      <c r="B2171" s="9">
        <f>Tabla13[[#This Row],[P(D)]]</f>
        <v>9.1099773449872904E-5</v>
      </c>
      <c r="C2171" s="9">
        <f>Tabla13[[#This Row],[P_RSI(D)]]</f>
        <v>0</v>
      </c>
      <c r="D2171" s="9">
        <f>B2171+C2171</f>
        <v>9.1099773449872904E-5</v>
      </c>
    </row>
    <row r="2172" spans="1:4" x14ac:dyDescent="0.2">
      <c r="A2172" t="str">
        <f>Tabla13[[#This Row],[symbol]]</f>
        <v>CEG</v>
      </c>
      <c r="B2172" s="9">
        <f>Tabla13[[#This Row],[P(D)]]</f>
        <v>9.0987470648178065E-5</v>
      </c>
      <c r="C2172" s="9">
        <f>Tabla13[[#This Row],[P_RSI(D)]]</f>
        <v>0</v>
      </c>
      <c r="D2172" s="9">
        <f>B2172+C2172</f>
        <v>9.0987470648178065E-5</v>
      </c>
    </row>
    <row r="2173" spans="1:4" x14ac:dyDescent="0.2">
      <c r="A2173" t="str">
        <f>Tabla13[[#This Row],[symbol]]</f>
        <v>IWN</v>
      </c>
      <c r="B2173" s="9">
        <f>Tabla13[[#This Row],[P(D)]]</f>
        <v>9.0949928345543206E-5</v>
      </c>
      <c r="C2173" s="9">
        <f>Tabla13[[#This Row],[P_RSI(D)]]</f>
        <v>0</v>
      </c>
      <c r="D2173" s="9">
        <f>B2173+C2173</f>
        <v>9.0949928345543206E-5</v>
      </c>
    </row>
    <row r="2174" spans="1:4" x14ac:dyDescent="0.2">
      <c r="A2174" t="str">
        <f>Tabla13[[#This Row],[symbol]]</f>
        <v>IAI</v>
      </c>
      <c r="B2174" s="9">
        <f>Tabla13[[#This Row],[P(D)]]</f>
        <v>9.0387982195456017E-5</v>
      </c>
      <c r="C2174" s="9">
        <f>Tabla13[[#This Row],[P_RSI(D)]]</f>
        <v>0</v>
      </c>
      <c r="D2174" s="9">
        <f>B2174+C2174</f>
        <v>9.0387982195456017E-5</v>
      </c>
    </row>
    <row r="2175" spans="1:4" x14ac:dyDescent="0.2">
      <c r="A2175" t="str">
        <f>Tabla13[[#This Row],[symbol]]</f>
        <v>IWP</v>
      </c>
      <c r="B2175" s="9">
        <f>Tabla13[[#This Row],[P(D)]]</f>
        <v>9.9764590915703361E-5</v>
      </c>
      <c r="C2175" s="9">
        <f>Tabla13[[#This Row],[P_RSI(D)]]</f>
        <v>-9.4288044996331103E-6</v>
      </c>
      <c r="D2175" s="9">
        <f>B2175+C2175</f>
        <v>9.0335786416070253E-5</v>
      </c>
    </row>
    <row r="2176" spans="1:4" x14ac:dyDescent="0.2">
      <c r="A2176" t="str">
        <f>Tabla13[[#This Row],[symbol]]</f>
        <v>EFA</v>
      </c>
      <c r="B2176" s="9">
        <f>Tabla13[[#This Row],[P(D)]]</f>
        <v>9.0238137091126332E-5</v>
      </c>
      <c r="C2176" s="9">
        <f>Tabla13[[#This Row],[P_RSI(D)]]</f>
        <v>0</v>
      </c>
      <c r="D2176" s="9">
        <f>B2176+C2176</f>
        <v>9.0238137091126332E-5</v>
      </c>
    </row>
    <row r="2177" spans="1:4" x14ac:dyDescent="0.2">
      <c r="A2177" t="str">
        <f>Tabla13[[#This Row],[symbol]]</f>
        <v>FILL</v>
      </c>
      <c r="B2177" s="9">
        <f>Tabla13[[#This Row],[P(D)]]</f>
        <v>5.311187879422939E-5</v>
      </c>
      <c r="C2177" s="9">
        <f>Tabla13[[#This Row],[P_RSI(D)]]</f>
        <v>3.7069649546318743E-5</v>
      </c>
      <c r="D2177" s="9">
        <f>B2177+C2177</f>
        <v>9.0181528340548133E-5</v>
      </c>
    </row>
    <row r="2178" spans="1:4" x14ac:dyDescent="0.2">
      <c r="A2178" t="str">
        <f>Tabla13[[#This Row],[symbol]]</f>
        <v>KDIV</v>
      </c>
      <c r="B2178" s="9">
        <f>Tabla13[[#This Row],[P(D)]]</f>
        <v>5.3069150792237756E-5</v>
      </c>
      <c r="C2178" s="9">
        <f>Tabla13[[#This Row],[P_RSI(D)]]</f>
        <v>3.6923882007266755E-5</v>
      </c>
      <c r="D2178" s="9">
        <f>B2178+C2178</f>
        <v>8.9993032799504504E-5</v>
      </c>
    </row>
    <row r="2179" spans="1:4" x14ac:dyDescent="0.2">
      <c r="A2179" t="str">
        <f>Tabla13[[#This Row],[symbol]]</f>
        <v>VT</v>
      </c>
      <c r="B2179" s="9">
        <f>Tabla13[[#This Row],[P(D)]]</f>
        <v>8.9853909179411426E-5</v>
      </c>
      <c r="C2179" s="9">
        <f>Tabla13[[#This Row],[P_RSI(D)]]</f>
        <v>0</v>
      </c>
      <c r="D2179" s="9">
        <f>B2179+C2179</f>
        <v>8.9853909179411426E-5</v>
      </c>
    </row>
    <row r="2180" spans="1:4" x14ac:dyDescent="0.2">
      <c r="A2180" t="str">
        <f>Tabla13[[#This Row],[symbol]]</f>
        <v>TX</v>
      </c>
      <c r="B2180" s="9">
        <f>Tabla13[[#This Row],[P(D)]]</f>
        <v>1.7841020513019703E-5</v>
      </c>
      <c r="C2180" s="9">
        <f>Tabla13[[#This Row],[P_RSI(D)]]</f>
        <v>7.1845593083738019E-5</v>
      </c>
      <c r="D2180" s="9">
        <f>B2180+C2180</f>
        <v>8.9686613596757722E-5</v>
      </c>
    </row>
    <row r="2181" spans="1:4" x14ac:dyDescent="0.2">
      <c r="A2181" t="str">
        <f>Tabla13[[#This Row],[symbol]]</f>
        <v>STIP</v>
      </c>
      <c r="B2181" s="9">
        <f>Tabla13[[#This Row],[P(D)]]</f>
        <v>3.4663591279452493E-5</v>
      </c>
      <c r="C2181" s="9">
        <f>Tabla13[[#This Row],[P_RSI(D)]]</f>
        <v>5.4875172987007449E-5</v>
      </c>
      <c r="D2181" s="9">
        <f>B2181+C2181</f>
        <v>8.9538764266459942E-5</v>
      </c>
    </row>
    <row r="2182" spans="1:4" x14ac:dyDescent="0.2">
      <c r="A2182" t="str">
        <f>Tabla13[[#This Row],[symbol]]</f>
        <v>SJNK</v>
      </c>
      <c r="B2182" s="9">
        <f>Tabla13[[#This Row],[P(D)]]</f>
        <v>1.6862597883342775E-5</v>
      </c>
      <c r="C2182" s="9">
        <f>Tabla13[[#This Row],[P_RSI(D)]]</f>
        <v>7.2338995803391729E-5</v>
      </c>
      <c r="D2182" s="9">
        <f>B2182+C2182</f>
        <v>8.92015936867345E-5</v>
      </c>
    </row>
    <row r="2183" spans="1:4" x14ac:dyDescent="0.2">
      <c r="A2183" t="str">
        <f>Tabla13[[#This Row],[symbol]]</f>
        <v>RMD</v>
      </c>
      <c r="B2183" s="9">
        <f>Tabla13[[#This Row],[P(D)]]</f>
        <v>3.1581098144621203E-4</v>
      </c>
      <c r="C2183" s="9">
        <f>Tabla13[[#This Row],[P_RSI(D)]]</f>
        <v>-2.266225304145367E-4</v>
      </c>
      <c r="D2183" s="9">
        <f>B2183+C2183</f>
        <v>8.9188451031675333E-5</v>
      </c>
    </row>
    <row r="2184" spans="1:4" x14ac:dyDescent="0.2">
      <c r="A2184" t="str">
        <f>Tabla13[[#This Row],[symbol]]</f>
        <v>JPEM</v>
      </c>
      <c r="B2184" s="9">
        <f>Tabla13[[#This Row],[P(D)]]</f>
        <v>5.5091573541373972E-5</v>
      </c>
      <c r="C2184" s="9">
        <f>Tabla13[[#This Row],[P_RSI(D)]]</f>
        <v>3.3956140221415057E-5</v>
      </c>
      <c r="D2184" s="9">
        <f>B2184+C2184</f>
        <v>8.9047713762789029E-5</v>
      </c>
    </row>
    <row r="2185" spans="1:4" x14ac:dyDescent="0.2">
      <c r="A2185" t="str">
        <f>Tabla13[[#This Row],[symbol]]</f>
        <v>NEM</v>
      </c>
      <c r="B2185" s="9">
        <f>Tabla13[[#This Row],[P(D)]]</f>
        <v>9.3111500694085798E-5</v>
      </c>
      <c r="C2185" s="9">
        <f>Tabla13[[#This Row],[P_RSI(D)]]</f>
        <v>-4.2520168595603618E-6</v>
      </c>
      <c r="D2185" s="9">
        <f>B2185+C2185</f>
        <v>8.8859483834525434E-5</v>
      </c>
    </row>
    <row r="2186" spans="1:4" x14ac:dyDescent="0.2">
      <c r="A2186" t="str">
        <f>Tabla13[[#This Row],[symbol]]</f>
        <v>TILE</v>
      </c>
      <c r="B2186" s="9">
        <f>Tabla13[[#This Row],[P(D)]]</f>
        <v>8.875707974775517E-5</v>
      </c>
      <c r="C2186" s="9">
        <f>Tabla13[[#This Row],[P_RSI(D)]]</f>
        <v>0</v>
      </c>
      <c r="D2186" s="9">
        <f>B2186+C2186</f>
        <v>8.875707974775517E-5</v>
      </c>
    </row>
    <row r="2187" spans="1:4" x14ac:dyDescent="0.2">
      <c r="A2187" t="str">
        <f>Tabla13[[#This Row],[symbol]]</f>
        <v>BCD</v>
      </c>
      <c r="B2187" s="9">
        <f>Tabla13[[#This Row],[P(D)]]</f>
        <v>2.2415779664310999E-5</v>
      </c>
      <c r="C2187" s="9">
        <f>Tabla13[[#This Row],[P_RSI(D)]]</f>
        <v>6.6144895395545844E-5</v>
      </c>
      <c r="D2187" s="9">
        <f>B2187+C2187</f>
        <v>8.8560675059856843E-5</v>
      </c>
    </row>
    <row r="2188" spans="1:4" x14ac:dyDescent="0.2">
      <c r="A2188" t="str">
        <f>Tabla13[[#This Row],[symbol]]</f>
        <v>SCHM</v>
      </c>
      <c r="B2188" s="9">
        <f>Tabla13[[#This Row],[P(D)]]</f>
        <v>8.7938009337895309E-5</v>
      </c>
      <c r="C2188" s="9">
        <f>Tabla13[[#This Row],[P_RSI(D)]]</f>
        <v>0</v>
      </c>
      <c r="D2188" s="9">
        <f>B2188+C2188</f>
        <v>8.7938009337895309E-5</v>
      </c>
    </row>
    <row r="2189" spans="1:4" x14ac:dyDescent="0.2">
      <c r="A2189" t="str">
        <f>Tabla13[[#This Row],[symbol]]</f>
        <v>CLBK</v>
      </c>
      <c r="B2189" s="9">
        <f>Tabla13[[#This Row],[P(D)]]</f>
        <v>8.7910730398570703E-5</v>
      </c>
      <c r="C2189" s="9">
        <f>Tabla13[[#This Row],[P_RSI(D)]]</f>
        <v>0</v>
      </c>
      <c r="D2189" s="9">
        <f>B2189+C2189</f>
        <v>8.7910730398570703E-5</v>
      </c>
    </row>
    <row r="2190" spans="1:4" x14ac:dyDescent="0.2">
      <c r="A2190" t="str">
        <f>Tabla13[[#This Row],[symbol]]</f>
        <v>VTIP</v>
      </c>
      <c r="B2190" s="9">
        <f>Tabla13[[#This Row],[P(D)]]</f>
        <v>3.2708852710462318E-5</v>
      </c>
      <c r="C2190" s="9">
        <f>Tabla13[[#This Row],[P_RSI(D)]]</f>
        <v>5.5182008093065356E-5</v>
      </c>
      <c r="D2190" s="9">
        <f>B2190+C2190</f>
        <v>8.7890860803527675E-5</v>
      </c>
    </row>
    <row r="2191" spans="1:4" x14ac:dyDescent="0.2">
      <c r="A2191" t="str">
        <f>Tabla13[[#This Row],[symbol]]</f>
        <v>IEUR</v>
      </c>
      <c r="B2191" s="9">
        <f>Tabla13[[#This Row],[P(D)]]</f>
        <v>8.7823869934344968E-5</v>
      </c>
      <c r="C2191" s="9">
        <f>Tabla13[[#This Row],[P_RSI(D)]]</f>
        <v>0</v>
      </c>
      <c r="D2191" s="9">
        <f>B2191+C2191</f>
        <v>8.7823869934344968E-5</v>
      </c>
    </row>
    <row r="2192" spans="1:4" x14ac:dyDescent="0.2">
      <c r="A2192" t="str">
        <f>Tabla13[[#This Row],[symbol]]</f>
        <v>DG</v>
      </c>
      <c r="B2192" s="9">
        <f>Tabla13[[#This Row],[P(D)]]</f>
        <v>9.0544417459384951E-5</v>
      </c>
      <c r="C2192" s="9">
        <f>Tabla13[[#This Row],[P_RSI(D)]]</f>
        <v>-3.0437782884106178E-6</v>
      </c>
      <c r="D2192" s="9">
        <f>B2192+C2192</f>
        <v>8.7500639170974339E-5</v>
      </c>
    </row>
    <row r="2193" spans="1:4" x14ac:dyDescent="0.2">
      <c r="A2193" t="str">
        <f>Tabla13[[#This Row],[symbol]]</f>
        <v>HFND</v>
      </c>
      <c r="B2193" s="9">
        <f>Tabla13[[#This Row],[P(D)]]</f>
        <v>8.6061002241554911E-6</v>
      </c>
      <c r="C2193" s="9">
        <f>Tabla13[[#This Row],[P_RSI(D)]]</f>
        <v>7.8714656542957565E-5</v>
      </c>
      <c r="D2193" s="9">
        <f>B2193+C2193</f>
        <v>8.7320756767113056E-5</v>
      </c>
    </row>
    <row r="2194" spans="1:4" x14ac:dyDescent="0.2">
      <c r="A2194" t="str">
        <f>Tabla13[[#This Row],[symbol]]</f>
        <v>ACWX</v>
      </c>
      <c r="B2194" s="9">
        <f>Tabla13[[#This Row],[P(D)]]</f>
        <v>8.722373326920332E-5</v>
      </c>
      <c r="C2194" s="9">
        <f>Tabla13[[#This Row],[P_RSI(D)]]</f>
        <v>0</v>
      </c>
      <c r="D2194" s="9">
        <f>B2194+C2194</f>
        <v>8.722373326920332E-5</v>
      </c>
    </row>
    <row r="2195" spans="1:4" x14ac:dyDescent="0.2">
      <c r="A2195" t="str">
        <f>Tabla13[[#This Row],[symbol]]</f>
        <v>DFS</v>
      </c>
      <c r="B2195" s="9">
        <f>Tabla13[[#This Row],[P(D)]]</f>
        <v>8.6778195266135077E-5</v>
      </c>
      <c r="C2195" s="9">
        <f>Tabla13[[#This Row],[P_RSI(D)]]</f>
        <v>0</v>
      </c>
      <c r="D2195" s="9">
        <f>B2195+C2195</f>
        <v>8.6778195266135077E-5</v>
      </c>
    </row>
    <row r="2196" spans="1:4" x14ac:dyDescent="0.2">
      <c r="A2196" t="str">
        <f>Tabla13[[#This Row],[symbol]]</f>
        <v>GMF</v>
      </c>
      <c r="B2196" s="9">
        <f>Tabla13[[#This Row],[P(D)]]</f>
        <v>2.3820293924468334E-5</v>
      </c>
      <c r="C2196" s="9">
        <f>Tabla13[[#This Row],[P_RSI(D)]]</f>
        <v>6.2539930627273504E-5</v>
      </c>
      <c r="D2196" s="9">
        <f>B2196+C2196</f>
        <v>8.6360224551741845E-5</v>
      </c>
    </row>
    <row r="2197" spans="1:4" x14ac:dyDescent="0.2">
      <c r="A2197" t="str">
        <f>Tabla13[[#This Row],[symbol]]</f>
        <v>KVYO</v>
      </c>
      <c r="B2197" s="9">
        <f>Tabla13[[#This Row],[P(D)]]</f>
        <v>8.6297005579989098E-5</v>
      </c>
      <c r="C2197" s="9">
        <f>Tabla13[[#This Row],[P_RSI(D)]]</f>
        <v>0</v>
      </c>
      <c r="D2197" s="9">
        <f>B2197+C2197</f>
        <v>8.6297005579989098E-5</v>
      </c>
    </row>
    <row r="2198" spans="1:4" x14ac:dyDescent="0.2">
      <c r="A2198" t="str">
        <f>Tabla13[[#This Row],[symbol]]</f>
        <v>IEFA</v>
      </c>
      <c r="B2198" s="9">
        <f>Tabla13[[#This Row],[P(D)]]</f>
        <v>8.6284473473210267E-5</v>
      </c>
      <c r="C2198" s="9">
        <f>Tabla13[[#This Row],[P_RSI(D)]]</f>
        <v>0</v>
      </c>
      <c r="D2198" s="9">
        <f>B2198+C2198</f>
        <v>8.6284473473210267E-5</v>
      </c>
    </row>
    <row r="2199" spans="1:4" x14ac:dyDescent="0.2">
      <c r="A2199" t="str">
        <f>Tabla13[[#This Row],[symbol]]</f>
        <v>FOR</v>
      </c>
      <c r="B2199" s="9">
        <f>Tabla13[[#This Row],[P(D)]]</f>
        <v>8.5921744606745246E-5</v>
      </c>
      <c r="C2199" s="9">
        <f>Tabla13[[#This Row],[P_RSI(D)]]</f>
        <v>0</v>
      </c>
      <c r="D2199" s="9">
        <f>B2199+C2199</f>
        <v>8.5921744606745246E-5</v>
      </c>
    </row>
    <row r="2200" spans="1:4" x14ac:dyDescent="0.2">
      <c r="A2200" t="str">
        <f>Tabla13[[#This Row],[symbol]]</f>
        <v>FNB</v>
      </c>
      <c r="B2200" s="9">
        <f>Tabla13[[#This Row],[P(D)]]</f>
        <v>8.5376597961865912E-5</v>
      </c>
      <c r="C2200" s="9">
        <f>Tabla13[[#This Row],[P_RSI(D)]]</f>
        <v>0</v>
      </c>
      <c r="D2200" s="9">
        <f>B2200+C2200</f>
        <v>8.5376597961865912E-5</v>
      </c>
    </row>
    <row r="2201" spans="1:4" x14ac:dyDescent="0.2">
      <c r="A2201" t="str">
        <f>Tabla13[[#This Row],[symbol]]</f>
        <v>CBU</v>
      </c>
      <c r="B2201" s="9">
        <f>Tabla13[[#This Row],[P(D)]]</f>
        <v>2.9823810480409811E-4</v>
      </c>
      <c r="C2201" s="9">
        <f>Tabla13[[#This Row],[P_RSI(D)]]</f>
        <v>-2.1310991663539433E-4</v>
      </c>
      <c r="D2201" s="9">
        <f>B2201+C2201</f>
        <v>8.5128188168703779E-5</v>
      </c>
    </row>
    <row r="2202" spans="1:4" x14ac:dyDescent="0.2">
      <c r="A2202" t="str">
        <f>Tabla13[[#This Row],[symbol]]</f>
        <v>ALLG</v>
      </c>
      <c r="B2202" s="9">
        <f>Tabla13[[#This Row],[P(D)]]</f>
        <v>7.038529210203078E-4</v>
      </c>
      <c r="C2202" s="9">
        <f>Tabla13[[#This Row],[P_RSI(D)]]</f>
        <v>-6.1895567631807687E-4</v>
      </c>
      <c r="D2202" s="9">
        <f>B2202+C2202</f>
        <v>8.4897244702230928E-5</v>
      </c>
    </row>
    <row r="2203" spans="1:4" x14ac:dyDescent="0.2">
      <c r="A2203" t="str">
        <f>Tabla13[[#This Row],[symbol]]</f>
        <v>VEA</v>
      </c>
      <c r="B2203" s="9">
        <f>Tabla13[[#This Row],[P(D)]]</f>
        <v>8.3884899131273055E-5</v>
      </c>
      <c r="C2203" s="9">
        <f>Tabla13[[#This Row],[P_RSI(D)]]</f>
        <v>0</v>
      </c>
      <c r="D2203" s="9">
        <f>B2203+C2203</f>
        <v>8.3884899131273055E-5</v>
      </c>
    </row>
    <row r="2204" spans="1:4" x14ac:dyDescent="0.2">
      <c r="A2204" t="str">
        <f>Tabla13[[#This Row],[symbol]]</f>
        <v>THNQ</v>
      </c>
      <c r="B2204" s="9">
        <f>Tabla13[[#This Row],[P(D)]]</f>
        <v>8.3728733955852294E-5</v>
      </c>
      <c r="C2204" s="9">
        <f>Tabla13[[#This Row],[P_RSI(D)]]</f>
        <v>0</v>
      </c>
      <c r="D2204" s="9">
        <f>B2204+C2204</f>
        <v>8.3728733955852294E-5</v>
      </c>
    </row>
    <row r="2205" spans="1:4" x14ac:dyDescent="0.2">
      <c r="A2205" t="str">
        <f>Tabla13[[#This Row],[symbol]]</f>
        <v>GNTY</v>
      </c>
      <c r="B2205" s="9">
        <f>Tabla13[[#This Row],[P(D)]]</f>
        <v>8.3475607006000486E-5</v>
      </c>
      <c r="C2205" s="9">
        <f>Tabla13[[#This Row],[P_RSI(D)]]</f>
        <v>0</v>
      </c>
      <c r="D2205" s="9">
        <f>B2205+C2205</f>
        <v>8.3475607006000486E-5</v>
      </c>
    </row>
    <row r="2206" spans="1:4" x14ac:dyDescent="0.2">
      <c r="A2206" t="str">
        <f>Tabla13[[#This Row],[symbol]]</f>
        <v>TECH</v>
      </c>
      <c r="B2206" s="9">
        <f>Tabla13[[#This Row],[P(D)]]</f>
        <v>2.3642732337430787E-4</v>
      </c>
      <c r="C2206" s="9">
        <f>Tabla13[[#This Row],[P_RSI(D)]]</f>
        <v>-1.5299601407696125E-4</v>
      </c>
      <c r="D2206" s="9">
        <f>B2206+C2206</f>
        <v>8.3431309297346627E-5</v>
      </c>
    </row>
    <row r="2207" spans="1:4" x14ac:dyDescent="0.2">
      <c r="A2207" t="str">
        <f>Tabla13[[#This Row],[symbol]]</f>
        <v>GDEN</v>
      </c>
      <c r="B2207" s="9">
        <f>Tabla13[[#This Row],[P(D)]]</f>
        <v>1.8824990760654334E-4</v>
      </c>
      <c r="C2207" s="9">
        <f>Tabla13[[#This Row],[P_RSI(D)]]</f>
        <v>-1.0483226789752678E-4</v>
      </c>
      <c r="D2207" s="9">
        <f>B2207+C2207</f>
        <v>8.3417639709016558E-5</v>
      </c>
    </row>
    <row r="2208" spans="1:4" x14ac:dyDescent="0.2">
      <c r="A2208" t="str">
        <f>Tabla13[[#This Row],[symbol]]</f>
        <v>CFG</v>
      </c>
      <c r="B2208" s="9">
        <f>Tabla13[[#This Row],[P(D)]]</f>
        <v>6.4512368741557032E-5</v>
      </c>
      <c r="C2208" s="9">
        <f>Tabla13[[#This Row],[P_RSI(D)]]</f>
        <v>1.8747448797997926E-5</v>
      </c>
      <c r="D2208" s="9">
        <f>B2208+C2208</f>
        <v>8.3259817539554958E-5</v>
      </c>
    </row>
    <row r="2209" spans="1:4" x14ac:dyDescent="0.2">
      <c r="A2209" t="str">
        <f>Tabla13[[#This Row],[symbol]]</f>
        <v>MTB</v>
      </c>
      <c r="B2209" s="9">
        <f>Tabla13[[#This Row],[P(D)]]</f>
        <v>8.3065774703711587E-5</v>
      </c>
      <c r="C2209" s="9">
        <f>Tabla13[[#This Row],[P_RSI(D)]]</f>
        <v>0</v>
      </c>
      <c r="D2209" s="9">
        <f>B2209+C2209</f>
        <v>8.3065774703711587E-5</v>
      </c>
    </row>
    <row r="2210" spans="1:4" x14ac:dyDescent="0.2">
      <c r="A2210" t="str">
        <f>Tabla13[[#This Row],[symbol]]</f>
        <v>PROF</v>
      </c>
      <c r="B2210" s="9">
        <f>Tabla13[[#This Row],[P(D)]]</f>
        <v>2.5460703487656593E-5</v>
      </c>
      <c r="C2210" s="9">
        <f>Tabla13[[#This Row],[P_RSI(D)]]</f>
        <v>5.7440755856276148E-5</v>
      </c>
      <c r="D2210" s="9">
        <f>B2210+C2210</f>
        <v>8.2901459343932734E-5</v>
      </c>
    </row>
    <row r="2211" spans="1:4" x14ac:dyDescent="0.2">
      <c r="A2211" t="str">
        <f>Tabla13[[#This Row],[symbol]]</f>
        <v>XYLG</v>
      </c>
      <c r="B2211" s="9">
        <f>Tabla13[[#This Row],[P(D)]]</f>
        <v>8.2711310545596415E-5</v>
      </c>
      <c r="C2211" s="9">
        <f>Tabla13[[#This Row],[P_RSI(D)]]</f>
        <v>0</v>
      </c>
      <c r="D2211" s="9">
        <f>B2211+C2211</f>
        <v>8.2711310545596415E-5</v>
      </c>
    </row>
    <row r="2212" spans="1:4" x14ac:dyDescent="0.2">
      <c r="A2212" t="str">
        <f>Tabla13[[#This Row],[symbol]]</f>
        <v>BLBD</v>
      </c>
      <c r="B2212" s="9">
        <f>Tabla13[[#This Row],[P(D)]]</f>
        <v>1.8109337240570703E-4</v>
      </c>
      <c r="C2212" s="9">
        <f>Tabla13[[#This Row],[P_RSI(D)]]</f>
        <v>-9.8861918807576871E-5</v>
      </c>
      <c r="D2212" s="9">
        <f>B2212+C2212</f>
        <v>8.2231453598130159E-5</v>
      </c>
    </row>
    <row r="2213" spans="1:4" x14ac:dyDescent="0.2">
      <c r="A2213" t="str">
        <f>Tabla13[[#This Row],[symbol]]</f>
        <v>FTRE</v>
      </c>
      <c r="B2213" s="9">
        <f>Tabla13[[#This Row],[P(D)]]</f>
        <v>8.1518221569630293E-5</v>
      </c>
      <c r="C2213" s="9">
        <f>Tabla13[[#This Row],[P_RSI(D)]]</f>
        <v>0</v>
      </c>
      <c r="D2213" s="9">
        <f>B2213+C2213</f>
        <v>8.1518221569630293E-5</v>
      </c>
    </row>
    <row r="2214" spans="1:4" x14ac:dyDescent="0.2">
      <c r="A2214" t="str">
        <f>Tabla13[[#This Row],[symbol]]</f>
        <v>MSA</v>
      </c>
      <c r="B2214" s="9">
        <f>Tabla13[[#This Row],[P(D)]]</f>
        <v>8.1371725562801833E-5</v>
      </c>
      <c r="C2214" s="9">
        <f>Tabla13[[#This Row],[P_RSI(D)]]</f>
        <v>0</v>
      </c>
      <c r="D2214" s="9">
        <f>B2214+C2214</f>
        <v>8.1371725562801833E-5</v>
      </c>
    </row>
    <row r="2215" spans="1:4" x14ac:dyDescent="0.2">
      <c r="A2215" t="str">
        <f>Tabla13[[#This Row],[symbol]]</f>
        <v>SMDV</v>
      </c>
      <c r="B2215" s="9">
        <f>Tabla13[[#This Row],[P(D)]]</f>
        <v>8.1149766826792201E-5</v>
      </c>
      <c r="C2215" s="9">
        <f>Tabla13[[#This Row],[P_RSI(D)]]</f>
        <v>0</v>
      </c>
      <c r="D2215" s="9">
        <f>B2215+C2215</f>
        <v>8.1149766826792201E-5</v>
      </c>
    </row>
    <row r="2216" spans="1:4" x14ac:dyDescent="0.2">
      <c r="A2216" t="str">
        <f>Tabla13[[#This Row],[symbol]]</f>
        <v>EWD</v>
      </c>
      <c r="B2216" s="9">
        <f>Tabla13[[#This Row],[P(D)]]</f>
        <v>8.0878003769877023E-5</v>
      </c>
      <c r="C2216" s="9">
        <f>Tabla13[[#This Row],[P_RSI(D)]]</f>
        <v>0</v>
      </c>
      <c r="D2216" s="9">
        <f>B2216+C2216</f>
        <v>8.0878003769877023E-5</v>
      </c>
    </row>
    <row r="2217" spans="1:4" x14ac:dyDescent="0.2">
      <c r="A2217" t="str">
        <f>Tabla13[[#This Row],[symbol]]</f>
        <v>PSEP</v>
      </c>
      <c r="B2217" s="9">
        <f>Tabla13[[#This Row],[P(D)]]</f>
        <v>8.0851805184585052E-5</v>
      </c>
      <c r="C2217" s="9">
        <f>Tabla13[[#This Row],[P_RSI(D)]]</f>
        <v>0</v>
      </c>
      <c r="D2217" s="9">
        <f>B2217+C2217</f>
        <v>8.0851805184585052E-5</v>
      </c>
    </row>
    <row r="2218" spans="1:4" x14ac:dyDescent="0.2">
      <c r="A2218" t="str">
        <f>Tabla13[[#This Row],[symbol]]</f>
        <v>NFTY</v>
      </c>
      <c r="B2218" s="9">
        <f>Tabla13[[#This Row],[P(D)]]</f>
        <v>8.58384493108273E-5</v>
      </c>
      <c r="C2218" s="9">
        <f>Tabla13[[#This Row],[P_RSI(D)]]</f>
        <v>-5.2136004346043259E-6</v>
      </c>
      <c r="D2218" s="9">
        <f>B2218+C2218</f>
        <v>8.0624848876222969E-5</v>
      </c>
    </row>
    <row r="2219" spans="1:4" x14ac:dyDescent="0.2">
      <c r="A2219" t="str">
        <f>Tabla13[[#This Row],[symbol]]</f>
        <v>ETWO</v>
      </c>
      <c r="B2219" s="9">
        <f>Tabla13[[#This Row],[P(D)]]</f>
        <v>5.3410380613452863E-5</v>
      </c>
      <c r="C2219" s="9">
        <f>Tabla13[[#This Row],[P_RSI(D)]]</f>
        <v>2.6986096577699575E-5</v>
      </c>
      <c r="D2219" s="9">
        <f>B2219+C2219</f>
        <v>8.0396477191152445E-5</v>
      </c>
    </row>
    <row r="2220" spans="1:4" x14ac:dyDescent="0.2">
      <c r="A2220" t="str">
        <f>Tabla13[[#This Row],[symbol]]</f>
        <v>PIE</v>
      </c>
      <c r="B2220" s="9">
        <f>Tabla13[[#This Row],[P(D)]]</f>
        <v>7.9853666093812129E-5</v>
      </c>
      <c r="C2220" s="9">
        <f>Tabla13[[#This Row],[P_RSI(D)]]</f>
        <v>0</v>
      </c>
      <c r="D2220" s="9">
        <f>B2220+C2220</f>
        <v>7.9853666093812129E-5</v>
      </c>
    </row>
    <row r="2221" spans="1:4" x14ac:dyDescent="0.2">
      <c r="A2221" t="str">
        <f>Tabla13[[#This Row],[symbol]]</f>
        <v>VCYT</v>
      </c>
      <c r="B2221" s="9">
        <f>Tabla13[[#This Row],[P(D)]]</f>
        <v>1.1489916252380931E-4</v>
      </c>
      <c r="C2221" s="9">
        <f>Tabla13[[#This Row],[P_RSI(D)]]</f>
        <v>-3.5857423695156758E-5</v>
      </c>
      <c r="D2221" s="9">
        <f>B2221+C2221</f>
        <v>7.9041738828652546E-5</v>
      </c>
    </row>
    <row r="2222" spans="1:4" x14ac:dyDescent="0.2">
      <c r="A2222" t="str">
        <f>Tabla13[[#This Row],[symbol]]</f>
        <v>CLH</v>
      </c>
      <c r="B2222" s="9">
        <f>Tabla13[[#This Row],[P(D)]]</f>
        <v>7.8735499670010863E-5</v>
      </c>
      <c r="C2222" s="9">
        <f>Tabla13[[#This Row],[P_RSI(D)]]</f>
        <v>0</v>
      </c>
      <c r="D2222" s="9">
        <f>B2222+C2222</f>
        <v>7.8735499670010863E-5</v>
      </c>
    </row>
    <row r="2223" spans="1:4" x14ac:dyDescent="0.2">
      <c r="A2223" t="str">
        <f>Tabla13[[#This Row],[symbol]]</f>
        <v>RUM</v>
      </c>
      <c r="B2223" s="9">
        <f>Tabla13[[#This Row],[P(D)]]</f>
        <v>1.4008426769773478E-4</v>
      </c>
      <c r="C2223" s="9">
        <f>Tabla13[[#This Row],[P_RSI(D)]]</f>
        <v>-6.2161509935879645E-5</v>
      </c>
      <c r="D2223" s="9">
        <f>B2223+C2223</f>
        <v>7.7922757761855139E-5</v>
      </c>
    </row>
    <row r="2224" spans="1:4" x14ac:dyDescent="0.2">
      <c r="A2224" t="str">
        <f>Tabla13[[#This Row],[symbol]]</f>
        <v>FIVE</v>
      </c>
      <c r="B2224" s="9">
        <f>Tabla13[[#This Row],[P(D)]]</f>
        <v>6.6122744462637398E-5</v>
      </c>
      <c r="C2224" s="9">
        <f>Tabla13[[#This Row],[P_RSI(D)]]</f>
        <v>1.1557733843840861E-5</v>
      </c>
      <c r="D2224" s="9">
        <f>B2224+C2224</f>
        <v>7.7680478306478261E-5</v>
      </c>
    </row>
    <row r="2225" spans="1:4" x14ac:dyDescent="0.2">
      <c r="A2225" t="str">
        <f>Tabla13[[#This Row],[symbol]]</f>
        <v>CGW</v>
      </c>
      <c r="B2225" s="9">
        <f>Tabla13[[#This Row],[P(D)]]</f>
        <v>3.4858163040734245E-5</v>
      </c>
      <c r="C2225" s="9">
        <f>Tabla13[[#This Row],[P_RSI(D)]]</f>
        <v>4.1825825508821633E-5</v>
      </c>
      <c r="D2225" s="9">
        <f>B2225+C2225</f>
        <v>7.6683988549555878E-5</v>
      </c>
    </row>
    <row r="2226" spans="1:4" x14ac:dyDescent="0.2">
      <c r="A2226" t="str">
        <f>Tabla13[[#This Row],[symbol]]</f>
        <v>CENX</v>
      </c>
      <c r="B2226" s="9">
        <f>Tabla13[[#This Row],[P(D)]]</f>
        <v>1.1973525931560061E-4</v>
      </c>
      <c r="C2226" s="9">
        <f>Tabla13[[#This Row],[P_RSI(D)]]</f>
        <v>-4.3350264657685934E-5</v>
      </c>
      <c r="D2226" s="9">
        <f>B2226+C2226</f>
        <v>7.6384994657914686E-5</v>
      </c>
    </row>
    <row r="2227" spans="1:4" x14ac:dyDescent="0.2">
      <c r="A2227" t="str">
        <f>Tabla13[[#This Row],[symbol]]</f>
        <v>KREF</v>
      </c>
      <c r="B2227" s="9">
        <f>Tabla13[[#This Row],[P(D)]]</f>
        <v>6.3792366796491958E-5</v>
      </c>
      <c r="C2227" s="9">
        <f>Tabla13[[#This Row],[P_RSI(D)]]</f>
        <v>1.1996334645186853E-5</v>
      </c>
      <c r="D2227" s="9">
        <f>B2227+C2227</f>
        <v>7.5788701441678816E-5</v>
      </c>
    </row>
    <row r="2228" spans="1:4" x14ac:dyDescent="0.2">
      <c r="A2228" t="str">
        <f>Tabla13[[#This Row],[symbol]]</f>
        <v>AHOY</v>
      </c>
      <c r="B2228" s="9">
        <f>Tabla13[[#This Row],[P(D)]]</f>
        <v>7.5201175469871069E-5</v>
      </c>
      <c r="C2228" s="9">
        <f>Tabla13[[#This Row],[P_RSI(D)]]</f>
        <v>0</v>
      </c>
      <c r="D2228" s="9">
        <f>B2228+C2228</f>
        <v>7.5201175469871069E-5</v>
      </c>
    </row>
    <row r="2229" spans="1:4" x14ac:dyDescent="0.2">
      <c r="A2229" t="str">
        <f>Tabla13[[#This Row],[symbol]]</f>
        <v>FUTU</v>
      </c>
      <c r="B2229" s="9">
        <f>Tabla13[[#This Row],[P(D)]]</f>
        <v>7.4811383734887981E-5</v>
      </c>
      <c r="C2229" s="9">
        <f>Tabla13[[#This Row],[P_RSI(D)]]</f>
        <v>0</v>
      </c>
      <c r="D2229" s="9">
        <f>B2229+C2229</f>
        <v>7.4811383734887981E-5</v>
      </c>
    </row>
    <row r="2230" spans="1:4" x14ac:dyDescent="0.2">
      <c r="A2230" t="str">
        <f>Tabla13[[#This Row],[symbol]]</f>
        <v>TFX</v>
      </c>
      <c r="B2230" s="9">
        <f>Tabla13[[#This Row],[P(D)]]</f>
        <v>9.8503439635679792E-5</v>
      </c>
      <c r="C2230" s="9">
        <f>Tabla13[[#This Row],[P_RSI(D)]]</f>
        <v>-2.3700299665290425E-5</v>
      </c>
      <c r="D2230" s="9">
        <f>B2230+C2230</f>
        <v>7.4803139970389359E-5</v>
      </c>
    </row>
    <row r="2231" spans="1:4" x14ac:dyDescent="0.2">
      <c r="A2231" t="str">
        <f>Tabla13[[#This Row],[symbol]]</f>
        <v>JBSS</v>
      </c>
      <c r="B2231" s="9">
        <f>Tabla13[[#This Row],[P(D)]]</f>
        <v>7.4613949035419694E-5</v>
      </c>
      <c r="C2231" s="9">
        <f>Tabla13[[#This Row],[P_RSI(D)]]</f>
        <v>0</v>
      </c>
      <c r="D2231" s="9">
        <f>B2231+C2231</f>
        <v>7.4613949035419694E-5</v>
      </c>
    </row>
    <row r="2232" spans="1:4" x14ac:dyDescent="0.2">
      <c r="A2232" t="str">
        <f>Tabla13[[#This Row],[symbol]]</f>
        <v>FBY</v>
      </c>
      <c r="B2232" s="9">
        <f>Tabla13[[#This Row],[P(D)]]</f>
        <v>7.44711802500039E-5</v>
      </c>
      <c r="C2232" s="9">
        <f>Tabla13[[#This Row],[P_RSI(D)]]</f>
        <v>0</v>
      </c>
      <c r="D2232" s="9">
        <f>B2232+C2232</f>
        <v>7.44711802500039E-5</v>
      </c>
    </row>
    <row r="2233" spans="1:4" x14ac:dyDescent="0.2">
      <c r="A2233" t="str">
        <f>Tabla13[[#This Row],[symbol]]</f>
        <v>ISTB</v>
      </c>
      <c r="B2233" s="9">
        <f>Tabla13[[#This Row],[P(D)]]</f>
        <v>3.5153099691649941E-6</v>
      </c>
      <c r="C2233" s="9">
        <f>Tabla13[[#This Row],[P_RSI(D)]]</f>
        <v>7.034563397960001E-5</v>
      </c>
      <c r="D2233" s="9">
        <f>B2233+C2233</f>
        <v>7.3860943948765006E-5</v>
      </c>
    </row>
    <row r="2234" spans="1:4" x14ac:dyDescent="0.2">
      <c r="A2234" t="str">
        <f>Tabla13[[#This Row],[symbol]]</f>
        <v>COLD</v>
      </c>
      <c r="B2234" s="9">
        <f>Tabla13[[#This Row],[P(D)]]</f>
        <v>7.8925209838145633E-5</v>
      </c>
      <c r="C2234" s="9">
        <f>Tabla13[[#This Row],[P_RSI(D)]]</f>
        <v>-5.2555132384538791E-6</v>
      </c>
      <c r="D2234" s="9">
        <f>B2234+C2234</f>
        <v>7.366969659969175E-5</v>
      </c>
    </row>
    <row r="2235" spans="1:4" x14ac:dyDescent="0.2">
      <c r="A2235" t="str">
        <f>Tabla13[[#This Row],[symbol]]</f>
        <v>EL</v>
      </c>
      <c r="B2235" s="9">
        <f>Tabla13[[#This Row],[P(D)]]</f>
        <v>7.3653406264983238E-5</v>
      </c>
      <c r="C2235" s="9">
        <f>Tabla13[[#This Row],[P_RSI(D)]]</f>
        <v>0</v>
      </c>
      <c r="D2235" s="9">
        <f>B2235+C2235</f>
        <v>7.3653406264983238E-5</v>
      </c>
    </row>
    <row r="2236" spans="1:4" x14ac:dyDescent="0.2">
      <c r="A2236" t="str">
        <f>Tabla13[[#This Row],[symbol]]</f>
        <v>DFAU</v>
      </c>
      <c r="B2236" s="9">
        <f>Tabla13[[#This Row],[P(D)]]</f>
        <v>7.3465100557090922E-5</v>
      </c>
      <c r="C2236" s="9">
        <f>Tabla13[[#This Row],[P_RSI(D)]]</f>
        <v>0</v>
      </c>
      <c r="D2236" s="9">
        <f>B2236+C2236</f>
        <v>7.3465100557090922E-5</v>
      </c>
    </row>
    <row r="2237" spans="1:4" x14ac:dyDescent="0.2">
      <c r="A2237" t="str">
        <f>Tabla13[[#This Row],[symbol]]</f>
        <v>TRST</v>
      </c>
      <c r="B2237" s="9">
        <f>Tabla13[[#This Row],[P(D)]]</f>
        <v>7.7176386747780131E-5</v>
      </c>
      <c r="C2237" s="9">
        <f>Tabla13[[#This Row],[P_RSI(D)]]</f>
        <v>-4.1197875270615489E-6</v>
      </c>
      <c r="D2237" s="9">
        <f>B2237+C2237</f>
        <v>7.3056599220718577E-5</v>
      </c>
    </row>
    <row r="2238" spans="1:4" x14ac:dyDescent="0.2">
      <c r="A2238" t="str">
        <f>Tabla13[[#This Row],[symbol]]</f>
        <v>NMRA</v>
      </c>
      <c r="B2238" s="9">
        <f>Tabla13[[#This Row],[P(D)]]</f>
        <v>2.1263528070779358E-5</v>
      </c>
      <c r="C2238" s="9">
        <f>Tabla13[[#This Row],[P_RSI(D)]]</f>
        <v>5.0737674518496198E-5</v>
      </c>
      <c r="D2238" s="9">
        <f>B2238+C2238</f>
        <v>7.2001202589275559E-5</v>
      </c>
    </row>
    <row r="2239" spans="1:4" x14ac:dyDescent="0.2">
      <c r="A2239" t="str">
        <f>Tabla13[[#This Row],[symbol]]</f>
        <v>IQLT</v>
      </c>
      <c r="B2239" s="9">
        <f>Tabla13[[#This Row],[P(D)]]</f>
        <v>7.1975562434563388E-5</v>
      </c>
      <c r="C2239" s="9">
        <f>Tabla13[[#This Row],[P_RSI(D)]]</f>
        <v>0</v>
      </c>
      <c r="D2239" s="9">
        <f>B2239+C2239</f>
        <v>7.1975562434563388E-5</v>
      </c>
    </row>
    <row r="2240" spans="1:4" x14ac:dyDescent="0.2">
      <c r="A2240" t="str">
        <f>Tabla13[[#This Row],[symbol]]</f>
        <v>SKWD</v>
      </c>
      <c r="B2240" s="9">
        <f>Tabla13[[#This Row],[P(D)]]</f>
        <v>7.1871524341218397E-5</v>
      </c>
      <c r="C2240" s="9">
        <f>Tabla13[[#This Row],[P_RSI(D)]]</f>
        <v>0</v>
      </c>
      <c r="D2240" s="9">
        <f>B2240+C2240</f>
        <v>7.1871524341218397E-5</v>
      </c>
    </row>
    <row r="2241" spans="1:4" x14ac:dyDescent="0.2">
      <c r="A2241" t="str">
        <f>Tabla13[[#This Row],[symbol]]</f>
        <v>CTO</v>
      </c>
      <c r="B2241" s="9">
        <f>Tabla13[[#This Row],[P(D)]]</f>
        <v>7.1778883982917955E-5</v>
      </c>
      <c r="C2241" s="9">
        <f>Tabla13[[#This Row],[P_RSI(D)]]</f>
        <v>0</v>
      </c>
      <c r="D2241" s="9">
        <f>B2241+C2241</f>
        <v>7.1778883982917955E-5</v>
      </c>
    </row>
    <row r="2242" spans="1:4" x14ac:dyDescent="0.2">
      <c r="A2242" t="str">
        <f>Tabla13[[#This Row],[symbol]]</f>
        <v>SVOL</v>
      </c>
      <c r="B2242" s="9">
        <f>Tabla13[[#This Row],[P(D)]]</f>
        <v>7.0910387376063989E-5</v>
      </c>
      <c r="C2242" s="9">
        <f>Tabla13[[#This Row],[P_RSI(D)]]</f>
        <v>0</v>
      </c>
      <c r="D2242" s="9">
        <f>B2242+C2242</f>
        <v>7.0910387376063989E-5</v>
      </c>
    </row>
    <row r="2243" spans="1:4" x14ac:dyDescent="0.2">
      <c r="A2243" t="str">
        <f>Tabla13[[#This Row],[symbol]]</f>
        <v>EWK</v>
      </c>
      <c r="B2243" s="9">
        <f>Tabla13[[#This Row],[P(D)]]</f>
        <v>1.6841044820391244E-5</v>
      </c>
      <c r="C2243" s="9">
        <f>Tabla13[[#This Row],[P_RSI(D)]]</f>
        <v>5.4006131399224229E-5</v>
      </c>
      <c r="D2243" s="9">
        <f>B2243+C2243</f>
        <v>7.0847176219615473E-5</v>
      </c>
    </row>
    <row r="2244" spans="1:4" x14ac:dyDescent="0.2">
      <c r="A2244" t="str">
        <f>Tabla13[[#This Row],[symbol]]</f>
        <v>LMBS</v>
      </c>
      <c r="B2244" s="9">
        <f>Tabla13[[#This Row],[P(D)]]</f>
        <v>1.6437208482983595E-5</v>
      </c>
      <c r="C2244" s="9">
        <f>Tabla13[[#This Row],[P_RSI(D)]]</f>
        <v>5.4278750079130613E-5</v>
      </c>
      <c r="D2244" s="9">
        <f>B2244+C2244</f>
        <v>7.0715958562114208E-5</v>
      </c>
    </row>
    <row r="2245" spans="1:4" x14ac:dyDescent="0.2">
      <c r="A2245" t="str">
        <f>Tabla13[[#This Row],[symbol]]</f>
        <v>NBHC</v>
      </c>
      <c r="B2245" s="9">
        <f>Tabla13[[#This Row],[P(D)]]</f>
        <v>1.0354069834835206E-4</v>
      </c>
      <c r="C2245" s="9">
        <f>Tabla13[[#This Row],[P_RSI(D)]]</f>
        <v>-3.3406266489495034E-5</v>
      </c>
      <c r="D2245" s="9">
        <f>B2245+C2245</f>
        <v>7.0134431858857028E-5</v>
      </c>
    </row>
    <row r="2246" spans="1:4" x14ac:dyDescent="0.2">
      <c r="A2246" t="str">
        <f>Tabla13[[#This Row],[symbol]]</f>
        <v>PXLW</v>
      </c>
      <c r="B2246" s="9">
        <f>Tabla13[[#This Row],[P(D)]]</f>
        <v>7.078150113996786E-5</v>
      </c>
      <c r="C2246" s="9">
        <f>Tabla13[[#This Row],[P_RSI(D)]]</f>
        <v>-1.0515291939246431E-6</v>
      </c>
      <c r="D2246" s="9">
        <f>B2246+C2246</f>
        <v>6.9729971946043217E-5</v>
      </c>
    </row>
    <row r="2247" spans="1:4" x14ac:dyDescent="0.2">
      <c r="A2247" t="str">
        <f>Tabla13[[#This Row],[symbol]]</f>
        <v>CARR</v>
      </c>
      <c r="B2247" s="9">
        <f>Tabla13[[#This Row],[P(D)]]</f>
        <v>6.9695043107025127E-5</v>
      </c>
      <c r="C2247" s="9">
        <f>Tabla13[[#This Row],[P_RSI(D)]]</f>
        <v>0</v>
      </c>
      <c r="D2247" s="9">
        <f>B2247+C2247</f>
        <v>6.9695043107025127E-5</v>
      </c>
    </row>
    <row r="2248" spans="1:4" x14ac:dyDescent="0.2">
      <c r="A2248" t="str">
        <f>Tabla13[[#This Row],[symbol]]</f>
        <v>SPSM</v>
      </c>
      <c r="B2248" s="9">
        <f>Tabla13[[#This Row],[P(D)]]</f>
        <v>6.9137094266858763E-5</v>
      </c>
      <c r="C2248" s="9">
        <f>Tabla13[[#This Row],[P_RSI(D)]]</f>
        <v>0</v>
      </c>
      <c r="D2248" s="9">
        <f>B2248+C2248</f>
        <v>6.9137094266858763E-5</v>
      </c>
    </row>
    <row r="2249" spans="1:4" x14ac:dyDescent="0.2">
      <c r="A2249" t="str">
        <f>Tabla13[[#This Row],[symbol]]</f>
        <v>SPDW</v>
      </c>
      <c r="B2249" s="9">
        <f>Tabla13[[#This Row],[P(D)]]</f>
        <v>6.9057526192353483E-5</v>
      </c>
      <c r="C2249" s="9">
        <f>Tabla13[[#This Row],[P_RSI(D)]]</f>
        <v>0</v>
      </c>
      <c r="D2249" s="9">
        <f>B2249+C2249</f>
        <v>6.9057526192353483E-5</v>
      </c>
    </row>
    <row r="2250" spans="1:4" x14ac:dyDescent="0.2">
      <c r="A2250" t="str">
        <f>Tabla13[[#This Row],[symbol]]</f>
        <v>HYS</v>
      </c>
      <c r="B2250" s="9">
        <f>Tabla13[[#This Row],[P(D)]]</f>
        <v>2.7358885523037112E-6</v>
      </c>
      <c r="C2250" s="9">
        <f>Tabla13[[#This Row],[P_RSI(D)]]</f>
        <v>6.6167891801197808E-5</v>
      </c>
      <c r="D2250" s="9">
        <f>B2250+C2250</f>
        <v>6.8903780353501517E-5</v>
      </c>
    </row>
    <row r="2251" spans="1:4" x14ac:dyDescent="0.2">
      <c r="A2251" t="str">
        <f>Tabla13[[#This Row],[symbol]]</f>
        <v>SPSB</v>
      </c>
      <c r="B2251" s="9">
        <f>Tabla13[[#This Row],[P(D)]]</f>
        <v>3.7801587602711597E-7</v>
      </c>
      <c r="C2251" s="9">
        <f>Tabla13[[#This Row],[P_RSI(D)]]</f>
        <v>6.8395297688963579E-5</v>
      </c>
      <c r="D2251" s="9">
        <f>B2251+C2251</f>
        <v>6.8773313564990691E-5</v>
      </c>
    </row>
    <row r="2252" spans="1:4" x14ac:dyDescent="0.2">
      <c r="A2252" t="str">
        <f>Tabla13[[#This Row],[symbol]]</f>
        <v>FXC</v>
      </c>
      <c r="B2252" s="9">
        <f>Tabla13[[#This Row],[P(D)]]</f>
        <v>1.3299644301337554E-5</v>
      </c>
      <c r="C2252" s="9">
        <f>Tabla13[[#This Row],[P_RSI(D)]]</f>
        <v>5.5467701342314197E-5</v>
      </c>
      <c r="D2252" s="9">
        <f>B2252+C2252</f>
        <v>6.8767345643651749E-5</v>
      </c>
    </row>
    <row r="2253" spans="1:4" x14ac:dyDescent="0.2">
      <c r="A2253" t="str">
        <f>Tabla13[[#This Row],[symbol]]</f>
        <v>NSC</v>
      </c>
      <c r="B2253" s="9">
        <f>Tabla13[[#This Row],[P(D)]]</f>
        <v>9.2410350926890592E-5</v>
      </c>
      <c r="C2253" s="9">
        <f>Tabla13[[#This Row],[P_RSI(D)]]</f>
        <v>-2.409615311580756E-5</v>
      </c>
      <c r="D2253" s="9">
        <f>B2253+C2253</f>
        <v>6.8314197811083035E-5</v>
      </c>
    </row>
    <row r="2254" spans="1:4" x14ac:dyDescent="0.2">
      <c r="A2254" t="str">
        <f>Tabla13[[#This Row],[symbol]]</f>
        <v>CWCO</v>
      </c>
      <c r="B2254" s="9">
        <f>Tabla13[[#This Row],[P(D)]]</f>
        <v>6.8083208908000672E-5</v>
      </c>
      <c r="C2254" s="9">
        <f>Tabla13[[#This Row],[P_RSI(D)]]</f>
        <v>0</v>
      </c>
      <c r="D2254" s="9">
        <f>B2254+C2254</f>
        <v>6.8083208908000672E-5</v>
      </c>
    </row>
    <row r="2255" spans="1:4" x14ac:dyDescent="0.2">
      <c r="A2255" t="str">
        <f>Tabla13[[#This Row],[symbol]]</f>
        <v>OVLH</v>
      </c>
      <c r="B2255" s="9">
        <f>Tabla13[[#This Row],[P(D)]]</f>
        <v>6.8066463420494465E-5</v>
      </c>
      <c r="C2255" s="9">
        <f>Tabla13[[#This Row],[P_RSI(D)]]</f>
        <v>0</v>
      </c>
      <c r="D2255" s="9">
        <f>B2255+C2255</f>
        <v>6.8066463420494465E-5</v>
      </c>
    </row>
    <row r="2256" spans="1:4" x14ac:dyDescent="0.2">
      <c r="A2256" t="str">
        <f>Tabla13[[#This Row],[symbol]]</f>
        <v>SHM</v>
      </c>
      <c r="B2256" s="9">
        <f>Tabla13[[#This Row],[P(D)]]</f>
        <v>6.075965097371539E-6</v>
      </c>
      <c r="C2256" s="9">
        <f>Tabla13[[#This Row],[P_RSI(D)]]</f>
        <v>6.1684705428369894E-5</v>
      </c>
      <c r="D2256" s="9">
        <f>B2256+C2256</f>
        <v>6.7760670525741432E-5</v>
      </c>
    </row>
    <row r="2257" spans="1:4" x14ac:dyDescent="0.2">
      <c r="A2257" t="str">
        <f>Tabla13[[#This Row],[symbol]]</f>
        <v>JAZZ</v>
      </c>
      <c r="B2257" s="9">
        <f>Tabla13[[#This Row],[P(D)]]</f>
        <v>3.6356722119434482E-5</v>
      </c>
      <c r="C2257" s="9">
        <f>Tabla13[[#This Row],[P_RSI(D)]]</f>
        <v>3.1312944483070977E-5</v>
      </c>
      <c r="D2257" s="9">
        <f>B2257+C2257</f>
        <v>6.7669666602505459E-5</v>
      </c>
    </row>
    <row r="2258" spans="1:4" x14ac:dyDescent="0.2">
      <c r="A2258" t="str">
        <f>Tabla13[[#This Row],[symbol]]</f>
        <v>TSLZ</v>
      </c>
      <c r="B2258" s="9">
        <f>Tabla13[[#This Row],[P(D)]]</f>
        <v>6.7551080529214865E-5</v>
      </c>
      <c r="C2258" s="9">
        <f>Tabla13[[#This Row],[P_RSI(D)]]</f>
        <v>0</v>
      </c>
      <c r="D2258" s="9">
        <f>B2258+C2258</f>
        <v>6.7551080529214865E-5</v>
      </c>
    </row>
    <row r="2259" spans="1:4" x14ac:dyDescent="0.2">
      <c r="A2259" t="str">
        <f>Tabla13[[#This Row],[symbol]]</f>
        <v>CF</v>
      </c>
      <c r="B2259" s="9">
        <f>Tabla13[[#This Row],[P(D)]]</f>
        <v>6.7492903464556203E-5</v>
      </c>
      <c r="C2259" s="9">
        <f>Tabla13[[#This Row],[P_RSI(D)]]</f>
        <v>0</v>
      </c>
      <c r="D2259" s="9">
        <f>B2259+C2259</f>
        <v>6.7492903464556203E-5</v>
      </c>
    </row>
    <row r="2260" spans="1:4" x14ac:dyDescent="0.2">
      <c r="A2260" t="str">
        <f>Tabla13[[#This Row],[symbol]]</f>
        <v>NVDY</v>
      </c>
      <c r="B2260" s="9">
        <f>Tabla13[[#This Row],[P(D)]]</f>
        <v>6.6913833703051393E-5</v>
      </c>
      <c r="C2260" s="9">
        <f>Tabla13[[#This Row],[P_RSI(D)]]</f>
        <v>0</v>
      </c>
      <c r="D2260" s="9">
        <f>B2260+C2260</f>
        <v>6.6913833703051393E-5</v>
      </c>
    </row>
    <row r="2261" spans="1:4" x14ac:dyDescent="0.2">
      <c r="A2261" t="str">
        <f>Tabla13[[#This Row],[symbol]]</f>
        <v>BFOR</v>
      </c>
      <c r="B2261" s="9">
        <f>Tabla13[[#This Row],[P(D)]]</f>
        <v>6.6907567649661978E-5</v>
      </c>
      <c r="C2261" s="9">
        <f>Tabla13[[#This Row],[P_RSI(D)]]</f>
        <v>0</v>
      </c>
      <c r="D2261" s="9">
        <f>B2261+C2261</f>
        <v>6.6907567649661978E-5</v>
      </c>
    </row>
    <row r="2262" spans="1:4" x14ac:dyDescent="0.2">
      <c r="A2262" t="str">
        <f>Tabla13[[#This Row],[symbol]]</f>
        <v>SIG</v>
      </c>
      <c r="B2262" s="9">
        <f>Tabla13[[#This Row],[P(D)]]</f>
        <v>6.6248119548127386E-5</v>
      </c>
      <c r="C2262" s="9">
        <f>Tabla13[[#This Row],[P_RSI(D)]]</f>
        <v>0</v>
      </c>
      <c r="D2262" s="9">
        <f>B2262+C2262</f>
        <v>6.6248119548127386E-5</v>
      </c>
    </row>
    <row r="2263" spans="1:4" x14ac:dyDescent="0.2">
      <c r="A2263" t="str">
        <f>Tabla13[[#This Row],[symbol]]</f>
        <v>TRI</v>
      </c>
      <c r="B2263" s="9">
        <f>Tabla13[[#This Row],[P(D)]]</f>
        <v>6.6036802299339448E-5</v>
      </c>
      <c r="C2263" s="9">
        <f>Tabla13[[#This Row],[P_RSI(D)]]</f>
        <v>0</v>
      </c>
      <c r="D2263" s="9">
        <f>B2263+C2263</f>
        <v>6.6036802299339448E-5</v>
      </c>
    </row>
    <row r="2264" spans="1:4" x14ac:dyDescent="0.2">
      <c r="A2264" t="str">
        <f>Tabla13[[#This Row],[symbol]]</f>
        <v>JAMF</v>
      </c>
      <c r="B2264" s="9">
        <f>Tabla13[[#This Row],[P(D)]]</f>
        <v>6.5835856449265005E-5</v>
      </c>
      <c r="C2264" s="9">
        <f>Tabla13[[#This Row],[P_RSI(D)]]</f>
        <v>0</v>
      </c>
      <c r="D2264" s="9">
        <f>B2264+C2264</f>
        <v>6.5835856449265005E-5</v>
      </c>
    </row>
    <row r="2265" spans="1:4" x14ac:dyDescent="0.2">
      <c r="A2265" t="str">
        <f>Tabla13[[#This Row],[symbol]]</f>
        <v>WTFC</v>
      </c>
      <c r="B2265" s="9">
        <f>Tabla13[[#This Row],[P(D)]]</f>
        <v>6.5281904919019506E-5</v>
      </c>
      <c r="C2265" s="9">
        <f>Tabla13[[#This Row],[P_RSI(D)]]</f>
        <v>0</v>
      </c>
      <c r="D2265" s="9">
        <f>B2265+C2265</f>
        <v>6.5281904919019506E-5</v>
      </c>
    </row>
    <row r="2266" spans="1:4" x14ac:dyDescent="0.2">
      <c r="A2266" t="str">
        <f>Tabla13[[#This Row],[symbol]]</f>
        <v>IDN</v>
      </c>
      <c r="B2266" s="9">
        <f>Tabla13[[#This Row],[P(D)]]</f>
        <v>1.3594386488527372E-4</v>
      </c>
      <c r="C2266" s="9">
        <f>Tabla13[[#This Row],[P_RSI(D)]]</f>
        <v>-7.1130849959684129E-5</v>
      </c>
      <c r="D2266" s="9">
        <f>B2266+C2266</f>
        <v>6.4813014925589591E-5</v>
      </c>
    </row>
    <row r="2267" spans="1:4" x14ac:dyDescent="0.2">
      <c r="A2267" t="str">
        <f>Tabla13[[#This Row],[symbol]]</f>
        <v>CDW</v>
      </c>
      <c r="B2267" s="9">
        <f>Tabla13[[#This Row],[P(D)]]</f>
        <v>6.4547156141408631E-5</v>
      </c>
      <c r="C2267" s="9">
        <f>Tabla13[[#This Row],[P_RSI(D)]]</f>
        <v>0</v>
      </c>
      <c r="D2267" s="9">
        <f>B2267+C2267</f>
        <v>6.4547156141408631E-5</v>
      </c>
    </row>
    <row r="2268" spans="1:4" x14ac:dyDescent="0.2">
      <c r="A2268" t="str">
        <f>Tabla13[[#This Row],[symbol]]</f>
        <v>FDIS</v>
      </c>
      <c r="B2268" s="9">
        <f>Tabla13[[#This Row],[P(D)]]</f>
        <v>6.4391639178407482E-5</v>
      </c>
      <c r="C2268" s="9">
        <f>Tabla13[[#This Row],[P_RSI(D)]]</f>
        <v>0</v>
      </c>
      <c r="D2268" s="9">
        <f>B2268+C2268</f>
        <v>6.4391639178407482E-5</v>
      </c>
    </row>
    <row r="2269" spans="1:4" x14ac:dyDescent="0.2">
      <c r="A2269" t="str">
        <f>Tabla13[[#This Row],[symbol]]</f>
        <v>KALV</v>
      </c>
      <c r="B2269" s="9">
        <f>Tabla13[[#This Row],[P(D)]]</f>
        <v>1.5528938642417328E-4</v>
      </c>
      <c r="C2269" s="9">
        <f>Tabla13[[#This Row],[P_RSI(D)]]</f>
        <v>-9.1007626275566378E-5</v>
      </c>
      <c r="D2269" s="9">
        <f>B2269+C2269</f>
        <v>6.4281760148606905E-5</v>
      </c>
    </row>
    <row r="2270" spans="1:4" x14ac:dyDescent="0.2">
      <c r="A2270" t="str">
        <f>Tabla13[[#This Row],[symbol]]</f>
        <v>GHRS</v>
      </c>
      <c r="B2270" s="9">
        <f>Tabla13[[#This Row],[P(D)]]</f>
        <v>4.7949752762462477E-4</v>
      </c>
      <c r="C2270" s="9">
        <f>Tabla13[[#This Row],[P_RSI(D)]]</f>
        <v>-4.152275513691482E-4</v>
      </c>
      <c r="D2270" s="9">
        <f>B2270+C2270</f>
        <v>6.4269976255476569E-5</v>
      </c>
    </row>
    <row r="2271" spans="1:4" x14ac:dyDescent="0.2">
      <c r="A2271" t="str">
        <f>Tabla13[[#This Row],[symbol]]</f>
        <v>RVTY</v>
      </c>
      <c r="B2271" s="9">
        <f>Tabla13[[#This Row],[P(D)]]</f>
        <v>1.5789455213852536E-4</v>
      </c>
      <c r="C2271" s="9">
        <f>Tabla13[[#This Row],[P_RSI(D)]]</f>
        <v>-9.3757273117492954E-5</v>
      </c>
      <c r="D2271" s="9">
        <f>B2271+C2271</f>
        <v>6.4137279021032407E-5</v>
      </c>
    </row>
    <row r="2272" spans="1:4" x14ac:dyDescent="0.2">
      <c r="A2272" t="str">
        <f>Tabla13[[#This Row],[symbol]]</f>
        <v>SGHC</v>
      </c>
      <c r="B2272" s="9">
        <f>Tabla13[[#This Row],[P(D)]]</f>
        <v>2.0395463605538466E-6</v>
      </c>
      <c r="C2272" s="9">
        <f>Tabla13[[#This Row],[P_RSI(D)]]</f>
        <v>6.1506112374798557E-5</v>
      </c>
      <c r="D2272" s="9">
        <f>B2272+C2272</f>
        <v>6.3545658735352401E-5</v>
      </c>
    </row>
    <row r="2273" spans="1:4" x14ac:dyDescent="0.2">
      <c r="A2273" t="str">
        <f>Tabla13[[#This Row],[symbol]]</f>
        <v>VEU</v>
      </c>
      <c r="B2273" s="9">
        <f>Tabla13[[#This Row],[P(D)]]</f>
        <v>6.3400900512758243E-5</v>
      </c>
      <c r="C2273" s="9">
        <f>Tabla13[[#This Row],[P_RSI(D)]]</f>
        <v>0</v>
      </c>
      <c r="D2273" s="9">
        <f>B2273+C2273</f>
        <v>6.3400900512758243E-5</v>
      </c>
    </row>
    <row r="2274" spans="1:4" x14ac:dyDescent="0.2">
      <c r="A2274" t="str">
        <f>Tabla13[[#This Row],[symbol]]</f>
        <v>SACH</v>
      </c>
      <c r="B2274" s="9">
        <f>Tabla13[[#This Row],[P(D)]]</f>
        <v>1.1064840154691222E-4</v>
      </c>
      <c r="C2274" s="9">
        <f>Tabla13[[#This Row],[P_RSI(D)]]</f>
        <v>-4.7743412684191026E-5</v>
      </c>
      <c r="D2274" s="9">
        <f>B2274+C2274</f>
        <v>6.2904988862721192E-5</v>
      </c>
    </row>
    <row r="2275" spans="1:4" x14ac:dyDescent="0.2">
      <c r="A2275" t="str">
        <f>Tabla13[[#This Row],[symbol]]</f>
        <v>PIN</v>
      </c>
      <c r="B2275" s="9">
        <f>Tabla13[[#This Row],[P(D)]]</f>
        <v>5.527901496604017E-5</v>
      </c>
      <c r="C2275" s="9">
        <f>Tabla13[[#This Row],[P_RSI(D)]]</f>
        <v>7.6216393796686171E-6</v>
      </c>
      <c r="D2275" s="9">
        <f>B2275+C2275</f>
        <v>6.2900654345708786E-5</v>
      </c>
    </row>
    <row r="2276" spans="1:4" x14ac:dyDescent="0.2">
      <c r="A2276" t="str">
        <f>Tabla13[[#This Row],[symbol]]</f>
        <v>MISL</v>
      </c>
      <c r="B2276" s="9">
        <f>Tabla13[[#This Row],[P(D)]]</f>
        <v>6.2711094462905966E-5</v>
      </c>
      <c r="C2276" s="9">
        <f>Tabla13[[#This Row],[P_RSI(D)]]</f>
        <v>0</v>
      </c>
      <c r="D2276" s="9">
        <f>B2276+C2276</f>
        <v>6.2711094462905966E-5</v>
      </c>
    </row>
    <row r="2277" spans="1:4" x14ac:dyDescent="0.2">
      <c r="A2277" t="str">
        <f>Tabla13[[#This Row],[symbol]]</f>
        <v>AIG</v>
      </c>
      <c r="B2277" s="9">
        <f>Tabla13[[#This Row],[P(D)]]</f>
        <v>6.2238655644424517E-5</v>
      </c>
      <c r="C2277" s="9">
        <f>Tabla13[[#This Row],[P_RSI(D)]]</f>
        <v>0</v>
      </c>
      <c r="D2277" s="9">
        <f>B2277+C2277</f>
        <v>6.2238655644424517E-5</v>
      </c>
    </row>
    <row r="2278" spans="1:4" x14ac:dyDescent="0.2">
      <c r="A2278" t="str">
        <f>Tabla13[[#This Row],[symbol]]</f>
        <v>TPOR</v>
      </c>
      <c r="B2278" s="9">
        <f>Tabla13[[#This Row],[P(D)]]</f>
        <v>6.2116629656435769E-5</v>
      </c>
      <c r="C2278" s="9">
        <f>Tabla13[[#This Row],[P_RSI(D)]]</f>
        <v>0</v>
      </c>
      <c r="D2278" s="9">
        <f>B2278+C2278</f>
        <v>6.2116629656435769E-5</v>
      </c>
    </row>
    <row r="2279" spans="1:4" x14ac:dyDescent="0.2">
      <c r="A2279" t="str">
        <f>Tabla13[[#This Row],[symbol]]</f>
        <v>BIP</v>
      </c>
      <c r="B2279" s="9">
        <f>Tabla13[[#This Row],[P(D)]]</f>
        <v>3.9932964056041394E-5</v>
      </c>
      <c r="C2279" s="9">
        <f>Tabla13[[#This Row],[P_RSI(D)]]</f>
        <v>2.2034914804365682E-5</v>
      </c>
      <c r="D2279" s="9">
        <f>B2279+C2279</f>
        <v>6.1967878860407069E-5</v>
      </c>
    </row>
    <row r="2280" spans="1:4" x14ac:dyDescent="0.2">
      <c r="A2280" t="str">
        <f>Tabla13[[#This Row],[symbol]]</f>
        <v>USDU</v>
      </c>
      <c r="B2280" s="9">
        <f>Tabla13[[#This Row],[P(D)]]</f>
        <v>6.3701887146256839E-5</v>
      </c>
      <c r="C2280" s="9">
        <f>Tabla13[[#This Row],[P_RSI(D)]]</f>
        <v>-2.1594366726734645E-6</v>
      </c>
      <c r="D2280" s="9">
        <f>B2280+C2280</f>
        <v>6.1542450473583377E-5</v>
      </c>
    </row>
    <row r="2281" spans="1:4" x14ac:dyDescent="0.2">
      <c r="A2281" t="str">
        <f>Tabla13[[#This Row],[symbol]]</f>
        <v>NSTB</v>
      </c>
      <c r="B2281" s="9">
        <f>Tabla13[[#This Row],[P(D)]]</f>
        <v>1.6756399081932472E-5</v>
      </c>
      <c r="C2281" s="9">
        <f>Tabla13[[#This Row],[P_RSI(D)]]</f>
        <v>4.4505370404486571E-5</v>
      </c>
      <c r="D2281" s="9">
        <f>B2281+C2281</f>
        <v>6.1261769486419036E-5</v>
      </c>
    </row>
    <row r="2282" spans="1:4" x14ac:dyDescent="0.2">
      <c r="A2282" t="str">
        <f>Tabla13[[#This Row],[symbol]]</f>
        <v>DKL</v>
      </c>
      <c r="B2282" s="9">
        <f>Tabla13[[#This Row],[P(D)]]</f>
        <v>4.2292943422681679E-5</v>
      </c>
      <c r="C2282" s="9">
        <f>Tabla13[[#This Row],[P_RSI(D)]]</f>
        <v>1.8686712323392932E-5</v>
      </c>
      <c r="D2282" s="9">
        <f>B2282+C2282</f>
        <v>6.0979655746074614E-5</v>
      </c>
    </row>
    <row r="2283" spans="1:4" x14ac:dyDescent="0.2">
      <c r="A2283" t="str">
        <f>Tabla13[[#This Row],[symbol]]</f>
        <v>GOOX</v>
      </c>
      <c r="B2283" s="9">
        <f>Tabla13[[#This Row],[P(D)]]</f>
        <v>6.0941312504306874E-5</v>
      </c>
      <c r="C2283" s="9">
        <f>Tabla13[[#This Row],[P_RSI(D)]]</f>
        <v>0</v>
      </c>
      <c r="D2283" s="9">
        <f>B2283+C2283</f>
        <v>6.0941312504306874E-5</v>
      </c>
    </row>
    <row r="2284" spans="1:4" x14ac:dyDescent="0.2">
      <c r="A2284" t="str">
        <f>Tabla13[[#This Row],[symbol]]</f>
        <v>VYMI</v>
      </c>
      <c r="B2284" s="9">
        <f>Tabla13[[#This Row],[P(D)]]</f>
        <v>6.0793304001832699E-5</v>
      </c>
      <c r="C2284" s="9">
        <f>Tabla13[[#This Row],[P_RSI(D)]]</f>
        <v>0</v>
      </c>
      <c r="D2284" s="9">
        <f>B2284+C2284</f>
        <v>6.0793304001832699E-5</v>
      </c>
    </row>
    <row r="2285" spans="1:4" x14ac:dyDescent="0.2">
      <c r="A2285" t="str">
        <f>Tabla13[[#This Row],[symbol]]</f>
        <v>ASTE</v>
      </c>
      <c r="B2285" s="9">
        <f>Tabla13[[#This Row],[P(D)]]</f>
        <v>3.3913555492279517E-4</v>
      </c>
      <c r="C2285" s="9">
        <f>Tabla13[[#This Row],[P_RSI(D)]]</f>
        <v>-2.7838419407664046E-4</v>
      </c>
      <c r="D2285" s="9">
        <f>B2285+C2285</f>
        <v>6.0751360846154716E-5</v>
      </c>
    </row>
    <row r="2286" spans="1:4" x14ac:dyDescent="0.2">
      <c r="A2286" t="str">
        <f>Tabla13[[#This Row],[symbol]]</f>
        <v>GVLU</v>
      </c>
      <c r="B2286" s="9">
        <f>Tabla13[[#This Row],[P(D)]]</f>
        <v>6.0618394683945338E-5</v>
      </c>
      <c r="C2286" s="9">
        <f>Tabla13[[#This Row],[P_RSI(D)]]</f>
        <v>0</v>
      </c>
      <c r="D2286" s="9">
        <f>B2286+C2286</f>
        <v>6.0618394683945338E-5</v>
      </c>
    </row>
    <row r="2287" spans="1:4" x14ac:dyDescent="0.2">
      <c r="A2287" t="str">
        <f>Tabla13[[#This Row],[symbol]]</f>
        <v>TOL</v>
      </c>
      <c r="B2287" s="9">
        <f>Tabla13[[#This Row],[P(D)]]</f>
        <v>5.917736445748415E-5</v>
      </c>
      <c r="C2287" s="9">
        <f>Tabla13[[#This Row],[P_RSI(D)]]</f>
        <v>0</v>
      </c>
      <c r="D2287" s="9">
        <f>B2287+C2287</f>
        <v>5.917736445748415E-5</v>
      </c>
    </row>
    <row r="2288" spans="1:4" x14ac:dyDescent="0.2">
      <c r="A2288" t="str">
        <f>Tabla13[[#This Row],[symbol]]</f>
        <v>FNA</v>
      </c>
      <c r="B2288" s="9">
        <f>Tabla13[[#This Row],[P(D)]]</f>
        <v>1.0408525079851344E-4</v>
      </c>
      <c r="C2288" s="9">
        <f>Tabla13[[#This Row],[P_RSI(D)]]</f>
        <v>-4.5088069650925943E-5</v>
      </c>
      <c r="D2288" s="9">
        <f>B2288+C2288</f>
        <v>5.8997181147587501E-5</v>
      </c>
    </row>
    <row r="2289" spans="1:4" x14ac:dyDescent="0.2">
      <c r="A2289" t="str">
        <f>Tabla13[[#This Row],[symbol]]</f>
        <v>KLXY</v>
      </c>
      <c r="B2289" s="9">
        <f>Tabla13[[#This Row],[P(D)]]</f>
        <v>5.8817444511504051E-5</v>
      </c>
      <c r="C2289" s="9">
        <f>Tabla13[[#This Row],[P_RSI(D)]]</f>
        <v>0</v>
      </c>
      <c r="D2289" s="9">
        <f>B2289+C2289</f>
        <v>5.8817444511504051E-5</v>
      </c>
    </row>
    <row r="2290" spans="1:4" x14ac:dyDescent="0.2">
      <c r="A2290" t="str">
        <f>Tabla13[[#This Row],[symbol]]</f>
        <v>QYLE</v>
      </c>
      <c r="B2290" s="9">
        <f>Tabla13[[#This Row],[P(D)]]</f>
        <v>2.5550480907770499E-5</v>
      </c>
      <c r="C2290" s="9">
        <f>Tabla13[[#This Row],[P_RSI(D)]]</f>
        <v>3.3256418942988659E-5</v>
      </c>
      <c r="D2290" s="9">
        <f>B2290+C2290</f>
        <v>5.8806899850759159E-5</v>
      </c>
    </row>
    <row r="2291" spans="1:4" x14ac:dyDescent="0.2">
      <c r="A2291" t="str">
        <f>Tabla13[[#This Row],[symbol]]</f>
        <v>TYLG</v>
      </c>
      <c r="B2291" s="9">
        <f>Tabla13[[#This Row],[P(D)]]</f>
        <v>5.8505546302275616E-5</v>
      </c>
      <c r="C2291" s="9">
        <f>Tabla13[[#This Row],[P_RSI(D)]]</f>
        <v>0</v>
      </c>
      <c r="D2291" s="9">
        <f>B2291+C2291</f>
        <v>5.8505546302275616E-5</v>
      </c>
    </row>
    <row r="2292" spans="1:4" x14ac:dyDescent="0.2">
      <c r="A2292" t="str">
        <f>Tabla13[[#This Row],[symbol]]</f>
        <v>GINN</v>
      </c>
      <c r="B2292" s="9">
        <f>Tabla13[[#This Row],[P(D)]]</f>
        <v>5.8496849452312734E-5</v>
      </c>
      <c r="C2292" s="9">
        <f>Tabla13[[#This Row],[P_RSI(D)]]</f>
        <v>0</v>
      </c>
      <c r="D2292" s="9">
        <f>B2292+C2292</f>
        <v>5.8496849452312734E-5</v>
      </c>
    </row>
    <row r="2293" spans="1:4" x14ac:dyDescent="0.2">
      <c r="A2293" t="str">
        <f>Tabla13[[#This Row],[symbol]]</f>
        <v>DD</v>
      </c>
      <c r="B2293" s="9">
        <f>Tabla13[[#This Row],[P(D)]]</f>
        <v>1.042328811770762E-4</v>
      </c>
      <c r="C2293" s="9">
        <f>Tabla13[[#This Row],[P_RSI(D)]]</f>
        <v>-4.6047891404569145E-5</v>
      </c>
      <c r="D2293" s="9">
        <f>B2293+C2293</f>
        <v>5.8184989772507054E-5</v>
      </c>
    </row>
    <row r="2294" spans="1:4" x14ac:dyDescent="0.2">
      <c r="A2294" t="str">
        <f>Tabla13[[#This Row],[symbol]]</f>
        <v>EPD</v>
      </c>
      <c r="B2294" s="9">
        <f>Tabla13[[#This Row],[P(D)]]</f>
        <v>5.7783815790758296E-5</v>
      </c>
      <c r="C2294" s="9">
        <f>Tabla13[[#This Row],[P_RSI(D)]]</f>
        <v>0</v>
      </c>
      <c r="D2294" s="9">
        <f>B2294+C2294</f>
        <v>5.7783815790758296E-5</v>
      </c>
    </row>
    <row r="2295" spans="1:4" x14ac:dyDescent="0.2">
      <c r="A2295" t="str">
        <f>Tabla13[[#This Row],[symbol]]</f>
        <v>VXUS</v>
      </c>
      <c r="B2295" s="9">
        <f>Tabla13[[#This Row],[P(D)]]</f>
        <v>5.7348379097895396E-5</v>
      </c>
      <c r="C2295" s="9">
        <f>Tabla13[[#This Row],[P_RSI(D)]]</f>
        <v>0</v>
      </c>
      <c r="D2295" s="9">
        <f>B2295+C2295</f>
        <v>5.7348379097895396E-5</v>
      </c>
    </row>
    <row r="2296" spans="1:4" x14ac:dyDescent="0.2">
      <c r="A2296" t="str">
        <f>Tabla13[[#This Row],[symbol]]</f>
        <v>FIDI</v>
      </c>
      <c r="B2296" s="9">
        <f>Tabla13[[#This Row],[P(D)]]</f>
        <v>2.0608293349972138E-5</v>
      </c>
      <c r="C2296" s="9">
        <f>Tabla13[[#This Row],[P_RSI(D)]]</f>
        <v>3.6573001366189961E-5</v>
      </c>
      <c r="D2296" s="9">
        <f>B2296+C2296</f>
        <v>5.7181294716162099E-5</v>
      </c>
    </row>
    <row r="2297" spans="1:4" x14ac:dyDescent="0.2">
      <c r="A2297" t="str">
        <f>Tabla13[[#This Row],[symbol]]</f>
        <v>FWRG</v>
      </c>
      <c r="B2297" s="9">
        <f>Tabla13[[#This Row],[P(D)]]</f>
        <v>5.6884583111675203E-5</v>
      </c>
      <c r="C2297" s="9">
        <f>Tabla13[[#This Row],[P_RSI(D)]]</f>
        <v>0</v>
      </c>
      <c r="D2297" s="9">
        <f>B2297+C2297</f>
        <v>5.6884583111675203E-5</v>
      </c>
    </row>
    <row r="2298" spans="1:4" x14ac:dyDescent="0.2">
      <c r="A2298" t="str">
        <f>Tabla13[[#This Row],[symbol]]</f>
        <v>SRLN</v>
      </c>
      <c r="B2298" s="9">
        <f>Tabla13[[#This Row],[P(D)]]</f>
        <v>1.0256232973637677E-5</v>
      </c>
      <c r="C2298" s="9">
        <f>Tabla13[[#This Row],[P_RSI(D)]]</f>
        <v>4.6501606778984785E-5</v>
      </c>
      <c r="D2298" s="9">
        <f>B2298+C2298</f>
        <v>5.6757839752622459E-5</v>
      </c>
    </row>
    <row r="2299" spans="1:4" x14ac:dyDescent="0.2">
      <c r="A2299" t="str">
        <f>Tabla13[[#This Row],[symbol]]</f>
        <v>PAGP</v>
      </c>
      <c r="B2299" s="9">
        <f>Tabla13[[#This Row],[P(D)]]</f>
        <v>2.2077569432617171E-4</v>
      </c>
      <c r="C2299" s="9">
        <f>Tabla13[[#This Row],[P_RSI(D)]]</f>
        <v>-1.6425294009848364E-4</v>
      </c>
      <c r="D2299" s="9">
        <f>B2299+C2299</f>
        <v>5.6522754227688075E-5</v>
      </c>
    </row>
    <row r="2300" spans="1:4" x14ac:dyDescent="0.2">
      <c r="A2300" t="str">
        <f>Tabla13[[#This Row],[symbol]]</f>
        <v>CUT</v>
      </c>
      <c r="B2300" s="9">
        <f>Tabla13[[#This Row],[P(D)]]</f>
        <v>5.6240205948896212E-5</v>
      </c>
      <c r="C2300" s="9">
        <f>Tabla13[[#This Row],[P_RSI(D)]]</f>
        <v>0</v>
      </c>
      <c r="D2300" s="9">
        <f>B2300+C2300</f>
        <v>5.6240205948896212E-5</v>
      </c>
    </row>
    <row r="2301" spans="1:4" x14ac:dyDescent="0.2">
      <c r="A2301" t="str">
        <f>Tabla13[[#This Row],[symbol]]</f>
        <v>VCR</v>
      </c>
      <c r="B2301" s="9">
        <f>Tabla13[[#This Row],[P(D)]]</f>
        <v>5.5906808694417878E-5</v>
      </c>
      <c r="C2301" s="9">
        <f>Tabla13[[#This Row],[P_RSI(D)]]</f>
        <v>0</v>
      </c>
      <c r="D2301" s="9">
        <f>B2301+C2301</f>
        <v>5.5906808694417878E-5</v>
      </c>
    </row>
    <row r="2302" spans="1:4" x14ac:dyDescent="0.2">
      <c r="A2302" t="str">
        <f>Tabla13[[#This Row],[symbol]]</f>
        <v>VO</v>
      </c>
      <c r="B2302" s="9">
        <f>Tabla13[[#This Row],[P(D)]]</f>
        <v>5.5842095487861641E-5</v>
      </c>
      <c r="C2302" s="9">
        <f>Tabla13[[#This Row],[P_RSI(D)]]</f>
        <v>0</v>
      </c>
      <c r="D2302" s="9">
        <f>B2302+C2302</f>
        <v>5.5842095487861641E-5</v>
      </c>
    </row>
    <row r="2303" spans="1:4" x14ac:dyDescent="0.2">
      <c r="A2303" t="str">
        <f>Tabla13[[#This Row],[symbol]]</f>
        <v>YXI</v>
      </c>
      <c r="B2303" s="9">
        <f>Tabla13[[#This Row],[P(D)]]</f>
        <v>4.9734313964228329E-5</v>
      </c>
      <c r="C2303" s="9">
        <f>Tabla13[[#This Row],[P_RSI(D)]]</f>
        <v>4.8378688390326633E-6</v>
      </c>
      <c r="D2303" s="9">
        <f>B2303+C2303</f>
        <v>5.4572182803260991E-5</v>
      </c>
    </row>
    <row r="2304" spans="1:4" x14ac:dyDescent="0.2">
      <c r="A2304" t="str">
        <f>Tabla13[[#This Row],[symbol]]</f>
        <v>IXUS</v>
      </c>
      <c r="B2304" s="9">
        <f>Tabla13[[#This Row],[P(D)]]</f>
        <v>5.4120173212909317E-5</v>
      </c>
      <c r="C2304" s="9">
        <f>Tabla13[[#This Row],[P_RSI(D)]]</f>
        <v>0</v>
      </c>
      <c r="D2304" s="9">
        <f>B2304+C2304</f>
        <v>5.4120173212909317E-5</v>
      </c>
    </row>
    <row r="2305" spans="1:4" x14ac:dyDescent="0.2">
      <c r="A2305" t="str">
        <f>Tabla13[[#This Row],[symbol]]</f>
        <v>HYLB</v>
      </c>
      <c r="B2305" s="9">
        <f>Tabla13[[#This Row],[P(D)]]</f>
        <v>2.3332784167231308E-5</v>
      </c>
      <c r="C2305" s="9">
        <f>Tabla13[[#This Row],[P_RSI(D)]]</f>
        <v>3.0443810167845608E-5</v>
      </c>
      <c r="D2305" s="9">
        <f>B2305+C2305</f>
        <v>5.3776594335076916E-5</v>
      </c>
    </row>
    <row r="2306" spans="1:4" x14ac:dyDescent="0.2">
      <c r="A2306" t="str">
        <f>Tabla13[[#This Row],[symbol]]</f>
        <v>SIGA</v>
      </c>
      <c r="B2306" s="9">
        <f>Tabla13[[#This Row],[P(D)]]</f>
        <v>1.0835589028961146E-4</v>
      </c>
      <c r="C2306" s="9">
        <f>Tabla13[[#This Row],[P_RSI(D)]]</f>
        <v>-5.47529582182603E-5</v>
      </c>
      <c r="D2306" s="9">
        <f>B2306+C2306</f>
        <v>5.3602932071351158E-5</v>
      </c>
    </row>
    <row r="2307" spans="1:4" x14ac:dyDescent="0.2">
      <c r="A2307" t="str">
        <f>Tabla13[[#This Row],[symbol]]</f>
        <v>RDVI</v>
      </c>
      <c r="B2307" s="9">
        <f>Tabla13[[#This Row],[P(D)]]</f>
        <v>5.3256322128395796E-5</v>
      </c>
      <c r="C2307" s="9">
        <f>Tabla13[[#This Row],[P_RSI(D)]]</f>
        <v>0</v>
      </c>
      <c r="D2307" s="9">
        <f>B2307+C2307</f>
        <v>5.3256322128395796E-5</v>
      </c>
    </row>
    <row r="2308" spans="1:4" x14ac:dyDescent="0.2">
      <c r="A2308" t="str">
        <f>Tabla13[[#This Row],[symbol]]</f>
        <v>DUHP</v>
      </c>
      <c r="B2308" s="9">
        <f>Tabla13[[#This Row],[P(D)]]</f>
        <v>5.2963600203247049E-5</v>
      </c>
      <c r="C2308" s="9">
        <f>Tabla13[[#This Row],[P_RSI(D)]]</f>
        <v>0</v>
      </c>
      <c r="D2308" s="9">
        <f>B2308+C2308</f>
        <v>5.2963600203247049E-5</v>
      </c>
    </row>
    <row r="2309" spans="1:4" x14ac:dyDescent="0.2">
      <c r="A2309" t="str">
        <f>Tabla13[[#This Row],[symbol]]</f>
        <v>BBWI</v>
      </c>
      <c r="B2309" s="9">
        <f>Tabla13[[#This Row],[P(D)]]</f>
        <v>8.4804982643186435E-5</v>
      </c>
      <c r="C2309" s="9">
        <f>Tabla13[[#This Row],[P_RSI(D)]]</f>
        <v>-3.2240311631963422E-5</v>
      </c>
      <c r="D2309" s="9">
        <f>B2309+C2309</f>
        <v>5.2564671011223013E-5</v>
      </c>
    </row>
    <row r="2310" spans="1:4" x14ac:dyDescent="0.2">
      <c r="A2310" t="str">
        <f>Tabla13[[#This Row],[symbol]]</f>
        <v>KRMD</v>
      </c>
      <c r="B2310" s="9">
        <f>Tabla13[[#This Row],[P(D)]]</f>
        <v>5.2535401882402964E-5</v>
      </c>
      <c r="C2310" s="9">
        <f>Tabla13[[#This Row],[P_RSI(D)]]</f>
        <v>0</v>
      </c>
      <c r="D2310" s="9">
        <f>B2310+C2310</f>
        <v>5.2535401882402964E-5</v>
      </c>
    </row>
    <row r="2311" spans="1:4" x14ac:dyDescent="0.2">
      <c r="A2311" t="str">
        <f>Tabla13[[#This Row],[symbol]]</f>
        <v>GTLB</v>
      </c>
      <c r="B2311" s="9">
        <f>Tabla13[[#This Row],[P(D)]]</f>
        <v>5.1596304139514794E-5</v>
      </c>
      <c r="C2311" s="9">
        <f>Tabla13[[#This Row],[P_RSI(D)]]</f>
        <v>0</v>
      </c>
      <c r="D2311" s="9">
        <f>B2311+C2311</f>
        <v>5.1596304139514794E-5</v>
      </c>
    </row>
    <row r="2312" spans="1:4" x14ac:dyDescent="0.2">
      <c r="A2312" t="str">
        <f>Tabla13[[#This Row],[symbol]]</f>
        <v>PIPR</v>
      </c>
      <c r="B2312" s="9">
        <f>Tabla13[[#This Row],[P(D)]]</f>
        <v>5.1402650679160793E-5</v>
      </c>
      <c r="C2312" s="9">
        <f>Tabla13[[#This Row],[P_RSI(D)]]</f>
        <v>0</v>
      </c>
      <c r="D2312" s="9">
        <f>B2312+C2312</f>
        <v>5.1402650679160793E-5</v>
      </c>
    </row>
    <row r="2313" spans="1:4" x14ac:dyDescent="0.2">
      <c r="A2313" t="str">
        <f>Tabla13[[#This Row],[symbol]]</f>
        <v>IWR</v>
      </c>
      <c r="B2313" s="9">
        <f>Tabla13[[#This Row],[P(D)]]</f>
        <v>5.1142609463499964E-5</v>
      </c>
      <c r="C2313" s="9">
        <f>Tabla13[[#This Row],[P_RSI(D)]]</f>
        <v>0</v>
      </c>
      <c r="D2313" s="9">
        <f>B2313+C2313</f>
        <v>5.1142609463499964E-5</v>
      </c>
    </row>
    <row r="2314" spans="1:4" x14ac:dyDescent="0.2">
      <c r="A2314" t="str">
        <f>Tabla13[[#This Row],[symbol]]</f>
        <v>LI</v>
      </c>
      <c r="B2314" s="9">
        <f>Tabla13[[#This Row],[P(D)]]</f>
        <v>5.0496557751970341E-5</v>
      </c>
      <c r="C2314" s="9">
        <f>Tabla13[[#This Row],[P_RSI(D)]]</f>
        <v>0</v>
      </c>
      <c r="D2314" s="9">
        <f>B2314+C2314</f>
        <v>5.0496557751970341E-5</v>
      </c>
    </row>
    <row r="2315" spans="1:4" x14ac:dyDescent="0.2">
      <c r="A2315" t="str">
        <f>Tabla13[[#This Row],[symbol]]</f>
        <v>NDX</v>
      </c>
      <c r="B2315" s="9">
        <f>Tabla13[[#This Row],[P(D)]]</f>
        <v>5.0043403252971849E-5</v>
      </c>
      <c r="C2315" s="9">
        <f>Tabla13[[#This Row],[P_RSI(D)]]</f>
        <v>0</v>
      </c>
      <c r="D2315" s="9">
        <f>B2315+C2315</f>
        <v>5.0043403252971849E-5</v>
      </c>
    </row>
    <row r="2316" spans="1:4" x14ac:dyDescent="0.2">
      <c r="A2316" t="str">
        <f>Tabla13[[#This Row],[symbol]]</f>
        <v>PHB</v>
      </c>
      <c r="B2316" s="9">
        <f>Tabla13[[#This Row],[P(D)]]</f>
        <v>1.3092918557188402E-5</v>
      </c>
      <c r="C2316" s="9">
        <f>Tabla13[[#This Row],[P_RSI(D)]]</f>
        <v>3.6832916386522481E-5</v>
      </c>
      <c r="D2316" s="9">
        <f>B2316+C2316</f>
        <v>4.9925834943710884E-5</v>
      </c>
    </row>
    <row r="2317" spans="1:4" x14ac:dyDescent="0.2">
      <c r="A2317" t="str">
        <f>Tabla13[[#This Row],[symbol]]</f>
        <v>STRV</v>
      </c>
      <c r="B2317" s="9">
        <f>Tabla13[[#This Row],[P(D)]]</f>
        <v>4.9886805935938039E-5</v>
      </c>
      <c r="C2317" s="9">
        <f>Tabla13[[#This Row],[P_RSI(D)]]</f>
        <v>0</v>
      </c>
      <c r="D2317" s="9">
        <f>B2317+C2317</f>
        <v>4.9886805935938039E-5</v>
      </c>
    </row>
    <row r="2318" spans="1:4" x14ac:dyDescent="0.2">
      <c r="A2318" t="str">
        <f>Tabla13[[#This Row],[symbol]]</f>
        <v>LFUS</v>
      </c>
      <c r="B2318" s="9">
        <f>Tabla13[[#This Row],[P(D)]]</f>
        <v>4.9847859173060698E-5</v>
      </c>
      <c r="C2318" s="9">
        <f>Tabla13[[#This Row],[P_RSI(D)]]</f>
        <v>0</v>
      </c>
      <c r="D2318" s="9">
        <f>B2318+C2318</f>
        <v>4.9847859173060698E-5</v>
      </c>
    </row>
    <row r="2319" spans="1:4" x14ac:dyDescent="0.2">
      <c r="A2319" t="str">
        <f>Tabla13[[#This Row],[symbol]]</f>
        <v>GVIP</v>
      </c>
      <c r="B2319" s="9">
        <f>Tabla13[[#This Row],[P(D)]]</f>
        <v>4.9763159416900292E-5</v>
      </c>
      <c r="C2319" s="9">
        <f>Tabla13[[#This Row],[P_RSI(D)]]</f>
        <v>0</v>
      </c>
      <c r="D2319" s="9">
        <f>B2319+C2319</f>
        <v>4.9763159416900292E-5</v>
      </c>
    </row>
    <row r="2320" spans="1:4" x14ac:dyDescent="0.2">
      <c r="A2320" t="str">
        <f>Tabla13[[#This Row],[symbol]]</f>
        <v>VERA</v>
      </c>
      <c r="B2320" s="9">
        <f>Tabla13[[#This Row],[P(D)]]</f>
        <v>4.6678710841269899E-4</v>
      </c>
      <c r="C2320" s="9">
        <f>Tabla13[[#This Row],[P_RSI(D)]]</f>
        <v>-4.1727052237448749E-4</v>
      </c>
      <c r="D2320" s="9">
        <f>B2320+C2320</f>
        <v>4.9516586038211494E-5</v>
      </c>
    </row>
    <row r="2321" spans="1:4" x14ac:dyDescent="0.2">
      <c r="A2321" t="str">
        <f>Tabla13[[#This Row],[symbol]]</f>
        <v>ESPO</v>
      </c>
      <c r="B2321" s="9">
        <f>Tabla13[[#This Row],[P(D)]]</f>
        <v>4.9454124145858413E-5</v>
      </c>
      <c r="C2321" s="9">
        <f>Tabla13[[#This Row],[P_RSI(D)]]</f>
        <v>0</v>
      </c>
      <c r="D2321" s="9">
        <f>B2321+C2321</f>
        <v>4.9454124145858413E-5</v>
      </c>
    </row>
    <row r="2322" spans="1:4" x14ac:dyDescent="0.2">
      <c r="A2322" t="str">
        <f>Tabla13[[#This Row],[symbol]]</f>
        <v>DFAX</v>
      </c>
      <c r="B2322" s="9">
        <f>Tabla13[[#This Row],[P(D)]]</f>
        <v>4.9108248802302868E-5</v>
      </c>
      <c r="C2322" s="9">
        <f>Tabla13[[#This Row],[P_RSI(D)]]</f>
        <v>0</v>
      </c>
      <c r="D2322" s="9">
        <f>B2322+C2322</f>
        <v>4.9108248802302868E-5</v>
      </c>
    </row>
    <row r="2323" spans="1:4" x14ac:dyDescent="0.2">
      <c r="A2323" t="str">
        <f>Tabla13[[#This Row],[symbol]]</f>
        <v>TAC</v>
      </c>
      <c r="B2323" s="9">
        <f>Tabla13[[#This Row],[P(D)]]</f>
        <v>7.7127230639294171E-5</v>
      </c>
      <c r="C2323" s="9">
        <f>Tabla13[[#This Row],[P_RSI(D)]]</f>
        <v>-2.8328975394843901E-5</v>
      </c>
      <c r="D2323" s="9">
        <f>B2323+C2323</f>
        <v>4.8798255244450266E-5</v>
      </c>
    </row>
    <row r="2324" spans="1:4" x14ac:dyDescent="0.2">
      <c r="A2324" t="str">
        <f>Tabla13[[#This Row],[symbol]]</f>
        <v>ASB</v>
      </c>
      <c r="B2324" s="9">
        <f>Tabla13[[#This Row],[P(D)]]</f>
        <v>4.8643588532856579E-5</v>
      </c>
      <c r="C2324" s="9">
        <f>Tabla13[[#This Row],[P_RSI(D)]]</f>
        <v>0</v>
      </c>
      <c r="D2324" s="9">
        <f>B2324+C2324</f>
        <v>4.8643588532856579E-5</v>
      </c>
    </row>
    <row r="2325" spans="1:4" x14ac:dyDescent="0.2">
      <c r="A2325" t="str">
        <f>Tabla13[[#This Row],[symbol]]</f>
        <v>FG</v>
      </c>
      <c r="B2325" s="9">
        <f>Tabla13[[#This Row],[P(D)]]</f>
        <v>4.8464465834241836E-5</v>
      </c>
      <c r="C2325" s="9">
        <f>Tabla13[[#This Row],[P_RSI(D)]]</f>
        <v>0</v>
      </c>
      <c r="D2325" s="9">
        <f>B2325+C2325</f>
        <v>4.8464465834241836E-5</v>
      </c>
    </row>
    <row r="2326" spans="1:4" x14ac:dyDescent="0.2">
      <c r="A2326" t="str">
        <f>Tabla13[[#This Row],[symbol]]</f>
        <v>CMCSA</v>
      </c>
      <c r="B2326" s="9">
        <f>Tabla13[[#This Row],[P(D)]]</f>
        <v>4.841498561954609E-5</v>
      </c>
      <c r="C2326" s="9">
        <f>Tabla13[[#This Row],[P_RSI(D)]]</f>
        <v>0</v>
      </c>
      <c r="D2326" s="9">
        <f>B2326+C2326</f>
        <v>4.841498561954609E-5</v>
      </c>
    </row>
    <row r="2327" spans="1:4" x14ac:dyDescent="0.2">
      <c r="A2327" t="str">
        <f>Tabla13[[#This Row],[symbol]]</f>
        <v>MIST</v>
      </c>
      <c r="B2327" s="9">
        <f>Tabla13[[#This Row],[P(D)]]</f>
        <v>3.298346250025355E-4</v>
      </c>
      <c r="C2327" s="9">
        <f>Tabla13[[#This Row],[P_RSI(D)]]</f>
        <v>-2.8142185235386952E-4</v>
      </c>
      <c r="D2327" s="9">
        <f>B2327+C2327</f>
        <v>4.8412772648665978E-5</v>
      </c>
    </row>
    <row r="2328" spans="1:4" x14ac:dyDescent="0.2">
      <c r="A2328" t="str">
        <f>Tabla13[[#This Row],[symbol]]</f>
        <v>RTO</v>
      </c>
      <c r="B2328" s="9">
        <f>Tabla13[[#This Row],[P(D)]]</f>
        <v>4.726554294649936E-5</v>
      </c>
      <c r="C2328" s="9">
        <f>Tabla13[[#This Row],[P_RSI(D)]]</f>
        <v>0</v>
      </c>
      <c r="D2328" s="9">
        <f>B2328+C2328</f>
        <v>4.726554294649936E-5</v>
      </c>
    </row>
    <row r="2329" spans="1:4" x14ac:dyDescent="0.2">
      <c r="A2329" t="str">
        <f>Tabla13[[#This Row],[symbol]]</f>
        <v>ITB</v>
      </c>
      <c r="B2329" s="9">
        <f>Tabla13[[#This Row],[P(D)]]</f>
        <v>4.7222220749789761E-5</v>
      </c>
      <c r="C2329" s="9">
        <f>Tabla13[[#This Row],[P_RSI(D)]]</f>
        <v>0</v>
      </c>
      <c r="D2329" s="9">
        <f>B2329+C2329</f>
        <v>4.7222220749789761E-5</v>
      </c>
    </row>
    <row r="2330" spans="1:4" x14ac:dyDescent="0.2">
      <c r="A2330" t="str">
        <f>Tabla13[[#This Row],[symbol]]</f>
        <v>MFIC</v>
      </c>
      <c r="B2330" s="9">
        <f>Tabla13[[#This Row],[P(D)]]</f>
        <v>4.694959340964846E-5</v>
      </c>
      <c r="C2330" s="9">
        <f>Tabla13[[#This Row],[P_RSI(D)]]</f>
        <v>0</v>
      </c>
      <c r="D2330" s="9">
        <f>B2330+C2330</f>
        <v>4.694959340964846E-5</v>
      </c>
    </row>
    <row r="2331" spans="1:4" x14ac:dyDescent="0.2">
      <c r="A2331" t="str">
        <f>Tabla13[[#This Row],[symbol]]</f>
        <v>BFS</v>
      </c>
      <c r="B2331" s="9">
        <f>Tabla13[[#This Row],[P(D)]]</f>
        <v>4.6927770258188767E-5</v>
      </c>
      <c r="C2331" s="9">
        <f>Tabla13[[#This Row],[P_RSI(D)]]</f>
        <v>0</v>
      </c>
      <c r="D2331" s="9">
        <f>B2331+C2331</f>
        <v>4.6927770258188767E-5</v>
      </c>
    </row>
    <row r="2332" spans="1:4" x14ac:dyDescent="0.2">
      <c r="A2332" t="str">
        <f>Tabla13[[#This Row],[symbol]]</f>
        <v>CODI</v>
      </c>
      <c r="B2332" s="9">
        <f>Tabla13[[#This Row],[P(D)]]</f>
        <v>7.7318183214566518E-5</v>
      </c>
      <c r="C2332" s="9">
        <f>Tabla13[[#This Row],[P_RSI(D)]]</f>
        <v>-3.0417382846834273E-5</v>
      </c>
      <c r="D2332" s="9">
        <f>B2332+C2332</f>
        <v>4.6900800367732242E-5</v>
      </c>
    </row>
    <row r="2333" spans="1:4" x14ac:dyDescent="0.2">
      <c r="A2333" t="str">
        <f>Tabla13[[#This Row],[symbol]]</f>
        <v>KMT</v>
      </c>
      <c r="B2333" s="9">
        <f>Tabla13[[#This Row],[P(D)]]</f>
        <v>1.7855691720783205E-4</v>
      </c>
      <c r="C2333" s="9">
        <f>Tabla13[[#This Row],[P_RSI(D)]]</f>
        <v>-1.3176699347227801E-4</v>
      </c>
      <c r="D2333" s="9">
        <f>B2333+C2333</f>
        <v>4.6789923735554047E-5</v>
      </c>
    </row>
    <row r="2334" spans="1:4" x14ac:dyDescent="0.2">
      <c r="A2334" t="str">
        <f>Tabla13[[#This Row],[symbol]]</f>
        <v>IGLD</v>
      </c>
      <c r="B2334" s="9">
        <f>Tabla13[[#This Row],[P(D)]]</f>
        <v>4.6150185443183003E-5</v>
      </c>
      <c r="C2334" s="9">
        <f>Tabla13[[#This Row],[P_RSI(D)]]</f>
        <v>0</v>
      </c>
      <c r="D2334" s="9">
        <f>B2334+C2334</f>
        <v>4.6150185443183003E-5</v>
      </c>
    </row>
    <row r="2335" spans="1:4" x14ac:dyDescent="0.2">
      <c r="A2335" t="str">
        <f>Tabla13[[#This Row],[symbol]]</f>
        <v>MFG</v>
      </c>
      <c r="B2335" s="9">
        <f>Tabla13[[#This Row],[P(D)]]</f>
        <v>9.5333248762247458E-5</v>
      </c>
      <c r="C2335" s="9">
        <f>Tabla13[[#This Row],[P_RSI(D)]]</f>
        <v>-4.9454141264324692E-5</v>
      </c>
      <c r="D2335" s="9">
        <f>B2335+C2335</f>
        <v>4.5879107497922767E-5</v>
      </c>
    </row>
    <row r="2336" spans="1:4" x14ac:dyDescent="0.2">
      <c r="A2336" t="str">
        <f>Tabla13[[#This Row],[symbol]]</f>
        <v>GHM</v>
      </c>
      <c r="B2336" s="9">
        <f>Tabla13[[#This Row],[P(D)]]</f>
        <v>3.614992075050304E-4</v>
      </c>
      <c r="C2336" s="9">
        <f>Tabla13[[#This Row],[P_RSI(D)]]</f>
        <v>-3.1634671616337373E-4</v>
      </c>
      <c r="D2336" s="9">
        <f>B2336+C2336</f>
        <v>4.5152491341656669E-5</v>
      </c>
    </row>
    <row r="2337" spans="1:4" x14ac:dyDescent="0.2">
      <c r="A2337" t="str">
        <f>Tabla13[[#This Row],[symbol]]</f>
        <v>BTG</v>
      </c>
      <c r="B2337" s="9">
        <f>Tabla13[[#This Row],[P(D)]]</f>
        <v>2.320301744259856E-4</v>
      </c>
      <c r="C2337" s="9">
        <f>Tabla13[[#This Row],[P_RSI(D)]]</f>
        <v>-1.8698145617009415E-4</v>
      </c>
      <c r="D2337" s="9">
        <f>B2337+C2337</f>
        <v>4.5048718255891456E-5</v>
      </c>
    </row>
    <row r="2338" spans="1:4" x14ac:dyDescent="0.2">
      <c r="A2338" t="str">
        <f>Tabla13[[#This Row],[symbol]]</f>
        <v>FEMS</v>
      </c>
      <c r="B2338" s="9">
        <f>Tabla13[[#This Row],[P(D)]]</f>
        <v>4.4497729932530602E-5</v>
      </c>
      <c r="C2338" s="9">
        <f>Tabla13[[#This Row],[P_RSI(D)]]</f>
        <v>0</v>
      </c>
      <c r="D2338" s="9">
        <f>B2338+C2338</f>
        <v>4.4497729932530602E-5</v>
      </c>
    </row>
    <row r="2339" spans="1:4" x14ac:dyDescent="0.2">
      <c r="A2339" t="str">
        <f>Tabla13[[#This Row],[symbol]]</f>
        <v>EQTY</v>
      </c>
      <c r="B2339" s="9">
        <f>Tabla13[[#This Row],[P(D)]]</f>
        <v>4.4442523841461764E-5</v>
      </c>
      <c r="C2339" s="9">
        <f>Tabla13[[#This Row],[P_RSI(D)]]</f>
        <v>0</v>
      </c>
      <c r="D2339" s="9">
        <f>B2339+C2339</f>
        <v>4.4442523841461764E-5</v>
      </c>
    </row>
    <row r="2340" spans="1:4" x14ac:dyDescent="0.2">
      <c r="A2340" t="str">
        <f>Tabla13[[#This Row],[symbol]]</f>
        <v>FDT</v>
      </c>
      <c r="B2340" s="9">
        <f>Tabla13[[#This Row],[P(D)]]</f>
        <v>4.4071638302050191E-5</v>
      </c>
      <c r="C2340" s="9">
        <f>Tabla13[[#This Row],[P_RSI(D)]]</f>
        <v>0</v>
      </c>
      <c r="D2340" s="9">
        <f>B2340+C2340</f>
        <v>4.4071638302050191E-5</v>
      </c>
    </row>
    <row r="2341" spans="1:4" x14ac:dyDescent="0.2">
      <c r="A2341" t="str">
        <f>Tabla13[[#This Row],[symbol]]</f>
        <v>SLAB</v>
      </c>
      <c r="B2341" s="9">
        <f>Tabla13[[#This Row],[P(D)]]</f>
        <v>2.4400800556836582E-4</v>
      </c>
      <c r="C2341" s="9">
        <f>Tabla13[[#This Row],[P_RSI(D)]]</f>
        <v>-2.0023090946842892E-4</v>
      </c>
      <c r="D2341" s="9">
        <f>B2341+C2341</f>
        <v>4.3777096099936898E-5</v>
      </c>
    </row>
    <row r="2342" spans="1:4" x14ac:dyDescent="0.2">
      <c r="A2342" t="str">
        <f>Tabla13[[#This Row],[symbol]]</f>
        <v>LLYVA</v>
      </c>
      <c r="B2342" s="9">
        <f>Tabla13[[#This Row],[P(D)]]</f>
        <v>4.3672339451579704E-5</v>
      </c>
      <c r="C2342" s="9">
        <f>Tabla13[[#This Row],[P_RSI(D)]]</f>
        <v>0</v>
      </c>
      <c r="D2342" s="9">
        <f>B2342+C2342</f>
        <v>4.3672339451579704E-5</v>
      </c>
    </row>
    <row r="2343" spans="1:4" x14ac:dyDescent="0.2">
      <c r="A2343" t="str">
        <f>Tabla13[[#This Row],[symbol]]</f>
        <v>BTSG</v>
      </c>
      <c r="B2343" s="9">
        <f>Tabla13[[#This Row],[P(D)]]</f>
        <v>4.3491758275020886E-5</v>
      </c>
      <c r="C2343" s="9">
        <f>Tabla13[[#This Row],[P_RSI(D)]]</f>
        <v>0</v>
      </c>
      <c r="D2343" s="9">
        <f>B2343+C2343</f>
        <v>4.3491758275020886E-5</v>
      </c>
    </row>
    <row r="2344" spans="1:4" x14ac:dyDescent="0.2">
      <c r="A2344" t="str">
        <f>Tabla13[[#This Row],[symbol]]</f>
        <v>LAND</v>
      </c>
      <c r="B2344" s="9">
        <f>Tabla13[[#This Row],[P(D)]]</f>
        <v>4.3406680394949052E-5</v>
      </c>
      <c r="C2344" s="9">
        <f>Tabla13[[#This Row],[P_RSI(D)]]</f>
        <v>0</v>
      </c>
      <c r="D2344" s="9">
        <f>B2344+C2344</f>
        <v>4.3406680394949052E-5</v>
      </c>
    </row>
    <row r="2345" spans="1:4" x14ac:dyDescent="0.2">
      <c r="A2345" t="str">
        <f>Tabla13[[#This Row],[symbol]]</f>
        <v>DFIC</v>
      </c>
      <c r="B2345" s="9">
        <f>Tabla13[[#This Row],[P(D)]]</f>
        <v>4.3075119742326233E-5</v>
      </c>
      <c r="C2345" s="9">
        <f>Tabla13[[#This Row],[P_RSI(D)]]</f>
        <v>0</v>
      </c>
      <c r="D2345" s="9">
        <f>B2345+C2345</f>
        <v>4.3075119742326233E-5</v>
      </c>
    </row>
    <row r="2346" spans="1:4" x14ac:dyDescent="0.2">
      <c r="A2346" t="str">
        <f>Tabla13[[#This Row],[symbol]]</f>
        <v>JMST</v>
      </c>
      <c r="B2346" s="9">
        <f>Tabla13[[#This Row],[P(D)]]</f>
        <v>1.7159263100710726E-5</v>
      </c>
      <c r="C2346" s="9">
        <f>Tabla13[[#This Row],[P_RSI(D)]]</f>
        <v>2.5903410963214199E-5</v>
      </c>
      <c r="D2346" s="9">
        <f>B2346+C2346</f>
        <v>4.3062674063924925E-5</v>
      </c>
    </row>
    <row r="2347" spans="1:4" x14ac:dyDescent="0.2">
      <c r="A2347" t="str">
        <f>Tabla13[[#This Row],[symbol]]</f>
        <v>CVLC</v>
      </c>
      <c r="B2347" s="9">
        <f>Tabla13[[#This Row],[P(D)]]</f>
        <v>4.2903397468835208E-5</v>
      </c>
      <c r="C2347" s="9">
        <f>Tabla13[[#This Row],[P_RSI(D)]]</f>
        <v>0</v>
      </c>
      <c r="D2347" s="9">
        <f>B2347+C2347</f>
        <v>4.2903397468835208E-5</v>
      </c>
    </row>
    <row r="2348" spans="1:4" x14ac:dyDescent="0.2">
      <c r="A2348" t="str">
        <f>Tabla13[[#This Row],[symbol]]</f>
        <v>HEWG</v>
      </c>
      <c r="B2348" s="9">
        <f>Tabla13[[#This Row],[P(D)]]</f>
        <v>4.2803842844725758E-5</v>
      </c>
      <c r="C2348" s="9">
        <f>Tabla13[[#This Row],[P_RSI(D)]]</f>
        <v>0</v>
      </c>
      <c r="D2348" s="9">
        <f>B2348+C2348</f>
        <v>4.2803842844725758E-5</v>
      </c>
    </row>
    <row r="2349" spans="1:4" x14ac:dyDescent="0.2">
      <c r="A2349" t="str">
        <f>Tabla13[[#This Row],[symbol]]</f>
        <v>IJR</v>
      </c>
      <c r="B2349" s="9">
        <f>Tabla13[[#This Row],[P(D)]]</f>
        <v>4.2255941297063123E-5</v>
      </c>
      <c r="C2349" s="9">
        <f>Tabla13[[#This Row],[P_RSI(D)]]</f>
        <v>0</v>
      </c>
      <c r="D2349" s="9">
        <f>B2349+C2349</f>
        <v>4.2255941297063123E-5</v>
      </c>
    </row>
    <row r="2350" spans="1:4" x14ac:dyDescent="0.2">
      <c r="A2350" t="str">
        <f>Tabla13[[#This Row],[symbol]]</f>
        <v>ATMU</v>
      </c>
      <c r="B2350" s="9">
        <f>Tabla13[[#This Row],[P(D)]]</f>
        <v>4.2141801893512782E-5</v>
      </c>
      <c r="C2350" s="9">
        <f>Tabla13[[#This Row],[P_RSI(D)]]</f>
        <v>0</v>
      </c>
      <c r="D2350" s="9">
        <f>B2350+C2350</f>
        <v>4.2141801893512782E-5</v>
      </c>
    </row>
    <row r="2351" spans="1:4" x14ac:dyDescent="0.2">
      <c r="A2351" t="str">
        <f>Tabla13[[#This Row],[symbol]]</f>
        <v>CGUS</v>
      </c>
      <c r="B2351" s="9">
        <f>Tabla13[[#This Row],[P(D)]]</f>
        <v>4.1736345025056155E-5</v>
      </c>
      <c r="C2351" s="9">
        <f>Tabla13[[#This Row],[P_RSI(D)]]</f>
        <v>0</v>
      </c>
      <c r="D2351" s="9">
        <f>B2351+C2351</f>
        <v>4.1736345025056155E-5</v>
      </c>
    </row>
    <row r="2352" spans="1:4" x14ac:dyDescent="0.2">
      <c r="A2352" t="str">
        <f>Tabla13[[#This Row],[symbol]]</f>
        <v>LPTX</v>
      </c>
      <c r="B2352" s="9">
        <f>Tabla13[[#This Row],[P(D)]]</f>
        <v>2.9167841118860386E-4</v>
      </c>
      <c r="C2352" s="9">
        <f>Tabla13[[#This Row],[P_RSI(D)]]</f>
        <v>-2.5073175809968673E-4</v>
      </c>
      <c r="D2352" s="9">
        <f>B2352+C2352</f>
        <v>4.0946653088917131E-5</v>
      </c>
    </row>
    <row r="2353" spans="1:4" x14ac:dyDescent="0.2">
      <c r="A2353" t="str">
        <f>Tabla13[[#This Row],[symbol]]</f>
        <v>SHG</v>
      </c>
      <c r="B2353" s="9">
        <f>Tabla13[[#This Row],[P(D)]]</f>
        <v>4.0602999627096033E-5</v>
      </c>
      <c r="C2353" s="9">
        <f>Tabla13[[#This Row],[P_RSI(D)]]</f>
        <v>0</v>
      </c>
      <c r="D2353" s="9">
        <f>B2353+C2353</f>
        <v>4.0602999627096033E-5</v>
      </c>
    </row>
    <row r="2354" spans="1:4" x14ac:dyDescent="0.2">
      <c r="A2354" t="str">
        <f>Tabla13[[#This Row],[symbol]]</f>
        <v>GBDC</v>
      </c>
      <c r="B2354" s="9">
        <f>Tabla13[[#This Row],[P(D)]]</f>
        <v>1.1012426778796807E-5</v>
      </c>
      <c r="C2354" s="9">
        <f>Tabla13[[#This Row],[P_RSI(D)]]</f>
        <v>2.9587750421962685E-5</v>
      </c>
      <c r="D2354" s="9">
        <f>B2354+C2354</f>
        <v>4.0600177200759489E-5</v>
      </c>
    </row>
    <row r="2355" spans="1:4" x14ac:dyDescent="0.2">
      <c r="A2355" t="str">
        <f>Tabla13[[#This Row],[symbol]]</f>
        <v>JIRE</v>
      </c>
      <c r="B2355" s="9">
        <f>Tabla13[[#This Row],[P(D)]]</f>
        <v>4.0479245072655037E-5</v>
      </c>
      <c r="C2355" s="9">
        <f>Tabla13[[#This Row],[P_RSI(D)]]</f>
        <v>0</v>
      </c>
      <c r="D2355" s="9">
        <f>B2355+C2355</f>
        <v>4.0479245072655037E-5</v>
      </c>
    </row>
    <row r="2356" spans="1:4" x14ac:dyDescent="0.2">
      <c r="A2356" t="str">
        <f>Tabla13[[#This Row],[symbol]]</f>
        <v>CHRS</v>
      </c>
      <c r="B2356" s="9">
        <f>Tabla13[[#This Row],[P(D)]]</f>
        <v>3.7593781504529792E-4</v>
      </c>
      <c r="C2356" s="9">
        <f>Tabla13[[#This Row],[P_RSI(D)]]</f>
        <v>-3.3552395665571385E-4</v>
      </c>
      <c r="D2356" s="9">
        <f>B2356+C2356</f>
        <v>4.0413858389584071E-5</v>
      </c>
    </row>
    <row r="2357" spans="1:4" x14ac:dyDescent="0.2">
      <c r="A2357" t="str">
        <f>Tabla13[[#This Row],[symbol]]</f>
        <v>BG</v>
      </c>
      <c r="B2357" s="9">
        <f>Tabla13[[#This Row],[P(D)]]</f>
        <v>3.9965914854037471E-5</v>
      </c>
      <c r="C2357" s="9">
        <f>Tabla13[[#This Row],[P_RSI(D)]]</f>
        <v>0</v>
      </c>
      <c r="D2357" s="9">
        <f>B2357+C2357</f>
        <v>3.9965914854037471E-5</v>
      </c>
    </row>
    <row r="2358" spans="1:4" x14ac:dyDescent="0.2">
      <c r="A2358" t="str">
        <f>Tabla13[[#This Row],[symbol]]</f>
        <v>IBEX</v>
      </c>
      <c r="B2358" s="9">
        <f>Tabla13[[#This Row],[P(D)]]</f>
        <v>6.8265194544801951E-5</v>
      </c>
      <c r="C2358" s="9">
        <f>Tabla13[[#This Row],[P_RSI(D)]]</f>
        <v>-2.8637479594860415E-5</v>
      </c>
      <c r="D2358" s="9">
        <f>B2358+C2358</f>
        <v>3.962771494994154E-5</v>
      </c>
    </row>
    <row r="2359" spans="1:4" x14ac:dyDescent="0.2">
      <c r="A2359" t="str">
        <f>Tabla13[[#This Row],[symbol]]</f>
        <v>QPFF</v>
      </c>
      <c r="B2359" s="9">
        <f>Tabla13[[#This Row],[P(D)]]</f>
        <v>2.6187349610022524E-5</v>
      </c>
      <c r="C2359" s="9">
        <f>Tabla13[[#This Row],[P_RSI(D)]]</f>
        <v>1.3040631098624183E-5</v>
      </c>
      <c r="D2359" s="9">
        <f>B2359+C2359</f>
        <v>3.9227980708646706E-5</v>
      </c>
    </row>
    <row r="2360" spans="1:4" x14ac:dyDescent="0.2">
      <c r="A2360" t="str">
        <f>Tabla13[[#This Row],[symbol]]</f>
        <v>AMZY</v>
      </c>
      <c r="B2360" s="9">
        <f>Tabla13[[#This Row],[P(D)]]</f>
        <v>3.8812744959578068E-5</v>
      </c>
      <c r="C2360" s="9">
        <f>Tabla13[[#This Row],[P_RSI(D)]]</f>
        <v>0</v>
      </c>
      <c r="D2360" s="9">
        <f>B2360+C2360</f>
        <v>3.8812744959578068E-5</v>
      </c>
    </row>
    <row r="2361" spans="1:4" x14ac:dyDescent="0.2">
      <c r="A2361" t="str">
        <f>Tabla13[[#This Row],[symbol]]</f>
        <v>IVRS</v>
      </c>
      <c r="B2361" s="9">
        <f>Tabla13[[#This Row],[P(D)]]</f>
        <v>3.8392109116962591E-5</v>
      </c>
      <c r="C2361" s="9">
        <f>Tabla13[[#This Row],[P_RSI(D)]]</f>
        <v>0</v>
      </c>
      <c r="D2361" s="9">
        <f>B2361+C2361</f>
        <v>3.8392109116962591E-5</v>
      </c>
    </row>
    <row r="2362" spans="1:4" x14ac:dyDescent="0.2">
      <c r="A2362" t="str">
        <f>Tabla13[[#This Row],[symbol]]</f>
        <v>DCBO</v>
      </c>
      <c r="B2362" s="9">
        <f>Tabla13[[#This Row],[P(D)]]</f>
        <v>3.8113701882746564E-5</v>
      </c>
      <c r="C2362" s="9">
        <f>Tabla13[[#This Row],[P_RSI(D)]]</f>
        <v>0</v>
      </c>
      <c r="D2362" s="9">
        <f>B2362+C2362</f>
        <v>3.8113701882746564E-5</v>
      </c>
    </row>
    <row r="2363" spans="1:4" x14ac:dyDescent="0.2">
      <c r="A2363" t="str">
        <f>Tabla13[[#This Row],[symbol]]</f>
        <v>RGA</v>
      </c>
      <c r="B2363" s="9">
        <f>Tabla13[[#This Row],[P(D)]]</f>
        <v>3.7855551286642878E-5</v>
      </c>
      <c r="C2363" s="9">
        <f>Tabla13[[#This Row],[P_RSI(D)]]</f>
        <v>0</v>
      </c>
      <c r="D2363" s="9">
        <f>B2363+C2363</f>
        <v>3.7855551286642878E-5</v>
      </c>
    </row>
    <row r="2364" spans="1:4" x14ac:dyDescent="0.2">
      <c r="A2364" t="str">
        <f>Tabla13[[#This Row],[symbol]]</f>
        <v>EZA</v>
      </c>
      <c r="B2364" s="9">
        <f>Tabla13[[#This Row],[P(D)]]</f>
        <v>1.1451736540866788E-4</v>
      </c>
      <c r="C2364" s="9">
        <f>Tabla13[[#This Row],[P_RSI(D)]]</f>
        <v>-7.6684945561845009E-5</v>
      </c>
      <c r="D2364" s="9">
        <f>B2364+C2364</f>
        <v>3.7832419846822875E-5</v>
      </c>
    </row>
    <row r="2365" spans="1:4" x14ac:dyDescent="0.2">
      <c r="A2365" t="str">
        <f>Tabla13[[#This Row],[symbol]]</f>
        <v>UUP</v>
      </c>
      <c r="B2365" s="9">
        <f>Tabla13[[#This Row],[P(D)]]</f>
        <v>3.7777819813993121E-5</v>
      </c>
      <c r="C2365" s="9">
        <f>Tabla13[[#This Row],[P_RSI(D)]]</f>
        <v>0</v>
      </c>
      <c r="D2365" s="9">
        <f>B2365+C2365</f>
        <v>3.7777819813993121E-5</v>
      </c>
    </row>
    <row r="2366" spans="1:4" x14ac:dyDescent="0.2">
      <c r="A2366" t="str">
        <f>Tabla13[[#This Row],[symbol]]</f>
        <v>PSEC</v>
      </c>
      <c r="B2366" s="9">
        <f>Tabla13[[#This Row],[P(D)]]</f>
        <v>5.6846500632024013E-5</v>
      </c>
      <c r="C2366" s="9">
        <f>Tabla13[[#This Row],[P_RSI(D)]]</f>
        <v>-1.9269318842390154E-5</v>
      </c>
      <c r="D2366" s="9">
        <f>B2366+C2366</f>
        <v>3.7577181789633859E-5</v>
      </c>
    </row>
    <row r="2367" spans="1:4" x14ac:dyDescent="0.2">
      <c r="A2367" t="str">
        <f>Tabla13[[#This Row],[symbol]]</f>
        <v>FTGC</v>
      </c>
      <c r="B2367" s="9">
        <f>Tabla13[[#This Row],[P(D)]]</f>
        <v>4.3361575614085565E-5</v>
      </c>
      <c r="C2367" s="9">
        <f>Tabla13[[#This Row],[P_RSI(D)]]</f>
        <v>-5.8969089557710539E-6</v>
      </c>
      <c r="D2367" s="9">
        <f>B2367+C2367</f>
        <v>3.7464666658314509E-5</v>
      </c>
    </row>
    <row r="2368" spans="1:4" x14ac:dyDescent="0.2">
      <c r="A2368" t="str">
        <f>Tabla13[[#This Row],[symbol]]</f>
        <v>KEX</v>
      </c>
      <c r="B2368" s="9">
        <f>Tabla13[[#This Row],[P(D)]]</f>
        <v>2.4371047606777175E-4</v>
      </c>
      <c r="C2368" s="9">
        <f>Tabla13[[#This Row],[P_RSI(D)]]</f>
        <v>-2.0665163574487723E-4</v>
      </c>
      <c r="D2368" s="9">
        <f>B2368+C2368</f>
        <v>3.7058840322894517E-5</v>
      </c>
    </row>
    <row r="2369" spans="1:4" x14ac:dyDescent="0.2">
      <c r="A2369" t="str">
        <f>Tabla13[[#This Row],[symbol]]</f>
        <v>MLPA</v>
      </c>
      <c r="B2369" s="9">
        <f>Tabla13[[#This Row],[P(D)]]</f>
        <v>5.2022449787696825E-5</v>
      </c>
      <c r="C2369" s="9">
        <f>Tabla13[[#This Row],[P_RSI(D)]]</f>
        <v>-1.571201597938036E-5</v>
      </c>
      <c r="D2369" s="9">
        <f>B2369+C2369</f>
        <v>3.6310433808316468E-5</v>
      </c>
    </row>
    <row r="2370" spans="1:4" x14ac:dyDescent="0.2">
      <c r="A2370" t="str">
        <f>Tabla13[[#This Row],[symbol]]</f>
        <v>GOOD</v>
      </c>
      <c r="B2370" s="9">
        <f>Tabla13[[#This Row],[P(D)]]</f>
        <v>2.536266135919286E-5</v>
      </c>
      <c r="C2370" s="9">
        <f>Tabla13[[#This Row],[P_RSI(D)]]</f>
        <v>1.0935625434489852E-5</v>
      </c>
      <c r="D2370" s="9">
        <f>B2370+C2370</f>
        <v>3.6298286793682712E-5</v>
      </c>
    </row>
    <row r="2371" spans="1:4" x14ac:dyDescent="0.2">
      <c r="A2371" t="str">
        <f>Tabla13[[#This Row],[symbol]]</f>
        <v>ZYXI</v>
      </c>
      <c r="B2371" s="9">
        <f>Tabla13[[#This Row],[P(D)]]</f>
        <v>1.893491678347731E-4</v>
      </c>
      <c r="C2371" s="9">
        <f>Tabla13[[#This Row],[P_RSI(D)]]</f>
        <v>-1.5345214036487263E-4</v>
      </c>
      <c r="D2371" s="9">
        <f>B2371+C2371</f>
        <v>3.5897027469900471E-5</v>
      </c>
    </row>
    <row r="2372" spans="1:4" x14ac:dyDescent="0.2">
      <c r="A2372" t="str">
        <f>Tabla13[[#This Row],[symbol]]</f>
        <v>TPR</v>
      </c>
      <c r="B2372" s="9">
        <f>Tabla13[[#This Row],[P(D)]]</f>
        <v>3.5725417240450639E-5</v>
      </c>
      <c r="C2372" s="9">
        <f>Tabla13[[#This Row],[P_RSI(D)]]</f>
        <v>0</v>
      </c>
      <c r="D2372" s="9">
        <f>B2372+C2372</f>
        <v>3.5725417240450639E-5</v>
      </c>
    </row>
    <row r="2373" spans="1:4" x14ac:dyDescent="0.2">
      <c r="A2373" t="str">
        <f>Tabla13[[#This Row],[symbol]]</f>
        <v>HERO</v>
      </c>
      <c r="B2373" s="9">
        <f>Tabla13[[#This Row],[P(D)]]</f>
        <v>3.5572979286442564E-5</v>
      </c>
      <c r="C2373" s="9">
        <f>Tabla13[[#This Row],[P_RSI(D)]]</f>
        <v>0</v>
      </c>
      <c r="D2373" s="9">
        <f>B2373+C2373</f>
        <v>3.5572979286442564E-5</v>
      </c>
    </row>
    <row r="2374" spans="1:4" x14ac:dyDescent="0.2">
      <c r="A2374" t="str">
        <f>Tabla13[[#This Row],[symbol]]</f>
        <v>ANGL</v>
      </c>
      <c r="B2374" s="9">
        <f>Tabla13[[#This Row],[P(D)]]</f>
        <v>3.544214841308765E-5</v>
      </c>
      <c r="C2374" s="9">
        <f>Tabla13[[#This Row],[P_RSI(D)]]</f>
        <v>0</v>
      </c>
      <c r="D2374" s="9">
        <f>B2374+C2374</f>
        <v>3.544214841308765E-5</v>
      </c>
    </row>
    <row r="2375" spans="1:4" x14ac:dyDescent="0.2">
      <c r="A2375" t="str">
        <f>Tabla13[[#This Row],[symbol]]</f>
        <v>NEWP</v>
      </c>
      <c r="B2375" s="9">
        <f>Tabla13[[#This Row],[P(D)]]</f>
        <v>4.4124845738158604E-4</v>
      </c>
      <c r="C2375" s="9">
        <f>Tabla13[[#This Row],[P_RSI(D)]]</f>
        <v>-4.058772870130119E-4</v>
      </c>
      <c r="D2375" s="9">
        <f>B2375+C2375</f>
        <v>3.5371170368574145E-5</v>
      </c>
    </row>
    <row r="2376" spans="1:4" x14ac:dyDescent="0.2">
      <c r="A2376" t="str">
        <f>Tabla13[[#This Row],[symbol]]</f>
        <v>SYBT</v>
      </c>
      <c r="B2376" s="9">
        <f>Tabla13[[#This Row],[P(D)]]</f>
        <v>3.5334653186838159E-5</v>
      </c>
      <c r="C2376" s="9">
        <f>Tabla13[[#This Row],[P_RSI(D)]]</f>
        <v>0</v>
      </c>
      <c r="D2376" s="9">
        <f>B2376+C2376</f>
        <v>3.5334653186838159E-5</v>
      </c>
    </row>
    <row r="2377" spans="1:4" x14ac:dyDescent="0.2">
      <c r="A2377" t="str">
        <f>Tabla13[[#This Row],[symbol]]</f>
        <v>MILN</v>
      </c>
      <c r="B2377" s="9">
        <f>Tabla13[[#This Row],[P(D)]]</f>
        <v>3.5329953646796094E-5</v>
      </c>
      <c r="C2377" s="9">
        <f>Tabla13[[#This Row],[P_RSI(D)]]</f>
        <v>0</v>
      </c>
      <c r="D2377" s="9">
        <f>B2377+C2377</f>
        <v>3.5329953646796094E-5</v>
      </c>
    </row>
    <row r="2378" spans="1:4" x14ac:dyDescent="0.2">
      <c r="A2378" t="str">
        <f>Tabla13[[#This Row],[symbol]]</f>
        <v>ESS</v>
      </c>
      <c r="B2378" s="9">
        <f>Tabla13[[#This Row],[P(D)]]</f>
        <v>3.487652905928943E-5</v>
      </c>
      <c r="C2378" s="9">
        <f>Tabla13[[#This Row],[P_RSI(D)]]</f>
        <v>0</v>
      </c>
      <c r="D2378" s="9">
        <f>B2378+C2378</f>
        <v>3.487652905928943E-5</v>
      </c>
    </row>
    <row r="2379" spans="1:4" x14ac:dyDescent="0.2">
      <c r="A2379" t="str">
        <f>Tabla13[[#This Row],[symbol]]</f>
        <v>AMT</v>
      </c>
      <c r="B2379" s="9">
        <f>Tabla13[[#This Row],[P(D)]]</f>
        <v>2.2354496581808458E-4</v>
      </c>
      <c r="C2379" s="9">
        <f>Tabla13[[#This Row],[P_RSI(D)]]</f>
        <v>-1.8872881208987507E-4</v>
      </c>
      <c r="D2379" s="9">
        <f>B2379+C2379</f>
        <v>3.4816153728209511E-5</v>
      </c>
    </row>
    <row r="2380" spans="1:4" x14ac:dyDescent="0.2">
      <c r="A2380" t="str">
        <f>Tabla13[[#This Row],[symbol]]</f>
        <v>SBCF</v>
      </c>
      <c r="B2380" s="9">
        <f>Tabla13[[#This Row],[P(D)]]</f>
        <v>1.5632231291479783E-4</v>
      </c>
      <c r="C2380" s="9">
        <f>Tabla13[[#This Row],[P_RSI(D)]]</f>
        <v>-1.2155538390605655E-4</v>
      </c>
      <c r="D2380" s="9">
        <f>B2380+C2380</f>
        <v>3.4766929008741285E-5</v>
      </c>
    </row>
    <row r="2381" spans="1:4" x14ac:dyDescent="0.2">
      <c r="A2381" t="str">
        <f>Tabla13[[#This Row],[symbol]]</f>
        <v>CPII</v>
      </c>
      <c r="B2381" s="9">
        <f>Tabla13[[#This Row],[P(D)]]</f>
        <v>3.4611194108868571E-5</v>
      </c>
      <c r="C2381" s="9">
        <f>Tabla13[[#This Row],[P_RSI(D)]]</f>
        <v>0</v>
      </c>
      <c r="D2381" s="9">
        <f>B2381+C2381</f>
        <v>3.4611194108868571E-5</v>
      </c>
    </row>
    <row r="2382" spans="1:4" x14ac:dyDescent="0.2">
      <c r="A2382" t="str">
        <f>Tabla13[[#This Row],[symbol]]</f>
        <v>VTEB</v>
      </c>
      <c r="B2382" s="9">
        <f>Tabla13[[#This Row],[P(D)]]</f>
        <v>2.2622235319951985E-5</v>
      </c>
      <c r="C2382" s="9">
        <f>Tabla13[[#This Row],[P_RSI(D)]]</f>
        <v>1.1732710527168532E-5</v>
      </c>
      <c r="D2382" s="9">
        <f>B2382+C2382</f>
        <v>3.4354945847120519E-5</v>
      </c>
    </row>
    <row r="2383" spans="1:4" x14ac:dyDescent="0.2">
      <c r="A2383" t="str">
        <f>Tabla13[[#This Row],[symbol]]</f>
        <v>STEP</v>
      </c>
      <c r="B2383" s="9">
        <f>Tabla13[[#This Row],[P(D)]]</f>
        <v>3.4186182832420821E-5</v>
      </c>
      <c r="C2383" s="9">
        <f>Tabla13[[#This Row],[P_RSI(D)]]</f>
        <v>0</v>
      </c>
      <c r="D2383" s="9">
        <f>B2383+C2383</f>
        <v>3.4186182832420821E-5</v>
      </c>
    </row>
    <row r="2384" spans="1:4" x14ac:dyDescent="0.2">
      <c r="A2384" t="str">
        <f>Tabla13[[#This Row],[symbol]]</f>
        <v>RIET</v>
      </c>
      <c r="B2384" s="9">
        <f>Tabla13[[#This Row],[P(D)]]</f>
        <v>3.3960118751087089E-5</v>
      </c>
      <c r="C2384" s="9">
        <f>Tabla13[[#This Row],[P_RSI(D)]]</f>
        <v>0</v>
      </c>
      <c r="D2384" s="9">
        <f>B2384+C2384</f>
        <v>3.3960118751087089E-5</v>
      </c>
    </row>
    <row r="2385" spans="1:4" x14ac:dyDescent="0.2">
      <c r="A2385" t="str">
        <f>Tabla13[[#This Row],[symbol]]</f>
        <v>IYC</v>
      </c>
      <c r="B2385" s="9">
        <f>Tabla13[[#This Row],[P(D)]]</f>
        <v>3.3767437609362495E-5</v>
      </c>
      <c r="C2385" s="9">
        <f>Tabla13[[#This Row],[P_RSI(D)]]</f>
        <v>0</v>
      </c>
      <c r="D2385" s="9">
        <f>B2385+C2385</f>
        <v>3.3767437609362495E-5</v>
      </c>
    </row>
    <row r="2386" spans="1:4" x14ac:dyDescent="0.2">
      <c r="A2386" t="str">
        <f>Tabla13[[#This Row],[symbol]]</f>
        <v>BSV</v>
      </c>
      <c r="B2386" s="9">
        <f>Tabla13[[#This Row],[P(D)]]</f>
        <v>1.191668310413175E-5</v>
      </c>
      <c r="C2386" s="9">
        <f>Tabla13[[#This Row],[P_RSI(D)]]</f>
        <v>2.1479013788706229E-5</v>
      </c>
      <c r="D2386" s="9">
        <f>B2386+C2386</f>
        <v>3.339569689283798E-5</v>
      </c>
    </row>
    <row r="2387" spans="1:4" x14ac:dyDescent="0.2">
      <c r="A2387" t="str">
        <f>Tabla13[[#This Row],[symbol]]</f>
        <v>A</v>
      </c>
      <c r="B2387" s="9">
        <f>Tabla13[[#This Row],[P(D)]]</f>
        <v>3.3231960133075436E-5</v>
      </c>
      <c r="C2387" s="9">
        <f>Tabla13[[#This Row],[P_RSI(D)]]</f>
        <v>0</v>
      </c>
      <c r="D2387" s="9">
        <f>B2387+C2387</f>
        <v>3.3231960133075436E-5</v>
      </c>
    </row>
    <row r="2388" spans="1:4" x14ac:dyDescent="0.2">
      <c r="A2388" t="str">
        <f>Tabla13[[#This Row],[symbol]]</f>
        <v>ICVT</v>
      </c>
      <c r="B2388" s="9">
        <f>Tabla13[[#This Row],[P(D)]]</f>
        <v>1.2044380950791952E-5</v>
      </c>
      <c r="C2388" s="9">
        <f>Tabla13[[#This Row],[P_RSI(D)]]</f>
        <v>2.0967621945276385E-5</v>
      </c>
      <c r="D2388" s="9">
        <f>B2388+C2388</f>
        <v>3.3012002896068336E-5</v>
      </c>
    </row>
    <row r="2389" spans="1:4" x14ac:dyDescent="0.2">
      <c r="A2389" t="str">
        <f>Tabla13[[#This Row],[symbol]]</f>
        <v>DJIA</v>
      </c>
      <c r="B2389" s="9">
        <f>Tabla13[[#This Row],[P(D)]]</f>
        <v>3.2913633817352689E-5</v>
      </c>
      <c r="C2389" s="9">
        <f>Tabla13[[#This Row],[P_RSI(D)]]</f>
        <v>0</v>
      </c>
      <c r="D2389" s="9">
        <f>B2389+C2389</f>
        <v>3.2913633817352689E-5</v>
      </c>
    </row>
    <row r="2390" spans="1:4" x14ac:dyDescent="0.2">
      <c r="A2390" t="str">
        <f>Tabla13[[#This Row],[symbol]]</f>
        <v>WHR</v>
      </c>
      <c r="B2390" s="9">
        <f>Tabla13[[#This Row],[P(D)]]</f>
        <v>3.2873120541128005E-5</v>
      </c>
      <c r="C2390" s="9">
        <f>Tabla13[[#This Row],[P_RSI(D)]]</f>
        <v>0</v>
      </c>
      <c r="D2390" s="9">
        <f>B2390+C2390</f>
        <v>3.2873120541128005E-5</v>
      </c>
    </row>
    <row r="2391" spans="1:4" x14ac:dyDescent="0.2">
      <c r="A2391" t="str">
        <f>Tabla13[[#This Row],[symbol]]</f>
        <v>DX</v>
      </c>
      <c r="B2391" s="9">
        <f>Tabla13[[#This Row],[P(D)]]</f>
        <v>5.1911011269228136E-5</v>
      </c>
      <c r="C2391" s="9">
        <f>Tabla13[[#This Row],[P_RSI(D)]]</f>
        <v>-1.9467477386254085E-5</v>
      </c>
      <c r="D2391" s="9">
        <f>B2391+C2391</f>
        <v>3.2443533882974052E-5</v>
      </c>
    </row>
    <row r="2392" spans="1:4" x14ac:dyDescent="0.2">
      <c r="A2392" t="str">
        <f>Tabla13[[#This Row],[symbol]]</f>
        <v>SQ</v>
      </c>
      <c r="B2392" s="9">
        <f>Tabla13[[#This Row],[P(D)]]</f>
        <v>1.1077842215474264E-5</v>
      </c>
      <c r="C2392" s="9">
        <f>Tabla13[[#This Row],[P_RSI(D)]]</f>
        <v>2.1354944471116176E-5</v>
      </c>
      <c r="D2392" s="9">
        <f>B2392+C2392</f>
        <v>3.243278668659044E-5</v>
      </c>
    </row>
    <row r="2393" spans="1:4" x14ac:dyDescent="0.2">
      <c r="A2393" t="str">
        <f>Tabla13[[#This Row],[symbol]]</f>
        <v>ZETA</v>
      </c>
      <c r="B2393" s="9">
        <f>Tabla13[[#This Row],[P(D)]]</f>
        <v>3.238091124384891E-5</v>
      </c>
      <c r="C2393" s="9">
        <f>Tabla13[[#This Row],[P_RSI(D)]]</f>
        <v>0</v>
      </c>
      <c r="D2393" s="9">
        <f>B2393+C2393</f>
        <v>3.238091124384891E-5</v>
      </c>
    </row>
    <row r="2394" spans="1:4" x14ac:dyDescent="0.2">
      <c r="A2394" t="str">
        <f>Tabla13[[#This Row],[symbol]]</f>
        <v>AEG</v>
      </c>
      <c r="B2394" s="9">
        <f>Tabla13[[#This Row],[P(D)]]</f>
        <v>2.2511288362568149E-4</v>
      </c>
      <c r="C2394" s="9">
        <f>Tabla13[[#This Row],[P_RSI(D)]]</f>
        <v>-1.9277747766881137E-4</v>
      </c>
      <c r="D2394" s="9">
        <f>B2394+C2394</f>
        <v>3.2335405956870124E-5</v>
      </c>
    </row>
    <row r="2395" spans="1:4" x14ac:dyDescent="0.2">
      <c r="A2395" t="str">
        <f>Tabla13[[#This Row],[symbol]]</f>
        <v>SCHF</v>
      </c>
      <c r="B2395" s="9">
        <f>Tabla13[[#This Row],[P(D)]]</f>
        <v>3.2028877882307226E-5</v>
      </c>
      <c r="C2395" s="9">
        <f>Tabla13[[#This Row],[P_RSI(D)]]</f>
        <v>0</v>
      </c>
      <c r="D2395" s="9">
        <f>B2395+C2395</f>
        <v>3.2028877882307226E-5</v>
      </c>
    </row>
    <row r="2396" spans="1:4" x14ac:dyDescent="0.2">
      <c r="A2396" t="str">
        <f>Tabla13[[#This Row],[symbol]]</f>
        <v>MET</v>
      </c>
      <c r="B2396" s="9">
        <f>Tabla13[[#This Row],[P(D)]]</f>
        <v>3.2015643545407167E-5</v>
      </c>
      <c r="C2396" s="9">
        <f>Tabla13[[#This Row],[P_RSI(D)]]</f>
        <v>0</v>
      </c>
      <c r="D2396" s="9">
        <f>B2396+C2396</f>
        <v>3.2015643545407167E-5</v>
      </c>
    </row>
    <row r="2397" spans="1:4" x14ac:dyDescent="0.2">
      <c r="A2397" t="str">
        <f>Tabla13[[#This Row],[symbol]]</f>
        <v>VIGI</v>
      </c>
      <c r="B2397" s="9">
        <f>Tabla13[[#This Row],[P(D)]]</f>
        <v>3.173826264752216E-5</v>
      </c>
      <c r="C2397" s="9">
        <f>Tabla13[[#This Row],[P_RSI(D)]]</f>
        <v>0</v>
      </c>
      <c r="D2397" s="9">
        <f>B2397+C2397</f>
        <v>3.173826264752216E-5</v>
      </c>
    </row>
    <row r="2398" spans="1:4" x14ac:dyDescent="0.2">
      <c r="A2398" t="str">
        <f>Tabla13[[#This Row],[symbol]]</f>
        <v>SMOG</v>
      </c>
      <c r="B2398" s="9">
        <f>Tabla13[[#This Row],[P(D)]]</f>
        <v>1.4994854822832405E-4</v>
      </c>
      <c r="C2398" s="9">
        <f>Tabla13[[#This Row],[P_RSI(D)]]</f>
        <v>-1.1849806741109277E-4</v>
      </c>
      <c r="D2398" s="9">
        <f>B2398+C2398</f>
        <v>3.1450480817231277E-5</v>
      </c>
    </row>
    <row r="2399" spans="1:4" x14ac:dyDescent="0.2">
      <c r="A2399" t="str">
        <f>Tabla13[[#This Row],[symbol]]</f>
        <v>SFBS</v>
      </c>
      <c r="B2399" s="9">
        <f>Tabla13[[#This Row],[P(D)]]</f>
        <v>3.1169186160819439E-5</v>
      </c>
      <c r="C2399" s="9">
        <f>Tabla13[[#This Row],[P_RSI(D)]]</f>
        <v>0</v>
      </c>
      <c r="D2399" s="9">
        <f>B2399+C2399</f>
        <v>3.1169186160819439E-5</v>
      </c>
    </row>
    <row r="2400" spans="1:4" x14ac:dyDescent="0.2">
      <c r="A2400" t="str">
        <f>Tabla13[[#This Row],[symbol]]</f>
        <v>CRL</v>
      </c>
      <c r="B2400" s="9">
        <f>Tabla13[[#This Row],[P(D)]]</f>
        <v>3.080791577229852E-5</v>
      </c>
      <c r="C2400" s="9">
        <f>Tabla13[[#This Row],[P_RSI(D)]]</f>
        <v>0</v>
      </c>
      <c r="D2400" s="9">
        <f>B2400+C2400</f>
        <v>3.080791577229852E-5</v>
      </c>
    </row>
    <row r="2401" spans="1:4" x14ac:dyDescent="0.2">
      <c r="A2401" t="str">
        <f>Tabla13[[#This Row],[symbol]]</f>
        <v>BITX</v>
      </c>
      <c r="B2401" s="9">
        <f>Tabla13[[#This Row],[P(D)]]</f>
        <v>3.0608806524079607E-5</v>
      </c>
      <c r="C2401" s="9">
        <f>Tabla13[[#This Row],[P_RSI(D)]]</f>
        <v>0</v>
      </c>
      <c r="D2401" s="9">
        <f>B2401+C2401</f>
        <v>3.0608806524079607E-5</v>
      </c>
    </row>
    <row r="2402" spans="1:4" x14ac:dyDescent="0.2">
      <c r="A2402" t="str">
        <f>Tabla13[[#This Row],[symbol]]</f>
        <v>KALU</v>
      </c>
      <c r="B2402" s="9">
        <f>Tabla13[[#This Row],[P(D)]]</f>
        <v>3.3137483172919478E-5</v>
      </c>
      <c r="C2402" s="9">
        <f>Tabla13[[#This Row],[P_RSI(D)]]</f>
        <v>-2.5493555668933166E-6</v>
      </c>
      <c r="D2402" s="9">
        <f>B2402+C2402</f>
        <v>3.0588127606026161E-5</v>
      </c>
    </row>
    <row r="2403" spans="1:4" x14ac:dyDescent="0.2">
      <c r="A2403" t="str">
        <f>Tabla13[[#This Row],[symbol]]</f>
        <v>EFG</v>
      </c>
      <c r="B2403" s="9">
        <f>Tabla13[[#This Row],[P(D)]]</f>
        <v>3.0263093233628972E-5</v>
      </c>
      <c r="C2403" s="9">
        <f>Tabla13[[#This Row],[P_RSI(D)]]</f>
        <v>0</v>
      </c>
      <c r="D2403" s="9">
        <f>B2403+C2403</f>
        <v>3.0263093233628972E-5</v>
      </c>
    </row>
    <row r="2404" spans="1:4" x14ac:dyDescent="0.2">
      <c r="A2404" t="str">
        <f>Tabla13[[#This Row],[symbol]]</f>
        <v>EWZ</v>
      </c>
      <c r="B2404" s="9">
        <f>Tabla13[[#This Row],[P(D)]]</f>
        <v>5.7915618982742602E-6</v>
      </c>
      <c r="C2404" s="9">
        <f>Tabla13[[#This Row],[P_RSI(D)]]</f>
        <v>2.442830281357106E-5</v>
      </c>
      <c r="D2404" s="9">
        <f>B2404+C2404</f>
        <v>3.021986471184532E-5</v>
      </c>
    </row>
    <row r="2405" spans="1:4" x14ac:dyDescent="0.2">
      <c r="A2405" t="str">
        <f>Tabla13[[#This Row],[symbol]]</f>
        <v>QQQY</v>
      </c>
      <c r="B2405" s="9">
        <f>Tabla13[[#This Row],[P(D)]]</f>
        <v>3.0106333863490266E-5</v>
      </c>
      <c r="C2405" s="9">
        <f>Tabla13[[#This Row],[P_RSI(D)]]</f>
        <v>0</v>
      </c>
      <c r="D2405" s="9">
        <f>B2405+C2405</f>
        <v>3.0106333863490266E-5</v>
      </c>
    </row>
    <row r="2406" spans="1:4" x14ac:dyDescent="0.2">
      <c r="A2406" t="str">
        <f>Tabla13[[#This Row],[symbol]]</f>
        <v>AY</v>
      </c>
      <c r="B2406" s="9">
        <f>Tabla13[[#This Row],[P(D)]]</f>
        <v>3.6875184019707169E-5</v>
      </c>
      <c r="C2406" s="9">
        <f>Tabla13[[#This Row],[P_RSI(D)]]</f>
        <v>-6.8413379540181861E-6</v>
      </c>
      <c r="D2406" s="9">
        <f>B2406+C2406</f>
        <v>3.0033846065688983E-5</v>
      </c>
    </row>
    <row r="2407" spans="1:4" x14ac:dyDescent="0.2">
      <c r="A2407" t="str">
        <f>Tabla13[[#This Row],[symbol]]</f>
        <v>CCOR</v>
      </c>
      <c r="B2407" s="9">
        <f>Tabla13[[#This Row],[P(D)]]</f>
        <v>2.9799945459828392E-5</v>
      </c>
      <c r="C2407" s="9">
        <f>Tabla13[[#This Row],[P_RSI(D)]]</f>
        <v>0</v>
      </c>
      <c r="D2407" s="9">
        <f>B2407+C2407</f>
        <v>2.9799945459828392E-5</v>
      </c>
    </row>
    <row r="2408" spans="1:4" x14ac:dyDescent="0.2">
      <c r="A2408" t="str">
        <f>Tabla13[[#This Row],[symbol]]</f>
        <v>NZUS</v>
      </c>
      <c r="B2408" s="9">
        <f>Tabla13[[#This Row],[P(D)]]</f>
        <v>2.9602402724956836E-5</v>
      </c>
      <c r="C2408" s="9">
        <f>Tabla13[[#This Row],[P_RSI(D)]]</f>
        <v>0</v>
      </c>
      <c r="D2408" s="9">
        <f>B2408+C2408</f>
        <v>2.9602402724956836E-5</v>
      </c>
    </row>
    <row r="2409" spans="1:4" x14ac:dyDescent="0.2">
      <c r="A2409" t="str">
        <f>Tabla13[[#This Row],[symbol]]</f>
        <v>CDEI</v>
      </c>
      <c r="B2409" s="9">
        <f>Tabla13[[#This Row],[P(D)]]</f>
        <v>2.9505062826614326E-5</v>
      </c>
      <c r="C2409" s="9">
        <f>Tabla13[[#This Row],[P_RSI(D)]]</f>
        <v>0</v>
      </c>
      <c r="D2409" s="9">
        <f>B2409+C2409</f>
        <v>2.9505062826614326E-5</v>
      </c>
    </row>
    <row r="2410" spans="1:4" x14ac:dyDescent="0.2">
      <c r="A2410" t="str">
        <f>Tabla13[[#This Row],[symbol]]</f>
        <v>FLOW</v>
      </c>
      <c r="B2410" s="9">
        <f>Tabla13[[#This Row],[P(D)]]</f>
        <v>2.9419228698719631E-5</v>
      </c>
      <c r="C2410" s="9">
        <f>Tabla13[[#This Row],[P_RSI(D)]]</f>
        <v>0</v>
      </c>
      <c r="D2410" s="9">
        <f>B2410+C2410</f>
        <v>2.9419228698719631E-5</v>
      </c>
    </row>
    <row r="2411" spans="1:4" x14ac:dyDescent="0.2">
      <c r="A2411" t="str">
        <f>Tabla13[[#This Row],[symbol]]</f>
        <v>TU</v>
      </c>
      <c r="B2411" s="9">
        <f>Tabla13[[#This Row],[P(D)]]</f>
        <v>2.905817438100525E-5</v>
      </c>
      <c r="C2411" s="9">
        <f>Tabla13[[#This Row],[P_RSI(D)]]</f>
        <v>0</v>
      </c>
      <c r="D2411" s="9">
        <f>B2411+C2411</f>
        <v>2.905817438100525E-5</v>
      </c>
    </row>
    <row r="2412" spans="1:4" x14ac:dyDescent="0.2">
      <c r="A2412" t="str">
        <f>Tabla13[[#This Row],[symbol]]</f>
        <v>EES</v>
      </c>
      <c r="B2412" s="9">
        <f>Tabla13[[#This Row],[P(D)]]</f>
        <v>2.902452135288794E-5</v>
      </c>
      <c r="C2412" s="9">
        <f>Tabla13[[#This Row],[P_RSI(D)]]</f>
        <v>0</v>
      </c>
      <c r="D2412" s="9">
        <f>B2412+C2412</f>
        <v>2.902452135288794E-5</v>
      </c>
    </row>
    <row r="2413" spans="1:4" x14ac:dyDescent="0.2">
      <c r="A2413" t="str">
        <f>Tabla13[[#This Row],[symbol]]</f>
        <v>HYG</v>
      </c>
      <c r="B2413" s="9">
        <f>Tabla13[[#This Row],[P(D)]]</f>
        <v>2.9455852700426743E-6</v>
      </c>
      <c r="C2413" s="9">
        <f>Tabla13[[#This Row],[P_RSI(D)]]</f>
        <v>2.5837481751849083E-5</v>
      </c>
      <c r="D2413" s="9">
        <f>B2413+C2413</f>
        <v>2.8783067021891758E-5</v>
      </c>
    </row>
    <row r="2414" spans="1:4" x14ac:dyDescent="0.2">
      <c r="A2414" t="str">
        <f>Tabla13[[#This Row],[symbol]]</f>
        <v>IJS</v>
      </c>
      <c r="B2414" s="9">
        <f>Tabla13[[#This Row],[P(D)]]</f>
        <v>2.8467814919859157E-5</v>
      </c>
      <c r="C2414" s="9">
        <f>Tabla13[[#This Row],[P_RSI(D)]]</f>
        <v>0</v>
      </c>
      <c r="D2414" s="9">
        <f>B2414+C2414</f>
        <v>2.8467814919859157E-5</v>
      </c>
    </row>
    <row r="2415" spans="1:4" x14ac:dyDescent="0.2">
      <c r="A2415" t="str">
        <f>Tabla13[[#This Row],[symbol]]</f>
        <v>JPIN</v>
      </c>
      <c r="B2415" s="9">
        <f>Tabla13[[#This Row],[P(D)]]</f>
        <v>2.8218469209121636E-5</v>
      </c>
      <c r="C2415" s="9">
        <f>Tabla13[[#This Row],[P_RSI(D)]]</f>
        <v>0</v>
      </c>
      <c r="D2415" s="9">
        <f>B2415+C2415</f>
        <v>2.8218469209121636E-5</v>
      </c>
    </row>
    <row r="2416" spans="1:4" x14ac:dyDescent="0.2">
      <c r="A2416" t="str">
        <f>Tabla13[[#This Row],[symbol]]</f>
        <v>PRCT</v>
      </c>
      <c r="B2416" s="9">
        <f>Tabla13[[#This Row],[P(D)]]</f>
        <v>2.7845368943943114E-5</v>
      </c>
      <c r="C2416" s="9">
        <f>Tabla13[[#This Row],[P_RSI(D)]]</f>
        <v>0</v>
      </c>
      <c r="D2416" s="9">
        <f>B2416+C2416</f>
        <v>2.7845368943943114E-5</v>
      </c>
    </row>
    <row r="2417" spans="1:4" x14ac:dyDescent="0.2">
      <c r="A2417" t="str">
        <f>Tabla13[[#This Row],[symbol]]</f>
        <v>RINC</v>
      </c>
      <c r="B2417" s="9">
        <f>Tabla13[[#This Row],[P(D)]]</f>
        <v>2.7739764337250776E-5</v>
      </c>
      <c r="C2417" s="9">
        <f>Tabla13[[#This Row],[P_RSI(D)]]</f>
        <v>0</v>
      </c>
      <c r="D2417" s="9">
        <f>B2417+C2417</f>
        <v>2.7739764337250776E-5</v>
      </c>
    </row>
    <row r="2418" spans="1:4" x14ac:dyDescent="0.2">
      <c r="A2418" t="str">
        <f>Tabla13[[#This Row],[symbol]]</f>
        <v>ABEV</v>
      </c>
      <c r="B2418" s="9">
        <f>Tabla13[[#This Row],[P(D)]]</f>
        <v>1.1820585612926798E-4</v>
      </c>
      <c r="C2418" s="9">
        <f>Tabla13[[#This Row],[P_RSI(D)]]</f>
        <v>-9.0471105295315227E-5</v>
      </c>
      <c r="D2418" s="9">
        <f>B2418+C2418</f>
        <v>2.7734750833952753E-5</v>
      </c>
    </row>
    <row r="2419" spans="1:4" x14ac:dyDescent="0.2">
      <c r="A2419" t="str">
        <f>Tabla13[[#This Row],[symbol]]</f>
        <v>TROW</v>
      </c>
      <c r="B2419" s="9">
        <f>Tabla13[[#This Row],[P(D)]]</f>
        <v>1.7016310655109391E-4</v>
      </c>
      <c r="C2419" s="9">
        <f>Tabla13[[#This Row],[P_RSI(D)]]</f>
        <v>-1.4281704457037484E-4</v>
      </c>
      <c r="D2419" s="9">
        <f>B2419+C2419</f>
        <v>2.7346061980719065E-5</v>
      </c>
    </row>
    <row r="2420" spans="1:4" x14ac:dyDescent="0.2">
      <c r="A2420" t="str">
        <f>Tabla13[[#This Row],[symbol]]</f>
        <v>SLYV</v>
      </c>
      <c r="B2420" s="9">
        <f>Tabla13[[#This Row],[P(D)]]</f>
        <v>2.72664612355432E-5</v>
      </c>
      <c r="C2420" s="9">
        <f>Tabla13[[#This Row],[P_RSI(D)]]</f>
        <v>0</v>
      </c>
      <c r="D2420" s="9">
        <f>B2420+C2420</f>
        <v>2.72664612355432E-5</v>
      </c>
    </row>
    <row r="2421" spans="1:4" x14ac:dyDescent="0.2">
      <c r="A2421" t="str">
        <f>Tabla13[[#This Row],[symbol]]</f>
        <v>INTF</v>
      </c>
      <c r="B2421" s="9">
        <f>Tabla13[[#This Row],[P(D)]]</f>
        <v>2.7137845087955237E-5</v>
      </c>
      <c r="C2421" s="9">
        <f>Tabla13[[#This Row],[P_RSI(D)]]</f>
        <v>0</v>
      </c>
      <c r="D2421" s="9">
        <f>B2421+C2421</f>
        <v>2.7137845087955237E-5</v>
      </c>
    </row>
    <row r="2422" spans="1:4" x14ac:dyDescent="0.2">
      <c r="A2422" t="str">
        <f>Tabla13[[#This Row],[symbol]]</f>
        <v>ASEA</v>
      </c>
      <c r="B2422" s="9">
        <f>Tabla13[[#This Row],[P(D)]]</f>
        <v>9.5561905693259568E-5</v>
      </c>
      <c r="C2422" s="9">
        <f>Tabla13[[#This Row],[P_RSI(D)]]</f>
        <v>-6.8488117858550758E-5</v>
      </c>
      <c r="D2422" s="9">
        <f>B2422+C2422</f>
        <v>2.707378783470881E-5</v>
      </c>
    </row>
    <row r="2423" spans="1:4" x14ac:dyDescent="0.2">
      <c r="A2423" t="str">
        <f>Tabla13[[#This Row],[symbol]]</f>
        <v>JCPI</v>
      </c>
      <c r="B2423" s="9">
        <f>Tabla13[[#This Row],[P(D)]]</f>
        <v>6.1472144458253493E-7</v>
      </c>
      <c r="C2423" s="9">
        <f>Tabla13[[#This Row],[P_RSI(D)]]</f>
        <v>2.639987368845869E-5</v>
      </c>
      <c r="D2423" s="9">
        <f>B2423+C2423</f>
        <v>2.7014595133041226E-5</v>
      </c>
    </row>
    <row r="2424" spans="1:4" x14ac:dyDescent="0.2">
      <c r="A2424" t="str">
        <f>Tabla13[[#This Row],[symbol]]</f>
        <v>ELD</v>
      </c>
      <c r="B2424" s="9">
        <f>Tabla13[[#This Row],[P(D)]]</f>
        <v>4.3886681691659101E-5</v>
      </c>
      <c r="C2424" s="9">
        <f>Tabla13[[#This Row],[P_RSI(D)]]</f>
        <v>-1.6874539921552605E-5</v>
      </c>
      <c r="D2424" s="9">
        <f>B2424+C2424</f>
        <v>2.7012141770106496E-5</v>
      </c>
    </row>
    <row r="2425" spans="1:4" x14ac:dyDescent="0.2">
      <c r="A2425" t="str">
        <f>Tabla13[[#This Row],[symbol]]</f>
        <v>TIPX</v>
      </c>
      <c r="B2425" s="9">
        <f>Tabla13[[#This Row],[P(D)]]</f>
        <v>4.585270996029055E-5</v>
      </c>
      <c r="C2425" s="9">
        <f>Tabla13[[#This Row],[P_RSI(D)]]</f>
        <v>-1.8874207211410183E-5</v>
      </c>
      <c r="D2425" s="9">
        <f>B2425+C2425</f>
        <v>2.6978502748880367E-5</v>
      </c>
    </row>
    <row r="2426" spans="1:4" x14ac:dyDescent="0.2">
      <c r="A2426" t="str">
        <f>Tabla13[[#This Row],[symbol]]</f>
        <v>CUE</v>
      </c>
      <c r="B2426" s="9">
        <f>Tabla13[[#This Row],[P(D)]]</f>
        <v>2.6822273675015767E-5</v>
      </c>
      <c r="C2426" s="9">
        <f>Tabla13[[#This Row],[P_RSI(D)]]</f>
        <v>0</v>
      </c>
      <c r="D2426" s="9">
        <f>B2426+C2426</f>
        <v>2.6822273675015767E-5</v>
      </c>
    </row>
    <row r="2427" spans="1:4" x14ac:dyDescent="0.2">
      <c r="A2427" t="str">
        <f>Tabla13[[#This Row],[symbol]]</f>
        <v>CGDV</v>
      </c>
      <c r="B2427" s="9">
        <f>Tabla13[[#This Row],[P(D)]]</f>
        <v>2.6810443798358159E-5</v>
      </c>
      <c r="C2427" s="9">
        <f>Tabla13[[#This Row],[P_RSI(D)]]</f>
        <v>0</v>
      </c>
      <c r="D2427" s="9">
        <f>B2427+C2427</f>
        <v>2.6810443798358159E-5</v>
      </c>
    </row>
    <row r="2428" spans="1:4" x14ac:dyDescent="0.2">
      <c r="A2428" t="str">
        <f>Tabla13[[#This Row],[symbol]]</f>
        <v>NEGG</v>
      </c>
      <c r="B2428" s="9">
        <f>Tabla13[[#This Row],[P(D)]]</f>
        <v>8.9406491360326354E-4</v>
      </c>
      <c r="C2428" s="9">
        <f>Tabla13[[#This Row],[P_RSI(D)]]</f>
        <v>-8.6929862825284949E-4</v>
      </c>
      <c r="D2428" s="9">
        <f>B2428+C2428</f>
        <v>2.4766285350414047E-5</v>
      </c>
    </row>
    <row r="2429" spans="1:4" x14ac:dyDescent="0.2">
      <c r="A2429" t="str">
        <f>Tabla13[[#This Row],[symbol]]</f>
        <v>MOV</v>
      </c>
      <c r="B2429" s="9">
        <f>Tabla13[[#This Row],[P(D)]]</f>
        <v>2.4762200587841416E-5</v>
      </c>
      <c r="C2429" s="9">
        <f>Tabla13[[#This Row],[P_RSI(D)]]</f>
        <v>0</v>
      </c>
      <c r="D2429" s="9">
        <f>B2429+C2429</f>
        <v>2.4762200587841416E-5</v>
      </c>
    </row>
    <row r="2430" spans="1:4" x14ac:dyDescent="0.2">
      <c r="A2430" t="str">
        <f>Tabla13[[#This Row],[symbol]]</f>
        <v>RCUS</v>
      </c>
      <c r="B2430" s="9">
        <f>Tabla13[[#This Row],[P(D)]]</f>
        <v>3.0678257083069046E-4</v>
      </c>
      <c r="C2430" s="9">
        <f>Tabla13[[#This Row],[P_RSI(D)]]</f>
        <v>-2.8220373014603643E-4</v>
      </c>
      <c r="D2430" s="9">
        <f>B2430+C2430</f>
        <v>2.4578840684654033E-5</v>
      </c>
    </row>
    <row r="2431" spans="1:4" x14ac:dyDescent="0.2">
      <c r="A2431" t="str">
        <f>Tabla13[[#This Row],[symbol]]</f>
        <v>PWP</v>
      </c>
      <c r="B2431" s="9">
        <f>Tabla13[[#This Row],[P(D)]]</f>
        <v>2.4413462306099335E-5</v>
      </c>
      <c r="C2431" s="9">
        <f>Tabla13[[#This Row],[P_RSI(D)]]</f>
        <v>0</v>
      </c>
      <c r="D2431" s="9">
        <f>B2431+C2431</f>
        <v>2.4413462306099335E-5</v>
      </c>
    </row>
    <row r="2432" spans="1:4" x14ac:dyDescent="0.2">
      <c r="A2432" t="str">
        <f>Tabla13[[#This Row],[symbol]]</f>
        <v>ODDS</v>
      </c>
      <c r="B2432" s="9">
        <f>Tabla13[[#This Row],[P(D)]]</f>
        <v>2.3778376188001192E-5</v>
      </c>
      <c r="C2432" s="9">
        <f>Tabla13[[#This Row],[P_RSI(D)]]</f>
        <v>0</v>
      </c>
      <c r="D2432" s="9">
        <f>B2432+C2432</f>
        <v>2.3778376188001192E-5</v>
      </c>
    </row>
    <row r="2433" spans="1:4" x14ac:dyDescent="0.2">
      <c r="A2433" t="str">
        <f>Tabla13[[#This Row],[symbol]]</f>
        <v>FAS</v>
      </c>
      <c r="B2433" s="9">
        <f>Tabla13[[#This Row],[P(D)]]</f>
        <v>2.3182831027498341E-5</v>
      </c>
      <c r="C2433" s="9">
        <f>Tabla13[[#This Row],[P_RSI(D)]]</f>
        <v>0</v>
      </c>
      <c r="D2433" s="9">
        <f>B2433+C2433</f>
        <v>2.3182831027498341E-5</v>
      </c>
    </row>
    <row r="2434" spans="1:4" x14ac:dyDescent="0.2">
      <c r="A2434" t="str">
        <f>Tabla13[[#This Row],[symbol]]</f>
        <v>EFV</v>
      </c>
      <c r="B2434" s="9">
        <f>Tabla13[[#This Row],[P(D)]]</f>
        <v>2.3151338707446356E-5</v>
      </c>
      <c r="C2434" s="9">
        <f>Tabla13[[#This Row],[P_RSI(D)]]</f>
        <v>0</v>
      </c>
      <c r="D2434" s="9">
        <f>B2434+C2434</f>
        <v>2.3151338707446356E-5</v>
      </c>
    </row>
    <row r="2435" spans="1:4" x14ac:dyDescent="0.2">
      <c r="A2435" t="str">
        <f>Tabla13[[#This Row],[symbol]]</f>
        <v>BRZE</v>
      </c>
      <c r="B2435" s="9">
        <f>Tabla13[[#This Row],[P(D)]]</f>
        <v>2.2612458115956428E-5</v>
      </c>
      <c r="C2435" s="9">
        <f>Tabla13[[#This Row],[P_RSI(D)]]</f>
        <v>0</v>
      </c>
      <c r="D2435" s="9">
        <f>B2435+C2435</f>
        <v>2.2612458115956428E-5</v>
      </c>
    </row>
    <row r="2436" spans="1:4" x14ac:dyDescent="0.2">
      <c r="A2436" t="str">
        <f>Tabla13[[#This Row],[symbol]]</f>
        <v>JEPY</v>
      </c>
      <c r="B2436" s="9">
        <f>Tabla13[[#This Row],[P(D)]]</f>
        <v>2.255552345843534E-5</v>
      </c>
      <c r="C2436" s="9">
        <f>Tabla13[[#This Row],[P_RSI(D)]]</f>
        <v>0</v>
      </c>
      <c r="D2436" s="9">
        <f>B2436+C2436</f>
        <v>2.255552345843534E-5</v>
      </c>
    </row>
    <row r="2437" spans="1:4" x14ac:dyDescent="0.2">
      <c r="A2437" t="str">
        <f>Tabla13[[#This Row],[symbol]]</f>
        <v>FITB</v>
      </c>
      <c r="B2437" s="9">
        <f>Tabla13[[#This Row],[P(D)]]</f>
        <v>1.9661687146556994E-5</v>
      </c>
      <c r="C2437" s="9">
        <f>Tabla13[[#This Row],[P_RSI(D)]]</f>
        <v>2.8702852441572666E-6</v>
      </c>
      <c r="D2437" s="9">
        <f>B2437+C2437</f>
        <v>2.2531972390714259E-5</v>
      </c>
    </row>
    <row r="2438" spans="1:4" x14ac:dyDescent="0.2">
      <c r="A2438" t="str">
        <f>Tabla13[[#This Row],[symbol]]</f>
        <v>XHB</v>
      </c>
      <c r="B2438" s="9">
        <f>Tabla13[[#This Row],[P(D)]]</f>
        <v>2.2246758275901616E-5</v>
      </c>
      <c r="C2438" s="9">
        <f>Tabla13[[#This Row],[P_RSI(D)]]</f>
        <v>0</v>
      </c>
      <c r="D2438" s="9">
        <f>B2438+C2438</f>
        <v>2.2246758275901616E-5</v>
      </c>
    </row>
    <row r="2439" spans="1:4" x14ac:dyDescent="0.2">
      <c r="A2439" t="str">
        <f>Tabla13[[#This Row],[symbol]]</f>
        <v>GSBD</v>
      </c>
      <c r="B2439" s="9">
        <f>Tabla13[[#This Row],[P(D)]]</f>
        <v>2.1941720314780562E-5</v>
      </c>
      <c r="C2439" s="9">
        <f>Tabla13[[#This Row],[P_RSI(D)]]</f>
        <v>0</v>
      </c>
      <c r="D2439" s="9">
        <f>B2439+C2439</f>
        <v>2.1941720314780562E-5</v>
      </c>
    </row>
    <row r="2440" spans="1:4" x14ac:dyDescent="0.2">
      <c r="A2440" t="str">
        <f>Tabla13[[#This Row],[symbol]]</f>
        <v>COLB</v>
      </c>
      <c r="B2440" s="9">
        <f>Tabla13[[#This Row],[P(D)]]</f>
        <v>7.3977728545587262E-5</v>
      </c>
      <c r="C2440" s="9">
        <f>Tabla13[[#This Row],[P_RSI(D)]]</f>
        <v>-5.2205179017883449E-5</v>
      </c>
      <c r="D2440" s="9">
        <f>B2440+C2440</f>
        <v>2.1772549527703812E-5</v>
      </c>
    </row>
    <row r="2441" spans="1:4" x14ac:dyDescent="0.2">
      <c r="A2441" t="str">
        <f>Tabla13[[#This Row],[symbol]]</f>
        <v>EXR</v>
      </c>
      <c r="B2441" s="9">
        <f>Tabla13[[#This Row],[P(D)]]</f>
        <v>1.5533060193051923E-5</v>
      </c>
      <c r="C2441" s="9">
        <f>Tabla13[[#This Row],[P_RSI(D)]]</f>
        <v>5.013030977244625E-6</v>
      </c>
      <c r="D2441" s="9">
        <f>B2441+C2441</f>
        <v>2.0546091170296548E-5</v>
      </c>
    </row>
    <row r="2442" spans="1:4" x14ac:dyDescent="0.2">
      <c r="A2442" t="str">
        <f>Tabla13[[#This Row],[symbol]]</f>
        <v>COWS</v>
      </c>
      <c r="B2442" s="9">
        <f>Tabla13[[#This Row],[P(D)]]</f>
        <v>1.9761619894577882E-5</v>
      </c>
      <c r="C2442" s="9">
        <f>Tabla13[[#This Row],[P_RSI(D)]]</f>
        <v>0</v>
      </c>
      <c r="D2442" s="9">
        <f>B2442+C2442</f>
        <v>1.9761619894577882E-5</v>
      </c>
    </row>
    <row r="2443" spans="1:4" x14ac:dyDescent="0.2">
      <c r="A2443" t="str">
        <f>Tabla13[[#This Row],[symbol]]</f>
        <v>SHOO</v>
      </c>
      <c r="B2443" s="9">
        <f>Tabla13[[#This Row],[P(D)]]</f>
        <v>1.8993866301269306E-5</v>
      </c>
      <c r="C2443" s="9">
        <f>Tabla13[[#This Row],[P_RSI(D)]]</f>
        <v>0</v>
      </c>
      <c r="D2443" s="9">
        <f>B2443+C2443</f>
        <v>1.8993866301269306E-5</v>
      </c>
    </row>
    <row r="2444" spans="1:4" x14ac:dyDescent="0.2">
      <c r="A2444" t="str">
        <f>Tabla13[[#This Row],[symbol]]</f>
        <v>ZTS</v>
      </c>
      <c r="B2444" s="9">
        <f>Tabla13[[#This Row],[P(D)]]</f>
        <v>1.357248231051523E-4</v>
      </c>
      <c r="C2444" s="9">
        <f>Tabla13[[#This Row],[P_RSI(D)]]</f>
        <v>-1.1744171639017658E-4</v>
      </c>
      <c r="D2444" s="9">
        <f>B2444+C2444</f>
        <v>1.8283106714975724E-5</v>
      </c>
    </row>
    <row r="2445" spans="1:4" x14ac:dyDescent="0.2">
      <c r="A2445" t="str">
        <f>Tabla13[[#This Row],[symbol]]</f>
        <v>MUB</v>
      </c>
      <c r="B2445" s="9">
        <f>Tabla13[[#This Row],[P(D)]]</f>
        <v>2.6917939024607654E-5</v>
      </c>
      <c r="C2445" s="9">
        <f>Tabla13[[#This Row],[P_RSI(D)]]</f>
        <v>-8.8024306279434313E-6</v>
      </c>
      <c r="D2445" s="9">
        <f>B2445+C2445</f>
        <v>1.8115508396664223E-5</v>
      </c>
    </row>
    <row r="2446" spans="1:4" x14ac:dyDescent="0.2">
      <c r="A2446" t="str">
        <f>Tabla13[[#This Row],[symbol]]</f>
        <v>CHAT</v>
      </c>
      <c r="B2446" s="9">
        <f>Tabla13[[#This Row],[P(D)]]</f>
        <v>1.7990055351824909E-5</v>
      </c>
      <c r="C2446" s="9">
        <f>Tabla13[[#This Row],[P_RSI(D)]]</f>
        <v>0</v>
      </c>
      <c r="D2446" s="9">
        <f>B2446+C2446</f>
        <v>1.7990055351824909E-5</v>
      </c>
    </row>
    <row r="2447" spans="1:4" x14ac:dyDescent="0.2">
      <c r="A2447" t="str">
        <f>Tabla13[[#This Row],[symbol]]</f>
        <v>WBAT</v>
      </c>
      <c r="B2447" s="9">
        <f>Tabla13[[#This Row],[P(D)]]</f>
        <v>5.2889325863501799E-5</v>
      </c>
      <c r="C2447" s="9">
        <f>Tabla13[[#This Row],[P_RSI(D)]]</f>
        <v>-3.5073784081589113E-5</v>
      </c>
      <c r="D2447" s="9">
        <f>B2447+C2447</f>
        <v>1.7815541781912686E-5</v>
      </c>
    </row>
    <row r="2448" spans="1:4" x14ac:dyDescent="0.2">
      <c r="A2448" t="str">
        <f>Tabla13[[#This Row],[symbol]]</f>
        <v>XOM</v>
      </c>
      <c r="B2448" s="9">
        <f>Tabla13[[#This Row],[P(D)]]</f>
        <v>1.1541087221137788E-4</v>
      </c>
      <c r="C2448" s="9">
        <f>Tabla13[[#This Row],[P_RSI(D)]]</f>
        <v>-9.7742420398559918E-5</v>
      </c>
      <c r="D2448" s="9">
        <f>B2448+C2448</f>
        <v>1.7668451812817961E-5</v>
      </c>
    </row>
    <row r="2449" spans="1:4" x14ac:dyDescent="0.2">
      <c r="A2449" t="str">
        <f>Tabla13[[#This Row],[symbol]]</f>
        <v>SNX</v>
      </c>
      <c r="B2449" s="9">
        <f>Tabla13[[#This Row],[P(D)]]</f>
        <v>1.7521667860965929E-5</v>
      </c>
      <c r="C2449" s="9">
        <f>Tabla13[[#This Row],[P_RSI(D)]]</f>
        <v>0</v>
      </c>
      <c r="D2449" s="9">
        <f>B2449+C2449</f>
        <v>1.7521667860965929E-5</v>
      </c>
    </row>
    <row r="2450" spans="1:4" x14ac:dyDescent="0.2">
      <c r="A2450" t="str">
        <f>Tabla13[[#This Row],[symbol]]</f>
        <v>YCS</v>
      </c>
      <c r="B2450" s="9">
        <f>Tabla13[[#This Row],[P(D)]]</f>
        <v>1.7172605473014059E-5</v>
      </c>
      <c r="C2450" s="9">
        <f>Tabla13[[#This Row],[P_RSI(D)]]</f>
        <v>0</v>
      </c>
      <c r="D2450" s="9">
        <f>B2450+C2450</f>
        <v>1.7172605473014059E-5</v>
      </c>
    </row>
    <row r="2451" spans="1:4" x14ac:dyDescent="0.2">
      <c r="A2451" t="str">
        <f>Tabla13[[#This Row],[symbol]]</f>
        <v>QQQA</v>
      </c>
      <c r="B2451" s="9">
        <f>Tabla13[[#This Row],[P(D)]]</f>
        <v>1.6767742799275383E-5</v>
      </c>
      <c r="C2451" s="9">
        <f>Tabla13[[#This Row],[P_RSI(D)]]</f>
        <v>0</v>
      </c>
      <c r="D2451" s="9">
        <f>B2451+C2451</f>
        <v>1.6767742799275383E-5</v>
      </c>
    </row>
    <row r="2452" spans="1:4" x14ac:dyDescent="0.2">
      <c r="A2452" t="str">
        <f>Tabla13[[#This Row],[symbol]]</f>
        <v>QQQJ</v>
      </c>
      <c r="B2452" s="9">
        <f>Tabla13[[#This Row],[P(D)]]</f>
        <v>3.5755397064856905E-5</v>
      </c>
      <c r="C2452" s="9">
        <f>Tabla13[[#This Row],[P_RSI(D)]]</f>
        <v>-1.9309469824838953E-5</v>
      </c>
      <c r="D2452" s="9">
        <f>B2452+C2452</f>
        <v>1.6445927240017951E-5</v>
      </c>
    </row>
    <row r="2453" spans="1:4" x14ac:dyDescent="0.2">
      <c r="A2453" t="str">
        <f>Tabla13[[#This Row],[symbol]]</f>
        <v>QABA</v>
      </c>
      <c r="B2453" s="9">
        <f>Tabla13[[#This Row],[P(D)]]</f>
        <v>9.8501170892211201E-5</v>
      </c>
      <c r="C2453" s="9">
        <f>Tabla13[[#This Row],[P_RSI(D)]]</f>
        <v>-8.2517316217883106E-5</v>
      </c>
      <c r="D2453" s="9">
        <f>B2453+C2453</f>
        <v>1.5983854674328095E-5</v>
      </c>
    </row>
    <row r="2454" spans="1:4" x14ac:dyDescent="0.2">
      <c r="A2454" t="str">
        <f>Tabla13[[#This Row],[symbol]]</f>
        <v>BHE</v>
      </c>
      <c r="B2454" s="9">
        <f>Tabla13[[#This Row],[P(D)]]</f>
        <v>1.5938192955298758E-5</v>
      </c>
      <c r="C2454" s="9">
        <f>Tabla13[[#This Row],[P_RSI(D)]]</f>
        <v>0</v>
      </c>
      <c r="D2454" s="9">
        <f>B2454+C2454</f>
        <v>1.5938192955298758E-5</v>
      </c>
    </row>
    <row r="2455" spans="1:4" x14ac:dyDescent="0.2">
      <c r="A2455" t="str">
        <f>Tabla13[[#This Row],[symbol]]</f>
        <v>CVSE</v>
      </c>
      <c r="B2455" s="9">
        <f>Tabla13[[#This Row],[P(D)]]</f>
        <v>1.5823081233119021E-5</v>
      </c>
      <c r="C2455" s="9">
        <f>Tabla13[[#This Row],[P_RSI(D)]]</f>
        <v>0</v>
      </c>
      <c r="D2455" s="9">
        <f>B2455+C2455</f>
        <v>1.5823081233119021E-5</v>
      </c>
    </row>
    <row r="2456" spans="1:4" x14ac:dyDescent="0.2">
      <c r="A2456" t="str">
        <f>Tabla13[[#This Row],[symbol]]</f>
        <v>QDPL</v>
      </c>
      <c r="B2456" s="9">
        <f>Tabla13[[#This Row],[P(D)]]</f>
        <v>1.5470507694561006E-5</v>
      </c>
      <c r="C2456" s="9">
        <f>Tabla13[[#This Row],[P_RSI(D)]]</f>
        <v>0</v>
      </c>
      <c r="D2456" s="9">
        <f>B2456+C2456</f>
        <v>1.5470507694561006E-5</v>
      </c>
    </row>
    <row r="2457" spans="1:4" x14ac:dyDescent="0.2">
      <c r="A2457" t="str">
        <f>Tabla13[[#This Row],[symbol]]</f>
        <v>RWJ</v>
      </c>
      <c r="B2457" s="9">
        <f>Tabla13[[#This Row],[P(D)]]</f>
        <v>1.5126306899756096E-5</v>
      </c>
      <c r="C2457" s="9">
        <f>Tabla13[[#This Row],[P_RSI(D)]]</f>
        <v>0</v>
      </c>
      <c r="D2457" s="9">
        <f>B2457+C2457</f>
        <v>1.5126306899756096E-5</v>
      </c>
    </row>
    <row r="2458" spans="1:4" x14ac:dyDescent="0.2">
      <c r="A2458" t="str">
        <f>Tabla13[[#This Row],[symbol]]</f>
        <v>FRT</v>
      </c>
      <c r="B2458" s="9">
        <f>Tabla13[[#This Row],[P(D)]]</f>
        <v>1.5115017200114817E-5</v>
      </c>
      <c r="C2458" s="9">
        <f>Tabla13[[#This Row],[P_RSI(D)]]</f>
        <v>0</v>
      </c>
      <c r="D2458" s="9">
        <f>B2458+C2458</f>
        <v>1.5115017200114817E-5</v>
      </c>
    </row>
    <row r="2459" spans="1:4" x14ac:dyDescent="0.2">
      <c r="A2459" t="str">
        <f>Tabla13[[#This Row],[symbol]]</f>
        <v>TSQ</v>
      </c>
      <c r="B2459" s="9">
        <f>Tabla13[[#This Row],[P(D)]]</f>
        <v>1.4531517987076104E-5</v>
      </c>
      <c r="C2459" s="9">
        <f>Tabla13[[#This Row],[P_RSI(D)]]</f>
        <v>0</v>
      </c>
      <c r="D2459" s="9">
        <f>B2459+C2459</f>
        <v>1.4531517987076104E-5</v>
      </c>
    </row>
    <row r="2460" spans="1:4" x14ac:dyDescent="0.2">
      <c r="A2460" t="str">
        <f>Tabla13[[#This Row],[symbol]]</f>
        <v>IWIN</v>
      </c>
      <c r="B2460" s="9">
        <f>Tabla13[[#This Row],[P(D)]]</f>
        <v>1.404017297302314E-5</v>
      </c>
      <c r="C2460" s="9">
        <f>Tabla13[[#This Row],[P_RSI(D)]]</f>
        <v>0</v>
      </c>
      <c r="D2460" s="9">
        <f>B2460+C2460</f>
        <v>1.404017297302314E-5</v>
      </c>
    </row>
    <row r="2461" spans="1:4" x14ac:dyDescent="0.2">
      <c r="A2461" t="str">
        <f>Tabla13[[#This Row],[symbol]]</f>
        <v>SHOP</v>
      </c>
      <c r="B2461" s="9">
        <f>Tabla13[[#This Row],[P(D)]]</f>
        <v>1.3484276805518846E-5</v>
      </c>
      <c r="C2461" s="9">
        <f>Tabla13[[#This Row],[P_RSI(D)]]</f>
        <v>0</v>
      </c>
      <c r="D2461" s="9">
        <f>B2461+C2461</f>
        <v>1.3484276805518846E-5</v>
      </c>
    </row>
    <row r="2462" spans="1:4" x14ac:dyDescent="0.2">
      <c r="A2462" t="str">
        <f>Tabla13[[#This Row],[symbol]]</f>
        <v>EEMV</v>
      </c>
      <c r="B2462" s="9">
        <f>Tabla13[[#This Row],[P(D)]]</f>
        <v>1.3424911351424277E-5</v>
      </c>
      <c r="C2462" s="9">
        <f>Tabla13[[#This Row],[P_RSI(D)]]</f>
        <v>0</v>
      </c>
      <c r="D2462" s="9">
        <f>B2462+C2462</f>
        <v>1.3424911351424277E-5</v>
      </c>
    </row>
    <row r="2463" spans="1:4" x14ac:dyDescent="0.2">
      <c r="A2463" t="str">
        <f>Tabla13[[#This Row],[symbol]]</f>
        <v>JAAA</v>
      </c>
      <c r="B2463" s="9">
        <f>Tabla13[[#This Row],[P(D)]]</f>
        <v>1.3223965501349845E-5</v>
      </c>
      <c r="C2463" s="9">
        <f>Tabla13[[#This Row],[P_RSI(D)]]</f>
        <v>0</v>
      </c>
      <c r="D2463" s="9">
        <f>B2463+C2463</f>
        <v>1.3223965501349845E-5</v>
      </c>
    </row>
    <row r="2464" spans="1:4" x14ac:dyDescent="0.2">
      <c r="A2464" t="str">
        <f>Tabla13[[#This Row],[symbol]]</f>
        <v>CVII</v>
      </c>
      <c r="B2464" s="9">
        <f>Tabla13[[#This Row],[P(D)]]</f>
        <v>1.3155741144187477E-5</v>
      </c>
      <c r="C2464" s="9">
        <f>Tabla13[[#This Row],[P_RSI(D)]]</f>
        <v>0</v>
      </c>
      <c r="D2464" s="9">
        <f>B2464+C2464</f>
        <v>1.3155741144187477E-5</v>
      </c>
    </row>
    <row r="2465" spans="1:4" x14ac:dyDescent="0.2">
      <c r="A2465" t="str">
        <f>Tabla13[[#This Row],[symbol]]</f>
        <v>CVY</v>
      </c>
      <c r="B2465" s="9">
        <f>Tabla13[[#This Row],[P(D)]]</f>
        <v>1.3099022557472918E-5</v>
      </c>
      <c r="C2465" s="9">
        <f>Tabla13[[#This Row],[P_RSI(D)]]</f>
        <v>0</v>
      </c>
      <c r="D2465" s="9">
        <f>B2465+C2465</f>
        <v>1.3099022557472918E-5</v>
      </c>
    </row>
    <row r="2466" spans="1:4" x14ac:dyDescent="0.2">
      <c r="A2466" t="str">
        <f>Tabla13[[#This Row],[symbol]]</f>
        <v>VSTS</v>
      </c>
      <c r="B2466" s="9">
        <f>Tabla13[[#This Row],[P(D)]]</f>
        <v>1.3079738237989971E-5</v>
      </c>
      <c r="C2466" s="9">
        <f>Tabla13[[#This Row],[P_RSI(D)]]</f>
        <v>0</v>
      </c>
      <c r="D2466" s="9">
        <f>B2466+C2466</f>
        <v>1.3079738237989971E-5</v>
      </c>
    </row>
    <row r="2467" spans="1:4" x14ac:dyDescent="0.2">
      <c r="A2467" t="str">
        <f>Tabla13[[#This Row],[symbol]]</f>
        <v>TDSC</v>
      </c>
      <c r="B2467" s="9">
        <f>Tabla13[[#This Row],[P(D)]]</f>
        <v>3.2192281429746782E-5</v>
      </c>
      <c r="C2467" s="9">
        <f>Tabla13[[#This Row],[P_RSI(D)]]</f>
        <v>-1.9381240865059207E-5</v>
      </c>
      <c r="D2467" s="9">
        <f>B2467+C2467</f>
        <v>1.2811040564687575E-5</v>
      </c>
    </row>
    <row r="2468" spans="1:4" x14ac:dyDescent="0.2">
      <c r="A2468" t="str">
        <f>Tabla13[[#This Row],[symbol]]</f>
        <v>T</v>
      </c>
      <c r="B2468" s="9">
        <f>Tabla13[[#This Row],[P(D)]]</f>
        <v>4.8168826953204905E-5</v>
      </c>
      <c r="C2468" s="9">
        <f>Tabla13[[#This Row],[P_RSI(D)]]</f>
        <v>-3.5362259154102303E-5</v>
      </c>
      <c r="D2468" s="9">
        <f>B2468+C2468</f>
        <v>1.2806567799102602E-5</v>
      </c>
    </row>
    <row r="2469" spans="1:4" x14ac:dyDescent="0.2">
      <c r="A2469" t="str">
        <f>Tabla13[[#This Row],[symbol]]</f>
        <v>FBND</v>
      </c>
      <c r="B2469" s="9">
        <f>Tabla13[[#This Row],[P(D)]]</f>
        <v>1.2634362288026613E-5</v>
      </c>
      <c r="C2469" s="9">
        <f>Tabla13[[#This Row],[P_RSI(D)]]</f>
        <v>0</v>
      </c>
      <c r="D2469" s="9">
        <f>B2469+C2469</f>
        <v>1.2634362288026613E-5</v>
      </c>
    </row>
    <row r="2470" spans="1:4" x14ac:dyDescent="0.2">
      <c r="A2470" t="str">
        <f>Tabla13[[#This Row],[symbol]]</f>
        <v>DUBS</v>
      </c>
      <c r="B2470" s="9">
        <f>Tabla13[[#This Row],[P(D)]]</f>
        <v>1.2350283195139133E-5</v>
      </c>
      <c r="C2470" s="9">
        <f>Tabla13[[#This Row],[P_RSI(D)]]</f>
        <v>0</v>
      </c>
      <c r="D2470" s="9">
        <f>B2470+C2470</f>
        <v>1.2350283195139133E-5</v>
      </c>
    </row>
    <row r="2471" spans="1:4" x14ac:dyDescent="0.2">
      <c r="A2471" t="str">
        <f>Tabla13[[#This Row],[symbol]]</f>
        <v>ECON</v>
      </c>
      <c r="B2471" s="9">
        <f>Tabla13[[#This Row],[P(D)]]</f>
        <v>1.208554243943623E-5</v>
      </c>
      <c r="C2471" s="9">
        <f>Tabla13[[#This Row],[P_RSI(D)]]</f>
        <v>0</v>
      </c>
      <c r="D2471" s="9">
        <f>B2471+C2471</f>
        <v>1.208554243943623E-5</v>
      </c>
    </row>
    <row r="2472" spans="1:4" x14ac:dyDescent="0.2">
      <c r="A2472" t="str">
        <f>Tabla13[[#This Row],[symbol]]</f>
        <v>DBMF</v>
      </c>
      <c r="B2472" s="9">
        <f>Tabla13[[#This Row],[P(D)]]</f>
        <v>1.1899721545819013E-5</v>
      </c>
      <c r="C2472" s="9">
        <f>Tabla13[[#This Row],[P_RSI(D)]]</f>
        <v>0</v>
      </c>
      <c r="D2472" s="9">
        <f>B2472+C2472</f>
        <v>1.1899721545819013E-5</v>
      </c>
    </row>
    <row r="2473" spans="1:4" x14ac:dyDescent="0.2">
      <c r="A2473" t="str">
        <f>Tabla13[[#This Row],[symbol]]</f>
        <v>TCBK</v>
      </c>
      <c r="B2473" s="9">
        <f>Tabla13[[#This Row],[P(D)]]</f>
        <v>1.1784231699727851E-5</v>
      </c>
      <c r="C2473" s="9">
        <f>Tabla13[[#This Row],[P_RSI(D)]]</f>
        <v>0</v>
      </c>
      <c r="D2473" s="9">
        <f>B2473+C2473</f>
        <v>1.1784231699727851E-5</v>
      </c>
    </row>
    <row r="2474" spans="1:4" x14ac:dyDescent="0.2">
      <c r="A2474" t="str">
        <f>Tabla13[[#This Row],[symbol]]</f>
        <v>RYLG</v>
      </c>
      <c r="B2474" s="9">
        <f>Tabla13[[#This Row],[P(D)]]</f>
        <v>1.1638978100036949E-5</v>
      </c>
      <c r="C2474" s="9">
        <f>Tabla13[[#This Row],[P_RSI(D)]]</f>
        <v>0</v>
      </c>
      <c r="D2474" s="9">
        <f>B2474+C2474</f>
        <v>1.1638978100036949E-5</v>
      </c>
    </row>
    <row r="2475" spans="1:4" x14ac:dyDescent="0.2">
      <c r="A2475" t="str">
        <f>Tabla13[[#This Row],[symbol]]</f>
        <v>DTEC</v>
      </c>
      <c r="B2475" s="9">
        <f>Tabla13[[#This Row],[P(D)]]</f>
        <v>1.1524298519470277E-5</v>
      </c>
      <c r="C2475" s="9">
        <f>Tabla13[[#This Row],[P_RSI(D)]]</f>
        <v>0</v>
      </c>
      <c r="D2475" s="9">
        <f>B2475+C2475</f>
        <v>1.1524298519470277E-5</v>
      </c>
    </row>
    <row r="2476" spans="1:4" x14ac:dyDescent="0.2">
      <c r="A2476" t="str">
        <f>Tabla13[[#This Row],[symbol]]</f>
        <v>ALTL</v>
      </c>
      <c r="B2476" s="9">
        <f>Tabla13[[#This Row],[P(D)]]</f>
        <v>1.4729222775052564E-4</v>
      </c>
      <c r="C2476" s="9">
        <f>Tabla13[[#This Row],[P_RSI(D)]]</f>
        <v>-1.3583578090615981E-4</v>
      </c>
      <c r="D2476" s="9">
        <f>B2476+C2476</f>
        <v>1.1456446844365837E-5</v>
      </c>
    </row>
    <row r="2477" spans="1:4" x14ac:dyDescent="0.2">
      <c r="A2477" t="str">
        <f>Tabla13[[#This Row],[symbol]]</f>
        <v>ARKX</v>
      </c>
      <c r="B2477" s="9">
        <f>Tabla13[[#This Row],[P(D)]]</f>
        <v>1.0932858704291529E-5</v>
      </c>
      <c r="C2477" s="9">
        <f>Tabla13[[#This Row],[P_RSI(D)]]</f>
        <v>0</v>
      </c>
      <c r="D2477" s="9">
        <f>B2477+C2477</f>
        <v>1.0932858704291529E-5</v>
      </c>
    </row>
    <row r="2478" spans="1:4" x14ac:dyDescent="0.2">
      <c r="A2478" t="str">
        <f>Tabla13[[#This Row],[symbol]]</f>
        <v>AGS</v>
      </c>
      <c r="B2478" s="9">
        <f>Tabla13[[#This Row],[P(D)]]</f>
        <v>9.9251584803295608E-5</v>
      </c>
      <c r="C2478" s="9">
        <f>Tabla13[[#This Row],[P_RSI(D)]]</f>
        <v>-8.8705296614547416E-5</v>
      </c>
      <c r="D2478" s="9">
        <f>B2478+C2478</f>
        <v>1.0546288188748192E-5</v>
      </c>
    </row>
    <row r="2479" spans="1:4" x14ac:dyDescent="0.2">
      <c r="A2479" t="str">
        <f>Tabla13[[#This Row],[symbol]]</f>
        <v>CVIE</v>
      </c>
      <c r="B2479" s="9">
        <f>Tabla13[[#This Row],[P(D)]]</f>
        <v>1.0430872203016879E-5</v>
      </c>
      <c r="C2479" s="9">
        <f>Tabla13[[#This Row],[P_RSI(D)]]</f>
        <v>0</v>
      </c>
      <c r="D2479" s="9">
        <f>B2479+C2479</f>
        <v>1.0430872203016879E-5</v>
      </c>
    </row>
    <row r="2480" spans="1:4" x14ac:dyDescent="0.2">
      <c r="A2480" t="str">
        <f>Tabla13[[#This Row],[symbol]]</f>
        <v>IWM</v>
      </c>
      <c r="B2480" s="9">
        <f>Tabla13[[#This Row],[P(D)]]</f>
        <v>3.1768026401121894E-5</v>
      </c>
      <c r="C2480" s="9">
        <f>Tabla13[[#This Row],[P_RSI(D)]]</f>
        <v>-2.151731022231212E-5</v>
      </c>
      <c r="D2480" s="9">
        <f>B2480+C2480</f>
        <v>1.0250716178809774E-5</v>
      </c>
    </row>
    <row r="2481" spans="1:4" x14ac:dyDescent="0.2">
      <c r="A2481" t="str">
        <f>Tabla13[[#This Row],[symbol]]</f>
        <v>SMOT</v>
      </c>
      <c r="B2481" s="9">
        <f>Tabla13[[#This Row],[P(D)]]</f>
        <v>9.7680209862794192E-6</v>
      </c>
      <c r="C2481" s="9">
        <f>Tabla13[[#This Row],[P_RSI(D)]]</f>
        <v>0</v>
      </c>
      <c r="D2481" s="9">
        <f>B2481+C2481</f>
        <v>9.7680209862794192E-6</v>
      </c>
    </row>
    <row r="2482" spans="1:4" x14ac:dyDescent="0.2">
      <c r="A2482" t="str">
        <f>Tabla13[[#This Row],[symbol]]</f>
        <v>LCTD</v>
      </c>
      <c r="B2482" s="9">
        <f>Tabla13[[#This Row],[P(D)]]</f>
        <v>9.6529632818013184E-6</v>
      </c>
      <c r="C2482" s="9">
        <f>Tabla13[[#This Row],[P_RSI(D)]]</f>
        <v>0</v>
      </c>
      <c r="D2482" s="9">
        <f>B2482+C2482</f>
        <v>9.6529632818013184E-6</v>
      </c>
    </row>
    <row r="2483" spans="1:4" x14ac:dyDescent="0.2">
      <c r="A2483" t="str">
        <f>Tabla13[[#This Row],[symbol]]</f>
        <v>EPAM</v>
      </c>
      <c r="B2483" s="9">
        <f>Tabla13[[#This Row],[P(D)]]</f>
        <v>9.2988772475975836E-6</v>
      </c>
      <c r="C2483" s="9">
        <f>Tabla13[[#This Row],[P_RSI(D)]]</f>
        <v>0</v>
      </c>
      <c r="D2483" s="9">
        <f>B2483+C2483</f>
        <v>9.2988772475975836E-6</v>
      </c>
    </row>
    <row r="2484" spans="1:4" x14ac:dyDescent="0.2">
      <c r="A2484" t="str">
        <f>Tabla13[[#This Row],[symbol]]</f>
        <v>JPST</v>
      </c>
      <c r="B2484" s="9">
        <f>Tabla13[[#This Row],[P(D)]]</f>
        <v>8.9696393561449872E-6</v>
      </c>
      <c r="C2484" s="9">
        <f>Tabla13[[#This Row],[P_RSI(D)]]</f>
        <v>0</v>
      </c>
      <c r="D2484" s="9">
        <f>B2484+C2484</f>
        <v>8.9696393561449872E-6</v>
      </c>
    </row>
    <row r="2485" spans="1:4" x14ac:dyDescent="0.2">
      <c r="A2485" t="str">
        <f>Tabla13[[#This Row],[symbol]]</f>
        <v>HYLG</v>
      </c>
      <c r="B2485" s="9">
        <f>Tabla13[[#This Row],[P(D)]]</f>
        <v>8.8117456142719852E-6</v>
      </c>
      <c r="C2485" s="9">
        <f>Tabla13[[#This Row],[P_RSI(D)]]</f>
        <v>0</v>
      </c>
      <c r="D2485" s="9">
        <f>B2485+C2485</f>
        <v>8.8117456142719852E-6</v>
      </c>
    </row>
    <row r="2486" spans="1:4" x14ac:dyDescent="0.2">
      <c r="A2486" t="str">
        <f>Tabla13[[#This Row],[symbol]]</f>
        <v>FXE</v>
      </c>
      <c r="B2486" s="9">
        <f>Tabla13[[#This Row],[P(D)]]</f>
        <v>8.4834260237471483E-6</v>
      </c>
      <c r="C2486" s="9">
        <f>Tabla13[[#This Row],[P_RSI(D)]]</f>
        <v>0</v>
      </c>
      <c r="D2486" s="9">
        <f>B2486+C2486</f>
        <v>8.4834260237471483E-6</v>
      </c>
    </row>
    <row r="2487" spans="1:4" x14ac:dyDescent="0.2">
      <c r="A2487" t="str">
        <f>Tabla13[[#This Row],[symbol]]</f>
        <v>WPC</v>
      </c>
      <c r="B2487" s="9">
        <f>Tabla13[[#This Row],[P(D)]]</f>
        <v>4.3844169760473998E-5</v>
      </c>
      <c r="C2487" s="9">
        <f>Tabla13[[#This Row],[P_RSI(D)]]</f>
        <v>-3.541325924728207E-5</v>
      </c>
      <c r="D2487" s="9">
        <f>B2487+C2487</f>
        <v>8.4309105131919279E-6</v>
      </c>
    </row>
    <row r="2488" spans="1:4" x14ac:dyDescent="0.2">
      <c r="A2488" t="str">
        <f>Tabla13[[#This Row],[symbol]]</f>
        <v>DYLG</v>
      </c>
      <c r="B2488" s="9">
        <f>Tabla13[[#This Row],[P(D)]]</f>
        <v>8.331204140545602E-6</v>
      </c>
      <c r="C2488" s="9">
        <f>Tabla13[[#This Row],[P_RSI(D)]]</f>
        <v>0</v>
      </c>
      <c r="D2488" s="9">
        <f>B2488+C2488</f>
        <v>8.331204140545602E-6</v>
      </c>
    </row>
    <row r="2489" spans="1:4" x14ac:dyDescent="0.2">
      <c r="A2489" t="str">
        <f>Tabla13[[#This Row],[symbol]]</f>
        <v>ORA</v>
      </c>
      <c r="B2489" s="9">
        <f>Tabla13[[#This Row],[P(D)]]</f>
        <v>1.8531534194763381E-4</v>
      </c>
      <c r="C2489" s="9">
        <f>Tabla13[[#This Row],[P_RSI(D)]]</f>
        <v>-1.7757907899147235E-4</v>
      </c>
      <c r="D2489" s="9">
        <f>B2489+C2489</f>
        <v>7.7362629561614519E-6</v>
      </c>
    </row>
    <row r="2490" spans="1:4" x14ac:dyDescent="0.2">
      <c r="A2490" t="str">
        <f>Tabla13[[#This Row],[symbol]]</f>
        <v>LQDA</v>
      </c>
      <c r="B2490" s="9">
        <f>Tabla13[[#This Row],[P(D)]]</f>
        <v>5.5473046550305598E-5</v>
      </c>
      <c r="C2490" s="9">
        <f>Tabla13[[#This Row],[P_RSI(D)]]</f>
        <v>-4.8438497590510177E-5</v>
      </c>
      <c r="D2490" s="9">
        <f>B2490+C2490</f>
        <v>7.0345489597954211E-6</v>
      </c>
    </row>
    <row r="2491" spans="1:4" x14ac:dyDescent="0.2">
      <c r="A2491" t="str">
        <f>Tabla13[[#This Row],[symbol]]</f>
        <v>ULCC</v>
      </c>
      <c r="B2491" s="9">
        <f>Tabla13[[#This Row],[P(D)]]</f>
        <v>1.8143465624462378E-6</v>
      </c>
      <c r="C2491" s="9">
        <f>Tabla13[[#This Row],[P_RSI(D)]]</f>
        <v>5.2164749853108214E-6</v>
      </c>
      <c r="D2491" s="9">
        <f>B2491+C2491</f>
        <v>7.0308215477570594E-6</v>
      </c>
    </row>
    <row r="2492" spans="1:4" x14ac:dyDescent="0.2">
      <c r="A2492" t="str">
        <f>Tabla13[[#This Row],[symbol]]</f>
        <v>SCM</v>
      </c>
      <c r="B2492" s="9">
        <f>Tabla13[[#This Row],[P(D)]]</f>
        <v>6.9988035120682038E-6</v>
      </c>
      <c r="C2492" s="9">
        <f>Tabla13[[#This Row],[P_RSI(D)]]</f>
        <v>0</v>
      </c>
      <c r="D2492" s="9">
        <f>B2492+C2492</f>
        <v>6.9988035120682038E-6</v>
      </c>
    </row>
    <row r="2493" spans="1:4" x14ac:dyDescent="0.2">
      <c r="A2493" t="str">
        <f>Tabla13[[#This Row],[symbol]]</f>
        <v>KCE</v>
      </c>
      <c r="B2493" s="9">
        <f>Tabla13[[#This Row],[P(D)]]</f>
        <v>6.925015331637646E-6</v>
      </c>
      <c r="C2493" s="9">
        <f>Tabla13[[#This Row],[P_RSI(D)]]</f>
        <v>0</v>
      </c>
      <c r="D2493" s="9">
        <f>B2493+C2493</f>
        <v>6.925015331637646E-6</v>
      </c>
    </row>
    <row r="2494" spans="1:4" x14ac:dyDescent="0.2">
      <c r="A2494" t="str">
        <f>Tabla13[[#This Row],[symbol]]</f>
        <v>FYLG</v>
      </c>
      <c r="B2494" s="9">
        <f>Tabla13[[#This Row],[P(D)]]</f>
        <v>6.5949131569589226E-6</v>
      </c>
      <c r="C2494" s="9">
        <f>Tabla13[[#This Row],[P_RSI(D)]]</f>
        <v>0</v>
      </c>
      <c r="D2494" s="9">
        <f>B2494+C2494</f>
        <v>6.5949131569589226E-6</v>
      </c>
    </row>
    <row r="2495" spans="1:4" x14ac:dyDescent="0.2">
      <c r="A2495" t="str">
        <f>Tabla13[[#This Row],[symbol]]</f>
        <v>SPC</v>
      </c>
      <c r="B2495" s="9">
        <f>Tabla13[[#This Row],[P(D)]]</f>
        <v>1.5831507994573756E-6</v>
      </c>
      <c r="C2495" s="9">
        <f>Tabla13[[#This Row],[P_RSI(D)]]</f>
        <v>4.5381737460199259E-6</v>
      </c>
      <c r="D2495" s="9">
        <f>B2495+C2495</f>
        <v>6.1213245454773011E-6</v>
      </c>
    </row>
    <row r="2496" spans="1:4" x14ac:dyDescent="0.2">
      <c r="A2496" t="str">
        <f>Tabla13[[#This Row],[symbol]]</f>
        <v>SPBO</v>
      </c>
      <c r="B2496" s="9">
        <f>Tabla13[[#This Row],[P(D)]]</f>
        <v>6.1007592224210463E-6</v>
      </c>
      <c r="C2496" s="9">
        <f>Tabla13[[#This Row],[P_RSI(D)]]</f>
        <v>0</v>
      </c>
      <c r="D2496" s="9">
        <f>B2496+C2496</f>
        <v>6.1007592224210463E-6</v>
      </c>
    </row>
    <row r="2497" spans="1:4" x14ac:dyDescent="0.2">
      <c r="A2497" t="str">
        <f>Tabla13[[#This Row],[symbol]]</f>
        <v>NTRS</v>
      </c>
      <c r="B2497" s="9">
        <f>Tabla13[[#This Row],[P(D)]]</f>
        <v>1.370779125133551E-4</v>
      </c>
      <c r="C2497" s="9">
        <f>Tabla13[[#This Row],[P_RSI(D)]]</f>
        <v>-1.3106736492129377E-4</v>
      </c>
      <c r="D2497" s="9">
        <f>B2497+C2497</f>
        <v>6.010547592061327E-6</v>
      </c>
    </row>
    <row r="2498" spans="1:4" x14ac:dyDescent="0.2">
      <c r="A2498" t="str">
        <f>Tabla13[[#This Row],[symbol]]</f>
        <v>IDV</v>
      </c>
      <c r="B2498" s="9">
        <f>Tabla13[[#This Row],[P(D)]]</f>
        <v>5.9725752164461467E-6</v>
      </c>
      <c r="C2498" s="9">
        <f>Tabla13[[#This Row],[P_RSI(D)]]</f>
        <v>0</v>
      </c>
      <c r="D2498" s="9">
        <f>B2498+C2498</f>
        <v>5.9725752164461467E-6</v>
      </c>
    </row>
    <row r="2499" spans="1:4" x14ac:dyDescent="0.2">
      <c r="A2499" t="str">
        <f>Tabla13[[#This Row],[symbol]]</f>
        <v>LQIG</v>
      </c>
      <c r="B2499" s="9">
        <f>Tabla13[[#This Row],[P(D)]]</f>
        <v>5.9178552846920061E-6</v>
      </c>
      <c r="C2499" s="9">
        <f>Tabla13[[#This Row],[P_RSI(D)]]</f>
        <v>0</v>
      </c>
      <c r="D2499" s="9">
        <f>B2499+C2499</f>
        <v>5.9178552846920061E-6</v>
      </c>
    </row>
    <row r="2500" spans="1:4" x14ac:dyDescent="0.2">
      <c r="A2500" t="str">
        <f>Tabla13[[#This Row],[symbol]]</f>
        <v>EWN</v>
      </c>
      <c r="B2500" s="9">
        <f>Tabla13[[#This Row],[P(D)]]</f>
        <v>5.5868348090855249E-6</v>
      </c>
      <c r="C2500" s="9">
        <f>Tabla13[[#This Row],[P_RSI(D)]]</f>
        <v>0</v>
      </c>
      <c r="D2500" s="9">
        <f>B2500+C2500</f>
        <v>5.5868348090855249E-6</v>
      </c>
    </row>
    <row r="2501" spans="1:4" x14ac:dyDescent="0.2">
      <c r="A2501" t="str">
        <f>Tabla13[[#This Row],[symbol]]</f>
        <v>HTLD</v>
      </c>
      <c r="B2501" s="9">
        <f>Tabla13[[#This Row],[P(D)]]</f>
        <v>5.5220135671260305E-6</v>
      </c>
      <c r="C2501" s="9">
        <f>Tabla13[[#This Row],[P_RSI(D)]]</f>
        <v>0</v>
      </c>
      <c r="D2501" s="9">
        <f>B2501+C2501</f>
        <v>5.5220135671260305E-6</v>
      </c>
    </row>
    <row r="2502" spans="1:4" x14ac:dyDescent="0.2">
      <c r="A2502" t="str">
        <f>Tabla13[[#This Row],[symbol]]</f>
        <v>SWKS</v>
      </c>
      <c r="B2502" s="9">
        <f>Tabla13[[#This Row],[P(D)]]</f>
        <v>5.4325062355202959E-6</v>
      </c>
      <c r="C2502" s="9">
        <f>Tabla13[[#This Row],[P_RSI(D)]]</f>
        <v>0</v>
      </c>
      <c r="D2502" s="9">
        <f>B2502+C2502</f>
        <v>5.4325062355202959E-6</v>
      </c>
    </row>
    <row r="2503" spans="1:4" x14ac:dyDescent="0.2">
      <c r="A2503" t="str">
        <f>Tabla13[[#This Row],[symbol]]</f>
        <v>GDVD</v>
      </c>
      <c r="B2503" s="9">
        <f>Tabla13[[#This Row],[P(D)]]</f>
        <v>5.036394429446154E-6</v>
      </c>
      <c r="C2503" s="9">
        <f>Tabla13[[#This Row],[P_RSI(D)]]</f>
        <v>0</v>
      </c>
      <c r="D2503" s="9">
        <f>B2503+C2503</f>
        <v>5.036394429446154E-6</v>
      </c>
    </row>
    <row r="2504" spans="1:4" x14ac:dyDescent="0.2">
      <c r="A2504" t="str">
        <f>Tabla13[[#This Row],[symbol]]</f>
        <v>ICSH</v>
      </c>
      <c r="B2504" s="9">
        <f>Tabla13[[#This Row],[P(D)]]</f>
        <v>4.9378661416677234E-6</v>
      </c>
      <c r="C2504" s="9">
        <f>Tabla13[[#This Row],[P_RSI(D)]]</f>
        <v>0</v>
      </c>
      <c r="D2504" s="9">
        <f>B2504+C2504</f>
        <v>4.9378661416677234E-6</v>
      </c>
    </row>
    <row r="2505" spans="1:4" x14ac:dyDescent="0.2">
      <c r="A2505" t="str">
        <f>Tabla13[[#This Row],[symbol]]</f>
        <v>JXN</v>
      </c>
      <c r="B2505" s="9">
        <f>Tabla13[[#This Row],[P(D)]]</f>
        <v>4.4627264381046315E-6</v>
      </c>
      <c r="C2505" s="9">
        <f>Tabla13[[#This Row],[P_RSI(D)]]</f>
        <v>0</v>
      </c>
      <c r="D2505" s="9">
        <f>B2505+C2505</f>
        <v>4.4627264381046315E-6</v>
      </c>
    </row>
    <row r="2506" spans="1:4" x14ac:dyDescent="0.2">
      <c r="A2506" t="str">
        <f>Tabla13[[#This Row],[symbol]]</f>
        <v>VIST</v>
      </c>
      <c r="B2506" s="9">
        <f>Tabla13[[#This Row],[P(D)]]</f>
        <v>2.9448776381512827E-5</v>
      </c>
      <c r="C2506" s="9">
        <f>Tabla13[[#This Row],[P_RSI(D)]]</f>
        <v>-2.5247086127711673E-5</v>
      </c>
      <c r="D2506" s="9">
        <f>B2506+C2506</f>
        <v>4.2016902538011543E-6</v>
      </c>
    </row>
    <row r="2507" spans="1:4" x14ac:dyDescent="0.2">
      <c r="A2507" t="str">
        <f>Tabla13[[#This Row],[symbol]]</f>
        <v>GDEF</v>
      </c>
      <c r="B2507" s="9">
        <f>Tabla13[[#This Row],[P(D)]]</f>
        <v>4.0989172176069719E-6</v>
      </c>
      <c r="C2507" s="9">
        <f>Tabla13[[#This Row],[P_RSI(D)]]</f>
        <v>0</v>
      </c>
      <c r="D2507" s="9">
        <f>B2507+C2507</f>
        <v>4.0989172176069719E-6</v>
      </c>
    </row>
    <row r="2508" spans="1:4" x14ac:dyDescent="0.2">
      <c r="A2508" t="str">
        <f>Tabla13[[#This Row],[symbol]]</f>
        <v>XYLD</v>
      </c>
      <c r="B2508" s="9">
        <f>Tabla13[[#This Row],[P(D)]]</f>
        <v>3.6541354623615772E-6</v>
      </c>
      <c r="C2508" s="9">
        <f>Tabla13[[#This Row],[P_RSI(D)]]</f>
        <v>0</v>
      </c>
      <c r="D2508" s="9">
        <f>B2508+C2508</f>
        <v>3.6541354623615772E-6</v>
      </c>
    </row>
    <row r="2509" spans="1:4" x14ac:dyDescent="0.2">
      <c r="A2509" t="str">
        <f>Tabla13[[#This Row],[symbol]]</f>
        <v>PNQI</v>
      </c>
      <c r="B2509" s="9">
        <f>Tabla13[[#This Row],[P(D)]]</f>
        <v>3.4398472399838161E-6</v>
      </c>
      <c r="C2509" s="9">
        <f>Tabla13[[#This Row],[P_RSI(D)]]</f>
        <v>0</v>
      </c>
      <c r="D2509" s="9">
        <f>B2509+C2509</f>
        <v>3.4398472399838161E-6</v>
      </c>
    </row>
    <row r="2510" spans="1:4" x14ac:dyDescent="0.2">
      <c r="A2510" t="str">
        <f>Tabla13[[#This Row],[symbol]]</f>
        <v>ALCC</v>
      </c>
      <c r="B2510" s="9">
        <f>Tabla13[[#This Row],[P(D)]]</f>
        <v>3.344451978900094E-6</v>
      </c>
      <c r="C2510" s="9">
        <f>Tabla13[[#This Row],[P_RSI(D)]]</f>
        <v>0</v>
      </c>
      <c r="D2510" s="9">
        <f>B2510+C2510</f>
        <v>3.344451978900094E-6</v>
      </c>
    </row>
    <row r="2511" spans="1:4" x14ac:dyDescent="0.2">
      <c r="A2511" t="str">
        <f>Tabla13[[#This Row],[symbol]]</f>
        <v>CVS</v>
      </c>
      <c r="B2511" s="9">
        <f>Tabla13[[#This Row],[P(D)]]</f>
        <v>9.1763056808223431E-5</v>
      </c>
      <c r="C2511" s="9">
        <f>Tabla13[[#This Row],[P_RSI(D)]]</f>
        <v>-8.8420067002509305E-5</v>
      </c>
      <c r="D2511" s="9">
        <f>B2511+C2511</f>
        <v>3.342989805714126E-6</v>
      </c>
    </row>
    <row r="2512" spans="1:4" x14ac:dyDescent="0.2">
      <c r="A2512" t="str">
        <f>Tabla13[[#This Row],[symbol]]</f>
        <v>SHV</v>
      </c>
      <c r="B2512" s="9">
        <f>Tabla13[[#This Row],[P(D)]]</f>
        <v>8.9183225395937207E-8</v>
      </c>
      <c r="C2512" s="9">
        <f>Tabla13[[#This Row],[P_RSI(D)]]</f>
        <v>3.1042365806891773E-6</v>
      </c>
      <c r="D2512" s="9">
        <f>B2512+C2512</f>
        <v>3.1934198060851144E-6</v>
      </c>
    </row>
    <row r="2513" spans="1:4" x14ac:dyDescent="0.2">
      <c r="A2513" t="str">
        <f>Tabla13[[#This Row],[symbol]]</f>
        <v>QAI</v>
      </c>
      <c r="B2513" s="9">
        <f>Tabla13[[#This Row],[P(D)]]</f>
        <v>2.9078809143029021E-6</v>
      </c>
      <c r="C2513" s="9">
        <f>Tabla13[[#This Row],[P_RSI(D)]]</f>
        <v>0</v>
      </c>
      <c r="D2513" s="9">
        <f>B2513+C2513</f>
        <v>2.9078809143029021E-6</v>
      </c>
    </row>
    <row r="2514" spans="1:4" x14ac:dyDescent="0.2">
      <c r="A2514" t="str">
        <f>Tabla13[[#This Row],[symbol]]</f>
        <v>IVES</v>
      </c>
      <c r="B2514" s="9">
        <f>Tabla13[[#This Row],[P(D)]]</f>
        <v>2.0837868581912014E-6</v>
      </c>
      <c r="C2514" s="9">
        <f>Tabla13[[#This Row],[P_RSI(D)]]</f>
        <v>0</v>
      </c>
      <c r="D2514" s="9">
        <f>B2514+C2514</f>
        <v>2.0837868581912014E-6</v>
      </c>
    </row>
    <row r="2515" spans="1:4" x14ac:dyDescent="0.2">
      <c r="A2515" t="str">
        <f>Tabla13[[#This Row],[symbol]]</f>
        <v>FLRN</v>
      </c>
      <c r="B2515" s="9">
        <f>Tabla13[[#This Row],[P(D)]]</f>
        <v>2.919656773258877E-6</v>
      </c>
      <c r="C2515" s="9">
        <f>Tabla13[[#This Row],[P_RSI(D)]]</f>
        <v>-8.4632336445769107E-7</v>
      </c>
      <c r="D2515" s="9">
        <f>B2515+C2515</f>
        <v>2.0733334088011858E-6</v>
      </c>
    </row>
    <row r="2516" spans="1:4" x14ac:dyDescent="0.2">
      <c r="A2516" t="str">
        <f>Tabla13[[#This Row],[symbol]]</f>
        <v>BIO</v>
      </c>
      <c r="B2516" s="9">
        <f>Tabla13[[#This Row],[P(D)]]</f>
        <v>1.629990628897306E-4</v>
      </c>
      <c r="C2516" s="9">
        <f>Tabla13[[#This Row],[P_RSI(D)]]</f>
        <v>-1.6203276695120515E-4</v>
      </c>
      <c r="D2516" s="9">
        <f>B2516+C2516</f>
        <v>9.6629593852545249E-7</v>
      </c>
    </row>
    <row r="2517" spans="1:4" x14ac:dyDescent="0.2">
      <c r="A2517" t="str">
        <f>Tabla13[[#This Row],[symbol]]</f>
        <v>GBIL</v>
      </c>
      <c r="B2517" s="9">
        <f>Tabla13[[#This Row],[P(D)]]</f>
        <v>8.552082522522578E-7</v>
      </c>
      <c r="C2517" s="9">
        <f>Tabla13[[#This Row],[P_RSI(D)]]</f>
        <v>0</v>
      </c>
      <c r="D2517" s="9">
        <f>B2517+C2517</f>
        <v>8.552082522522578E-7</v>
      </c>
    </row>
    <row r="2518" spans="1:4" x14ac:dyDescent="0.2">
      <c r="A2518" t="str">
        <f>Tabla13[[#This Row],[symbol]]</f>
        <v>COMT</v>
      </c>
      <c r="B2518" s="9">
        <f>Tabla13[[#This Row],[P(D)]]</f>
        <v>2.6984002673704704E-5</v>
      </c>
      <c r="C2518" s="9">
        <f>Tabla13[[#This Row],[P_RSI(D)]]</f>
        <v>-2.6278308011806556E-5</v>
      </c>
      <c r="D2518" s="9">
        <f>B2518+C2518</f>
        <v>7.0569466189814787E-7</v>
      </c>
    </row>
    <row r="2519" spans="1:4" x14ac:dyDescent="0.2">
      <c r="A2519" t="str">
        <f>Tabla13[[#This Row],[symbol]]</f>
        <v>GAL</v>
      </c>
      <c r="B2519" s="9">
        <f>Tabla13[[#This Row],[P(D)]]</f>
        <v>4.2425502862488842E-7</v>
      </c>
      <c r="C2519" s="9">
        <f>Tabla13[[#This Row],[P_RSI(D)]]</f>
        <v>0</v>
      </c>
      <c r="D2519" s="9">
        <f>B2519+C2519</f>
        <v>4.2425502862488842E-7</v>
      </c>
    </row>
    <row r="2520" spans="1:4" x14ac:dyDescent="0.2">
      <c r="A2520" t="str">
        <f>Tabla13[[#This Row],[symbol]]</f>
        <v>GSY</v>
      </c>
      <c r="B2520" s="9">
        <f>Tabla13[[#This Row],[P(D)]]</f>
        <v>6.5244740740296052E-6</v>
      </c>
      <c r="C2520" s="9">
        <f>Tabla13[[#This Row],[P_RSI(D)]]</f>
        <v>-7.3200897378129771E-6</v>
      </c>
      <c r="D2520" s="9">
        <f>B2520+C2520</f>
        <v>-7.9561566378337187E-7</v>
      </c>
    </row>
    <row r="2521" spans="1:4" x14ac:dyDescent="0.2">
      <c r="A2521" t="str">
        <f>Tabla13[[#This Row],[symbol]]</f>
        <v>VRE</v>
      </c>
      <c r="B2521" s="9">
        <f>Tabla13[[#This Row],[P(D)]]</f>
        <v>2.4719796692059578E-4</v>
      </c>
      <c r="C2521" s="9">
        <f>Tabla13[[#This Row],[P_RSI(D)]]</f>
        <v>-2.4877548725275303E-4</v>
      </c>
      <c r="D2521" s="9">
        <f>B2521+C2521</f>
        <v>-1.5775203321572459E-6</v>
      </c>
    </row>
    <row r="2522" spans="1:4" x14ac:dyDescent="0.2">
      <c r="A2522" t="str">
        <f>Tabla13[[#This Row],[symbol]]</f>
        <v>CONX</v>
      </c>
      <c r="B2522" s="9">
        <f>Tabla13[[#This Row],[P(D)]]</f>
        <v>9.8059414128257227E-6</v>
      </c>
      <c r="C2522" s="9">
        <f>Tabla13[[#This Row],[P_RSI(D)]]</f>
        <v>-1.1628948519408243E-5</v>
      </c>
      <c r="D2522" s="9">
        <f>B2522+C2522</f>
        <v>-1.8230071065825201E-6</v>
      </c>
    </row>
    <row r="2523" spans="1:4" x14ac:dyDescent="0.2">
      <c r="A2523" t="str">
        <f>Tabla13[[#This Row],[symbol]]</f>
        <v>WKC</v>
      </c>
      <c r="B2523" s="9">
        <f>Tabla13[[#This Row],[P(D)]]</f>
        <v>6.7845909144727287E-5</v>
      </c>
      <c r="C2523" s="9">
        <f>Tabla13[[#This Row],[P_RSI(D)]]</f>
        <v>-7.3841922185678366E-5</v>
      </c>
      <c r="D2523" s="9">
        <f>B2523+C2523</f>
        <v>-5.9960130409510788E-6</v>
      </c>
    </row>
    <row r="2524" spans="1:4" x14ac:dyDescent="0.2">
      <c r="A2524" t="str">
        <f>Tabla13[[#This Row],[symbol]]</f>
        <v>PTVE</v>
      </c>
      <c r="B2524" s="9">
        <f>Tabla13[[#This Row],[P(D)]]</f>
        <v>7.3616188068558171E-5</v>
      </c>
      <c r="C2524" s="9">
        <f>Tabla13[[#This Row],[P_RSI(D)]]</f>
        <v>-8.116219737837564E-5</v>
      </c>
      <c r="D2524" s="9">
        <f>B2524+C2524</f>
        <v>-7.546009309817469E-6</v>
      </c>
    </row>
    <row r="2525" spans="1:4" x14ac:dyDescent="0.2">
      <c r="A2525" t="str">
        <f>Tabla13[[#This Row],[symbol]]</f>
        <v>LQDH</v>
      </c>
      <c r="B2525" s="9">
        <f>Tabla13[[#This Row],[P(D)]]</f>
        <v>1.131508796104601E-5</v>
      </c>
      <c r="C2525" s="9">
        <f>Tabla13[[#This Row],[P_RSI(D)]]</f>
        <v>-1.9336175328176723E-5</v>
      </c>
      <c r="D2525" s="9">
        <f>B2525+C2525</f>
        <v>-8.021087367130713E-6</v>
      </c>
    </row>
    <row r="2526" spans="1:4" x14ac:dyDescent="0.2">
      <c r="A2526" t="str">
        <f>Tabla13[[#This Row],[symbol]]</f>
        <v>SMB</v>
      </c>
      <c r="B2526" s="9">
        <f>Tabla13[[#This Row],[P(D)]]</f>
        <v>2.0875518919950154E-5</v>
      </c>
      <c r="C2526" s="9">
        <f>Tabla13[[#This Row],[P_RSI(D)]]</f>
        <v>-2.8911489186398981E-5</v>
      </c>
      <c r="D2526" s="9">
        <f>B2526+C2526</f>
        <v>-8.0359702664488268E-6</v>
      </c>
    </row>
    <row r="2527" spans="1:4" x14ac:dyDescent="0.2">
      <c r="A2527" t="str">
        <f>Tabla13[[#This Row],[symbol]]</f>
        <v>XLRE</v>
      </c>
      <c r="B2527" s="9">
        <f>Tabla13[[#This Row],[P(D)]]</f>
        <v>1.1712166683979383E-4</v>
      </c>
      <c r="C2527" s="9">
        <f>Tabla13[[#This Row],[P_RSI(D)]]</f>
        <v>-1.2624757793347938E-4</v>
      </c>
      <c r="D2527" s="9">
        <f>B2527+C2527</f>
        <v>-9.1259110936855542E-6</v>
      </c>
    </row>
    <row r="2528" spans="1:4" x14ac:dyDescent="0.2">
      <c r="A2528" t="str">
        <f>Tabla13[[#This Row],[symbol]]</f>
        <v>CSWC</v>
      </c>
      <c r="B2528" s="9">
        <f>Tabla13[[#This Row],[P(D)]]</f>
        <v>7.8292770587427501E-5</v>
      </c>
      <c r="C2528" s="9">
        <f>Tabla13[[#This Row],[P_RSI(D)]]</f>
        <v>-8.7516438078805985E-5</v>
      </c>
      <c r="D2528" s="9">
        <f>B2528+C2528</f>
        <v>-9.2236674913784842E-6</v>
      </c>
    </row>
    <row r="2529" spans="1:4" x14ac:dyDescent="0.2">
      <c r="A2529" t="str">
        <f>Tabla13[[#This Row],[symbol]]</f>
        <v>PCTY</v>
      </c>
      <c r="B2529" s="9">
        <f>Tabla13[[#This Row],[P(D)]]</f>
        <v>1.1541865076041302E-4</v>
      </c>
      <c r="C2529" s="9">
        <f>Tabla13[[#This Row],[P_RSI(D)]]</f>
        <v>-1.2474965883306857E-4</v>
      </c>
      <c r="D2529" s="9">
        <f>B2529+C2529</f>
        <v>-9.3310080726555499E-6</v>
      </c>
    </row>
    <row r="2530" spans="1:4" x14ac:dyDescent="0.2">
      <c r="A2530" t="str">
        <f>Tabla13[[#This Row],[symbol]]</f>
        <v>ZTO</v>
      </c>
      <c r="B2530" s="9">
        <f>Tabla13[[#This Row],[P(D)]]</f>
        <v>1.0510553714695588E-4</v>
      </c>
      <c r="C2530" s="9">
        <f>Tabla13[[#This Row],[P_RSI(D)]]</f>
        <v>-1.145009582899891E-4</v>
      </c>
      <c r="D2530" s="9">
        <f>B2530+C2530</f>
        <v>-9.3954211430332215E-6</v>
      </c>
    </row>
    <row r="2531" spans="1:4" x14ac:dyDescent="0.2">
      <c r="A2531" t="str">
        <f>Tabla13[[#This Row],[symbol]]</f>
        <v>NECB</v>
      </c>
      <c r="B2531" s="9">
        <f>Tabla13[[#This Row],[P(D)]]</f>
        <v>1.3750530056867466E-5</v>
      </c>
      <c r="C2531" s="9">
        <f>Tabla13[[#This Row],[P_RSI(D)]]</f>
        <v>-2.5922698271180366E-5</v>
      </c>
      <c r="D2531" s="9">
        <f>B2531+C2531</f>
        <v>-1.2172168214312899E-5</v>
      </c>
    </row>
    <row r="2532" spans="1:4" x14ac:dyDescent="0.2">
      <c r="A2532" t="str">
        <f>Tabla13[[#This Row],[symbol]]</f>
        <v>NOG</v>
      </c>
      <c r="B2532" s="9">
        <f>Tabla13[[#This Row],[P(D)]]</f>
        <v>5.4000761681679611E-4</v>
      </c>
      <c r="C2532" s="9">
        <f>Tabla13[[#This Row],[P_RSI(D)]]</f>
        <v>-5.524222529399433E-4</v>
      </c>
      <c r="D2532" s="9">
        <f>B2532+C2532</f>
        <v>-1.2414636123147193E-5</v>
      </c>
    </row>
    <row r="2533" spans="1:4" x14ac:dyDescent="0.2">
      <c r="A2533" t="str">
        <f>Tabla13[[#This Row],[symbol]]</f>
        <v>FSM</v>
      </c>
      <c r="B2533" s="9">
        <f>Tabla13[[#This Row],[P(D)]]</f>
        <v>2.6459172086409498E-4</v>
      </c>
      <c r="C2533" s="9">
        <f>Tabla13[[#This Row],[P_RSI(D)]]</f>
        <v>-2.786852800812854E-4</v>
      </c>
      <c r="D2533" s="9">
        <f>B2533+C2533</f>
        <v>-1.409355921719042E-5</v>
      </c>
    </row>
    <row r="2534" spans="1:4" x14ac:dyDescent="0.2">
      <c r="A2534" t="str">
        <f>Tabla13[[#This Row],[symbol]]</f>
        <v>ZIP</v>
      </c>
      <c r="B2534" s="9">
        <f>Tabla13[[#This Row],[P(D)]]</f>
        <v>6.5789995420578663E-5</v>
      </c>
      <c r="C2534" s="9">
        <f>Tabla13[[#This Row],[P_RSI(D)]]</f>
        <v>-8.017502102929965E-5</v>
      </c>
      <c r="D2534" s="9">
        <f>B2534+C2534</f>
        <v>-1.4385025608720987E-5</v>
      </c>
    </row>
    <row r="2535" spans="1:4" x14ac:dyDescent="0.2">
      <c r="A2535" t="str">
        <f>Tabla13[[#This Row],[symbol]]</f>
        <v>YUMC</v>
      </c>
      <c r="B2535" s="9">
        <f>Tabla13[[#This Row],[P(D)]]</f>
        <v>1.7682473156956948E-4</v>
      </c>
      <c r="C2535" s="9">
        <f>Tabla13[[#This Row],[P_RSI(D)]]</f>
        <v>-1.9461635557398949E-4</v>
      </c>
      <c r="D2535" s="9">
        <f>B2535+C2535</f>
        <v>-1.7791624004420014E-5</v>
      </c>
    </row>
    <row r="2536" spans="1:4" x14ac:dyDescent="0.2">
      <c r="A2536" t="str">
        <f>Tabla13[[#This Row],[symbol]]</f>
        <v>MUNI</v>
      </c>
      <c r="B2536" s="9">
        <f>Tabla13[[#This Row],[P(D)]]</f>
        <v>6.7415171991906451E-6</v>
      </c>
      <c r="C2536" s="9">
        <f>Tabla13[[#This Row],[P_RSI(D)]]</f>
        <v>-2.6128367737858046E-5</v>
      </c>
      <c r="D2536" s="9">
        <f>B2536+C2536</f>
        <v>-1.93868505386674E-5</v>
      </c>
    </row>
    <row r="2537" spans="1:4" x14ac:dyDescent="0.2">
      <c r="A2537" t="str">
        <f>Tabla13[[#This Row],[symbol]]</f>
        <v>EARN</v>
      </c>
      <c r="B2537" s="9">
        <f>Tabla13[[#This Row],[P(D)]]</f>
        <v>1.6869069203998398E-4</v>
      </c>
      <c r="C2537" s="9">
        <f>Tabla13[[#This Row],[P_RSI(D)]]</f>
        <v>-1.8937410235976234E-4</v>
      </c>
      <c r="D2537" s="9">
        <f>B2537+C2537</f>
        <v>-2.0683410319778363E-5</v>
      </c>
    </row>
    <row r="2538" spans="1:4" x14ac:dyDescent="0.2">
      <c r="A2538" t="str">
        <f>Tabla13[[#This Row],[symbol]]</f>
        <v>SHEL</v>
      </c>
      <c r="B2538" s="9">
        <f>Tabla13[[#This Row],[P(D)]]</f>
        <v>3.192492621728485E-4</v>
      </c>
      <c r="C2538" s="9">
        <f>Tabla13[[#This Row],[P_RSI(D)]]</f>
        <v>-3.4136662005783007E-4</v>
      </c>
      <c r="D2538" s="9">
        <f>B2538+C2538</f>
        <v>-2.211735788498157E-5</v>
      </c>
    </row>
    <row r="2539" spans="1:4" x14ac:dyDescent="0.2">
      <c r="A2539" t="str">
        <f>Tabla13[[#This Row],[symbol]]</f>
        <v>TSN</v>
      </c>
      <c r="B2539" s="9">
        <f>Tabla13[[#This Row],[P(D)]]</f>
        <v>5.9610532406878472E-5</v>
      </c>
      <c r="C2539" s="9">
        <f>Tabla13[[#This Row],[P_RSI(D)]]</f>
        <v>-8.1828722232514113E-5</v>
      </c>
      <c r="D2539" s="9">
        <f>B2539+C2539</f>
        <v>-2.2218189825635641E-5</v>
      </c>
    </row>
    <row r="2540" spans="1:4" x14ac:dyDescent="0.2">
      <c r="A2540" t="str">
        <f>Tabla13[[#This Row],[symbol]]</f>
        <v>KBWY</v>
      </c>
      <c r="B2540" s="9">
        <f>Tabla13[[#This Row],[P(D)]]</f>
        <v>5.6492252544715379E-5</v>
      </c>
      <c r="C2540" s="9">
        <f>Tabla13[[#This Row],[P_RSI(D)]]</f>
        <v>-7.9628114575528255E-5</v>
      </c>
      <c r="D2540" s="9">
        <f>B2540+C2540</f>
        <v>-2.3135862030812876E-5</v>
      </c>
    </row>
    <row r="2541" spans="1:4" x14ac:dyDescent="0.2">
      <c r="A2541" t="str">
        <f>Tabla13[[#This Row],[symbol]]</f>
        <v>SHLS</v>
      </c>
      <c r="B2541" s="9">
        <f>Tabla13[[#This Row],[P(D)]]</f>
        <v>4.6609773450445976E-4</v>
      </c>
      <c r="C2541" s="9">
        <f>Tabla13[[#This Row],[P_RSI(D)]]</f>
        <v>-4.908716313929152E-4</v>
      </c>
      <c r="D2541" s="9">
        <f>B2541+C2541</f>
        <v>-2.4773896888455446E-5</v>
      </c>
    </row>
    <row r="2542" spans="1:4" x14ac:dyDescent="0.2">
      <c r="A2542" t="str">
        <f>Tabla13[[#This Row],[symbol]]</f>
        <v>FRI</v>
      </c>
      <c r="B2542" s="9">
        <f>Tabla13[[#This Row],[P(D)]]</f>
        <v>9.4527358671586055E-5</v>
      </c>
      <c r="C2542" s="9">
        <f>Tabla13[[#This Row],[P_RSI(D)]]</f>
        <v>-1.1978039520851638E-4</v>
      </c>
      <c r="D2542" s="9">
        <f>B2542+C2542</f>
        <v>-2.5253036536930325E-5</v>
      </c>
    </row>
    <row r="2543" spans="1:4" x14ac:dyDescent="0.2">
      <c r="A2543" t="str">
        <f>Tabla13[[#This Row],[symbol]]</f>
        <v>IART</v>
      </c>
      <c r="B2543" s="9">
        <f>Tabla13[[#This Row],[P(D)]]</f>
        <v>2.4214882431356424E-4</v>
      </c>
      <c r="C2543" s="9">
        <f>Tabla13[[#This Row],[P_RSI(D)]]</f>
        <v>-2.6827847924934864E-4</v>
      </c>
      <c r="D2543" s="9">
        <f>B2543+C2543</f>
        <v>-2.6129654935784405E-5</v>
      </c>
    </row>
    <row r="2544" spans="1:4" x14ac:dyDescent="0.2">
      <c r="A2544" t="str">
        <f>Tabla13[[#This Row],[symbol]]</f>
        <v>MPX</v>
      </c>
      <c r="B2544" s="9">
        <f>Tabla13[[#This Row],[P(D)]]</f>
        <v>1.1322958340173925E-4</v>
      </c>
      <c r="C2544" s="9">
        <f>Tabla13[[#This Row],[P_RSI(D)]]</f>
        <v>-1.3951001307371447E-4</v>
      </c>
      <c r="D2544" s="9">
        <f>B2544+C2544</f>
        <v>-2.6280429671975218E-5</v>
      </c>
    </row>
    <row r="2545" spans="1:4" x14ac:dyDescent="0.2">
      <c r="A2545" t="str">
        <f>Tabla13[[#This Row],[symbol]]</f>
        <v>GOLD</v>
      </c>
      <c r="B2545" s="9">
        <f>Tabla13[[#This Row],[P(D)]]</f>
        <v>1.4232330143041895E-4</v>
      </c>
      <c r="C2545" s="9">
        <f>Tabla13[[#This Row],[P_RSI(D)]]</f>
        <v>-1.7182951394126975E-4</v>
      </c>
      <c r="D2545" s="9">
        <f>B2545+C2545</f>
        <v>-2.9506212510850793E-5</v>
      </c>
    </row>
    <row r="2546" spans="1:4" x14ac:dyDescent="0.2">
      <c r="A2546" t="str">
        <f>Tabla13[[#This Row],[symbol]]</f>
        <v>HII</v>
      </c>
      <c r="B2546" s="9">
        <f>Tabla13[[#This Row],[P(D)]]</f>
        <v>1.1059530214620707E-4</v>
      </c>
      <c r="C2546" s="9">
        <f>Tabla13[[#This Row],[P_RSI(D)]]</f>
        <v>-1.4052778947869834E-4</v>
      </c>
      <c r="D2546" s="9">
        <f>B2546+C2546</f>
        <v>-2.9932487332491267E-5</v>
      </c>
    </row>
    <row r="2547" spans="1:4" x14ac:dyDescent="0.2">
      <c r="A2547" t="str">
        <f>Tabla13[[#This Row],[symbol]]</f>
        <v>EQBK</v>
      </c>
      <c r="B2547" s="9">
        <f>Tabla13[[#This Row],[P(D)]]</f>
        <v>2.8950192995441059E-5</v>
      </c>
      <c r="C2547" s="9">
        <f>Tabla13[[#This Row],[P_RSI(D)]]</f>
        <v>-5.9300682890821166E-5</v>
      </c>
      <c r="D2547" s="9">
        <f>B2547+C2547</f>
        <v>-3.0350489895380107E-5</v>
      </c>
    </row>
    <row r="2548" spans="1:4" x14ac:dyDescent="0.2">
      <c r="A2548" t="str">
        <f>Tabla13[[#This Row],[symbol]]</f>
        <v>REXR</v>
      </c>
      <c r="B2548" s="9">
        <f>Tabla13[[#This Row],[P(D)]]</f>
        <v>1.9981477341993994E-4</v>
      </c>
      <c r="C2548" s="9">
        <f>Tabla13[[#This Row],[P_RSI(D)]]</f>
        <v>-2.3110803497341826E-4</v>
      </c>
      <c r="D2548" s="9">
        <f>B2548+C2548</f>
        <v>-3.1293261553478312E-5</v>
      </c>
    </row>
    <row r="2549" spans="1:4" x14ac:dyDescent="0.2">
      <c r="A2549" t="str">
        <f>Tabla13[[#This Row],[symbol]]</f>
        <v>SUI</v>
      </c>
      <c r="B2549" s="9">
        <f>Tabla13[[#This Row],[P(D)]]</f>
        <v>4.0338691013006194E-5</v>
      </c>
      <c r="C2549" s="9">
        <f>Tabla13[[#This Row],[P_RSI(D)]]</f>
        <v>-7.2052189824837144E-5</v>
      </c>
      <c r="D2549" s="9">
        <f>B2549+C2549</f>
        <v>-3.1713498811830951E-5</v>
      </c>
    </row>
    <row r="2550" spans="1:4" x14ac:dyDescent="0.2">
      <c r="A2550" t="str">
        <f>Tabla13[[#This Row],[symbol]]</f>
        <v>WBS</v>
      </c>
      <c r="B2550" s="9">
        <f>Tabla13[[#This Row],[P(D)]]</f>
        <v>6.3668612242050962E-5</v>
      </c>
      <c r="C2550" s="9">
        <f>Tabla13[[#This Row],[P_RSI(D)]]</f>
        <v>-9.543851437102451E-5</v>
      </c>
      <c r="D2550" s="9">
        <f>B2550+C2550</f>
        <v>-3.1769902128973547E-5</v>
      </c>
    </row>
    <row r="2551" spans="1:4" x14ac:dyDescent="0.2">
      <c r="A2551" t="str">
        <f>Tabla13[[#This Row],[symbol]]</f>
        <v>BSRR</v>
      </c>
      <c r="B2551" s="9">
        <f>Tabla13[[#This Row],[P(D)]]</f>
        <v>8.4121226575917031E-6</v>
      </c>
      <c r="C2551" s="9">
        <f>Tabla13[[#This Row],[P_RSI(D)]]</f>
        <v>-4.0547484991410249E-5</v>
      </c>
      <c r="D2551" s="9">
        <f>B2551+C2551</f>
        <v>-3.2135362333818544E-5</v>
      </c>
    </row>
    <row r="2552" spans="1:4" x14ac:dyDescent="0.2">
      <c r="A2552" t="str">
        <f>Tabla13[[#This Row],[symbol]]</f>
        <v>TILL</v>
      </c>
      <c r="B2552" s="9">
        <f>Tabla13[[#This Row],[P(D)]]</f>
        <v>2.0459798688183266E-5</v>
      </c>
      <c r="C2552" s="9">
        <f>Tabla13[[#This Row],[P_RSI(D)]]</f>
        <v>-5.2900356651644746E-5</v>
      </c>
      <c r="D2552" s="9">
        <f>B2552+C2552</f>
        <v>-3.244055796346148E-5</v>
      </c>
    </row>
    <row r="2553" spans="1:4" x14ac:dyDescent="0.2">
      <c r="A2553" t="str">
        <f>Tabla13[[#This Row],[symbol]]</f>
        <v>ENVX</v>
      </c>
      <c r="B2553" s="9">
        <f>Tabla13[[#This Row],[P(D)]]</f>
        <v>1.8679191582176945E-4</v>
      </c>
      <c r="C2553" s="9">
        <f>Tabla13[[#This Row],[P_RSI(D)]]</f>
        <v>-2.197677469814075E-4</v>
      </c>
      <c r="D2553" s="9">
        <f>B2553+C2553</f>
        <v>-3.2975831159638052E-5</v>
      </c>
    </row>
    <row r="2554" spans="1:4" x14ac:dyDescent="0.2">
      <c r="A2554" t="str">
        <f>Tabla13[[#This Row],[symbol]]</f>
        <v>USRT</v>
      </c>
      <c r="B2554" s="9">
        <f>Tabla13[[#This Row],[P(D)]]</f>
        <v>8.2617103673948629E-5</v>
      </c>
      <c r="C2554" s="9">
        <f>Tabla13[[#This Row],[P_RSI(D)]]</f>
        <v>-1.1581713160379564E-4</v>
      </c>
      <c r="D2554" s="9">
        <f>B2554+C2554</f>
        <v>-3.3200027929847014E-5</v>
      </c>
    </row>
    <row r="2555" spans="1:4" x14ac:dyDescent="0.2">
      <c r="A2555" t="str">
        <f>Tabla13[[#This Row],[symbol]]</f>
        <v>IVAC</v>
      </c>
      <c r="B2555" s="9">
        <f>Tabla13[[#This Row],[P(D)]]</f>
        <v>3.0348932763293835E-4</v>
      </c>
      <c r="C2555" s="9">
        <f>Tabla13[[#This Row],[P_RSI(D)]]</f>
        <v>-3.41553280398868E-4</v>
      </c>
      <c r="D2555" s="9">
        <f>B2555+C2555</f>
        <v>-3.8063952765929646E-5</v>
      </c>
    </row>
    <row r="2556" spans="1:4" x14ac:dyDescent="0.2">
      <c r="A2556" t="str">
        <f>Tabla13[[#This Row],[symbol]]</f>
        <v>UNFI</v>
      </c>
      <c r="B2556" s="9">
        <f>Tabla13[[#This Row],[P(D)]]</f>
        <v>4.0998970987145928E-4</v>
      </c>
      <c r="C2556" s="9">
        <f>Tabla13[[#This Row],[P_RSI(D)]]</f>
        <v>-4.4938732105351373E-4</v>
      </c>
      <c r="D2556" s="9">
        <f>B2556+C2556</f>
        <v>-3.9397611182054445E-5</v>
      </c>
    </row>
    <row r="2557" spans="1:4" x14ac:dyDescent="0.2">
      <c r="A2557" t="str">
        <f>Tabla13[[#This Row],[symbol]]</f>
        <v>UAL</v>
      </c>
      <c r="B2557" s="9">
        <f>Tabla13[[#This Row],[P(D)]]</f>
        <v>2.1523542277589376E-4</v>
      </c>
      <c r="C2557" s="9">
        <f>Tabla13[[#This Row],[P_RSI(D)]]</f>
        <v>-2.5688172024507157E-4</v>
      </c>
      <c r="D2557" s="9">
        <f>B2557+C2557</f>
        <v>-4.1646297469177817E-5</v>
      </c>
    </row>
    <row r="2558" spans="1:4" x14ac:dyDescent="0.2">
      <c r="A2558" t="str">
        <f>Tabla13[[#This Row],[symbol]]</f>
        <v>MRCY</v>
      </c>
      <c r="B2558" s="9">
        <f>Tabla13[[#This Row],[P(D)]]</f>
        <v>3.4744801492087415E-4</v>
      </c>
      <c r="C2558" s="9">
        <f>Tabla13[[#This Row],[P_RSI(D)]]</f>
        <v>-3.9051837713331982E-4</v>
      </c>
      <c r="D2558" s="9">
        <f>B2558+C2558</f>
        <v>-4.3070362212445671E-5</v>
      </c>
    </row>
    <row r="2559" spans="1:4" x14ac:dyDescent="0.2">
      <c r="A2559" t="str">
        <f>Tabla13[[#This Row],[symbol]]</f>
        <v>EXK</v>
      </c>
      <c r="B2559" s="9">
        <f>Tabla13[[#This Row],[P(D)]]</f>
        <v>6.1155438673579754E-5</v>
      </c>
      <c r="C2559" s="9">
        <f>Tabla13[[#This Row],[P_RSI(D)]]</f>
        <v>-1.043691870514545E-4</v>
      </c>
      <c r="D2559" s="9">
        <f>B2559+C2559</f>
        <v>-4.3213748377874748E-5</v>
      </c>
    </row>
    <row r="2560" spans="1:4" x14ac:dyDescent="0.2">
      <c r="A2560" t="str">
        <f>Tabla13[[#This Row],[symbol]]</f>
        <v>SWAN</v>
      </c>
      <c r="B2560" s="9">
        <f>Tabla13[[#This Row],[P(D)]]</f>
        <v>4.2479196457911955E-5</v>
      </c>
      <c r="C2560" s="9">
        <f>Tabla13[[#This Row],[P_RSI(D)]]</f>
        <v>-8.5998675305776128E-5</v>
      </c>
      <c r="D2560" s="9">
        <f>B2560+C2560</f>
        <v>-4.3519478847864173E-5</v>
      </c>
    </row>
    <row r="2561" spans="1:4" x14ac:dyDescent="0.2">
      <c r="A2561" t="str">
        <f>Tabla13[[#This Row],[symbol]]</f>
        <v>SKYT</v>
      </c>
      <c r="B2561" s="9">
        <f>Tabla13[[#This Row],[P(D)]]</f>
        <v>7.3441818927687128E-5</v>
      </c>
      <c r="C2561" s="9">
        <f>Tabla13[[#This Row],[P_RSI(D)]]</f>
        <v>-1.1845476369561104E-4</v>
      </c>
      <c r="D2561" s="9">
        <f>B2561+C2561</f>
        <v>-4.501294476792391E-5</v>
      </c>
    </row>
    <row r="2562" spans="1:4" x14ac:dyDescent="0.2">
      <c r="A2562" t="str">
        <f>Tabla13[[#This Row],[symbol]]</f>
        <v>TPST</v>
      </c>
      <c r="B2562" s="9">
        <f>Tabla13[[#This Row],[P(D)]]</f>
        <v>4.9500530753331248E-4</v>
      </c>
      <c r="C2562" s="9">
        <f>Tabla13[[#This Row],[P_RSI(D)]]</f>
        <v>-5.4022497792762826E-4</v>
      </c>
      <c r="D2562" s="9">
        <f>B2562+C2562</f>
        <v>-4.5219670394315787E-5</v>
      </c>
    </row>
    <row r="2563" spans="1:4" x14ac:dyDescent="0.2">
      <c r="A2563" t="str">
        <f>Tabla13[[#This Row],[symbol]]</f>
        <v>GSL</v>
      </c>
      <c r="B2563" s="9">
        <f>Tabla13[[#This Row],[P(D)]]</f>
        <v>6.8258496349799474E-5</v>
      </c>
      <c r="C2563" s="9">
        <f>Tabla13[[#This Row],[P_RSI(D)]]</f>
        <v>-1.1351396739579739E-4</v>
      </c>
      <c r="D2563" s="9">
        <f>B2563+C2563</f>
        <v>-4.5255471045997915E-5</v>
      </c>
    </row>
    <row r="2564" spans="1:4" x14ac:dyDescent="0.2">
      <c r="A2564" t="str">
        <f>Tabla13[[#This Row],[symbol]]</f>
        <v>ARRY</v>
      </c>
      <c r="B2564" s="9">
        <f>Tabla13[[#This Row],[P(D)]]</f>
        <v>7.1484487509018596E-5</v>
      </c>
      <c r="C2564" s="9">
        <f>Tabla13[[#This Row],[P_RSI(D)]]</f>
        <v>-1.1759638576367449E-4</v>
      </c>
      <c r="D2564" s="9">
        <f>B2564+C2564</f>
        <v>-4.6111898254655898E-5</v>
      </c>
    </row>
    <row r="2565" spans="1:4" x14ac:dyDescent="0.2">
      <c r="A2565" t="str">
        <f>Tabla13[[#This Row],[symbol]]</f>
        <v>TRMK</v>
      </c>
      <c r="B2565" s="9">
        <f>Tabla13[[#This Row],[P(D)]]</f>
        <v>1.8466707551033719E-5</v>
      </c>
      <c r="C2565" s="9">
        <f>Tabla13[[#This Row],[P_RSI(D)]]</f>
        <v>-6.5275853807762624E-5</v>
      </c>
      <c r="D2565" s="9">
        <f>B2565+C2565</f>
        <v>-4.6809146256728901E-5</v>
      </c>
    </row>
    <row r="2566" spans="1:4" x14ac:dyDescent="0.2">
      <c r="A2566" t="str">
        <f>Tabla13[[#This Row],[symbol]]</f>
        <v>CLNE</v>
      </c>
      <c r="B2566" s="9">
        <f>Tabla13[[#This Row],[P(D)]]</f>
        <v>1.2921277310249825E-4</v>
      </c>
      <c r="C2566" s="9">
        <f>Tabla13[[#This Row],[P_RSI(D)]]</f>
        <v>-1.7785475767696953E-4</v>
      </c>
      <c r="D2566" s="9">
        <f>B2566+C2566</f>
        <v>-4.8641984574471279E-5</v>
      </c>
    </row>
    <row r="2567" spans="1:4" x14ac:dyDescent="0.2">
      <c r="A2567" t="str">
        <f>Tabla13[[#This Row],[symbol]]</f>
        <v>VIRT</v>
      </c>
      <c r="B2567" s="9">
        <f>Tabla13[[#This Row],[P(D)]]</f>
        <v>1.1107714004477262E-4</v>
      </c>
      <c r="C2567" s="9">
        <f>Tabla13[[#This Row],[P_RSI(D)]]</f>
        <v>-1.5973665002880994E-4</v>
      </c>
      <c r="D2567" s="9">
        <f>B2567+C2567</f>
        <v>-4.8659509984037323E-5</v>
      </c>
    </row>
    <row r="2568" spans="1:4" x14ac:dyDescent="0.2">
      <c r="A2568" t="str">
        <f>Tabla13[[#This Row],[symbol]]</f>
        <v>AOSL</v>
      </c>
      <c r="B2568" s="9">
        <f>Tabla13[[#This Row],[P(D)]]</f>
        <v>1.4225286234748966E-4</v>
      </c>
      <c r="C2568" s="9">
        <f>Tabla13[[#This Row],[P_RSI(D)]]</f>
        <v>-1.9124608396178623E-4</v>
      </c>
      <c r="D2568" s="9">
        <f>B2568+C2568</f>
        <v>-4.8993221614296572E-5</v>
      </c>
    </row>
    <row r="2569" spans="1:4" x14ac:dyDescent="0.2">
      <c r="A2569" t="str">
        <f>Tabla13[[#This Row],[symbol]]</f>
        <v>DIV</v>
      </c>
      <c r="B2569" s="9">
        <f>Tabla13[[#This Row],[P(D)]]</f>
        <v>1.2816347924827892E-5</v>
      </c>
      <c r="C2569" s="9">
        <f>Tabla13[[#This Row],[P_RSI(D)]]</f>
        <v>-6.3570503419273379E-5</v>
      </c>
      <c r="D2569" s="9">
        <f>B2569+C2569</f>
        <v>-5.0754155494445488E-5</v>
      </c>
    </row>
    <row r="2570" spans="1:4" x14ac:dyDescent="0.2">
      <c r="A2570" t="str">
        <f>Tabla13[[#This Row],[symbol]]</f>
        <v>EFC</v>
      </c>
      <c r="B2570" s="9">
        <f>Tabla13[[#This Row],[P(D)]]</f>
        <v>4.6260273519110872E-5</v>
      </c>
      <c r="C2570" s="9">
        <f>Tabla13[[#This Row],[P_RSI(D)]]</f>
        <v>-9.7555018237984823E-5</v>
      </c>
      <c r="D2570" s="9">
        <f>B2570+C2570</f>
        <v>-5.1294744718873951E-5</v>
      </c>
    </row>
    <row r="2571" spans="1:4" x14ac:dyDescent="0.2">
      <c r="A2571" t="str">
        <f>Tabla13[[#This Row],[symbol]]</f>
        <v>ARQT</v>
      </c>
      <c r="B2571" s="9">
        <f>Tabla13[[#This Row],[P(D)]]</f>
        <v>2.2414645292576703E-5</v>
      </c>
      <c r="C2571" s="9">
        <f>Tabla13[[#This Row],[P_RSI(D)]]</f>
        <v>-7.459459083356958E-5</v>
      </c>
      <c r="D2571" s="9">
        <f>B2571+C2571</f>
        <v>-5.2179945540992877E-5</v>
      </c>
    </row>
    <row r="2572" spans="1:4" x14ac:dyDescent="0.2">
      <c r="A2572" t="str">
        <f>Tabla13[[#This Row],[symbol]]</f>
        <v>CBSH</v>
      </c>
      <c r="B2572" s="9">
        <f>Tabla13[[#This Row],[P(D)]]</f>
        <v>1.0695207825957534E-4</v>
      </c>
      <c r="C2572" s="9">
        <f>Tabla13[[#This Row],[P_RSI(D)]]</f>
        <v>-1.6214301987991559E-4</v>
      </c>
      <c r="D2572" s="9">
        <f>B2572+C2572</f>
        <v>-5.5190941620340258E-5</v>
      </c>
    </row>
    <row r="2573" spans="1:4" x14ac:dyDescent="0.2">
      <c r="A2573" t="str">
        <f>Tabla13[[#This Row],[symbol]]</f>
        <v>SPMB</v>
      </c>
      <c r="B2573" s="9">
        <f>Tabla13[[#This Row],[P(D)]]</f>
        <v>3.3091676161934764E-5</v>
      </c>
      <c r="C2573" s="9">
        <f>Tabla13[[#This Row],[P_RSI(D)]]</f>
        <v>-8.9072219103115293E-5</v>
      </c>
      <c r="D2573" s="9">
        <f>B2573+C2573</f>
        <v>-5.5980542941180529E-5</v>
      </c>
    </row>
    <row r="2574" spans="1:4" x14ac:dyDescent="0.2">
      <c r="A2574" t="str">
        <f>Tabla13[[#This Row],[symbol]]</f>
        <v>ASA</v>
      </c>
      <c r="B2574" s="9">
        <f>Tabla13[[#This Row],[P(D)]]</f>
        <v>1.0394264406620257E-4</v>
      </c>
      <c r="C2574" s="9">
        <f>Tabla13[[#This Row],[P_RSI(D)]]</f>
        <v>-1.6187160665675709E-4</v>
      </c>
      <c r="D2574" s="9">
        <f>B2574+C2574</f>
        <v>-5.7928962590554525E-5</v>
      </c>
    </row>
    <row r="2575" spans="1:4" x14ac:dyDescent="0.2">
      <c r="A2575" t="str">
        <f>Tabla13[[#This Row],[symbol]]</f>
        <v>ST</v>
      </c>
      <c r="B2575" s="9">
        <f>Tabla13[[#This Row],[P(D)]]</f>
        <v>1.7004124261621004E-5</v>
      </c>
      <c r="C2575" s="9">
        <f>Tabla13[[#This Row],[P_RSI(D)]]</f>
        <v>-7.5192868290289327E-5</v>
      </c>
      <c r="D2575" s="9">
        <f>B2575+C2575</f>
        <v>-5.8188744028668326E-5</v>
      </c>
    </row>
    <row r="2576" spans="1:4" x14ac:dyDescent="0.2">
      <c r="A2576" t="str">
        <f>Tabla13[[#This Row],[symbol]]</f>
        <v>QD</v>
      </c>
      <c r="B2576" s="9">
        <f>Tabla13[[#This Row],[P(D)]]</f>
        <v>4.0470008045675803E-5</v>
      </c>
      <c r="C2576" s="9">
        <f>Tabla13[[#This Row],[P_RSI(D)]]</f>
        <v>-1.0049262360513937E-4</v>
      </c>
      <c r="D2576" s="9">
        <f>B2576+C2576</f>
        <v>-6.0022615559463566E-5</v>
      </c>
    </row>
    <row r="2577" spans="1:4" x14ac:dyDescent="0.2">
      <c r="A2577" t="str">
        <f>Tabla13[[#This Row],[symbol]]</f>
        <v>ATR</v>
      </c>
      <c r="B2577" s="9">
        <f>Tabla13[[#This Row],[P(D)]]</f>
        <v>7.7688474559260126E-5</v>
      </c>
      <c r="C2577" s="9">
        <f>Tabla13[[#This Row],[P_RSI(D)]]</f>
        <v>-1.3777378444699092E-4</v>
      </c>
      <c r="D2577" s="9">
        <f>B2577+C2577</f>
        <v>-6.0085309887730797E-5</v>
      </c>
    </row>
    <row r="2578" spans="1:4" x14ac:dyDescent="0.2">
      <c r="A2578" t="str">
        <f>Tabla13[[#This Row],[symbol]]</f>
        <v>FMBH</v>
      </c>
      <c r="B2578" s="9">
        <f>Tabla13[[#This Row],[P(D)]]</f>
        <v>5.4693463080339416E-6</v>
      </c>
      <c r="C2578" s="9">
        <f>Tabla13[[#This Row],[P_RSI(D)]]</f>
        <v>-6.7684727299806221E-5</v>
      </c>
      <c r="D2578" s="9">
        <f>B2578+C2578</f>
        <v>-6.2215380991772283E-5</v>
      </c>
    </row>
    <row r="2579" spans="1:4" x14ac:dyDescent="0.2">
      <c r="A2579" t="str">
        <f>Tabla13[[#This Row],[symbol]]</f>
        <v>WTRG</v>
      </c>
      <c r="B2579" s="9">
        <f>Tabla13[[#This Row],[P(D)]]</f>
        <v>1.2852707239797005E-4</v>
      </c>
      <c r="C2579" s="9">
        <f>Tabla13[[#This Row],[P_RSI(D)]]</f>
        <v>-1.9081351044417965E-4</v>
      </c>
      <c r="D2579" s="9">
        <f>B2579+C2579</f>
        <v>-6.2286438046209596E-5</v>
      </c>
    </row>
    <row r="2580" spans="1:4" x14ac:dyDescent="0.2">
      <c r="A2580" t="str">
        <f>Tabla13[[#This Row],[symbol]]</f>
        <v>RWR</v>
      </c>
      <c r="B2580" s="9">
        <f>Tabla13[[#This Row],[P(D)]]</f>
        <v>6.9496041894209469E-5</v>
      </c>
      <c r="C2580" s="9">
        <f>Tabla13[[#This Row],[P_RSI(D)]]</f>
        <v>-1.3263028595864824E-4</v>
      </c>
      <c r="D2580" s="9">
        <f>B2580+C2580</f>
        <v>-6.3134244064438766E-5</v>
      </c>
    </row>
    <row r="2581" spans="1:4" x14ac:dyDescent="0.2">
      <c r="A2581" t="str">
        <f>Tabla13[[#This Row],[symbol]]</f>
        <v>EYE</v>
      </c>
      <c r="B2581" s="9">
        <f>Tabla13[[#This Row],[P(D)]]</f>
        <v>2.8152875514028788E-4</v>
      </c>
      <c r="C2581" s="9">
        <f>Tabla13[[#This Row],[P_RSI(D)]]</f>
        <v>-3.4619104341775174E-4</v>
      </c>
      <c r="D2581" s="9">
        <f>B2581+C2581</f>
        <v>-6.4662288277463856E-5</v>
      </c>
    </row>
    <row r="2582" spans="1:4" x14ac:dyDescent="0.2">
      <c r="A2582" t="str">
        <f>Tabla13[[#This Row],[symbol]]</f>
        <v>THFF</v>
      </c>
      <c r="B2582" s="9">
        <f>Tabla13[[#This Row],[P(D)]]</f>
        <v>3.4040010931802162E-5</v>
      </c>
      <c r="C2582" s="9">
        <f>Tabla13[[#This Row],[P_RSI(D)]]</f>
        <v>-1.0097805176476861E-4</v>
      </c>
      <c r="D2582" s="9">
        <f>B2582+C2582</f>
        <v>-6.6938040832966459E-5</v>
      </c>
    </row>
    <row r="2583" spans="1:4" x14ac:dyDescent="0.2">
      <c r="A2583" t="str">
        <f>Tabla13[[#This Row],[symbol]]</f>
        <v>VNQ</v>
      </c>
      <c r="B2583" s="9">
        <f>Tabla13[[#This Row],[P(D)]]</f>
        <v>6.6832915186005294E-5</v>
      </c>
      <c r="C2583" s="9">
        <f>Tabla13[[#This Row],[P_RSI(D)]]</f>
        <v>-1.3399189571910587E-4</v>
      </c>
      <c r="D2583" s="9">
        <f>B2583+C2583</f>
        <v>-6.7158980533100579E-5</v>
      </c>
    </row>
    <row r="2584" spans="1:4" x14ac:dyDescent="0.2">
      <c r="A2584" t="str">
        <f>Tabla13[[#This Row],[symbol]]</f>
        <v>IYR</v>
      </c>
      <c r="B2584" s="9">
        <f>Tabla13[[#This Row],[P(D)]]</f>
        <v>5.7031187153906938E-5</v>
      </c>
      <c r="C2584" s="9">
        <f>Tabla13[[#This Row],[P_RSI(D)]]</f>
        <v>-1.2435139446905565E-4</v>
      </c>
      <c r="D2584" s="9">
        <f>B2584+C2584</f>
        <v>-6.7320207315148717E-5</v>
      </c>
    </row>
    <row r="2585" spans="1:4" x14ac:dyDescent="0.2">
      <c r="A2585" t="str">
        <f>Tabla13[[#This Row],[symbol]]</f>
        <v>EBTC</v>
      </c>
      <c r="B2585" s="9">
        <f>Tabla13[[#This Row],[P(D)]]</f>
        <v>3.7421681107127329E-5</v>
      </c>
      <c r="C2585" s="9">
        <f>Tabla13[[#This Row],[P_RSI(D)]]</f>
        <v>-1.0512547206958939E-4</v>
      </c>
      <c r="D2585" s="9">
        <f>B2585+C2585</f>
        <v>-6.7703790962462057E-5</v>
      </c>
    </row>
    <row r="2586" spans="1:4" x14ac:dyDescent="0.2">
      <c r="A2586" t="str">
        <f>Tabla13[[#This Row],[symbol]]</f>
        <v>PHAT</v>
      </c>
      <c r="B2586" s="9">
        <f>Tabla13[[#This Row],[P(D)]]</f>
        <v>5.4595588406750734E-4</v>
      </c>
      <c r="C2586" s="9">
        <f>Tabla13[[#This Row],[P_RSI(D)]]</f>
        <v>-6.1441407165669759E-4</v>
      </c>
      <c r="D2586" s="9">
        <f>B2586+C2586</f>
        <v>-6.8458187589190249E-5</v>
      </c>
    </row>
    <row r="2587" spans="1:4" x14ac:dyDescent="0.2">
      <c r="A2587" t="str">
        <f>Tabla13[[#This Row],[symbol]]</f>
        <v>AIRC</v>
      </c>
      <c r="B2587" s="9">
        <f>Tabla13[[#This Row],[P(D)]]</f>
        <v>2.8504546956969537E-5</v>
      </c>
      <c r="C2587" s="9">
        <f>Tabla13[[#This Row],[P_RSI(D)]]</f>
        <v>-9.7378743370467113E-5</v>
      </c>
      <c r="D2587" s="9">
        <f>B2587+C2587</f>
        <v>-6.8874196413497572E-5</v>
      </c>
    </row>
    <row r="2588" spans="1:4" x14ac:dyDescent="0.2">
      <c r="A2588" t="str">
        <f>Tabla13[[#This Row],[symbol]]</f>
        <v>SBAC</v>
      </c>
      <c r="B2588" s="9">
        <f>Tabla13[[#This Row],[P(D)]]</f>
        <v>2.2838511393749838E-4</v>
      </c>
      <c r="C2588" s="9">
        <f>Tabla13[[#This Row],[P_RSI(D)]]</f>
        <v>-2.9964678201538022E-4</v>
      </c>
      <c r="D2588" s="9">
        <f>B2588+C2588</f>
        <v>-7.1261668077881842E-5</v>
      </c>
    </row>
    <row r="2589" spans="1:4" x14ac:dyDescent="0.2">
      <c r="A2589" t="str">
        <f>Tabla13[[#This Row],[symbol]]</f>
        <v>CERS</v>
      </c>
      <c r="B2589" s="9">
        <f>Tabla13[[#This Row],[P(D)]]</f>
        <v>1.9984561752757233E-4</v>
      </c>
      <c r="C2589" s="9">
        <f>Tabla13[[#This Row],[P_RSI(D)]]</f>
        <v>-2.7137613218164555E-4</v>
      </c>
      <c r="D2589" s="9">
        <f>B2589+C2589</f>
        <v>-7.1530514654073225E-5</v>
      </c>
    </row>
    <row r="2590" spans="1:4" x14ac:dyDescent="0.2">
      <c r="A2590" t="str">
        <f>Tabla13[[#This Row],[symbol]]</f>
        <v>ASTS</v>
      </c>
      <c r="B2590" s="9">
        <f>Tabla13[[#This Row],[P(D)]]</f>
        <v>2.5677238846422287E-4</v>
      </c>
      <c r="C2590" s="9">
        <f>Tabla13[[#This Row],[P_RSI(D)]]</f>
        <v>-3.2842298186368956E-4</v>
      </c>
      <c r="D2590" s="9">
        <f>B2590+C2590</f>
        <v>-7.1650593399466697E-5</v>
      </c>
    </row>
    <row r="2591" spans="1:4" x14ac:dyDescent="0.2">
      <c r="A2591" t="str">
        <f>Tabla13[[#This Row],[symbol]]</f>
        <v>ICF</v>
      </c>
      <c r="B2591" s="9">
        <f>Tabla13[[#This Row],[P(D)]]</f>
        <v>6.3526329615949865E-5</v>
      </c>
      <c r="C2591" s="9">
        <f>Tabla13[[#This Row],[P_RSI(D)]]</f>
        <v>-1.3589049009702536E-4</v>
      </c>
      <c r="D2591" s="9">
        <f>B2591+C2591</f>
        <v>-7.2364160481075491E-5</v>
      </c>
    </row>
    <row r="2592" spans="1:4" x14ac:dyDescent="0.2">
      <c r="A2592" t="str">
        <f>Tabla13[[#This Row],[symbol]]</f>
        <v>RELL</v>
      </c>
      <c r="B2592" s="9">
        <f>Tabla13[[#This Row],[P(D)]]</f>
        <v>9.4445413818208915E-5</v>
      </c>
      <c r="C2592" s="9">
        <f>Tabla13[[#This Row],[P_RSI(D)]]</f>
        <v>-1.6919197457689652E-4</v>
      </c>
      <c r="D2592" s="9">
        <f>B2592+C2592</f>
        <v>-7.4746560758687605E-5</v>
      </c>
    </row>
    <row r="2593" spans="1:4" x14ac:dyDescent="0.2">
      <c r="A2593" t="str">
        <f>Tabla13[[#This Row],[symbol]]</f>
        <v>EWM</v>
      </c>
      <c r="B2593" s="9">
        <f>Tabla13[[#This Row],[P(D)]]</f>
        <v>1.7690419160867143E-5</v>
      </c>
      <c r="C2593" s="9">
        <f>Tabla13[[#This Row],[P_RSI(D)]]</f>
        <v>-9.3372268777706797E-5</v>
      </c>
      <c r="D2593" s="9">
        <f>B2593+C2593</f>
        <v>-7.568184961683966E-5</v>
      </c>
    </row>
    <row r="2594" spans="1:4" x14ac:dyDescent="0.2">
      <c r="A2594" t="str">
        <f>Tabla13[[#This Row],[symbol]]</f>
        <v>KYN</v>
      </c>
      <c r="B2594" s="9">
        <f>Tabla13[[#This Row],[P(D)]]</f>
        <v>5.7618521623761578E-6</v>
      </c>
      <c r="C2594" s="9">
        <f>Tabla13[[#This Row],[P_RSI(D)]]</f>
        <v>-8.3983615260522487E-5</v>
      </c>
      <c r="D2594" s="9">
        <f>B2594+C2594</f>
        <v>-7.8221763098146327E-5</v>
      </c>
    </row>
    <row r="2595" spans="1:4" x14ac:dyDescent="0.2">
      <c r="A2595" t="str">
        <f>Tabla13[[#This Row],[symbol]]</f>
        <v>AG</v>
      </c>
      <c r="B2595" s="9">
        <f>Tabla13[[#This Row],[P(D)]]</f>
        <v>1.0525133092366311E-5</v>
      </c>
      <c r="C2595" s="9">
        <f>Tabla13[[#This Row],[P_RSI(D)]]</f>
        <v>-9.1492498070542733E-5</v>
      </c>
      <c r="D2595" s="9">
        <f>B2595+C2595</f>
        <v>-8.0967364978176424E-5</v>
      </c>
    </row>
    <row r="2596" spans="1:4" x14ac:dyDescent="0.2">
      <c r="A2596" t="str">
        <f>Tabla13[[#This Row],[symbol]]</f>
        <v>ROIV</v>
      </c>
      <c r="B2596" s="9">
        <f>Tabla13[[#This Row],[P(D)]]</f>
        <v>4.453775704944059E-5</v>
      </c>
      <c r="C2596" s="9">
        <f>Tabla13[[#This Row],[P_RSI(D)]]</f>
        <v>-1.2552003842240946E-4</v>
      </c>
      <c r="D2596" s="9">
        <f>B2596+C2596</f>
        <v>-8.0982281372968875E-5</v>
      </c>
    </row>
    <row r="2597" spans="1:4" x14ac:dyDescent="0.2">
      <c r="A2597" t="str">
        <f>Tabla13[[#This Row],[symbol]]</f>
        <v>QCLN</v>
      </c>
      <c r="B2597" s="9">
        <f>Tabla13[[#This Row],[P(D)]]</f>
        <v>1.507171120871571E-4</v>
      </c>
      <c r="C2597" s="9">
        <f>Tabla13[[#This Row],[P_RSI(D)]]</f>
        <v>-2.3202195664319967E-4</v>
      </c>
      <c r="D2597" s="9">
        <f>B2597+C2597</f>
        <v>-8.1304844556042566E-5</v>
      </c>
    </row>
    <row r="2598" spans="1:4" x14ac:dyDescent="0.2">
      <c r="A2598" t="str">
        <f>Tabla13[[#This Row],[symbol]]</f>
        <v>DAR</v>
      </c>
      <c r="B2598" s="9">
        <f>Tabla13[[#This Row],[P(D)]]</f>
        <v>7.66911997517133E-5</v>
      </c>
      <c r="C2598" s="9">
        <f>Tabla13[[#This Row],[P_RSI(D)]]</f>
        <v>-1.580400160198823E-4</v>
      </c>
      <c r="D2598" s="9">
        <f>B2598+C2598</f>
        <v>-8.1348816268169005E-5</v>
      </c>
    </row>
    <row r="2599" spans="1:4" x14ac:dyDescent="0.2">
      <c r="A2599" t="str">
        <f>Tabla13[[#This Row],[symbol]]</f>
        <v>ATLX</v>
      </c>
      <c r="B2599" s="9">
        <f>Tabla13[[#This Row],[P(D)]]</f>
        <v>9.1334264292661368E-5</v>
      </c>
      <c r="C2599" s="9">
        <f>Tabla13[[#This Row],[P_RSI(D)]]</f>
        <v>-1.7268937551228063E-4</v>
      </c>
      <c r="D2599" s="9">
        <f>B2599+C2599</f>
        <v>-8.1355111219619258E-5</v>
      </c>
    </row>
    <row r="2600" spans="1:4" x14ac:dyDescent="0.2">
      <c r="A2600" t="str">
        <f>Tabla13[[#This Row],[symbol]]</f>
        <v>NEWT</v>
      </c>
      <c r="B2600" s="9">
        <f>Tabla13[[#This Row],[P(D)]]</f>
        <v>3.2498021620989063E-5</v>
      </c>
      <c r="C2600" s="9">
        <f>Tabla13[[#This Row],[P_RSI(D)]]</f>
        <v>-1.141408049046978E-4</v>
      </c>
      <c r="D2600" s="9">
        <f>B2600+C2600</f>
        <v>-8.1642783283708743E-5</v>
      </c>
    </row>
    <row r="2601" spans="1:4" x14ac:dyDescent="0.2">
      <c r="A2601" t="str">
        <f>Tabla13[[#This Row],[symbol]]</f>
        <v>OUT</v>
      </c>
      <c r="B2601" s="9">
        <f>Tabla13[[#This Row],[P(D)]]</f>
        <v>1.4781992667777752E-4</v>
      </c>
      <c r="C2601" s="9">
        <f>Tabla13[[#This Row],[P_RSI(D)]]</f>
        <v>-2.2976135433114598E-4</v>
      </c>
      <c r="D2601" s="9">
        <f>B2601+C2601</f>
        <v>-8.1941427653368454E-5</v>
      </c>
    </row>
    <row r="2602" spans="1:4" x14ac:dyDescent="0.2">
      <c r="A2602" t="str">
        <f>Tabla13[[#This Row],[symbol]]</f>
        <v>NCNO</v>
      </c>
      <c r="B2602" s="9">
        <f>Tabla13[[#This Row],[P(D)]]</f>
        <v>2.0709252434324051E-4</v>
      </c>
      <c r="C2602" s="9">
        <f>Tabla13[[#This Row],[P_RSI(D)]]</f>
        <v>-2.89373323245248E-4</v>
      </c>
      <c r="D2602" s="9">
        <f>B2602+C2602</f>
        <v>-8.2280798902007487E-5</v>
      </c>
    </row>
    <row r="2603" spans="1:4" x14ac:dyDescent="0.2">
      <c r="A2603" t="str">
        <f>Tabla13[[#This Row],[symbol]]</f>
        <v>VLY</v>
      </c>
      <c r="B2603" s="9">
        <f>Tabla13[[#This Row],[P(D)]]</f>
        <v>1.5710827047355668E-4</v>
      </c>
      <c r="C2603" s="9">
        <f>Tabla13[[#This Row],[P_RSI(D)]]</f>
        <v>-2.3952675944576555E-4</v>
      </c>
      <c r="D2603" s="9">
        <f>B2603+C2603</f>
        <v>-8.241848897220887E-5</v>
      </c>
    </row>
    <row r="2604" spans="1:4" x14ac:dyDescent="0.2">
      <c r="A2604" t="str">
        <f>Tabla13[[#This Row],[symbol]]</f>
        <v>SCHH</v>
      </c>
      <c r="B2604" s="9">
        <f>Tabla13[[#This Row],[P(D)]]</f>
        <v>5.3201548178940027E-5</v>
      </c>
      <c r="C2604" s="9">
        <f>Tabla13[[#This Row],[P_RSI(D)]]</f>
        <v>-1.3564708056139466E-4</v>
      </c>
      <c r="D2604" s="9">
        <f>B2604+C2604</f>
        <v>-8.2445532382454637E-5</v>
      </c>
    </row>
    <row r="2605" spans="1:4" x14ac:dyDescent="0.2">
      <c r="A2605" t="str">
        <f>Tabla13[[#This Row],[symbol]]</f>
        <v>BIB</v>
      </c>
      <c r="B2605" s="9">
        <f>Tabla13[[#This Row],[P(D)]]</f>
        <v>2.3841090739597001E-4</v>
      </c>
      <c r="C2605" s="9">
        <f>Tabla13[[#This Row],[P_RSI(D)]]</f>
        <v>-3.2261119669980764E-4</v>
      </c>
      <c r="D2605" s="9">
        <f>B2605+C2605</f>
        <v>-8.4200289303837627E-5</v>
      </c>
    </row>
    <row r="2606" spans="1:4" x14ac:dyDescent="0.2">
      <c r="A2606" t="str">
        <f>Tabla13[[#This Row],[symbol]]</f>
        <v>G</v>
      </c>
      <c r="B2606" s="9">
        <f>Tabla13[[#This Row],[P(D)]]</f>
        <v>9.3258752948737112E-5</v>
      </c>
      <c r="C2606" s="9">
        <f>Tabla13[[#This Row],[P_RSI(D)]]</f>
        <v>-1.7759308083523624E-4</v>
      </c>
      <c r="D2606" s="9">
        <f>B2606+C2606</f>
        <v>-8.433432788649913E-5</v>
      </c>
    </row>
    <row r="2607" spans="1:4" x14ac:dyDescent="0.2">
      <c r="A2607" t="str">
        <f>Tabla13[[#This Row],[symbol]]</f>
        <v>FREL</v>
      </c>
      <c r="B2607" s="9">
        <f>Tabla13[[#This Row],[P(D)]]</f>
        <v>5.785339059046148E-5</v>
      </c>
      <c r="C2607" s="9">
        <f>Tabla13[[#This Row],[P_RSI(D)]]</f>
        <v>-1.4223406714160904E-4</v>
      </c>
      <c r="D2607" s="9">
        <f>B2607+C2607</f>
        <v>-8.4380676551147558E-5</v>
      </c>
    </row>
    <row r="2608" spans="1:4" x14ac:dyDescent="0.2">
      <c r="A2608" t="str">
        <f>Tabla13[[#This Row],[symbol]]</f>
        <v>HTLF</v>
      </c>
      <c r="B2608" s="9">
        <f>Tabla13[[#This Row],[P(D)]]</f>
        <v>6.1339801089252864E-6</v>
      </c>
      <c r="C2608" s="9">
        <f>Tabla13[[#This Row],[P_RSI(D)]]</f>
        <v>-9.1424528855450424E-5</v>
      </c>
      <c r="D2608" s="9">
        <f>B2608+C2608</f>
        <v>-8.529054874652514E-5</v>
      </c>
    </row>
    <row r="2609" spans="1:4" x14ac:dyDescent="0.2">
      <c r="A2609" t="str">
        <f>Tabla13[[#This Row],[symbol]]</f>
        <v>FXP</v>
      </c>
      <c r="B2609" s="9">
        <f>Tabla13[[#This Row],[P(D)]]</f>
        <v>4.9129423741342975E-5</v>
      </c>
      <c r="C2609" s="9">
        <f>Tabla13[[#This Row],[P_RSI(D)]]</f>
        <v>-1.3574296073657263E-4</v>
      </c>
      <c r="D2609" s="9">
        <f>B2609+C2609</f>
        <v>-8.6613536995229647E-5</v>
      </c>
    </row>
    <row r="2610" spans="1:4" x14ac:dyDescent="0.2">
      <c r="A2610" t="str">
        <f>Tabla13[[#This Row],[symbol]]</f>
        <v>IWC</v>
      </c>
      <c r="B2610" s="9">
        <f>Tabla13[[#This Row],[P(D)]]</f>
        <v>3.0413100391063574E-5</v>
      </c>
      <c r="C2610" s="9">
        <f>Tabla13[[#This Row],[P_RSI(D)]]</f>
        <v>-1.2057200938210852E-4</v>
      </c>
      <c r="D2610" s="9">
        <f>B2610+C2610</f>
        <v>-9.0158908991044937E-5</v>
      </c>
    </row>
    <row r="2611" spans="1:4" x14ac:dyDescent="0.2">
      <c r="A2611" t="str">
        <f>Tabla13[[#This Row],[symbol]]</f>
        <v>GSIT</v>
      </c>
      <c r="B2611" s="9">
        <f>Tabla13[[#This Row],[P(D)]]</f>
        <v>5.2108499986398058E-5</v>
      </c>
      <c r="C2611" s="9">
        <f>Tabla13[[#This Row],[P_RSI(D)]]</f>
        <v>-1.4324748535681205E-4</v>
      </c>
      <c r="D2611" s="9">
        <f>B2611+C2611</f>
        <v>-9.1138985370414001E-5</v>
      </c>
    </row>
    <row r="2612" spans="1:4" x14ac:dyDescent="0.2">
      <c r="A2612" t="str">
        <f>Tabla13[[#This Row],[symbol]]</f>
        <v>TFC</v>
      </c>
      <c r="B2612" s="9">
        <f>Tabla13[[#This Row],[P(D)]]</f>
        <v>8.0454775077583169E-5</v>
      </c>
      <c r="C2612" s="9">
        <f>Tabla13[[#This Row],[P_RSI(D)]]</f>
        <v>-1.7178111021647007E-4</v>
      </c>
      <c r="D2612" s="9">
        <f>B2612+C2612</f>
        <v>-9.1326335138886897E-5</v>
      </c>
    </row>
    <row r="2613" spans="1:4" x14ac:dyDescent="0.2">
      <c r="A2613" t="str">
        <f>Tabla13[[#This Row],[symbol]]</f>
        <v>LSXMA</v>
      </c>
      <c r="B2613" s="9">
        <f>Tabla13[[#This Row],[P(D)]]</f>
        <v>1.0146874136681847E-4</v>
      </c>
      <c r="C2613" s="9">
        <f>Tabla13[[#This Row],[P_RSI(D)]]</f>
        <v>-1.9433455687731073E-4</v>
      </c>
      <c r="D2613" s="9">
        <f>B2613+C2613</f>
        <v>-9.2865815510492265E-5</v>
      </c>
    </row>
    <row r="2614" spans="1:4" x14ac:dyDescent="0.2">
      <c r="A2614" t="str">
        <f>Tabla13[[#This Row],[symbol]]</f>
        <v>INDS</v>
      </c>
      <c r="B2614" s="9">
        <f>Tabla13[[#This Row],[P(D)]]</f>
        <v>6.7314212907554542E-5</v>
      </c>
      <c r="C2614" s="9">
        <f>Tabla13[[#This Row],[P_RSI(D)]]</f>
        <v>-1.6161159890898242E-4</v>
      </c>
      <c r="D2614" s="9">
        <f>B2614+C2614</f>
        <v>-9.4297386001427879E-5</v>
      </c>
    </row>
    <row r="2615" spans="1:4" x14ac:dyDescent="0.2">
      <c r="A2615" t="str">
        <f>Tabla13[[#This Row],[symbol]]</f>
        <v>ARE</v>
      </c>
      <c r="B2615" s="9">
        <f>Tabla13[[#This Row],[P(D)]]</f>
        <v>1.9313850960432186E-4</v>
      </c>
      <c r="C2615" s="9">
        <f>Tabla13[[#This Row],[P_RSI(D)]]</f>
        <v>-2.8804741355001621E-4</v>
      </c>
      <c r="D2615" s="9">
        <f>B2615+C2615</f>
        <v>-9.4908903945694359E-5</v>
      </c>
    </row>
    <row r="2616" spans="1:4" x14ac:dyDescent="0.2">
      <c r="A2616" t="str">
        <f>Tabla13[[#This Row],[symbol]]</f>
        <v>RSPR</v>
      </c>
      <c r="B2616" s="9">
        <f>Tabla13[[#This Row],[P(D)]]</f>
        <v>6.2990311962646476E-5</v>
      </c>
      <c r="C2616" s="9">
        <f>Tabla13[[#This Row],[P_RSI(D)]]</f>
        <v>-1.5848427319519915E-4</v>
      </c>
      <c r="D2616" s="9">
        <f>B2616+C2616</f>
        <v>-9.5493961232552676E-5</v>
      </c>
    </row>
    <row r="2617" spans="1:4" x14ac:dyDescent="0.2">
      <c r="A2617" t="str">
        <f>Tabla13[[#This Row],[symbol]]</f>
        <v>EGLE</v>
      </c>
      <c r="B2617" s="9">
        <f>Tabla13[[#This Row],[P(D)]]</f>
        <v>1.569966699019831E-4</v>
      </c>
      <c r="C2617" s="9">
        <f>Tabla13[[#This Row],[P_RSI(D)]]</f>
        <v>-2.5367455620360136E-4</v>
      </c>
      <c r="D2617" s="9">
        <f>B2617+C2617</f>
        <v>-9.6677886301618261E-5</v>
      </c>
    </row>
    <row r="2618" spans="1:4" x14ac:dyDescent="0.2">
      <c r="A2618" t="str">
        <f>Tabla13[[#This Row],[symbol]]</f>
        <v>DASH</v>
      </c>
      <c r="B2618" s="9">
        <f>Tabla13[[#This Row],[P(D)]]</f>
        <v>1.4338620774544977E-5</v>
      </c>
      <c r="C2618" s="9">
        <f>Tabla13[[#This Row],[P_RSI(D)]]</f>
        <v>-1.1128804514710593E-4</v>
      </c>
      <c r="D2618" s="9">
        <f>B2618+C2618</f>
        <v>-9.6949424372560946E-5</v>
      </c>
    </row>
    <row r="2619" spans="1:4" x14ac:dyDescent="0.2">
      <c r="A2619" t="str">
        <f>Tabla13[[#This Row],[symbol]]</f>
        <v>LXP</v>
      </c>
      <c r="B2619" s="9">
        <f>Tabla13[[#This Row],[P(D)]]</f>
        <v>1.7088343260236876E-4</v>
      </c>
      <c r="C2619" s="9">
        <f>Tabla13[[#This Row],[P_RSI(D)]]</f>
        <v>-2.6792648587896611E-4</v>
      </c>
      <c r="D2619" s="9">
        <f>B2619+C2619</f>
        <v>-9.7043053276597353E-5</v>
      </c>
    </row>
    <row r="2620" spans="1:4" x14ac:dyDescent="0.2">
      <c r="A2620" t="str">
        <f>Tabla13[[#This Row],[symbol]]</f>
        <v>LOOP</v>
      </c>
      <c r="B2620" s="9">
        <f>Tabla13[[#This Row],[P(D)]]</f>
        <v>2.6903381254017583E-4</v>
      </c>
      <c r="C2620" s="9">
        <f>Tabla13[[#This Row],[P_RSI(D)]]</f>
        <v>-3.6805719427741347E-4</v>
      </c>
      <c r="D2620" s="9">
        <f>B2620+C2620</f>
        <v>-9.9023381737237636E-5</v>
      </c>
    </row>
    <row r="2621" spans="1:4" x14ac:dyDescent="0.2">
      <c r="A2621" t="str">
        <f>Tabla13[[#This Row],[symbol]]</f>
        <v>DSGR</v>
      </c>
      <c r="B2621" s="9">
        <f>Tabla13[[#This Row],[P(D)]]</f>
        <v>1.1855275780915455E-4</v>
      </c>
      <c r="C2621" s="9">
        <f>Tabla13[[#This Row],[P_RSI(D)]]</f>
        <v>-2.1803661836400191E-4</v>
      </c>
      <c r="D2621" s="9">
        <f>B2621+C2621</f>
        <v>-9.9483860554847362E-5</v>
      </c>
    </row>
    <row r="2622" spans="1:4" x14ac:dyDescent="0.2">
      <c r="A2622" t="str">
        <f>Tabla13[[#This Row],[symbol]]</f>
        <v>FIBK</v>
      </c>
      <c r="B2622" s="9">
        <f>Tabla13[[#This Row],[P(D)]]</f>
        <v>5.0793439040144829E-5</v>
      </c>
      <c r="C2622" s="9">
        <f>Tabla13[[#This Row],[P_RSI(D)]]</f>
        <v>-1.5190934118246364E-4</v>
      </c>
      <c r="D2622" s="9">
        <f>B2622+C2622</f>
        <v>-1.0111590214231881E-4</v>
      </c>
    </row>
    <row r="2623" spans="1:4" x14ac:dyDescent="0.2">
      <c r="A2623" t="str">
        <f>Tabla13[[#This Row],[symbol]]</f>
        <v>AMN</v>
      </c>
      <c r="B2623" s="9">
        <f>Tabla13[[#This Row],[P(D)]]</f>
        <v>1.261131293473985E-4</v>
      </c>
      <c r="C2623" s="9">
        <f>Tabla13[[#This Row],[P_RSI(D)]]</f>
        <v>-2.2733189534694618E-4</v>
      </c>
      <c r="D2623" s="9">
        <f>B2623+C2623</f>
        <v>-1.0121876599954768E-4</v>
      </c>
    </row>
    <row r="2624" spans="1:4" x14ac:dyDescent="0.2">
      <c r="A2624" t="str">
        <f>Tabla13[[#This Row],[symbol]]</f>
        <v>TASK</v>
      </c>
      <c r="B2624" s="9">
        <f>Tabla13[[#This Row],[P(D)]]</f>
        <v>2.1977858157172981E-5</v>
      </c>
      <c r="C2624" s="9">
        <f>Tabla13[[#This Row],[P_RSI(D)]]</f>
        <v>-1.2564568410651598E-4</v>
      </c>
      <c r="D2624" s="9">
        <f>B2624+C2624</f>
        <v>-1.03667825949343E-4</v>
      </c>
    </row>
    <row r="2625" spans="1:4" x14ac:dyDescent="0.2">
      <c r="A2625" t="str">
        <f>Tabla13[[#This Row],[symbol]]</f>
        <v>HSTM</v>
      </c>
      <c r="B2625" s="9">
        <f>Tabla13[[#This Row],[P(D)]]</f>
        <v>3.5918314452981765E-5</v>
      </c>
      <c r="C2625" s="9">
        <f>Tabla13[[#This Row],[P_RSI(D)]]</f>
        <v>-1.4048105484785721E-4</v>
      </c>
      <c r="D2625" s="9">
        <f>B2625+C2625</f>
        <v>-1.0456274039487545E-4</v>
      </c>
    </row>
    <row r="2626" spans="1:4" x14ac:dyDescent="0.2">
      <c r="A2626" t="str">
        <f>Tabla13[[#This Row],[symbol]]</f>
        <v>CAL</v>
      </c>
      <c r="B2626" s="9">
        <f>Tabla13[[#This Row],[P(D)]]</f>
        <v>4.0501338312622895E-5</v>
      </c>
      <c r="C2626" s="9">
        <f>Tabla13[[#This Row],[P_RSI(D)]]</f>
        <v>-1.4754651502953996E-4</v>
      </c>
      <c r="D2626" s="9">
        <f>B2626+C2626</f>
        <v>-1.0704517671691706E-4</v>
      </c>
    </row>
    <row r="2627" spans="1:4" x14ac:dyDescent="0.2">
      <c r="A2627" t="str">
        <f>Tabla13[[#This Row],[symbol]]</f>
        <v>LE</v>
      </c>
      <c r="B2627" s="9">
        <f>Tabla13[[#This Row],[P(D)]]</f>
        <v>1.682286786379177E-4</v>
      </c>
      <c r="C2627" s="9">
        <f>Tabla13[[#This Row],[P_RSI(D)]]</f>
        <v>-2.7540560318005782E-4</v>
      </c>
      <c r="D2627" s="9">
        <f>B2627+C2627</f>
        <v>-1.0717692454214012E-4</v>
      </c>
    </row>
    <row r="2628" spans="1:4" x14ac:dyDescent="0.2">
      <c r="A2628" t="str">
        <f>Tabla13[[#This Row],[symbol]]</f>
        <v>JETS</v>
      </c>
      <c r="B2628" s="9">
        <f>Tabla13[[#This Row],[P(D)]]</f>
        <v>2.6954292937806606E-6</v>
      </c>
      <c r="C2628" s="9">
        <f>Tabla13[[#This Row],[P_RSI(D)]]</f>
        <v>-1.1118242859050275E-4</v>
      </c>
      <c r="D2628" s="9">
        <f>B2628+C2628</f>
        <v>-1.0848699929672209E-4</v>
      </c>
    </row>
    <row r="2629" spans="1:4" x14ac:dyDescent="0.2">
      <c r="A2629" t="str">
        <f>Tabla13[[#This Row],[symbol]]</f>
        <v>BOH</v>
      </c>
      <c r="B2629" s="9">
        <f>Tabla13[[#This Row],[P(D)]]</f>
        <v>4.7177872216749149E-5</v>
      </c>
      <c r="C2629" s="9">
        <f>Tabla13[[#This Row],[P_RSI(D)]]</f>
        <v>-1.5633095653370724E-4</v>
      </c>
      <c r="D2629" s="9">
        <f>B2629+C2629</f>
        <v>-1.0915308431695808E-4</v>
      </c>
    </row>
    <row r="2630" spans="1:4" x14ac:dyDescent="0.2">
      <c r="A2630" t="str">
        <f>Tabla13[[#This Row],[symbol]]</f>
        <v>HSY</v>
      </c>
      <c r="B2630" s="9">
        <f>Tabla13[[#This Row],[P(D)]]</f>
        <v>1.1081110286423053E-4</v>
      </c>
      <c r="C2630" s="9">
        <f>Tabla13[[#This Row],[P_RSI(D)]]</f>
        <v>-2.2003202019152084E-4</v>
      </c>
      <c r="D2630" s="9">
        <f>B2630+C2630</f>
        <v>-1.0922091732729032E-4</v>
      </c>
    </row>
    <row r="2631" spans="1:4" x14ac:dyDescent="0.2">
      <c r="A2631" t="str">
        <f>Tabla13[[#This Row],[symbol]]</f>
        <v>D</v>
      </c>
      <c r="B2631" s="9">
        <f>Tabla13[[#This Row],[P(D)]]</f>
        <v>5.4406737120071924E-5</v>
      </c>
      <c r="C2631" s="9">
        <f>Tabla13[[#This Row],[P_RSI(D)]]</f>
        <v>-1.6522546551170071E-4</v>
      </c>
      <c r="D2631" s="9">
        <f>B2631+C2631</f>
        <v>-1.1081872839162879E-4</v>
      </c>
    </row>
    <row r="2632" spans="1:4" x14ac:dyDescent="0.2">
      <c r="A2632" t="str">
        <f>Tabla13[[#This Row],[symbol]]</f>
        <v>ZI</v>
      </c>
      <c r="B2632" s="9">
        <f>Tabla13[[#This Row],[P(D)]]</f>
        <v>8.3781455232646033E-6</v>
      </c>
      <c r="C2632" s="9">
        <f>Tabla13[[#This Row],[P_RSI(D)]]</f>
        <v>-1.1928365430094546E-4</v>
      </c>
      <c r="D2632" s="9">
        <f>B2632+C2632</f>
        <v>-1.1090550877768086E-4</v>
      </c>
    </row>
    <row r="2633" spans="1:4" x14ac:dyDescent="0.2">
      <c r="A2633" t="str">
        <f>Tabla13[[#This Row],[symbol]]</f>
        <v>CLPR</v>
      </c>
      <c r="B2633" s="9">
        <f>Tabla13[[#This Row],[P(D)]]</f>
        <v>5.1767756324497647E-5</v>
      </c>
      <c r="C2633" s="9">
        <f>Tabla13[[#This Row],[P_RSI(D)]]</f>
        <v>-1.6689882493264993E-4</v>
      </c>
      <c r="D2633" s="9">
        <f>B2633+C2633</f>
        <v>-1.1513106860815229E-4</v>
      </c>
    </row>
    <row r="2634" spans="1:4" x14ac:dyDescent="0.2">
      <c r="A2634" t="str">
        <f>Tabla13[[#This Row],[symbol]]</f>
        <v>SITE</v>
      </c>
      <c r="B2634" s="9">
        <f>Tabla13[[#This Row],[P(D)]]</f>
        <v>7.3964440190985562E-5</v>
      </c>
      <c r="C2634" s="9">
        <f>Tabla13[[#This Row],[P_RSI(D)]]</f>
        <v>-1.9136088053516175E-4</v>
      </c>
      <c r="D2634" s="9">
        <f>B2634+C2634</f>
        <v>-1.1739644034417619E-4</v>
      </c>
    </row>
    <row r="2635" spans="1:4" x14ac:dyDescent="0.2">
      <c r="A2635" t="str">
        <f>Tabla13[[#This Row],[symbol]]</f>
        <v>CDTX</v>
      </c>
      <c r="B2635" s="9">
        <f>Tabla13[[#This Row],[P(D)]]</f>
        <v>1.2474356454019765E-4</v>
      </c>
      <c r="C2635" s="9">
        <f>Tabla13[[#This Row],[P_RSI(D)]]</f>
        <v>-2.4401782765117578E-4</v>
      </c>
      <c r="D2635" s="9">
        <f>B2635+C2635</f>
        <v>-1.1927426311097812E-4</v>
      </c>
    </row>
    <row r="2636" spans="1:4" x14ac:dyDescent="0.2">
      <c r="A2636" t="str">
        <f>Tabla13[[#This Row],[symbol]]</f>
        <v>YETI</v>
      </c>
      <c r="B2636" s="9">
        <f>Tabla13[[#This Row],[P(D)]]</f>
        <v>2.1361094843468724E-4</v>
      </c>
      <c r="C2636" s="9">
        <f>Tabla13[[#This Row],[P_RSI(D)]]</f>
        <v>-3.3365021323228925E-4</v>
      </c>
      <c r="D2636" s="9">
        <f>B2636+C2636</f>
        <v>-1.2003926479760201E-4</v>
      </c>
    </row>
    <row r="2637" spans="1:4" x14ac:dyDescent="0.2">
      <c r="A2637" t="str">
        <f>Tabla13[[#This Row],[symbol]]</f>
        <v>PINC</v>
      </c>
      <c r="B2637" s="9">
        <f>Tabla13[[#This Row],[P(D)]]</f>
        <v>1.2222093787394068E-4</v>
      </c>
      <c r="C2637" s="9">
        <f>Tabla13[[#This Row],[P_RSI(D)]]</f>
        <v>-2.4261272872035214E-4</v>
      </c>
      <c r="D2637" s="9">
        <f>B2637+C2637</f>
        <v>-1.2039179084641146E-4</v>
      </c>
    </row>
    <row r="2638" spans="1:4" x14ac:dyDescent="0.2">
      <c r="A2638" t="str">
        <f>Tabla13[[#This Row],[symbol]]</f>
        <v>BKU</v>
      </c>
      <c r="B2638" s="9">
        <f>Tabla13[[#This Row],[P(D)]]</f>
        <v>5.5379109767165964E-5</v>
      </c>
      <c r="C2638" s="9">
        <f>Tabla13[[#This Row],[P_RSI(D)]]</f>
        <v>-1.776259063497556E-4</v>
      </c>
      <c r="D2638" s="9">
        <f>B2638+C2638</f>
        <v>-1.2224679658258964E-4</v>
      </c>
    </row>
    <row r="2639" spans="1:4" x14ac:dyDescent="0.2">
      <c r="A2639" t="str">
        <f>Tabla13[[#This Row],[symbol]]</f>
        <v>TSLQ</v>
      </c>
      <c r="B2639" s="9">
        <f>Tabla13[[#This Row],[P(D)]]</f>
        <v>1.3923808040165522E-4</v>
      </c>
      <c r="C2639" s="9">
        <f>Tabla13[[#This Row],[P_RSI(D)]]</f>
        <v>-2.6172320545434787E-4</v>
      </c>
      <c r="D2639" s="9">
        <f>B2639+C2639</f>
        <v>-1.2248512505269265E-4</v>
      </c>
    </row>
    <row r="2640" spans="1:4" x14ac:dyDescent="0.2">
      <c r="A2640" t="str">
        <f>Tabla13[[#This Row],[symbol]]</f>
        <v>NOMD</v>
      </c>
      <c r="B2640" s="9">
        <f>Tabla13[[#This Row],[P(D)]]</f>
        <v>5.9388897777078626E-5</v>
      </c>
      <c r="C2640" s="9">
        <f>Tabla13[[#This Row],[P_RSI(D)]]</f>
        <v>-1.8221007290707944E-4</v>
      </c>
      <c r="D2640" s="9">
        <f>B2640+C2640</f>
        <v>-1.2282117513000081E-4</v>
      </c>
    </row>
    <row r="2641" spans="1:4" x14ac:dyDescent="0.2">
      <c r="A2641" t="str">
        <f>Tabla13[[#This Row],[symbol]]</f>
        <v>JKS</v>
      </c>
      <c r="B2641" s="9">
        <f>Tabla13[[#This Row],[P(D)]]</f>
        <v>2.2247763005151986E-4</v>
      </c>
      <c r="C2641" s="9">
        <f>Tabla13[[#This Row],[P_RSI(D)]]</f>
        <v>-3.527148826098653E-4</v>
      </c>
      <c r="D2641" s="9">
        <f>B2641+C2641</f>
        <v>-1.3023725255834545E-4</v>
      </c>
    </row>
    <row r="2642" spans="1:4" x14ac:dyDescent="0.2">
      <c r="A2642" t="str">
        <f>Tabla13[[#This Row],[symbol]]</f>
        <v>RLMD</v>
      </c>
      <c r="B2642" s="9">
        <f>Tabla13[[#This Row],[P(D)]]</f>
        <v>3.6304422180713492E-4</v>
      </c>
      <c r="C2642" s="9">
        <f>Tabla13[[#This Row],[P_RSI(D)]]</f>
        <v>-4.96472368898475E-4</v>
      </c>
      <c r="D2642" s="9">
        <f>B2642+C2642</f>
        <v>-1.3342814709134008E-4</v>
      </c>
    </row>
    <row r="2643" spans="1:4" x14ac:dyDescent="0.2">
      <c r="A2643" t="str">
        <f>Tabla13[[#This Row],[symbol]]</f>
        <v>HELX</v>
      </c>
      <c r="B2643" s="9">
        <f>Tabla13[[#This Row],[P(D)]]</f>
        <v>3.0334396599784421E-5</v>
      </c>
      <c r="C2643" s="9">
        <f>Tabla13[[#This Row],[P_RSI(D)]]</f>
        <v>-1.6716458178183758E-4</v>
      </c>
      <c r="D2643" s="9">
        <f>B2643+C2643</f>
        <v>-1.3683018518205315E-4</v>
      </c>
    </row>
    <row r="2644" spans="1:4" x14ac:dyDescent="0.2">
      <c r="A2644" t="str">
        <f>Tabla13[[#This Row],[symbol]]</f>
        <v>YANG</v>
      </c>
      <c r="B2644" s="9">
        <f>Tabla13[[#This Row],[P(D)]]</f>
        <v>2.2730827105544628E-4</v>
      </c>
      <c r="C2644" s="9">
        <f>Tabla13[[#This Row],[P_RSI(D)]]</f>
        <v>-3.6459280431143295E-4</v>
      </c>
      <c r="D2644" s="9">
        <f>B2644+C2644</f>
        <v>-1.3728453325598667E-4</v>
      </c>
    </row>
    <row r="2645" spans="1:4" x14ac:dyDescent="0.2">
      <c r="A2645" t="str">
        <f>Tabla13[[#This Row],[symbol]]</f>
        <v>RHP</v>
      </c>
      <c r="B2645" s="9">
        <f>Tabla13[[#This Row],[P(D)]]</f>
        <v>1.1197918164434063E-4</v>
      </c>
      <c r="C2645" s="9">
        <f>Tabla13[[#This Row],[P_RSI(D)]]</f>
        <v>-2.4978491818794383E-4</v>
      </c>
      <c r="D2645" s="9">
        <f>B2645+C2645</f>
        <v>-1.3780573654360319E-4</v>
      </c>
    </row>
    <row r="2646" spans="1:4" x14ac:dyDescent="0.2">
      <c r="A2646" t="str">
        <f>Tabla13[[#This Row],[symbol]]</f>
        <v>TSEM</v>
      </c>
      <c r="B2646" s="9">
        <f>Tabla13[[#This Row],[P(D)]]</f>
        <v>2.0365435165200732E-4</v>
      </c>
      <c r="C2646" s="9">
        <f>Tabla13[[#This Row],[P_RSI(D)]]</f>
        <v>-3.4364280058016408E-4</v>
      </c>
      <c r="D2646" s="9">
        <f>B2646+C2646</f>
        <v>-1.3998844892815676E-4</v>
      </c>
    </row>
    <row r="2647" spans="1:4" x14ac:dyDescent="0.2">
      <c r="A2647" t="str">
        <f>Tabla13[[#This Row],[symbol]]</f>
        <v>BNO</v>
      </c>
      <c r="B2647" s="9">
        <f>Tabla13[[#This Row],[P(D)]]</f>
        <v>2.1116599922337838E-6</v>
      </c>
      <c r="C2647" s="9">
        <f>Tabla13[[#This Row],[P_RSI(D)]]</f>
        <v>-1.4329013998019878E-4</v>
      </c>
      <c r="D2647" s="9">
        <f>B2647+C2647</f>
        <v>-1.4117847998796501E-4</v>
      </c>
    </row>
    <row r="2648" spans="1:4" x14ac:dyDescent="0.2">
      <c r="A2648" t="str">
        <f>Tabla13[[#This Row],[symbol]]</f>
        <v>SDOW</v>
      </c>
      <c r="B2648" s="9">
        <f>Tabla13[[#This Row],[P(D)]]</f>
        <v>4.3836839558362409E-4</v>
      </c>
      <c r="C2648" s="9">
        <f>Tabla13[[#This Row],[P_RSI(D)]]</f>
        <v>-5.8151038790362863E-4</v>
      </c>
      <c r="D2648" s="9">
        <f>B2648+C2648</f>
        <v>-1.4314199232000455E-4</v>
      </c>
    </row>
    <row r="2649" spans="1:4" x14ac:dyDescent="0.2">
      <c r="A2649" t="str">
        <f>Tabla13[[#This Row],[symbol]]</f>
        <v>AYX</v>
      </c>
      <c r="B2649" s="9">
        <f>Tabla13[[#This Row],[P(D)]]</f>
        <v>1.0124381165721902E-4</v>
      </c>
      <c r="C2649" s="9">
        <f>Tabla13[[#This Row],[P_RSI(D)]]</f>
        <v>-2.4446301210091412E-4</v>
      </c>
      <c r="D2649" s="9">
        <f>B2649+C2649</f>
        <v>-1.432192004436951E-4</v>
      </c>
    </row>
    <row r="2650" spans="1:4" x14ac:dyDescent="0.2">
      <c r="A2650" t="str">
        <f>Tabla13[[#This Row],[symbol]]</f>
        <v>PSCE</v>
      </c>
      <c r="B2650" s="9">
        <f>Tabla13[[#This Row],[P(D)]]</f>
        <v>5.872123898489584E-5</v>
      </c>
      <c r="C2650" s="9">
        <f>Tabla13[[#This Row],[P_RSI(D)]]</f>
        <v>-2.0412175294083439E-4</v>
      </c>
      <c r="D2650" s="9">
        <f>B2650+C2650</f>
        <v>-1.4540051395593856E-4</v>
      </c>
    </row>
    <row r="2651" spans="1:4" x14ac:dyDescent="0.2">
      <c r="A2651" t="str">
        <f>Tabla13[[#This Row],[symbol]]</f>
        <v>DEI</v>
      </c>
      <c r="B2651" s="9">
        <f>Tabla13[[#This Row],[P(D)]]</f>
        <v>7.9272435624241997E-5</v>
      </c>
      <c r="C2651" s="9">
        <f>Tabla13[[#This Row],[P_RSI(D)]]</f>
        <v>-2.2532582986358059E-4</v>
      </c>
      <c r="D2651" s="9">
        <f>B2651+C2651</f>
        <v>-1.460533942393386E-4</v>
      </c>
    </row>
    <row r="2652" spans="1:4" x14ac:dyDescent="0.2">
      <c r="A2652" t="str">
        <f>Tabla13[[#This Row],[symbol]]</f>
        <v>RBLX</v>
      </c>
      <c r="B2652" s="9">
        <f>Tabla13[[#This Row],[P(D)]]</f>
        <v>1.5274531473036807E-5</v>
      </c>
      <c r="C2652" s="9">
        <f>Tabla13[[#This Row],[P_RSI(D)]]</f>
        <v>-1.6248629687073651E-4</v>
      </c>
      <c r="D2652" s="9">
        <f>B2652+C2652</f>
        <v>-1.4721176539769971E-4</v>
      </c>
    </row>
    <row r="2653" spans="1:4" x14ac:dyDescent="0.2">
      <c r="A2653" t="str">
        <f>Tabla13[[#This Row],[symbol]]</f>
        <v>YOU</v>
      </c>
      <c r="B2653" s="9">
        <f>Tabla13[[#This Row],[P(D)]]</f>
        <v>1.9621238691574272E-4</v>
      </c>
      <c r="C2653" s="9">
        <f>Tabla13[[#This Row],[P_RSI(D)]]</f>
        <v>-3.450414085900376E-4</v>
      </c>
      <c r="D2653" s="9">
        <f>B2653+C2653</f>
        <v>-1.4882902167429488E-4</v>
      </c>
    </row>
    <row r="2654" spans="1:4" x14ac:dyDescent="0.2">
      <c r="A2654" t="str">
        <f>Tabla13[[#This Row],[symbol]]</f>
        <v>AMLP</v>
      </c>
      <c r="B2654" s="9">
        <f>Tabla13[[#This Row],[P(D)]]</f>
        <v>1.4183125418624476E-4</v>
      </c>
      <c r="C2654" s="9">
        <f>Tabla13[[#This Row],[P_RSI(D)]]</f>
        <v>-2.9281406771348149E-4</v>
      </c>
      <c r="D2654" s="9">
        <f>B2654+C2654</f>
        <v>-1.5098281352723673E-4</v>
      </c>
    </row>
    <row r="2655" spans="1:4" x14ac:dyDescent="0.2">
      <c r="A2655" t="str">
        <f>Tabla13[[#This Row],[symbol]]</f>
        <v>PFE</v>
      </c>
      <c r="B2655" s="9">
        <f>Tabla13[[#This Row],[P(D)]]</f>
        <v>4.3171703392845885E-5</v>
      </c>
      <c r="C2655" s="9">
        <f>Tabla13[[#This Row],[P_RSI(D)]]</f>
        <v>-1.9490705610511415E-4</v>
      </c>
      <c r="D2655" s="9">
        <f>B2655+C2655</f>
        <v>-1.5173535271226826E-4</v>
      </c>
    </row>
    <row r="2656" spans="1:4" x14ac:dyDescent="0.2">
      <c r="A2656" t="str">
        <f>Tabla13[[#This Row],[symbol]]</f>
        <v>BSM</v>
      </c>
      <c r="B2656" s="9">
        <f>Tabla13[[#This Row],[P(D)]]</f>
        <v>2.4230612386071933E-5</v>
      </c>
      <c r="C2656" s="9">
        <f>Tabla13[[#This Row],[P_RSI(D)]]</f>
        <v>-1.7617286733134297E-4</v>
      </c>
      <c r="D2656" s="9">
        <f>B2656+C2656</f>
        <v>-1.5194225494527105E-4</v>
      </c>
    </row>
    <row r="2657" spans="1:4" x14ac:dyDescent="0.2">
      <c r="A2657" t="str">
        <f>Tabla13[[#This Row],[symbol]]</f>
        <v>WEAT</v>
      </c>
      <c r="B2657" s="9">
        <f>Tabla13[[#This Row],[P(D)]]</f>
        <v>8.2396441362778182E-5</v>
      </c>
      <c r="C2657" s="9">
        <f>Tabla13[[#This Row],[P_RSI(D)]]</f>
        <v>-2.3471689429426071E-4</v>
      </c>
      <c r="D2657" s="9">
        <f>B2657+C2657</f>
        <v>-1.5232045293148253E-4</v>
      </c>
    </row>
    <row r="2658" spans="1:4" x14ac:dyDescent="0.2">
      <c r="A2658" t="str">
        <f>Tabla13[[#This Row],[symbol]]</f>
        <v>OSPN</v>
      </c>
      <c r="B2658" s="9">
        <f>Tabla13[[#This Row],[P(D)]]</f>
        <v>4.1439193648373501E-5</v>
      </c>
      <c r="C2658" s="9">
        <f>Tabla13[[#This Row],[P_RSI(D)]]</f>
        <v>-1.9846268987416533E-4</v>
      </c>
      <c r="D2658" s="9">
        <f>B2658+C2658</f>
        <v>-1.5702349622579183E-4</v>
      </c>
    </row>
    <row r="2659" spans="1:4" x14ac:dyDescent="0.2">
      <c r="A2659" t="str">
        <f>Tabla13[[#This Row],[symbol]]</f>
        <v>LTPZ</v>
      </c>
      <c r="B2659" s="9">
        <f>Tabla13[[#This Row],[P(D)]]</f>
        <v>5.1396438643473012E-5</v>
      </c>
      <c r="C2659" s="9">
        <f>Tabla13[[#This Row],[P_RSI(D)]]</f>
        <v>-2.1083197429165953E-4</v>
      </c>
      <c r="D2659" s="9">
        <f>B2659+C2659</f>
        <v>-1.5943553564818651E-4</v>
      </c>
    </row>
    <row r="2660" spans="1:4" x14ac:dyDescent="0.2">
      <c r="A2660" t="str">
        <f>Tabla13[[#This Row],[symbol]]</f>
        <v>PSCH</v>
      </c>
      <c r="B2660" s="9">
        <f>Tabla13[[#This Row],[P(D)]]</f>
        <v>9.909984907940876E-5</v>
      </c>
      <c r="C2660" s="9">
        <f>Tabla13[[#This Row],[P_RSI(D)]]</f>
        <v>-2.6013265163923416E-4</v>
      </c>
      <c r="D2660" s="9">
        <f>B2660+C2660</f>
        <v>-1.610328025598254E-4</v>
      </c>
    </row>
    <row r="2661" spans="1:4" x14ac:dyDescent="0.2">
      <c r="A2661" t="str">
        <f>Tabla13[[#This Row],[symbol]]</f>
        <v>AAL</v>
      </c>
      <c r="B2661" s="9">
        <f>Tabla13[[#This Row],[P(D)]]</f>
        <v>1.788963104271916E-4</v>
      </c>
      <c r="C2661" s="9">
        <f>Tabla13[[#This Row],[P_RSI(D)]]</f>
        <v>-3.4151776578852645E-4</v>
      </c>
      <c r="D2661" s="9">
        <f>B2661+C2661</f>
        <v>-1.6262145536133485E-4</v>
      </c>
    </row>
    <row r="2662" spans="1:4" x14ac:dyDescent="0.2">
      <c r="A2662" t="str">
        <f>Tabla13[[#This Row],[symbol]]</f>
        <v>PWSC</v>
      </c>
      <c r="B2662" s="9">
        <f>Tabla13[[#This Row],[P(D)]]</f>
        <v>8.5771197272294328E-5</v>
      </c>
      <c r="C2662" s="9">
        <f>Tabla13[[#This Row],[P_RSI(D)]]</f>
        <v>-2.4846132667876564E-4</v>
      </c>
      <c r="D2662" s="9">
        <f>B2662+C2662</f>
        <v>-1.6269012940647133E-4</v>
      </c>
    </row>
    <row r="2663" spans="1:4" x14ac:dyDescent="0.2">
      <c r="A2663" t="str">
        <f>Tabla13[[#This Row],[symbol]]</f>
        <v>PRKS</v>
      </c>
      <c r="B2663" s="9">
        <f>Tabla13[[#This Row],[P(D)]]</f>
        <v>4.738114082799379E-5</v>
      </c>
      <c r="C2663" s="9">
        <f>Tabla13[[#This Row],[P_RSI(D)]]</f>
        <v>-2.1147086636803876E-4</v>
      </c>
      <c r="D2663" s="9">
        <f>B2663+C2663</f>
        <v>-1.6408972554004498E-4</v>
      </c>
    </row>
    <row r="2664" spans="1:4" x14ac:dyDescent="0.2">
      <c r="A2664" t="str">
        <f>Tabla13[[#This Row],[symbol]]</f>
        <v>TAN</v>
      </c>
      <c r="B2664" s="9">
        <f>Tabla13[[#This Row],[P(D)]]</f>
        <v>1.7361494572084023E-4</v>
      </c>
      <c r="C2664" s="9">
        <f>Tabla13[[#This Row],[P_RSI(D)]]</f>
        <v>-3.3776712620864433E-4</v>
      </c>
      <c r="D2664" s="9">
        <f>B2664+C2664</f>
        <v>-1.641521804878041E-4</v>
      </c>
    </row>
    <row r="2665" spans="1:4" x14ac:dyDescent="0.2">
      <c r="A2665" t="str">
        <f>Tabla13[[#This Row],[symbol]]</f>
        <v>REMX</v>
      </c>
      <c r="B2665" s="9">
        <f>Tabla13[[#This Row],[P(D)]]</f>
        <v>6.6285013638342659E-5</v>
      </c>
      <c r="C2665" s="9">
        <f>Tabla13[[#This Row],[P_RSI(D)]]</f>
        <v>-2.3396997474778246E-4</v>
      </c>
      <c r="D2665" s="9">
        <f>B2665+C2665</f>
        <v>-1.6768496110943979E-4</v>
      </c>
    </row>
    <row r="2666" spans="1:4" x14ac:dyDescent="0.2">
      <c r="A2666" t="str">
        <f>Tabla13[[#This Row],[symbol]]</f>
        <v>UNIT</v>
      </c>
      <c r="B2666" s="9">
        <f>Tabla13[[#This Row],[P(D)]]</f>
        <v>2.0197899263586257E-4</v>
      </c>
      <c r="C2666" s="9">
        <f>Tabla13[[#This Row],[P_RSI(D)]]</f>
        <v>-3.7124720374208674E-4</v>
      </c>
      <c r="D2666" s="9">
        <f>B2666+C2666</f>
        <v>-1.6926821110622417E-4</v>
      </c>
    </row>
    <row r="2667" spans="1:4" x14ac:dyDescent="0.2">
      <c r="A2667" t="str">
        <f>Tabla13[[#This Row],[symbol]]</f>
        <v>AMJ</v>
      </c>
      <c r="B2667" s="9">
        <f>Tabla13[[#This Row],[P(D)]]</f>
        <v>8.3359631000594616E-5</v>
      </c>
      <c r="C2667" s="9">
        <f>Tabla13[[#This Row],[P_RSI(D)]]</f>
        <v>-2.5827893734331291E-4</v>
      </c>
      <c r="D2667" s="9">
        <f>B2667+C2667</f>
        <v>-1.7491930634271828E-4</v>
      </c>
    </row>
    <row r="2668" spans="1:4" x14ac:dyDescent="0.2">
      <c r="A2668" t="str">
        <f>Tabla13[[#This Row],[symbol]]</f>
        <v>RCEL</v>
      </c>
      <c r="B2668" s="9">
        <f>Tabla13[[#This Row],[P(D)]]</f>
        <v>1.3481111368203157E-4</v>
      </c>
      <c r="C2668" s="9">
        <f>Tabla13[[#This Row],[P_RSI(D)]]</f>
        <v>-3.1051332550547197E-4</v>
      </c>
      <c r="D2668" s="9">
        <f>B2668+C2668</f>
        <v>-1.757022118234404E-4</v>
      </c>
    </row>
    <row r="2669" spans="1:4" x14ac:dyDescent="0.2">
      <c r="A2669" t="str">
        <f>Tabla13[[#This Row],[symbol]]</f>
        <v>SPOK</v>
      </c>
      <c r="B2669" s="9">
        <f>Tabla13[[#This Row],[P(D)]]</f>
        <v>1.7719777781704634E-4</v>
      </c>
      <c r="C2669" s="9">
        <f>Tabla13[[#This Row],[P_RSI(D)]]</f>
        <v>-3.532550199603601E-4</v>
      </c>
      <c r="D2669" s="9">
        <f>B2669+C2669</f>
        <v>-1.7605724214331375E-4</v>
      </c>
    </row>
    <row r="2670" spans="1:4" x14ac:dyDescent="0.2">
      <c r="A2670" t="str">
        <f>Tabla13[[#This Row],[symbol]]</f>
        <v>CXM</v>
      </c>
      <c r="B2670" s="9">
        <f>Tabla13[[#This Row],[P(D)]]</f>
        <v>1.4552201365031347E-4</v>
      </c>
      <c r="C2670" s="9">
        <f>Tabla13[[#This Row],[P_RSI(D)]]</f>
        <v>-3.243177525450448E-4</v>
      </c>
      <c r="D2670" s="9">
        <f>B2670+C2670</f>
        <v>-1.7879573889473133E-4</v>
      </c>
    </row>
    <row r="2671" spans="1:4" x14ac:dyDescent="0.2">
      <c r="A2671" t="str">
        <f>Tabla13[[#This Row],[symbol]]</f>
        <v>USNA</v>
      </c>
      <c r="B2671" s="9">
        <f>Tabla13[[#This Row],[P(D)]]</f>
        <v>1.7521138487489927E-4</v>
      </c>
      <c r="C2671" s="9">
        <f>Tabla13[[#This Row],[P_RSI(D)]]</f>
        <v>-3.5704664506967039E-4</v>
      </c>
      <c r="D2671" s="9">
        <f>B2671+C2671</f>
        <v>-1.8183526019477112E-4</v>
      </c>
    </row>
    <row r="2672" spans="1:4" x14ac:dyDescent="0.2">
      <c r="A2672" t="str">
        <f>Tabla13[[#This Row],[symbol]]</f>
        <v>FLYW</v>
      </c>
      <c r="B2672" s="9">
        <f>Tabla13[[#This Row],[P(D)]]</f>
        <v>1.6031481526018799E-5</v>
      </c>
      <c r="C2672" s="9">
        <f>Tabla13[[#This Row],[P_RSI(D)]]</f>
        <v>-1.9806136550456165E-4</v>
      </c>
      <c r="D2672" s="9">
        <f>B2672+C2672</f>
        <v>-1.8202988397854285E-4</v>
      </c>
    </row>
    <row r="2673" spans="1:4" x14ac:dyDescent="0.2">
      <c r="A2673" t="str">
        <f>Tabla13[[#This Row],[symbol]]</f>
        <v>USCI</v>
      </c>
      <c r="B2673" s="9">
        <f>Tabla13[[#This Row],[P(D)]]</f>
        <v>7.3337510745833978E-5</v>
      </c>
      <c r="C2673" s="9">
        <f>Tabla13[[#This Row],[P_RSI(D)]]</f>
        <v>-2.598795984496204E-4</v>
      </c>
      <c r="D2673" s="9">
        <f>B2673+C2673</f>
        <v>-1.8654208770378642E-4</v>
      </c>
    </row>
    <row r="2674" spans="1:4" x14ac:dyDescent="0.2">
      <c r="A2674" t="str">
        <f>Tabla13[[#This Row],[symbol]]</f>
        <v>KN</v>
      </c>
      <c r="B2674" s="9">
        <f>Tabla13[[#This Row],[P(D)]]</f>
        <v>4.0922514332254709E-5</v>
      </c>
      <c r="C2674" s="9">
        <f>Tabla13[[#This Row],[P_RSI(D)]]</f>
        <v>-2.2797737107171774E-4</v>
      </c>
      <c r="D2674" s="9">
        <f>B2674+C2674</f>
        <v>-1.8705485673946304E-4</v>
      </c>
    </row>
    <row r="2675" spans="1:4" x14ac:dyDescent="0.2">
      <c r="A2675" t="str">
        <f>Tabla13[[#This Row],[symbol]]</f>
        <v>CNDT</v>
      </c>
      <c r="B2675" s="9">
        <f>Tabla13[[#This Row],[P(D)]]</f>
        <v>1.5961226103275032E-4</v>
      </c>
      <c r="C2675" s="9">
        <f>Tabla13[[#This Row],[P_RSI(D)]]</f>
        <v>-3.5167012251921726E-4</v>
      </c>
      <c r="D2675" s="9">
        <f>B2675+C2675</f>
        <v>-1.9205786148646694E-4</v>
      </c>
    </row>
    <row r="2676" spans="1:4" x14ac:dyDescent="0.2">
      <c r="A2676" t="str">
        <f>Tabla13[[#This Row],[symbol]]</f>
        <v>TREX</v>
      </c>
      <c r="B2676" s="9">
        <f>Tabla13[[#This Row],[P(D)]]</f>
        <v>1.9420930250379108E-5</v>
      </c>
      <c r="C2676" s="9">
        <f>Tabla13[[#This Row],[P_RSI(D)]]</f>
        <v>-2.2920999696015163E-4</v>
      </c>
      <c r="D2676" s="9">
        <f>B2676+C2676</f>
        <v>-2.0978906670977252E-4</v>
      </c>
    </row>
    <row r="2677" spans="1:4" x14ac:dyDescent="0.2">
      <c r="A2677" t="str">
        <f>Tabla13[[#This Row],[symbol]]</f>
        <v>LXFR</v>
      </c>
      <c r="B2677" s="9">
        <f>Tabla13[[#This Row],[P(D)]]</f>
        <v>1.7510518607348897E-4</v>
      </c>
      <c r="C2677" s="9">
        <f>Tabla13[[#This Row],[P_RSI(D)]]</f>
        <v>-3.8788769959966526E-4</v>
      </c>
      <c r="D2677" s="9">
        <f>B2677+C2677</f>
        <v>-2.1278251352617629E-4</v>
      </c>
    </row>
    <row r="2678" spans="1:4" x14ac:dyDescent="0.2">
      <c r="A2678" t="str">
        <f>Tabla13[[#This Row],[symbol]]</f>
        <v>ACLS</v>
      </c>
      <c r="B2678" s="9">
        <f>Tabla13[[#This Row],[P(D)]]</f>
        <v>6.7746786662230892E-5</v>
      </c>
      <c r="C2678" s="9">
        <f>Tabla13[[#This Row],[P_RSI(D)]]</f>
        <v>-2.845341562220253E-4</v>
      </c>
      <c r="D2678" s="9">
        <f>B2678+C2678</f>
        <v>-2.1678736955979441E-4</v>
      </c>
    </row>
    <row r="2679" spans="1:4" x14ac:dyDescent="0.2">
      <c r="A2679" t="str">
        <f>Tabla13[[#This Row],[symbol]]</f>
        <v>E</v>
      </c>
      <c r="B2679" s="9">
        <f>Tabla13[[#This Row],[P(D)]]</f>
        <v>7.9010341735919094E-5</v>
      </c>
      <c r="C2679" s="9">
        <f>Tabla13[[#This Row],[P_RSI(D)]]</f>
        <v>-2.9704160452831559E-4</v>
      </c>
      <c r="D2679" s="9">
        <f>B2679+C2679</f>
        <v>-2.180312627923965E-4</v>
      </c>
    </row>
    <row r="2680" spans="1:4" x14ac:dyDescent="0.2">
      <c r="A2680" t="str">
        <f>Tabla13[[#This Row],[symbol]]</f>
        <v>XBI</v>
      </c>
      <c r="B2680" s="9">
        <f>Tabla13[[#This Row],[P(D)]]</f>
        <v>1.2200438090809433E-6</v>
      </c>
      <c r="C2680" s="9">
        <f>Tabla13[[#This Row],[P_RSI(D)]]</f>
        <v>-2.1977182698886186E-4</v>
      </c>
      <c r="D2680" s="9">
        <f>B2680+C2680</f>
        <v>-2.1855178317978092E-4</v>
      </c>
    </row>
    <row r="2681" spans="1:4" x14ac:dyDescent="0.2">
      <c r="A2681" t="str">
        <f>Tabla13[[#This Row],[symbol]]</f>
        <v>BRAG</v>
      </c>
      <c r="B2681" s="9">
        <f>Tabla13[[#This Row],[P(D)]]</f>
        <v>1.8669090271971589E-4</v>
      </c>
      <c r="C2681" s="9">
        <f>Tabla13[[#This Row],[P_RSI(D)]]</f>
        <v>-4.0896473992667283E-4</v>
      </c>
      <c r="D2681" s="9">
        <f>B2681+C2681</f>
        <v>-2.2227383720695694E-4</v>
      </c>
    </row>
    <row r="2682" spans="1:4" x14ac:dyDescent="0.2">
      <c r="A2682" t="str">
        <f>Tabla13[[#This Row],[symbol]]</f>
        <v>IPGP</v>
      </c>
      <c r="B2682" s="9">
        <f>Tabla13[[#This Row],[P(D)]]</f>
        <v>7.5125280599076834E-5</v>
      </c>
      <c r="C2682" s="9">
        <f>Tabla13[[#This Row],[P_RSI(D)]]</f>
        <v>-2.9995621348981815E-4</v>
      </c>
      <c r="D2682" s="9">
        <f>B2682+C2682</f>
        <v>-2.248309328907413E-4</v>
      </c>
    </row>
    <row r="2683" spans="1:4" x14ac:dyDescent="0.2">
      <c r="A2683" t="str">
        <f>Tabla13[[#This Row],[symbol]]</f>
        <v>SCYX</v>
      </c>
      <c r="B2683" s="9">
        <f>Tabla13[[#This Row],[P(D)]]</f>
        <v>2.1531617923983501E-4</v>
      </c>
      <c r="C2683" s="9">
        <f>Tabla13[[#This Row],[P_RSI(D)]]</f>
        <v>-4.4113513506725886E-4</v>
      </c>
      <c r="D2683" s="9">
        <f>B2683+C2683</f>
        <v>-2.2581895582742385E-4</v>
      </c>
    </row>
    <row r="2684" spans="1:4" x14ac:dyDescent="0.2">
      <c r="A2684" t="str">
        <f>Tabla13[[#This Row],[symbol]]</f>
        <v>ACAD</v>
      </c>
      <c r="B2684" s="9">
        <f>Tabla13[[#This Row],[P(D)]]</f>
        <v>7.0215017502943516E-5</v>
      </c>
      <c r="C2684" s="9">
        <f>Tabla13[[#This Row],[P_RSI(D)]]</f>
        <v>-2.9902087178090126E-4</v>
      </c>
      <c r="D2684" s="9">
        <f>B2684+C2684</f>
        <v>-2.2880585427795773E-4</v>
      </c>
    </row>
    <row r="2685" spans="1:4" x14ac:dyDescent="0.2">
      <c r="A2685" t="str">
        <f>Tabla13[[#This Row],[symbol]]</f>
        <v>DOC</v>
      </c>
      <c r="B2685" s="9">
        <f>Tabla13[[#This Row],[P(D)]]</f>
        <v>1.2352033368672038E-4</v>
      </c>
      <c r="C2685" s="9">
        <f>Tabla13[[#This Row],[P_RSI(D)]]</f>
        <v>-3.5263504428217842E-4</v>
      </c>
      <c r="D2685" s="9">
        <f>B2685+C2685</f>
        <v>-2.2911471059545803E-4</v>
      </c>
    </row>
    <row r="2686" spans="1:4" x14ac:dyDescent="0.2">
      <c r="A2686" t="str">
        <f>Tabla13[[#This Row],[symbol]]</f>
        <v>CNNE</v>
      </c>
      <c r="B2686" s="9">
        <f>Tabla13[[#This Row],[P(D)]]</f>
        <v>1.948151650453058E-4</v>
      </c>
      <c r="C2686" s="9">
        <f>Tabla13[[#This Row],[P_RSI(D)]]</f>
        <v>-4.2417389498730071E-4</v>
      </c>
      <c r="D2686" s="9">
        <f>B2686+C2686</f>
        <v>-2.293587299419949E-4</v>
      </c>
    </row>
    <row r="2687" spans="1:4" x14ac:dyDescent="0.2">
      <c r="A2687" t="str">
        <f>Tabla13[[#This Row],[symbol]]</f>
        <v>TSLS</v>
      </c>
      <c r="B2687" s="9">
        <f>Tabla13[[#This Row],[P(D)]]</f>
        <v>3.4498243094754146E-5</v>
      </c>
      <c r="C2687" s="9">
        <f>Tabla13[[#This Row],[P_RSI(D)]]</f>
        <v>-2.6497775321875414E-4</v>
      </c>
      <c r="D2687" s="9">
        <f>B2687+C2687</f>
        <v>-2.3047951012399999E-4</v>
      </c>
    </row>
    <row r="2688" spans="1:4" x14ac:dyDescent="0.2">
      <c r="A2688" t="str">
        <f>Tabla13[[#This Row],[symbol]]</f>
        <v>SRTS</v>
      </c>
      <c r="B2688" s="9">
        <f>Tabla13[[#This Row],[P(D)]]</f>
        <v>7.6123797813761198E-5</v>
      </c>
      <c r="C2688" s="9">
        <f>Tabla13[[#This Row],[P_RSI(D)]]</f>
        <v>-3.0674469680181369E-4</v>
      </c>
      <c r="D2688" s="9">
        <f>B2688+C2688</f>
        <v>-2.306208989880525E-4</v>
      </c>
    </row>
    <row r="2689" spans="1:4" x14ac:dyDescent="0.2">
      <c r="A2689" t="str">
        <f>Tabla13[[#This Row],[symbol]]</f>
        <v>GNSS</v>
      </c>
      <c r="B2689" s="9">
        <f>Tabla13[[#This Row],[P(D)]]</f>
        <v>3.2337535029437684E-5</v>
      </c>
      <c r="C2689" s="9">
        <f>Tabla13[[#This Row],[P_RSI(D)]]</f>
        <v>-2.6347417774437248E-4</v>
      </c>
      <c r="D2689" s="9">
        <f>B2689+C2689</f>
        <v>-2.311366427149348E-4</v>
      </c>
    </row>
    <row r="2690" spans="1:4" x14ac:dyDescent="0.2">
      <c r="A2690" t="str">
        <f>Tabla13[[#This Row],[symbol]]</f>
        <v>SAM</v>
      </c>
      <c r="B2690" s="9">
        <f>Tabla13[[#This Row],[P(D)]]</f>
        <v>2.6821301356386375E-5</v>
      </c>
      <c r="C2690" s="9">
        <f>Tabla13[[#This Row],[P_RSI(D)]]</f>
        <v>-2.6378286739927329E-4</v>
      </c>
      <c r="D2690" s="9">
        <f>B2690+C2690</f>
        <v>-2.369615660428869E-4</v>
      </c>
    </row>
    <row r="2691" spans="1:4" x14ac:dyDescent="0.2">
      <c r="A2691" t="str">
        <f>Tabla13[[#This Row],[symbol]]</f>
        <v>HR</v>
      </c>
      <c r="B2691" s="9">
        <f>Tabla13[[#This Row],[P(D)]]</f>
        <v>1.0055865112970717E-4</v>
      </c>
      <c r="C2691" s="9">
        <f>Tabla13[[#This Row],[P_RSI(D)]]</f>
        <v>-3.3757861131876346E-4</v>
      </c>
      <c r="D2691" s="9">
        <f>B2691+C2691</f>
        <v>-2.3701996018905629E-4</v>
      </c>
    </row>
    <row r="2692" spans="1:4" x14ac:dyDescent="0.2">
      <c r="A2692" t="str">
        <f>Tabla13[[#This Row],[symbol]]</f>
        <v>NTRA</v>
      </c>
      <c r="B2692" s="9">
        <f>Tabla13[[#This Row],[P(D)]]</f>
        <v>7.9587034718552071E-5</v>
      </c>
      <c r="C2692" s="9">
        <f>Tabla13[[#This Row],[P_RSI(D)]]</f>
        <v>-3.1832941433131877E-4</v>
      </c>
      <c r="D2692" s="9">
        <f>B2692+C2692</f>
        <v>-2.3874237961276669E-4</v>
      </c>
    </row>
    <row r="2693" spans="1:4" x14ac:dyDescent="0.2">
      <c r="A2693" t="str">
        <f>Tabla13[[#This Row],[symbol]]</f>
        <v>FRPT</v>
      </c>
      <c r="B2693" s="9">
        <f>Tabla13[[#This Row],[P(D)]]</f>
        <v>1.7531861001264062E-4</v>
      </c>
      <c r="C2693" s="9">
        <f>Tabla13[[#This Row],[P_RSI(D)]]</f>
        <v>-4.1722267501434062E-4</v>
      </c>
      <c r="D2693" s="9">
        <f>B2693+C2693</f>
        <v>-2.4190406500169999E-4</v>
      </c>
    </row>
    <row r="2694" spans="1:4" x14ac:dyDescent="0.2">
      <c r="A2694" t="str">
        <f>Tabla13[[#This Row],[symbol]]</f>
        <v>KNTK</v>
      </c>
      <c r="B2694" s="9">
        <f>Tabla13[[#This Row],[P(D)]]</f>
        <v>1.7426607509632333E-4</v>
      </c>
      <c r="C2694" s="9">
        <f>Tabla13[[#This Row],[P_RSI(D)]]</f>
        <v>-4.1789606169919785E-4</v>
      </c>
      <c r="D2694" s="9">
        <f>B2694+C2694</f>
        <v>-2.4362998660287452E-4</v>
      </c>
    </row>
    <row r="2695" spans="1:4" x14ac:dyDescent="0.2">
      <c r="A2695" t="str">
        <f>Tabla13[[#This Row],[symbol]]</f>
        <v>FROG</v>
      </c>
      <c r="B2695" s="9">
        <f>Tabla13[[#This Row],[P(D)]]</f>
        <v>3.8140710733563017E-5</v>
      </c>
      <c r="C2695" s="9">
        <f>Tabla13[[#This Row],[P_RSI(D)]]</f>
        <v>-2.8249749068275185E-4</v>
      </c>
      <c r="D2695" s="9">
        <f>B2695+C2695</f>
        <v>-2.4435677994918883E-4</v>
      </c>
    </row>
    <row r="2696" spans="1:4" x14ac:dyDescent="0.2">
      <c r="A2696" t="str">
        <f>Tabla13[[#This Row],[symbol]]</f>
        <v>POWW</v>
      </c>
      <c r="B2696" s="9">
        <f>Tabla13[[#This Row],[P(D)]]</f>
        <v>4.5123849112157683E-5</v>
      </c>
      <c r="C2696" s="9">
        <f>Tabla13[[#This Row],[P_RSI(D)]]</f>
        <v>-2.9470598571556655E-4</v>
      </c>
      <c r="D2696" s="9">
        <f>B2696+C2696</f>
        <v>-2.4958213660340885E-4</v>
      </c>
    </row>
    <row r="2697" spans="1:4" x14ac:dyDescent="0.2">
      <c r="A2697" t="str">
        <f>Tabla13[[#This Row],[symbol]]</f>
        <v>GPRE</v>
      </c>
      <c r="B2697" s="9">
        <f>Tabla13[[#This Row],[P(D)]]</f>
        <v>1.0224740653585687E-5</v>
      </c>
      <c r="C2697" s="9">
        <f>Tabla13[[#This Row],[P_RSI(D)]]</f>
        <v>-2.603532502240972E-4</v>
      </c>
      <c r="D2697" s="9">
        <f>B2697+C2697</f>
        <v>-2.5012850957051151E-4</v>
      </c>
    </row>
    <row r="2698" spans="1:4" x14ac:dyDescent="0.2">
      <c r="A2698" t="str">
        <f>Tabla13[[#This Row],[symbol]]</f>
        <v>BILL</v>
      </c>
      <c r="B2698" s="9">
        <f>Tabla13[[#This Row],[P(D)]]</f>
        <v>9.140848461470499E-5</v>
      </c>
      <c r="C2698" s="9">
        <f>Tabla13[[#This Row],[P_RSI(D)]]</f>
        <v>-3.4291173742629272E-4</v>
      </c>
      <c r="D2698" s="9">
        <f>B2698+C2698</f>
        <v>-2.5150325281158773E-4</v>
      </c>
    </row>
    <row r="2699" spans="1:4" x14ac:dyDescent="0.2">
      <c r="A2699" t="str">
        <f>Tabla13[[#This Row],[symbol]]</f>
        <v>DBI</v>
      </c>
      <c r="B2699" s="9">
        <f>Tabla13[[#This Row],[P(D)]]</f>
        <v>1.3832366874841329E-4</v>
      </c>
      <c r="C2699" s="9">
        <f>Tabla13[[#This Row],[P_RSI(D)]]</f>
        <v>-3.9061444276338207E-4</v>
      </c>
      <c r="D2699" s="9">
        <f>B2699+C2699</f>
        <v>-2.5229077401496878E-4</v>
      </c>
    </row>
    <row r="2700" spans="1:4" x14ac:dyDescent="0.2">
      <c r="A2700" t="str">
        <f>Tabla13[[#This Row],[symbol]]</f>
        <v>CLSD</v>
      </c>
      <c r="B2700" s="9">
        <f>Tabla13[[#This Row],[P(D)]]</f>
        <v>2.848992976690767E-4</v>
      </c>
      <c r="C2700" s="9">
        <f>Tabla13[[#This Row],[P_RSI(D)]]</f>
        <v>-5.3954102031436655E-4</v>
      </c>
      <c r="D2700" s="9">
        <f>B2700+C2700</f>
        <v>-2.5464172264528986E-4</v>
      </c>
    </row>
    <row r="2701" spans="1:4" x14ac:dyDescent="0.2">
      <c r="A2701" t="str">
        <f>Tabla13[[#This Row],[symbol]]</f>
        <v>RVYL</v>
      </c>
      <c r="B2701" s="9">
        <f>Tabla13[[#This Row],[P(D)]]</f>
        <v>5.4408498097145155E-4</v>
      </c>
      <c r="C2701" s="9">
        <f>Tabla13[[#This Row],[P_RSI(D)]]</f>
        <v>-7.9940031145415708E-4</v>
      </c>
      <c r="D2701" s="9">
        <f>B2701+C2701</f>
        <v>-2.5531533048270554E-4</v>
      </c>
    </row>
    <row r="2702" spans="1:4" x14ac:dyDescent="0.2">
      <c r="A2702" t="str">
        <f>Tabla13[[#This Row],[symbol]]</f>
        <v>LSXMK</v>
      </c>
      <c r="B2702" s="9">
        <f>Tabla13[[#This Row],[P(D)]]</f>
        <v>1.0687402268071578E-4</v>
      </c>
      <c r="C2702" s="9">
        <f>Tabla13[[#This Row],[P_RSI(D)]]</f>
        <v>-3.6573780276703978E-4</v>
      </c>
      <c r="D2702" s="9">
        <f>B2702+C2702</f>
        <v>-2.5886378008632401E-4</v>
      </c>
    </row>
    <row r="2703" spans="1:4" x14ac:dyDescent="0.2">
      <c r="A2703" t="str">
        <f>Tabla13[[#This Row],[symbol]]</f>
        <v>RIGL</v>
      </c>
      <c r="B2703" s="9">
        <f>Tabla13[[#This Row],[P(D)]]</f>
        <v>1.606019193443669E-4</v>
      </c>
      <c r="C2703" s="9">
        <f>Tabla13[[#This Row],[P_RSI(D)]]</f>
        <v>-4.1975116690675128E-4</v>
      </c>
      <c r="D2703" s="9">
        <f>B2703+C2703</f>
        <v>-2.5914924756238441E-4</v>
      </c>
    </row>
    <row r="2704" spans="1:4" x14ac:dyDescent="0.2">
      <c r="A2704" t="str">
        <f>Tabla13[[#This Row],[symbol]]</f>
        <v>EPIX</v>
      </c>
      <c r="B2704" s="9">
        <f>Tabla13[[#This Row],[P(D)]]</f>
        <v>8.9936988404522861E-5</v>
      </c>
      <c r="C2704" s="9">
        <f>Tabla13[[#This Row],[P_RSI(D)]]</f>
        <v>-3.5315376159353773E-4</v>
      </c>
      <c r="D2704" s="9">
        <f>B2704+C2704</f>
        <v>-2.6321677318901486E-4</v>
      </c>
    </row>
    <row r="2705" spans="1:4" x14ac:dyDescent="0.2">
      <c r="A2705" t="str">
        <f>Tabla13[[#This Row],[symbol]]</f>
        <v>LILAK</v>
      </c>
      <c r="B2705" s="9">
        <f>Tabla13[[#This Row],[P(D)]]</f>
        <v>5.6049037302817327E-5</v>
      </c>
      <c r="C2705" s="9">
        <f>Tabla13[[#This Row],[P_RSI(D)]]</f>
        <v>-3.2048514190630639E-4</v>
      </c>
      <c r="D2705" s="9">
        <f>B2705+C2705</f>
        <v>-2.6443610460348907E-4</v>
      </c>
    </row>
    <row r="2706" spans="1:4" x14ac:dyDescent="0.2">
      <c r="A2706" t="str">
        <f>Tabla13[[#This Row],[symbol]]</f>
        <v>MGNX</v>
      </c>
      <c r="B2706" s="9">
        <f>Tabla13[[#This Row],[P(D)]]</f>
        <v>7.9508709051184342E-5</v>
      </c>
      <c r="C2706" s="9">
        <f>Tabla13[[#This Row],[P_RSI(D)]]</f>
        <v>-3.4756109137544457E-4</v>
      </c>
      <c r="D2706" s="9">
        <f>B2706+C2706</f>
        <v>-2.6805238232426021E-4</v>
      </c>
    </row>
    <row r="2707" spans="1:4" x14ac:dyDescent="0.2">
      <c r="A2707" t="str">
        <f>Tabla13[[#This Row],[symbol]]</f>
        <v>NN</v>
      </c>
      <c r="B2707" s="9">
        <f>Tabla13[[#This Row],[P(D)]]</f>
        <v>6.4729411866718082E-5</v>
      </c>
      <c r="C2707" s="9">
        <f>Tabla13[[#This Row],[P_RSI(D)]]</f>
        <v>-3.3280426077760011E-4</v>
      </c>
      <c r="D2707" s="9">
        <f>B2707+C2707</f>
        <v>-2.68074848910882E-4</v>
      </c>
    </row>
    <row r="2708" spans="1:4" x14ac:dyDescent="0.2">
      <c r="A2708" t="str">
        <f>Tabla13[[#This Row],[symbol]]</f>
        <v>CTEC</v>
      </c>
      <c r="B2708" s="9">
        <f>Tabla13[[#This Row],[P(D)]]</f>
        <v>4.1024337699832744E-5</v>
      </c>
      <c r="C2708" s="9">
        <f>Tabla13[[#This Row],[P_RSI(D)]]</f>
        <v>-3.2178462428052683E-4</v>
      </c>
      <c r="D2708" s="9">
        <f>B2708+C2708</f>
        <v>-2.8076028658069409E-4</v>
      </c>
    </row>
    <row r="2709" spans="1:4" x14ac:dyDescent="0.2">
      <c r="A2709" t="str">
        <f>Tabla13[[#This Row],[symbol]]</f>
        <v>ATSG</v>
      </c>
      <c r="B2709" s="9">
        <f>Tabla13[[#This Row],[P(D)]]</f>
        <v>3.2656833663789823E-5</v>
      </c>
      <c r="C2709" s="9">
        <f>Tabla13[[#This Row],[P_RSI(D)]]</f>
        <v>-3.1467446947173024E-4</v>
      </c>
      <c r="D2709" s="9">
        <f>B2709+C2709</f>
        <v>-2.8201763580794044E-4</v>
      </c>
    </row>
    <row r="2710" spans="1:4" x14ac:dyDescent="0.2">
      <c r="A2710" t="str">
        <f>Tabla13[[#This Row],[symbol]]</f>
        <v>BTAI</v>
      </c>
      <c r="B2710" s="9">
        <f>Tabla13[[#This Row],[P(D)]]</f>
        <v>1.415862839093395E-4</v>
      </c>
      <c r="C2710" s="9">
        <f>Tabla13[[#This Row],[P_RSI(D)]]</f>
        <v>-4.2548033191968206E-4</v>
      </c>
      <c r="D2710" s="9">
        <f>B2710+C2710</f>
        <v>-2.8389404801034258E-4</v>
      </c>
    </row>
    <row r="2711" spans="1:4" x14ac:dyDescent="0.2">
      <c r="A2711" t="str">
        <f>Tabla13[[#This Row],[symbol]]</f>
        <v>PAA</v>
      </c>
      <c r="B2711" s="9">
        <f>Tabla13[[#This Row],[P(D)]]</f>
        <v>7.4587318308514674E-5</v>
      </c>
      <c r="C2711" s="9">
        <f>Tabla13[[#This Row],[P_RSI(D)]]</f>
        <v>-3.694078621996979E-4</v>
      </c>
      <c r="D2711" s="9">
        <f>B2711+C2711</f>
        <v>-2.9482054389118323E-4</v>
      </c>
    </row>
    <row r="2712" spans="1:4" x14ac:dyDescent="0.2">
      <c r="A2712" t="str">
        <f>Tabla13[[#This Row],[symbol]]</f>
        <v>NG</v>
      </c>
      <c r="B2712" s="9">
        <f>Tabla13[[#This Row],[P(D)]]</f>
        <v>1.6574089338921395E-4</v>
      </c>
      <c r="C2712" s="9">
        <f>Tabla13[[#This Row],[P_RSI(D)]]</f>
        <v>-4.6361449250182572E-4</v>
      </c>
      <c r="D2712" s="9">
        <f>B2712+C2712</f>
        <v>-2.9787359911261177E-4</v>
      </c>
    </row>
    <row r="2713" spans="1:4" x14ac:dyDescent="0.2">
      <c r="A2713" t="str">
        <f>Tabla13[[#This Row],[symbol]]</f>
        <v>ALGM</v>
      </c>
      <c r="B2713" s="9">
        <f>Tabla13[[#This Row],[P(D)]]</f>
        <v>3.2509473373735243E-6</v>
      </c>
      <c r="C2713" s="9">
        <f>Tabla13[[#This Row],[P_RSI(D)]]</f>
        <v>-3.0286961699457288E-4</v>
      </c>
      <c r="D2713" s="9">
        <f>B2713+C2713</f>
        <v>-2.9961866965719935E-4</v>
      </c>
    </row>
    <row r="2714" spans="1:4" x14ac:dyDescent="0.2">
      <c r="A2714" t="str">
        <f>Tabla13[[#This Row],[symbol]]</f>
        <v>DLX</v>
      </c>
      <c r="B2714" s="9">
        <f>Tabla13[[#This Row],[P(D)]]</f>
        <v>4.5457570472845803E-5</v>
      </c>
      <c r="C2714" s="9">
        <f>Tabla13[[#This Row],[P_RSI(D)]]</f>
        <v>-3.4535705280309932E-4</v>
      </c>
      <c r="D2714" s="9">
        <f>B2714+C2714</f>
        <v>-2.9989948233025349E-4</v>
      </c>
    </row>
    <row r="2715" spans="1:4" x14ac:dyDescent="0.2">
      <c r="A2715" t="str">
        <f>Tabla13[[#This Row],[symbol]]</f>
        <v>KULR</v>
      </c>
      <c r="B2715" s="9">
        <f>Tabla13[[#This Row],[P(D)]]</f>
        <v>3.7441192300957145E-4</v>
      </c>
      <c r="C2715" s="9">
        <f>Tabla13[[#This Row],[P_RSI(D)]]</f>
        <v>-6.7602960241322735E-4</v>
      </c>
      <c r="D2715" s="9">
        <f>B2715+C2715</f>
        <v>-3.016176794036559E-4</v>
      </c>
    </row>
    <row r="2716" spans="1:4" x14ac:dyDescent="0.2">
      <c r="A2716" t="str">
        <f>Tabla13[[#This Row],[symbol]]</f>
        <v>OFS</v>
      </c>
      <c r="B2716" s="9">
        <f>Tabla13[[#This Row],[P(D)]]</f>
        <v>1.805314802733215E-5</v>
      </c>
      <c r="C2716" s="9">
        <f>Tabla13[[#This Row],[P_RSI(D)]]</f>
        <v>-3.2279173702966403E-4</v>
      </c>
      <c r="D2716" s="9">
        <f>B2716+C2716</f>
        <v>-3.0473858900233186E-4</v>
      </c>
    </row>
    <row r="2717" spans="1:4" x14ac:dyDescent="0.2">
      <c r="A2717" t="str">
        <f>Tabla13[[#This Row],[symbol]]</f>
        <v>SNPO</v>
      </c>
      <c r="B2717" s="9">
        <f>Tabla13[[#This Row],[P(D)]]</f>
        <v>7.3962117429815342E-6</v>
      </c>
      <c r="C2717" s="9">
        <f>Tabla13[[#This Row],[P_RSI(D)]]</f>
        <v>-3.1248387637849604E-4</v>
      </c>
      <c r="D2717" s="9">
        <f>B2717+C2717</f>
        <v>-3.0508766463551449E-4</v>
      </c>
    </row>
    <row r="2718" spans="1:4" x14ac:dyDescent="0.2">
      <c r="A2718" t="str">
        <f>Tabla13[[#This Row],[symbol]]</f>
        <v>SBSW</v>
      </c>
      <c r="B2718" s="9">
        <f>Tabla13[[#This Row],[P(D)]]</f>
        <v>1.7756428792262565E-5</v>
      </c>
      <c r="C2718" s="9">
        <f>Tabla13[[#This Row],[P_RSI(D)]]</f>
        <v>-3.2305415569093446E-4</v>
      </c>
      <c r="D2718" s="9">
        <f>B2718+C2718</f>
        <v>-3.052977268986719E-4</v>
      </c>
    </row>
    <row r="2719" spans="1:4" x14ac:dyDescent="0.2">
      <c r="A2719" t="str">
        <f>Tabla13[[#This Row],[symbol]]</f>
        <v>PRVA</v>
      </c>
      <c r="B2719" s="9">
        <f>Tabla13[[#This Row],[P(D)]]</f>
        <v>1.1214512402375694E-4</v>
      </c>
      <c r="C2719" s="9">
        <f>Tabla13[[#This Row],[P_RSI(D)]]</f>
        <v>-4.2224210418509331E-4</v>
      </c>
      <c r="D2719" s="9">
        <f>B2719+C2719</f>
        <v>-3.1009698016133637E-4</v>
      </c>
    </row>
    <row r="2720" spans="1:4" x14ac:dyDescent="0.2">
      <c r="A2720" t="str">
        <f>Tabla13[[#This Row],[symbol]]</f>
        <v>SCO</v>
      </c>
      <c r="B2720" s="9">
        <f>Tabla13[[#This Row],[P(D)]]</f>
        <v>1.2228954035501448E-4</v>
      </c>
      <c r="C2720" s="9">
        <f>Tabla13[[#This Row],[P_RSI(D)]]</f>
        <v>-4.4010131681478397E-4</v>
      </c>
      <c r="D2720" s="9">
        <f>B2720+C2720</f>
        <v>-3.1781177645976951E-4</v>
      </c>
    </row>
    <row r="2721" spans="1:4" x14ac:dyDescent="0.2">
      <c r="A2721" t="str">
        <f>Tabla13[[#This Row],[symbol]]</f>
        <v>OOMA</v>
      </c>
      <c r="B2721" s="9">
        <f>Tabla13[[#This Row],[P(D)]]</f>
        <v>1.4511590856943721E-4</v>
      </c>
      <c r="C2721" s="9">
        <f>Tabla13[[#This Row],[P_RSI(D)]]</f>
        <v>-4.6313907890594813E-4</v>
      </c>
      <c r="D2721" s="9">
        <f>B2721+C2721</f>
        <v>-3.1802317033651092E-4</v>
      </c>
    </row>
    <row r="2722" spans="1:4" x14ac:dyDescent="0.2">
      <c r="A2722" t="str">
        <f>Tabla13[[#This Row],[symbol]]</f>
        <v>CPIX</v>
      </c>
      <c r="B2722" s="9">
        <f>Tabla13[[#This Row],[P(D)]]</f>
        <v>8.493062781718458E-5</v>
      </c>
      <c r="C2722" s="9">
        <f>Tabla13[[#This Row],[P_RSI(D)]]</f>
        <v>-4.1111583112955324E-4</v>
      </c>
      <c r="D2722" s="9">
        <f>B2722+C2722</f>
        <v>-3.2618520331236867E-4</v>
      </c>
    </row>
    <row r="2723" spans="1:4" x14ac:dyDescent="0.2">
      <c r="A2723" t="str">
        <f>Tabla13[[#This Row],[symbol]]</f>
        <v>CRDL</v>
      </c>
      <c r="B2723" s="9">
        <f>Tabla13[[#This Row],[P(D)]]</f>
        <v>1.5786532856194196E-4</v>
      </c>
      <c r="C2723" s="9">
        <f>Tabla13[[#This Row],[P_RSI(D)]]</f>
        <v>-4.8824642477834728E-4</v>
      </c>
      <c r="D2723" s="9">
        <f>B2723+C2723</f>
        <v>-3.3038109621640532E-4</v>
      </c>
    </row>
    <row r="2724" spans="1:4" x14ac:dyDescent="0.2">
      <c r="A2724" t="str">
        <f>Tabla13[[#This Row],[symbol]]</f>
        <v>NMTC</v>
      </c>
      <c r="B2724" s="9">
        <f>Tabla13[[#This Row],[P(D)]]</f>
        <v>3.4292905605536961E-4</v>
      </c>
      <c r="C2724" s="9">
        <f>Tabla13[[#This Row],[P_RSI(D)]]</f>
        <v>-6.7372634547778693E-4</v>
      </c>
      <c r="D2724" s="9">
        <f>B2724+C2724</f>
        <v>-3.3079728942241732E-4</v>
      </c>
    </row>
    <row r="2725" spans="1:4" x14ac:dyDescent="0.2">
      <c r="A2725" t="str">
        <f>Tabla13[[#This Row],[symbol]]</f>
        <v>VNOM</v>
      </c>
      <c r="B2725" s="9">
        <f>Tabla13[[#This Row],[P(D)]]</f>
        <v>6.6504163453867383E-5</v>
      </c>
      <c r="C2725" s="9">
        <f>Tabla13[[#This Row],[P_RSI(D)]]</f>
        <v>-3.980100126391011E-4</v>
      </c>
      <c r="D2725" s="9">
        <f>B2725+C2725</f>
        <v>-3.3150584918523369E-4</v>
      </c>
    </row>
    <row r="2726" spans="1:4" x14ac:dyDescent="0.2">
      <c r="A2726" t="str">
        <f>Tabla13[[#This Row],[symbol]]</f>
        <v>SMG</v>
      </c>
      <c r="B2726" s="9">
        <f>Tabla13[[#This Row],[P(D)]]</f>
        <v>3.6656898487408568E-5</v>
      </c>
      <c r="C2726" s="9">
        <f>Tabla13[[#This Row],[P_RSI(D)]]</f>
        <v>-3.8859372634415752E-4</v>
      </c>
      <c r="D2726" s="9">
        <f>B2726+C2726</f>
        <v>-3.5193682785674893E-4</v>
      </c>
    </row>
    <row r="2727" spans="1:4" x14ac:dyDescent="0.2">
      <c r="A2727" t="str">
        <f>Tabla13[[#This Row],[symbol]]</f>
        <v>ALTM</v>
      </c>
      <c r="B2727" s="9">
        <f>Tabla13[[#This Row],[P(D)]]</f>
        <v>1.4912126712781602E-6</v>
      </c>
      <c r="C2727" s="9">
        <f>Tabla13[[#This Row],[P_RSI(D)]]</f>
        <v>-3.579739194911207E-4</v>
      </c>
      <c r="D2727" s="9">
        <f>B2727+C2727</f>
        <v>-3.5648270681984254E-4</v>
      </c>
    </row>
    <row r="2728" spans="1:4" x14ac:dyDescent="0.2">
      <c r="A2728" t="str">
        <f>Tabla13[[#This Row],[symbol]]</f>
        <v>IEP</v>
      </c>
      <c r="B2728" s="9">
        <f>Tabla13[[#This Row],[P(D)]]</f>
        <v>8.3649381952153552E-5</v>
      </c>
      <c r="C2728" s="9">
        <f>Tabla13[[#This Row],[P_RSI(D)]]</f>
        <v>-4.4572913073345012E-4</v>
      </c>
      <c r="D2728" s="9">
        <f>B2728+C2728</f>
        <v>-3.6207974878129658E-4</v>
      </c>
    </row>
    <row r="2729" spans="1:4" x14ac:dyDescent="0.2">
      <c r="A2729" t="str">
        <f>Tabla13[[#This Row],[symbol]]</f>
        <v>LVLU</v>
      </c>
      <c r="B2729" s="9">
        <f>Tabla13[[#This Row],[P(D)]]</f>
        <v>1.1223414519604797E-4</v>
      </c>
      <c r="C2729" s="9">
        <f>Tabla13[[#This Row],[P_RSI(D)]]</f>
        <v>-4.8080588209318783E-4</v>
      </c>
      <c r="D2729" s="9">
        <f>B2729+C2729</f>
        <v>-3.6857173689713987E-4</v>
      </c>
    </row>
    <row r="2730" spans="1:4" x14ac:dyDescent="0.2">
      <c r="A2730" t="str">
        <f>Tabla13[[#This Row],[symbol]]</f>
        <v>SGML</v>
      </c>
      <c r="B2730" s="9">
        <f>Tabla13[[#This Row],[P(D)]]</f>
        <v>1.2609838251485269E-5</v>
      </c>
      <c r="C2730" s="9">
        <f>Tabla13[[#This Row],[P_RSI(D)]]</f>
        <v>-3.8519600740907935E-4</v>
      </c>
      <c r="D2730" s="9">
        <f>B2730+C2730</f>
        <v>-3.7258616915759407E-4</v>
      </c>
    </row>
    <row r="2731" spans="1:4" x14ac:dyDescent="0.2">
      <c r="A2731" t="str">
        <f>Tabla13[[#This Row],[symbol]]</f>
        <v>CPSH</v>
      </c>
      <c r="B2731" s="9">
        <f>Tabla13[[#This Row],[P(D)]]</f>
        <v>1.4723583327002084E-4</v>
      </c>
      <c r="C2731" s="9">
        <f>Tabla13[[#This Row],[P_RSI(D)]]</f>
        <v>-5.3136375810136486E-4</v>
      </c>
      <c r="D2731" s="9">
        <f>B2731+C2731</f>
        <v>-3.8412792483134405E-4</v>
      </c>
    </row>
    <row r="2732" spans="1:4" x14ac:dyDescent="0.2">
      <c r="A2732" t="str">
        <f>Tabla13[[#This Row],[symbol]]</f>
        <v>HLGN</v>
      </c>
      <c r="B2732" s="9">
        <f>Tabla13[[#This Row],[P(D)]]</f>
        <v>1.9593970555789974E-4</v>
      </c>
      <c r="C2732" s="9">
        <f>Tabla13[[#This Row],[P_RSI(D)]]</f>
        <v>-5.9007534355223865E-4</v>
      </c>
      <c r="D2732" s="9">
        <f>B2732+C2732</f>
        <v>-3.9413563799433888E-4</v>
      </c>
    </row>
    <row r="2733" spans="1:4" x14ac:dyDescent="0.2">
      <c r="A2733" t="str">
        <f>Tabla13[[#This Row],[symbol]]</f>
        <v>AMTX</v>
      </c>
      <c r="B2733" s="9">
        <f>Tabla13[[#This Row],[P(D)]]</f>
        <v>1.6045310057636822E-5</v>
      </c>
      <c r="C2733" s="9">
        <f>Tabla13[[#This Row],[P_RSI(D)]]</f>
        <v>-4.1326293505242141E-4</v>
      </c>
      <c r="D2733" s="9">
        <f>B2733+C2733</f>
        <v>-3.9721762499478461E-4</v>
      </c>
    </row>
    <row r="2734" spans="1:4" x14ac:dyDescent="0.2">
      <c r="A2734" t="str">
        <f>Tabla13[[#This Row],[symbol]]</f>
        <v>MGTX</v>
      </c>
      <c r="B2734" s="9">
        <f>Tabla13[[#This Row],[P(D)]]</f>
        <v>1.13989072286698E-4</v>
      </c>
      <c r="C2734" s="9">
        <f>Tabla13[[#This Row],[P_RSI(D)]]</f>
        <v>-5.1184249879866663E-4</v>
      </c>
      <c r="D2734" s="9">
        <f>B2734+C2734</f>
        <v>-3.9785342651196863E-4</v>
      </c>
    </row>
    <row r="2735" spans="1:4" x14ac:dyDescent="0.2">
      <c r="A2735" t="str">
        <f>Tabla13[[#This Row],[symbol]]</f>
        <v>GOOS</v>
      </c>
      <c r="B2735" s="9">
        <f>Tabla13[[#This Row],[P(D)]]</f>
        <v>4.2758467975354106E-5</v>
      </c>
      <c r="C2735" s="9">
        <f>Tabla13[[#This Row],[P_RSI(D)]]</f>
        <v>-4.4083275087842394E-4</v>
      </c>
      <c r="D2735" s="9">
        <f>B2735+C2735</f>
        <v>-3.9807428290306984E-4</v>
      </c>
    </row>
    <row r="2736" spans="1:4" x14ac:dyDescent="0.2">
      <c r="A2736" t="str">
        <f>Tabla13[[#This Row],[symbol]]</f>
        <v>AMRC</v>
      </c>
      <c r="B2736" s="9">
        <f>Tabla13[[#This Row],[P(D)]]</f>
        <v>1.0226793326247739E-4</v>
      </c>
      <c r="C2736" s="9">
        <f>Tabla13[[#This Row],[P_RSI(D)]]</f>
        <v>-5.0077603494331016E-4</v>
      </c>
      <c r="D2736" s="9">
        <f>B2736+C2736</f>
        <v>-3.9850810168083275E-4</v>
      </c>
    </row>
    <row r="2737" spans="1:4" x14ac:dyDescent="0.2">
      <c r="A2737" t="str">
        <f>Tabla13[[#This Row],[symbol]]</f>
        <v>LYFT</v>
      </c>
      <c r="B2737" s="9">
        <f>Tabla13[[#This Row],[P(D)]]</f>
        <v>6.8692690635524812E-6</v>
      </c>
      <c r="C2737" s="9">
        <f>Tabla13[[#This Row],[P_RSI(D)]]</f>
        <v>-4.151851749280879E-4</v>
      </c>
      <c r="D2737" s="9">
        <f>B2737+C2737</f>
        <v>-4.0831590586453542E-4</v>
      </c>
    </row>
    <row r="2738" spans="1:4" x14ac:dyDescent="0.2">
      <c r="A2738" t="str">
        <f>Tabla13[[#This Row],[symbol]]</f>
        <v>CNTY</v>
      </c>
      <c r="B2738" s="9">
        <f>Tabla13[[#This Row],[P(D)]]</f>
        <v>3.8185113284305269E-6</v>
      </c>
      <c r="C2738" s="9">
        <f>Tabla13[[#This Row],[P_RSI(D)]]</f>
        <v>-4.1379991966988328E-4</v>
      </c>
      <c r="D2738" s="9">
        <f>B2738+C2738</f>
        <v>-4.0998140834145274E-4</v>
      </c>
    </row>
    <row r="2739" spans="1:4" x14ac:dyDescent="0.2">
      <c r="A2739" t="str">
        <f>Tabla13[[#This Row],[symbol]]</f>
        <v>DYAI</v>
      </c>
      <c r="B2739" s="9">
        <f>Tabla13[[#This Row],[P(D)]]</f>
        <v>1.9753700899518496E-4</v>
      </c>
      <c r="C2739" s="9">
        <f>Tabla13[[#This Row],[P_RSI(D)]]</f>
        <v>-6.0845271712863577E-4</v>
      </c>
      <c r="D2739" s="9">
        <f>B2739+C2739</f>
        <v>-4.1091570813345084E-4</v>
      </c>
    </row>
    <row r="2740" spans="1:4" x14ac:dyDescent="0.2">
      <c r="A2740" t="str">
        <f>Tabla13[[#This Row],[symbol]]</f>
        <v>CABA</v>
      </c>
      <c r="B2740" s="9">
        <f>Tabla13[[#This Row],[P(D)]]</f>
        <v>2.2933517727381799E-4</v>
      </c>
      <c r="C2740" s="9">
        <f>Tabla13[[#This Row],[P_RSI(D)]]</f>
        <v>-6.4354801397680254E-4</v>
      </c>
      <c r="D2740" s="9">
        <f>B2740+C2740</f>
        <v>-4.1421283670298452E-4</v>
      </c>
    </row>
    <row r="2741" spans="1:4" x14ac:dyDescent="0.2">
      <c r="A2741" t="str">
        <f>Tabla13[[#This Row],[symbol]]</f>
        <v>GTX</v>
      </c>
      <c r="B2741" s="9">
        <f>Tabla13[[#This Row],[P(D)]]</f>
        <v>8.795664544495868E-5</v>
      </c>
      <c r="C2741" s="9">
        <f>Tabla13[[#This Row],[P_RSI(D)]]</f>
        <v>-5.1347635632926212E-4</v>
      </c>
      <c r="D2741" s="9">
        <f>B2741+C2741</f>
        <v>-4.2551971088430343E-4</v>
      </c>
    </row>
    <row r="2742" spans="1:4" x14ac:dyDescent="0.2">
      <c r="A2742" t="str">
        <f>Tabla13[[#This Row],[symbol]]</f>
        <v>DQ</v>
      </c>
      <c r="B2742" s="9">
        <f>Tabla13[[#This Row],[P(D)]]</f>
        <v>1.8698875632651974E-5</v>
      </c>
      <c r="C2742" s="9">
        <f>Tabla13[[#This Row],[P_RSI(D)]]</f>
        <v>-4.4429333901927647E-4</v>
      </c>
      <c r="D2742" s="9">
        <f>B2742+C2742</f>
        <v>-4.2559446338662449E-4</v>
      </c>
    </row>
    <row r="2743" spans="1:4" x14ac:dyDescent="0.2">
      <c r="A2743" t="str">
        <f>Tabla13[[#This Row],[symbol]]</f>
        <v>BYSI</v>
      </c>
      <c r="B2743" s="9">
        <f>Tabla13[[#This Row],[P(D)]]</f>
        <v>8.6772955549076675E-6</v>
      </c>
      <c r="C2743" s="9">
        <f>Tabla13[[#This Row],[P_RSI(D)]]</f>
        <v>-4.3568044328307748E-4</v>
      </c>
      <c r="D2743" s="9">
        <f>B2743+C2743</f>
        <v>-4.2700314772816983E-4</v>
      </c>
    </row>
    <row r="2744" spans="1:4" x14ac:dyDescent="0.2">
      <c r="A2744" t="str">
        <f>Tabla13[[#This Row],[symbol]]</f>
        <v>ALKT</v>
      </c>
      <c r="B2744" s="9">
        <f>Tabla13[[#This Row],[P(D)]]</f>
        <v>2.6157531838721158E-6</v>
      </c>
      <c r="C2744" s="9">
        <f>Tabla13[[#This Row],[P_RSI(D)]]</f>
        <v>-4.3753582667295743E-4</v>
      </c>
      <c r="D2744" s="9">
        <f>B2744+C2744</f>
        <v>-4.349200734890853E-4</v>
      </c>
    </row>
    <row r="2745" spans="1:4" x14ac:dyDescent="0.2">
      <c r="A2745" t="str">
        <f>Tabla13[[#This Row],[symbol]]</f>
        <v>TRUP</v>
      </c>
      <c r="B2745" s="9">
        <f>Tabla13[[#This Row],[P(D)]]</f>
        <v>1.5968107958463064E-4</v>
      </c>
      <c r="C2745" s="9">
        <f>Tabla13[[#This Row],[P_RSI(D)]]</f>
        <v>-6.0172172483077021E-4</v>
      </c>
      <c r="D2745" s="9">
        <f>B2745+C2745</f>
        <v>-4.420406452461396E-4</v>
      </c>
    </row>
    <row r="2746" spans="1:4" x14ac:dyDescent="0.2">
      <c r="A2746" t="str">
        <f>Tabla13[[#This Row],[symbol]]</f>
        <v>REPL</v>
      </c>
      <c r="B2746" s="9">
        <f>Tabla13[[#This Row],[P(D)]]</f>
        <v>8.9929966103310564E-5</v>
      </c>
      <c r="C2746" s="9">
        <f>Tabla13[[#This Row],[P_RSI(D)]]</f>
        <v>-5.3330305982638609E-4</v>
      </c>
      <c r="D2746" s="9">
        <f>B2746+C2746</f>
        <v>-4.4337309372307552E-4</v>
      </c>
    </row>
    <row r="2747" spans="1:4" x14ac:dyDescent="0.2">
      <c r="A2747" t="str">
        <f>Tabla13[[#This Row],[symbol]]</f>
        <v>RAIL</v>
      </c>
      <c r="B2747" s="9">
        <f>Tabla13[[#This Row],[P(D)]]</f>
        <v>6.3142641881251289E-5</v>
      </c>
      <c r="C2747" s="9">
        <f>Tabla13[[#This Row],[P_RSI(D)]]</f>
        <v>-5.076334147448195E-4</v>
      </c>
      <c r="D2747" s="9">
        <f>B2747+C2747</f>
        <v>-4.444907728635682E-4</v>
      </c>
    </row>
    <row r="2748" spans="1:4" x14ac:dyDescent="0.2">
      <c r="A2748" t="str">
        <f>Tabla13[[#This Row],[symbol]]</f>
        <v>SOFI</v>
      </c>
      <c r="B2748" s="9">
        <f>Tabla13[[#This Row],[P(D)]]</f>
        <v>5.154028778292146E-5</v>
      </c>
      <c r="C2748" s="9">
        <f>Tabla13[[#This Row],[P_RSI(D)]]</f>
        <v>-4.9889385332265032E-4</v>
      </c>
      <c r="D2748" s="9">
        <f>B2748+C2748</f>
        <v>-4.4735356553972887E-4</v>
      </c>
    </row>
    <row r="2749" spans="1:4" x14ac:dyDescent="0.2">
      <c r="A2749" t="str">
        <f>Tabla13[[#This Row],[symbol]]</f>
        <v>STAA</v>
      </c>
      <c r="B2749" s="9">
        <f>Tabla13[[#This Row],[P(D)]]</f>
        <v>3.8547031885245778E-7</v>
      </c>
      <c r="C2749" s="9">
        <f>Tabla13[[#This Row],[P_RSI(D)]]</f>
        <v>-4.5048660488014309E-4</v>
      </c>
      <c r="D2749" s="9">
        <f>B2749+C2749</f>
        <v>-4.5010113456129061E-4</v>
      </c>
    </row>
    <row r="2750" spans="1:4" x14ac:dyDescent="0.2">
      <c r="A2750" t="str">
        <f>Tabla13[[#This Row],[symbol]]</f>
        <v>WIMI</v>
      </c>
      <c r="B2750" s="9">
        <f>Tabla13[[#This Row],[P(D)]]</f>
        <v>2.3360333195064089E-4</v>
      </c>
      <c r="C2750" s="9">
        <f>Tabla13[[#This Row],[P_RSI(D)]]</f>
        <v>-6.9269717468391223E-4</v>
      </c>
      <c r="D2750" s="9">
        <f>B2750+C2750</f>
        <v>-4.5909384273327134E-4</v>
      </c>
    </row>
    <row r="2751" spans="1:4" x14ac:dyDescent="0.2">
      <c r="A2751" t="str">
        <f>Tabla13[[#This Row],[symbol]]</f>
        <v>VVOS</v>
      </c>
      <c r="B2751" s="9">
        <f>Tabla13[[#This Row],[P(D)]]</f>
        <v>1.2437619015139223E-4</v>
      </c>
      <c r="C2751" s="9">
        <f>Tabla13[[#This Row],[P_RSI(D)]]</f>
        <v>-6.1837918981026132E-4</v>
      </c>
      <c r="D2751" s="9">
        <f>B2751+C2751</f>
        <v>-4.9400299965886903E-4</v>
      </c>
    </row>
    <row r="2752" spans="1:4" x14ac:dyDescent="0.2">
      <c r="A2752" t="str">
        <f>Tabla13[[#This Row],[symbol]]</f>
        <v>BLDE</v>
      </c>
      <c r="B2752" s="9">
        <f>Tabla13[[#This Row],[P(D)]]</f>
        <v>1.1164124690292512E-4</v>
      </c>
      <c r="C2752" s="9">
        <f>Tabla13[[#This Row],[P_RSI(D)]]</f>
        <v>-6.1349912998505266E-4</v>
      </c>
      <c r="D2752" s="9">
        <f>B2752+C2752</f>
        <v>-5.0185788308212758E-4</v>
      </c>
    </row>
    <row r="2753" spans="1:4" x14ac:dyDescent="0.2">
      <c r="A2753" t="str">
        <f>Tabla13[[#This Row],[symbol]]</f>
        <v>STKH</v>
      </c>
      <c r="B2753" s="9">
        <f>Tabla13[[#This Row],[P(D)]]</f>
        <v>1.5483650201368298E-4</v>
      </c>
      <c r="C2753" s="9">
        <f>Tabla13[[#This Row],[P_RSI(D)]]</f>
        <v>-6.6661340884572597E-4</v>
      </c>
      <c r="D2753" s="9">
        <f>B2753+C2753</f>
        <v>-5.1177690683204297E-4</v>
      </c>
    </row>
    <row r="2754" spans="1:4" x14ac:dyDescent="0.2">
      <c r="A2754" t="str">
        <f>Tabla13[[#This Row],[symbol]]</f>
        <v>SMN</v>
      </c>
      <c r="B2754" s="9">
        <f>Tabla13[[#This Row],[P(D)]]</f>
        <v>2.7654270520876363E-4</v>
      </c>
      <c r="C2754" s="9">
        <f>Tabla13[[#This Row],[P_RSI(D)]]</f>
        <v>-7.8888186678187778E-4</v>
      </c>
      <c r="D2754" s="9">
        <f>B2754+C2754</f>
        <v>-5.1233916157311416E-4</v>
      </c>
    </row>
    <row r="2755" spans="1:4" x14ac:dyDescent="0.2">
      <c r="A2755" t="str">
        <f>Tabla13[[#This Row],[symbol]]</f>
        <v>ORGS</v>
      </c>
      <c r="B2755" s="9">
        <f>Tabla13[[#This Row],[P(D)]]</f>
        <v>1.3813136573060012E-4</v>
      </c>
      <c r="C2755" s="9">
        <f>Tabla13[[#This Row],[P_RSI(D)]]</f>
        <v>-6.5133665547977427E-4</v>
      </c>
      <c r="D2755" s="9">
        <f>B2755+C2755</f>
        <v>-5.1320528974917417E-4</v>
      </c>
    </row>
    <row r="2756" spans="1:4" x14ac:dyDescent="0.2">
      <c r="A2756" t="str">
        <f>Tabla13[[#This Row],[symbol]]</f>
        <v>CAN</v>
      </c>
      <c r="B2756" s="9">
        <f>Tabla13[[#This Row],[P(D)]]</f>
        <v>1.4370032068044514E-4</v>
      </c>
      <c r="C2756" s="9">
        <f>Tabla13[[#This Row],[P_RSI(D)]]</f>
        <v>-6.7634218662069819E-4</v>
      </c>
      <c r="D2756" s="9">
        <f>B2756+C2756</f>
        <v>-5.3264186594025303E-4</v>
      </c>
    </row>
    <row r="2757" spans="1:4" x14ac:dyDescent="0.2">
      <c r="A2757" t="str">
        <f>Tabla13[[#This Row],[symbol]]</f>
        <v>TWST</v>
      </c>
      <c r="B2757" s="9">
        <f>Tabla13[[#This Row],[P(D)]]</f>
        <v>4.9461308500175587E-5</v>
      </c>
      <c r="C2757" s="9">
        <f>Tabla13[[#This Row],[P_RSI(D)]]</f>
        <v>-6.0139124422696531E-4</v>
      </c>
      <c r="D2757" s="9">
        <f>B2757+C2757</f>
        <v>-5.5192993572678972E-4</v>
      </c>
    </row>
    <row r="2758" spans="1:4" x14ac:dyDescent="0.2">
      <c r="A2758" t="str">
        <f>Tabla13[[#This Row],[symbol]]</f>
        <v>CIA</v>
      </c>
      <c r="B2758" s="9">
        <f>Tabla13[[#This Row],[P(D)]]</f>
        <v>2.3962036373553094E-5</v>
      </c>
      <c r="C2758" s="9">
        <f>Tabla13[[#This Row],[P_RSI(D)]]</f>
        <v>-5.8070449370394614E-4</v>
      </c>
      <c r="D2758" s="9">
        <f>B2758+C2758</f>
        <v>-5.56742457330393E-4</v>
      </c>
    </row>
    <row r="2759" spans="1:4" x14ac:dyDescent="0.2">
      <c r="A2759" t="str">
        <f>Tabla13[[#This Row],[symbol]]</f>
        <v>ZVRA</v>
      </c>
      <c r="B2759" s="9">
        <f>Tabla13[[#This Row],[P(D)]]</f>
        <v>1.451437276857782E-4</v>
      </c>
      <c r="C2759" s="9">
        <f>Tabla13[[#This Row],[P_RSI(D)]]</f>
        <v>-7.0424192668585282E-4</v>
      </c>
      <c r="D2759" s="9">
        <f>B2759+C2759</f>
        <v>-5.5909819900007462E-4</v>
      </c>
    </row>
    <row r="2760" spans="1:4" x14ac:dyDescent="0.2">
      <c r="A2760" t="str">
        <f>Tabla13[[#This Row],[symbol]]</f>
        <v>AAOI</v>
      </c>
      <c r="B2760" s="9">
        <f>Tabla13[[#This Row],[P(D)]]</f>
        <v>4.6006120232928031E-5</v>
      </c>
      <c r="C2760" s="9">
        <f>Tabla13[[#This Row],[P_RSI(D)]]</f>
        <v>-6.0922346762774522E-4</v>
      </c>
      <c r="D2760" s="9">
        <f>B2760+C2760</f>
        <v>-5.632173473948172E-4</v>
      </c>
    </row>
    <row r="2761" spans="1:4" x14ac:dyDescent="0.2">
      <c r="A2761" t="str">
        <f>Tabla13[[#This Row],[symbol]]</f>
        <v>HUMA</v>
      </c>
      <c r="B2761" s="9">
        <f>Tabla13[[#This Row],[P(D)]]</f>
        <v>9.1353062452829615E-5</v>
      </c>
      <c r="C2761" s="9">
        <f>Tabla13[[#This Row],[P_RSI(D)]]</f>
        <v>-6.5703512770935507E-4</v>
      </c>
      <c r="D2761" s="9">
        <f>B2761+C2761</f>
        <v>-5.6568206525652541E-4</v>
      </c>
    </row>
    <row r="2762" spans="1:4" x14ac:dyDescent="0.2">
      <c r="A2762" t="str">
        <f>Tabla13[[#This Row],[symbol]]</f>
        <v>TELL</v>
      </c>
      <c r="B2762" s="9">
        <f>Tabla13[[#This Row],[P(D)]]</f>
        <v>1.9394423764187838E-4</v>
      </c>
      <c r="C2762" s="9">
        <f>Tabla13[[#This Row],[P_RSI(D)]]</f>
        <v>-7.8535089851243718E-4</v>
      </c>
      <c r="D2762" s="9">
        <f>B2762+C2762</f>
        <v>-5.9140666087055885E-4</v>
      </c>
    </row>
    <row r="2763" spans="1:4" x14ac:dyDescent="0.2">
      <c r="A2763" t="str">
        <f>Tabla13[[#This Row],[symbol]]</f>
        <v>JRVR</v>
      </c>
      <c r="B2763" s="9">
        <f>Tabla13[[#This Row],[P(D)]]</f>
        <v>8.7487231617768663E-5</v>
      </c>
      <c r="C2763" s="9">
        <f>Tabla13[[#This Row],[P_RSI(D)]]</f>
        <v>-6.9216491916599982E-4</v>
      </c>
      <c r="D2763" s="9">
        <f>B2763+C2763</f>
        <v>-6.046776875482311E-4</v>
      </c>
    </row>
    <row r="2764" spans="1:4" x14ac:dyDescent="0.2">
      <c r="A2764" t="str">
        <f>Tabla13[[#This Row],[symbol]]</f>
        <v>AGEN</v>
      </c>
      <c r="B2764" s="9">
        <f>Tabla13[[#This Row],[P(D)]]</f>
        <v>1.7775210747120328E-4</v>
      </c>
      <c r="C2764" s="9">
        <f>Tabla13[[#This Row],[P_RSI(D)]]</f>
        <v>-8.0481744862426988E-4</v>
      </c>
      <c r="D2764" s="9">
        <f>B2764+C2764</f>
        <v>-6.2706534115306663E-4</v>
      </c>
    </row>
    <row r="2765" spans="1:4" x14ac:dyDescent="0.2">
      <c r="A2765" t="str">
        <f>Tabla13[[#This Row],[symbol]]</f>
        <v>ACHR</v>
      </c>
      <c r="B2765" s="9">
        <f>Tabla13[[#This Row],[P(D)]]</f>
        <v>5.3093404740270936E-5</v>
      </c>
      <c r="C2765" s="9">
        <f>Tabla13[[#This Row],[P_RSI(D)]]</f>
        <v>-6.932297083841511E-4</v>
      </c>
      <c r="D2765" s="9">
        <f>B2765+C2765</f>
        <v>-6.4013630364388014E-4</v>
      </c>
    </row>
    <row r="2766" spans="1:4" x14ac:dyDescent="0.2">
      <c r="A2766" t="str">
        <f>Tabla13[[#This Row],[symbol]]</f>
        <v>FSLY</v>
      </c>
      <c r="B2766" s="9">
        <f>Tabla13[[#This Row],[P(D)]]</f>
        <v>1.40438137661132E-4</v>
      </c>
      <c r="C2766" s="9">
        <f>Tabla13[[#This Row],[P_RSI(D)]]</f>
        <v>-8.035767554483693E-4</v>
      </c>
      <c r="D2766" s="9">
        <f>B2766+C2766</f>
        <v>-6.6313861778723735E-4</v>
      </c>
    </row>
    <row r="2767" spans="1:4" x14ac:dyDescent="0.2">
      <c r="A2767" t="str">
        <f>Tabla13[[#This Row],[symbol]]</f>
        <v>GENE</v>
      </c>
      <c r="B2767" s="9">
        <f>Tabla13[[#This Row],[P(D)]]</f>
        <v>2.2825503931196633E-5</v>
      </c>
      <c r="C2767" s="9">
        <f>Tabla13[[#This Row],[P_RSI(D)]]</f>
        <v>-7.1165465113836853E-4</v>
      </c>
      <c r="D2767" s="9">
        <f>B2767+C2767</f>
        <v>-6.8882914720717187E-4</v>
      </c>
    </row>
    <row r="2768" spans="1:4" x14ac:dyDescent="0.2">
      <c r="A2768" t="str">
        <f>Tabla13[[#This Row],[symbol]]</f>
        <v>AREN</v>
      </c>
      <c r="B2768" s="9">
        <f>Tabla13[[#This Row],[P(D)]]</f>
        <v>1.1538229684721407E-4</v>
      </c>
      <c r="C2768" s="9">
        <f>Tabla13[[#This Row],[P_RSI(D)]]</f>
        <v>-8.0684697415049807E-4</v>
      </c>
      <c r="D2768" s="9">
        <f>B2768+C2768</f>
        <v>-6.9146467730328402E-4</v>
      </c>
    </row>
    <row r="2769" spans="1:4" x14ac:dyDescent="0.2">
      <c r="A2769" t="str">
        <f>Tabla13[[#This Row],[symbol]]</f>
        <v>EVGO</v>
      </c>
      <c r="B2769" s="9">
        <f>Tabla13[[#This Row],[P(D)]]</f>
        <v>5.3921496106303473E-5</v>
      </c>
      <c r="C2769" s="9">
        <f>Tabla13[[#This Row],[P_RSI(D)]]</f>
        <v>-7.5339173648505747E-4</v>
      </c>
      <c r="D2769" s="9">
        <f>B2769+C2769</f>
        <v>-6.9947024037875401E-4</v>
      </c>
    </row>
    <row r="2770" spans="1:4" x14ac:dyDescent="0.2">
      <c r="A2770" t="str">
        <f>Tabla13[[#This Row],[symbol]]</f>
        <v>GEVO</v>
      </c>
      <c r="B2770" s="9">
        <f>Tabla13[[#This Row],[P(D)]]</f>
        <v>8.2351336581914681E-5</v>
      </c>
      <c r="C2770" s="9">
        <f>Tabla13[[#This Row],[P_RSI(D)]]</f>
        <v>-7.8399012329895886E-4</v>
      </c>
      <c r="D2770" s="9">
        <f>B2770+C2770</f>
        <v>-7.0163878671704414E-4</v>
      </c>
    </row>
    <row r="2771" spans="1:4" x14ac:dyDescent="0.2">
      <c r="A2771" t="str">
        <f>Tabla13[[#This Row],[symbol]]</f>
        <v>BZQ</v>
      </c>
      <c r="B2771" s="9">
        <f>Tabla13[[#This Row],[P(D)]]</f>
        <v>6.1290969086976713E-5</v>
      </c>
      <c r="C2771" s="9">
        <f>Tabla13[[#This Row],[P_RSI(D)]]</f>
        <v>-7.8639157859563082E-4</v>
      </c>
      <c r="D2771" s="9">
        <f>B2771+C2771</f>
        <v>-7.2510060950865406E-4</v>
      </c>
    </row>
    <row r="2772" spans="1:4" x14ac:dyDescent="0.2">
      <c r="A2772" t="str">
        <f>Tabla13[[#This Row],[symbol]]</f>
        <v>PRTS</v>
      </c>
      <c r="B2772" s="9">
        <f>Tabla13[[#This Row],[P(D)]]</f>
        <v>1.0607942228969564E-5</v>
      </c>
      <c r="C2772" s="9">
        <f>Tabla13[[#This Row],[P_RSI(D)]]</f>
        <v>-8.0772324847876859E-4</v>
      </c>
      <c r="D2772" s="9">
        <f>B2772+C2772</f>
        <v>-7.97115306249799E-4</v>
      </c>
    </row>
  </sheetData>
  <conditionalFormatting sqref="D2:D2772">
    <cfRule type="cellIs" dxfId="3" priority="3" operator="lessThanOrEqual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333166E-6D59-6F45-8954-B401C2FC4DC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G8"/>
  <sheetViews>
    <sheetView workbookViewId="0">
      <selection activeCell="N22" sqref="N22"/>
    </sheetView>
  </sheetViews>
  <sheetFormatPr baseColWidth="10" defaultRowHeight="16" x14ac:dyDescent="0.2"/>
  <sheetData>
    <row r="6" spans="3:7" ht="17" thickBot="1" x14ac:dyDescent="0.25"/>
    <row r="7" spans="3:7" x14ac:dyDescent="0.2">
      <c r="C7" s="11" t="s">
        <v>9836</v>
      </c>
      <c r="D7" s="12" t="s">
        <v>9835</v>
      </c>
      <c r="E7" s="12" t="s">
        <v>9837</v>
      </c>
      <c r="F7" s="12" t="s">
        <v>9838</v>
      </c>
      <c r="G7" s="13" t="s">
        <v>9839</v>
      </c>
    </row>
    <row r="8" spans="3:7" ht="17" thickBot="1" x14ac:dyDescent="0.25">
      <c r="C8" s="14">
        <v>58.86</v>
      </c>
      <c r="D8" s="15" t="s">
        <v>9840</v>
      </c>
      <c r="E8" s="16">
        <f>VLOOKUP(D8,Tabla1[[symbol]:[kc_lower]],10,FALSE)</f>
        <v>53.287141471853701</v>
      </c>
      <c r="F8" s="16">
        <f>VLOOKUP(D8,Tabla1[[symbol]:[kc_lower]],9,FALSE)</f>
        <v>59.861065599585203</v>
      </c>
      <c r="G8" s="17" t="str">
        <f>IF(C8&gt;F8,"SELL",IF(C8&lt;E8,"BUY", "--"))</f>
        <v>--</v>
      </c>
    </row>
  </sheetData>
  <conditionalFormatting sqref="G8">
    <cfRule type="containsText" dxfId="2" priority="1" operator="containsText" text="&quot;--&quot;">
      <formula>NOT(ISERROR(SEARCH("""--""",G8)))</formula>
    </cfRule>
    <cfRule type="containsText" dxfId="1" priority="3" operator="containsText" text="BUY">
      <formula>NOT(ISERROR(SEARCH("BUY",G8)))</formula>
    </cfRule>
    <cfRule type="containsText" dxfId="0" priority="4" operator="containsText" text="SELL">
      <formula>NOT(ISERROR(SEARCH("SELL",G8)))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2024-04-05T04-26_export</vt:lpstr>
      <vt:lpstr>Filtrados</vt:lpstr>
      <vt:lpstr>sin MNMD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Urias Luis Felipe</dc:creator>
  <cp:lastModifiedBy>Marin Urias Luis Felipe</cp:lastModifiedBy>
  <dcterms:created xsi:type="dcterms:W3CDTF">2024-04-05T04:37:39Z</dcterms:created>
  <dcterms:modified xsi:type="dcterms:W3CDTF">2024-04-14T17:57:58Z</dcterms:modified>
</cp:coreProperties>
</file>